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C:\Users\Lenovo\Desktop\BFI\"/>
    </mc:Choice>
  </mc:AlternateContent>
  <xr:revisionPtr revIDLastSave="0" documentId="13_ncr:1_{4327A945-F7B9-4C6B-B382-EC6523D339DD}" xr6:coauthVersionLast="44" xr6:coauthVersionMax="44" xr10:uidLastSave="{00000000-0000-0000-0000-000000000000}"/>
  <bookViews>
    <workbookView xWindow="-96" yWindow="-96" windowWidth="23232" windowHeight="12432" xr2:uid="{00000000-000D-0000-FFFF-FFFF00000000}"/>
  </bookViews>
  <sheets>
    <sheet name="Database" sheetId="1" r:id="rId1"/>
    <sheet name="reference classification" sheetId="2" r:id="rId2"/>
  </sheets>
  <definedNames>
    <definedName name="_xlnm._FilterDatabase" localSheetId="0" hidden="1">Database!$A$1:$AF$7001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P3055" i="1" l="1"/>
  <c r="P902" i="1"/>
  <c r="P730" i="1"/>
  <c r="P644" i="1"/>
  <c r="P606" i="1"/>
  <c r="P572" i="1"/>
  <c r="P500" i="1"/>
  <c r="P478" i="1"/>
  <c r="P446" i="1"/>
  <c r="P420" i="1"/>
  <c r="P356" i="1"/>
  <c r="P323" i="1"/>
  <c r="P300" i="1"/>
  <c r="P259" i="1"/>
  <c r="P236" i="1"/>
  <c r="P195" i="1"/>
  <c r="P172" i="1"/>
  <c r="P131" i="1"/>
  <c r="P108" i="1"/>
  <c r="P67" i="1"/>
  <c r="P44" i="1"/>
  <c r="P3" i="1"/>
  <c r="AE2" i="1"/>
  <c r="O2" i="1"/>
  <c r="P2" i="1" s="1"/>
  <c r="O3" i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P394" i="1" s="1"/>
  <c r="O395" i="1"/>
  <c r="P395" i="1" s="1"/>
  <c r="O396" i="1"/>
  <c r="P396" i="1" s="1"/>
  <c r="O397" i="1"/>
  <c r="P397" i="1" s="1"/>
  <c r="O398" i="1"/>
  <c r="P398" i="1" s="1"/>
  <c r="O399" i="1"/>
  <c r="P399" i="1" s="1"/>
  <c r="O400" i="1"/>
  <c r="P400" i="1" s="1"/>
  <c r="O401" i="1"/>
  <c r="P401" i="1" s="1"/>
  <c r="O402" i="1"/>
  <c r="P402" i="1" s="1"/>
  <c r="O403" i="1"/>
  <c r="P403" i="1" s="1"/>
  <c r="O404" i="1"/>
  <c r="P404" i="1" s="1"/>
  <c r="O405" i="1"/>
  <c r="P405" i="1" s="1"/>
  <c r="O406" i="1"/>
  <c r="P406" i="1" s="1"/>
  <c r="O407" i="1"/>
  <c r="P407" i="1" s="1"/>
  <c r="O408" i="1"/>
  <c r="P408" i="1" s="1"/>
  <c r="O409" i="1"/>
  <c r="P409" i="1" s="1"/>
  <c r="O410" i="1"/>
  <c r="P410" i="1" s="1"/>
  <c r="O411" i="1"/>
  <c r="P411" i="1" s="1"/>
  <c r="O412" i="1"/>
  <c r="P412" i="1" s="1"/>
  <c r="O413" i="1"/>
  <c r="P413" i="1" s="1"/>
  <c r="O414" i="1"/>
  <c r="P414" i="1" s="1"/>
  <c r="O415" i="1"/>
  <c r="P415" i="1" s="1"/>
  <c r="O416" i="1"/>
  <c r="P416" i="1" s="1"/>
  <c r="O417" i="1"/>
  <c r="P417" i="1" s="1"/>
  <c r="O418" i="1"/>
  <c r="P418" i="1" s="1"/>
  <c r="O419" i="1"/>
  <c r="P419" i="1" s="1"/>
  <c r="O420" i="1"/>
  <c r="O421" i="1"/>
  <c r="P421" i="1" s="1"/>
  <c r="O422" i="1"/>
  <c r="P422" i="1" s="1"/>
  <c r="O423" i="1"/>
  <c r="P423" i="1" s="1"/>
  <c r="O424" i="1"/>
  <c r="P424" i="1" s="1"/>
  <c r="O425" i="1"/>
  <c r="P425" i="1" s="1"/>
  <c r="O426" i="1"/>
  <c r="P426" i="1" s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P433" i="1" s="1"/>
  <c r="O434" i="1"/>
  <c r="P434" i="1" s="1"/>
  <c r="O435" i="1"/>
  <c r="P435" i="1" s="1"/>
  <c r="O436" i="1"/>
  <c r="P436" i="1" s="1"/>
  <c r="O437" i="1"/>
  <c r="P437" i="1" s="1"/>
  <c r="O438" i="1"/>
  <c r="P438" i="1" s="1"/>
  <c r="O439" i="1"/>
  <c r="P439" i="1" s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O447" i="1"/>
  <c r="P447" i="1" s="1"/>
  <c r="O448" i="1"/>
  <c r="P448" i="1" s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P458" i="1" s="1"/>
  <c r="O459" i="1"/>
  <c r="P459" i="1" s="1"/>
  <c r="O460" i="1"/>
  <c r="P460" i="1" s="1"/>
  <c r="O461" i="1"/>
  <c r="P461" i="1" s="1"/>
  <c r="O462" i="1"/>
  <c r="P462" i="1" s="1"/>
  <c r="O463" i="1"/>
  <c r="P463" i="1" s="1"/>
  <c r="O464" i="1"/>
  <c r="P464" i="1" s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P470" i="1" s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86" i="1"/>
  <c r="P486" i="1" s="1"/>
  <c r="O487" i="1"/>
  <c r="P487" i="1" s="1"/>
  <c r="O488" i="1"/>
  <c r="P488" i="1" s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P494" i="1" s="1"/>
  <c r="O495" i="1"/>
  <c r="P495" i="1" s="1"/>
  <c r="O496" i="1"/>
  <c r="P496" i="1" s="1"/>
  <c r="O497" i="1"/>
  <c r="P497" i="1" s="1"/>
  <c r="O498" i="1"/>
  <c r="P498" i="1" s="1"/>
  <c r="O499" i="1"/>
  <c r="P499" i="1" s="1"/>
  <c r="O500" i="1"/>
  <c r="O501" i="1"/>
  <c r="P501" i="1" s="1"/>
  <c r="O502" i="1"/>
  <c r="P502" i="1" s="1"/>
  <c r="O503" i="1"/>
  <c r="P503" i="1" s="1"/>
  <c r="O504" i="1"/>
  <c r="P504" i="1" s="1"/>
  <c r="O505" i="1"/>
  <c r="P505" i="1" s="1"/>
  <c r="O506" i="1"/>
  <c r="P506" i="1" s="1"/>
  <c r="O507" i="1"/>
  <c r="P507" i="1" s="1"/>
  <c r="O508" i="1"/>
  <c r="P508" i="1" s="1"/>
  <c r="O509" i="1"/>
  <c r="P509" i="1" s="1"/>
  <c r="O510" i="1"/>
  <c r="P510" i="1" s="1"/>
  <c r="O511" i="1"/>
  <c r="P511" i="1" s="1"/>
  <c r="O512" i="1"/>
  <c r="P512" i="1" s="1"/>
  <c r="O513" i="1"/>
  <c r="P513" i="1" s="1"/>
  <c r="O514" i="1"/>
  <c r="P514" i="1" s="1"/>
  <c r="O515" i="1"/>
  <c r="P515" i="1" s="1"/>
  <c r="O516" i="1"/>
  <c r="P516" i="1" s="1"/>
  <c r="O517" i="1"/>
  <c r="P517" i="1" s="1"/>
  <c r="O518" i="1"/>
  <c r="P518" i="1" s="1"/>
  <c r="O519" i="1"/>
  <c r="P519" i="1" s="1"/>
  <c r="O520" i="1"/>
  <c r="P520" i="1" s="1"/>
  <c r="O521" i="1"/>
  <c r="P521" i="1" s="1"/>
  <c r="O522" i="1"/>
  <c r="P522" i="1" s="1"/>
  <c r="O523" i="1"/>
  <c r="P523" i="1" s="1"/>
  <c r="O524" i="1"/>
  <c r="P524" i="1" s="1"/>
  <c r="O525" i="1"/>
  <c r="P525" i="1" s="1"/>
  <c r="O526" i="1"/>
  <c r="P526" i="1" s="1"/>
  <c r="O527" i="1"/>
  <c r="P527" i="1" s="1"/>
  <c r="O528" i="1"/>
  <c r="P528" i="1" s="1"/>
  <c r="O529" i="1"/>
  <c r="P529" i="1" s="1"/>
  <c r="O530" i="1"/>
  <c r="P530" i="1" s="1"/>
  <c r="O531" i="1"/>
  <c r="P531" i="1" s="1"/>
  <c r="O532" i="1"/>
  <c r="P532" i="1" s="1"/>
  <c r="O533" i="1"/>
  <c r="P533" i="1" s="1"/>
  <c r="O534" i="1"/>
  <c r="P534" i="1" s="1"/>
  <c r="O535" i="1"/>
  <c r="P535" i="1" s="1"/>
  <c r="O536" i="1"/>
  <c r="P536" i="1" s="1"/>
  <c r="O537" i="1"/>
  <c r="P537" i="1" s="1"/>
  <c r="O538" i="1"/>
  <c r="P538" i="1" s="1"/>
  <c r="O539" i="1"/>
  <c r="P539" i="1" s="1"/>
  <c r="O540" i="1"/>
  <c r="P540" i="1" s="1"/>
  <c r="O541" i="1"/>
  <c r="P541" i="1" s="1"/>
  <c r="O542" i="1"/>
  <c r="P542" i="1" s="1"/>
  <c r="O543" i="1"/>
  <c r="P543" i="1" s="1"/>
  <c r="O544" i="1"/>
  <c r="P544" i="1" s="1"/>
  <c r="O545" i="1"/>
  <c r="P545" i="1" s="1"/>
  <c r="O546" i="1"/>
  <c r="P546" i="1" s="1"/>
  <c r="O547" i="1"/>
  <c r="P547" i="1" s="1"/>
  <c r="O548" i="1"/>
  <c r="P548" i="1" s="1"/>
  <c r="O549" i="1"/>
  <c r="P549" i="1" s="1"/>
  <c r="O550" i="1"/>
  <c r="P550" i="1" s="1"/>
  <c r="O551" i="1"/>
  <c r="P551" i="1" s="1"/>
  <c r="O552" i="1"/>
  <c r="P552" i="1" s="1"/>
  <c r="O553" i="1"/>
  <c r="P553" i="1" s="1"/>
  <c r="O554" i="1"/>
  <c r="P554" i="1" s="1"/>
  <c r="O555" i="1"/>
  <c r="P555" i="1" s="1"/>
  <c r="O556" i="1"/>
  <c r="P556" i="1" s="1"/>
  <c r="O557" i="1"/>
  <c r="P557" i="1" s="1"/>
  <c r="O558" i="1"/>
  <c r="P558" i="1" s="1"/>
  <c r="O559" i="1"/>
  <c r="P559" i="1" s="1"/>
  <c r="O560" i="1"/>
  <c r="P560" i="1" s="1"/>
  <c r="O561" i="1"/>
  <c r="P561" i="1" s="1"/>
  <c r="O562" i="1"/>
  <c r="P562" i="1" s="1"/>
  <c r="O563" i="1"/>
  <c r="P563" i="1" s="1"/>
  <c r="O564" i="1"/>
  <c r="P564" i="1" s="1"/>
  <c r="O565" i="1"/>
  <c r="P565" i="1" s="1"/>
  <c r="O566" i="1"/>
  <c r="P566" i="1" s="1"/>
  <c r="O567" i="1"/>
  <c r="P567" i="1" s="1"/>
  <c r="O568" i="1"/>
  <c r="P568" i="1" s="1"/>
  <c r="O569" i="1"/>
  <c r="P569" i="1" s="1"/>
  <c r="O570" i="1"/>
  <c r="P570" i="1" s="1"/>
  <c r="O571" i="1"/>
  <c r="P571" i="1" s="1"/>
  <c r="O572" i="1"/>
  <c r="O573" i="1"/>
  <c r="P573" i="1" s="1"/>
  <c r="O574" i="1"/>
  <c r="P574" i="1" s="1"/>
  <c r="O575" i="1"/>
  <c r="P575" i="1" s="1"/>
  <c r="O576" i="1"/>
  <c r="P576" i="1" s="1"/>
  <c r="O577" i="1"/>
  <c r="P577" i="1" s="1"/>
  <c r="O578" i="1"/>
  <c r="P578" i="1" s="1"/>
  <c r="O579" i="1"/>
  <c r="P579" i="1" s="1"/>
  <c r="O580" i="1"/>
  <c r="P580" i="1" s="1"/>
  <c r="O581" i="1"/>
  <c r="P581" i="1" s="1"/>
  <c r="O582" i="1"/>
  <c r="P582" i="1" s="1"/>
  <c r="O583" i="1"/>
  <c r="P583" i="1" s="1"/>
  <c r="O584" i="1"/>
  <c r="P584" i="1" s="1"/>
  <c r="O585" i="1"/>
  <c r="P585" i="1" s="1"/>
  <c r="O586" i="1"/>
  <c r="P586" i="1" s="1"/>
  <c r="O587" i="1"/>
  <c r="P587" i="1" s="1"/>
  <c r="O588" i="1"/>
  <c r="P588" i="1" s="1"/>
  <c r="O589" i="1"/>
  <c r="P589" i="1" s="1"/>
  <c r="O590" i="1"/>
  <c r="P590" i="1" s="1"/>
  <c r="O591" i="1"/>
  <c r="P591" i="1" s="1"/>
  <c r="O592" i="1"/>
  <c r="P592" i="1" s="1"/>
  <c r="O593" i="1"/>
  <c r="P593" i="1" s="1"/>
  <c r="O594" i="1"/>
  <c r="P594" i="1" s="1"/>
  <c r="O595" i="1"/>
  <c r="P595" i="1" s="1"/>
  <c r="O596" i="1"/>
  <c r="P596" i="1" s="1"/>
  <c r="O597" i="1"/>
  <c r="P597" i="1" s="1"/>
  <c r="O598" i="1"/>
  <c r="P598" i="1" s="1"/>
  <c r="O599" i="1"/>
  <c r="P599" i="1" s="1"/>
  <c r="O600" i="1"/>
  <c r="P600" i="1" s="1"/>
  <c r="O601" i="1"/>
  <c r="P601" i="1" s="1"/>
  <c r="O602" i="1"/>
  <c r="P602" i="1" s="1"/>
  <c r="O603" i="1"/>
  <c r="P603" i="1" s="1"/>
  <c r="O604" i="1"/>
  <c r="P604" i="1" s="1"/>
  <c r="O605" i="1"/>
  <c r="P605" i="1" s="1"/>
  <c r="O606" i="1"/>
  <c r="O607" i="1"/>
  <c r="P607" i="1" s="1"/>
  <c r="O608" i="1"/>
  <c r="P608" i="1" s="1"/>
  <c r="O609" i="1"/>
  <c r="P609" i="1" s="1"/>
  <c r="O610" i="1"/>
  <c r="P610" i="1" s="1"/>
  <c r="O611" i="1"/>
  <c r="P611" i="1" s="1"/>
  <c r="O612" i="1"/>
  <c r="P612" i="1" s="1"/>
  <c r="O613" i="1"/>
  <c r="P613" i="1" s="1"/>
  <c r="O614" i="1"/>
  <c r="P614" i="1" s="1"/>
  <c r="O615" i="1"/>
  <c r="P615" i="1" s="1"/>
  <c r="O616" i="1"/>
  <c r="P616" i="1" s="1"/>
  <c r="O617" i="1"/>
  <c r="P617" i="1" s="1"/>
  <c r="O618" i="1"/>
  <c r="P618" i="1" s="1"/>
  <c r="O619" i="1"/>
  <c r="P619" i="1" s="1"/>
  <c r="O620" i="1"/>
  <c r="P620" i="1" s="1"/>
  <c r="O621" i="1"/>
  <c r="P621" i="1" s="1"/>
  <c r="O622" i="1"/>
  <c r="P622" i="1" s="1"/>
  <c r="O623" i="1"/>
  <c r="P623" i="1" s="1"/>
  <c r="O624" i="1"/>
  <c r="P624" i="1" s="1"/>
  <c r="O625" i="1"/>
  <c r="P625" i="1" s="1"/>
  <c r="O626" i="1"/>
  <c r="P626" i="1" s="1"/>
  <c r="O627" i="1"/>
  <c r="P627" i="1" s="1"/>
  <c r="O628" i="1"/>
  <c r="P628" i="1" s="1"/>
  <c r="O629" i="1"/>
  <c r="P629" i="1" s="1"/>
  <c r="O630" i="1"/>
  <c r="P630" i="1" s="1"/>
  <c r="O631" i="1"/>
  <c r="P631" i="1" s="1"/>
  <c r="O632" i="1"/>
  <c r="P632" i="1" s="1"/>
  <c r="O633" i="1"/>
  <c r="P633" i="1" s="1"/>
  <c r="O634" i="1"/>
  <c r="P634" i="1" s="1"/>
  <c r="O635" i="1"/>
  <c r="P635" i="1" s="1"/>
  <c r="O636" i="1"/>
  <c r="P636" i="1" s="1"/>
  <c r="O637" i="1"/>
  <c r="P637" i="1" s="1"/>
  <c r="O638" i="1"/>
  <c r="P638" i="1" s="1"/>
  <c r="O639" i="1"/>
  <c r="P639" i="1" s="1"/>
  <c r="O640" i="1"/>
  <c r="P640" i="1" s="1"/>
  <c r="O641" i="1"/>
  <c r="P641" i="1" s="1"/>
  <c r="O642" i="1"/>
  <c r="P642" i="1" s="1"/>
  <c r="O643" i="1"/>
  <c r="P643" i="1" s="1"/>
  <c r="O644" i="1"/>
  <c r="O645" i="1"/>
  <c r="P645" i="1" s="1"/>
  <c r="O646" i="1"/>
  <c r="P646" i="1" s="1"/>
  <c r="O647" i="1"/>
  <c r="P647" i="1" s="1"/>
  <c r="O648" i="1"/>
  <c r="P648" i="1" s="1"/>
  <c r="O649" i="1"/>
  <c r="P649" i="1" s="1"/>
  <c r="O650" i="1"/>
  <c r="P650" i="1" s="1"/>
  <c r="O651" i="1"/>
  <c r="P651" i="1" s="1"/>
  <c r="O652" i="1"/>
  <c r="P652" i="1" s="1"/>
  <c r="O653" i="1"/>
  <c r="P653" i="1" s="1"/>
  <c r="O654" i="1"/>
  <c r="P654" i="1" s="1"/>
  <c r="O655" i="1"/>
  <c r="P655" i="1" s="1"/>
  <c r="O656" i="1"/>
  <c r="P656" i="1" s="1"/>
  <c r="O657" i="1"/>
  <c r="P657" i="1" s="1"/>
  <c r="O658" i="1"/>
  <c r="P658" i="1" s="1"/>
  <c r="O659" i="1"/>
  <c r="P659" i="1" s="1"/>
  <c r="O660" i="1"/>
  <c r="P660" i="1" s="1"/>
  <c r="O661" i="1"/>
  <c r="P661" i="1" s="1"/>
  <c r="O662" i="1"/>
  <c r="P662" i="1" s="1"/>
  <c r="O663" i="1"/>
  <c r="P663" i="1" s="1"/>
  <c r="O664" i="1"/>
  <c r="P664" i="1" s="1"/>
  <c r="O665" i="1"/>
  <c r="P665" i="1" s="1"/>
  <c r="O666" i="1"/>
  <c r="P666" i="1" s="1"/>
  <c r="O667" i="1"/>
  <c r="P667" i="1" s="1"/>
  <c r="O668" i="1"/>
  <c r="P668" i="1" s="1"/>
  <c r="O669" i="1"/>
  <c r="P669" i="1" s="1"/>
  <c r="O670" i="1"/>
  <c r="P670" i="1" s="1"/>
  <c r="O671" i="1"/>
  <c r="P671" i="1" s="1"/>
  <c r="O672" i="1"/>
  <c r="P672" i="1" s="1"/>
  <c r="O673" i="1"/>
  <c r="P673" i="1" s="1"/>
  <c r="O674" i="1"/>
  <c r="P674" i="1" s="1"/>
  <c r="O675" i="1"/>
  <c r="P675" i="1" s="1"/>
  <c r="O676" i="1"/>
  <c r="P676" i="1" s="1"/>
  <c r="O677" i="1"/>
  <c r="P677" i="1" s="1"/>
  <c r="O678" i="1"/>
  <c r="P678" i="1" s="1"/>
  <c r="O679" i="1"/>
  <c r="P679" i="1" s="1"/>
  <c r="O680" i="1"/>
  <c r="P680" i="1" s="1"/>
  <c r="O681" i="1"/>
  <c r="P681" i="1" s="1"/>
  <c r="O682" i="1"/>
  <c r="P682" i="1" s="1"/>
  <c r="O683" i="1"/>
  <c r="P683" i="1" s="1"/>
  <c r="O684" i="1"/>
  <c r="P684" i="1" s="1"/>
  <c r="O685" i="1"/>
  <c r="P685" i="1" s="1"/>
  <c r="O686" i="1"/>
  <c r="P686" i="1" s="1"/>
  <c r="O687" i="1"/>
  <c r="P687" i="1" s="1"/>
  <c r="O688" i="1"/>
  <c r="P688" i="1" s="1"/>
  <c r="O689" i="1"/>
  <c r="P689" i="1" s="1"/>
  <c r="O690" i="1"/>
  <c r="P690" i="1" s="1"/>
  <c r="O691" i="1"/>
  <c r="P691" i="1" s="1"/>
  <c r="O692" i="1"/>
  <c r="P692" i="1" s="1"/>
  <c r="O693" i="1"/>
  <c r="P693" i="1" s="1"/>
  <c r="O694" i="1"/>
  <c r="P694" i="1" s="1"/>
  <c r="O695" i="1"/>
  <c r="P695" i="1" s="1"/>
  <c r="O696" i="1"/>
  <c r="P696" i="1" s="1"/>
  <c r="O697" i="1"/>
  <c r="P697" i="1" s="1"/>
  <c r="O698" i="1"/>
  <c r="P698" i="1" s="1"/>
  <c r="O699" i="1"/>
  <c r="P699" i="1" s="1"/>
  <c r="O700" i="1"/>
  <c r="P700" i="1" s="1"/>
  <c r="O701" i="1"/>
  <c r="P701" i="1" s="1"/>
  <c r="O702" i="1"/>
  <c r="P702" i="1" s="1"/>
  <c r="O703" i="1"/>
  <c r="P703" i="1" s="1"/>
  <c r="O704" i="1"/>
  <c r="P704" i="1" s="1"/>
  <c r="O705" i="1"/>
  <c r="P705" i="1" s="1"/>
  <c r="O706" i="1"/>
  <c r="P706" i="1" s="1"/>
  <c r="O707" i="1"/>
  <c r="P707" i="1" s="1"/>
  <c r="O708" i="1"/>
  <c r="P708" i="1" s="1"/>
  <c r="O709" i="1"/>
  <c r="P709" i="1" s="1"/>
  <c r="O710" i="1"/>
  <c r="P710" i="1" s="1"/>
  <c r="O711" i="1"/>
  <c r="P711" i="1" s="1"/>
  <c r="O712" i="1"/>
  <c r="P712" i="1" s="1"/>
  <c r="O713" i="1"/>
  <c r="P713" i="1" s="1"/>
  <c r="O714" i="1"/>
  <c r="P714" i="1" s="1"/>
  <c r="O715" i="1"/>
  <c r="P715" i="1" s="1"/>
  <c r="O716" i="1"/>
  <c r="P716" i="1" s="1"/>
  <c r="O717" i="1"/>
  <c r="P717" i="1" s="1"/>
  <c r="O718" i="1"/>
  <c r="P718" i="1" s="1"/>
  <c r="O719" i="1"/>
  <c r="P719" i="1" s="1"/>
  <c r="O720" i="1"/>
  <c r="P720" i="1" s="1"/>
  <c r="O721" i="1"/>
  <c r="P721" i="1" s="1"/>
  <c r="O722" i="1"/>
  <c r="P722" i="1" s="1"/>
  <c r="O723" i="1"/>
  <c r="P723" i="1" s="1"/>
  <c r="O724" i="1"/>
  <c r="P724" i="1" s="1"/>
  <c r="O725" i="1"/>
  <c r="P725" i="1" s="1"/>
  <c r="O726" i="1"/>
  <c r="P726" i="1" s="1"/>
  <c r="O727" i="1"/>
  <c r="P727" i="1" s="1"/>
  <c r="O728" i="1"/>
  <c r="P728" i="1" s="1"/>
  <c r="O729" i="1"/>
  <c r="P729" i="1" s="1"/>
  <c r="O730" i="1"/>
  <c r="O731" i="1"/>
  <c r="P731" i="1" s="1"/>
  <c r="O732" i="1"/>
  <c r="P732" i="1" s="1"/>
  <c r="O733" i="1"/>
  <c r="P733" i="1" s="1"/>
  <c r="O734" i="1"/>
  <c r="P734" i="1" s="1"/>
  <c r="O735" i="1"/>
  <c r="P735" i="1" s="1"/>
  <c r="O736" i="1"/>
  <c r="P736" i="1" s="1"/>
  <c r="O737" i="1"/>
  <c r="P737" i="1" s="1"/>
  <c r="O738" i="1"/>
  <c r="P738" i="1" s="1"/>
  <c r="O739" i="1"/>
  <c r="P739" i="1" s="1"/>
  <c r="O740" i="1"/>
  <c r="P740" i="1" s="1"/>
  <c r="O741" i="1"/>
  <c r="P741" i="1" s="1"/>
  <c r="O742" i="1"/>
  <c r="P742" i="1" s="1"/>
  <c r="O743" i="1"/>
  <c r="P743" i="1" s="1"/>
  <c r="O744" i="1"/>
  <c r="P744" i="1" s="1"/>
  <c r="O745" i="1"/>
  <c r="P745" i="1" s="1"/>
  <c r="O746" i="1"/>
  <c r="P746" i="1" s="1"/>
  <c r="O747" i="1"/>
  <c r="P747" i="1" s="1"/>
  <c r="O748" i="1"/>
  <c r="P748" i="1" s="1"/>
  <c r="O749" i="1"/>
  <c r="P749" i="1" s="1"/>
  <c r="O750" i="1"/>
  <c r="P750" i="1" s="1"/>
  <c r="O751" i="1"/>
  <c r="P751" i="1" s="1"/>
  <c r="O752" i="1"/>
  <c r="P752" i="1" s="1"/>
  <c r="O753" i="1"/>
  <c r="P753" i="1" s="1"/>
  <c r="O754" i="1"/>
  <c r="P754" i="1" s="1"/>
  <c r="O755" i="1"/>
  <c r="P755" i="1" s="1"/>
  <c r="O756" i="1"/>
  <c r="P756" i="1" s="1"/>
  <c r="O757" i="1"/>
  <c r="P757" i="1" s="1"/>
  <c r="O758" i="1"/>
  <c r="P758" i="1" s="1"/>
  <c r="O759" i="1"/>
  <c r="P759" i="1" s="1"/>
  <c r="O760" i="1"/>
  <c r="P760" i="1" s="1"/>
  <c r="O761" i="1"/>
  <c r="P761" i="1" s="1"/>
  <c r="O762" i="1"/>
  <c r="P762" i="1" s="1"/>
  <c r="O763" i="1"/>
  <c r="P763" i="1" s="1"/>
  <c r="O764" i="1"/>
  <c r="P764" i="1" s="1"/>
  <c r="O765" i="1"/>
  <c r="P765" i="1" s="1"/>
  <c r="O766" i="1"/>
  <c r="P766" i="1" s="1"/>
  <c r="O767" i="1"/>
  <c r="P767" i="1" s="1"/>
  <c r="O768" i="1"/>
  <c r="P768" i="1" s="1"/>
  <c r="O769" i="1"/>
  <c r="P769" i="1" s="1"/>
  <c r="O770" i="1"/>
  <c r="P770" i="1" s="1"/>
  <c r="O771" i="1"/>
  <c r="P771" i="1" s="1"/>
  <c r="O772" i="1"/>
  <c r="P772" i="1" s="1"/>
  <c r="O773" i="1"/>
  <c r="P773" i="1" s="1"/>
  <c r="O774" i="1"/>
  <c r="P774" i="1" s="1"/>
  <c r="O775" i="1"/>
  <c r="P775" i="1" s="1"/>
  <c r="O776" i="1"/>
  <c r="P776" i="1" s="1"/>
  <c r="O777" i="1"/>
  <c r="P777" i="1" s="1"/>
  <c r="O778" i="1"/>
  <c r="P778" i="1" s="1"/>
  <c r="O779" i="1"/>
  <c r="P779" i="1" s="1"/>
  <c r="O780" i="1"/>
  <c r="P780" i="1" s="1"/>
  <c r="O781" i="1"/>
  <c r="P781" i="1" s="1"/>
  <c r="O782" i="1"/>
  <c r="P782" i="1" s="1"/>
  <c r="O783" i="1"/>
  <c r="P783" i="1" s="1"/>
  <c r="O784" i="1"/>
  <c r="P784" i="1" s="1"/>
  <c r="O785" i="1"/>
  <c r="P785" i="1" s="1"/>
  <c r="O786" i="1"/>
  <c r="P786" i="1" s="1"/>
  <c r="O787" i="1"/>
  <c r="P787" i="1" s="1"/>
  <c r="O788" i="1"/>
  <c r="P788" i="1" s="1"/>
  <c r="O789" i="1"/>
  <c r="P789" i="1" s="1"/>
  <c r="O790" i="1"/>
  <c r="P790" i="1" s="1"/>
  <c r="O791" i="1"/>
  <c r="P791" i="1" s="1"/>
  <c r="O792" i="1"/>
  <c r="P792" i="1" s="1"/>
  <c r="O793" i="1"/>
  <c r="P793" i="1" s="1"/>
  <c r="O794" i="1"/>
  <c r="P794" i="1" s="1"/>
  <c r="O795" i="1"/>
  <c r="P795" i="1" s="1"/>
  <c r="O796" i="1"/>
  <c r="P796" i="1" s="1"/>
  <c r="O797" i="1"/>
  <c r="P797" i="1" s="1"/>
  <c r="O798" i="1"/>
  <c r="P798" i="1" s="1"/>
  <c r="O799" i="1"/>
  <c r="P799" i="1" s="1"/>
  <c r="O800" i="1"/>
  <c r="P800" i="1" s="1"/>
  <c r="O801" i="1"/>
  <c r="P801" i="1" s="1"/>
  <c r="O802" i="1"/>
  <c r="P802" i="1" s="1"/>
  <c r="O803" i="1"/>
  <c r="P803" i="1" s="1"/>
  <c r="O804" i="1"/>
  <c r="P804" i="1" s="1"/>
  <c r="O805" i="1"/>
  <c r="P805" i="1" s="1"/>
  <c r="O806" i="1"/>
  <c r="P806" i="1" s="1"/>
  <c r="O807" i="1"/>
  <c r="P807" i="1" s="1"/>
  <c r="O808" i="1"/>
  <c r="P808" i="1" s="1"/>
  <c r="O809" i="1"/>
  <c r="P809" i="1" s="1"/>
  <c r="O810" i="1"/>
  <c r="P810" i="1" s="1"/>
  <c r="O811" i="1"/>
  <c r="P811" i="1" s="1"/>
  <c r="O812" i="1"/>
  <c r="P812" i="1" s="1"/>
  <c r="O813" i="1"/>
  <c r="P813" i="1" s="1"/>
  <c r="O814" i="1"/>
  <c r="P814" i="1" s="1"/>
  <c r="O815" i="1"/>
  <c r="P815" i="1" s="1"/>
  <c r="O816" i="1"/>
  <c r="P816" i="1" s="1"/>
  <c r="O817" i="1"/>
  <c r="P817" i="1" s="1"/>
  <c r="O818" i="1"/>
  <c r="P818" i="1" s="1"/>
  <c r="O819" i="1"/>
  <c r="P819" i="1" s="1"/>
  <c r="O820" i="1"/>
  <c r="P820" i="1" s="1"/>
  <c r="O821" i="1"/>
  <c r="P821" i="1" s="1"/>
  <c r="O822" i="1"/>
  <c r="P822" i="1" s="1"/>
  <c r="O823" i="1"/>
  <c r="P823" i="1" s="1"/>
  <c r="O824" i="1"/>
  <c r="P824" i="1" s="1"/>
  <c r="O825" i="1"/>
  <c r="P825" i="1" s="1"/>
  <c r="O826" i="1"/>
  <c r="P826" i="1" s="1"/>
  <c r="O827" i="1"/>
  <c r="P827" i="1" s="1"/>
  <c r="O828" i="1"/>
  <c r="P828" i="1" s="1"/>
  <c r="O829" i="1"/>
  <c r="P829" i="1" s="1"/>
  <c r="O830" i="1"/>
  <c r="P830" i="1" s="1"/>
  <c r="O831" i="1"/>
  <c r="P831" i="1" s="1"/>
  <c r="O832" i="1"/>
  <c r="P832" i="1" s="1"/>
  <c r="O833" i="1"/>
  <c r="P833" i="1" s="1"/>
  <c r="O834" i="1"/>
  <c r="P834" i="1" s="1"/>
  <c r="O835" i="1"/>
  <c r="P835" i="1" s="1"/>
  <c r="O836" i="1"/>
  <c r="P836" i="1" s="1"/>
  <c r="O837" i="1"/>
  <c r="P837" i="1" s="1"/>
  <c r="O838" i="1"/>
  <c r="P838" i="1" s="1"/>
  <c r="O839" i="1"/>
  <c r="P839" i="1" s="1"/>
  <c r="O840" i="1"/>
  <c r="P840" i="1" s="1"/>
  <c r="O841" i="1"/>
  <c r="P841" i="1" s="1"/>
  <c r="O842" i="1"/>
  <c r="P842" i="1" s="1"/>
  <c r="O843" i="1"/>
  <c r="P843" i="1" s="1"/>
  <c r="O844" i="1"/>
  <c r="P844" i="1" s="1"/>
  <c r="O845" i="1"/>
  <c r="P845" i="1" s="1"/>
  <c r="O846" i="1"/>
  <c r="P846" i="1" s="1"/>
  <c r="O847" i="1"/>
  <c r="P847" i="1" s="1"/>
  <c r="O848" i="1"/>
  <c r="P848" i="1" s="1"/>
  <c r="O849" i="1"/>
  <c r="P849" i="1" s="1"/>
  <c r="O850" i="1"/>
  <c r="P850" i="1" s="1"/>
  <c r="O851" i="1"/>
  <c r="P851" i="1" s="1"/>
  <c r="O852" i="1"/>
  <c r="P852" i="1" s="1"/>
  <c r="O853" i="1"/>
  <c r="P853" i="1" s="1"/>
  <c r="O854" i="1"/>
  <c r="P854" i="1" s="1"/>
  <c r="O855" i="1"/>
  <c r="P855" i="1" s="1"/>
  <c r="O856" i="1"/>
  <c r="P856" i="1" s="1"/>
  <c r="O857" i="1"/>
  <c r="P857" i="1" s="1"/>
  <c r="O858" i="1"/>
  <c r="P858" i="1" s="1"/>
  <c r="O859" i="1"/>
  <c r="P859" i="1" s="1"/>
  <c r="O860" i="1"/>
  <c r="P860" i="1" s="1"/>
  <c r="O861" i="1"/>
  <c r="P861" i="1" s="1"/>
  <c r="O862" i="1"/>
  <c r="P862" i="1" s="1"/>
  <c r="O863" i="1"/>
  <c r="P863" i="1" s="1"/>
  <c r="O864" i="1"/>
  <c r="P864" i="1" s="1"/>
  <c r="O865" i="1"/>
  <c r="P865" i="1" s="1"/>
  <c r="O866" i="1"/>
  <c r="P866" i="1" s="1"/>
  <c r="O867" i="1"/>
  <c r="P867" i="1" s="1"/>
  <c r="O868" i="1"/>
  <c r="P868" i="1" s="1"/>
  <c r="O869" i="1"/>
  <c r="P869" i="1" s="1"/>
  <c r="O870" i="1"/>
  <c r="P870" i="1" s="1"/>
  <c r="O871" i="1"/>
  <c r="P871" i="1" s="1"/>
  <c r="O872" i="1"/>
  <c r="P872" i="1" s="1"/>
  <c r="O873" i="1"/>
  <c r="P873" i="1" s="1"/>
  <c r="O874" i="1"/>
  <c r="P874" i="1" s="1"/>
  <c r="O875" i="1"/>
  <c r="P875" i="1" s="1"/>
  <c r="O876" i="1"/>
  <c r="P876" i="1" s="1"/>
  <c r="O877" i="1"/>
  <c r="P877" i="1" s="1"/>
  <c r="O878" i="1"/>
  <c r="P878" i="1" s="1"/>
  <c r="O879" i="1"/>
  <c r="P879" i="1" s="1"/>
  <c r="O880" i="1"/>
  <c r="P880" i="1" s="1"/>
  <c r="O881" i="1"/>
  <c r="P881" i="1" s="1"/>
  <c r="O882" i="1"/>
  <c r="P882" i="1" s="1"/>
  <c r="O883" i="1"/>
  <c r="P883" i="1" s="1"/>
  <c r="O884" i="1"/>
  <c r="P884" i="1" s="1"/>
  <c r="O885" i="1"/>
  <c r="P885" i="1" s="1"/>
  <c r="O886" i="1"/>
  <c r="P886" i="1" s="1"/>
  <c r="O887" i="1"/>
  <c r="P887" i="1" s="1"/>
  <c r="O888" i="1"/>
  <c r="P888" i="1" s="1"/>
  <c r="O889" i="1"/>
  <c r="P889" i="1" s="1"/>
  <c r="O890" i="1"/>
  <c r="P890" i="1" s="1"/>
  <c r="O891" i="1"/>
  <c r="P891" i="1" s="1"/>
  <c r="O892" i="1"/>
  <c r="P892" i="1" s="1"/>
  <c r="O893" i="1"/>
  <c r="P893" i="1" s="1"/>
  <c r="O894" i="1"/>
  <c r="P894" i="1" s="1"/>
  <c r="O895" i="1"/>
  <c r="P895" i="1" s="1"/>
  <c r="O896" i="1"/>
  <c r="P896" i="1" s="1"/>
  <c r="O897" i="1"/>
  <c r="P897" i="1" s="1"/>
  <c r="O898" i="1"/>
  <c r="P898" i="1" s="1"/>
  <c r="O899" i="1"/>
  <c r="P899" i="1" s="1"/>
  <c r="O900" i="1"/>
  <c r="P900" i="1" s="1"/>
  <c r="O901" i="1"/>
  <c r="P901" i="1" s="1"/>
  <c r="O902" i="1"/>
  <c r="O903" i="1"/>
  <c r="P903" i="1" s="1"/>
  <c r="O904" i="1"/>
  <c r="P904" i="1" s="1"/>
  <c r="O905" i="1"/>
  <c r="P905" i="1" s="1"/>
  <c r="O906" i="1"/>
  <c r="P906" i="1" s="1"/>
  <c r="O907" i="1"/>
  <c r="P907" i="1" s="1"/>
  <c r="O908" i="1"/>
  <c r="P908" i="1" s="1"/>
  <c r="O909" i="1"/>
  <c r="P909" i="1" s="1"/>
  <c r="O910" i="1"/>
  <c r="P910" i="1" s="1"/>
  <c r="O911" i="1"/>
  <c r="P911" i="1" s="1"/>
  <c r="O912" i="1"/>
  <c r="P912" i="1" s="1"/>
  <c r="O913" i="1"/>
  <c r="P913" i="1" s="1"/>
  <c r="O914" i="1"/>
  <c r="P914" i="1" s="1"/>
  <c r="O915" i="1"/>
  <c r="P915" i="1" s="1"/>
  <c r="O916" i="1"/>
  <c r="P916" i="1" s="1"/>
  <c r="O917" i="1"/>
  <c r="P917" i="1" s="1"/>
  <c r="O918" i="1"/>
  <c r="P918" i="1" s="1"/>
  <c r="O919" i="1"/>
  <c r="P919" i="1" s="1"/>
  <c r="O920" i="1"/>
  <c r="P920" i="1" s="1"/>
  <c r="O921" i="1"/>
  <c r="P921" i="1" s="1"/>
  <c r="O922" i="1"/>
  <c r="P922" i="1" s="1"/>
  <c r="O923" i="1"/>
  <c r="P923" i="1" s="1"/>
  <c r="O924" i="1"/>
  <c r="P924" i="1" s="1"/>
  <c r="O925" i="1"/>
  <c r="P925" i="1" s="1"/>
  <c r="O926" i="1"/>
  <c r="P926" i="1" s="1"/>
  <c r="O927" i="1"/>
  <c r="P927" i="1" s="1"/>
  <c r="O928" i="1"/>
  <c r="P928" i="1" s="1"/>
  <c r="O929" i="1"/>
  <c r="P929" i="1" s="1"/>
  <c r="O930" i="1"/>
  <c r="P930" i="1" s="1"/>
  <c r="O931" i="1"/>
  <c r="P931" i="1" s="1"/>
  <c r="O932" i="1"/>
  <c r="P932" i="1" s="1"/>
  <c r="O933" i="1"/>
  <c r="P933" i="1" s="1"/>
  <c r="O934" i="1"/>
  <c r="P934" i="1" s="1"/>
  <c r="O935" i="1"/>
  <c r="P935" i="1" s="1"/>
  <c r="O936" i="1"/>
  <c r="P936" i="1" s="1"/>
  <c r="O937" i="1"/>
  <c r="P937" i="1" s="1"/>
  <c r="O938" i="1"/>
  <c r="P938" i="1" s="1"/>
  <c r="O939" i="1"/>
  <c r="P939" i="1" s="1"/>
  <c r="O940" i="1"/>
  <c r="P940" i="1" s="1"/>
  <c r="O941" i="1"/>
  <c r="P941" i="1" s="1"/>
  <c r="O942" i="1"/>
  <c r="P942" i="1" s="1"/>
  <c r="O943" i="1"/>
  <c r="P943" i="1" s="1"/>
  <c r="O944" i="1"/>
  <c r="P944" i="1" s="1"/>
  <c r="O945" i="1"/>
  <c r="P945" i="1" s="1"/>
  <c r="O946" i="1"/>
  <c r="P946" i="1" s="1"/>
  <c r="O947" i="1"/>
  <c r="P947" i="1" s="1"/>
  <c r="O948" i="1"/>
  <c r="P948" i="1" s="1"/>
  <c r="O949" i="1"/>
  <c r="P949" i="1" s="1"/>
  <c r="O950" i="1"/>
  <c r="P950" i="1" s="1"/>
  <c r="O951" i="1"/>
  <c r="P951" i="1" s="1"/>
  <c r="O952" i="1"/>
  <c r="P952" i="1" s="1"/>
  <c r="O953" i="1"/>
  <c r="P953" i="1" s="1"/>
  <c r="O954" i="1"/>
  <c r="P954" i="1" s="1"/>
  <c r="O955" i="1"/>
  <c r="P955" i="1" s="1"/>
  <c r="O956" i="1"/>
  <c r="P956" i="1" s="1"/>
  <c r="O957" i="1"/>
  <c r="P957" i="1" s="1"/>
  <c r="O958" i="1"/>
  <c r="P958" i="1" s="1"/>
  <c r="O959" i="1"/>
  <c r="P959" i="1" s="1"/>
  <c r="O960" i="1"/>
  <c r="P960" i="1" s="1"/>
  <c r="O961" i="1"/>
  <c r="P961" i="1" s="1"/>
  <c r="O962" i="1"/>
  <c r="P962" i="1" s="1"/>
  <c r="O963" i="1"/>
  <c r="P963" i="1" s="1"/>
  <c r="O964" i="1"/>
  <c r="P964" i="1" s="1"/>
  <c r="O965" i="1"/>
  <c r="P965" i="1" s="1"/>
  <c r="O966" i="1"/>
  <c r="P966" i="1" s="1"/>
  <c r="O967" i="1"/>
  <c r="P967" i="1" s="1"/>
  <c r="O968" i="1"/>
  <c r="P968" i="1" s="1"/>
  <c r="O969" i="1"/>
  <c r="P969" i="1" s="1"/>
  <c r="O970" i="1"/>
  <c r="P970" i="1" s="1"/>
  <c r="O971" i="1"/>
  <c r="P971" i="1" s="1"/>
  <c r="O972" i="1"/>
  <c r="P972" i="1" s="1"/>
  <c r="O973" i="1"/>
  <c r="P973" i="1" s="1"/>
  <c r="O974" i="1"/>
  <c r="P974" i="1" s="1"/>
  <c r="O975" i="1"/>
  <c r="P975" i="1" s="1"/>
  <c r="O976" i="1"/>
  <c r="P976" i="1" s="1"/>
  <c r="O977" i="1"/>
  <c r="P977" i="1" s="1"/>
  <c r="O978" i="1"/>
  <c r="P978" i="1" s="1"/>
  <c r="O979" i="1"/>
  <c r="P979" i="1" s="1"/>
  <c r="O980" i="1"/>
  <c r="P980" i="1" s="1"/>
  <c r="O981" i="1"/>
  <c r="P981" i="1" s="1"/>
  <c r="O982" i="1"/>
  <c r="P982" i="1" s="1"/>
  <c r="O983" i="1"/>
  <c r="P983" i="1" s="1"/>
  <c r="O984" i="1"/>
  <c r="P984" i="1" s="1"/>
  <c r="O985" i="1"/>
  <c r="P985" i="1" s="1"/>
  <c r="O986" i="1"/>
  <c r="P986" i="1" s="1"/>
  <c r="O987" i="1"/>
  <c r="P987" i="1" s="1"/>
  <c r="O988" i="1"/>
  <c r="P988" i="1" s="1"/>
  <c r="O989" i="1"/>
  <c r="P989" i="1" s="1"/>
  <c r="O990" i="1"/>
  <c r="P990" i="1" s="1"/>
  <c r="O991" i="1"/>
  <c r="P991" i="1" s="1"/>
  <c r="O992" i="1"/>
  <c r="P992" i="1" s="1"/>
  <c r="O993" i="1"/>
  <c r="P993" i="1" s="1"/>
  <c r="O994" i="1"/>
  <c r="P994" i="1" s="1"/>
  <c r="O995" i="1"/>
  <c r="P995" i="1" s="1"/>
  <c r="O996" i="1"/>
  <c r="P996" i="1" s="1"/>
  <c r="O997" i="1"/>
  <c r="P997" i="1" s="1"/>
  <c r="O998" i="1"/>
  <c r="P998" i="1" s="1"/>
  <c r="O999" i="1"/>
  <c r="P999" i="1" s="1"/>
  <c r="O1000" i="1"/>
  <c r="P1000" i="1" s="1"/>
  <c r="O1001" i="1"/>
  <c r="P1001" i="1" s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P2027" i="1" s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P2199" i="1" s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P2353" i="1" s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P2419" i="1" s="1"/>
  <c r="O2420" i="1"/>
  <c r="O2421" i="1"/>
  <c r="P2421" i="1" s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P2460" i="1" s="1"/>
  <c r="O2461" i="1"/>
  <c r="O2462" i="1"/>
  <c r="O2463" i="1"/>
  <c r="P2463" i="1" s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P2484" i="1" s="1"/>
  <c r="O2485" i="1"/>
  <c r="O2486" i="1"/>
  <c r="O2487" i="1"/>
  <c r="O2488" i="1"/>
  <c r="O2489" i="1"/>
  <c r="O2490" i="1"/>
  <c r="P2490" i="1" s="1"/>
  <c r="O2491" i="1"/>
  <c r="O2492" i="1"/>
  <c r="O2493" i="1"/>
  <c r="O2494" i="1"/>
  <c r="O2495" i="1"/>
  <c r="O2496" i="1"/>
  <c r="P2496" i="1" s="1"/>
  <c r="O2497" i="1"/>
  <c r="O2498" i="1"/>
  <c r="O2499" i="1"/>
  <c r="O2500" i="1"/>
  <c r="O2501" i="1"/>
  <c r="O2502" i="1"/>
  <c r="O2503" i="1"/>
  <c r="O2504" i="1"/>
  <c r="O2505" i="1"/>
  <c r="P2505" i="1" s="1"/>
  <c r="O2506" i="1"/>
  <c r="P2506" i="1" s="1"/>
  <c r="O2507" i="1"/>
  <c r="P2507" i="1" s="1"/>
  <c r="O2508" i="1"/>
  <c r="O2509" i="1"/>
  <c r="O2510" i="1"/>
  <c r="O2511" i="1"/>
  <c r="O2512" i="1"/>
  <c r="O2513" i="1"/>
  <c r="O2514" i="1"/>
  <c r="O2515" i="1"/>
  <c r="P2515" i="1" s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P2538" i="1" s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P2563" i="1" s="1"/>
  <c r="O2564" i="1"/>
  <c r="O2565" i="1"/>
  <c r="P2565" i="1" s="1"/>
  <c r="O2566" i="1"/>
  <c r="P2566" i="1" s="1"/>
  <c r="O2567" i="1"/>
  <c r="O2568" i="1"/>
  <c r="P2568" i="1" s="1"/>
  <c r="O2569" i="1"/>
  <c r="P2569" i="1" s="1"/>
  <c r="O2570" i="1"/>
  <c r="O2571" i="1"/>
  <c r="O2572" i="1"/>
  <c r="O2573" i="1"/>
  <c r="O2574" i="1"/>
  <c r="O2575" i="1"/>
  <c r="O2576" i="1"/>
  <c r="O2577" i="1"/>
  <c r="O2578" i="1"/>
  <c r="P2578" i="1" s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P2672" i="1" s="1"/>
  <c r="O2673" i="1"/>
  <c r="O2674" i="1"/>
  <c r="O2675" i="1"/>
  <c r="O2676" i="1"/>
  <c r="O2677" i="1"/>
  <c r="O2678" i="1"/>
  <c r="O2679" i="1"/>
  <c r="O2680" i="1"/>
  <c r="O2681" i="1"/>
  <c r="O2682" i="1"/>
  <c r="P2682" i="1" s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P2707" i="1" s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P2818" i="1" s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P2866" i="1" s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P2903" i="1" s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P3002" i="1" s="1"/>
  <c r="O3003" i="1"/>
  <c r="O3004" i="1"/>
  <c r="O3005" i="1"/>
  <c r="P3005" i="1" s="1"/>
  <c r="O3006" i="1"/>
  <c r="P3006" i="1" s="1"/>
  <c r="O3007" i="1"/>
  <c r="P3007" i="1" s="1"/>
  <c r="O3008" i="1"/>
  <c r="P3008" i="1" s="1"/>
  <c r="O3009" i="1"/>
  <c r="P3009" i="1" s="1"/>
  <c r="O3010" i="1"/>
  <c r="P3010" i="1" s="1"/>
  <c r="O3011" i="1"/>
  <c r="O3012" i="1"/>
  <c r="O3013" i="1"/>
  <c r="P3013" i="1" s="1"/>
  <c r="O3014" i="1"/>
  <c r="O3015" i="1"/>
  <c r="P3015" i="1" s="1"/>
  <c r="O3016" i="1"/>
  <c r="O3017" i="1"/>
  <c r="P3017" i="1" s="1"/>
  <c r="O3018" i="1"/>
  <c r="P3018" i="1" s="1"/>
  <c r="O3019" i="1"/>
  <c r="O3020" i="1"/>
  <c r="P3020" i="1" s="1"/>
  <c r="O3021" i="1"/>
  <c r="P3021" i="1" s="1"/>
  <c r="O3022" i="1"/>
  <c r="P3022" i="1" s="1"/>
  <c r="O3023" i="1"/>
  <c r="P3023" i="1" s="1"/>
  <c r="O3024" i="1"/>
  <c r="O3025" i="1"/>
  <c r="P3025" i="1" s="1"/>
  <c r="O3026" i="1"/>
  <c r="P3026" i="1" s="1"/>
  <c r="O3027" i="1"/>
  <c r="P3027" i="1" s="1"/>
  <c r="O3028" i="1"/>
  <c r="P3028" i="1" s="1"/>
  <c r="O3029" i="1"/>
  <c r="P3029" i="1" s="1"/>
  <c r="O3030" i="1"/>
  <c r="P3030" i="1" s="1"/>
  <c r="O3031" i="1"/>
  <c r="P3031" i="1" s="1"/>
  <c r="O3032" i="1"/>
  <c r="P3032" i="1" s="1"/>
  <c r="O3033" i="1"/>
  <c r="P3033" i="1" s="1"/>
  <c r="O3034" i="1"/>
  <c r="P3034" i="1" s="1"/>
  <c r="O3035" i="1"/>
  <c r="P3035" i="1" s="1"/>
  <c r="O3036" i="1"/>
  <c r="P3036" i="1" s="1"/>
  <c r="O3037" i="1"/>
  <c r="P3037" i="1" s="1"/>
  <c r="O3038" i="1"/>
  <c r="P3038" i="1" s="1"/>
  <c r="O3039" i="1"/>
  <c r="P3039" i="1" s="1"/>
  <c r="O3040" i="1"/>
  <c r="P3040" i="1" s="1"/>
  <c r="O3041" i="1"/>
  <c r="P3041" i="1" s="1"/>
  <c r="O3042" i="1"/>
  <c r="P3042" i="1" s="1"/>
  <c r="O3043" i="1"/>
  <c r="P3043" i="1" s="1"/>
  <c r="O3044" i="1"/>
  <c r="P3044" i="1" s="1"/>
  <c r="O3045" i="1"/>
  <c r="P3045" i="1" s="1"/>
  <c r="O3046" i="1"/>
  <c r="P3046" i="1" s="1"/>
  <c r="O3047" i="1"/>
  <c r="P3047" i="1" s="1"/>
  <c r="O3048" i="1"/>
  <c r="P3048" i="1" s="1"/>
  <c r="O3049" i="1"/>
  <c r="P3049" i="1" s="1"/>
  <c r="O3050" i="1"/>
  <c r="P3050" i="1" s="1"/>
  <c r="O3051" i="1"/>
  <c r="P3051" i="1" s="1"/>
  <c r="O3052" i="1"/>
  <c r="P3052" i="1" s="1"/>
  <c r="O3053" i="1"/>
  <c r="P3053" i="1" s="1"/>
  <c r="O3054" i="1"/>
  <c r="P3054" i="1" s="1"/>
  <c r="O3055" i="1"/>
  <c r="O3056" i="1"/>
  <c r="P3056" i="1" s="1"/>
  <c r="O3057" i="1"/>
  <c r="P3057" i="1" s="1"/>
  <c r="O3058" i="1"/>
  <c r="P3058" i="1" s="1"/>
  <c r="O3059" i="1"/>
  <c r="P3059" i="1" s="1"/>
  <c r="O3060" i="1"/>
  <c r="P3060" i="1" s="1"/>
  <c r="O3061" i="1"/>
  <c r="P3061" i="1" s="1"/>
  <c r="O3062" i="1"/>
  <c r="P3062" i="1" s="1"/>
  <c r="O3063" i="1"/>
  <c r="P3063" i="1" s="1"/>
  <c r="O3064" i="1"/>
  <c r="P3064" i="1" s="1"/>
  <c r="O3065" i="1"/>
  <c r="P3065" i="1" s="1"/>
  <c r="O3066" i="1"/>
  <c r="P3066" i="1" s="1"/>
  <c r="O3067" i="1"/>
  <c r="P3067" i="1" s="1"/>
  <c r="O3068" i="1"/>
  <c r="P3068" i="1" s="1"/>
  <c r="O3069" i="1"/>
  <c r="P3069" i="1" s="1"/>
  <c r="O3070" i="1"/>
  <c r="P3070" i="1" s="1"/>
  <c r="O3071" i="1"/>
  <c r="P3071" i="1" s="1"/>
  <c r="O3072" i="1"/>
  <c r="P3072" i="1" s="1"/>
  <c r="O3073" i="1"/>
  <c r="P3073" i="1" s="1"/>
  <c r="O3074" i="1"/>
  <c r="O3075" i="1"/>
  <c r="P3075" i="1" s="1"/>
  <c r="O3076" i="1"/>
  <c r="P3076" i="1" s="1"/>
  <c r="O3077" i="1"/>
  <c r="P3077" i="1" s="1"/>
  <c r="O3078" i="1"/>
  <c r="P3078" i="1" s="1"/>
  <c r="O3079" i="1"/>
  <c r="P3079" i="1" s="1"/>
  <c r="O3080" i="1"/>
  <c r="P3080" i="1" s="1"/>
  <c r="O3081" i="1"/>
  <c r="P3081" i="1" s="1"/>
  <c r="O3082" i="1"/>
  <c r="P3082" i="1" s="1"/>
  <c r="O3083" i="1"/>
  <c r="P3083" i="1" s="1"/>
  <c r="O3084" i="1"/>
  <c r="P3084" i="1" s="1"/>
  <c r="O3085" i="1"/>
  <c r="P3085" i="1" s="1"/>
  <c r="O3086" i="1"/>
  <c r="P3086" i="1" s="1"/>
  <c r="O3087" i="1"/>
  <c r="P3087" i="1" s="1"/>
  <c r="O3088" i="1"/>
  <c r="P3088" i="1" s="1"/>
  <c r="O3089" i="1"/>
  <c r="O3090" i="1"/>
  <c r="P3090" i="1" s="1"/>
  <c r="O3091" i="1"/>
  <c r="P3091" i="1" s="1"/>
  <c r="O3092" i="1"/>
  <c r="P3092" i="1" s="1"/>
  <c r="O3093" i="1"/>
  <c r="P3093" i="1" s="1"/>
  <c r="O3094" i="1"/>
  <c r="P3094" i="1" s="1"/>
  <c r="O3095" i="1"/>
  <c r="P3095" i="1" s="1"/>
  <c r="O3096" i="1"/>
  <c r="O3097" i="1"/>
  <c r="O3098" i="1"/>
  <c r="O3099" i="1"/>
  <c r="O3100" i="1"/>
  <c r="O3101" i="1"/>
  <c r="P3101" i="1" s="1"/>
  <c r="O3102" i="1"/>
  <c r="P3102" i="1" s="1"/>
  <c r="O3103" i="1"/>
  <c r="P3103" i="1" s="1"/>
  <c r="O3104" i="1"/>
  <c r="P3104" i="1" s="1"/>
  <c r="O3105" i="1"/>
  <c r="P3105" i="1" s="1"/>
  <c r="O3106" i="1"/>
  <c r="P3106" i="1" s="1"/>
  <c r="O3107" i="1"/>
  <c r="P3107" i="1" s="1"/>
  <c r="O3108" i="1"/>
  <c r="P3108" i="1" s="1"/>
  <c r="O3109" i="1"/>
  <c r="P3109" i="1" s="1"/>
  <c r="O3110" i="1"/>
  <c r="P3110" i="1" s="1"/>
  <c r="O3111" i="1"/>
  <c r="P3111" i="1" s="1"/>
  <c r="O3112" i="1"/>
  <c r="P3112" i="1" s="1"/>
  <c r="O3113" i="1"/>
  <c r="P3113" i="1" s="1"/>
  <c r="O3114" i="1"/>
  <c r="P3114" i="1" s="1"/>
  <c r="O3115" i="1"/>
  <c r="P3115" i="1" s="1"/>
  <c r="O3116" i="1"/>
  <c r="P3116" i="1" s="1"/>
  <c r="O3117" i="1"/>
  <c r="P3117" i="1" s="1"/>
  <c r="O3118" i="1"/>
  <c r="P3118" i="1" s="1"/>
  <c r="O3119" i="1"/>
  <c r="P3119" i="1" s="1"/>
  <c r="O3120" i="1"/>
  <c r="P3120" i="1" s="1"/>
  <c r="O3121" i="1"/>
  <c r="P3121" i="1" s="1"/>
  <c r="O3122" i="1"/>
  <c r="P3122" i="1" s="1"/>
  <c r="O3123" i="1"/>
  <c r="P3123" i="1" s="1"/>
  <c r="O3124" i="1"/>
  <c r="O3125" i="1"/>
  <c r="P3125" i="1" s="1"/>
  <c r="O3126" i="1"/>
  <c r="P3126" i="1" s="1"/>
  <c r="O3127" i="1"/>
  <c r="P3127" i="1" s="1"/>
  <c r="O3128" i="1"/>
  <c r="P3128" i="1" s="1"/>
  <c r="O3129" i="1"/>
  <c r="P3129" i="1" s="1"/>
  <c r="O3130" i="1"/>
  <c r="P3130" i="1" s="1"/>
  <c r="O3131" i="1"/>
  <c r="P3131" i="1" s="1"/>
  <c r="O3132" i="1"/>
  <c r="P3132" i="1" s="1"/>
  <c r="O3133" i="1"/>
  <c r="P3133" i="1" s="1"/>
  <c r="O3134" i="1"/>
  <c r="P3134" i="1" s="1"/>
  <c r="O3135" i="1"/>
  <c r="P3135" i="1" s="1"/>
  <c r="O3136" i="1"/>
  <c r="P3136" i="1" s="1"/>
  <c r="O3137" i="1"/>
  <c r="P3137" i="1" s="1"/>
  <c r="O3138" i="1"/>
  <c r="P3138" i="1" s="1"/>
  <c r="O3139" i="1"/>
  <c r="P3139" i="1" s="1"/>
  <c r="O3140" i="1"/>
  <c r="P3140" i="1" s="1"/>
  <c r="O3141" i="1"/>
  <c r="P3141" i="1" s="1"/>
  <c r="O3142" i="1"/>
  <c r="P3142" i="1" s="1"/>
  <c r="O3143" i="1"/>
  <c r="P3143" i="1" s="1"/>
  <c r="O3144" i="1"/>
  <c r="P3144" i="1" s="1"/>
  <c r="O3145" i="1"/>
  <c r="P3145" i="1" s="1"/>
  <c r="O3146" i="1"/>
  <c r="P3146" i="1" s="1"/>
  <c r="O3147" i="1"/>
  <c r="P3147" i="1" s="1"/>
  <c r="O3148" i="1"/>
  <c r="P3148" i="1" s="1"/>
  <c r="O3149" i="1"/>
  <c r="P3149" i="1" s="1"/>
  <c r="O3150" i="1"/>
  <c r="P3150" i="1" s="1"/>
  <c r="O3151" i="1"/>
  <c r="P3151" i="1" s="1"/>
  <c r="O3152" i="1"/>
  <c r="P3152" i="1" s="1"/>
  <c r="O3153" i="1"/>
  <c r="P3153" i="1" s="1"/>
  <c r="O3154" i="1"/>
  <c r="P3154" i="1" s="1"/>
  <c r="O3155" i="1"/>
  <c r="P3155" i="1" s="1"/>
  <c r="O3156" i="1"/>
  <c r="P3156" i="1" s="1"/>
  <c r="O3157" i="1"/>
  <c r="P3157" i="1" s="1"/>
  <c r="O3158" i="1"/>
  <c r="P3158" i="1" s="1"/>
  <c r="O3159" i="1"/>
  <c r="P3159" i="1" s="1"/>
  <c r="O3160" i="1"/>
  <c r="P3160" i="1" s="1"/>
  <c r="O3161" i="1"/>
  <c r="P3161" i="1" s="1"/>
  <c r="O3162" i="1"/>
  <c r="P3162" i="1" s="1"/>
  <c r="O3163" i="1"/>
  <c r="P3163" i="1" s="1"/>
  <c r="O3164" i="1"/>
  <c r="P3164" i="1" s="1"/>
  <c r="O3165" i="1"/>
  <c r="P3165" i="1" s="1"/>
  <c r="O3166" i="1"/>
  <c r="P3166" i="1" s="1"/>
  <c r="O3167" i="1"/>
  <c r="P3167" i="1" s="1"/>
  <c r="O3168" i="1"/>
  <c r="P3168" i="1" s="1"/>
  <c r="O3169" i="1"/>
  <c r="P3169" i="1" s="1"/>
  <c r="O3170" i="1"/>
  <c r="P3170" i="1" s="1"/>
  <c r="O3171" i="1"/>
  <c r="P3171" i="1" s="1"/>
  <c r="O3172" i="1"/>
  <c r="P3172" i="1" s="1"/>
  <c r="O3173" i="1"/>
  <c r="P3173" i="1" s="1"/>
  <c r="O3174" i="1"/>
  <c r="P3174" i="1" s="1"/>
  <c r="O3175" i="1"/>
  <c r="P3175" i="1" s="1"/>
  <c r="O3176" i="1"/>
  <c r="P3176" i="1" s="1"/>
  <c r="O3177" i="1"/>
  <c r="P3177" i="1" s="1"/>
  <c r="O3178" i="1"/>
  <c r="P3178" i="1" s="1"/>
  <c r="O3179" i="1"/>
  <c r="P3179" i="1" s="1"/>
  <c r="O3180" i="1"/>
  <c r="P3180" i="1" s="1"/>
  <c r="O3181" i="1"/>
  <c r="P3181" i="1" s="1"/>
  <c r="O3182" i="1"/>
  <c r="P3182" i="1" s="1"/>
  <c r="O3183" i="1"/>
  <c r="P3183" i="1" s="1"/>
  <c r="O3184" i="1"/>
  <c r="P3184" i="1" s="1"/>
  <c r="O3185" i="1"/>
  <c r="P3185" i="1" s="1"/>
  <c r="O3186" i="1"/>
  <c r="P3186" i="1" s="1"/>
  <c r="O3187" i="1"/>
  <c r="P3187" i="1" s="1"/>
  <c r="O3188" i="1"/>
  <c r="P3188" i="1" s="1"/>
  <c r="O3189" i="1"/>
  <c r="P3189" i="1" s="1"/>
  <c r="O3190" i="1"/>
  <c r="P3190" i="1" s="1"/>
  <c r="O3191" i="1"/>
  <c r="P3191" i="1" s="1"/>
  <c r="O3192" i="1"/>
  <c r="P3192" i="1" s="1"/>
  <c r="O3193" i="1"/>
  <c r="P3193" i="1" s="1"/>
  <c r="O3194" i="1"/>
  <c r="P3194" i="1" s="1"/>
  <c r="O3195" i="1"/>
  <c r="P3195" i="1" s="1"/>
  <c r="O3196" i="1"/>
  <c r="P3196" i="1" s="1"/>
  <c r="O3197" i="1"/>
  <c r="P3197" i="1" s="1"/>
  <c r="O3198" i="1"/>
  <c r="P3198" i="1" s="1"/>
  <c r="O3199" i="1"/>
  <c r="P3199" i="1" s="1"/>
  <c r="O3200" i="1"/>
  <c r="P3200" i="1" s="1"/>
  <c r="O3201" i="1"/>
  <c r="P3201" i="1" s="1"/>
  <c r="O3202" i="1"/>
  <c r="P3202" i="1" s="1"/>
  <c r="O3203" i="1"/>
  <c r="P3203" i="1" s="1"/>
  <c r="O3204" i="1"/>
  <c r="P3204" i="1" s="1"/>
  <c r="O3205" i="1"/>
  <c r="P3205" i="1" s="1"/>
  <c r="O3206" i="1"/>
  <c r="P3206" i="1" s="1"/>
  <c r="O3207" i="1"/>
  <c r="P3207" i="1" s="1"/>
  <c r="O3208" i="1"/>
  <c r="P3208" i="1" s="1"/>
  <c r="O3209" i="1"/>
  <c r="P3209" i="1" s="1"/>
  <c r="O3210" i="1"/>
  <c r="P3210" i="1" s="1"/>
  <c r="O3211" i="1"/>
  <c r="P3211" i="1" s="1"/>
  <c r="O3212" i="1"/>
  <c r="P3212" i="1" s="1"/>
  <c r="O3213" i="1"/>
  <c r="P3213" i="1" s="1"/>
  <c r="O3214" i="1"/>
  <c r="P3214" i="1" s="1"/>
  <c r="O3215" i="1"/>
  <c r="P3215" i="1" s="1"/>
  <c r="O3216" i="1"/>
  <c r="P3216" i="1" s="1"/>
  <c r="O3217" i="1"/>
  <c r="P3217" i="1" s="1"/>
  <c r="O3218" i="1"/>
  <c r="P3218" i="1" s="1"/>
  <c r="O3219" i="1"/>
  <c r="P3219" i="1" s="1"/>
  <c r="O3220" i="1"/>
  <c r="P3220" i="1" s="1"/>
  <c r="O3221" i="1"/>
  <c r="P3221" i="1" s="1"/>
  <c r="O3222" i="1"/>
  <c r="P3222" i="1" s="1"/>
  <c r="O3223" i="1"/>
  <c r="P3223" i="1" s="1"/>
  <c r="O3224" i="1"/>
  <c r="P3224" i="1" s="1"/>
  <c r="O3225" i="1"/>
  <c r="P3225" i="1" s="1"/>
  <c r="O3226" i="1"/>
  <c r="P3226" i="1" s="1"/>
  <c r="O3227" i="1"/>
  <c r="P3227" i="1" s="1"/>
  <c r="O3228" i="1"/>
  <c r="P3228" i="1" s="1"/>
  <c r="O3229" i="1"/>
  <c r="P3229" i="1" s="1"/>
  <c r="O3230" i="1"/>
  <c r="P3230" i="1" s="1"/>
  <c r="O3231" i="1"/>
  <c r="P3231" i="1" s="1"/>
  <c r="O3232" i="1"/>
  <c r="P3232" i="1" s="1"/>
  <c r="O3233" i="1"/>
  <c r="P3233" i="1" s="1"/>
  <c r="O3234" i="1"/>
  <c r="P3234" i="1" s="1"/>
  <c r="O3235" i="1"/>
  <c r="P3235" i="1" s="1"/>
  <c r="O3236" i="1"/>
  <c r="O3237" i="1"/>
  <c r="O3238" i="1"/>
  <c r="O3239" i="1"/>
  <c r="P3239" i="1" s="1"/>
  <c r="O3240" i="1"/>
  <c r="P3240" i="1" s="1"/>
  <c r="O3241" i="1"/>
  <c r="P3241" i="1" s="1"/>
  <c r="O3242" i="1"/>
  <c r="P3242" i="1" s="1"/>
  <c r="O3243" i="1"/>
  <c r="P3243" i="1" s="1"/>
  <c r="O3244" i="1"/>
  <c r="P3244" i="1" s="1"/>
  <c r="O3245" i="1"/>
  <c r="P3245" i="1" s="1"/>
  <c r="O3246" i="1"/>
  <c r="P3246" i="1" s="1"/>
  <c r="O3247" i="1"/>
  <c r="P3247" i="1" s="1"/>
  <c r="O3248" i="1"/>
  <c r="P3248" i="1" s="1"/>
  <c r="O3249" i="1"/>
  <c r="P3249" i="1" s="1"/>
  <c r="O3250" i="1"/>
  <c r="P3250" i="1" s="1"/>
  <c r="O3251" i="1"/>
  <c r="P3251" i="1" s="1"/>
  <c r="O3252" i="1"/>
  <c r="P3252" i="1" s="1"/>
  <c r="O3253" i="1"/>
  <c r="P3253" i="1" s="1"/>
  <c r="O3254" i="1"/>
  <c r="P3254" i="1" s="1"/>
  <c r="O3255" i="1"/>
  <c r="P3255" i="1" s="1"/>
  <c r="O3256" i="1"/>
  <c r="P3256" i="1" s="1"/>
  <c r="O3257" i="1"/>
  <c r="P3257" i="1" s="1"/>
  <c r="O3258" i="1"/>
  <c r="P3258" i="1" s="1"/>
  <c r="O3259" i="1"/>
  <c r="P3259" i="1" s="1"/>
  <c r="O3260" i="1"/>
  <c r="P3260" i="1" s="1"/>
  <c r="O3261" i="1"/>
  <c r="P3261" i="1" s="1"/>
  <c r="O3262" i="1"/>
  <c r="P3262" i="1" s="1"/>
  <c r="O3263" i="1"/>
  <c r="P3263" i="1" s="1"/>
  <c r="O3264" i="1"/>
  <c r="P3264" i="1" s="1"/>
  <c r="O3265" i="1"/>
  <c r="P3265" i="1" s="1"/>
  <c r="O3266" i="1"/>
  <c r="P3266" i="1" s="1"/>
  <c r="O3267" i="1"/>
  <c r="O3268" i="1"/>
  <c r="P3268" i="1" s="1"/>
  <c r="O3269" i="1"/>
  <c r="P3269" i="1" s="1"/>
  <c r="O3270" i="1"/>
  <c r="P3270" i="1" s="1"/>
  <c r="O3271" i="1"/>
  <c r="P3271" i="1" s="1"/>
  <c r="O3272" i="1"/>
  <c r="P3272" i="1" s="1"/>
  <c r="O3273" i="1"/>
  <c r="P3273" i="1" s="1"/>
  <c r="O3274" i="1"/>
  <c r="P3274" i="1" s="1"/>
  <c r="O3275" i="1"/>
  <c r="P3275" i="1" s="1"/>
  <c r="O3276" i="1"/>
  <c r="P3276" i="1" s="1"/>
  <c r="O3277" i="1"/>
  <c r="P3277" i="1" s="1"/>
  <c r="O3278" i="1"/>
  <c r="P3278" i="1" s="1"/>
  <c r="O3279" i="1"/>
  <c r="P3279" i="1" s="1"/>
  <c r="O3280" i="1"/>
  <c r="P3280" i="1" s="1"/>
  <c r="O3281" i="1"/>
  <c r="P3281" i="1" s="1"/>
  <c r="O3282" i="1"/>
  <c r="P3282" i="1" s="1"/>
  <c r="O3283" i="1"/>
  <c r="P3283" i="1" s="1"/>
  <c r="O3284" i="1"/>
  <c r="P3284" i="1" s="1"/>
  <c r="O3285" i="1"/>
  <c r="P3285" i="1" s="1"/>
  <c r="O3286" i="1"/>
  <c r="P3286" i="1" s="1"/>
  <c r="O3287" i="1"/>
  <c r="P3287" i="1" s="1"/>
  <c r="O3288" i="1"/>
  <c r="P3288" i="1" s="1"/>
  <c r="O3289" i="1"/>
  <c r="P3289" i="1" s="1"/>
  <c r="O3290" i="1"/>
  <c r="P3290" i="1" s="1"/>
  <c r="O3291" i="1"/>
  <c r="P3291" i="1" s="1"/>
  <c r="O3292" i="1"/>
  <c r="P3292" i="1" s="1"/>
  <c r="O3293" i="1"/>
  <c r="P3293" i="1" s="1"/>
  <c r="O3294" i="1"/>
  <c r="P3294" i="1" s="1"/>
  <c r="O3295" i="1"/>
  <c r="P3295" i="1" s="1"/>
  <c r="O3296" i="1"/>
  <c r="P3296" i="1" s="1"/>
  <c r="O3297" i="1"/>
  <c r="P3297" i="1" s="1"/>
  <c r="O3298" i="1"/>
  <c r="P3298" i="1" s="1"/>
  <c r="O3299" i="1"/>
  <c r="P3299" i="1" s="1"/>
  <c r="O3300" i="1"/>
  <c r="P3300" i="1" s="1"/>
  <c r="O3301" i="1"/>
  <c r="P3301" i="1" s="1"/>
  <c r="O3302" i="1"/>
  <c r="P3302" i="1" s="1"/>
  <c r="O3303" i="1"/>
  <c r="P3303" i="1" s="1"/>
  <c r="O3304" i="1"/>
  <c r="P3304" i="1" s="1"/>
  <c r="O3305" i="1"/>
  <c r="P3305" i="1" s="1"/>
  <c r="O3306" i="1"/>
  <c r="P3306" i="1" s="1"/>
  <c r="O3307" i="1"/>
  <c r="P3307" i="1" s="1"/>
  <c r="O3308" i="1"/>
  <c r="P3308" i="1" s="1"/>
  <c r="O3309" i="1"/>
  <c r="P3309" i="1" s="1"/>
  <c r="O3310" i="1"/>
  <c r="P3310" i="1" s="1"/>
  <c r="O3311" i="1"/>
  <c r="P3311" i="1" s="1"/>
  <c r="O3312" i="1"/>
  <c r="P3312" i="1" s="1"/>
  <c r="O3313" i="1"/>
  <c r="P3313" i="1" s="1"/>
  <c r="O3314" i="1"/>
  <c r="O3315" i="1"/>
  <c r="P3315" i="1" s="1"/>
  <c r="O3316" i="1"/>
  <c r="P3316" i="1" s="1"/>
  <c r="O3317" i="1"/>
  <c r="P3317" i="1" s="1"/>
  <c r="O3318" i="1"/>
  <c r="P3318" i="1" s="1"/>
  <c r="O3319" i="1"/>
  <c r="P3319" i="1" s="1"/>
  <c r="O3320" i="1"/>
  <c r="P3320" i="1" s="1"/>
  <c r="O3321" i="1"/>
  <c r="P3321" i="1" s="1"/>
  <c r="O3322" i="1"/>
  <c r="P3322" i="1" s="1"/>
  <c r="O3323" i="1"/>
  <c r="P3323" i="1" s="1"/>
  <c r="O3324" i="1"/>
  <c r="P3324" i="1" s="1"/>
  <c r="O3325" i="1"/>
  <c r="P3325" i="1" s="1"/>
  <c r="O3326" i="1"/>
  <c r="P3326" i="1" s="1"/>
  <c r="O3327" i="1"/>
  <c r="P3327" i="1" s="1"/>
  <c r="O3328" i="1"/>
  <c r="P3328" i="1" s="1"/>
  <c r="O3329" i="1"/>
  <c r="P3329" i="1" s="1"/>
  <c r="O3330" i="1"/>
  <c r="P3330" i="1" s="1"/>
  <c r="O3331" i="1"/>
  <c r="P3331" i="1" s="1"/>
  <c r="O3332" i="1"/>
  <c r="P3332" i="1" s="1"/>
  <c r="O3333" i="1"/>
  <c r="P3333" i="1" s="1"/>
  <c r="O3334" i="1"/>
  <c r="P3334" i="1" s="1"/>
  <c r="O3335" i="1"/>
  <c r="P3335" i="1" s="1"/>
  <c r="O3336" i="1"/>
  <c r="P3336" i="1" s="1"/>
  <c r="O3337" i="1"/>
  <c r="P3337" i="1" s="1"/>
  <c r="O3338" i="1"/>
  <c r="P3338" i="1" s="1"/>
  <c r="O3339" i="1"/>
  <c r="P3339" i="1" s="1"/>
  <c r="O3340" i="1"/>
  <c r="P3340" i="1" s="1"/>
  <c r="O3341" i="1"/>
  <c r="P3341" i="1" s="1"/>
  <c r="O3342" i="1"/>
  <c r="P3342" i="1" s="1"/>
  <c r="O3343" i="1"/>
  <c r="P3343" i="1" s="1"/>
  <c r="O3344" i="1"/>
  <c r="P3344" i="1" s="1"/>
  <c r="O3345" i="1"/>
  <c r="P3345" i="1" s="1"/>
  <c r="O3346" i="1"/>
  <c r="P3346" i="1" s="1"/>
  <c r="O3347" i="1"/>
  <c r="P3347" i="1" s="1"/>
  <c r="O3348" i="1"/>
  <c r="P3348" i="1" s="1"/>
  <c r="O3349" i="1"/>
  <c r="P3349" i="1" s="1"/>
  <c r="O3350" i="1"/>
  <c r="P3350" i="1" s="1"/>
  <c r="O3351" i="1"/>
  <c r="P3351" i="1" s="1"/>
  <c r="O3352" i="1"/>
  <c r="P3352" i="1" s="1"/>
  <c r="O3353" i="1"/>
  <c r="P3353" i="1" s="1"/>
  <c r="O3354" i="1"/>
  <c r="P3354" i="1" s="1"/>
  <c r="O3355" i="1"/>
  <c r="P3355" i="1" s="1"/>
  <c r="O3356" i="1"/>
  <c r="P3356" i="1" s="1"/>
  <c r="O3357" i="1"/>
  <c r="P3357" i="1" s="1"/>
  <c r="O3358" i="1"/>
  <c r="P3358" i="1" s="1"/>
  <c r="O3359" i="1"/>
  <c r="P3359" i="1" s="1"/>
  <c r="O3360" i="1"/>
  <c r="P3360" i="1" s="1"/>
  <c r="O3361" i="1"/>
  <c r="P3361" i="1" s="1"/>
  <c r="O3362" i="1"/>
  <c r="P3362" i="1" s="1"/>
  <c r="O3363" i="1"/>
  <c r="P3363" i="1" s="1"/>
  <c r="O3364" i="1"/>
  <c r="P3364" i="1" s="1"/>
  <c r="O3365" i="1"/>
  <c r="P3365" i="1" s="1"/>
  <c r="O3366" i="1"/>
  <c r="P3366" i="1" s="1"/>
  <c r="O3367" i="1"/>
  <c r="P3367" i="1" s="1"/>
  <c r="O3368" i="1"/>
  <c r="P3368" i="1" s="1"/>
  <c r="O3369" i="1"/>
  <c r="P3369" i="1" s="1"/>
  <c r="O3370" i="1"/>
  <c r="P3370" i="1" s="1"/>
  <c r="O3371" i="1"/>
  <c r="P3371" i="1" s="1"/>
  <c r="O3372" i="1"/>
  <c r="P3372" i="1" s="1"/>
  <c r="O3373" i="1"/>
  <c r="P3373" i="1" s="1"/>
  <c r="O3374" i="1"/>
  <c r="P3374" i="1" s="1"/>
  <c r="O3375" i="1"/>
  <c r="P3375" i="1" s="1"/>
  <c r="O3376" i="1"/>
  <c r="P3376" i="1" s="1"/>
  <c r="O3377" i="1"/>
  <c r="P3377" i="1" s="1"/>
  <c r="O3378" i="1"/>
  <c r="P3378" i="1" s="1"/>
  <c r="O3379" i="1"/>
  <c r="P3379" i="1" s="1"/>
  <c r="O3380" i="1"/>
  <c r="P3380" i="1" s="1"/>
  <c r="O3381" i="1"/>
  <c r="P3381" i="1" s="1"/>
  <c r="O3382" i="1"/>
  <c r="P3382" i="1" s="1"/>
  <c r="O3383" i="1"/>
  <c r="P3383" i="1" s="1"/>
  <c r="O3384" i="1"/>
  <c r="P3384" i="1" s="1"/>
  <c r="O3385" i="1"/>
  <c r="P3385" i="1" s="1"/>
  <c r="O3386" i="1"/>
  <c r="P3386" i="1" s="1"/>
  <c r="O3387" i="1"/>
  <c r="O3388" i="1"/>
  <c r="O3389" i="1"/>
  <c r="P3389" i="1" s="1"/>
  <c r="O3390" i="1"/>
  <c r="P3390" i="1" s="1"/>
  <c r="O3391" i="1"/>
  <c r="P3391" i="1" s="1"/>
  <c r="O3392" i="1"/>
  <c r="P3392" i="1" s="1"/>
  <c r="O3393" i="1"/>
  <c r="P3393" i="1" s="1"/>
  <c r="O3394" i="1"/>
  <c r="O3395" i="1"/>
  <c r="P3395" i="1" s="1"/>
  <c r="O3396" i="1"/>
  <c r="P3396" i="1" s="1"/>
  <c r="O3397" i="1"/>
  <c r="P3397" i="1" s="1"/>
  <c r="O3398" i="1"/>
  <c r="P3398" i="1" s="1"/>
  <c r="O3399" i="1"/>
  <c r="P3399" i="1" s="1"/>
  <c r="O3400" i="1"/>
  <c r="P3400" i="1" s="1"/>
  <c r="O3401" i="1"/>
  <c r="P3401" i="1" s="1"/>
  <c r="O3402" i="1"/>
  <c r="P3402" i="1" s="1"/>
  <c r="O3403" i="1"/>
  <c r="P3403" i="1" s="1"/>
  <c r="O3404" i="1"/>
  <c r="P3404" i="1" s="1"/>
  <c r="O3405" i="1"/>
  <c r="P3405" i="1" s="1"/>
  <c r="O3406" i="1"/>
  <c r="P3406" i="1" s="1"/>
  <c r="O3407" i="1"/>
  <c r="P3407" i="1" s="1"/>
  <c r="O3408" i="1"/>
  <c r="P3408" i="1" s="1"/>
  <c r="O3409" i="1"/>
  <c r="P3409" i="1" s="1"/>
  <c r="O3410" i="1"/>
  <c r="P3410" i="1" s="1"/>
  <c r="O3411" i="1"/>
  <c r="P3411" i="1" s="1"/>
  <c r="O3412" i="1"/>
  <c r="P3412" i="1" s="1"/>
  <c r="O3413" i="1"/>
  <c r="P3413" i="1" s="1"/>
  <c r="O3414" i="1"/>
  <c r="P3414" i="1" s="1"/>
  <c r="O3415" i="1"/>
  <c r="P3415" i="1" s="1"/>
  <c r="O3416" i="1"/>
  <c r="P3416" i="1" s="1"/>
  <c r="O3417" i="1"/>
  <c r="P3417" i="1" s="1"/>
  <c r="O3418" i="1"/>
  <c r="P3418" i="1" s="1"/>
  <c r="O3419" i="1"/>
  <c r="P3419" i="1" s="1"/>
  <c r="O3420" i="1"/>
  <c r="P3420" i="1" s="1"/>
  <c r="O3421" i="1"/>
  <c r="P3421" i="1" s="1"/>
  <c r="O3422" i="1"/>
  <c r="P3422" i="1" s="1"/>
  <c r="O3423" i="1"/>
  <c r="P3423" i="1" s="1"/>
  <c r="O3424" i="1"/>
  <c r="P3424" i="1" s="1"/>
  <c r="O3425" i="1"/>
  <c r="P3425" i="1" s="1"/>
  <c r="O3426" i="1"/>
  <c r="P3426" i="1" s="1"/>
  <c r="O3427" i="1"/>
  <c r="P3427" i="1" s="1"/>
  <c r="O3428" i="1"/>
  <c r="P3428" i="1" s="1"/>
  <c r="O3429" i="1"/>
  <c r="P3429" i="1" s="1"/>
  <c r="O3430" i="1"/>
  <c r="P3430" i="1" s="1"/>
  <c r="O3431" i="1"/>
  <c r="P3431" i="1" s="1"/>
  <c r="O3432" i="1"/>
  <c r="P3432" i="1" s="1"/>
  <c r="O3433" i="1"/>
  <c r="P3433" i="1" s="1"/>
  <c r="O3434" i="1"/>
  <c r="O3435" i="1"/>
  <c r="P3435" i="1" s="1"/>
  <c r="O3436" i="1"/>
  <c r="P3436" i="1" s="1"/>
  <c r="O3437" i="1"/>
  <c r="P3437" i="1" s="1"/>
  <c r="O3438" i="1"/>
  <c r="P3438" i="1" s="1"/>
  <c r="O3439" i="1"/>
  <c r="P3439" i="1" s="1"/>
  <c r="O3440" i="1"/>
  <c r="P3440" i="1" s="1"/>
  <c r="O3441" i="1"/>
  <c r="P3441" i="1" s="1"/>
  <c r="O3442" i="1"/>
  <c r="P3442" i="1" s="1"/>
  <c r="O3443" i="1"/>
  <c r="P3443" i="1" s="1"/>
  <c r="O3444" i="1"/>
  <c r="P3444" i="1" s="1"/>
  <c r="O3445" i="1"/>
  <c r="P3445" i="1" s="1"/>
  <c r="O3446" i="1"/>
  <c r="P3446" i="1" s="1"/>
  <c r="O3447" i="1"/>
  <c r="P3447" i="1" s="1"/>
  <c r="O3448" i="1"/>
  <c r="P3448" i="1" s="1"/>
  <c r="O3449" i="1"/>
  <c r="P3449" i="1" s="1"/>
  <c r="O3450" i="1"/>
  <c r="P3450" i="1" s="1"/>
  <c r="O3451" i="1"/>
  <c r="P3451" i="1" s="1"/>
  <c r="O3452" i="1"/>
  <c r="P3452" i="1" s="1"/>
  <c r="O3453" i="1"/>
  <c r="P3453" i="1" s="1"/>
  <c r="O3454" i="1"/>
  <c r="P3454" i="1" s="1"/>
  <c r="O3455" i="1"/>
  <c r="P3455" i="1" s="1"/>
  <c r="O3456" i="1"/>
  <c r="P3456" i="1" s="1"/>
  <c r="O3457" i="1"/>
  <c r="P3457" i="1" s="1"/>
  <c r="O3458" i="1"/>
  <c r="P3458" i="1" s="1"/>
  <c r="O3459" i="1"/>
  <c r="P3459" i="1" s="1"/>
  <c r="O3460" i="1"/>
  <c r="P3460" i="1" s="1"/>
  <c r="O3461" i="1"/>
  <c r="P3461" i="1" s="1"/>
  <c r="O3462" i="1"/>
  <c r="P3462" i="1" s="1"/>
  <c r="O3463" i="1"/>
  <c r="P3463" i="1" s="1"/>
  <c r="O3464" i="1"/>
  <c r="P3464" i="1" s="1"/>
  <c r="O3465" i="1"/>
  <c r="P3465" i="1" s="1"/>
  <c r="O3466" i="1"/>
  <c r="P3466" i="1" s="1"/>
  <c r="O3467" i="1"/>
  <c r="P3467" i="1" s="1"/>
  <c r="O3468" i="1"/>
  <c r="P3468" i="1" s="1"/>
  <c r="O3469" i="1"/>
  <c r="P3469" i="1" s="1"/>
  <c r="O3470" i="1"/>
  <c r="P3470" i="1" s="1"/>
  <c r="O3471" i="1"/>
  <c r="P3471" i="1" s="1"/>
  <c r="O3472" i="1"/>
  <c r="P3472" i="1" s="1"/>
  <c r="O3473" i="1"/>
  <c r="P3473" i="1" s="1"/>
  <c r="O3474" i="1"/>
  <c r="P3474" i="1" s="1"/>
  <c r="O3475" i="1"/>
  <c r="P3475" i="1" s="1"/>
  <c r="O3476" i="1"/>
  <c r="P3476" i="1" s="1"/>
  <c r="O3477" i="1"/>
  <c r="P3477" i="1" s="1"/>
  <c r="O3478" i="1"/>
  <c r="P3478" i="1" s="1"/>
  <c r="O3479" i="1"/>
  <c r="P3479" i="1" s="1"/>
  <c r="O3480" i="1"/>
  <c r="P3480" i="1" s="1"/>
  <c r="O3481" i="1"/>
  <c r="P3481" i="1" s="1"/>
  <c r="O3482" i="1"/>
  <c r="P3482" i="1" s="1"/>
  <c r="O3483" i="1"/>
  <c r="P3483" i="1" s="1"/>
  <c r="O3484" i="1"/>
  <c r="P3484" i="1" s="1"/>
  <c r="O3485" i="1"/>
  <c r="P3485" i="1" s="1"/>
  <c r="O3486" i="1"/>
  <c r="P3486" i="1" s="1"/>
  <c r="O3487" i="1"/>
  <c r="P3487" i="1" s="1"/>
  <c r="O3488" i="1"/>
  <c r="P3488" i="1" s="1"/>
  <c r="O3489" i="1"/>
  <c r="P3489" i="1" s="1"/>
  <c r="O3490" i="1"/>
  <c r="P3490" i="1" s="1"/>
  <c r="O3491" i="1"/>
  <c r="P3491" i="1" s="1"/>
  <c r="O3492" i="1"/>
  <c r="P3492" i="1" s="1"/>
  <c r="O3493" i="1"/>
  <c r="P3493" i="1" s="1"/>
  <c r="O3494" i="1"/>
  <c r="P3494" i="1" s="1"/>
  <c r="O3495" i="1"/>
  <c r="P3495" i="1" s="1"/>
  <c r="O3496" i="1"/>
  <c r="P3496" i="1" s="1"/>
  <c r="O3497" i="1"/>
  <c r="P3497" i="1" s="1"/>
  <c r="O3498" i="1"/>
  <c r="P3498" i="1" s="1"/>
  <c r="O3499" i="1"/>
  <c r="P3499" i="1" s="1"/>
  <c r="O3500" i="1"/>
  <c r="P3500" i="1" s="1"/>
  <c r="O3501" i="1"/>
  <c r="P3501" i="1" s="1"/>
  <c r="O3502" i="1"/>
  <c r="P3502" i="1" s="1"/>
  <c r="O3503" i="1"/>
  <c r="P3503" i="1" s="1"/>
  <c r="O3504" i="1"/>
  <c r="P3504" i="1" s="1"/>
  <c r="O3505" i="1"/>
  <c r="P3505" i="1" s="1"/>
  <c r="O3506" i="1"/>
  <c r="P3506" i="1" s="1"/>
  <c r="O3507" i="1"/>
  <c r="P3507" i="1" s="1"/>
  <c r="O3508" i="1"/>
  <c r="P3508" i="1" s="1"/>
  <c r="O3509" i="1"/>
  <c r="P3509" i="1" s="1"/>
  <c r="O3510" i="1"/>
  <c r="P3510" i="1" s="1"/>
  <c r="O3511" i="1"/>
  <c r="P3511" i="1" s="1"/>
  <c r="O3512" i="1"/>
  <c r="P3512" i="1" s="1"/>
  <c r="O3513" i="1"/>
  <c r="P3513" i="1" s="1"/>
  <c r="O3514" i="1"/>
  <c r="P3514" i="1" s="1"/>
  <c r="O3515" i="1"/>
  <c r="P3515" i="1" s="1"/>
  <c r="O3516" i="1"/>
  <c r="P3516" i="1" s="1"/>
  <c r="O3517" i="1"/>
  <c r="P3517" i="1" s="1"/>
  <c r="O3518" i="1"/>
  <c r="P3518" i="1" s="1"/>
  <c r="O3519" i="1"/>
  <c r="P3519" i="1" s="1"/>
  <c r="O3520" i="1"/>
  <c r="P3520" i="1" s="1"/>
  <c r="O3521" i="1"/>
  <c r="P3521" i="1" s="1"/>
  <c r="O3522" i="1"/>
  <c r="P3522" i="1" s="1"/>
  <c r="O3523" i="1"/>
  <c r="P3523" i="1" s="1"/>
  <c r="O3524" i="1"/>
  <c r="P3524" i="1" s="1"/>
  <c r="O3525" i="1"/>
  <c r="P3525" i="1" s="1"/>
  <c r="O3526" i="1"/>
  <c r="P3526" i="1" s="1"/>
  <c r="O3527" i="1"/>
  <c r="P3527" i="1" s="1"/>
  <c r="O3528" i="1"/>
  <c r="P3528" i="1" s="1"/>
  <c r="O3529" i="1"/>
  <c r="P3529" i="1" s="1"/>
  <c r="O3530" i="1"/>
  <c r="P3530" i="1" s="1"/>
  <c r="O3531" i="1"/>
  <c r="P3531" i="1" s="1"/>
  <c r="O3532" i="1"/>
  <c r="P3532" i="1" s="1"/>
  <c r="O3533" i="1"/>
  <c r="P3533" i="1" s="1"/>
  <c r="O3534" i="1"/>
  <c r="P3534" i="1" s="1"/>
  <c r="O3535" i="1"/>
  <c r="P3535" i="1" s="1"/>
  <c r="O3536" i="1"/>
  <c r="P3536" i="1" s="1"/>
  <c r="O3537" i="1"/>
  <c r="P3537" i="1" s="1"/>
  <c r="O3538" i="1"/>
  <c r="P3538" i="1" s="1"/>
  <c r="O3539" i="1"/>
  <c r="P3539" i="1" s="1"/>
  <c r="O3540" i="1"/>
  <c r="P3540" i="1" s="1"/>
  <c r="O3541" i="1"/>
  <c r="P3541" i="1" s="1"/>
  <c r="O3542" i="1"/>
  <c r="P3542" i="1" s="1"/>
  <c r="O3543" i="1"/>
  <c r="P3543" i="1" s="1"/>
  <c r="O3544" i="1"/>
  <c r="P3544" i="1" s="1"/>
  <c r="O3545" i="1"/>
  <c r="P3545" i="1" s="1"/>
  <c r="O3546" i="1"/>
  <c r="P3546" i="1" s="1"/>
  <c r="O3547" i="1"/>
  <c r="P3547" i="1" s="1"/>
  <c r="O3548" i="1"/>
  <c r="P3548" i="1" s="1"/>
  <c r="O3549" i="1"/>
  <c r="P3549" i="1" s="1"/>
  <c r="O3550" i="1"/>
  <c r="P3550" i="1" s="1"/>
  <c r="O3551" i="1"/>
  <c r="P3551" i="1" s="1"/>
  <c r="O3552" i="1"/>
  <c r="P3552" i="1" s="1"/>
  <c r="O3553" i="1"/>
  <c r="P3553" i="1" s="1"/>
  <c r="O3554" i="1"/>
  <c r="P3554" i="1" s="1"/>
  <c r="O3555" i="1"/>
  <c r="P3555" i="1" s="1"/>
  <c r="O3556" i="1"/>
  <c r="P3556" i="1" s="1"/>
  <c r="O3557" i="1"/>
  <c r="P3557" i="1" s="1"/>
  <c r="O3558" i="1"/>
  <c r="P3558" i="1" s="1"/>
  <c r="O3559" i="1"/>
  <c r="P3559" i="1" s="1"/>
  <c r="O3560" i="1"/>
  <c r="P3560" i="1" s="1"/>
  <c r="O3561" i="1"/>
  <c r="P3561" i="1" s="1"/>
  <c r="O3562" i="1"/>
  <c r="P3562" i="1" s="1"/>
  <c r="O3563" i="1"/>
  <c r="P3563" i="1" s="1"/>
  <c r="O3564" i="1"/>
  <c r="P3564" i="1" s="1"/>
  <c r="O3565" i="1"/>
  <c r="P3565" i="1" s="1"/>
  <c r="O3566" i="1"/>
  <c r="P3566" i="1" s="1"/>
  <c r="O3567" i="1"/>
  <c r="P3567" i="1" s="1"/>
  <c r="O3568" i="1"/>
  <c r="P3568" i="1" s="1"/>
  <c r="O3569" i="1"/>
  <c r="P3569" i="1" s="1"/>
  <c r="O3570" i="1"/>
  <c r="P3570" i="1" s="1"/>
  <c r="O3571" i="1"/>
  <c r="P3571" i="1" s="1"/>
  <c r="O3572" i="1"/>
  <c r="P3572" i="1" s="1"/>
  <c r="O3573" i="1"/>
  <c r="P3573" i="1" s="1"/>
  <c r="O3574" i="1"/>
  <c r="P3574" i="1" s="1"/>
  <c r="O3575" i="1"/>
  <c r="P3575" i="1" s="1"/>
  <c r="O3576" i="1"/>
  <c r="P3576" i="1" s="1"/>
  <c r="O3577" i="1"/>
  <c r="P3577" i="1" s="1"/>
  <c r="O3578" i="1"/>
  <c r="P3578" i="1" s="1"/>
  <c r="O3579" i="1"/>
  <c r="P3579" i="1" s="1"/>
  <c r="O3580" i="1"/>
  <c r="P3580" i="1" s="1"/>
  <c r="O3581" i="1"/>
  <c r="P3581" i="1" s="1"/>
  <c r="O3582" i="1"/>
  <c r="P3582" i="1" s="1"/>
  <c r="O3583" i="1"/>
  <c r="P3583" i="1" s="1"/>
  <c r="O3584" i="1"/>
  <c r="P3584" i="1" s="1"/>
  <c r="O3585" i="1"/>
  <c r="P3585" i="1" s="1"/>
  <c r="O3586" i="1"/>
  <c r="P3586" i="1" s="1"/>
  <c r="O3587" i="1"/>
  <c r="P3587" i="1" s="1"/>
  <c r="O3588" i="1"/>
  <c r="P3588" i="1" s="1"/>
  <c r="O3589" i="1"/>
  <c r="P3589" i="1" s="1"/>
  <c r="O3590" i="1"/>
  <c r="P3590" i="1" s="1"/>
  <c r="O3591" i="1"/>
  <c r="P3591" i="1" s="1"/>
  <c r="O3592" i="1"/>
  <c r="P3592" i="1" s="1"/>
  <c r="O3593" i="1"/>
  <c r="P3593" i="1" s="1"/>
  <c r="O3594" i="1"/>
  <c r="P3594" i="1" s="1"/>
  <c r="O3595" i="1"/>
  <c r="P3595" i="1" s="1"/>
  <c r="O3596" i="1"/>
  <c r="P3596" i="1" s="1"/>
  <c r="O3597" i="1"/>
  <c r="P3597" i="1" s="1"/>
  <c r="O3598" i="1"/>
  <c r="P3598" i="1" s="1"/>
  <c r="O3599" i="1"/>
  <c r="P3599" i="1" s="1"/>
  <c r="O3600" i="1"/>
  <c r="P3600" i="1" s="1"/>
  <c r="O3601" i="1"/>
  <c r="P3601" i="1" s="1"/>
  <c r="O3602" i="1"/>
  <c r="P3602" i="1" s="1"/>
  <c r="O3603" i="1"/>
  <c r="P3603" i="1" s="1"/>
  <c r="O3604" i="1"/>
  <c r="P3604" i="1" s="1"/>
  <c r="O3605" i="1"/>
  <c r="P3605" i="1" s="1"/>
  <c r="O3606" i="1"/>
  <c r="P3606" i="1" s="1"/>
  <c r="O3607" i="1"/>
  <c r="P3607" i="1" s="1"/>
  <c r="O3608" i="1"/>
  <c r="P3608" i="1" s="1"/>
  <c r="O3609" i="1"/>
  <c r="P3609" i="1" s="1"/>
  <c r="O3610" i="1"/>
  <c r="P3610" i="1" s="1"/>
  <c r="O3611" i="1"/>
  <c r="P3611" i="1" s="1"/>
  <c r="O3612" i="1"/>
  <c r="P3612" i="1" s="1"/>
  <c r="O3613" i="1"/>
  <c r="P3613" i="1" s="1"/>
  <c r="O3614" i="1"/>
  <c r="P3614" i="1" s="1"/>
  <c r="O3615" i="1"/>
  <c r="P3615" i="1" s="1"/>
  <c r="O3616" i="1"/>
  <c r="P3616" i="1" s="1"/>
  <c r="O3617" i="1"/>
  <c r="P3617" i="1" s="1"/>
  <c r="O3618" i="1"/>
  <c r="P3618" i="1" s="1"/>
  <c r="O3619" i="1"/>
  <c r="P3619" i="1" s="1"/>
  <c r="O3620" i="1"/>
  <c r="P3620" i="1" s="1"/>
  <c r="O3621" i="1"/>
  <c r="P3621" i="1" s="1"/>
  <c r="O3622" i="1"/>
  <c r="P3622" i="1" s="1"/>
  <c r="O3623" i="1"/>
  <c r="P3623" i="1" s="1"/>
  <c r="O3624" i="1"/>
  <c r="P3624" i="1" s="1"/>
  <c r="O3625" i="1"/>
  <c r="P3625" i="1" s="1"/>
  <c r="O3626" i="1"/>
  <c r="P3626" i="1" s="1"/>
  <c r="O3627" i="1"/>
  <c r="P3627" i="1" s="1"/>
  <c r="O3628" i="1"/>
  <c r="P3628" i="1" s="1"/>
  <c r="O3629" i="1"/>
  <c r="P3629" i="1" s="1"/>
  <c r="O3630" i="1"/>
  <c r="P3630" i="1" s="1"/>
  <c r="O3631" i="1"/>
  <c r="P3631" i="1" s="1"/>
  <c r="O3632" i="1"/>
  <c r="P3632" i="1" s="1"/>
  <c r="O3633" i="1"/>
  <c r="P3633" i="1" s="1"/>
  <c r="O3634" i="1"/>
  <c r="P3634" i="1" s="1"/>
  <c r="O3635" i="1"/>
  <c r="P3635" i="1" s="1"/>
  <c r="O3636" i="1"/>
  <c r="P3636" i="1" s="1"/>
  <c r="O3637" i="1"/>
  <c r="P3637" i="1" s="1"/>
  <c r="O3638" i="1"/>
  <c r="P3638" i="1" s="1"/>
  <c r="O3639" i="1"/>
  <c r="P3639" i="1" s="1"/>
  <c r="O3640" i="1"/>
  <c r="P3640" i="1" s="1"/>
  <c r="O3641" i="1"/>
  <c r="P3641" i="1" s="1"/>
  <c r="O3642" i="1"/>
  <c r="P3642" i="1" s="1"/>
  <c r="O3643" i="1"/>
  <c r="P3643" i="1" s="1"/>
  <c r="O3644" i="1"/>
  <c r="P3644" i="1" s="1"/>
  <c r="O3645" i="1"/>
  <c r="P3645" i="1" s="1"/>
  <c r="O3646" i="1"/>
  <c r="P3646" i="1" s="1"/>
  <c r="O3647" i="1"/>
  <c r="P3647" i="1" s="1"/>
  <c r="O3648" i="1"/>
  <c r="P3648" i="1" s="1"/>
  <c r="O3649" i="1"/>
  <c r="P3649" i="1" s="1"/>
  <c r="O3650" i="1"/>
  <c r="P3650" i="1" s="1"/>
  <c r="O3651" i="1"/>
  <c r="P3651" i="1" s="1"/>
  <c r="O3652" i="1"/>
  <c r="P3652" i="1" s="1"/>
  <c r="O3653" i="1"/>
  <c r="P3653" i="1" s="1"/>
  <c r="O3654" i="1"/>
  <c r="P3654" i="1" s="1"/>
  <c r="O3655" i="1"/>
  <c r="P3655" i="1" s="1"/>
  <c r="O3656" i="1"/>
  <c r="P3656" i="1" s="1"/>
  <c r="O3657" i="1"/>
  <c r="P3657" i="1" s="1"/>
  <c r="O3658" i="1"/>
  <c r="P3658" i="1" s="1"/>
  <c r="O3659" i="1"/>
  <c r="P3659" i="1" s="1"/>
  <c r="O3660" i="1"/>
  <c r="P3660" i="1" s="1"/>
  <c r="O3661" i="1"/>
  <c r="P3661" i="1" s="1"/>
  <c r="O3662" i="1"/>
  <c r="P3662" i="1" s="1"/>
  <c r="O3663" i="1"/>
  <c r="P3663" i="1" s="1"/>
  <c r="O3664" i="1"/>
  <c r="P3664" i="1" s="1"/>
  <c r="O3665" i="1"/>
  <c r="P3665" i="1" s="1"/>
  <c r="O3666" i="1"/>
  <c r="P3666" i="1" s="1"/>
  <c r="O3667" i="1"/>
  <c r="P3667" i="1" s="1"/>
  <c r="O3668" i="1"/>
  <c r="P3668" i="1" s="1"/>
  <c r="O3669" i="1"/>
  <c r="P3669" i="1" s="1"/>
  <c r="O3670" i="1"/>
  <c r="O3671" i="1"/>
  <c r="P3671" i="1" s="1"/>
  <c r="O3672" i="1"/>
  <c r="P3672" i="1" s="1"/>
  <c r="O3673" i="1"/>
  <c r="P3673" i="1" s="1"/>
  <c r="O3674" i="1"/>
  <c r="P3674" i="1" s="1"/>
  <c r="O3675" i="1"/>
  <c r="P3675" i="1" s="1"/>
  <c r="O3676" i="1"/>
  <c r="P3676" i="1" s="1"/>
  <c r="O3677" i="1"/>
  <c r="P3677" i="1" s="1"/>
  <c r="O3678" i="1"/>
  <c r="P3678" i="1" s="1"/>
  <c r="O3679" i="1"/>
  <c r="P3679" i="1" s="1"/>
  <c r="O3680" i="1"/>
  <c r="P3680" i="1" s="1"/>
  <c r="O3681" i="1"/>
  <c r="P3681" i="1" s="1"/>
  <c r="O3682" i="1"/>
  <c r="P3682" i="1" s="1"/>
  <c r="O3683" i="1"/>
  <c r="P3683" i="1" s="1"/>
  <c r="O3684" i="1"/>
  <c r="P3684" i="1" s="1"/>
  <c r="O3685" i="1"/>
  <c r="P3685" i="1" s="1"/>
  <c r="O3686" i="1"/>
  <c r="P3686" i="1" s="1"/>
  <c r="O3687" i="1"/>
  <c r="P3687" i="1" s="1"/>
  <c r="O3688" i="1"/>
  <c r="P3688" i="1" s="1"/>
  <c r="O3689" i="1"/>
  <c r="P3689" i="1" s="1"/>
  <c r="O3690" i="1"/>
  <c r="P3690" i="1" s="1"/>
  <c r="O3691" i="1"/>
  <c r="P3691" i="1" s="1"/>
  <c r="O3692" i="1"/>
  <c r="P3692" i="1" s="1"/>
  <c r="O3693" i="1"/>
  <c r="P3693" i="1" s="1"/>
  <c r="O3694" i="1"/>
  <c r="P3694" i="1" s="1"/>
  <c r="O3695" i="1"/>
  <c r="P3695" i="1" s="1"/>
  <c r="O3696" i="1"/>
  <c r="P3696" i="1" s="1"/>
  <c r="O3697" i="1"/>
  <c r="P3697" i="1" s="1"/>
  <c r="O3698" i="1"/>
  <c r="P3698" i="1" s="1"/>
  <c r="O3699" i="1"/>
  <c r="P3699" i="1" s="1"/>
  <c r="O3700" i="1"/>
  <c r="P3700" i="1" s="1"/>
  <c r="O3701" i="1"/>
  <c r="P3701" i="1" s="1"/>
  <c r="O3702" i="1"/>
  <c r="P3702" i="1" s="1"/>
  <c r="O3703" i="1"/>
  <c r="P3703" i="1" s="1"/>
  <c r="O3704" i="1"/>
  <c r="P3704" i="1" s="1"/>
  <c r="O3705" i="1"/>
  <c r="P3705" i="1" s="1"/>
  <c r="O3706" i="1"/>
  <c r="P3706" i="1" s="1"/>
  <c r="O3707" i="1"/>
  <c r="P3707" i="1" s="1"/>
  <c r="O3708" i="1"/>
  <c r="P3708" i="1" s="1"/>
  <c r="O3709" i="1"/>
  <c r="P3709" i="1" s="1"/>
  <c r="O3710" i="1"/>
  <c r="P3710" i="1" s="1"/>
  <c r="O3711" i="1"/>
  <c r="P3711" i="1" s="1"/>
  <c r="O3712" i="1"/>
  <c r="P3712" i="1" s="1"/>
  <c r="O3713" i="1"/>
  <c r="P3713" i="1" s="1"/>
  <c r="O3714" i="1"/>
  <c r="P3714" i="1" s="1"/>
  <c r="O3715" i="1"/>
  <c r="P3715" i="1" s="1"/>
  <c r="O3716" i="1"/>
  <c r="P3716" i="1" s="1"/>
  <c r="O3717" i="1"/>
  <c r="P3717" i="1" s="1"/>
  <c r="O3718" i="1"/>
  <c r="P3718" i="1" s="1"/>
  <c r="O3719" i="1"/>
  <c r="P3719" i="1" s="1"/>
  <c r="O3720" i="1"/>
  <c r="P3720" i="1" s="1"/>
  <c r="O3721" i="1"/>
  <c r="P3721" i="1" s="1"/>
  <c r="O3722" i="1"/>
  <c r="P3722" i="1" s="1"/>
  <c r="O3723" i="1"/>
  <c r="P3723" i="1" s="1"/>
  <c r="O3724" i="1"/>
  <c r="P3724" i="1" s="1"/>
  <c r="O3725" i="1"/>
  <c r="P3725" i="1" s="1"/>
  <c r="O3726" i="1"/>
  <c r="P3726" i="1" s="1"/>
  <c r="O3727" i="1"/>
  <c r="P3727" i="1" s="1"/>
  <c r="O3728" i="1"/>
  <c r="P3728" i="1" s="1"/>
  <c r="O3729" i="1"/>
  <c r="P3729" i="1" s="1"/>
  <c r="O3730" i="1"/>
  <c r="P3730" i="1" s="1"/>
  <c r="O3731" i="1"/>
  <c r="P3731" i="1" s="1"/>
  <c r="O3732" i="1"/>
  <c r="P3732" i="1" s="1"/>
  <c r="O3733" i="1"/>
  <c r="P3733" i="1" s="1"/>
  <c r="O3734" i="1"/>
  <c r="P3734" i="1" s="1"/>
  <c r="O3735" i="1"/>
  <c r="P3735" i="1" s="1"/>
  <c r="O3736" i="1"/>
  <c r="P3736" i="1" s="1"/>
  <c r="O3737" i="1"/>
  <c r="P3737" i="1" s="1"/>
  <c r="O3738" i="1"/>
  <c r="P3738" i="1" s="1"/>
  <c r="O3739" i="1"/>
  <c r="P3739" i="1" s="1"/>
  <c r="O3740" i="1"/>
  <c r="P3740" i="1" s="1"/>
  <c r="O3741" i="1"/>
  <c r="P3741" i="1" s="1"/>
  <c r="O3742" i="1"/>
  <c r="P3742" i="1" s="1"/>
  <c r="O3743" i="1"/>
  <c r="P3743" i="1" s="1"/>
  <c r="O3744" i="1"/>
  <c r="P3744" i="1" s="1"/>
  <c r="O3745" i="1"/>
  <c r="P3745" i="1" s="1"/>
  <c r="O3746" i="1"/>
  <c r="P3746" i="1" s="1"/>
  <c r="O3747" i="1"/>
  <c r="P3747" i="1" s="1"/>
  <c r="O3748" i="1"/>
  <c r="P3748" i="1" s="1"/>
  <c r="O3749" i="1"/>
  <c r="O3750" i="1"/>
  <c r="O3751" i="1"/>
  <c r="O3752" i="1"/>
  <c r="P3752" i="1" s="1"/>
  <c r="O3753" i="1"/>
  <c r="P3753" i="1" s="1"/>
  <c r="O3754" i="1"/>
  <c r="P3754" i="1" s="1"/>
  <c r="O3755" i="1"/>
  <c r="P3755" i="1" s="1"/>
  <c r="O3756" i="1"/>
  <c r="P3756" i="1" s="1"/>
  <c r="O3757" i="1"/>
  <c r="P3757" i="1" s="1"/>
  <c r="O3758" i="1"/>
  <c r="P3758" i="1" s="1"/>
  <c r="O3759" i="1"/>
  <c r="P3759" i="1" s="1"/>
  <c r="O3760" i="1"/>
  <c r="P3760" i="1" s="1"/>
  <c r="O3761" i="1"/>
  <c r="P3761" i="1" s="1"/>
  <c r="O3762" i="1"/>
  <c r="P3762" i="1" s="1"/>
  <c r="O3763" i="1"/>
  <c r="P3763" i="1" s="1"/>
  <c r="O3764" i="1"/>
  <c r="P3764" i="1" s="1"/>
  <c r="O3765" i="1"/>
  <c r="P3765" i="1" s="1"/>
  <c r="O3766" i="1"/>
  <c r="P3766" i="1" s="1"/>
  <c r="O3767" i="1"/>
  <c r="P3767" i="1" s="1"/>
  <c r="O3768" i="1"/>
  <c r="O3769" i="1"/>
  <c r="P3769" i="1" s="1"/>
  <c r="O3770" i="1"/>
  <c r="P3770" i="1" s="1"/>
  <c r="O3771" i="1"/>
  <c r="P3771" i="1" s="1"/>
  <c r="O3772" i="1"/>
  <c r="P3772" i="1" s="1"/>
  <c r="O3773" i="1"/>
  <c r="P3773" i="1" s="1"/>
  <c r="O3774" i="1"/>
  <c r="P3774" i="1" s="1"/>
  <c r="O3775" i="1"/>
  <c r="P3775" i="1" s="1"/>
  <c r="O3776" i="1"/>
  <c r="P3776" i="1" s="1"/>
  <c r="O3777" i="1"/>
  <c r="P3777" i="1" s="1"/>
  <c r="O3778" i="1"/>
  <c r="O3779" i="1"/>
  <c r="P3779" i="1" s="1"/>
  <c r="O3780" i="1"/>
  <c r="P3780" i="1" s="1"/>
  <c r="O3781" i="1"/>
  <c r="P3781" i="1" s="1"/>
  <c r="O3782" i="1"/>
  <c r="P3782" i="1" s="1"/>
  <c r="O3783" i="1"/>
  <c r="P3783" i="1" s="1"/>
  <c r="O3784" i="1"/>
  <c r="P3784" i="1" s="1"/>
  <c r="O3785" i="1"/>
  <c r="P3785" i="1" s="1"/>
  <c r="O3786" i="1"/>
  <c r="O3787" i="1"/>
  <c r="O3788" i="1"/>
  <c r="O3789" i="1"/>
  <c r="P3789" i="1" s="1"/>
  <c r="O3790" i="1"/>
  <c r="P3790" i="1" s="1"/>
  <c r="O3791" i="1"/>
  <c r="P3791" i="1" s="1"/>
  <c r="O3792" i="1"/>
  <c r="P3792" i="1" s="1"/>
  <c r="O3793" i="1"/>
  <c r="P3793" i="1" s="1"/>
  <c r="O3794" i="1"/>
  <c r="P3794" i="1" s="1"/>
  <c r="O3795" i="1"/>
  <c r="P3795" i="1" s="1"/>
  <c r="O3796" i="1"/>
  <c r="P3796" i="1" s="1"/>
  <c r="O3797" i="1"/>
  <c r="P3797" i="1" s="1"/>
  <c r="O3798" i="1"/>
  <c r="P3798" i="1" s="1"/>
  <c r="O3799" i="1"/>
  <c r="P3799" i="1" s="1"/>
  <c r="O3800" i="1"/>
  <c r="P3800" i="1" s="1"/>
  <c r="O3801" i="1"/>
  <c r="P3801" i="1" s="1"/>
  <c r="O3802" i="1"/>
  <c r="P3802" i="1" s="1"/>
  <c r="O3803" i="1"/>
  <c r="P3803" i="1" s="1"/>
  <c r="O3804" i="1"/>
  <c r="P3804" i="1" s="1"/>
  <c r="O3805" i="1"/>
  <c r="P3805" i="1" s="1"/>
  <c r="O3806" i="1"/>
  <c r="P3806" i="1" s="1"/>
  <c r="O3807" i="1"/>
  <c r="P3807" i="1" s="1"/>
  <c r="O3808" i="1"/>
  <c r="P3808" i="1" s="1"/>
  <c r="O3809" i="1"/>
  <c r="P3809" i="1" s="1"/>
  <c r="O3810" i="1"/>
  <c r="P3810" i="1" s="1"/>
  <c r="O3811" i="1"/>
  <c r="P3811" i="1" s="1"/>
  <c r="O3812" i="1"/>
  <c r="P3812" i="1" s="1"/>
  <c r="O3813" i="1"/>
  <c r="P3813" i="1" s="1"/>
  <c r="O3814" i="1"/>
  <c r="P3814" i="1" s="1"/>
  <c r="O3815" i="1"/>
  <c r="P3815" i="1" s="1"/>
  <c r="O3816" i="1"/>
  <c r="P3816" i="1" s="1"/>
  <c r="O3817" i="1"/>
  <c r="P3817" i="1" s="1"/>
  <c r="O3818" i="1"/>
  <c r="P3818" i="1" s="1"/>
  <c r="O3819" i="1"/>
  <c r="P3819" i="1" s="1"/>
  <c r="O3820" i="1"/>
  <c r="P3820" i="1" s="1"/>
  <c r="O3821" i="1"/>
  <c r="P3821" i="1" s="1"/>
  <c r="O3822" i="1"/>
  <c r="P3822" i="1" s="1"/>
  <c r="O3823" i="1"/>
  <c r="P3823" i="1" s="1"/>
  <c r="O3824" i="1"/>
  <c r="P3824" i="1" s="1"/>
  <c r="O3825" i="1"/>
  <c r="P3825" i="1" s="1"/>
  <c r="O3826" i="1"/>
  <c r="P3826" i="1" s="1"/>
  <c r="O3827" i="1"/>
  <c r="P3827" i="1" s="1"/>
  <c r="O3828" i="1"/>
  <c r="P3828" i="1" s="1"/>
  <c r="O3829" i="1"/>
  <c r="P3829" i="1" s="1"/>
  <c r="O3830" i="1"/>
  <c r="P3830" i="1" s="1"/>
  <c r="O3831" i="1"/>
  <c r="P3831" i="1" s="1"/>
  <c r="O3832" i="1"/>
  <c r="P3832" i="1" s="1"/>
  <c r="O3833" i="1"/>
  <c r="P3833" i="1" s="1"/>
  <c r="O3834" i="1"/>
  <c r="P3834" i="1" s="1"/>
  <c r="O3835" i="1"/>
  <c r="O3836" i="1"/>
  <c r="P3836" i="1" s="1"/>
  <c r="O3837" i="1"/>
  <c r="P3837" i="1" s="1"/>
  <c r="O3838" i="1"/>
  <c r="P3838" i="1" s="1"/>
  <c r="O3839" i="1"/>
  <c r="P3839" i="1" s="1"/>
  <c r="O3840" i="1"/>
  <c r="O3841" i="1"/>
  <c r="O3842" i="1"/>
  <c r="O3843" i="1"/>
  <c r="P3843" i="1" s="1"/>
  <c r="O3844" i="1"/>
  <c r="P3844" i="1" s="1"/>
  <c r="O3845" i="1"/>
  <c r="P3845" i="1" s="1"/>
  <c r="O3846" i="1"/>
  <c r="P3846" i="1" s="1"/>
  <c r="O3847" i="1"/>
  <c r="P3847" i="1" s="1"/>
  <c r="O3848" i="1"/>
  <c r="O3849" i="1"/>
  <c r="P3849" i="1" s="1"/>
  <c r="O3850" i="1"/>
  <c r="P3850" i="1" s="1"/>
  <c r="O3851" i="1"/>
  <c r="P3851" i="1" s="1"/>
  <c r="O3852" i="1"/>
  <c r="P3852" i="1" s="1"/>
  <c r="O3853" i="1"/>
  <c r="P3853" i="1" s="1"/>
  <c r="O3854" i="1"/>
  <c r="P3854" i="1" s="1"/>
  <c r="O3855" i="1"/>
  <c r="O3856" i="1"/>
  <c r="P3856" i="1" s="1"/>
  <c r="O3857" i="1"/>
  <c r="O3858" i="1"/>
  <c r="O3859" i="1"/>
  <c r="P3859" i="1" s="1"/>
  <c r="O3860" i="1"/>
  <c r="P3860" i="1" s="1"/>
  <c r="O3861" i="1"/>
  <c r="P3861" i="1" s="1"/>
  <c r="O3862" i="1"/>
  <c r="P3862" i="1" s="1"/>
  <c r="O3863" i="1"/>
  <c r="O3864" i="1"/>
  <c r="O3865" i="1"/>
  <c r="O3866" i="1"/>
  <c r="O3867" i="1"/>
  <c r="P3867" i="1" s="1"/>
  <c r="O3868" i="1"/>
  <c r="O3869" i="1"/>
  <c r="O3870" i="1"/>
  <c r="O3871" i="1"/>
  <c r="O3872" i="1"/>
  <c r="O3873" i="1"/>
  <c r="O3874" i="1"/>
  <c r="P3874" i="1" s="1"/>
  <c r="O3875" i="1"/>
  <c r="P3875" i="1" s="1"/>
  <c r="O3876" i="1"/>
  <c r="P3876" i="1" s="1"/>
  <c r="O3877" i="1"/>
  <c r="P3877" i="1" s="1"/>
  <c r="O3878" i="1"/>
  <c r="P3878" i="1" s="1"/>
  <c r="O3879" i="1"/>
  <c r="P3879" i="1" s="1"/>
  <c r="O3880" i="1"/>
  <c r="P3880" i="1" s="1"/>
  <c r="O3881" i="1"/>
  <c r="P3881" i="1" s="1"/>
  <c r="O3882" i="1"/>
  <c r="P3882" i="1" s="1"/>
  <c r="O3883" i="1"/>
  <c r="P3883" i="1" s="1"/>
  <c r="O3884" i="1"/>
  <c r="O3885" i="1"/>
  <c r="O3886" i="1"/>
  <c r="O3887" i="1"/>
  <c r="P3887" i="1" s="1"/>
  <c r="O3888" i="1"/>
  <c r="P3888" i="1" s="1"/>
  <c r="O3889" i="1"/>
  <c r="P3889" i="1" s="1"/>
  <c r="O3890" i="1"/>
  <c r="P3890" i="1" s="1"/>
  <c r="O3891" i="1"/>
  <c r="P3891" i="1" s="1"/>
  <c r="O3892" i="1"/>
  <c r="P3892" i="1" s="1"/>
  <c r="O3893" i="1"/>
  <c r="P3893" i="1" s="1"/>
  <c r="O3894" i="1"/>
  <c r="P3894" i="1" s="1"/>
  <c r="O3895" i="1"/>
  <c r="P3895" i="1" s="1"/>
  <c r="O3896" i="1"/>
  <c r="P3896" i="1" s="1"/>
  <c r="O3897" i="1"/>
  <c r="P3897" i="1" s="1"/>
  <c r="O3898" i="1"/>
  <c r="P3898" i="1" s="1"/>
  <c r="O3899" i="1"/>
  <c r="P3899" i="1" s="1"/>
  <c r="O3900" i="1"/>
  <c r="P3900" i="1" s="1"/>
  <c r="O3901" i="1"/>
  <c r="P3901" i="1" s="1"/>
  <c r="O3902" i="1"/>
  <c r="P3902" i="1" s="1"/>
  <c r="O3903" i="1"/>
  <c r="P3903" i="1" s="1"/>
  <c r="O3904" i="1"/>
  <c r="P3904" i="1" s="1"/>
  <c r="O3905" i="1"/>
  <c r="P3905" i="1" s="1"/>
  <c r="O3906" i="1"/>
  <c r="P3906" i="1" s="1"/>
  <c r="O3907" i="1"/>
  <c r="P3907" i="1" s="1"/>
  <c r="O3908" i="1"/>
  <c r="P3908" i="1" s="1"/>
  <c r="O3909" i="1"/>
  <c r="P3909" i="1" s="1"/>
  <c r="O3910" i="1"/>
  <c r="P3910" i="1" s="1"/>
  <c r="O3911" i="1"/>
  <c r="P3911" i="1" s="1"/>
  <c r="O3912" i="1"/>
  <c r="P3912" i="1" s="1"/>
  <c r="O3913" i="1"/>
  <c r="P3913" i="1" s="1"/>
  <c r="O3914" i="1"/>
  <c r="P3914" i="1" s="1"/>
  <c r="O3915" i="1"/>
  <c r="P3915" i="1" s="1"/>
  <c r="O3916" i="1"/>
  <c r="P3916" i="1" s="1"/>
  <c r="O3917" i="1"/>
  <c r="P3917" i="1" s="1"/>
  <c r="O3918" i="1"/>
  <c r="P3918" i="1" s="1"/>
  <c r="O3919" i="1"/>
  <c r="P3919" i="1" s="1"/>
  <c r="O3920" i="1"/>
  <c r="P3920" i="1" s="1"/>
  <c r="O3921" i="1"/>
  <c r="P3921" i="1" s="1"/>
  <c r="O3922" i="1"/>
  <c r="P3922" i="1" s="1"/>
  <c r="O3923" i="1"/>
  <c r="P3923" i="1" s="1"/>
  <c r="O3924" i="1"/>
  <c r="P3924" i="1" s="1"/>
  <c r="O3925" i="1"/>
  <c r="P3925" i="1" s="1"/>
  <c r="O3926" i="1"/>
  <c r="P3926" i="1" s="1"/>
  <c r="O3927" i="1"/>
  <c r="P3927" i="1" s="1"/>
  <c r="O3928" i="1"/>
  <c r="P3928" i="1" s="1"/>
  <c r="O3929" i="1"/>
  <c r="P3929" i="1" s="1"/>
  <c r="O3930" i="1"/>
  <c r="P3930" i="1" s="1"/>
  <c r="O3931" i="1"/>
  <c r="P3931" i="1" s="1"/>
  <c r="O3932" i="1"/>
  <c r="P3932" i="1" s="1"/>
  <c r="O3933" i="1"/>
  <c r="P3933" i="1" s="1"/>
  <c r="O3934" i="1"/>
  <c r="P3934" i="1" s="1"/>
  <c r="O3935" i="1"/>
  <c r="P3935" i="1" s="1"/>
  <c r="O3936" i="1"/>
  <c r="P3936" i="1" s="1"/>
  <c r="O3937" i="1"/>
  <c r="P3937" i="1" s="1"/>
  <c r="O3938" i="1"/>
  <c r="P3938" i="1" s="1"/>
  <c r="O3939" i="1"/>
  <c r="P3939" i="1" s="1"/>
  <c r="O3940" i="1"/>
  <c r="P3940" i="1" s="1"/>
  <c r="O3941" i="1"/>
  <c r="P3941" i="1" s="1"/>
  <c r="O3942" i="1"/>
  <c r="P3942" i="1" s="1"/>
  <c r="O3943" i="1"/>
  <c r="P3943" i="1" s="1"/>
  <c r="O3944" i="1"/>
  <c r="P3944" i="1" s="1"/>
  <c r="O3945" i="1"/>
  <c r="P3945" i="1" s="1"/>
  <c r="O3946" i="1"/>
  <c r="P3946" i="1" s="1"/>
  <c r="O3947" i="1"/>
  <c r="P3947" i="1" s="1"/>
  <c r="O3948" i="1"/>
  <c r="P3948" i="1" s="1"/>
  <c r="O3949" i="1"/>
  <c r="P3949" i="1" s="1"/>
  <c r="O3950" i="1"/>
  <c r="P3950" i="1" s="1"/>
  <c r="O3951" i="1"/>
  <c r="P3951" i="1" s="1"/>
  <c r="O3952" i="1"/>
  <c r="P3952" i="1" s="1"/>
  <c r="O3953" i="1"/>
  <c r="P3953" i="1" s="1"/>
  <c r="O3954" i="1"/>
  <c r="P3954" i="1" s="1"/>
  <c r="O3955" i="1"/>
  <c r="P3955" i="1" s="1"/>
  <c r="O3956" i="1"/>
  <c r="P3956" i="1" s="1"/>
  <c r="O3957" i="1"/>
  <c r="P3957" i="1" s="1"/>
  <c r="O3958" i="1"/>
  <c r="P3958" i="1" s="1"/>
  <c r="O3959" i="1"/>
  <c r="P3959" i="1" s="1"/>
  <c r="O3960" i="1"/>
  <c r="P3960" i="1" s="1"/>
  <c r="O3961" i="1"/>
  <c r="P3961" i="1" s="1"/>
  <c r="O3962" i="1"/>
  <c r="P3962" i="1" s="1"/>
  <c r="O3963" i="1"/>
  <c r="P3963" i="1" s="1"/>
  <c r="O3964" i="1"/>
  <c r="P3964" i="1" s="1"/>
  <c r="O3965" i="1"/>
  <c r="P3965" i="1" s="1"/>
  <c r="O3966" i="1"/>
  <c r="P3966" i="1" s="1"/>
  <c r="O3967" i="1"/>
  <c r="P3967" i="1" s="1"/>
  <c r="O3968" i="1"/>
  <c r="P3968" i="1" s="1"/>
  <c r="O3969" i="1"/>
  <c r="P3969" i="1" s="1"/>
  <c r="O3970" i="1"/>
  <c r="P3970" i="1" s="1"/>
  <c r="O3971" i="1"/>
  <c r="P3971" i="1" s="1"/>
  <c r="O3972" i="1"/>
  <c r="P3972" i="1" s="1"/>
  <c r="O3973" i="1"/>
  <c r="P3973" i="1" s="1"/>
  <c r="O3974" i="1"/>
  <c r="P3974" i="1" s="1"/>
  <c r="O3975" i="1"/>
  <c r="P3975" i="1" s="1"/>
  <c r="O3976" i="1"/>
  <c r="P3976" i="1" s="1"/>
  <c r="O3977" i="1"/>
  <c r="P3977" i="1" s="1"/>
  <c r="O3978" i="1"/>
  <c r="P3978" i="1" s="1"/>
  <c r="O3979" i="1"/>
  <c r="P3979" i="1" s="1"/>
  <c r="O3980" i="1"/>
  <c r="P3980" i="1" s="1"/>
  <c r="O3981" i="1"/>
  <c r="P3981" i="1" s="1"/>
  <c r="O3982" i="1"/>
  <c r="P3982" i="1" s="1"/>
  <c r="O3983" i="1"/>
  <c r="P3983" i="1" s="1"/>
  <c r="O3984" i="1"/>
  <c r="P3984" i="1" s="1"/>
  <c r="O3985" i="1"/>
  <c r="P3985" i="1" s="1"/>
  <c r="O3986" i="1"/>
  <c r="P3986" i="1" s="1"/>
  <c r="O3987" i="1"/>
  <c r="P3987" i="1" s="1"/>
  <c r="O3988" i="1"/>
  <c r="P3988" i="1" s="1"/>
  <c r="O3989" i="1"/>
  <c r="P3989" i="1" s="1"/>
  <c r="O3990" i="1"/>
  <c r="P3990" i="1" s="1"/>
  <c r="O3991" i="1"/>
  <c r="P3991" i="1" s="1"/>
  <c r="O3992" i="1"/>
  <c r="P3992" i="1" s="1"/>
  <c r="O3993" i="1"/>
  <c r="P3993" i="1" s="1"/>
  <c r="O3994" i="1"/>
  <c r="P3994" i="1" s="1"/>
  <c r="O3995" i="1"/>
  <c r="O3996" i="1"/>
  <c r="O3997" i="1"/>
  <c r="O3998" i="1"/>
  <c r="P3998" i="1" s="1"/>
  <c r="O3999" i="1"/>
  <c r="P3999" i="1" s="1"/>
  <c r="O4000" i="1"/>
  <c r="P4000" i="1" s="1"/>
  <c r="O4001" i="1"/>
  <c r="P4001" i="1" s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P4189" i="1" s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P4211" i="1" s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P4704" i="1" s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P5002" i="1" s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P5016" i="1" s="1"/>
  <c r="O5017" i="1"/>
  <c r="O5018" i="1"/>
  <c r="P5018" i="1" s="1"/>
  <c r="O5019" i="1"/>
  <c r="O5020" i="1"/>
  <c r="O5021" i="1"/>
  <c r="O5022" i="1"/>
  <c r="O5023" i="1"/>
  <c r="O5024" i="1"/>
  <c r="O5025" i="1"/>
  <c r="O5026" i="1"/>
  <c r="P5026" i="1" s="1"/>
  <c r="O5027" i="1"/>
  <c r="P5027" i="1" s="1"/>
  <c r="O5028" i="1"/>
  <c r="P5028" i="1" s="1"/>
  <c r="O5029" i="1"/>
  <c r="P5029" i="1" s="1"/>
  <c r="O5030" i="1"/>
  <c r="P5030" i="1" s="1"/>
  <c r="O5031" i="1"/>
  <c r="P5031" i="1" s="1"/>
  <c r="O5032" i="1"/>
  <c r="P5032" i="1" s="1"/>
  <c r="O5033" i="1"/>
  <c r="P5033" i="1" s="1"/>
  <c r="O5034" i="1"/>
  <c r="P5034" i="1" s="1"/>
  <c r="O5035" i="1"/>
  <c r="P5035" i="1" s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P5051" i="1" s="1"/>
  <c r="O5052" i="1"/>
  <c r="P5052" i="1" s="1"/>
  <c r="O5053" i="1"/>
  <c r="O5054" i="1"/>
  <c r="P5054" i="1" s="1"/>
  <c r="O5055" i="1"/>
  <c r="P5055" i="1" s="1"/>
  <c r="O5056" i="1"/>
  <c r="P5056" i="1" s="1"/>
  <c r="O5057" i="1"/>
  <c r="P5057" i="1" s="1"/>
  <c r="O5058" i="1"/>
  <c r="P5058" i="1" s="1"/>
  <c r="O5059" i="1"/>
  <c r="P5059" i="1" s="1"/>
  <c r="O5060" i="1"/>
  <c r="P5060" i="1" s="1"/>
  <c r="O5061" i="1"/>
  <c r="P5061" i="1" s="1"/>
  <c r="O5062" i="1"/>
  <c r="P5062" i="1" s="1"/>
  <c r="O5063" i="1"/>
  <c r="P5063" i="1" s="1"/>
  <c r="O5064" i="1"/>
  <c r="P5064" i="1" s="1"/>
  <c r="O5065" i="1"/>
  <c r="P5065" i="1" s="1"/>
  <c r="O5066" i="1"/>
  <c r="P5066" i="1" s="1"/>
  <c r="O5067" i="1"/>
  <c r="O5068" i="1"/>
  <c r="O5069" i="1"/>
  <c r="O5070" i="1"/>
  <c r="O5071" i="1"/>
  <c r="P5071" i="1" s="1"/>
  <c r="O5072" i="1"/>
  <c r="O5073" i="1"/>
  <c r="O5074" i="1"/>
  <c r="O5075" i="1"/>
  <c r="O5076" i="1"/>
  <c r="O5077" i="1"/>
  <c r="O5078" i="1"/>
  <c r="O5079" i="1"/>
  <c r="O5080" i="1"/>
  <c r="P5080" i="1" s="1"/>
  <c r="O5081" i="1"/>
  <c r="O5082" i="1"/>
  <c r="O5083" i="1"/>
  <c r="O5084" i="1"/>
  <c r="P5084" i="1" s="1"/>
  <c r="O5085" i="1"/>
  <c r="O5086" i="1"/>
  <c r="O5087" i="1"/>
  <c r="P5087" i="1" s="1"/>
  <c r="O5088" i="1"/>
  <c r="P5088" i="1" s="1"/>
  <c r="O5089" i="1"/>
  <c r="O5090" i="1"/>
  <c r="P5090" i="1" s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P5104" i="1" s="1"/>
  <c r="O5105" i="1"/>
  <c r="O5106" i="1"/>
  <c r="P5106" i="1" s="1"/>
  <c r="O5107" i="1"/>
  <c r="P5107" i="1" s="1"/>
  <c r="O5108" i="1"/>
  <c r="P5108" i="1" s="1"/>
  <c r="O5109" i="1"/>
  <c r="O5110" i="1"/>
  <c r="O5111" i="1"/>
  <c r="O5112" i="1"/>
  <c r="O5113" i="1"/>
  <c r="O5114" i="1"/>
  <c r="P5114" i="1" s="1"/>
  <c r="O5115" i="1"/>
  <c r="O5116" i="1"/>
  <c r="O5117" i="1"/>
  <c r="O5118" i="1"/>
  <c r="O5119" i="1"/>
  <c r="P5119" i="1" s="1"/>
  <c r="O5120" i="1"/>
  <c r="P5120" i="1" s="1"/>
  <c r="O5121" i="1"/>
  <c r="P5121" i="1" s="1"/>
  <c r="O5122" i="1"/>
  <c r="O5123" i="1"/>
  <c r="O5124" i="1"/>
  <c r="O5125" i="1"/>
  <c r="P5125" i="1" s="1"/>
  <c r="O5126" i="1"/>
  <c r="P5126" i="1" s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P5140" i="1" s="1"/>
  <c r="O5141" i="1"/>
  <c r="P5141" i="1" s="1"/>
  <c r="O5142" i="1"/>
  <c r="O5143" i="1"/>
  <c r="O5144" i="1"/>
  <c r="P5144" i="1" s="1"/>
  <c r="O5145" i="1"/>
  <c r="P5145" i="1" s="1"/>
  <c r="O5146" i="1"/>
  <c r="P5146" i="1" s="1"/>
  <c r="O5147" i="1"/>
  <c r="P5147" i="1" s="1"/>
  <c r="O5148" i="1"/>
  <c r="P5148" i="1" s="1"/>
  <c r="O5149" i="1"/>
  <c r="P5149" i="1" s="1"/>
  <c r="O5150" i="1"/>
  <c r="P5150" i="1" s="1"/>
  <c r="O5151" i="1"/>
  <c r="P5151" i="1" s="1"/>
  <c r="O5152" i="1"/>
  <c r="O5153" i="1"/>
  <c r="O5154" i="1"/>
  <c r="O5155" i="1"/>
  <c r="O5156" i="1"/>
  <c r="O5157" i="1"/>
  <c r="O5158" i="1"/>
  <c r="O5159" i="1"/>
  <c r="O5160" i="1"/>
  <c r="O5161" i="1"/>
  <c r="O5162" i="1"/>
  <c r="P5162" i="1" s="1"/>
  <c r="O5163" i="1"/>
  <c r="P5163" i="1" s="1"/>
  <c r="O5164" i="1"/>
  <c r="O5165" i="1"/>
  <c r="P5165" i="1" s="1"/>
  <c r="O5166" i="1"/>
  <c r="O5167" i="1"/>
  <c r="P5167" i="1" s="1"/>
  <c r="O5168" i="1"/>
  <c r="O5169" i="1"/>
  <c r="O5170" i="1"/>
  <c r="P5170" i="1" s="1"/>
  <c r="O5171" i="1"/>
  <c r="P5171" i="1" s="1"/>
  <c r="O5172" i="1"/>
  <c r="P5172" i="1" s="1"/>
  <c r="O5173" i="1"/>
  <c r="O5174" i="1"/>
  <c r="P5174" i="1" s="1"/>
  <c r="O5175" i="1"/>
  <c r="O5176" i="1"/>
  <c r="O5177" i="1"/>
  <c r="O5178" i="1"/>
  <c r="O5179" i="1"/>
  <c r="O5180" i="1"/>
  <c r="O5181" i="1"/>
  <c r="O5182" i="1"/>
  <c r="P5182" i="1" s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P5206" i="1" s="1"/>
  <c r="O5207" i="1"/>
  <c r="P5207" i="1" s="1"/>
  <c r="O5208" i="1"/>
  <c r="P5208" i="1" s="1"/>
  <c r="O5209" i="1"/>
  <c r="O5210" i="1"/>
  <c r="O5211" i="1"/>
  <c r="O5212" i="1"/>
  <c r="O5213" i="1"/>
  <c r="P5213" i="1" s="1"/>
  <c r="O5214" i="1"/>
  <c r="O5215" i="1"/>
  <c r="O5216" i="1"/>
  <c r="P5216" i="1" s="1"/>
  <c r="O5217" i="1"/>
  <c r="P5217" i="1" s="1"/>
  <c r="O5218" i="1"/>
  <c r="P5218" i="1" s="1"/>
  <c r="O5219" i="1"/>
  <c r="P5219" i="1" s="1"/>
  <c r="O5220" i="1"/>
  <c r="O5221" i="1"/>
  <c r="O5222" i="1"/>
  <c r="P5222" i="1" s="1"/>
  <c r="O5223" i="1"/>
  <c r="P5223" i="1" s="1"/>
  <c r="O5224" i="1"/>
  <c r="O5225" i="1"/>
  <c r="P5225" i="1" s="1"/>
  <c r="O5226" i="1"/>
  <c r="O5227" i="1"/>
  <c r="P5227" i="1" s="1"/>
  <c r="O5228" i="1"/>
  <c r="P5228" i="1" s="1"/>
  <c r="O5229" i="1"/>
  <c r="P5229" i="1" s="1"/>
  <c r="O5230" i="1"/>
  <c r="P5230" i="1" s="1"/>
  <c r="O5231" i="1"/>
  <c r="P5231" i="1" s="1"/>
  <c r="O5232" i="1"/>
  <c r="P5232" i="1" s="1"/>
  <c r="O5233" i="1"/>
  <c r="P5233" i="1" s="1"/>
  <c r="O5234" i="1"/>
  <c r="P5234" i="1" s="1"/>
  <c r="O5235" i="1"/>
  <c r="P5235" i="1" s="1"/>
  <c r="O5236" i="1"/>
  <c r="P5236" i="1" s="1"/>
  <c r="O5237" i="1"/>
  <c r="P5237" i="1" s="1"/>
  <c r="O5238" i="1"/>
  <c r="P5238" i="1" s="1"/>
  <c r="O5239" i="1"/>
  <c r="P5239" i="1" s="1"/>
  <c r="O5240" i="1"/>
  <c r="P5240" i="1" s="1"/>
  <c r="O5241" i="1"/>
  <c r="P5241" i="1" s="1"/>
  <c r="O5242" i="1"/>
  <c r="P5242" i="1" s="1"/>
  <c r="O5243" i="1"/>
  <c r="P5243" i="1" s="1"/>
  <c r="O5244" i="1"/>
  <c r="P5244" i="1" s="1"/>
  <c r="O5245" i="1"/>
  <c r="P5245" i="1" s="1"/>
  <c r="O5246" i="1"/>
  <c r="P5246" i="1" s="1"/>
  <c r="O5247" i="1"/>
  <c r="P5247" i="1" s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P5268" i="1" s="1"/>
  <c r="O5269" i="1"/>
  <c r="P5269" i="1" s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P5293" i="1" s="1"/>
  <c r="O5294" i="1"/>
  <c r="O5295" i="1"/>
  <c r="O5296" i="1"/>
  <c r="P5296" i="1" s="1"/>
  <c r="O5297" i="1"/>
  <c r="O5298" i="1"/>
  <c r="O5299" i="1"/>
  <c r="O5300" i="1"/>
  <c r="P5300" i="1" s="1"/>
  <c r="O5301" i="1"/>
  <c r="O5302" i="1"/>
  <c r="P5302" i="1" s="1"/>
  <c r="O5303" i="1"/>
  <c r="O5304" i="1"/>
  <c r="O5305" i="1"/>
  <c r="O5306" i="1"/>
  <c r="O5307" i="1"/>
  <c r="O5308" i="1"/>
  <c r="P5308" i="1" s="1"/>
  <c r="O5309" i="1"/>
  <c r="O5310" i="1"/>
  <c r="O5311" i="1"/>
  <c r="O5312" i="1"/>
  <c r="P5312" i="1" s="1"/>
  <c r="O5313" i="1"/>
  <c r="P5313" i="1" s="1"/>
  <c r="O5314" i="1"/>
  <c r="O5315" i="1"/>
  <c r="O5316" i="1"/>
  <c r="O5317" i="1"/>
  <c r="O5318" i="1"/>
  <c r="O5319" i="1"/>
  <c r="O5320" i="1"/>
  <c r="O5321" i="1"/>
  <c r="O5322" i="1"/>
  <c r="P5322" i="1" s="1"/>
  <c r="O5323" i="1"/>
  <c r="O5324" i="1"/>
  <c r="O5325" i="1"/>
  <c r="O5326" i="1"/>
  <c r="O5327" i="1"/>
  <c r="O5328" i="1"/>
  <c r="O5329" i="1"/>
  <c r="O5330" i="1"/>
  <c r="O5331" i="1"/>
  <c r="O5332" i="1"/>
  <c r="O5333" i="1"/>
  <c r="P5333" i="1" s="1"/>
  <c r="O5334" i="1"/>
  <c r="O5335" i="1"/>
  <c r="P5335" i="1" s="1"/>
  <c r="O5336" i="1"/>
  <c r="O5337" i="1"/>
  <c r="O5338" i="1"/>
  <c r="O5339" i="1"/>
  <c r="O5340" i="1"/>
  <c r="O5341" i="1"/>
  <c r="O5342" i="1"/>
  <c r="O5343" i="1"/>
  <c r="O5344" i="1"/>
  <c r="P5344" i="1" s="1"/>
  <c r="O5345" i="1"/>
  <c r="O5346" i="1"/>
  <c r="O5347" i="1"/>
  <c r="O5348" i="1"/>
  <c r="O5349" i="1"/>
  <c r="P5349" i="1" s="1"/>
  <c r="O5350" i="1"/>
  <c r="O5351" i="1"/>
  <c r="O5352" i="1"/>
  <c r="O5353" i="1"/>
  <c r="O5354" i="1"/>
  <c r="O5355" i="1"/>
  <c r="P5355" i="1" s="1"/>
  <c r="O5356" i="1"/>
  <c r="O5357" i="1"/>
  <c r="O5358" i="1"/>
  <c r="O5359" i="1"/>
  <c r="O5360" i="1"/>
  <c r="P5360" i="1" s="1"/>
  <c r="O5361" i="1"/>
  <c r="O5362" i="1"/>
  <c r="O5363" i="1"/>
  <c r="P5363" i="1" s="1"/>
  <c r="O5364" i="1"/>
  <c r="O5365" i="1"/>
  <c r="P5365" i="1" s="1"/>
  <c r="O5366" i="1"/>
  <c r="P5366" i="1" s="1"/>
  <c r="O5367" i="1"/>
  <c r="O5368" i="1"/>
  <c r="O5369" i="1"/>
  <c r="O5370" i="1"/>
  <c r="O5371" i="1"/>
  <c r="P5371" i="1" s="1"/>
  <c r="O5372" i="1"/>
  <c r="P5372" i="1" s="1"/>
  <c r="O5373" i="1"/>
  <c r="P5373" i="1" s="1"/>
  <c r="O5374" i="1"/>
  <c r="P5374" i="1" s="1"/>
  <c r="O5375" i="1"/>
  <c r="O5376" i="1"/>
  <c r="P5376" i="1" s="1"/>
  <c r="O5377" i="1"/>
  <c r="P5377" i="1" s="1"/>
  <c r="O5378" i="1"/>
  <c r="P5378" i="1" s="1"/>
  <c r="O5379" i="1"/>
  <c r="O5380" i="1"/>
  <c r="P5380" i="1" s="1"/>
  <c r="O5381" i="1"/>
  <c r="P5381" i="1" s="1"/>
  <c r="O5382" i="1"/>
  <c r="P5382" i="1" s="1"/>
  <c r="O5383" i="1"/>
  <c r="O5384" i="1"/>
  <c r="O5385" i="1"/>
  <c r="P5385" i="1" s="1"/>
  <c r="O5386" i="1"/>
  <c r="O5387" i="1"/>
  <c r="P5387" i="1" s="1"/>
  <c r="O5388" i="1"/>
  <c r="P5388" i="1" s="1"/>
  <c r="O5389" i="1"/>
  <c r="O5390" i="1"/>
  <c r="O5391" i="1"/>
  <c r="O5392" i="1"/>
  <c r="P5392" i="1" s="1"/>
  <c r="O5393" i="1"/>
  <c r="O5394" i="1"/>
  <c r="O5395" i="1"/>
  <c r="O5396" i="1"/>
  <c r="O5397" i="1"/>
  <c r="P5397" i="1" s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P5430" i="1" s="1"/>
  <c r="O5431" i="1"/>
  <c r="P5431" i="1" s="1"/>
  <c r="O5432" i="1"/>
  <c r="P5432" i="1" s="1"/>
  <c r="O5433" i="1"/>
  <c r="P5433" i="1" s="1"/>
  <c r="O5434" i="1"/>
  <c r="P5434" i="1" s="1"/>
  <c r="O5435" i="1"/>
  <c r="O5436" i="1"/>
  <c r="P5436" i="1" s="1"/>
  <c r="O5437" i="1"/>
  <c r="O5438" i="1"/>
  <c r="O5439" i="1"/>
  <c r="P5439" i="1" s="1"/>
  <c r="O5440" i="1"/>
  <c r="P5440" i="1" s="1"/>
  <c r="O5441" i="1"/>
  <c r="P5441" i="1" s="1"/>
  <c r="O5442" i="1"/>
  <c r="O5443" i="1"/>
  <c r="P5443" i="1" s="1"/>
  <c r="O5444" i="1"/>
  <c r="O5445" i="1"/>
  <c r="O5446" i="1"/>
  <c r="P5446" i="1" s="1"/>
  <c r="O5447" i="1"/>
  <c r="O5448" i="1"/>
  <c r="O5449" i="1"/>
  <c r="P5449" i="1" s="1"/>
  <c r="O5450" i="1"/>
  <c r="O5451" i="1"/>
  <c r="P5451" i="1" s="1"/>
  <c r="O5452" i="1"/>
  <c r="O5453" i="1"/>
  <c r="O5454" i="1"/>
  <c r="P5454" i="1" s="1"/>
  <c r="O5455" i="1"/>
  <c r="P5455" i="1" s="1"/>
  <c r="O5456" i="1"/>
  <c r="P5456" i="1" s="1"/>
  <c r="O5457" i="1"/>
  <c r="P5457" i="1" s="1"/>
  <c r="O5458" i="1"/>
  <c r="P5458" i="1" s="1"/>
  <c r="O5459" i="1"/>
  <c r="P5459" i="1" s="1"/>
  <c r="O5460" i="1"/>
  <c r="P5460" i="1" s="1"/>
  <c r="O5461" i="1"/>
  <c r="P5461" i="1" s="1"/>
  <c r="O5462" i="1"/>
  <c r="O5463" i="1"/>
  <c r="O5464" i="1"/>
  <c r="O5465" i="1"/>
  <c r="O5466" i="1"/>
  <c r="O5467" i="1"/>
  <c r="P5467" i="1" s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P5481" i="1" s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P5505" i="1" s="1"/>
  <c r="O5506" i="1"/>
  <c r="O5507" i="1"/>
  <c r="P5507" i="1" s="1"/>
  <c r="O5508" i="1"/>
  <c r="P5508" i="1" s="1"/>
  <c r="O5509" i="1"/>
  <c r="O5510" i="1"/>
  <c r="O5511" i="1"/>
  <c r="O5512" i="1"/>
  <c r="O5513" i="1"/>
  <c r="O5514" i="1"/>
  <c r="O5515" i="1"/>
  <c r="O5516" i="1"/>
  <c r="O5517" i="1"/>
  <c r="O5518" i="1"/>
  <c r="O5519" i="1"/>
  <c r="P5519" i="1" s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P5534" i="1" s="1"/>
  <c r="O5535" i="1"/>
  <c r="O5536" i="1"/>
  <c r="P5536" i="1" s="1"/>
  <c r="O5537" i="1"/>
  <c r="O5538" i="1"/>
  <c r="O5539" i="1"/>
  <c r="O5540" i="1"/>
  <c r="O5541" i="1"/>
  <c r="O5542" i="1"/>
  <c r="O5543" i="1"/>
  <c r="O5544" i="1"/>
  <c r="O5545" i="1"/>
  <c r="O5546" i="1"/>
  <c r="P5546" i="1" s="1"/>
  <c r="O5547" i="1"/>
  <c r="P5547" i="1" s="1"/>
  <c r="O5548" i="1"/>
  <c r="P5548" i="1" s="1"/>
  <c r="O5549" i="1"/>
  <c r="P5549" i="1" s="1"/>
  <c r="O5550" i="1"/>
  <c r="O5551" i="1"/>
  <c r="O5552" i="1"/>
  <c r="O5553" i="1"/>
  <c r="O5554" i="1"/>
  <c r="O5555" i="1"/>
  <c r="P5555" i="1" s="1"/>
  <c r="O5556" i="1"/>
  <c r="O5557" i="1"/>
  <c r="O5558" i="1"/>
  <c r="P5558" i="1" s="1"/>
  <c r="O5559" i="1"/>
  <c r="O5560" i="1"/>
  <c r="P5560" i="1" s="1"/>
  <c r="O5561" i="1"/>
  <c r="P5561" i="1" s="1"/>
  <c r="O5562" i="1"/>
  <c r="P5562" i="1" s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P5588" i="1" s="1"/>
  <c r="O5589" i="1"/>
  <c r="O5590" i="1"/>
  <c r="O5591" i="1"/>
  <c r="O5592" i="1"/>
  <c r="O5593" i="1"/>
  <c r="O5594" i="1"/>
  <c r="O5595" i="1"/>
  <c r="O5596" i="1"/>
  <c r="O5597" i="1"/>
  <c r="O5598" i="1"/>
  <c r="O5599" i="1"/>
  <c r="P5599" i="1" s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P5625" i="1" s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P5642" i="1" s="1"/>
  <c r="O5643" i="1"/>
  <c r="O5644" i="1"/>
  <c r="P5644" i="1" s="1"/>
  <c r="O5645" i="1"/>
  <c r="O5646" i="1"/>
  <c r="O5647" i="1"/>
  <c r="O5648" i="1"/>
  <c r="O5649" i="1"/>
  <c r="O5650" i="1"/>
  <c r="P5650" i="1" s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P5698" i="1" s="1"/>
  <c r="O5699" i="1"/>
  <c r="P5699" i="1" s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P5736" i="1" s="1"/>
  <c r="O5737" i="1"/>
  <c r="O5738" i="1"/>
  <c r="O5739" i="1"/>
  <c r="P5739" i="1" s="1"/>
  <c r="O5740" i="1"/>
  <c r="P5740" i="1" s="1"/>
  <c r="O5741" i="1"/>
  <c r="P5741" i="1" s="1"/>
  <c r="O5742" i="1"/>
  <c r="P5742" i="1" s="1"/>
  <c r="O5743" i="1"/>
  <c r="O5744" i="1"/>
  <c r="O5745" i="1"/>
  <c r="P5745" i="1" s="1"/>
  <c r="O5746" i="1"/>
  <c r="P5746" i="1" s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P5760" i="1" s="1"/>
  <c r="O5761" i="1"/>
  <c r="O5762" i="1"/>
  <c r="O5763" i="1"/>
  <c r="O5764" i="1"/>
  <c r="O5765" i="1"/>
  <c r="O5766" i="1"/>
  <c r="O5767" i="1"/>
  <c r="P5767" i="1" s="1"/>
  <c r="O5768" i="1"/>
  <c r="P5768" i="1" s="1"/>
  <c r="O5769" i="1"/>
  <c r="O5770" i="1"/>
  <c r="P5770" i="1" s="1"/>
  <c r="O5771" i="1"/>
  <c r="O5772" i="1"/>
  <c r="O5773" i="1"/>
  <c r="O5774" i="1"/>
  <c r="O5775" i="1"/>
  <c r="O5776" i="1"/>
  <c r="O5777" i="1"/>
  <c r="O5778" i="1"/>
  <c r="P5778" i="1" s="1"/>
  <c r="O5779" i="1"/>
  <c r="O5780" i="1"/>
  <c r="O5781" i="1"/>
  <c r="O5782" i="1"/>
  <c r="O5783" i="1"/>
  <c r="O5784" i="1"/>
  <c r="P5784" i="1" s="1"/>
  <c r="O5785" i="1"/>
  <c r="P5785" i="1" s="1"/>
  <c r="O5786" i="1"/>
  <c r="P5786" i="1" s="1"/>
  <c r="O5787" i="1"/>
  <c r="O5788" i="1"/>
  <c r="O5789" i="1"/>
  <c r="O5790" i="1"/>
  <c r="O5791" i="1"/>
  <c r="O5792" i="1"/>
  <c r="P5792" i="1" s="1"/>
  <c r="O5793" i="1"/>
  <c r="O5794" i="1"/>
  <c r="O5795" i="1"/>
  <c r="O5796" i="1"/>
  <c r="O5797" i="1"/>
  <c r="O5798" i="1"/>
  <c r="O5799" i="1"/>
  <c r="O5800" i="1"/>
  <c r="O5801" i="1"/>
  <c r="O5802" i="1"/>
  <c r="O5803" i="1"/>
  <c r="P5803" i="1" s="1"/>
  <c r="O5804" i="1"/>
  <c r="P5804" i="1" s="1"/>
  <c r="O5805" i="1"/>
  <c r="P5805" i="1" s="1"/>
  <c r="O5806" i="1"/>
  <c r="P5806" i="1" s="1"/>
  <c r="O5807" i="1"/>
  <c r="P5807" i="1" s="1"/>
  <c r="O5808" i="1"/>
  <c r="P5808" i="1" s="1"/>
  <c r="O5809" i="1"/>
  <c r="P5809" i="1" s="1"/>
  <c r="O5810" i="1"/>
  <c r="O5811" i="1"/>
  <c r="O5812" i="1"/>
  <c r="P5812" i="1" s="1"/>
  <c r="O5813" i="1"/>
  <c r="O5814" i="1"/>
  <c r="O5815" i="1"/>
  <c r="O5816" i="1"/>
  <c r="O5817" i="1"/>
  <c r="P5817" i="1" s="1"/>
  <c r="O5818" i="1"/>
  <c r="P5818" i="1" s="1"/>
  <c r="O5819" i="1"/>
  <c r="P5819" i="1" s="1"/>
  <c r="O5820" i="1"/>
  <c r="P5820" i="1" s="1"/>
  <c r="O5821" i="1"/>
  <c r="P5821" i="1" s="1"/>
  <c r="O5822" i="1"/>
  <c r="O5823" i="1"/>
  <c r="O5824" i="1"/>
  <c r="O5825" i="1"/>
  <c r="O5826" i="1"/>
  <c r="O5827" i="1"/>
  <c r="O5828" i="1"/>
  <c r="O5829" i="1"/>
  <c r="P5829" i="1" s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P5851" i="1" s="1"/>
  <c r="O5852" i="1"/>
  <c r="O5853" i="1"/>
  <c r="O5854" i="1"/>
  <c r="P5854" i="1" s="1"/>
  <c r="O5855" i="1"/>
  <c r="P5855" i="1" s="1"/>
  <c r="O5856" i="1"/>
  <c r="O5857" i="1"/>
  <c r="O5858" i="1"/>
  <c r="O5859" i="1"/>
  <c r="O5860" i="1"/>
  <c r="O5861" i="1"/>
  <c r="O5862" i="1"/>
  <c r="O5863" i="1"/>
  <c r="O5864" i="1"/>
  <c r="O5865" i="1"/>
  <c r="P5865" i="1" s="1"/>
  <c r="O5866" i="1"/>
  <c r="O5867" i="1"/>
  <c r="O5868" i="1"/>
  <c r="O5869" i="1"/>
  <c r="O5870" i="1"/>
  <c r="P5870" i="1" s="1"/>
  <c r="O5871" i="1"/>
  <c r="O5872" i="1"/>
  <c r="O5873" i="1"/>
  <c r="O5874" i="1"/>
  <c r="P5874" i="1" s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P5888" i="1" s="1"/>
  <c r="O5889" i="1"/>
  <c r="P5889" i="1" s="1"/>
  <c r="O5890" i="1"/>
  <c r="P5890" i="1" s="1"/>
  <c r="O5891" i="1"/>
  <c r="O5892" i="1"/>
  <c r="P5892" i="1" s="1"/>
  <c r="O5893" i="1"/>
  <c r="P5893" i="1" s="1"/>
  <c r="O5894" i="1"/>
  <c r="O5895" i="1"/>
  <c r="P5895" i="1" s="1"/>
  <c r="O5896" i="1"/>
  <c r="P5896" i="1" s="1"/>
  <c r="O5897" i="1"/>
  <c r="P5897" i="1" s="1"/>
  <c r="O5898" i="1"/>
  <c r="P5898" i="1" s="1"/>
  <c r="O5899" i="1"/>
  <c r="O5900" i="1"/>
  <c r="P5900" i="1" s="1"/>
  <c r="O5901" i="1"/>
  <c r="P5901" i="1" s="1"/>
  <c r="O5902" i="1"/>
  <c r="P5902" i="1" s="1"/>
  <c r="O5903" i="1"/>
  <c r="P5903" i="1" s="1"/>
  <c r="O5904" i="1"/>
  <c r="O5905" i="1"/>
  <c r="O5906" i="1"/>
  <c r="P5906" i="1" s="1"/>
  <c r="O5907" i="1"/>
  <c r="P5907" i="1" s="1"/>
  <c r="O5908" i="1"/>
  <c r="O5909" i="1"/>
  <c r="O5910" i="1"/>
  <c r="O5911" i="1"/>
  <c r="O5912" i="1"/>
  <c r="O5913" i="1"/>
  <c r="O5914" i="1"/>
  <c r="P5914" i="1" s="1"/>
  <c r="O5915" i="1"/>
  <c r="P5915" i="1" s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P5927" i="1" s="1"/>
  <c r="O5928" i="1"/>
  <c r="O5929" i="1"/>
  <c r="O5930" i="1"/>
  <c r="O5931" i="1"/>
  <c r="O5932" i="1"/>
  <c r="P5932" i="1" s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P5947" i="1" s="1"/>
  <c r="O5948" i="1"/>
  <c r="P5948" i="1" s="1"/>
  <c r="O5949" i="1"/>
  <c r="P5949" i="1" s="1"/>
  <c r="O5950" i="1"/>
  <c r="O5951" i="1"/>
  <c r="O5952" i="1"/>
  <c r="O5953" i="1"/>
  <c r="O5954" i="1"/>
  <c r="O5955" i="1"/>
  <c r="O5956" i="1"/>
  <c r="O5957" i="1"/>
  <c r="P5957" i="1" s="1"/>
  <c r="O5958" i="1"/>
  <c r="P5958" i="1" s="1"/>
  <c r="O5959" i="1"/>
  <c r="P5959" i="1" s="1"/>
  <c r="O5960" i="1"/>
  <c r="P5960" i="1" s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P5977" i="1" s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P5989" i="1" s="1"/>
  <c r="O5990" i="1"/>
  <c r="P5990" i="1" s="1"/>
  <c r="O5991" i="1"/>
  <c r="P5991" i="1" s="1"/>
  <c r="O5992" i="1"/>
  <c r="O5993" i="1"/>
  <c r="O5994" i="1"/>
  <c r="O5995" i="1"/>
  <c r="O5996" i="1"/>
  <c r="O5997" i="1"/>
  <c r="O5998" i="1"/>
  <c r="O5999" i="1"/>
  <c r="O6000" i="1"/>
  <c r="P6000" i="1" s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P6027" i="1" s="1"/>
  <c r="O6028" i="1"/>
  <c r="P6028" i="1" s="1"/>
  <c r="O6029" i="1"/>
  <c r="P6029" i="1" s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P6056" i="1" s="1"/>
  <c r="O6057" i="1"/>
  <c r="P6057" i="1" s="1"/>
  <c r="O6058" i="1"/>
  <c r="P6058" i="1" s="1"/>
  <c r="O6059" i="1"/>
  <c r="P6059" i="1" s="1"/>
  <c r="O6060" i="1"/>
  <c r="O6061" i="1"/>
  <c r="O6062" i="1"/>
  <c r="P6062" i="1" s="1"/>
  <c r="O6063" i="1"/>
  <c r="O6064" i="1"/>
  <c r="O6065" i="1"/>
  <c r="P6065" i="1" s="1"/>
  <c r="O6066" i="1"/>
  <c r="O6067" i="1"/>
  <c r="O6068" i="1"/>
  <c r="O6069" i="1"/>
  <c r="O6070" i="1"/>
  <c r="P6070" i="1" s="1"/>
  <c r="O6071" i="1"/>
  <c r="O6072" i="1"/>
  <c r="P6072" i="1" s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P6091" i="1" s="1"/>
  <c r="O6092" i="1"/>
  <c r="P6092" i="1" s="1"/>
  <c r="O6093" i="1"/>
  <c r="P6093" i="1" s="1"/>
  <c r="O6094" i="1"/>
  <c r="P6094" i="1" s="1"/>
  <c r="O6095" i="1"/>
  <c r="P6095" i="1" s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P6111" i="1" s="1"/>
  <c r="O6112" i="1"/>
  <c r="O6113" i="1"/>
  <c r="P6113" i="1" s="1"/>
  <c r="O6114" i="1"/>
  <c r="O6115" i="1"/>
  <c r="O6116" i="1"/>
  <c r="O6117" i="1"/>
  <c r="P6117" i="1" s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P6131" i="1" s="1"/>
  <c r="O6132" i="1"/>
  <c r="P6132" i="1" s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P6145" i="1" s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P6161" i="1" s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P6177" i="1" s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P6209" i="1" s="1"/>
  <c r="O6210" i="1"/>
  <c r="P6210" i="1" s="1"/>
  <c r="O6211" i="1"/>
  <c r="P6211" i="1" s="1"/>
  <c r="O6212" i="1"/>
  <c r="O6213" i="1"/>
  <c r="P6213" i="1" s="1"/>
  <c r="O6214" i="1"/>
  <c r="O6215" i="1"/>
  <c r="O6216" i="1"/>
  <c r="O6217" i="1"/>
  <c r="O6218" i="1"/>
  <c r="O6219" i="1"/>
  <c r="O6220" i="1"/>
  <c r="P6220" i="1" s="1"/>
  <c r="O6221" i="1"/>
  <c r="O6222" i="1"/>
  <c r="O6223" i="1"/>
  <c r="O6224" i="1"/>
  <c r="O6225" i="1"/>
  <c r="P6225" i="1" s="1"/>
  <c r="O6226" i="1"/>
  <c r="O6227" i="1"/>
  <c r="O6228" i="1"/>
  <c r="O6229" i="1"/>
  <c r="O6230" i="1"/>
  <c r="O6231" i="1"/>
  <c r="O6232" i="1"/>
  <c r="O6233" i="1"/>
  <c r="P6233" i="1" s="1"/>
  <c r="O6234" i="1"/>
  <c r="O6235" i="1"/>
  <c r="O6236" i="1"/>
  <c r="O6237" i="1"/>
  <c r="P6237" i="1" s="1"/>
  <c r="O6238" i="1"/>
  <c r="P6238" i="1" s="1"/>
  <c r="O6239" i="1"/>
  <c r="P6239" i="1" s="1"/>
  <c r="O6240" i="1"/>
  <c r="O6241" i="1"/>
  <c r="O6242" i="1"/>
  <c r="O6243" i="1"/>
  <c r="O6244" i="1"/>
  <c r="O6245" i="1"/>
  <c r="O6246" i="1"/>
  <c r="O6247" i="1"/>
  <c r="P6247" i="1" s="1"/>
  <c r="O6248" i="1"/>
  <c r="P6248" i="1" s="1"/>
  <c r="O6249" i="1"/>
  <c r="P6249" i="1" s="1"/>
  <c r="O6250" i="1"/>
  <c r="P6250" i="1" s="1"/>
  <c r="O6251" i="1"/>
  <c r="P6251" i="1" s="1"/>
  <c r="O6252" i="1"/>
  <c r="P6252" i="1" s="1"/>
  <c r="O6253" i="1"/>
  <c r="P6253" i="1" s="1"/>
  <c r="O6254" i="1"/>
  <c r="P6254" i="1" s="1"/>
  <c r="O6255" i="1"/>
  <c r="P6255" i="1" s="1"/>
  <c r="O6256" i="1"/>
  <c r="O6257" i="1"/>
  <c r="P6257" i="1" s="1"/>
  <c r="O6258" i="1"/>
  <c r="O6259" i="1"/>
  <c r="P6259" i="1" s="1"/>
  <c r="O6260" i="1"/>
  <c r="P6260" i="1" s="1"/>
  <c r="O6261" i="1"/>
  <c r="P6261" i="1" s="1"/>
  <c r="O6262" i="1"/>
  <c r="P6262" i="1" s="1"/>
  <c r="O6263" i="1"/>
  <c r="P6263" i="1" s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P6279" i="1" s="1"/>
  <c r="O6280" i="1"/>
  <c r="P6280" i="1" s="1"/>
  <c r="O6281" i="1"/>
  <c r="P6281" i="1" s="1"/>
  <c r="O6282" i="1"/>
  <c r="P6282" i="1" s="1"/>
  <c r="O6283" i="1"/>
  <c r="P6283" i="1" s="1"/>
  <c r="O6284" i="1"/>
  <c r="O6285" i="1"/>
  <c r="O6286" i="1"/>
  <c r="O6287" i="1"/>
  <c r="O6288" i="1"/>
  <c r="O6289" i="1"/>
  <c r="O6290" i="1"/>
  <c r="O6291" i="1"/>
  <c r="P6291" i="1" s="1"/>
  <c r="O6292" i="1"/>
  <c r="O6293" i="1"/>
  <c r="O6294" i="1"/>
  <c r="O6295" i="1"/>
  <c r="O6296" i="1"/>
  <c r="P6296" i="1" s="1"/>
  <c r="O6297" i="1"/>
  <c r="O6298" i="1"/>
  <c r="P6298" i="1" s="1"/>
  <c r="O6299" i="1"/>
  <c r="O6300" i="1"/>
  <c r="O6301" i="1"/>
  <c r="O6302" i="1"/>
  <c r="P6302" i="1" s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P6333" i="1" s="1"/>
  <c r="O6334" i="1"/>
  <c r="O6335" i="1"/>
  <c r="O6336" i="1"/>
  <c r="O6337" i="1"/>
  <c r="O6338" i="1"/>
  <c r="P6338" i="1" s="1"/>
  <c r="O6339" i="1"/>
  <c r="O6340" i="1"/>
  <c r="O6341" i="1"/>
  <c r="O6342" i="1"/>
  <c r="P6342" i="1" s="1"/>
  <c r="O6343" i="1"/>
  <c r="P6343" i="1" s="1"/>
  <c r="O6344" i="1"/>
  <c r="P6344" i="1" s="1"/>
  <c r="O6345" i="1"/>
  <c r="P6345" i="1" s="1"/>
  <c r="O6346" i="1"/>
  <c r="P6346" i="1" s="1"/>
  <c r="O6347" i="1"/>
  <c r="P6347" i="1" s="1"/>
  <c r="O6348" i="1"/>
  <c r="O6349" i="1"/>
  <c r="P6349" i="1" s="1"/>
  <c r="O6350" i="1"/>
  <c r="P6350" i="1" s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P6369" i="1" s="1"/>
  <c r="O6370" i="1"/>
  <c r="P6370" i="1" s="1"/>
  <c r="O6371" i="1"/>
  <c r="O6372" i="1"/>
  <c r="O6373" i="1"/>
  <c r="P6373" i="1" s="1"/>
  <c r="O6374" i="1"/>
  <c r="O6375" i="1"/>
  <c r="P6375" i="1" s="1"/>
  <c r="O6376" i="1"/>
  <c r="O6377" i="1"/>
  <c r="O6378" i="1"/>
  <c r="O6379" i="1"/>
  <c r="O6380" i="1"/>
  <c r="P6380" i="1" s="1"/>
  <c r="O6381" i="1"/>
  <c r="O6382" i="1"/>
  <c r="O6383" i="1"/>
  <c r="O6384" i="1"/>
  <c r="O6385" i="1"/>
  <c r="O6386" i="1"/>
  <c r="O6387" i="1"/>
  <c r="O6388" i="1"/>
  <c r="P6388" i="1" s="1"/>
  <c r="O6389" i="1"/>
  <c r="P6389" i="1" s="1"/>
  <c r="O6390" i="1"/>
  <c r="O6391" i="1"/>
  <c r="O6392" i="1"/>
  <c r="O6393" i="1"/>
  <c r="P6393" i="1" s="1"/>
  <c r="O6394" i="1"/>
  <c r="P6394" i="1" s="1"/>
  <c r="O6395" i="1"/>
  <c r="O6396" i="1"/>
  <c r="P6396" i="1" s="1"/>
  <c r="O6397" i="1"/>
  <c r="P6397" i="1" s="1"/>
  <c r="O6398" i="1"/>
  <c r="O6399" i="1"/>
  <c r="P6399" i="1" s="1"/>
  <c r="O6400" i="1"/>
  <c r="P6400" i="1" s="1"/>
  <c r="O6401" i="1"/>
  <c r="O6402" i="1"/>
  <c r="O6403" i="1"/>
  <c r="O6404" i="1"/>
  <c r="P6404" i="1" s="1"/>
  <c r="O6405" i="1"/>
  <c r="O6406" i="1"/>
  <c r="O6407" i="1"/>
  <c r="P6407" i="1" s="1"/>
  <c r="O6408" i="1"/>
  <c r="O6409" i="1"/>
  <c r="O6410" i="1"/>
  <c r="O6411" i="1"/>
  <c r="O6412" i="1"/>
  <c r="P6412" i="1" s="1"/>
  <c r="O6413" i="1"/>
  <c r="O6414" i="1"/>
  <c r="O6415" i="1"/>
  <c r="O6416" i="1"/>
  <c r="O6417" i="1"/>
  <c r="O6418" i="1"/>
  <c r="O6419" i="1"/>
  <c r="O6420" i="1"/>
  <c r="O6421" i="1"/>
  <c r="O6422" i="1"/>
  <c r="O6423" i="1"/>
  <c r="P6423" i="1" s="1"/>
  <c r="O6424" i="1"/>
  <c r="P6424" i="1" s="1"/>
  <c r="O6425" i="1"/>
  <c r="P6425" i="1" s="1"/>
  <c r="O6426" i="1"/>
  <c r="O6427" i="1"/>
  <c r="P6427" i="1" s="1"/>
  <c r="O6428" i="1"/>
  <c r="P6428" i="1" s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P6441" i="1" s="1"/>
  <c r="O6442" i="1"/>
  <c r="P6442" i="1" s="1"/>
  <c r="O6443" i="1"/>
  <c r="P6443" i="1" s="1"/>
  <c r="O6444" i="1"/>
  <c r="O6445" i="1"/>
  <c r="O6446" i="1"/>
  <c r="O6447" i="1"/>
  <c r="O6448" i="1"/>
  <c r="O6449" i="1"/>
  <c r="P6449" i="1" s="1"/>
  <c r="O6450" i="1"/>
  <c r="O6451" i="1"/>
  <c r="O6452" i="1"/>
  <c r="P6452" i="1" s="1"/>
  <c r="O6453" i="1"/>
  <c r="P6453" i="1" s="1"/>
  <c r="O6454" i="1"/>
  <c r="P6454" i="1" s="1"/>
  <c r="O6455" i="1"/>
  <c r="P6455" i="1" s="1"/>
  <c r="O6456" i="1"/>
  <c r="O6457" i="1"/>
  <c r="O6458" i="1"/>
  <c r="P6458" i="1" s="1"/>
  <c r="O6459" i="1"/>
  <c r="O6460" i="1"/>
  <c r="O6461" i="1"/>
  <c r="O6462" i="1"/>
  <c r="P6462" i="1" s="1"/>
  <c r="O6463" i="1"/>
  <c r="O6464" i="1"/>
  <c r="O6465" i="1"/>
  <c r="O6466" i="1"/>
  <c r="O6467" i="1"/>
  <c r="O6468" i="1"/>
  <c r="O6469" i="1"/>
  <c r="P6469" i="1" s="1"/>
  <c r="O6470" i="1"/>
  <c r="O6471" i="1"/>
  <c r="O6472" i="1"/>
  <c r="O6473" i="1"/>
  <c r="P6473" i="1" s="1"/>
  <c r="O6474" i="1"/>
  <c r="P6474" i="1" s="1"/>
  <c r="O6475" i="1"/>
  <c r="O6476" i="1"/>
  <c r="O6477" i="1"/>
  <c r="P6477" i="1" s="1"/>
  <c r="O6478" i="1"/>
  <c r="P6478" i="1" s="1"/>
  <c r="O6479" i="1"/>
  <c r="O6480" i="1"/>
  <c r="O6481" i="1"/>
  <c r="O6482" i="1"/>
  <c r="O6483" i="1"/>
  <c r="P6483" i="1" s="1"/>
  <c r="O6484" i="1"/>
  <c r="O6485" i="1"/>
  <c r="O6486" i="1"/>
  <c r="O6487" i="1"/>
  <c r="P6487" i="1" s="1"/>
  <c r="O6488" i="1"/>
  <c r="O6489" i="1"/>
  <c r="O6490" i="1"/>
  <c r="O6491" i="1"/>
  <c r="O6492" i="1"/>
  <c r="O6493" i="1"/>
  <c r="P6493" i="1" s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P6515" i="1" s="1"/>
  <c r="O6516" i="1"/>
  <c r="P6516" i="1" s="1"/>
  <c r="O6517" i="1"/>
  <c r="P6517" i="1" s="1"/>
  <c r="O6518" i="1"/>
  <c r="O6519" i="1"/>
  <c r="O6520" i="1"/>
  <c r="P6520" i="1" s="1"/>
  <c r="O6521" i="1"/>
  <c r="O6522" i="1"/>
  <c r="O6523" i="1"/>
  <c r="O6524" i="1"/>
  <c r="O6525" i="1"/>
  <c r="O6526" i="1"/>
  <c r="O6527" i="1"/>
  <c r="O6528" i="1"/>
  <c r="O6529" i="1"/>
  <c r="O6530" i="1"/>
  <c r="O6531" i="1"/>
  <c r="P6531" i="1" s="1"/>
  <c r="O6532" i="1"/>
  <c r="O6533" i="1"/>
  <c r="P6533" i="1" s="1"/>
  <c r="O6534" i="1"/>
  <c r="O6535" i="1"/>
  <c r="O6536" i="1"/>
  <c r="O6537" i="1"/>
  <c r="P6537" i="1" s="1"/>
  <c r="O6538" i="1"/>
  <c r="P6538" i="1" s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P6552" i="1" s="1"/>
  <c r="O6553" i="1"/>
  <c r="O6554" i="1"/>
  <c r="O6555" i="1"/>
  <c r="O6556" i="1"/>
  <c r="P6556" i="1" s="1"/>
  <c r="O6557" i="1"/>
  <c r="P6557" i="1" s="1"/>
  <c r="O6558" i="1"/>
  <c r="P6558" i="1" s="1"/>
  <c r="O6559" i="1"/>
  <c r="P6559" i="1" s="1"/>
  <c r="O6560" i="1"/>
  <c r="P6560" i="1" s="1"/>
  <c r="O6561" i="1"/>
  <c r="O6562" i="1"/>
  <c r="P6562" i="1" s="1"/>
  <c r="O6563" i="1"/>
  <c r="O6564" i="1"/>
  <c r="P6564" i="1" s="1"/>
  <c r="O6565" i="1"/>
  <c r="O6566" i="1"/>
  <c r="O6567" i="1"/>
  <c r="O6568" i="1"/>
  <c r="O6569" i="1"/>
  <c r="P6569" i="1" s="1"/>
  <c r="O6570" i="1"/>
  <c r="P6570" i="1" s="1"/>
  <c r="O6571" i="1"/>
  <c r="P6571" i="1" s="1"/>
  <c r="O6572" i="1"/>
  <c r="P6572" i="1" s="1"/>
  <c r="O6573" i="1"/>
  <c r="P6573" i="1" s="1"/>
  <c r="O6574" i="1"/>
  <c r="O6575" i="1"/>
  <c r="O6576" i="1"/>
  <c r="O6577" i="1"/>
  <c r="O6578" i="1"/>
  <c r="O6579" i="1"/>
  <c r="O6580" i="1"/>
  <c r="P6580" i="1" s="1"/>
  <c r="O6581" i="1"/>
  <c r="O6582" i="1"/>
  <c r="P6582" i="1" s="1"/>
  <c r="O6583" i="1"/>
  <c r="O6584" i="1"/>
  <c r="P6584" i="1" s="1"/>
  <c r="O6585" i="1"/>
  <c r="P6585" i="1" s="1"/>
  <c r="O6586" i="1"/>
  <c r="O6587" i="1"/>
  <c r="O6588" i="1"/>
  <c r="O6589" i="1"/>
  <c r="O6590" i="1"/>
  <c r="P6590" i="1" s="1"/>
  <c r="O6591" i="1"/>
  <c r="O6592" i="1"/>
  <c r="O6593" i="1"/>
  <c r="O6594" i="1"/>
  <c r="P6594" i="1" s="1"/>
  <c r="O6595" i="1"/>
  <c r="O6596" i="1"/>
  <c r="P6596" i="1" s="1"/>
  <c r="O6597" i="1"/>
  <c r="P6597" i="1" s="1"/>
  <c r="O6598" i="1"/>
  <c r="P6598" i="1" s="1"/>
  <c r="O6599" i="1"/>
  <c r="P6599" i="1" s="1"/>
  <c r="O6600" i="1"/>
  <c r="O6601" i="1"/>
  <c r="O6602" i="1"/>
  <c r="P6602" i="1" s="1"/>
  <c r="O6603" i="1"/>
  <c r="P6603" i="1" s="1"/>
  <c r="O6604" i="1"/>
  <c r="O6605" i="1"/>
  <c r="O6606" i="1"/>
  <c r="O6607" i="1"/>
  <c r="O6608" i="1"/>
  <c r="O6609" i="1"/>
  <c r="O6610" i="1"/>
  <c r="P6610" i="1" s="1"/>
  <c r="O6611" i="1"/>
  <c r="P6611" i="1" s="1"/>
  <c r="O6612" i="1"/>
  <c r="P6612" i="1" s="1"/>
  <c r="O6613" i="1"/>
  <c r="O6614" i="1"/>
  <c r="P6614" i="1" s="1"/>
  <c r="O6615" i="1"/>
  <c r="O6616" i="1"/>
  <c r="O6617" i="1"/>
  <c r="O6618" i="1"/>
  <c r="P6618" i="1" s="1"/>
  <c r="O6619" i="1"/>
  <c r="P6619" i="1" s="1"/>
  <c r="O6620" i="1"/>
  <c r="P6620" i="1" s="1"/>
  <c r="O6621" i="1"/>
  <c r="P6621" i="1" s="1"/>
  <c r="O6622" i="1"/>
  <c r="O6623" i="1"/>
  <c r="O6624" i="1"/>
  <c r="O6625" i="1"/>
  <c r="O6626" i="1"/>
  <c r="O6627" i="1"/>
  <c r="O6628" i="1"/>
  <c r="P6628" i="1" s="1"/>
  <c r="O6629" i="1"/>
  <c r="O6630" i="1"/>
  <c r="P6630" i="1" s="1"/>
  <c r="O6631" i="1"/>
  <c r="O6632" i="1"/>
  <c r="P6632" i="1" s="1"/>
  <c r="O6633" i="1"/>
  <c r="P6633" i="1" s="1"/>
  <c r="O6634" i="1"/>
  <c r="P6634" i="1" s="1"/>
  <c r="O6635" i="1"/>
  <c r="O6636" i="1"/>
  <c r="P6636" i="1" s="1"/>
  <c r="O6637" i="1"/>
  <c r="P6637" i="1" s="1"/>
  <c r="O6638" i="1"/>
  <c r="P6638" i="1" s="1"/>
  <c r="O6639" i="1"/>
  <c r="P6639" i="1" s="1"/>
  <c r="O6640" i="1"/>
  <c r="P6640" i="1" s="1"/>
  <c r="O6641" i="1"/>
  <c r="O6642" i="1"/>
  <c r="O6643" i="1"/>
  <c r="O6644" i="1"/>
  <c r="O6645" i="1"/>
  <c r="O6646" i="1"/>
  <c r="P6646" i="1" s="1"/>
  <c r="O6647" i="1"/>
  <c r="P6647" i="1" s="1"/>
  <c r="O6648" i="1"/>
  <c r="O6649" i="1"/>
  <c r="O6650" i="1"/>
  <c r="O6651" i="1"/>
  <c r="P6651" i="1" s="1"/>
  <c r="O6652" i="1"/>
  <c r="O6653" i="1"/>
  <c r="O6654" i="1"/>
  <c r="O6655" i="1"/>
  <c r="P6655" i="1" s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P6671" i="1" s="1"/>
  <c r="O6672" i="1"/>
  <c r="O6673" i="1"/>
  <c r="P6673" i="1" s="1"/>
  <c r="O6674" i="1"/>
  <c r="O6675" i="1"/>
  <c r="O6676" i="1"/>
  <c r="O6677" i="1"/>
  <c r="P6677" i="1" s="1"/>
  <c r="O6678" i="1"/>
  <c r="P6678" i="1" s="1"/>
  <c r="O6679" i="1"/>
  <c r="P6679" i="1" s="1"/>
  <c r="O6680" i="1"/>
  <c r="O6681" i="1"/>
  <c r="O6682" i="1"/>
  <c r="O6683" i="1"/>
  <c r="O6684" i="1"/>
  <c r="O6685" i="1"/>
  <c r="O6686" i="1"/>
  <c r="O6687" i="1"/>
  <c r="O6688" i="1"/>
  <c r="O6689" i="1"/>
  <c r="P6689" i="1" s="1"/>
  <c r="O6690" i="1"/>
  <c r="O6691" i="1"/>
  <c r="O6692" i="1"/>
  <c r="O6693" i="1"/>
  <c r="O6694" i="1"/>
  <c r="P6694" i="1" s="1"/>
  <c r="O6695" i="1"/>
  <c r="P6695" i="1" s="1"/>
  <c r="O6696" i="1"/>
  <c r="P6696" i="1" s="1"/>
  <c r="O6697" i="1"/>
  <c r="O6698" i="1"/>
  <c r="O6699" i="1"/>
  <c r="O6700" i="1"/>
  <c r="O6701" i="1"/>
  <c r="O6702" i="1"/>
  <c r="O6703" i="1"/>
  <c r="P6703" i="1" s="1"/>
  <c r="O6704" i="1"/>
  <c r="P6704" i="1" s="1"/>
  <c r="O6705" i="1"/>
  <c r="O6706" i="1"/>
  <c r="O6707" i="1"/>
  <c r="O6708" i="1"/>
  <c r="O6709" i="1"/>
  <c r="O6710" i="1"/>
  <c r="P6710" i="1" s="1"/>
  <c r="O6711" i="1"/>
  <c r="O6712" i="1"/>
  <c r="P6712" i="1" s="1"/>
  <c r="O6713" i="1"/>
  <c r="O6714" i="1"/>
  <c r="O6715" i="1"/>
  <c r="O6716" i="1"/>
  <c r="O6717" i="1"/>
  <c r="O6718" i="1"/>
  <c r="O6719" i="1"/>
  <c r="P6719" i="1" s="1"/>
  <c r="O6720" i="1"/>
  <c r="P6720" i="1" s="1"/>
  <c r="O6721" i="1"/>
  <c r="O6722" i="1"/>
  <c r="O6723" i="1"/>
  <c r="O6724" i="1"/>
  <c r="O6725" i="1"/>
  <c r="O6726" i="1"/>
  <c r="O6727" i="1"/>
  <c r="O6728" i="1"/>
  <c r="O6729" i="1"/>
  <c r="O6730" i="1"/>
  <c r="O6731" i="1"/>
  <c r="P6731" i="1" s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P6766" i="1" s="1"/>
  <c r="O6767" i="1"/>
  <c r="P6767" i="1" s="1"/>
  <c r="O6768" i="1"/>
  <c r="O6769" i="1"/>
  <c r="P6769" i="1" s="1"/>
  <c r="O6770" i="1"/>
  <c r="O6771" i="1"/>
  <c r="O6772" i="1"/>
  <c r="O6773" i="1"/>
  <c r="P6773" i="1" s="1"/>
  <c r="O6774" i="1"/>
  <c r="O6775" i="1"/>
  <c r="O6776" i="1"/>
  <c r="P6776" i="1" s="1"/>
  <c r="O6777" i="1"/>
  <c r="O6778" i="1"/>
  <c r="O6779" i="1"/>
  <c r="O6780" i="1"/>
  <c r="O6781" i="1"/>
  <c r="O6782" i="1"/>
  <c r="O6783" i="1"/>
  <c r="O6784" i="1"/>
  <c r="P6784" i="1" s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P6829" i="1" s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P6849" i="1" s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P6862" i="1" s="1"/>
  <c r="O6863" i="1"/>
  <c r="O6864" i="1"/>
  <c r="O6865" i="1"/>
  <c r="O6866" i="1"/>
  <c r="P6866" i="1" s="1"/>
  <c r="O6867" i="1"/>
  <c r="P6867" i="1" s="1"/>
  <c r="O6868" i="1"/>
  <c r="P6868" i="1" s="1"/>
  <c r="O6869" i="1"/>
  <c r="O6870" i="1"/>
  <c r="P6870" i="1" s="1"/>
  <c r="O6871" i="1"/>
  <c r="O6872" i="1"/>
  <c r="O6873" i="1"/>
  <c r="O6874" i="1"/>
  <c r="P6874" i="1" s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P6906" i="1" s="1"/>
  <c r="O6907" i="1"/>
  <c r="P6907" i="1" s="1"/>
  <c r="O6908" i="1"/>
  <c r="P6908" i="1" s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P6921" i="1" s="1"/>
  <c r="O6922" i="1"/>
  <c r="P6922" i="1" s="1"/>
  <c r="O6923" i="1"/>
  <c r="O6924" i="1"/>
  <c r="O6925" i="1"/>
  <c r="O6926" i="1"/>
  <c r="O6927" i="1"/>
  <c r="O6928" i="1"/>
  <c r="P6928" i="1" s="1"/>
  <c r="O6929" i="1"/>
  <c r="P6929" i="1" s="1"/>
  <c r="O6930" i="1"/>
  <c r="O6931" i="1"/>
  <c r="O6932" i="1"/>
  <c r="O6933" i="1"/>
  <c r="O6934" i="1"/>
  <c r="O6935" i="1"/>
  <c r="O6936" i="1"/>
  <c r="P6936" i="1" s="1"/>
  <c r="O6937" i="1"/>
  <c r="P6937" i="1" s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P6975" i="1" s="1"/>
  <c r="O6976" i="1"/>
  <c r="O6977" i="1"/>
  <c r="P6977" i="1" s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2502" i="1"/>
  <c r="AE2503" i="1"/>
  <c r="AE2504" i="1"/>
  <c r="AE2505" i="1"/>
  <c r="AE2506" i="1"/>
  <c r="AE2507" i="1"/>
  <c r="AE2508" i="1"/>
  <c r="AE2509" i="1"/>
  <c r="AE2510" i="1"/>
  <c r="AE2511" i="1"/>
  <c r="AE2512" i="1"/>
  <c r="AE2513" i="1"/>
  <c r="AE2514" i="1"/>
  <c r="AE2515" i="1"/>
  <c r="AE2516" i="1"/>
  <c r="AE2517" i="1"/>
  <c r="AE2518" i="1"/>
  <c r="AE2519" i="1"/>
  <c r="AE2520" i="1"/>
  <c r="AE2521" i="1"/>
  <c r="AE2522" i="1"/>
  <c r="AE2523" i="1"/>
  <c r="AE2524" i="1"/>
  <c r="AE2525" i="1"/>
  <c r="AE2526" i="1"/>
  <c r="AE2527" i="1"/>
  <c r="AE2528" i="1"/>
  <c r="AE2529" i="1"/>
  <c r="AE2530" i="1"/>
  <c r="AE2531" i="1"/>
  <c r="AE2532" i="1"/>
  <c r="AE2533" i="1"/>
  <c r="AE2534" i="1"/>
  <c r="AE2535" i="1"/>
  <c r="AE2536" i="1"/>
  <c r="AE2537" i="1"/>
  <c r="AE2538" i="1"/>
  <c r="AE2539" i="1"/>
  <c r="AE2540" i="1"/>
  <c r="AE2541" i="1"/>
  <c r="AE2542" i="1"/>
  <c r="AE2543" i="1"/>
  <c r="AE2544" i="1"/>
  <c r="AE2545" i="1"/>
  <c r="AE2546" i="1"/>
  <c r="AE2547" i="1"/>
  <c r="AE2548" i="1"/>
  <c r="AE2549" i="1"/>
  <c r="AE2550" i="1"/>
  <c r="AE2551" i="1"/>
  <c r="AE2552" i="1"/>
  <c r="AE2553" i="1"/>
  <c r="AE2554" i="1"/>
  <c r="AE2555" i="1"/>
  <c r="AE2556" i="1"/>
  <c r="AE2557" i="1"/>
  <c r="AE2558" i="1"/>
  <c r="AE2559" i="1"/>
  <c r="AE2560" i="1"/>
  <c r="AE2561" i="1"/>
  <c r="AE2562" i="1"/>
  <c r="AE2563" i="1"/>
  <c r="AE2564" i="1"/>
  <c r="AE2565" i="1"/>
  <c r="AE2566" i="1"/>
  <c r="AE2567" i="1"/>
  <c r="AE2568" i="1"/>
  <c r="AE2569" i="1"/>
  <c r="AE2570" i="1"/>
  <c r="AE2571" i="1"/>
  <c r="AE2572" i="1"/>
  <c r="AE2573" i="1"/>
  <c r="AE2574" i="1"/>
  <c r="AE2575" i="1"/>
  <c r="AE2576" i="1"/>
  <c r="AE2577" i="1"/>
  <c r="AE2578" i="1"/>
  <c r="AE2579" i="1"/>
  <c r="AE2580" i="1"/>
  <c r="AE2581" i="1"/>
  <c r="AE2582" i="1"/>
  <c r="AE2583" i="1"/>
  <c r="AE2584" i="1"/>
  <c r="AE2585" i="1"/>
  <c r="AE2586" i="1"/>
  <c r="AE2587" i="1"/>
  <c r="AE2588" i="1"/>
  <c r="AE2589" i="1"/>
  <c r="AE2590" i="1"/>
  <c r="AE2591" i="1"/>
  <c r="AE2592" i="1"/>
  <c r="AE2593" i="1"/>
  <c r="AE2594" i="1"/>
  <c r="AE2595" i="1"/>
  <c r="AE2596" i="1"/>
  <c r="AE2597" i="1"/>
  <c r="AE2598" i="1"/>
  <c r="AE2599" i="1"/>
  <c r="AE2600" i="1"/>
  <c r="AE2601" i="1"/>
  <c r="AE2602" i="1"/>
  <c r="AE2603" i="1"/>
  <c r="AE2604" i="1"/>
  <c r="AE2605" i="1"/>
  <c r="AE2606" i="1"/>
  <c r="AE2607" i="1"/>
  <c r="AE2608" i="1"/>
  <c r="AE2609" i="1"/>
  <c r="AE2610" i="1"/>
  <c r="AE2611" i="1"/>
  <c r="AE2612" i="1"/>
  <c r="AE2613" i="1"/>
  <c r="AE2614" i="1"/>
  <c r="AE2615" i="1"/>
  <c r="AE2616" i="1"/>
  <c r="AE2617" i="1"/>
  <c r="AE2618" i="1"/>
  <c r="AE2619" i="1"/>
  <c r="AE2620" i="1"/>
  <c r="AE2621" i="1"/>
  <c r="AE2622" i="1"/>
  <c r="AE2623" i="1"/>
  <c r="AE2624" i="1"/>
  <c r="AE2625" i="1"/>
  <c r="AE2626" i="1"/>
  <c r="AE2627" i="1"/>
  <c r="AE2628" i="1"/>
  <c r="AE2629" i="1"/>
  <c r="AE2630" i="1"/>
  <c r="AE2631" i="1"/>
  <c r="AE2632" i="1"/>
  <c r="AE2633" i="1"/>
  <c r="AE2634" i="1"/>
  <c r="AE2635" i="1"/>
  <c r="AE2636" i="1"/>
  <c r="AE2637" i="1"/>
  <c r="AE2638" i="1"/>
  <c r="AE2639" i="1"/>
  <c r="AE2640" i="1"/>
  <c r="AE2641" i="1"/>
  <c r="AE2642" i="1"/>
  <c r="AE2643" i="1"/>
  <c r="AE2644" i="1"/>
  <c r="AE2645" i="1"/>
  <c r="AE2646" i="1"/>
  <c r="AE2647" i="1"/>
  <c r="AE2648" i="1"/>
  <c r="AE2649" i="1"/>
  <c r="AE2650" i="1"/>
  <c r="AE2651" i="1"/>
  <c r="AE2652" i="1"/>
  <c r="AE2653" i="1"/>
  <c r="AE2654" i="1"/>
  <c r="AE2655" i="1"/>
  <c r="AE2656" i="1"/>
  <c r="AE2657" i="1"/>
  <c r="AE2658" i="1"/>
  <c r="AE2659" i="1"/>
  <c r="AE2660" i="1"/>
  <c r="AE2661" i="1"/>
  <c r="AE2662" i="1"/>
  <c r="AE2663" i="1"/>
  <c r="AE2664" i="1"/>
  <c r="AE2665" i="1"/>
  <c r="AE2666" i="1"/>
  <c r="AE2667" i="1"/>
  <c r="AE2668" i="1"/>
  <c r="AE2669" i="1"/>
  <c r="AE2670" i="1"/>
  <c r="AE2671" i="1"/>
  <c r="AE2672" i="1"/>
  <c r="AE2673" i="1"/>
  <c r="AE2674" i="1"/>
  <c r="AE2675" i="1"/>
  <c r="AE2676" i="1"/>
  <c r="AE2677" i="1"/>
  <c r="AE2678" i="1"/>
  <c r="AE2679" i="1"/>
  <c r="AE2680" i="1"/>
  <c r="AE2681" i="1"/>
  <c r="AE2682" i="1"/>
  <c r="AE2683" i="1"/>
  <c r="AE2684" i="1"/>
  <c r="AE2685" i="1"/>
  <c r="AE2686" i="1"/>
  <c r="AE2687" i="1"/>
  <c r="AE2688" i="1"/>
  <c r="AE2689" i="1"/>
  <c r="AE2690" i="1"/>
  <c r="AE2691" i="1"/>
  <c r="AE2692" i="1"/>
  <c r="AE2693" i="1"/>
  <c r="AE2694" i="1"/>
  <c r="AE2695" i="1"/>
  <c r="AE2696" i="1"/>
  <c r="AE2697" i="1"/>
  <c r="AE2698" i="1"/>
  <c r="AE2699" i="1"/>
  <c r="AE2700" i="1"/>
  <c r="AE2701" i="1"/>
  <c r="AE2702" i="1"/>
  <c r="AE2703" i="1"/>
  <c r="AE2704" i="1"/>
  <c r="AE2705" i="1"/>
  <c r="AE2706" i="1"/>
  <c r="AE2707" i="1"/>
  <c r="AE2708" i="1"/>
  <c r="AE2709" i="1"/>
  <c r="AE2710" i="1"/>
  <c r="AE2711" i="1"/>
  <c r="AE2712" i="1"/>
  <c r="AE2713" i="1"/>
  <c r="AE2714" i="1"/>
  <c r="AE2715" i="1"/>
  <c r="AE2716" i="1"/>
  <c r="AE2717" i="1"/>
  <c r="AE2718" i="1"/>
  <c r="AE2719" i="1"/>
  <c r="AE2720" i="1"/>
  <c r="AE2721" i="1"/>
  <c r="AE2722" i="1"/>
  <c r="AE2723" i="1"/>
  <c r="AE2724" i="1"/>
  <c r="AE2725" i="1"/>
  <c r="AE2726" i="1"/>
  <c r="AE2727" i="1"/>
  <c r="AE2728" i="1"/>
  <c r="AE2729" i="1"/>
  <c r="AE2730" i="1"/>
  <c r="AE2731" i="1"/>
  <c r="AE2732" i="1"/>
  <c r="AE2733" i="1"/>
  <c r="AE2734" i="1"/>
  <c r="AE2735" i="1"/>
  <c r="AE2736" i="1"/>
  <c r="AE2737" i="1"/>
  <c r="AE2738" i="1"/>
  <c r="AE2739" i="1"/>
  <c r="AE2740" i="1"/>
  <c r="AE2741" i="1"/>
  <c r="AE2742" i="1"/>
  <c r="AE2743" i="1"/>
  <c r="AE2744" i="1"/>
  <c r="AE2745" i="1"/>
  <c r="AE2746" i="1"/>
  <c r="AE2747" i="1"/>
  <c r="AE2748" i="1"/>
  <c r="AE2749" i="1"/>
  <c r="AE2750" i="1"/>
  <c r="AE2751" i="1"/>
  <c r="AE2752" i="1"/>
  <c r="AE2753" i="1"/>
  <c r="AE2754" i="1"/>
  <c r="AE2755" i="1"/>
  <c r="AE2756" i="1"/>
  <c r="AE2757" i="1"/>
  <c r="AE2758" i="1"/>
  <c r="AE2759" i="1"/>
  <c r="AE2760" i="1"/>
  <c r="AE2761" i="1"/>
  <c r="AE2762" i="1"/>
  <c r="AE2763" i="1"/>
  <c r="AE2764" i="1"/>
  <c r="AE2765" i="1"/>
  <c r="AE2766" i="1"/>
  <c r="AE2767" i="1"/>
  <c r="AE2768" i="1"/>
  <c r="AE2769" i="1"/>
  <c r="AE2770" i="1"/>
  <c r="AE2771" i="1"/>
  <c r="AE2772" i="1"/>
  <c r="AE2773" i="1"/>
  <c r="AE2774" i="1"/>
  <c r="AE2775" i="1"/>
  <c r="AE2776" i="1"/>
  <c r="AE2777" i="1"/>
  <c r="AE2778" i="1"/>
  <c r="AE2779" i="1"/>
  <c r="AE2780" i="1"/>
  <c r="AE2781" i="1"/>
  <c r="AE2782" i="1"/>
  <c r="AE2783" i="1"/>
  <c r="AE2784" i="1"/>
  <c r="AE2785" i="1"/>
  <c r="AE2786" i="1"/>
  <c r="AE2787" i="1"/>
  <c r="AE2788" i="1"/>
  <c r="AE2789" i="1"/>
  <c r="AE2790" i="1"/>
  <c r="AE2791" i="1"/>
  <c r="AE2792" i="1"/>
  <c r="AE2793" i="1"/>
  <c r="AE2794" i="1"/>
  <c r="AE2795" i="1"/>
  <c r="AE2796" i="1"/>
  <c r="AE2797" i="1"/>
  <c r="AE2798" i="1"/>
  <c r="AE2799" i="1"/>
  <c r="AE2800" i="1"/>
  <c r="AE2801" i="1"/>
  <c r="AE2802" i="1"/>
  <c r="AE2803" i="1"/>
  <c r="AE2804" i="1"/>
  <c r="AE2805" i="1"/>
  <c r="AE2806" i="1"/>
  <c r="AE2807" i="1"/>
  <c r="AE2808" i="1"/>
  <c r="AE2809" i="1"/>
  <c r="AE2810" i="1"/>
  <c r="AE2811" i="1"/>
  <c r="AE2812" i="1"/>
  <c r="AE2813" i="1"/>
  <c r="AE2814" i="1"/>
  <c r="AE2815" i="1"/>
  <c r="AE2816" i="1"/>
  <c r="AE2817" i="1"/>
  <c r="AE2818" i="1"/>
  <c r="AE2819" i="1"/>
  <c r="AE2820" i="1"/>
  <c r="AE2821" i="1"/>
  <c r="AE2822" i="1"/>
  <c r="AE2823" i="1"/>
  <c r="AE2824" i="1"/>
  <c r="AE2825" i="1"/>
  <c r="AE2826" i="1"/>
  <c r="AE2827" i="1"/>
  <c r="AE2828" i="1"/>
  <c r="AE2829" i="1"/>
  <c r="AE2830" i="1"/>
  <c r="AE2831" i="1"/>
  <c r="AE2832" i="1"/>
  <c r="AE2833" i="1"/>
  <c r="AE2834" i="1"/>
  <c r="AE2835" i="1"/>
  <c r="AE2836" i="1"/>
  <c r="AE2837" i="1"/>
  <c r="AE2838" i="1"/>
  <c r="AE2839" i="1"/>
  <c r="AE2840" i="1"/>
  <c r="AE2841" i="1"/>
  <c r="AE2842" i="1"/>
  <c r="AE2843" i="1"/>
  <c r="AE2844" i="1"/>
  <c r="AE2845" i="1"/>
  <c r="AE2846" i="1"/>
  <c r="AE2847" i="1"/>
  <c r="AE2848" i="1"/>
  <c r="AE2849" i="1"/>
  <c r="AE2850" i="1"/>
  <c r="AE2851" i="1"/>
  <c r="AE2852" i="1"/>
  <c r="AE2853" i="1"/>
  <c r="AE2854" i="1"/>
  <c r="AE2855" i="1"/>
  <c r="AE2856" i="1"/>
  <c r="AE2857" i="1"/>
  <c r="AE2858" i="1"/>
  <c r="AE2859" i="1"/>
  <c r="AE2860" i="1"/>
  <c r="AE2861" i="1"/>
  <c r="AE2862" i="1"/>
  <c r="AE2863" i="1"/>
  <c r="AE2864" i="1"/>
  <c r="AE2865" i="1"/>
  <c r="AE2866" i="1"/>
  <c r="AE2867" i="1"/>
  <c r="AE2868" i="1"/>
  <c r="AE2869" i="1"/>
  <c r="AE2870" i="1"/>
  <c r="AE2871" i="1"/>
  <c r="AE2872" i="1"/>
  <c r="AE2873" i="1"/>
  <c r="AE2874" i="1"/>
  <c r="AE2875" i="1"/>
  <c r="AE2876" i="1"/>
  <c r="AE2877" i="1"/>
  <c r="AE2878" i="1"/>
  <c r="AE2879" i="1"/>
  <c r="AE2880" i="1"/>
  <c r="AE2881" i="1"/>
  <c r="AE2882" i="1"/>
  <c r="AE2883" i="1"/>
  <c r="AE2884" i="1"/>
  <c r="AE2885" i="1"/>
  <c r="AE2886" i="1"/>
  <c r="AE2887" i="1"/>
  <c r="AE2888" i="1"/>
  <c r="AE2889" i="1"/>
  <c r="AE2890" i="1"/>
  <c r="AE2891" i="1"/>
  <c r="AE2892" i="1"/>
  <c r="AE2893" i="1"/>
  <c r="AE2894" i="1"/>
  <c r="AE2895" i="1"/>
  <c r="AE2896" i="1"/>
  <c r="AE2897" i="1"/>
  <c r="AE2898" i="1"/>
  <c r="AE2899" i="1"/>
  <c r="AE2900" i="1"/>
  <c r="AE2901" i="1"/>
  <c r="AE2902" i="1"/>
  <c r="AE2903" i="1"/>
  <c r="AE2904" i="1"/>
  <c r="AE2905" i="1"/>
  <c r="AE2906" i="1"/>
  <c r="AE2907" i="1"/>
  <c r="AE2908" i="1"/>
  <c r="AE2909" i="1"/>
  <c r="AE2910" i="1"/>
  <c r="AE2911" i="1"/>
  <c r="AE2912" i="1"/>
  <c r="AE2913" i="1"/>
  <c r="AE2914" i="1"/>
  <c r="AE2915" i="1"/>
  <c r="AE2916" i="1"/>
  <c r="AE2917" i="1"/>
  <c r="AE2918" i="1"/>
  <c r="AE2919" i="1"/>
  <c r="AE2920" i="1"/>
  <c r="AE2921" i="1"/>
  <c r="AE2922" i="1"/>
  <c r="AE2923" i="1"/>
  <c r="AE2924" i="1"/>
  <c r="AE2925" i="1"/>
  <c r="AE2926" i="1"/>
  <c r="AE2927" i="1"/>
  <c r="AE2928" i="1"/>
  <c r="AE2929" i="1"/>
  <c r="AE2930" i="1"/>
  <c r="AE2931" i="1"/>
  <c r="AE2932" i="1"/>
  <c r="AE2933" i="1"/>
  <c r="AE2934" i="1"/>
  <c r="AE2935" i="1"/>
  <c r="AE2936" i="1"/>
  <c r="AE2937" i="1"/>
  <c r="AE2938" i="1"/>
  <c r="AE2939" i="1"/>
  <c r="AE2940" i="1"/>
  <c r="AE2941" i="1"/>
  <c r="AE2942" i="1"/>
  <c r="AE2943" i="1"/>
  <c r="AE2944" i="1"/>
  <c r="AE2945" i="1"/>
  <c r="AE2946" i="1"/>
  <c r="AE2947" i="1"/>
  <c r="AE2948" i="1"/>
  <c r="AE2949" i="1"/>
  <c r="AE2950" i="1"/>
  <c r="AE2951" i="1"/>
  <c r="AE2952" i="1"/>
  <c r="AE2953" i="1"/>
  <c r="AE2954" i="1"/>
  <c r="AE2955" i="1"/>
  <c r="AE2956" i="1"/>
  <c r="AE2957" i="1"/>
  <c r="AE2958" i="1"/>
  <c r="AE2959" i="1"/>
  <c r="AE2960" i="1"/>
  <c r="AE2961" i="1"/>
  <c r="AE2962" i="1"/>
  <c r="AE2963" i="1"/>
  <c r="AE2964" i="1"/>
  <c r="AE2965" i="1"/>
  <c r="AE2966" i="1"/>
  <c r="AE2967" i="1"/>
  <c r="AE2968" i="1"/>
  <c r="AE2969" i="1"/>
  <c r="AE2970" i="1"/>
  <c r="AE2971" i="1"/>
  <c r="AE2972" i="1"/>
  <c r="AE2973" i="1"/>
  <c r="AE2974" i="1"/>
  <c r="AE2975" i="1"/>
  <c r="AE2976" i="1"/>
  <c r="AE2977" i="1"/>
  <c r="AE2978" i="1"/>
  <c r="AE2979" i="1"/>
  <c r="AE2980" i="1"/>
  <c r="AE2981" i="1"/>
  <c r="AE2982" i="1"/>
  <c r="AE2983" i="1"/>
  <c r="AE2984" i="1"/>
  <c r="AE2985" i="1"/>
  <c r="AE2986" i="1"/>
  <c r="AE2987" i="1"/>
  <c r="AE2988" i="1"/>
  <c r="AE2989" i="1"/>
  <c r="AE2990" i="1"/>
  <c r="AE2991" i="1"/>
  <c r="AE2992" i="1"/>
  <c r="AE2993" i="1"/>
  <c r="AE2994" i="1"/>
  <c r="AE2995" i="1"/>
  <c r="AE2996" i="1"/>
  <c r="AE2997" i="1"/>
  <c r="AE2998" i="1"/>
  <c r="AE2999" i="1"/>
  <c r="AE3000" i="1"/>
  <c r="AE3001" i="1"/>
  <c r="AE3002" i="1"/>
  <c r="AE3003" i="1"/>
  <c r="AE3004" i="1"/>
  <c r="AE3005" i="1"/>
  <c r="AE3006" i="1"/>
  <c r="AE3007" i="1"/>
  <c r="AE3008" i="1"/>
  <c r="AE3009" i="1"/>
  <c r="AE3010" i="1"/>
  <c r="AE3011" i="1"/>
  <c r="AE3012" i="1"/>
  <c r="AE3013" i="1"/>
  <c r="AE3014" i="1"/>
  <c r="AE3015" i="1"/>
  <c r="AE3016" i="1"/>
  <c r="AE3017" i="1"/>
  <c r="AE3018" i="1"/>
  <c r="AE3019" i="1"/>
  <c r="AE3020" i="1"/>
  <c r="AE3021" i="1"/>
  <c r="AE3022" i="1"/>
  <c r="AE3023" i="1"/>
  <c r="AE3024" i="1"/>
  <c r="AE3025" i="1"/>
  <c r="AE3026" i="1"/>
  <c r="AE3027" i="1"/>
  <c r="AE3028" i="1"/>
  <c r="AE3029" i="1"/>
  <c r="AE3030" i="1"/>
  <c r="AE3031" i="1"/>
  <c r="AE3032" i="1"/>
  <c r="AE3033" i="1"/>
  <c r="AE3034" i="1"/>
  <c r="AE3035" i="1"/>
  <c r="AE3036" i="1"/>
  <c r="AE3037" i="1"/>
  <c r="AE3038" i="1"/>
  <c r="AE3039" i="1"/>
  <c r="AE3040" i="1"/>
  <c r="AE3041" i="1"/>
  <c r="AE3042" i="1"/>
  <c r="AE3043" i="1"/>
  <c r="AE3044" i="1"/>
  <c r="AE3045" i="1"/>
  <c r="AE3046" i="1"/>
  <c r="AE3047" i="1"/>
  <c r="AE3048" i="1"/>
  <c r="AE3049" i="1"/>
  <c r="AE3050" i="1"/>
  <c r="AE3051" i="1"/>
  <c r="AE3052" i="1"/>
  <c r="AE3053" i="1"/>
  <c r="AE3054" i="1"/>
  <c r="AE3055" i="1"/>
  <c r="AE3056" i="1"/>
  <c r="AE3057" i="1"/>
  <c r="AE3058" i="1"/>
  <c r="AE3059" i="1"/>
  <c r="AE3060" i="1"/>
  <c r="AE3061" i="1"/>
  <c r="AE3062" i="1"/>
  <c r="AE3063" i="1"/>
  <c r="AE3064" i="1"/>
  <c r="AE3065" i="1"/>
  <c r="AE3066" i="1"/>
  <c r="AE3067" i="1"/>
  <c r="AE3068" i="1"/>
  <c r="AE3069" i="1"/>
  <c r="AE3070" i="1"/>
  <c r="AE3071" i="1"/>
  <c r="AE3072" i="1"/>
  <c r="AE3073" i="1"/>
  <c r="AE3074" i="1"/>
  <c r="AE3075" i="1"/>
  <c r="AE3076" i="1"/>
  <c r="AE3077" i="1"/>
  <c r="AE3078" i="1"/>
  <c r="AE3079" i="1"/>
  <c r="AE3080" i="1"/>
  <c r="AE3081" i="1"/>
  <c r="AE3082" i="1"/>
  <c r="AE3083" i="1"/>
  <c r="AE3084" i="1"/>
  <c r="AE3085" i="1"/>
  <c r="AE3086" i="1"/>
  <c r="AE3087" i="1"/>
  <c r="AE3088" i="1"/>
  <c r="AE3089" i="1"/>
  <c r="AE3090" i="1"/>
  <c r="AE3091" i="1"/>
  <c r="AE3092" i="1"/>
  <c r="AE3093" i="1"/>
  <c r="AE3094" i="1"/>
  <c r="AE3095" i="1"/>
  <c r="AE3096" i="1"/>
  <c r="AE3097" i="1"/>
  <c r="AE3098" i="1"/>
  <c r="AE3099" i="1"/>
  <c r="AE3100" i="1"/>
  <c r="AE3101" i="1"/>
  <c r="AE3102" i="1"/>
  <c r="AE3103" i="1"/>
  <c r="AE3104" i="1"/>
  <c r="AE3105" i="1"/>
  <c r="AE3106" i="1"/>
  <c r="AE3107" i="1"/>
  <c r="AE3108" i="1"/>
  <c r="AE3109" i="1"/>
  <c r="AE3110" i="1"/>
  <c r="AE3111" i="1"/>
  <c r="AE3112" i="1"/>
  <c r="AE3113" i="1"/>
  <c r="AE3114" i="1"/>
  <c r="AE3115" i="1"/>
  <c r="AE3116" i="1"/>
  <c r="AE3117" i="1"/>
  <c r="AE3118" i="1"/>
  <c r="AE3119" i="1"/>
  <c r="AE3120" i="1"/>
  <c r="AE3121" i="1"/>
  <c r="AE3122" i="1"/>
  <c r="AE3123" i="1"/>
  <c r="AE3124" i="1"/>
  <c r="AE3125" i="1"/>
  <c r="AE3126" i="1"/>
  <c r="AE3127" i="1"/>
  <c r="AE3128" i="1"/>
  <c r="AE3129" i="1"/>
  <c r="AE3130" i="1"/>
  <c r="AE3131" i="1"/>
  <c r="AE3132" i="1"/>
  <c r="AE3133" i="1"/>
  <c r="AE3134" i="1"/>
  <c r="AE3135" i="1"/>
  <c r="AE3136" i="1"/>
  <c r="AE3137" i="1"/>
  <c r="AE3138" i="1"/>
  <c r="AE3139" i="1"/>
  <c r="AE3140" i="1"/>
  <c r="AE3141" i="1"/>
  <c r="AE3142" i="1"/>
  <c r="AE3143" i="1"/>
  <c r="AE3144" i="1"/>
  <c r="AE3145" i="1"/>
  <c r="AE3146" i="1"/>
  <c r="AE3147" i="1"/>
  <c r="AE3148" i="1"/>
  <c r="AE3149" i="1"/>
  <c r="AE3150" i="1"/>
  <c r="AE3151" i="1"/>
  <c r="AE3152" i="1"/>
  <c r="AE3153" i="1"/>
  <c r="AE3154" i="1"/>
  <c r="AE3155" i="1"/>
  <c r="AE3156" i="1"/>
  <c r="AE3157" i="1"/>
  <c r="AE3158" i="1"/>
  <c r="AE3159" i="1"/>
  <c r="AE3160" i="1"/>
  <c r="AE3161" i="1"/>
  <c r="AE3162" i="1"/>
  <c r="AE3163" i="1"/>
  <c r="AE3164" i="1"/>
  <c r="AE3165" i="1"/>
  <c r="AE3166" i="1"/>
  <c r="AE3167" i="1"/>
  <c r="AE3168" i="1"/>
  <c r="AE3169" i="1"/>
  <c r="AE3170" i="1"/>
  <c r="AE3171" i="1"/>
  <c r="AE3172" i="1"/>
  <c r="AE3173" i="1"/>
  <c r="AE3174" i="1"/>
  <c r="AE3175" i="1"/>
  <c r="AE3176" i="1"/>
  <c r="AE3177" i="1"/>
  <c r="AE3178" i="1"/>
  <c r="AE3179" i="1"/>
  <c r="AE3180" i="1"/>
  <c r="AE3181" i="1"/>
  <c r="AE3182" i="1"/>
  <c r="AE3183" i="1"/>
  <c r="AE3184" i="1"/>
  <c r="AE3185" i="1"/>
  <c r="AE3186" i="1"/>
  <c r="AE3187" i="1"/>
  <c r="AE3188" i="1"/>
  <c r="AE3189" i="1"/>
  <c r="AE3190" i="1"/>
  <c r="AE3191" i="1"/>
  <c r="AE3192" i="1"/>
  <c r="AE3193" i="1"/>
  <c r="AE3194" i="1"/>
  <c r="AE3195" i="1"/>
  <c r="AE3196" i="1"/>
  <c r="AE3197" i="1"/>
  <c r="AE3198" i="1"/>
  <c r="AE3199" i="1"/>
  <c r="AE3200" i="1"/>
  <c r="AE3201" i="1"/>
  <c r="AE3202" i="1"/>
  <c r="AE3203" i="1"/>
  <c r="AE3204" i="1"/>
  <c r="AE3205" i="1"/>
  <c r="AE3206" i="1"/>
  <c r="AE3207" i="1"/>
  <c r="AE3208" i="1"/>
  <c r="AE3209" i="1"/>
  <c r="AE3210" i="1"/>
  <c r="AE3211" i="1"/>
  <c r="AE3212" i="1"/>
  <c r="AE3213" i="1"/>
  <c r="AE3214" i="1"/>
  <c r="AE3215" i="1"/>
  <c r="AE3216" i="1"/>
  <c r="AE3217" i="1"/>
  <c r="AE3218" i="1"/>
  <c r="AE3219" i="1"/>
  <c r="AE3220" i="1"/>
  <c r="AE3221" i="1"/>
  <c r="AE3222" i="1"/>
  <c r="AE3223" i="1"/>
  <c r="AE3224" i="1"/>
  <c r="AE3225" i="1"/>
  <c r="AE3226" i="1"/>
  <c r="AE3227" i="1"/>
  <c r="AE3228" i="1"/>
  <c r="AE3229" i="1"/>
  <c r="AE3230" i="1"/>
  <c r="AE3231" i="1"/>
  <c r="AE3232" i="1"/>
  <c r="AE3233" i="1"/>
  <c r="AE3234" i="1"/>
  <c r="AE3235" i="1"/>
  <c r="AE3236" i="1"/>
  <c r="AE3237" i="1"/>
  <c r="AE3238" i="1"/>
  <c r="AE3239" i="1"/>
  <c r="AE3240" i="1"/>
  <c r="AE3241" i="1"/>
  <c r="AE3242" i="1"/>
  <c r="AE3243" i="1"/>
  <c r="AE3244" i="1"/>
  <c r="AE3245" i="1"/>
  <c r="AE3246" i="1"/>
  <c r="AE3247" i="1"/>
  <c r="AE3248" i="1"/>
  <c r="AE3249" i="1"/>
  <c r="AE3250" i="1"/>
  <c r="AE3251" i="1"/>
  <c r="AE3252" i="1"/>
  <c r="AE3253" i="1"/>
  <c r="AE3254" i="1"/>
  <c r="AE3255" i="1"/>
  <c r="AE3256" i="1"/>
  <c r="AE3257" i="1"/>
  <c r="AE3258" i="1"/>
  <c r="AE3259" i="1"/>
  <c r="AE3260" i="1"/>
  <c r="AE3261" i="1"/>
  <c r="AE3262" i="1"/>
  <c r="AE3263" i="1"/>
  <c r="AE3264" i="1"/>
  <c r="AE3265" i="1"/>
  <c r="AE3266" i="1"/>
  <c r="AE3267" i="1"/>
  <c r="AE3268" i="1"/>
  <c r="AE3269" i="1"/>
  <c r="AE3270" i="1"/>
  <c r="AE3271" i="1"/>
  <c r="AE3272" i="1"/>
  <c r="AE3273" i="1"/>
  <c r="AE3274" i="1"/>
  <c r="AE3275" i="1"/>
  <c r="AE3276" i="1"/>
  <c r="AE3277" i="1"/>
  <c r="AE3278" i="1"/>
  <c r="AE3279" i="1"/>
  <c r="AE3280" i="1"/>
  <c r="AE3281" i="1"/>
  <c r="AE3282" i="1"/>
  <c r="AE3283" i="1"/>
  <c r="AE3284" i="1"/>
  <c r="AE3285" i="1"/>
  <c r="AE3286" i="1"/>
  <c r="AE3287" i="1"/>
  <c r="AE3288" i="1"/>
  <c r="AE3289" i="1"/>
  <c r="AE3290" i="1"/>
  <c r="AE3291" i="1"/>
  <c r="AE3292" i="1"/>
  <c r="AE3293" i="1"/>
  <c r="AE3294" i="1"/>
  <c r="AE3295" i="1"/>
  <c r="AE3296" i="1"/>
  <c r="AE3297" i="1"/>
  <c r="AE3298" i="1"/>
  <c r="AE3299" i="1"/>
  <c r="AE3300" i="1"/>
  <c r="AE3301" i="1"/>
  <c r="AE3302" i="1"/>
  <c r="AE3303" i="1"/>
  <c r="AE3304" i="1"/>
  <c r="AE3305" i="1"/>
  <c r="AE3306" i="1"/>
  <c r="AE3307" i="1"/>
  <c r="AE3308" i="1"/>
  <c r="AE3309" i="1"/>
  <c r="AE3310" i="1"/>
  <c r="AE3311" i="1"/>
  <c r="AE3312" i="1"/>
  <c r="AE3313" i="1"/>
  <c r="AE3314" i="1"/>
  <c r="AE3315" i="1"/>
  <c r="AE3316" i="1"/>
  <c r="AE3317" i="1"/>
  <c r="AE3318" i="1"/>
  <c r="AE3319" i="1"/>
  <c r="AE3320" i="1"/>
  <c r="AE3321" i="1"/>
  <c r="AE3322" i="1"/>
  <c r="AE3323" i="1"/>
  <c r="AE3324" i="1"/>
  <c r="AE3325" i="1"/>
  <c r="AE3326" i="1"/>
  <c r="AE3327" i="1"/>
  <c r="AE3328" i="1"/>
  <c r="AE3329" i="1"/>
  <c r="AE3330" i="1"/>
  <c r="AE3331" i="1"/>
  <c r="AE3332" i="1"/>
  <c r="AE3333" i="1"/>
  <c r="AE3334" i="1"/>
  <c r="AE3335" i="1"/>
  <c r="AE3336" i="1"/>
  <c r="AE3337" i="1"/>
  <c r="AE3338" i="1"/>
  <c r="AE3339" i="1"/>
  <c r="AE3340" i="1"/>
  <c r="AE3341" i="1"/>
  <c r="AE3342" i="1"/>
  <c r="AE3343" i="1"/>
  <c r="AE3344" i="1"/>
  <c r="AE3345" i="1"/>
  <c r="AE3346" i="1"/>
  <c r="AE3347" i="1"/>
  <c r="AE3348" i="1"/>
  <c r="AE3349" i="1"/>
  <c r="AE3350" i="1"/>
  <c r="AE3351" i="1"/>
  <c r="AE3352" i="1"/>
  <c r="AE3353" i="1"/>
  <c r="AE3354" i="1"/>
  <c r="AE3355" i="1"/>
  <c r="AE3356" i="1"/>
  <c r="AE3357" i="1"/>
  <c r="AE3358" i="1"/>
  <c r="AE3359" i="1"/>
  <c r="AE3360" i="1"/>
  <c r="AE3361" i="1"/>
  <c r="AE3362" i="1"/>
  <c r="AE3363" i="1"/>
  <c r="AE3364" i="1"/>
  <c r="AE3365" i="1"/>
  <c r="AE3366" i="1"/>
  <c r="AE3367" i="1"/>
  <c r="AE3368" i="1"/>
  <c r="AE3369" i="1"/>
  <c r="AE3370" i="1"/>
  <c r="AE3371" i="1"/>
  <c r="AE3372" i="1"/>
  <c r="AE3373" i="1"/>
  <c r="AE3374" i="1"/>
  <c r="AE3375" i="1"/>
  <c r="AE3376" i="1"/>
  <c r="AE3377" i="1"/>
  <c r="AE3378" i="1"/>
  <c r="AE3379" i="1"/>
  <c r="AE3380" i="1"/>
  <c r="AE3381" i="1"/>
  <c r="AE3382" i="1"/>
  <c r="AE3383" i="1"/>
  <c r="AE3384" i="1"/>
  <c r="AE3385" i="1"/>
  <c r="AE3386" i="1"/>
  <c r="AE3387" i="1"/>
  <c r="AE3388" i="1"/>
  <c r="AE3389" i="1"/>
  <c r="AE3390" i="1"/>
  <c r="AE3391" i="1"/>
  <c r="AE3392" i="1"/>
  <c r="AE3393" i="1"/>
  <c r="AE3394" i="1"/>
  <c r="AE3395" i="1"/>
  <c r="AE3396" i="1"/>
  <c r="AE3397" i="1"/>
  <c r="AE3398" i="1"/>
  <c r="AE3399" i="1"/>
  <c r="AE3400" i="1"/>
  <c r="AE3401" i="1"/>
  <c r="AE3402" i="1"/>
  <c r="AE3403" i="1"/>
  <c r="AE3404" i="1"/>
  <c r="AE3405" i="1"/>
  <c r="AE3406" i="1"/>
  <c r="AE3407" i="1"/>
  <c r="AE3408" i="1"/>
  <c r="AE3409" i="1"/>
  <c r="AE3410" i="1"/>
  <c r="AE3411" i="1"/>
  <c r="AE3412" i="1"/>
  <c r="AE3413" i="1"/>
  <c r="AE3414" i="1"/>
  <c r="AE3415" i="1"/>
  <c r="AE3416" i="1"/>
  <c r="AE3417" i="1"/>
  <c r="AE3418" i="1"/>
  <c r="AE3419" i="1"/>
  <c r="AE3420" i="1"/>
  <c r="AE3421" i="1"/>
  <c r="AE3422" i="1"/>
  <c r="AE3423" i="1"/>
  <c r="AE3424" i="1"/>
  <c r="AE3425" i="1"/>
  <c r="AE3426" i="1"/>
  <c r="AE3427" i="1"/>
  <c r="AE3428" i="1"/>
  <c r="AE3429" i="1"/>
  <c r="AE3430" i="1"/>
  <c r="AE3431" i="1"/>
  <c r="AE3432" i="1"/>
  <c r="AE3433" i="1"/>
  <c r="AE3434" i="1"/>
  <c r="AE3435" i="1"/>
  <c r="AE3436" i="1"/>
  <c r="AE3437" i="1"/>
  <c r="AE3438" i="1"/>
  <c r="AE3439" i="1"/>
  <c r="AE3440" i="1"/>
  <c r="AE3441" i="1"/>
  <c r="AE3442" i="1"/>
  <c r="AE3443" i="1"/>
  <c r="AE3444" i="1"/>
  <c r="AE3445" i="1"/>
  <c r="AE3446" i="1"/>
  <c r="AE3447" i="1"/>
  <c r="AE3448" i="1"/>
  <c r="AE3449" i="1"/>
  <c r="AE3450" i="1"/>
  <c r="AE3451" i="1"/>
  <c r="AE3452" i="1"/>
  <c r="AE3453" i="1"/>
  <c r="AE3454" i="1"/>
  <c r="AE3455" i="1"/>
  <c r="AE3456" i="1"/>
  <c r="AE3457" i="1"/>
  <c r="AE3458" i="1"/>
  <c r="AE3459" i="1"/>
  <c r="AE3460" i="1"/>
  <c r="AE3461" i="1"/>
  <c r="AE3462" i="1"/>
  <c r="AE3463" i="1"/>
  <c r="AE3464" i="1"/>
  <c r="AE3465" i="1"/>
  <c r="AE3466" i="1"/>
  <c r="AE3467" i="1"/>
  <c r="AE3468" i="1"/>
  <c r="AE3469" i="1"/>
  <c r="AE3470" i="1"/>
  <c r="AE3471" i="1"/>
  <c r="AE3472" i="1"/>
  <c r="AE3473" i="1"/>
  <c r="AE3474" i="1"/>
  <c r="AE3475" i="1"/>
  <c r="AE3476" i="1"/>
  <c r="AE3477" i="1"/>
  <c r="AE3478" i="1"/>
  <c r="AE3479" i="1"/>
  <c r="AE3480" i="1"/>
  <c r="AE3481" i="1"/>
  <c r="AE3482" i="1"/>
  <c r="AE3483" i="1"/>
  <c r="AE3484" i="1"/>
  <c r="AE3485" i="1"/>
  <c r="AE3486" i="1"/>
  <c r="AE3487" i="1"/>
  <c r="AE3488" i="1"/>
  <c r="AE3489" i="1"/>
  <c r="AE3490" i="1"/>
  <c r="AE3491" i="1"/>
  <c r="AE3492" i="1"/>
  <c r="AE3493" i="1"/>
  <c r="AE3494" i="1"/>
  <c r="AE3495" i="1"/>
  <c r="AE3496" i="1"/>
  <c r="AE3497" i="1"/>
  <c r="AE3498" i="1"/>
  <c r="AE3499" i="1"/>
  <c r="AE3500" i="1"/>
  <c r="AE3501" i="1"/>
  <c r="AE3502" i="1"/>
  <c r="AE3503" i="1"/>
  <c r="AE3504" i="1"/>
  <c r="AE3505" i="1"/>
  <c r="AE3506" i="1"/>
  <c r="AE3507" i="1"/>
  <c r="AE3508" i="1"/>
  <c r="AE3509" i="1"/>
  <c r="AE3510" i="1"/>
  <c r="AE3511" i="1"/>
  <c r="AE3512" i="1"/>
  <c r="AE3513" i="1"/>
  <c r="AE3514" i="1"/>
  <c r="AE3515" i="1"/>
  <c r="AE3516" i="1"/>
  <c r="AE3517" i="1"/>
  <c r="AE3518" i="1"/>
  <c r="AE3519" i="1"/>
  <c r="AE3520" i="1"/>
  <c r="AE3521" i="1"/>
  <c r="AE3522" i="1"/>
  <c r="AE3523" i="1"/>
  <c r="AE3524" i="1"/>
  <c r="AE3525" i="1"/>
  <c r="AE3526" i="1"/>
  <c r="AE3527" i="1"/>
  <c r="AE3528" i="1"/>
  <c r="AE3529" i="1"/>
  <c r="AE3530" i="1"/>
  <c r="AE3531" i="1"/>
  <c r="AE3532" i="1"/>
  <c r="AE3533" i="1"/>
  <c r="AE3534" i="1"/>
  <c r="AE3535" i="1"/>
  <c r="AE3536" i="1"/>
  <c r="AE3537" i="1"/>
  <c r="AE3538" i="1"/>
  <c r="AE3539" i="1"/>
  <c r="AE3540" i="1"/>
  <c r="AE3541" i="1"/>
  <c r="AE3542" i="1"/>
  <c r="AE3543" i="1"/>
  <c r="AE3544" i="1"/>
  <c r="AE3545" i="1"/>
  <c r="AE3546" i="1"/>
  <c r="AE3547" i="1"/>
  <c r="AE3548" i="1"/>
  <c r="AE3549" i="1"/>
  <c r="AE3550" i="1"/>
  <c r="AE3551" i="1"/>
  <c r="AE3552" i="1"/>
  <c r="AE3553" i="1"/>
  <c r="AE3554" i="1"/>
  <c r="AE3555" i="1"/>
  <c r="AE3556" i="1"/>
  <c r="AE3557" i="1"/>
  <c r="AE3558" i="1"/>
  <c r="AE3559" i="1"/>
  <c r="AE3560" i="1"/>
  <c r="AE3561" i="1"/>
  <c r="AE3562" i="1"/>
  <c r="AE3563" i="1"/>
  <c r="AE3564" i="1"/>
  <c r="AE3565" i="1"/>
  <c r="AE3566" i="1"/>
  <c r="AE3567" i="1"/>
  <c r="AE3568" i="1"/>
  <c r="AE3569" i="1"/>
  <c r="AE3570" i="1"/>
  <c r="AE3571" i="1"/>
  <c r="AE3572" i="1"/>
  <c r="AE3573" i="1"/>
  <c r="AE3574" i="1"/>
  <c r="AE3575" i="1"/>
  <c r="AE3576" i="1"/>
  <c r="AE3577" i="1"/>
  <c r="AE3578" i="1"/>
  <c r="AE3579" i="1"/>
  <c r="AE3580" i="1"/>
  <c r="AE3581" i="1"/>
  <c r="AE3582" i="1"/>
  <c r="AE3583" i="1"/>
  <c r="AE3584" i="1"/>
  <c r="AE3585" i="1"/>
  <c r="AE3586" i="1"/>
  <c r="AE3587" i="1"/>
  <c r="AE3588" i="1"/>
  <c r="AE3589" i="1"/>
  <c r="AE3590" i="1"/>
  <c r="AE3591" i="1"/>
  <c r="AE3592" i="1"/>
  <c r="AE3593" i="1"/>
  <c r="AE3594" i="1"/>
  <c r="AE3595" i="1"/>
  <c r="AE3596" i="1"/>
  <c r="AE3597" i="1"/>
  <c r="AE3598" i="1"/>
  <c r="AE3599" i="1"/>
  <c r="AE3600" i="1"/>
  <c r="AE3601" i="1"/>
  <c r="AE3602" i="1"/>
  <c r="AE3603" i="1"/>
  <c r="AE3604" i="1"/>
  <c r="AE3605" i="1"/>
  <c r="AE3606" i="1"/>
  <c r="AE3607" i="1"/>
  <c r="AE3608" i="1"/>
  <c r="AE3609" i="1"/>
  <c r="AE3610" i="1"/>
  <c r="AE3611" i="1"/>
  <c r="AE3612" i="1"/>
  <c r="AE3613" i="1"/>
  <c r="AE3614" i="1"/>
  <c r="AE3615" i="1"/>
  <c r="AE3616" i="1"/>
  <c r="AE3617" i="1"/>
  <c r="AE3618" i="1"/>
  <c r="AE3619" i="1"/>
  <c r="AE3620" i="1"/>
  <c r="AE3621" i="1"/>
  <c r="AE3622" i="1"/>
  <c r="AE3623" i="1"/>
  <c r="AE3624" i="1"/>
  <c r="AE3625" i="1"/>
  <c r="AE3626" i="1"/>
  <c r="AE3627" i="1"/>
  <c r="AE3628" i="1"/>
  <c r="AE3629" i="1"/>
  <c r="AE3630" i="1"/>
  <c r="AE3631" i="1"/>
  <c r="AE3632" i="1"/>
  <c r="AE3633" i="1"/>
  <c r="AE3634" i="1"/>
  <c r="AE3635" i="1"/>
  <c r="AE3636" i="1"/>
  <c r="AE3637" i="1"/>
  <c r="AE3638" i="1"/>
  <c r="AE3639" i="1"/>
  <c r="AE3640" i="1"/>
  <c r="AE3641" i="1"/>
  <c r="AE3642" i="1"/>
  <c r="AE3643" i="1"/>
  <c r="AE3644" i="1"/>
  <c r="AE3645" i="1"/>
  <c r="AE3646" i="1"/>
  <c r="AE3647" i="1"/>
  <c r="AE3648" i="1"/>
  <c r="AE3649" i="1"/>
  <c r="AE3650" i="1"/>
  <c r="AE3651" i="1"/>
  <c r="AE3652" i="1"/>
  <c r="AE3653" i="1"/>
  <c r="AE3654" i="1"/>
  <c r="AE3655" i="1"/>
  <c r="AE3656" i="1"/>
  <c r="AE3657" i="1"/>
  <c r="AE3658" i="1"/>
  <c r="AE3659" i="1"/>
  <c r="AE3660" i="1"/>
  <c r="AE3661" i="1"/>
  <c r="AE3662" i="1"/>
  <c r="AE3663" i="1"/>
  <c r="AE3664" i="1"/>
  <c r="AE3665" i="1"/>
  <c r="AE3666" i="1"/>
  <c r="AE3667" i="1"/>
  <c r="AE3668" i="1"/>
  <c r="AE3669" i="1"/>
  <c r="AE3670" i="1"/>
  <c r="AE3671" i="1"/>
  <c r="AE3672" i="1"/>
  <c r="AE3673" i="1"/>
  <c r="AE3674" i="1"/>
  <c r="AE3675" i="1"/>
  <c r="AE3676" i="1"/>
  <c r="AE3677" i="1"/>
  <c r="AE3678" i="1"/>
  <c r="AE3679" i="1"/>
  <c r="AE3680" i="1"/>
  <c r="AE3681" i="1"/>
  <c r="AE3682" i="1"/>
  <c r="AE3683" i="1"/>
  <c r="AE3684" i="1"/>
  <c r="AE3685" i="1"/>
  <c r="AE3686" i="1"/>
  <c r="AE3687" i="1"/>
  <c r="AE3688" i="1"/>
  <c r="AE3689" i="1"/>
  <c r="AE3690" i="1"/>
  <c r="AE3691" i="1"/>
  <c r="AE3692" i="1"/>
  <c r="AE3693" i="1"/>
  <c r="AE3694" i="1"/>
  <c r="AE3695" i="1"/>
  <c r="AE3696" i="1"/>
  <c r="AE3697" i="1"/>
  <c r="AE3698" i="1"/>
  <c r="AE3699" i="1"/>
  <c r="AE3700" i="1"/>
  <c r="AE3701" i="1"/>
  <c r="AE3702" i="1"/>
  <c r="AE3703" i="1"/>
  <c r="AE3704" i="1"/>
  <c r="AE3705" i="1"/>
  <c r="AE3706" i="1"/>
  <c r="AE3707" i="1"/>
  <c r="AE3708" i="1"/>
  <c r="AE3709" i="1"/>
  <c r="AE3710" i="1"/>
  <c r="AE3711" i="1"/>
  <c r="AE3712" i="1"/>
  <c r="AE3713" i="1"/>
  <c r="AE3714" i="1"/>
  <c r="AE3715" i="1"/>
  <c r="AE3716" i="1"/>
  <c r="AE3717" i="1"/>
  <c r="AE3718" i="1"/>
  <c r="AE3719" i="1"/>
  <c r="AE3720" i="1"/>
  <c r="AE3721" i="1"/>
  <c r="AE3722" i="1"/>
  <c r="AE3723" i="1"/>
  <c r="AE3724" i="1"/>
  <c r="AE3725" i="1"/>
  <c r="AE3726" i="1"/>
  <c r="AE3727" i="1"/>
  <c r="AE3728" i="1"/>
  <c r="AE3729" i="1"/>
  <c r="AE3730" i="1"/>
  <c r="AE3731" i="1"/>
  <c r="AE3732" i="1"/>
  <c r="AE3733" i="1"/>
  <c r="AE3734" i="1"/>
  <c r="AE3735" i="1"/>
  <c r="AE3736" i="1"/>
  <c r="AE3737" i="1"/>
  <c r="AE3738" i="1"/>
  <c r="AE3739" i="1"/>
  <c r="AE3740" i="1"/>
  <c r="AE3741" i="1"/>
  <c r="AE3742" i="1"/>
  <c r="AE3743" i="1"/>
  <c r="AE3744" i="1"/>
  <c r="AE3745" i="1"/>
  <c r="AE3746" i="1"/>
  <c r="AE3747" i="1"/>
  <c r="AE3748" i="1"/>
  <c r="AE3749" i="1"/>
  <c r="AE3750" i="1"/>
  <c r="AE3751" i="1"/>
  <c r="AE3752" i="1"/>
  <c r="AE3753" i="1"/>
  <c r="AE3754" i="1"/>
  <c r="AE3755" i="1"/>
  <c r="AE3756" i="1"/>
  <c r="AE3757" i="1"/>
  <c r="AE3758" i="1"/>
  <c r="AE3759" i="1"/>
  <c r="AE3760" i="1"/>
  <c r="AE3761" i="1"/>
  <c r="AE3762" i="1"/>
  <c r="AE3763" i="1"/>
  <c r="AE3764" i="1"/>
  <c r="AE3765" i="1"/>
  <c r="AE3766" i="1"/>
  <c r="AE3767" i="1"/>
  <c r="AE3768" i="1"/>
  <c r="AE3769" i="1"/>
  <c r="AE3770" i="1"/>
  <c r="AE3771" i="1"/>
  <c r="AE3772" i="1"/>
  <c r="AE3773" i="1"/>
  <c r="AE3774" i="1"/>
  <c r="AE3775" i="1"/>
  <c r="AE3776" i="1"/>
  <c r="AE3777" i="1"/>
  <c r="AE3778" i="1"/>
  <c r="AE3779" i="1"/>
  <c r="AE3780" i="1"/>
  <c r="AE3781" i="1"/>
  <c r="AE3782" i="1"/>
  <c r="AE3783" i="1"/>
  <c r="AE3784" i="1"/>
  <c r="AE3785" i="1"/>
  <c r="AE3786" i="1"/>
  <c r="AE3787" i="1"/>
  <c r="AE3788" i="1"/>
  <c r="AE3789" i="1"/>
  <c r="AE3790" i="1"/>
  <c r="AE3791" i="1"/>
  <c r="AE3792" i="1"/>
  <c r="AE3793" i="1"/>
  <c r="AE3794" i="1"/>
  <c r="AE3795" i="1"/>
  <c r="AE3796" i="1"/>
  <c r="AE3797" i="1"/>
  <c r="AE3798" i="1"/>
  <c r="AE3799" i="1"/>
  <c r="AE3800" i="1"/>
  <c r="AE3801" i="1"/>
  <c r="AE3802" i="1"/>
  <c r="AE3803" i="1"/>
  <c r="AE3804" i="1"/>
  <c r="AE3805" i="1"/>
  <c r="AE3806" i="1"/>
  <c r="AE3807" i="1"/>
  <c r="AE3808" i="1"/>
  <c r="AE3809" i="1"/>
  <c r="AE3810" i="1"/>
  <c r="AE3811" i="1"/>
  <c r="AE3812" i="1"/>
  <c r="AE3813" i="1"/>
  <c r="AE3814" i="1"/>
  <c r="AE3815" i="1"/>
  <c r="AE3816" i="1"/>
  <c r="AE3817" i="1"/>
  <c r="AE3818" i="1"/>
  <c r="AE3819" i="1"/>
  <c r="AE3820" i="1"/>
  <c r="AE3821" i="1"/>
  <c r="AE3822" i="1"/>
  <c r="AE3823" i="1"/>
  <c r="AE3824" i="1"/>
  <c r="AE3825" i="1"/>
  <c r="AE3826" i="1"/>
  <c r="AE3827" i="1"/>
  <c r="AE3828" i="1"/>
  <c r="AE3829" i="1"/>
  <c r="AE3830" i="1"/>
  <c r="AE3831" i="1"/>
  <c r="AE3832" i="1"/>
  <c r="AE3833" i="1"/>
  <c r="AE3834" i="1"/>
  <c r="AE3835" i="1"/>
  <c r="AE3836" i="1"/>
  <c r="AE3837" i="1"/>
  <c r="AE3838" i="1"/>
  <c r="AE3839" i="1"/>
  <c r="AE3840" i="1"/>
  <c r="AE3841" i="1"/>
  <c r="AE3842" i="1"/>
  <c r="AE3843" i="1"/>
  <c r="AE3844" i="1"/>
  <c r="AE3845" i="1"/>
  <c r="AE3846" i="1"/>
  <c r="AE3847" i="1"/>
  <c r="AE3848" i="1"/>
  <c r="AE3849" i="1"/>
  <c r="AE3850" i="1"/>
  <c r="AE3851" i="1"/>
  <c r="AE3852" i="1"/>
  <c r="AE3853" i="1"/>
  <c r="AE3854" i="1"/>
  <c r="AE3855" i="1"/>
  <c r="AE3856" i="1"/>
  <c r="AE3857" i="1"/>
  <c r="AE3858" i="1"/>
  <c r="AE3859" i="1"/>
  <c r="AE3860" i="1"/>
  <c r="AE3861" i="1"/>
  <c r="AE3862" i="1"/>
  <c r="AE3863" i="1"/>
  <c r="AE3864" i="1"/>
  <c r="AE3865" i="1"/>
  <c r="AE3866" i="1"/>
  <c r="AE3867" i="1"/>
  <c r="AE3868" i="1"/>
  <c r="AE3869" i="1"/>
  <c r="AE3870" i="1"/>
  <c r="AE3871" i="1"/>
  <c r="AE3872" i="1"/>
  <c r="AE3873" i="1"/>
  <c r="AE3874" i="1"/>
  <c r="AE3875" i="1"/>
  <c r="AE3876" i="1"/>
  <c r="AE3877" i="1"/>
  <c r="AE3878" i="1"/>
  <c r="AE3879" i="1"/>
  <c r="AE3880" i="1"/>
  <c r="AE3881" i="1"/>
  <c r="AE3882" i="1"/>
  <c r="AE3883" i="1"/>
  <c r="AE3884" i="1"/>
  <c r="AE3885" i="1"/>
  <c r="AE3886" i="1"/>
  <c r="AE3887" i="1"/>
  <c r="AE3888" i="1"/>
  <c r="AE3889" i="1"/>
  <c r="AE3890" i="1"/>
  <c r="AE3891" i="1"/>
  <c r="AE3892" i="1"/>
  <c r="AE3893" i="1"/>
  <c r="AE3894" i="1"/>
  <c r="AE3895" i="1"/>
  <c r="AE3896" i="1"/>
  <c r="AE3897" i="1"/>
  <c r="AE3898" i="1"/>
  <c r="AE3899" i="1"/>
  <c r="AE3900" i="1"/>
  <c r="AE3901" i="1"/>
  <c r="AE3902" i="1"/>
  <c r="AE3903" i="1"/>
  <c r="AE3904" i="1"/>
  <c r="AE3905" i="1"/>
  <c r="AE3906" i="1"/>
  <c r="AE3907" i="1"/>
  <c r="AE3908" i="1"/>
  <c r="AE3909" i="1"/>
  <c r="AE3910" i="1"/>
  <c r="AE3911" i="1"/>
  <c r="AE3912" i="1"/>
  <c r="AE3913" i="1"/>
  <c r="AE3914" i="1"/>
  <c r="AE3915" i="1"/>
  <c r="AE3916" i="1"/>
  <c r="AE3917" i="1"/>
  <c r="AE3918" i="1"/>
  <c r="AE3919" i="1"/>
  <c r="AE3920" i="1"/>
  <c r="AE3921" i="1"/>
  <c r="AE3922" i="1"/>
  <c r="AE3923" i="1"/>
  <c r="AE3924" i="1"/>
  <c r="AE3925" i="1"/>
  <c r="AE3926" i="1"/>
  <c r="AE3927" i="1"/>
  <c r="AE3928" i="1"/>
  <c r="AE3929" i="1"/>
  <c r="AE3930" i="1"/>
  <c r="AE3931" i="1"/>
  <c r="AE3932" i="1"/>
  <c r="AE3933" i="1"/>
  <c r="AE3934" i="1"/>
  <c r="AE3935" i="1"/>
  <c r="AE3936" i="1"/>
  <c r="AE3937" i="1"/>
  <c r="AE3938" i="1"/>
  <c r="AE3939" i="1"/>
  <c r="AE3940" i="1"/>
  <c r="AE3941" i="1"/>
  <c r="AE3942" i="1"/>
  <c r="AE3943" i="1"/>
  <c r="AE3944" i="1"/>
  <c r="AE3945" i="1"/>
  <c r="AE3946" i="1"/>
  <c r="AE3947" i="1"/>
  <c r="AE3948" i="1"/>
  <c r="AE3949" i="1"/>
  <c r="AE3950" i="1"/>
  <c r="AE3951" i="1"/>
  <c r="AE3952" i="1"/>
  <c r="AE3953" i="1"/>
  <c r="AE3954" i="1"/>
  <c r="AE3955" i="1"/>
  <c r="AE3956" i="1"/>
  <c r="AE3957" i="1"/>
  <c r="AE3958" i="1"/>
  <c r="AE3959" i="1"/>
  <c r="AE3960" i="1"/>
  <c r="AE3961" i="1"/>
  <c r="AE3962" i="1"/>
  <c r="AE3963" i="1"/>
  <c r="AE3964" i="1"/>
  <c r="AE3965" i="1"/>
  <c r="AE3966" i="1"/>
  <c r="AE3967" i="1"/>
  <c r="AE3968" i="1"/>
  <c r="AE3969" i="1"/>
  <c r="AE3970" i="1"/>
  <c r="AE3971" i="1"/>
  <c r="AE3972" i="1"/>
  <c r="AE3973" i="1"/>
  <c r="AE3974" i="1"/>
  <c r="AE3975" i="1"/>
  <c r="AE3976" i="1"/>
  <c r="AE3977" i="1"/>
  <c r="AE3978" i="1"/>
  <c r="AE3979" i="1"/>
  <c r="AE3980" i="1"/>
  <c r="AE3981" i="1"/>
  <c r="AE3982" i="1"/>
  <c r="AE3983" i="1"/>
  <c r="AE3984" i="1"/>
  <c r="AE3985" i="1"/>
  <c r="AE3986" i="1"/>
  <c r="AE3987" i="1"/>
  <c r="AE3988" i="1"/>
  <c r="AE3989" i="1"/>
  <c r="AE3990" i="1"/>
  <c r="AE3991" i="1"/>
  <c r="AE3992" i="1"/>
  <c r="AE3993" i="1"/>
  <c r="AE3994" i="1"/>
  <c r="AE3995" i="1"/>
  <c r="AE3996" i="1"/>
  <c r="AE3997" i="1"/>
  <c r="AE3998" i="1"/>
  <c r="AE3999" i="1"/>
  <c r="AE4000" i="1"/>
  <c r="AE4001" i="1"/>
  <c r="AE4002" i="1"/>
  <c r="AE4003" i="1"/>
  <c r="AE4004" i="1"/>
  <c r="AE4005" i="1"/>
  <c r="AE4006" i="1"/>
  <c r="AE4007" i="1"/>
  <c r="AE4008" i="1"/>
  <c r="AE4009" i="1"/>
  <c r="AE4010" i="1"/>
  <c r="AE4011" i="1"/>
  <c r="AE4012" i="1"/>
  <c r="AE4013" i="1"/>
  <c r="AE4014" i="1"/>
  <c r="AE4015" i="1"/>
  <c r="AE4016" i="1"/>
  <c r="AE4017" i="1"/>
  <c r="AE4018" i="1"/>
  <c r="AE4019" i="1"/>
  <c r="AE4020" i="1"/>
  <c r="AE4021" i="1"/>
  <c r="AE4022" i="1"/>
  <c r="AE4023" i="1"/>
  <c r="AE4024" i="1"/>
  <c r="AE4025" i="1"/>
  <c r="AE4026" i="1"/>
  <c r="AE4027" i="1"/>
  <c r="AE4028" i="1"/>
  <c r="AE4029" i="1"/>
  <c r="AE4030" i="1"/>
  <c r="AE4031" i="1"/>
  <c r="AE4032" i="1"/>
  <c r="AE4033" i="1"/>
  <c r="AE4034" i="1"/>
  <c r="AE4035" i="1"/>
  <c r="AE4036" i="1"/>
  <c r="AE4037" i="1"/>
  <c r="AE4038" i="1"/>
  <c r="AE4039" i="1"/>
  <c r="AE4040" i="1"/>
  <c r="AE4041" i="1"/>
  <c r="AE4042" i="1"/>
  <c r="AE4043" i="1"/>
  <c r="AE4044" i="1"/>
  <c r="AE4045" i="1"/>
  <c r="AE4046" i="1"/>
  <c r="AE4047" i="1"/>
  <c r="AE4048" i="1"/>
  <c r="AE4049" i="1"/>
  <c r="AE4050" i="1"/>
  <c r="AE4051" i="1"/>
  <c r="AE4052" i="1"/>
  <c r="AE4053" i="1"/>
  <c r="AE4054" i="1"/>
  <c r="AE4055" i="1"/>
  <c r="AE4056" i="1"/>
  <c r="AE4057" i="1"/>
  <c r="AE4058" i="1"/>
  <c r="AE4059" i="1"/>
  <c r="AE4060" i="1"/>
  <c r="AE4061" i="1"/>
  <c r="AE4062" i="1"/>
  <c r="AE4063" i="1"/>
  <c r="AE4064" i="1"/>
  <c r="AE4065" i="1"/>
  <c r="AE4066" i="1"/>
  <c r="AE4067" i="1"/>
  <c r="AE4068" i="1"/>
  <c r="AE4069" i="1"/>
  <c r="AE4070" i="1"/>
  <c r="AE4071" i="1"/>
  <c r="AE4072" i="1"/>
  <c r="AE4073" i="1"/>
  <c r="AE4074" i="1"/>
  <c r="AE4075" i="1"/>
  <c r="AE4076" i="1"/>
  <c r="AE4077" i="1"/>
  <c r="AE4078" i="1"/>
  <c r="AE4079" i="1"/>
  <c r="AE4080" i="1"/>
  <c r="AE4081" i="1"/>
  <c r="AE4082" i="1"/>
  <c r="AE4083" i="1"/>
  <c r="AE4084" i="1"/>
  <c r="AE4085" i="1"/>
  <c r="AE4086" i="1"/>
  <c r="AE4087" i="1"/>
  <c r="AE4088" i="1"/>
  <c r="AE4089" i="1"/>
  <c r="AE4090" i="1"/>
  <c r="AE4091" i="1"/>
  <c r="AE4092" i="1"/>
  <c r="AE4093" i="1"/>
  <c r="AE4094" i="1"/>
  <c r="AE4095" i="1"/>
  <c r="AE4096" i="1"/>
  <c r="AE4097" i="1"/>
  <c r="AE4098" i="1"/>
  <c r="AE4099" i="1"/>
  <c r="AE4100" i="1"/>
  <c r="AE4101" i="1"/>
  <c r="AE4102" i="1"/>
  <c r="AE4103" i="1"/>
  <c r="AE4104" i="1"/>
  <c r="AE4105" i="1"/>
  <c r="AE4106" i="1"/>
  <c r="AE4107" i="1"/>
  <c r="AE4108" i="1"/>
  <c r="AE4109" i="1"/>
  <c r="AE4110" i="1"/>
  <c r="AE4111" i="1"/>
  <c r="AE4112" i="1"/>
  <c r="AE4113" i="1"/>
  <c r="AE4114" i="1"/>
  <c r="AE4115" i="1"/>
  <c r="AE4116" i="1"/>
  <c r="AE4117" i="1"/>
  <c r="AE4118" i="1"/>
  <c r="AE4119" i="1"/>
  <c r="AE4120" i="1"/>
  <c r="AE4121" i="1"/>
  <c r="AE4122" i="1"/>
  <c r="AE4123" i="1"/>
  <c r="AE4124" i="1"/>
  <c r="AE4125" i="1"/>
  <c r="AE4126" i="1"/>
  <c r="AE4127" i="1"/>
  <c r="AE4128" i="1"/>
  <c r="AE4129" i="1"/>
  <c r="AE4130" i="1"/>
  <c r="AE4131" i="1"/>
  <c r="AE4132" i="1"/>
  <c r="AE4133" i="1"/>
  <c r="AE4134" i="1"/>
  <c r="AE4135" i="1"/>
  <c r="AE4136" i="1"/>
  <c r="AE4137" i="1"/>
  <c r="AE4138" i="1"/>
  <c r="AE4139" i="1"/>
  <c r="AE4140" i="1"/>
  <c r="AE4141" i="1"/>
  <c r="AE4142" i="1"/>
  <c r="AE4143" i="1"/>
  <c r="AE4144" i="1"/>
  <c r="AE4145" i="1"/>
  <c r="AE4146" i="1"/>
  <c r="AE4147" i="1"/>
  <c r="AE4148" i="1"/>
  <c r="AE4149" i="1"/>
  <c r="AE4150" i="1"/>
  <c r="AE4151" i="1"/>
  <c r="AE4152" i="1"/>
  <c r="AE4153" i="1"/>
  <c r="AE4154" i="1"/>
  <c r="AE4155" i="1"/>
  <c r="AE4156" i="1"/>
  <c r="AE4157" i="1"/>
  <c r="AE4158" i="1"/>
  <c r="AE4159" i="1"/>
  <c r="AE4160" i="1"/>
  <c r="AE4161" i="1"/>
  <c r="AE4162" i="1"/>
  <c r="AE4163" i="1"/>
  <c r="AE4164" i="1"/>
  <c r="AE4165" i="1"/>
  <c r="AE4166" i="1"/>
  <c r="AE4167" i="1"/>
  <c r="AE4168" i="1"/>
  <c r="AE4169" i="1"/>
  <c r="AE4170" i="1"/>
  <c r="AE4171" i="1"/>
  <c r="AE4172" i="1"/>
  <c r="AE4173" i="1"/>
  <c r="AE4174" i="1"/>
  <c r="AE4175" i="1"/>
  <c r="AE4176" i="1"/>
  <c r="AE4177" i="1"/>
  <c r="AE4178" i="1"/>
  <c r="AE4179" i="1"/>
  <c r="AE4180" i="1"/>
  <c r="AE4181" i="1"/>
  <c r="AE4182" i="1"/>
  <c r="AE4183" i="1"/>
  <c r="AE4184" i="1"/>
  <c r="AE4185" i="1"/>
  <c r="AE4186" i="1"/>
  <c r="AE4187" i="1"/>
  <c r="AE4188" i="1"/>
  <c r="AE4189" i="1"/>
  <c r="AE4190" i="1"/>
  <c r="AE4191" i="1"/>
  <c r="AE4192" i="1"/>
  <c r="AE4193" i="1"/>
  <c r="AE4194" i="1"/>
  <c r="AE4195" i="1"/>
  <c r="AE4196" i="1"/>
  <c r="AE4197" i="1"/>
  <c r="AE4198" i="1"/>
  <c r="AE4199" i="1"/>
  <c r="AE4200" i="1"/>
  <c r="AE4201" i="1"/>
  <c r="AE4202" i="1"/>
  <c r="AE4203" i="1"/>
  <c r="AE4204" i="1"/>
  <c r="AE4205" i="1"/>
  <c r="AE4206" i="1"/>
  <c r="AE4207" i="1"/>
  <c r="AE4208" i="1"/>
  <c r="AE4209" i="1"/>
  <c r="AE4210" i="1"/>
  <c r="AE4211" i="1"/>
  <c r="AE4212" i="1"/>
  <c r="AE4213" i="1"/>
  <c r="AE4214" i="1"/>
  <c r="AE4215" i="1"/>
  <c r="AE4216" i="1"/>
  <c r="AE4217" i="1"/>
  <c r="AE4218" i="1"/>
  <c r="AE4219" i="1"/>
  <c r="AE4220" i="1"/>
  <c r="AE4221" i="1"/>
  <c r="AE4222" i="1"/>
  <c r="AE4223" i="1"/>
  <c r="AE4224" i="1"/>
  <c r="AE4225" i="1"/>
  <c r="AE4226" i="1"/>
  <c r="AE4227" i="1"/>
  <c r="AE4228" i="1"/>
  <c r="AE4229" i="1"/>
  <c r="AE4230" i="1"/>
  <c r="AE4231" i="1"/>
  <c r="AE4232" i="1"/>
  <c r="AE4233" i="1"/>
  <c r="AE4234" i="1"/>
  <c r="AE4235" i="1"/>
  <c r="AE4236" i="1"/>
  <c r="AE4237" i="1"/>
  <c r="AE4238" i="1"/>
  <c r="AE4239" i="1"/>
  <c r="AE4240" i="1"/>
  <c r="AE4241" i="1"/>
  <c r="AE4242" i="1"/>
  <c r="AE4243" i="1"/>
  <c r="AE4244" i="1"/>
  <c r="AE4245" i="1"/>
  <c r="AE4246" i="1"/>
  <c r="AE4247" i="1"/>
  <c r="AE4248" i="1"/>
  <c r="AE4249" i="1"/>
  <c r="AE4250" i="1"/>
  <c r="AE4251" i="1"/>
  <c r="AE4252" i="1"/>
  <c r="AE4253" i="1"/>
  <c r="AE4254" i="1"/>
  <c r="AE4255" i="1"/>
  <c r="AE4256" i="1"/>
  <c r="AE4257" i="1"/>
  <c r="AE4258" i="1"/>
  <c r="AE4259" i="1"/>
  <c r="AE4260" i="1"/>
  <c r="AE4261" i="1"/>
  <c r="AE4262" i="1"/>
  <c r="AE4263" i="1"/>
  <c r="AE4264" i="1"/>
  <c r="AE4265" i="1"/>
  <c r="AE4266" i="1"/>
  <c r="AE4267" i="1"/>
  <c r="AE4268" i="1"/>
  <c r="AE4269" i="1"/>
  <c r="AE4270" i="1"/>
  <c r="AE4271" i="1"/>
  <c r="AE4272" i="1"/>
  <c r="AE4273" i="1"/>
  <c r="AE4274" i="1"/>
  <c r="AE4275" i="1"/>
  <c r="AE4276" i="1"/>
  <c r="AE4277" i="1"/>
  <c r="AE4278" i="1"/>
  <c r="AE4279" i="1"/>
  <c r="AE4280" i="1"/>
  <c r="AE4281" i="1"/>
  <c r="AE4282" i="1"/>
  <c r="AE4283" i="1"/>
  <c r="AE4284" i="1"/>
  <c r="AE4285" i="1"/>
  <c r="AE4286" i="1"/>
  <c r="AE4287" i="1"/>
  <c r="AE4288" i="1"/>
  <c r="AE4289" i="1"/>
  <c r="AE4290" i="1"/>
  <c r="AE4291" i="1"/>
  <c r="AE4292" i="1"/>
  <c r="AE4293" i="1"/>
  <c r="AE4294" i="1"/>
  <c r="AE4295" i="1"/>
  <c r="AE4296" i="1"/>
  <c r="AE4297" i="1"/>
  <c r="AE4298" i="1"/>
  <c r="AE4299" i="1"/>
  <c r="AE4300" i="1"/>
  <c r="AE4301" i="1"/>
  <c r="AE4302" i="1"/>
  <c r="AE4303" i="1"/>
  <c r="AE4304" i="1"/>
  <c r="AE4305" i="1"/>
  <c r="AE4306" i="1"/>
  <c r="AE4307" i="1"/>
  <c r="AE4308" i="1"/>
  <c r="AE4309" i="1"/>
  <c r="AE4310" i="1"/>
  <c r="AE4311" i="1"/>
  <c r="AE4312" i="1"/>
  <c r="AE4313" i="1"/>
  <c r="AE4314" i="1"/>
  <c r="AE4315" i="1"/>
  <c r="AE4316" i="1"/>
  <c r="AE4317" i="1"/>
  <c r="AE4318" i="1"/>
  <c r="AE4319" i="1"/>
  <c r="AE4320" i="1"/>
  <c r="AE4321" i="1"/>
  <c r="AE4322" i="1"/>
  <c r="AE4323" i="1"/>
  <c r="AE4324" i="1"/>
  <c r="AE4325" i="1"/>
  <c r="AE4326" i="1"/>
  <c r="AE4327" i="1"/>
  <c r="AE4328" i="1"/>
  <c r="AE4329" i="1"/>
  <c r="AE4330" i="1"/>
  <c r="AE4331" i="1"/>
  <c r="AE4332" i="1"/>
  <c r="AE4333" i="1"/>
  <c r="AE4334" i="1"/>
  <c r="AE4335" i="1"/>
  <c r="AE4336" i="1"/>
  <c r="AE4337" i="1"/>
  <c r="AE4338" i="1"/>
  <c r="AE4339" i="1"/>
  <c r="AE4340" i="1"/>
  <c r="AE4341" i="1"/>
  <c r="AE4342" i="1"/>
  <c r="AE4343" i="1"/>
  <c r="AE4344" i="1"/>
  <c r="AE4345" i="1"/>
  <c r="AE4346" i="1"/>
  <c r="AE4347" i="1"/>
  <c r="AE4348" i="1"/>
  <c r="AE4349" i="1"/>
  <c r="AE4350" i="1"/>
  <c r="AE4351" i="1"/>
  <c r="AE4352" i="1"/>
  <c r="AE4353" i="1"/>
  <c r="AE4354" i="1"/>
  <c r="AE4355" i="1"/>
  <c r="AE4356" i="1"/>
  <c r="AE4357" i="1"/>
  <c r="AE4358" i="1"/>
  <c r="AE4359" i="1"/>
  <c r="AE4360" i="1"/>
  <c r="AE4361" i="1"/>
  <c r="AE4362" i="1"/>
  <c r="AE4363" i="1"/>
  <c r="AE4364" i="1"/>
  <c r="AE4365" i="1"/>
  <c r="AE4366" i="1"/>
  <c r="AE4367" i="1"/>
  <c r="AE4368" i="1"/>
  <c r="AE4369" i="1"/>
  <c r="AE4370" i="1"/>
  <c r="AE4371" i="1"/>
  <c r="AE4372" i="1"/>
  <c r="AE4373" i="1"/>
  <c r="AE4374" i="1"/>
  <c r="AE4375" i="1"/>
  <c r="AE4376" i="1"/>
  <c r="AE4377" i="1"/>
  <c r="AE4378" i="1"/>
  <c r="AE4379" i="1"/>
  <c r="AE4380" i="1"/>
  <c r="AE4381" i="1"/>
  <c r="AE4382" i="1"/>
  <c r="AE4383" i="1"/>
  <c r="AE4384" i="1"/>
  <c r="AE4385" i="1"/>
  <c r="AE4386" i="1"/>
  <c r="AE4387" i="1"/>
  <c r="AE4388" i="1"/>
  <c r="AE4389" i="1"/>
  <c r="AE4390" i="1"/>
  <c r="AE4391" i="1"/>
  <c r="AE4392" i="1"/>
  <c r="AE4393" i="1"/>
  <c r="AE4394" i="1"/>
  <c r="AE4395" i="1"/>
  <c r="AE4396" i="1"/>
  <c r="AE4397" i="1"/>
  <c r="AE4398" i="1"/>
  <c r="AE4399" i="1"/>
  <c r="AE4400" i="1"/>
  <c r="AE4401" i="1"/>
  <c r="AE4402" i="1"/>
  <c r="AE4403" i="1"/>
  <c r="AE4404" i="1"/>
  <c r="AE4405" i="1"/>
  <c r="AE4406" i="1"/>
  <c r="AE4407" i="1"/>
  <c r="AE4408" i="1"/>
  <c r="AE4409" i="1"/>
  <c r="AE4410" i="1"/>
  <c r="AE4411" i="1"/>
  <c r="AE4412" i="1"/>
  <c r="AE4413" i="1"/>
  <c r="AE4414" i="1"/>
  <c r="AE4415" i="1"/>
  <c r="AE4416" i="1"/>
  <c r="AE4417" i="1"/>
  <c r="AE4418" i="1"/>
  <c r="AE4419" i="1"/>
  <c r="AE4420" i="1"/>
  <c r="AE4421" i="1"/>
  <c r="AE4422" i="1"/>
  <c r="AE4423" i="1"/>
  <c r="AE4424" i="1"/>
  <c r="AE4425" i="1"/>
  <c r="AE4426" i="1"/>
  <c r="AE4427" i="1"/>
  <c r="AE4428" i="1"/>
  <c r="AE4429" i="1"/>
  <c r="AE4430" i="1"/>
  <c r="AE4431" i="1"/>
  <c r="AE4432" i="1"/>
  <c r="AE4433" i="1"/>
  <c r="AE4434" i="1"/>
  <c r="AE4435" i="1"/>
  <c r="AE4436" i="1"/>
  <c r="AE4437" i="1"/>
  <c r="AE4438" i="1"/>
  <c r="AE4439" i="1"/>
  <c r="AE4440" i="1"/>
  <c r="AE4441" i="1"/>
  <c r="AE4442" i="1"/>
  <c r="AE4443" i="1"/>
  <c r="AE4444" i="1"/>
  <c r="AE4445" i="1"/>
  <c r="AE4446" i="1"/>
  <c r="AE4447" i="1"/>
  <c r="AE4448" i="1"/>
  <c r="AE4449" i="1"/>
  <c r="AE4450" i="1"/>
  <c r="AE4451" i="1"/>
  <c r="AE4452" i="1"/>
  <c r="AE4453" i="1"/>
  <c r="AE4454" i="1"/>
  <c r="AE4455" i="1"/>
  <c r="AE4456" i="1"/>
  <c r="AE4457" i="1"/>
  <c r="AE4458" i="1"/>
  <c r="AE4459" i="1"/>
  <c r="AE4460" i="1"/>
  <c r="AE4461" i="1"/>
  <c r="AE4462" i="1"/>
  <c r="AE4463" i="1"/>
  <c r="AE4464" i="1"/>
  <c r="AE4465" i="1"/>
  <c r="AE4466" i="1"/>
  <c r="AE4467" i="1"/>
  <c r="AE4468" i="1"/>
  <c r="AE4469" i="1"/>
  <c r="AE4470" i="1"/>
  <c r="AE4471" i="1"/>
  <c r="AE4472" i="1"/>
  <c r="AE4473" i="1"/>
  <c r="AE4474" i="1"/>
  <c r="AE4475" i="1"/>
  <c r="AE4476" i="1"/>
  <c r="AE4477" i="1"/>
  <c r="AE4478" i="1"/>
  <c r="AE4479" i="1"/>
  <c r="AE4480" i="1"/>
  <c r="AE4481" i="1"/>
  <c r="AE4482" i="1"/>
  <c r="AE4483" i="1"/>
  <c r="AE4484" i="1"/>
  <c r="AE4485" i="1"/>
  <c r="AE4486" i="1"/>
  <c r="AE4487" i="1"/>
  <c r="AE4488" i="1"/>
  <c r="AE4489" i="1"/>
  <c r="AE4490" i="1"/>
  <c r="AE4491" i="1"/>
  <c r="AE4492" i="1"/>
  <c r="AE4493" i="1"/>
  <c r="AE4494" i="1"/>
  <c r="AE4495" i="1"/>
  <c r="AE4496" i="1"/>
  <c r="AE4497" i="1"/>
  <c r="AE4498" i="1"/>
  <c r="AE4499" i="1"/>
  <c r="AE4500" i="1"/>
  <c r="AE4501" i="1"/>
  <c r="AE4502" i="1"/>
  <c r="AE4503" i="1"/>
  <c r="AE4504" i="1"/>
  <c r="AE4505" i="1"/>
  <c r="AE4506" i="1"/>
  <c r="AE4507" i="1"/>
  <c r="AE4508" i="1"/>
  <c r="AE4509" i="1"/>
  <c r="AE4510" i="1"/>
  <c r="AE4511" i="1"/>
  <c r="AE4512" i="1"/>
  <c r="AE4513" i="1"/>
  <c r="AE4514" i="1"/>
  <c r="AE4515" i="1"/>
  <c r="AE4516" i="1"/>
  <c r="AE4517" i="1"/>
  <c r="AE4518" i="1"/>
  <c r="AE4519" i="1"/>
  <c r="AE4520" i="1"/>
  <c r="AE4521" i="1"/>
  <c r="AE4522" i="1"/>
  <c r="AE4523" i="1"/>
  <c r="AE4524" i="1"/>
  <c r="AE4525" i="1"/>
  <c r="AE4526" i="1"/>
  <c r="AE4527" i="1"/>
  <c r="AE4528" i="1"/>
  <c r="AE4529" i="1"/>
  <c r="AE4530" i="1"/>
  <c r="AE4531" i="1"/>
  <c r="AE4532" i="1"/>
  <c r="AE4533" i="1"/>
  <c r="AE4534" i="1"/>
  <c r="AE4535" i="1"/>
  <c r="AE4536" i="1"/>
  <c r="AE4537" i="1"/>
  <c r="AE4538" i="1"/>
  <c r="AE4539" i="1"/>
  <c r="AE4540" i="1"/>
  <c r="AE4541" i="1"/>
  <c r="AE4542" i="1"/>
  <c r="AE4543" i="1"/>
  <c r="AE4544" i="1"/>
  <c r="AE4545" i="1"/>
  <c r="AE4546" i="1"/>
  <c r="AE4547" i="1"/>
  <c r="AE4548" i="1"/>
  <c r="AE4549" i="1"/>
  <c r="AE4550" i="1"/>
  <c r="AE4551" i="1"/>
  <c r="AE4552" i="1"/>
  <c r="AE4553" i="1"/>
  <c r="AE4554" i="1"/>
  <c r="AE4555" i="1"/>
  <c r="AE4556" i="1"/>
  <c r="AE4557" i="1"/>
  <c r="AE4558" i="1"/>
  <c r="AE4559" i="1"/>
  <c r="AE4560" i="1"/>
  <c r="AE4561" i="1"/>
  <c r="AE4562" i="1"/>
  <c r="AE4563" i="1"/>
  <c r="AE4564" i="1"/>
  <c r="AE4565" i="1"/>
  <c r="AE4566" i="1"/>
  <c r="AE4567" i="1"/>
  <c r="AE4568" i="1"/>
  <c r="AE4569" i="1"/>
  <c r="AE4570" i="1"/>
  <c r="AE4571" i="1"/>
  <c r="AE4572" i="1"/>
  <c r="AE4573" i="1"/>
  <c r="AE4574" i="1"/>
  <c r="AE4575" i="1"/>
  <c r="AE4576" i="1"/>
  <c r="AE4577" i="1"/>
  <c r="AE4578" i="1"/>
  <c r="AE4579" i="1"/>
  <c r="AE4580" i="1"/>
  <c r="AE4581" i="1"/>
  <c r="AE4582" i="1"/>
  <c r="AE4583" i="1"/>
  <c r="AE4584" i="1"/>
  <c r="AE4585" i="1"/>
  <c r="AE4586" i="1"/>
  <c r="AE4587" i="1"/>
  <c r="AE4588" i="1"/>
  <c r="AE4589" i="1"/>
  <c r="AE4590" i="1"/>
  <c r="AE4591" i="1"/>
  <c r="AE4592" i="1"/>
  <c r="AE4593" i="1"/>
  <c r="AE4594" i="1"/>
  <c r="AE4595" i="1"/>
  <c r="AE4596" i="1"/>
  <c r="AE4597" i="1"/>
  <c r="AE4598" i="1"/>
  <c r="AE4599" i="1"/>
  <c r="AE4600" i="1"/>
  <c r="AE4601" i="1"/>
  <c r="AE4602" i="1"/>
  <c r="AE4603" i="1"/>
  <c r="AE4604" i="1"/>
  <c r="AE4605" i="1"/>
  <c r="AE4606" i="1"/>
  <c r="AE4607" i="1"/>
  <c r="AE4608" i="1"/>
  <c r="AE4609" i="1"/>
  <c r="AE4610" i="1"/>
  <c r="AE4611" i="1"/>
  <c r="AE4612" i="1"/>
  <c r="AE4613" i="1"/>
  <c r="AE4614" i="1"/>
  <c r="AE4615" i="1"/>
  <c r="AE4616" i="1"/>
  <c r="AE4617" i="1"/>
  <c r="AE4618" i="1"/>
  <c r="AE4619" i="1"/>
  <c r="AE4620" i="1"/>
  <c r="AE4621" i="1"/>
  <c r="AE4622" i="1"/>
  <c r="AE4623" i="1"/>
  <c r="AE4624" i="1"/>
  <c r="AE4625" i="1"/>
  <c r="AE4626" i="1"/>
  <c r="AE4627" i="1"/>
  <c r="AE4628" i="1"/>
  <c r="AE4629" i="1"/>
  <c r="AE4630" i="1"/>
  <c r="AE4631" i="1"/>
  <c r="AE4632" i="1"/>
  <c r="AE4633" i="1"/>
  <c r="AE4634" i="1"/>
  <c r="AE4635" i="1"/>
  <c r="AE4636" i="1"/>
  <c r="AE4637" i="1"/>
  <c r="AE4638" i="1"/>
  <c r="AE4639" i="1"/>
  <c r="AE4640" i="1"/>
  <c r="AE4641" i="1"/>
  <c r="AE4642" i="1"/>
  <c r="AE4643" i="1"/>
  <c r="AE4644" i="1"/>
  <c r="AE4645" i="1"/>
  <c r="AE4646" i="1"/>
  <c r="AE4647" i="1"/>
  <c r="AE4648" i="1"/>
  <c r="AE4649" i="1"/>
  <c r="AE4650" i="1"/>
  <c r="AE4651" i="1"/>
  <c r="AE4652" i="1"/>
  <c r="AE4653" i="1"/>
  <c r="AE4654" i="1"/>
  <c r="AE4655" i="1"/>
  <c r="AE4656" i="1"/>
  <c r="AE4657" i="1"/>
  <c r="AE4658" i="1"/>
  <c r="AE4659" i="1"/>
  <c r="AE4660" i="1"/>
  <c r="AE4661" i="1"/>
  <c r="AE4662" i="1"/>
  <c r="AE4663" i="1"/>
  <c r="AE4664" i="1"/>
  <c r="AE4665" i="1"/>
  <c r="AE4666" i="1"/>
  <c r="AE4667" i="1"/>
  <c r="AE4668" i="1"/>
  <c r="AE4669" i="1"/>
  <c r="AE4670" i="1"/>
  <c r="AE4671" i="1"/>
  <c r="AE4672" i="1"/>
  <c r="AE4673" i="1"/>
  <c r="AE4674" i="1"/>
  <c r="AE4675" i="1"/>
  <c r="AE4676" i="1"/>
  <c r="AE4677" i="1"/>
  <c r="AE4678" i="1"/>
  <c r="AE4679" i="1"/>
  <c r="AE4680" i="1"/>
  <c r="AE4681" i="1"/>
  <c r="AE4682" i="1"/>
  <c r="AE4683" i="1"/>
  <c r="AE4684" i="1"/>
  <c r="AE4685" i="1"/>
  <c r="AE4686" i="1"/>
  <c r="AE4687" i="1"/>
  <c r="AE4688" i="1"/>
  <c r="AE4689" i="1"/>
  <c r="AE4690" i="1"/>
  <c r="AE4691" i="1"/>
  <c r="AE4692" i="1"/>
  <c r="AE4693" i="1"/>
  <c r="AE4694" i="1"/>
  <c r="AE4695" i="1"/>
  <c r="AE4696" i="1"/>
  <c r="AE4697" i="1"/>
  <c r="AE4698" i="1"/>
  <c r="AE4699" i="1"/>
  <c r="AE4700" i="1"/>
  <c r="AE4701" i="1"/>
  <c r="AE4702" i="1"/>
  <c r="AE4703" i="1"/>
  <c r="AE4704" i="1"/>
  <c r="AE4705" i="1"/>
  <c r="AE4706" i="1"/>
  <c r="AE4707" i="1"/>
  <c r="AE4708" i="1"/>
  <c r="AE4709" i="1"/>
  <c r="AE4710" i="1"/>
  <c r="AE4711" i="1"/>
  <c r="AE4712" i="1"/>
  <c r="AE4713" i="1"/>
  <c r="AE4714" i="1"/>
  <c r="AE4715" i="1"/>
  <c r="AE4716" i="1"/>
  <c r="AE4717" i="1"/>
  <c r="AE4718" i="1"/>
  <c r="AE4719" i="1"/>
  <c r="AE4720" i="1"/>
  <c r="AE4721" i="1"/>
  <c r="AE4722" i="1"/>
  <c r="AE4723" i="1"/>
  <c r="AE4724" i="1"/>
  <c r="AE4725" i="1"/>
  <c r="AE4726" i="1"/>
  <c r="AE4727" i="1"/>
  <c r="AE4728" i="1"/>
  <c r="AE4729" i="1"/>
  <c r="AE4730" i="1"/>
  <c r="AE4731" i="1"/>
  <c r="AE4732" i="1"/>
  <c r="AE4733" i="1"/>
  <c r="AE4734" i="1"/>
  <c r="AE4735" i="1"/>
  <c r="AE4736" i="1"/>
  <c r="AE4737" i="1"/>
  <c r="AE4738" i="1"/>
  <c r="AE4739" i="1"/>
  <c r="AE4740" i="1"/>
  <c r="AE4741" i="1"/>
  <c r="AE4742" i="1"/>
  <c r="AE4743" i="1"/>
  <c r="AE4744" i="1"/>
  <c r="AE4745" i="1"/>
  <c r="AE4746" i="1"/>
  <c r="AE4747" i="1"/>
  <c r="AE4748" i="1"/>
  <c r="AE4749" i="1"/>
  <c r="AE4750" i="1"/>
  <c r="AE4751" i="1"/>
  <c r="AE4752" i="1"/>
  <c r="AE4753" i="1"/>
  <c r="AE4754" i="1"/>
  <c r="AE4755" i="1"/>
  <c r="AE4756" i="1"/>
  <c r="AE4757" i="1"/>
  <c r="AE4758" i="1"/>
  <c r="AE4759" i="1"/>
  <c r="AE4760" i="1"/>
  <c r="AE4761" i="1"/>
  <c r="AE4762" i="1"/>
  <c r="AE4763" i="1"/>
  <c r="AE4764" i="1"/>
  <c r="AE4765" i="1"/>
  <c r="AE4766" i="1"/>
  <c r="AE4767" i="1"/>
  <c r="AE4768" i="1"/>
  <c r="AE4769" i="1"/>
  <c r="AE4770" i="1"/>
  <c r="AE4771" i="1"/>
  <c r="AE4772" i="1"/>
  <c r="AE4773" i="1"/>
  <c r="AE4774" i="1"/>
  <c r="AE4775" i="1"/>
  <c r="AE4776" i="1"/>
  <c r="AE4777" i="1"/>
  <c r="AE4778" i="1"/>
  <c r="AE4779" i="1"/>
  <c r="AE4780" i="1"/>
  <c r="AE4781" i="1"/>
  <c r="AE4782" i="1"/>
  <c r="AE4783" i="1"/>
  <c r="AE4784" i="1"/>
  <c r="AE4785" i="1"/>
  <c r="AE4786" i="1"/>
  <c r="AE4787" i="1"/>
  <c r="AE4788" i="1"/>
  <c r="AE4789" i="1"/>
  <c r="AE4790" i="1"/>
  <c r="AE4791" i="1"/>
  <c r="AE4792" i="1"/>
  <c r="AE4793" i="1"/>
  <c r="AE4794" i="1"/>
  <c r="AE4795" i="1"/>
  <c r="AE4796" i="1"/>
  <c r="AE4797" i="1"/>
  <c r="AE4798" i="1"/>
  <c r="AE4799" i="1"/>
  <c r="AE4800" i="1"/>
  <c r="AE4801" i="1"/>
  <c r="AE4802" i="1"/>
  <c r="AE4803" i="1"/>
  <c r="AE4804" i="1"/>
  <c r="AE4805" i="1"/>
  <c r="AE4806" i="1"/>
  <c r="AE4807" i="1"/>
  <c r="AE4808" i="1"/>
  <c r="AE4809" i="1"/>
  <c r="AE4810" i="1"/>
  <c r="AE4811" i="1"/>
  <c r="AE4812" i="1"/>
  <c r="AE4813" i="1"/>
  <c r="AE4814" i="1"/>
  <c r="AE4815" i="1"/>
  <c r="AE4816" i="1"/>
  <c r="AE4817" i="1"/>
  <c r="AE4818" i="1"/>
  <c r="AE4819" i="1"/>
  <c r="AE4820" i="1"/>
  <c r="AE4821" i="1"/>
  <c r="AE4822" i="1"/>
  <c r="AE4823" i="1"/>
  <c r="AE4824" i="1"/>
  <c r="AE4825" i="1"/>
  <c r="AE4826" i="1"/>
  <c r="AE4827" i="1"/>
  <c r="AE4828" i="1"/>
  <c r="AE4829" i="1"/>
  <c r="AE4830" i="1"/>
  <c r="AE4831" i="1"/>
  <c r="AE4832" i="1"/>
  <c r="AE4833" i="1"/>
  <c r="AE4834" i="1"/>
  <c r="AE4835" i="1"/>
  <c r="AE4836" i="1"/>
  <c r="AE4837" i="1"/>
  <c r="AE4838" i="1"/>
  <c r="AE4839" i="1"/>
  <c r="AE4840" i="1"/>
  <c r="AE4841" i="1"/>
  <c r="AE4842" i="1"/>
  <c r="AE4843" i="1"/>
  <c r="AE4844" i="1"/>
  <c r="AE4845" i="1"/>
  <c r="AE4846" i="1"/>
  <c r="AE4847" i="1"/>
  <c r="AE4848" i="1"/>
  <c r="AE4849" i="1"/>
  <c r="AE4850" i="1"/>
  <c r="AE4851" i="1"/>
  <c r="AE4852" i="1"/>
  <c r="AE4853" i="1"/>
  <c r="AE4854" i="1"/>
  <c r="AE4855" i="1"/>
  <c r="AE4856" i="1"/>
  <c r="AE4857" i="1"/>
  <c r="AE4858" i="1"/>
  <c r="AE4859" i="1"/>
  <c r="AE4860" i="1"/>
  <c r="AE4861" i="1"/>
  <c r="AE4862" i="1"/>
  <c r="AE4863" i="1"/>
  <c r="AE4864" i="1"/>
  <c r="AE4865" i="1"/>
  <c r="AE4866" i="1"/>
  <c r="AE4867" i="1"/>
  <c r="AE4868" i="1"/>
  <c r="AE4869" i="1"/>
  <c r="AE4870" i="1"/>
  <c r="AE4871" i="1"/>
  <c r="AE4872" i="1"/>
  <c r="AE4873" i="1"/>
  <c r="AE4874" i="1"/>
  <c r="AE4875" i="1"/>
  <c r="AE4876" i="1"/>
  <c r="AE4877" i="1"/>
  <c r="AE4878" i="1"/>
  <c r="AE4879" i="1"/>
  <c r="AE4880" i="1"/>
  <c r="AE4881" i="1"/>
  <c r="AE4882" i="1"/>
  <c r="AE4883" i="1"/>
  <c r="AE4884" i="1"/>
  <c r="AE4885" i="1"/>
  <c r="AE4886" i="1"/>
  <c r="AE4887" i="1"/>
  <c r="AE4888" i="1"/>
  <c r="AE4889" i="1"/>
  <c r="AE4890" i="1"/>
  <c r="AE4891" i="1"/>
  <c r="AE4892" i="1"/>
  <c r="AE4893" i="1"/>
  <c r="AE4894" i="1"/>
  <c r="AE4895" i="1"/>
  <c r="AE4896" i="1"/>
  <c r="AE4897" i="1"/>
  <c r="AE4898" i="1"/>
  <c r="AE4899" i="1"/>
  <c r="AE4900" i="1"/>
  <c r="AE4901" i="1"/>
  <c r="AE4902" i="1"/>
  <c r="AE4903" i="1"/>
  <c r="AE4904" i="1"/>
  <c r="AE4905" i="1"/>
  <c r="AE4906" i="1"/>
  <c r="AE4907" i="1"/>
  <c r="AE4908" i="1"/>
  <c r="AE4909" i="1"/>
  <c r="AE4910" i="1"/>
  <c r="AE4911" i="1"/>
  <c r="AE4912" i="1"/>
  <c r="AE4913" i="1"/>
  <c r="AE4914" i="1"/>
  <c r="AE4915" i="1"/>
  <c r="AE4916" i="1"/>
  <c r="AE4917" i="1"/>
  <c r="AE4918" i="1"/>
  <c r="AE4919" i="1"/>
  <c r="AE4920" i="1"/>
  <c r="AE4921" i="1"/>
  <c r="AE4922" i="1"/>
  <c r="AE4923" i="1"/>
  <c r="AE4924" i="1"/>
  <c r="AE4925" i="1"/>
  <c r="AE4926" i="1"/>
  <c r="AE4927" i="1"/>
  <c r="AE4928" i="1"/>
  <c r="AE4929" i="1"/>
  <c r="AE4930" i="1"/>
  <c r="AE4931" i="1"/>
  <c r="AE4932" i="1"/>
  <c r="AE4933" i="1"/>
  <c r="AE4934" i="1"/>
  <c r="AE4935" i="1"/>
  <c r="AE4936" i="1"/>
  <c r="AE4937" i="1"/>
  <c r="AE4938" i="1"/>
  <c r="AE4939" i="1"/>
  <c r="AE4940" i="1"/>
  <c r="AE4941" i="1"/>
  <c r="AE4942" i="1"/>
  <c r="AE4943" i="1"/>
  <c r="AE4944" i="1"/>
  <c r="AE4945" i="1"/>
  <c r="AE4946" i="1"/>
  <c r="AE4947" i="1"/>
  <c r="AE4948" i="1"/>
  <c r="AE4949" i="1"/>
  <c r="AE4950" i="1"/>
  <c r="AE4951" i="1"/>
  <c r="AE4952" i="1"/>
  <c r="AE4953" i="1"/>
  <c r="AE4954" i="1"/>
  <c r="AE4955" i="1"/>
  <c r="AE4956" i="1"/>
  <c r="AE4957" i="1"/>
  <c r="AE4958" i="1"/>
  <c r="AE4959" i="1"/>
  <c r="AE4960" i="1"/>
  <c r="AE4961" i="1"/>
  <c r="AE4962" i="1"/>
  <c r="AE4963" i="1"/>
  <c r="AE4964" i="1"/>
  <c r="AE4965" i="1"/>
  <c r="AE4966" i="1"/>
  <c r="AE4967" i="1"/>
  <c r="AE4968" i="1"/>
  <c r="AE4969" i="1"/>
  <c r="AE4970" i="1"/>
  <c r="AE4971" i="1"/>
  <c r="AE4972" i="1"/>
  <c r="AE4973" i="1"/>
  <c r="AE4974" i="1"/>
  <c r="AE4975" i="1"/>
  <c r="AE4976" i="1"/>
  <c r="AE4977" i="1"/>
  <c r="AE4978" i="1"/>
  <c r="AE4979" i="1"/>
  <c r="AE4980" i="1"/>
  <c r="AE4981" i="1"/>
  <c r="AE4982" i="1"/>
  <c r="AE4983" i="1"/>
  <c r="AE4984" i="1"/>
  <c r="AE4985" i="1"/>
  <c r="AE4986" i="1"/>
  <c r="AE4987" i="1"/>
  <c r="AE4988" i="1"/>
  <c r="AE4989" i="1"/>
  <c r="AE4990" i="1"/>
  <c r="AE4991" i="1"/>
  <c r="AE4992" i="1"/>
  <c r="AE4993" i="1"/>
  <c r="AE4994" i="1"/>
  <c r="AE4995" i="1"/>
  <c r="AE4996" i="1"/>
  <c r="AE4997" i="1"/>
  <c r="AE4998" i="1"/>
  <c r="AE4999" i="1"/>
  <c r="AE5000" i="1"/>
  <c r="AE5001" i="1"/>
  <c r="AE5002" i="1"/>
  <c r="AE5003" i="1"/>
  <c r="AE5004" i="1"/>
  <c r="AE5005" i="1"/>
  <c r="AE5006" i="1"/>
  <c r="AE5007" i="1"/>
  <c r="AE5008" i="1"/>
  <c r="AE5009" i="1"/>
  <c r="AE5010" i="1"/>
  <c r="AE5011" i="1"/>
  <c r="AE5012" i="1"/>
  <c r="AE5013" i="1"/>
  <c r="AE5014" i="1"/>
  <c r="AE5015" i="1"/>
  <c r="AE5016" i="1"/>
  <c r="AE5017" i="1"/>
  <c r="AE5018" i="1"/>
  <c r="AE5019" i="1"/>
  <c r="AE5020" i="1"/>
  <c r="AE5021" i="1"/>
  <c r="AE5022" i="1"/>
  <c r="AE5023" i="1"/>
  <c r="AE5024" i="1"/>
  <c r="AE5025" i="1"/>
  <c r="AE5026" i="1"/>
  <c r="AE5027" i="1"/>
  <c r="AE5028" i="1"/>
  <c r="AE5029" i="1"/>
  <c r="AE5030" i="1"/>
  <c r="AE5031" i="1"/>
  <c r="AE5032" i="1"/>
  <c r="AE5033" i="1"/>
  <c r="AE5034" i="1"/>
  <c r="AE5035" i="1"/>
  <c r="AE5036" i="1"/>
  <c r="AE5037" i="1"/>
  <c r="AE5038" i="1"/>
  <c r="AE5039" i="1"/>
  <c r="AE5040" i="1"/>
  <c r="AE5041" i="1"/>
  <c r="AE5042" i="1"/>
  <c r="AE5043" i="1"/>
  <c r="AE5044" i="1"/>
  <c r="AE5045" i="1"/>
  <c r="AE5046" i="1"/>
  <c r="AE5047" i="1"/>
  <c r="AE5048" i="1"/>
  <c r="AE5049" i="1"/>
  <c r="AE5050" i="1"/>
  <c r="AE5051" i="1"/>
  <c r="AE5052" i="1"/>
  <c r="AE5053" i="1"/>
  <c r="AE5054" i="1"/>
  <c r="AE5055" i="1"/>
  <c r="AE5056" i="1"/>
  <c r="AE5057" i="1"/>
  <c r="AE5058" i="1"/>
  <c r="AE5059" i="1"/>
  <c r="AE5060" i="1"/>
  <c r="AE5061" i="1"/>
  <c r="AE5062" i="1"/>
  <c r="AE5063" i="1"/>
  <c r="AE5064" i="1"/>
  <c r="AE5065" i="1"/>
  <c r="AE5066" i="1"/>
  <c r="AE5067" i="1"/>
  <c r="AE5068" i="1"/>
  <c r="AE5069" i="1"/>
  <c r="AE5070" i="1"/>
  <c r="AE5071" i="1"/>
  <c r="AE5072" i="1"/>
  <c r="AE5073" i="1"/>
  <c r="AE5074" i="1"/>
  <c r="AE5075" i="1"/>
  <c r="AE5076" i="1"/>
  <c r="AE5077" i="1"/>
  <c r="AE5078" i="1"/>
  <c r="AE5079" i="1"/>
  <c r="AE5080" i="1"/>
  <c r="AE5081" i="1"/>
  <c r="AE5082" i="1"/>
  <c r="AE5083" i="1"/>
  <c r="AE5084" i="1"/>
  <c r="AE5085" i="1"/>
  <c r="AE5086" i="1"/>
  <c r="AE5087" i="1"/>
  <c r="AE5088" i="1"/>
  <c r="AE5089" i="1"/>
  <c r="AE5090" i="1"/>
  <c r="AE5091" i="1"/>
  <c r="AE5092" i="1"/>
  <c r="AE5093" i="1"/>
  <c r="AE5094" i="1"/>
  <c r="AE5095" i="1"/>
  <c r="AE5096" i="1"/>
  <c r="AE5097" i="1"/>
  <c r="AE5098" i="1"/>
  <c r="AE5099" i="1"/>
  <c r="AE5100" i="1"/>
  <c r="AE5101" i="1"/>
  <c r="AE5102" i="1"/>
  <c r="AE5103" i="1"/>
  <c r="AE5104" i="1"/>
  <c r="AE5105" i="1"/>
  <c r="AE5106" i="1"/>
  <c r="AE5107" i="1"/>
  <c r="AE5108" i="1"/>
  <c r="AE5109" i="1"/>
  <c r="AE5110" i="1"/>
  <c r="AE5111" i="1"/>
  <c r="AE5112" i="1"/>
  <c r="AE5113" i="1"/>
  <c r="AE5114" i="1"/>
  <c r="AE5115" i="1"/>
  <c r="AE5116" i="1"/>
  <c r="AE5117" i="1"/>
  <c r="AE5118" i="1"/>
  <c r="AE5119" i="1"/>
  <c r="AE5120" i="1"/>
  <c r="AE5121" i="1"/>
  <c r="AE5122" i="1"/>
  <c r="AE5123" i="1"/>
  <c r="AE5124" i="1"/>
  <c r="AE5125" i="1"/>
  <c r="AE5126" i="1"/>
  <c r="AE5127" i="1"/>
  <c r="AE5128" i="1"/>
  <c r="AE5129" i="1"/>
  <c r="AE5130" i="1"/>
  <c r="AE5131" i="1"/>
  <c r="AE5132" i="1"/>
  <c r="AE5133" i="1"/>
  <c r="AE5134" i="1"/>
  <c r="AE5135" i="1"/>
  <c r="AE5136" i="1"/>
  <c r="AE5137" i="1"/>
  <c r="AE5138" i="1"/>
  <c r="AE5139" i="1"/>
  <c r="AE5140" i="1"/>
  <c r="AE5141" i="1"/>
  <c r="AE5142" i="1"/>
  <c r="AE5143" i="1"/>
  <c r="AE5144" i="1"/>
  <c r="AE5145" i="1"/>
  <c r="AE5146" i="1"/>
  <c r="AE5147" i="1"/>
  <c r="AE5148" i="1"/>
  <c r="AE5149" i="1"/>
  <c r="AE5150" i="1"/>
  <c r="AE5151" i="1"/>
  <c r="AE5152" i="1"/>
  <c r="AE5153" i="1"/>
  <c r="AE5154" i="1"/>
  <c r="AE5155" i="1"/>
  <c r="AE5156" i="1"/>
  <c r="AE5157" i="1"/>
  <c r="AE5158" i="1"/>
  <c r="AE5159" i="1"/>
  <c r="AE5160" i="1"/>
  <c r="AE5161" i="1"/>
  <c r="AE5162" i="1"/>
  <c r="AE5163" i="1"/>
  <c r="AE5164" i="1"/>
  <c r="AE5165" i="1"/>
  <c r="AE5166" i="1"/>
  <c r="AE5167" i="1"/>
  <c r="AE5168" i="1"/>
  <c r="AE5169" i="1"/>
  <c r="AE5170" i="1"/>
  <c r="AE5171" i="1"/>
  <c r="AE5172" i="1"/>
  <c r="AE5173" i="1"/>
  <c r="AE5174" i="1"/>
  <c r="AE5175" i="1"/>
  <c r="AE5176" i="1"/>
  <c r="AE5177" i="1"/>
  <c r="AE5178" i="1"/>
  <c r="AE5179" i="1"/>
  <c r="AE5180" i="1"/>
  <c r="AE5181" i="1"/>
  <c r="AE5182" i="1"/>
  <c r="AE5183" i="1"/>
  <c r="AE5184" i="1"/>
  <c r="AE5185" i="1"/>
  <c r="AE5186" i="1"/>
  <c r="AE5187" i="1"/>
  <c r="AE5188" i="1"/>
  <c r="AE5189" i="1"/>
  <c r="AE5190" i="1"/>
  <c r="AE5191" i="1"/>
  <c r="AE5192" i="1"/>
  <c r="AE5193" i="1"/>
  <c r="AE5194" i="1"/>
  <c r="AE5195" i="1"/>
  <c r="AE5196" i="1"/>
  <c r="AE5197" i="1"/>
  <c r="AE5198" i="1"/>
  <c r="AE5199" i="1"/>
  <c r="AE5200" i="1"/>
  <c r="AE5201" i="1"/>
  <c r="AE5202" i="1"/>
  <c r="AE5203" i="1"/>
  <c r="AE5204" i="1"/>
  <c r="AE5205" i="1"/>
  <c r="AE5206" i="1"/>
  <c r="AE5207" i="1"/>
  <c r="AE5208" i="1"/>
  <c r="AE5209" i="1"/>
  <c r="AE5210" i="1"/>
  <c r="AE5211" i="1"/>
  <c r="AE5212" i="1"/>
  <c r="AE5213" i="1"/>
  <c r="AE5214" i="1"/>
  <c r="AE5215" i="1"/>
  <c r="AE5216" i="1"/>
  <c r="AE5217" i="1"/>
  <c r="AE5218" i="1"/>
  <c r="AE5219" i="1"/>
  <c r="AE5220" i="1"/>
  <c r="AE5221" i="1"/>
  <c r="AE5222" i="1"/>
  <c r="AE5223" i="1"/>
  <c r="AE5224" i="1"/>
  <c r="AE5225" i="1"/>
  <c r="AE5226" i="1"/>
  <c r="AE5227" i="1"/>
  <c r="AE5228" i="1"/>
  <c r="AE5229" i="1"/>
  <c r="AE5230" i="1"/>
  <c r="AE5231" i="1"/>
  <c r="AE5232" i="1"/>
  <c r="AE5233" i="1"/>
  <c r="AE5234" i="1"/>
  <c r="AE5235" i="1"/>
  <c r="AE5236" i="1"/>
  <c r="AE5237" i="1"/>
  <c r="AE5238" i="1"/>
  <c r="AE5239" i="1"/>
  <c r="AE5240" i="1"/>
  <c r="AE5241" i="1"/>
  <c r="AE5242" i="1"/>
  <c r="AE5243" i="1"/>
  <c r="AE5244" i="1"/>
  <c r="AE5245" i="1"/>
  <c r="AE5246" i="1"/>
  <c r="AE5247" i="1"/>
  <c r="AE5248" i="1"/>
  <c r="AE5249" i="1"/>
  <c r="AE5250" i="1"/>
  <c r="AE5251" i="1"/>
  <c r="AE5252" i="1"/>
  <c r="AE5253" i="1"/>
  <c r="AE5254" i="1"/>
  <c r="AE5255" i="1"/>
  <c r="AE5256" i="1"/>
  <c r="AE5257" i="1"/>
  <c r="AE5258" i="1"/>
  <c r="AE5259" i="1"/>
  <c r="AE5260" i="1"/>
  <c r="AE5261" i="1"/>
  <c r="AE5262" i="1"/>
  <c r="AE5263" i="1"/>
  <c r="AE5264" i="1"/>
  <c r="AE5265" i="1"/>
  <c r="AE5266" i="1"/>
  <c r="AE5267" i="1"/>
  <c r="AE5268" i="1"/>
  <c r="AE5269" i="1"/>
  <c r="AE5270" i="1"/>
  <c r="AE5271" i="1"/>
  <c r="AE5272" i="1"/>
  <c r="AE5273" i="1"/>
  <c r="AE5274" i="1"/>
  <c r="AE5275" i="1"/>
  <c r="AE5276" i="1"/>
  <c r="AE5277" i="1"/>
  <c r="AE5278" i="1"/>
  <c r="AE5279" i="1"/>
  <c r="AE5280" i="1"/>
  <c r="AE5281" i="1"/>
  <c r="AE5282" i="1"/>
  <c r="AE5283" i="1"/>
  <c r="AE5284" i="1"/>
  <c r="AE5285" i="1"/>
  <c r="AE5286" i="1"/>
  <c r="AE5287" i="1"/>
  <c r="AE5288" i="1"/>
  <c r="AE5289" i="1"/>
  <c r="AE5290" i="1"/>
  <c r="AE5291" i="1"/>
  <c r="AE5292" i="1"/>
  <c r="AE5293" i="1"/>
  <c r="AE5294" i="1"/>
  <c r="AE5295" i="1"/>
  <c r="AE5296" i="1"/>
  <c r="AE5297" i="1"/>
  <c r="AE5298" i="1"/>
  <c r="AE5299" i="1"/>
  <c r="AE5300" i="1"/>
  <c r="AE5301" i="1"/>
  <c r="AE5302" i="1"/>
  <c r="AE5303" i="1"/>
  <c r="AE5304" i="1"/>
  <c r="AE5305" i="1"/>
  <c r="AE5306" i="1"/>
  <c r="AE5307" i="1"/>
  <c r="AE5308" i="1"/>
  <c r="AE5309" i="1"/>
  <c r="AE5310" i="1"/>
  <c r="AE5311" i="1"/>
  <c r="AE5312" i="1"/>
  <c r="AE5313" i="1"/>
  <c r="AE5314" i="1"/>
  <c r="AE5315" i="1"/>
  <c r="AE5316" i="1"/>
  <c r="AE5317" i="1"/>
  <c r="AE5318" i="1"/>
  <c r="AE5319" i="1"/>
  <c r="AE5320" i="1"/>
  <c r="AE5321" i="1"/>
  <c r="AE5322" i="1"/>
  <c r="AE5323" i="1"/>
  <c r="AE5324" i="1"/>
  <c r="AE5325" i="1"/>
  <c r="AE5326" i="1"/>
  <c r="AE5327" i="1"/>
  <c r="AE5328" i="1"/>
  <c r="AE5329" i="1"/>
  <c r="AE5330" i="1"/>
  <c r="AE5331" i="1"/>
  <c r="AE5332" i="1"/>
  <c r="AE5333" i="1"/>
  <c r="AE5334" i="1"/>
  <c r="AE5335" i="1"/>
  <c r="AE5336" i="1"/>
  <c r="AE5337" i="1"/>
  <c r="AE5338" i="1"/>
  <c r="AE5339" i="1"/>
  <c r="AE5340" i="1"/>
  <c r="AE5341" i="1"/>
  <c r="AE5342" i="1"/>
  <c r="AE5343" i="1"/>
  <c r="AE5344" i="1"/>
  <c r="AE5345" i="1"/>
  <c r="AE5346" i="1"/>
  <c r="AE5347" i="1"/>
  <c r="AE5348" i="1"/>
  <c r="AE5349" i="1"/>
  <c r="AE5350" i="1"/>
  <c r="AE5351" i="1"/>
  <c r="AE5352" i="1"/>
  <c r="AE5353" i="1"/>
  <c r="AE5354" i="1"/>
  <c r="AE5355" i="1"/>
  <c r="AE5356" i="1"/>
  <c r="AE5357" i="1"/>
  <c r="AE5358" i="1"/>
  <c r="AE5359" i="1"/>
  <c r="AE5360" i="1"/>
  <c r="AE5361" i="1"/>
  <c r="AE5362" i="1"/>
  <c r="AE5363" i="1"/>
  <c r="AE5364" i="1"/>
  <c r="AE5365" i="1"/>
  <c r="AE5366" i="1"/>
  <c r="AE5367" i="1"/>
  <c r="AE5368" i="1"/>
  <c r="AE5369" i="1"/>
  <c r="AE5370" i="1"/>
  <c r="AE5371" i="1"/>
  <c r="AE5372" i="1"/>
  <c r="AE5373" i="1"/>
  <c r="AE5374" i="1"/>
  <c r="AE5375" i="1"/>
  <c r="AE5376" i="1"/>
  <c r="AE5377" i="1"/>
  <c r="AE5378" i="1"/>
  <c r="AE5379" i="1"/>
  <c r="AE5380" i="1"/>
  <c r="AE5381" i="1"/>
  <c r="AE5382" i="1"/>
  <c r="AE5383" i="1"/>
  <c r="AE5384" i="1"/>
  <c r="AE5385" i="1"/>
  <c r="AE5386" i="1"/>
  <c r="AE5387" i="1"/>
  <c r="AE5388" i="1"/>
  <c r="AE5389" i="1"/>
  <c r="AE5390" i="1"/>
  <c r="AE5391" i="1"/>
  <c r="AE5392" i="1"/>
  <c r="AE5393" i="1"/>
  <c r="AE5394" i="1"/>
  <c r="AE5395" i="1"/>
  <c r="AE5396" i="1"/>
  <c r="AE5397" i="1"/>
  <c r="AE5398" i="1"/>
  <c r="AE5399" i="1"/>
  <c r="AE5400" i="1"/>
  <c r="AE5401" i="1"/>
  <c r="AE5402" i="1"/>
  <c r="AE5403" i="1"/>
  <c r="AE5404" i="1"/>
  <c r="AE5405" i="1"/>
  <c r="AE5406" i="1"/>
  <c r="AE5407" i="1"/>
  <c r="AE5408" i="1"/>
  <c r="AE5409" i="1"/>
  <c r="AE5410" i="1"/>
  <c r="AE5411" i="1"/>
  <c r="AE5412" i="1"/>
  <c r="AE5413" i="1"/>
  <c r="AE5414" i="1"/>
  <c r="AE5415" i="1"/>
  <c r="AE5416" i="1"/>
  <c r="AE5417" i="1"/>
  <c r="AE5418" i="1"/>
  <c r="AE5419" i="1"/>
  <c r="AE5420" i="1"/>
  <c r="AE5421" i="1"/>
  <c r="AE5422" i="1"/>
  <c r="AE5423" i="1"/>
  <c r="AE5424" i="1"/>
  <c r="AE5425" i="1"/>
  <c r="AE5426" i="1"/>
  <c r="AE5427" i="1"/>
  <c r="AE5428" i="1"/>
  <c r="AE5429" i="1"/>
  <c r="AE5430" i="1"/>
  <c r="AE5431" i="1"/>
  <c r="AE5432" i="1"/>
  <c r="AE5433" i="1"/>
  <c r="AE5434" i="1"/>
  <c r="AE5435" i="1"/>
  <c r="AE5436" i="1"/>
  <c r="AE5437" i="1"/>
  <c r="AE5438" i="1"/>
  <c r="AE5439" i="1"/>
  <c r="AE5440" i="1"/>
  <c r="AE5441" i="1"/>
  <c r="AE5442" i="1"/>
  <c r="AE5443" i="1"/>
  <c r="AE5444" i="1"/>
  <c r="AE5445" i="1"/>
  <c r="AE5446" i="1"/>
  <c r="AE5447" i="1"/>
  <c r="AE5448" i="1"/>
  <c r="AE5449" i="1"/>
  <c r="AE5450" i="1"/>
  <c r="AE5451" i="1"/>
  <c r="AE5452" i="1"/>
  <c r="AE5453" i="1"/>
  <c r="AE5454" i="1"/>
  <c r="AE5455" i="1"/>
  <c r="AE5456" i="1"/>
  <c r="AE5457" i="1"/>
  <c r="AE5458" i="1"/>
  <c r="AE5459" i="1"/>
  <c r="AE5460" i="1"/>
  <c r="AE5461" i="1"/>
  <c r="AE5462" i="1"/>
  <c r="AE5463" i="1"/>
  <c r="AE5464" i="1"/>
  <c r="AE5465" i="1"/>
  <c r="AE5466" i="1"/>
  <c r="AE5467" i="1"/>
  <c r="AE5468" i="1"/>
  <c r="AE5469" i="1"/>
  <c r="AE5470" i="1"/>
  <c r="AE5471" i="1"/>
  <c r="AE5472" i="1"/>
  <c r="AE5473" i="1"/>
  <c r="AE5474" i="1"/>
  <c r="AE5475" i="1"/>
  <c r="AE5476" i="1"/>
  <c r="AE5477" i="1"/>
  <c r="AE5478" i="1"/>
  <c r="AE5479" i="1"/>
  <c r="AE5480" i="1"/>
  <c r="AE5481" i="1"/>
  <c r="AE5482" i="1"/>
  <c r="AE5483" i="1"/>
  <c r="AE5484" i="1"/>
  <c r="AE5485" i="1"/>
  <c r="AE5486" i="1"/>
  <c r="AE5487" i="1"/>
  <c r="AE5488" i="1"/>
  <c r="AE5489" i="1"/>
  <c r="AE5490" i="1"/>
  <c r="AE5491" i="1"/>
  <c r="AE5492" i="1"/>
  <c r="AE5493" i="1"/>
  <c r="AE5494" i="1"/>
  <c r="AE5495" i="1"/>
  <c r="AE5496" i="1"/>
  <c r="AE5497" i="1"/>
  <c r="AE5498" i="1"/>
  <c r="AE5499" i="1"/>
  <c r="AE5500" i="1"/>
  <c r="AE5501" i="1"/>
  <c r="AE5502" i="1"/>
  <c r="AE5503" i="1"/>
  <c r="AE5504" i="1"/>
  <c r="AE5505" i="1"/>
  <c r="AE5506" i="1"/>
  <c r="AE5507" i="1"/>
  <c r="AE5508" i="1"/>
  <c r="AE5509" i="1"/>
  <c r="AE5510" i="1"/>
  <c r="AE5511" i="1"/>
  <c r="AE5512" i="1"/>
  <c r="AE5513" i="1"/>
  <c r="AE5514" i="1"/>
  <c r="AE5515" i="1"/>
  <c r="AE5516" i="1"/>
  <c r="AE5517" i="1"/>
  <c r="AE5518" i="1"/>
  <c r="AE5519" i="1"/>
  <c r="AE5520" i="1"/>
  <c r="AE5521" i="1"/>
  <c r="AE5522" i="1"/>
  <c r="AE5523" i="1"/>
  <c r="AE5524" i="1"/>
  <c r="AE5525" i="1"/>
  <c r="AE5526" i="1"/>
  <c r="AE5527" i="1"/>
  <c r="AE5528" i="1"/>
  <c r="AE5529" i="1"/>
  <c r="AE5530" i="1"/>
  <c r="AE5531" i="1"/>
  <c r="AE5532" i="1"/>
  <c r="AE5533" i="1"/>
  <c r="AE5534" i="1"/>
  <c r="AE5535" i="1"/>
  <c r="AE5536" i="1"/>
  <c r="AE5537" i="1"/>
  <c r="AE5538" i="1"/>
  <c r="AE5539" i="1"/>
  <c r="AE5540" i="1"/>
  <c r="AE5541" i="1"/>
  <c r="AE5542" i="1"/>
  <c r="AE5543" i="1"/>
  <c r="AE5544" i="1"/>
  <c r="AE5545" i="1"/>
  <c r="AE5546" i="1"/>
  <c r="AE5547" i="1"/>
  <c r="AE5548" i="1"/>
  <c r="AE5549" i="1"/>
  <c r="AE5550" i="1"/>
  <c r="AE5551" i="1"/>
  <c r="AE5552" i="1"/>
  <c r="AE5553" i="1"/>
  <c r="AE5554" i="1"/>
  <c r="AE5555" i="1"/>
  <c r="AE5556" i="1"/>
  <c r="AE5557" i="1"/>
  <c r="AE5558" i="1"/>
  <c r="AE5559" i="1"/>
  <c r="AE5560" i="1"/>
  <c r="AE5561" i="1"/>
  <c r="AE5562" i="1"/>
  <c r="AE5563" i="1"/>
  <c r="AE5564" i="1"/>
  <c r="AE5565" i="1"/>
  <c r="AE5566" i="1"/>
  <c r="AE5567" i="1"/>
  <c r="AE5568" i="1"/>
  <c r="AE5569" i="1"/>
  <c r="AE5570" i="1"/>
  <c r="AE5571" i="1"/>
  <c r="AE5572" i="1"/>
  <c r="AE5573" i="1"/>
  <c r="AE5574" i="1"/>
  <c r="AE5575" i="1"/>
  <c r="AE5576" i="1"/>
  <c r="AE5577" i="1"/>
  <c r="AE5578" i="1"/>
  <c r="AE5579" i="1"/>
  <c r="AE5580" i="1"/>
  <c r="AE5581" i="1"/>
  <c r="AE5582" i="1"/>
  <c r="AE5583" i="1"/>
  <c r="AE5584" i="1"/>
  <c r="AE5585" i="1"/>
  <c r="AE5586" i="1"/>
  <c r="AE5587" i="1"/>
  <c r="AE5588" i="1"/>
  <c r="AE5589" i="1"/>
  <c r="AE5590" i="1"/>
  <c r="AE5591" i="1"/>
  <c r="AE5592" i="1"/>
  <c r="AE5593" i="1"/>
  <c r="AE5594" i="1"/>
  <c r="AE5595" i="1"/>
  <c r="AE5596" i="1"/>
  <c r="AE5597" i="1"/>
  <c r="AE5598" i="1"/>
  <c r="AE5599" i="1"/>
  <c r="AE5600" i="1"/>
  <c r="AE5601" i="1"/>
  <c r="AE5602" i="1"/>
  <c r="AE5603" i="1"/>
  <c r="AE5604" i="1"/>
  <c r="AE5605" i="1"/>
  <c r="AE5606" i="1"/>
  <c r="AE5607" i="1"/>
  <c r="AE5608" i="1"/>
  <c r="AE5609" i="1"/>
  <c r="AE5610" i="1"/>
  <c r="AE5611" i="1"/>
  <c r="AE5612" i="1"/>
  <c r="AE5613" i="1"/>
  <c r="AE5614" i="1"/>
  <c r="AE5615" i="1"/>
  <c r="AE5616" i="1"/>
  <c r="AE5617" i="1"/>
  <c r="AE5618" i="1"/>
  <c r="AE5619" i="1"/>
  <c r="AE5620" i="1"/>
  <c r="AE5621" i="1"/>
  <c r="AE5622" i="1"/>
  <c r="AE5623" i="1"/>
  <c r="AE5624" i="1"/>
  <c r="AE5625" i="1"/>
  <c r="AE5626" i="1"/>
  <c r="AE5627" i="1"/>
  <c r="AE5628" i="1"/>
  <c r="AE5629" i="1"/>
  <c r="AE5630" i="1"/>
  <c r="AE5631" i="1"/>
  <c r="AE5632" i="1"/>
  <c r="AE5633" i="1"/>
  <c r="AE5634" i="1"/>
  <c r="AE5635" i="1"/>
  <c r="AE5636" i="1"/>
  <c r="AE5637" i="1"/>
  <c r="AE5638" i="1"/>
  <c r="AE5639" i="1"/>
  <c r="AE5640" i="1"/>
  <c r="AE5641" i="1"/>
  <c r="AE5642" i="1"/>
  <c r="AE5643" i="1"/>
  <c r="AE5644" i="1"/>
  <c r="AE5645" i="1"/>
  <c r="AE5646" i="1"/>
  <c r="AE5647" i="1"/>
  <c r="AE5648" i="1"/>
  <c r="AE5649" i="1"/>
  <c r="AE5650" i="1"/>
  <c r="AE5651" i="1"/>
  <c r="AE5652" i="1"/>
  <c r="AE5653" i="1"/>
  <c r="AE5654" i="1"/>
  <c r="AE5655" i="1"/>
  <c r="AE5656" i="1"/>
  <c r="AE5657" i="1"/>
  <c r="AE5658" i="1"/>
  <c r="AE5659" i="1"/>
  <c r="AE5660" i="1"/>
  <c r="AE5661" i="1"/>
  <c r="AE5662" i="1"/>
  <c r="AE5663" i="1"/>
  <c r="AE5664" i="1"/>
  <c r="AE5665" i="1"/>
  <c r="AE5666" i="1"/>
  <c r="AE5667" i="1"/>
  <c r="AE5668" i="1"/>
  <c r="AE5669" i="1"/>
  <c r="AE5670" i="1"/>
  <c r="AE5671" i="1"/>
  <c r="AE5672" i="1"/>
  <c r="AE5673" i="1"/>
  <c r="AE5674" i="1"/>
  <c r="AE5675" i="1"/>
  <c r="AE5676" i="1"/>
  <c r="AE5677" i="1"/>
  <c r="AE5678" i="1"/>
  <c r="AE5679" i="1"/>
  <c r="AE5680" i="1"/>
  <c r="AE5681" i="1"/>
  <c r="AE5682" i="1"/>
  <c r="AE5683" i="1"/>
  <c r="AE5684" i="1"/>
  <c r="AE5685" i="1"/>
  <c r="AE5686" i="1"/>
  <c r="AE5687" i="1"/>
  <c r="AE5688" i="1"/>
  <c r="AE5689" i="1"/>
  <c r="AE5690" i="1"/>
  <c r="AE5691" i="1"/>
  <c r="AE5692" i="1"/>
  <c r="AE5693" i="1"/>
  <c r="AE5694" i="1"/>
  <c r="AE5695" i="1"/>
  <c r="AE5696" i="1"/>
  <c r="AE5697" i="1"/>
  <c r="AE5698" i="1"/>
  <c r="AE5699" i="1"/>
  <c r="AE5700" i="1"/>
  <c r="AE5701" i="1"/>
  <c r="AE5702" i="1"/>
  <c r="AE5703" i="1"/>
  <c r="AE5704" i="1"/>
  <c r="AE5705" i="1"/>
  <c r="AE5706" i="1"/>
  <c r="AE5707" i="1"/>
  <c r="AE5708" i="1"/>
  <c r="AE5709" i="1"/>
  <c r="AE5710" i="1"/>
  <c r="AE5711" i="1"/>
  <c r="AE5712" i="1"/>
  <c r="AE5713" i="1"/>
  <c r="AE5714" i="1"/>
  <c r="AE5715" i="1"/>
  <c r="AE5716" i="1"/>
  <c r="AE5717" i="1"/>
  <c r="AE5718" i="1"/>
  <c r="AE5719" i="1"/>
  <c r="AE5720" i="1"/>
  <c r="AE5721" i="1"/>
  <c r="AE5722" i="1"/>
  <c r="AE5723" i="1"/>
  <c r="AE5724" i="1"/>
  <c r="AE5725" i="1"/>
  <c r="AE5726" i="1"/>
  <c r="AE5727" i="1"/>
  <c r="AE5728" i="1"/>
  <c r="AE5729" i="1"/>
  <c r="AE5730" i="1"/>
  <c r="AE5731" i="1"/>
  <c r="AE5732" i="1"/>
  <c r="AE5733" i="1"/>
  <c r="AE5734" i="1"/>
  <c r="AE5735" i="1"/>
  <c r="AE5736" i="1"/>
  <c r="AE5737" i="1"/>
  <c r="AE5738" i="1"/>
  <c r="AE5739" i="1"/>
  <c r="AE5740" i="1"/>
  <c r="AE5741" i="1"/>
  <c r="AE5742" i="1"/>
  <c r="AE5743" i="1"/>
  <c r="AE5744" i="1"/>
  <c r="AE5745" i="1"/>
  <c r="AE5746" i="1"/>
  <c r="AE5747" i="1"/>
  <c r="AE5748" i="1"/>
  <c r="AE5749" i="1"/>
  <c r="AE5750" i="1"/>
  <c r="AE5751" i="1"/>
  <c r="AE5752" i="1"/>
  <c r="AE5753" i="1"/>
  <c r="AE5754" i="1"/>
  <c r="AE5755" i="1"/>
  <c r="AE5756" i="1"/>
  <c r="AE5757" i="1"/>
  <c r="AE5758" i="1"/>
  <c r="AE5759" i="1"/>
  <c r="AE5760" i="1"/>
  <c r="AE5761" i="1"/>
  <c r="AE5762" i="1"/>
  <c r="AE5763" i="1"/>
  <c r="AE5764" i="1"/>
  <c r="AE5765" i="1"/>
  <c r="AE5766" i="1"/>
  <c r="AE5767" i="1"/>
  <c r="AE5768" i="1"/>
  <c r="AE5769" i="1"/>
  <c r="AE5770" i="1"/>
  <c r="AE5771" i="1"/>
  <c r="AE5772" i="1"/>
  <c r="AE5773" i="1"/>
  <c r="AE5774" i="1"/>
  <c r="AE5775" i="1"/>
  <c r="AE5776" i="1"/>
  <c r="AE5777" i="1"/>
  <c r="AE5778" i="1"/>
  <c r="AE5779" i="1"/>
  <c r="AE5780" i="1"/>
  <c r="AE5781" i="1"/>
  <c r="AE5782" i="1"/>
  <c r="AE5783" i="1"/>
  <c r="AE5784" i="1"/>
  <c r="AE5785" i="1"/>
  <c r="AE5786" i="1"/>
  <c r="AE5787" i="1"/>
  <c r="AE5788" i="1"/>
  <c r="AE5789" i="1"/>
  <c r="AE5790" i="1"/>
  <c r="AE5791" i="1"/>
  <c r="AE5792" i="1"/>
  <c r="AE5793" i="1"/>
  <c r="AE5794" i="1"/>
  <c r="AE5795" i="1"/>
  <c r="AE5796" i="1"/>
  <c r="AE5797" i="1"/>
  <c r="AE5798" i="1"/>
  <c r="AE5799" i="1"/>
  <c r="AE5800" i="1"/>
  <c r="AE5801" i="1"/>
  <c r="AE5802" i="1"/>
  <c r="AE5803" i="1"/>
  <c r="AE5804" i="1"/>
  <c r="AE5805" i="1"/>
  <c r="AE5806" i="1"/>
  <c r="AE5807" i="1"/>
  <c r="AE5808" i="1"/>
  <c r="AE5809" i="1"/>
  <c r="AE5810" i="1"/>
  <c r="AE5811" i="1"/>
  <c r="AE5812" i="1"/>
  <c r="AE5813" i="1"/>
  <c r="AE5814" i="1"/>
  <c r="AE5815" i="1"/>
  <c r="AE5816" i="1"/>
  <c r="AE5817" i="1"/>
  <c r="AE5818" i="1"/>
  <c r="AE5819" i="1"/>
  <c r="AE5820" i="1"/>
  <c r="AE5821" i="1"/>
  <c r="AE5822" i="1"/>
  <c r="AE5823" i="1"/>
  <c r="AE5824" i="1"/>
  <c r="AE5825" i="1"/>
  <c r="AE5826" i="1"/>
  <c r="AE5827" i="1"/>
  <c r="AE5828" i="1"/>
  <c r="AE5829" i="1"/>
  <c r="AE5830" i="1"/>
  <c r="AE5831" i="1"/>
  <c r="AE5832" i="1"/>
  <c r="AE5833" i="1"/>
  <c r="AE5834" i="1"/>
  <c r="AE5835" i="1"/>
  <c r="AE5836" i="1"/>
  <c r="AE5837" i="1"/>
  <c r="AE5838" i="1"/>
  <c r="AE5839" i="1"/>
  <c r="AE5840" i="1"/>
  <c r="AE5841" i="1"/>
  <c r="AE5842" i="1"/>
  <c r="AE5843" i="1"/>
  <c r="AE5844" i="1"/>
  <c r="AE5845" i="1"/>
  <c r="AE5846" i="1"/>
  <c r="AE5847" i="1"/>
  <c r="AE5848" i="1"/>
  <c r="AE5849" i="1"/>
  <c r="AE5850" i="1"/>
  <c r="AE5851" i="1"/>
  <c r="AE5852" i="1"/>
  <c r="AE5853" i="1"/>
  <c r="AE5854" i="1"/>
  <c r="AE5855" i="1"/>
  <c r="AE5856" i="1"/>
  <c r="AE5857" i="1"/>
  <c r="AE5858" i="1"/>
  <c r="AE5859" i="1"/>
  <c r="AE5860" i="1"/>
  <c r="AE5861" i="1"/>
  <c r="AE5862" i="1"/>
  <c r="AE5863" i="1"/>
  <c r="AE5864" i="1"/>
  <c r="AE5865" i="1"/>
  <c r="AE5866" i="1"/>
  <c r="AE5867" i="1"/>
  <c r="AE5868" i="1"/>
  <c r="AE5869" i="1"/>
  <c r="AE5870" i="1"/>
  <c r="AE5871" i="1"/>
  <c r="AE5872" i="1"/>
  <c r="AE5873" i="1"/>
  <c r="AE5874" i="1"/>
  <c r="AE5875" i="1"/>
  <c r="AE5876" i="1"/>
  <c r="AE5877" i="1"/>
  <c r="AE5878" i="1"/>
  <c r="AE5879" i="1"/>
  <c r="AE5880" i="1"/>
  <c r="AE5881" i="1"/>
  <c r="AE5882" i="1"/>
  <c r="AE5883" i="1"/>
  <c r="AE5884" i="1"/>
  <c r="AE5885" i="1"/>
  <c r="AE5886" i="1"/>
  <c r="AE5887" i="1"/>
  <c r="AE5888" i="1"/>
  <c r="AE5889" i="1"/>
  <c r="AE5890" i="1"/>
  <c r="AE5891" i="1"/>
  <c r="AE5892" i="1"/>
  <c r="AE5893" i="1"/>
  <c r="AE5894" i="1"/>
  <c r="AE5895" i="1"/>
  <c r="AE5896" i="1"/>
  <c r="AE5897" i="1"/>
  <c r="AE5898" i="1"/>
  <c r="AE5899" i="1"/>
  <c r="AE5900" i="1"/>
  <c r="AE5901" i="1"/>
  <c r="AE5902" i="1"/>
  <c r="AE5903" i="1"/>
  <c r="AE5904" i="1"/>
  <c r="AE5905" i="1"/>
  <c r="AE5906" i="1"/>
  <c r="AE5907" i="1"/>
  <c r="AE5908" i="1"/>
  <c r="AE5909" i="1"/>
  <c r="AE5910" i="1"/>
  <c r="AE5911" i="1"/>
  <c r="AE5912" i="1"/>
  <c r="AE5913" i="1"/>
  <c r="AE5914" i="1"/>
  <c r="AE5915" i="1"/>
  <c r="AE5916" i="1"/>
  <c r="AE5917" i="1"/>
  <c r="AE5918" i="1"/>
  <c r="AE5919" i="1"/>
  <c r="AE5920" i="1"/>
  <c r="AE5921" i="1"/>
  <c r="AE5922" i="1"/>
  <c r="AE5923" i="1"/>
  <c r="AE5924" i="1"/>
  <c r="AE5925" i="1"/>
  <c r="AE5926" i="1"/>
  <c r="AE5927" i="1"/>
  <c r="AE5928" i="1"/>
  <c r="AE5929" i="1"/>
  <c r="AE5930" i="1"/>
  <c r="AE5931" i="1"/>
  <c r="AE5932" i="1"/>
  <c r="AE5933" i="1"/>
  <c r="AE5934" i="1"/>
  <c r="AE5935" i="1"/>
  <c r="AE5936" i="1"/>
  <c r="AE5937" i="1"/>
  <c r="AE5938" i="1"/>
  <c r="AE5939" i="1"/>
  <c r="AE5940" i="1"/>
  <c r="AE5941" i="1"/>
  <c r="AE5942" i="1"/>
  <c r="AE5943" i="1"/>
  <c r="AE5944" i="1"/>
  <c r="AE5945" i="1"/>
  <c r="AE5946" i="1"/>
  <c r="AE5947" i="1"/>
  <c r="AE5948" i="1"/>
  <c r="AE5949" i="1"/>
  <c r="AE5950" i="1"/>
  <c r="AE5951" i="1"/>
  <c r="AE5952" i="1"/>
  <c r="AE5953" i="1"/>
  <c r="AE5954" i="1"/>
  <c r="AE5955" i="1"/>
  <c r="AE5956" i="1"/>
  <c r="AE5957" i="1"/>
  <c r="AE5958" i="1"/>
  <c r="AE5959" i="1"/>
  <c r="AE5960" i="1"/>
  <c r="AE5961" i="1"/>
  <c r="AE5962" i="1"/>
  <c r="AE5963" i="1"/>
  <c r="AE5964" i="1"/>
  <c r="AE5965" i="1"/>
  <c r="AE5966" i="1"/>
  <c r="AE5967" i="1"/>
  <c r="AE5968" i="1"/>
  <c r="AE5969" i="1"/>
  <c r="AE5970" i="1"/>
  <c r="AE5971" i="1"/>
  <c r="AE5972" i="1"/>
  <c r="AE5973" i="1"/>
  <c r="AE5974" i="1"/>
  <c r="AE5975" i="1"/>
  <c r="AE5976" i="1"/>
  <c r="AE5977" i="1"/>
  <c r="AE5978" i="1"/>
  <c r="AE5979" i="1"/>
  <c r="AE5980" i="1"/>
  <c r="AE5981" i="1"/>
  <c r="AE5982" i="1"/>
  <c r="AE5983" i="1"/>
  <c r="AE5984" i="1"/>
  <c r="AE5985" i="1"/>
  <c r="AE5986" i="1"/>
  <c r="AE5987" i="1"/>
  <c r="AE5988" i="1"/>
  <c r="AE5989" i="1"/>
  <c r="AE5990" i="1"/>
  <c r="AE5991" i="1"/>
  <c r="AE5992" i="1"/>
  <c r="AE5993" i="1"/>
  <c r="AE5994" i="1"/>
  <c r="AE5995" i="1"/>
  <c r="AE5996" i="1"/>
  <c r="AE5997" i="1"/>
  <c r="AE5998" i="1"/>
  <c r="AE5999" i="1"/>
  <c r="AE6000" i="1"/>
  <c r="AE6001" i="1"/>
  <c r="AE6002" i="1"/>
  <c r="AE6003" i="1"/>
  <c r="AE6004" i="1"/>
  <c r="AE6005" i="1"/>
  <c r="AE6006" i="1"/>
  <c r="AE6007" i="1"/>
  <c r="AE6008" i="1"/>
  <c r="AE6009" i="1"/>
  <c r="AE6010" i="1"/>
  <c r="AE6011" i="1"/>
  <c r="AE6012" i="1"/>
  <c r="AE6013" i="1"/>
  <c r="AE6014" i="1"/>
  <c r="AE6015" i="1"/>
  <c r="AE6016" i="1"/>
  <c r="AE6017" i="1"/>
  <c r="AE6018" i="1"/>
  <c r="AE6019" i="1"/>
  <c r="AE6020" i="1"/>
  <c r="AE6021" i="1"/>
  <c r="AE6022" i="1"/>
  <c r="AE6023" i="1"/>
  <c r="AE6024" i="1"/>
  <c r="AE6025" i="1"/>
  <c r="AE6026" i="1"/>
  <c r="AE6027" i="1"/>
  <c r="AE6028" i="1"/>
  <c r="AE6029" i="1"/>
  <c r="AE6030" i="1"/>
  <c r="AE6031" i="1"/>
  <c r="AE6032" i="1"/>
  <c r="AE6033" i="1"/>
  <c r="AE6034" i="1"/>
  <c r="AE6035" i="1"/>
  <c r="AE6036" i="1"/>
  <c r="AE6037" i="1"/>
  <c r="AE6038" i="1"/>
  <c r="AE6039" i="1"/>
  <c r="AE6040" i="1"/>
  <c r="AE6041" i="1"/>
  <c r="AE6042" i="1"/>
  <c r="AE6043" i="1"/>
  <c r="AE6044" i="1"/>
  <c r="AE6045" i="1"/>
  <c r="AE6046" i="1"/>
  <c r="AE6047" i="1"/>
  <c r="AE6048" i="1"/>
  <c r="AE6049" i="1"/>
  <c r="AE6050" i="1"/>
  <c r="AE6051" i="1"/>
  <c r="AE6052" i="1"/>
  <c r="AE6053" i="1"/>
  <c r="AE6054" i="1"/>
  <c r="AE6055" i="1"/>
  <c r="AE6056" i="1"/>
  <c r="AE6057" i="1"/>
  <c r="AE6058" i="1"/>
  <c r="AE6059" i="1"/>
  <c r="AE6060" i="1"/>
  <c r="AE6061" i="1"/>
  <c r="AE6062" i="1"/>
  <c r="AE6063" i="1"/>
  <c r="AE6064" i="1"/>
  <c r="AE6065" i="1"/>
  <c r="AE6066" i="1"/>
  <c r="AE6067" i="1"/>
  <c r="AE6068" i="1"/>
  <c r="AE6069" i="1"/>
  <c r="AE6070" i="1"/>
  <c r="AE6071" i="1"/>
  <c r="AE6072" i="1"/>
  <c r="AE6073" i="1"/>
  <c r="AE6074" i="1"/>
  <c r="AE6075" i="1"/>
  <c r="AE6076" i="1"/>
  <c r="AE6077" i="1"/>
  <c r="AE6078" i="1"/>
  <c r="AE6079" i="1"/>
  <c r="AE6080" i="1"/>
  <c r="AE6081" i="1"/>
  <c r="AE6082" i="1"/>
  <c r="AE6083" i="1"/>
  <c r="AE6084" i="1"/>
  <c r="AE6085" i="1"/>
  <c r="AE6086" i="1"/>
  <c r="AE6087" i="1"/>
  <c r="AE6088" i="1"/>
  <c r="AE6089" i="1"/>
  <c r="AE6090" i="1"/>
  <c r="AE6091" i="1"/>
  <c r="AE6092" i="1"/>
  <c r="AE6093" i="1"/>
  <c r="AE6094" i="1"/>
  <c r="AE6095" i="1"/>
  <c r="AE6096" i="1"/>
  <c r="AE6097" i="1"/>
  <c r="AE6098" i="1"/>
  <c r="AE6099" i="1"/>
  <c r="AE6100" i="1"/>
  <c r="AE6101" i="1"/>
  <c r="AE6102" i="1"/>
  <c r="AE6103" i="1"/>
  <c r="AE6104" i="1"/>
  <c r="AE6105" i="1"/>
  <c r="AE6106" i="1"/>
  <c r="AE6107" i="1"/>
  <c r="AE6108" i="1"/>
  <c r="AE6109" i="1"/>
  <c r="AE6110" i="1"/>
  <c r="AE6111" i="1"/>
  <c r="AE6112" i="1"/>
  <c r="AE6113" i="1"/>
  <c r="AE6114" i="1"/>
  <c r="AE6115" i="1"/>
  <c r="AE6116" i="1"/>
  <c r="AE6117" i="1"/>
  <c r="AE6118" i="1"/>
  <c r="AE6119" i="1"/>
  <c r="AE6120" i="1"/>
  <c r="AE6121" i="1"/>
  <c r="AE6122" i="1"/>
  <c r="AE6123" i="1"/>
  <c r="AE6124" i="1"/>
  <c r="AE6125" i="1"/>
  <c r="AE6126" i="1"/>
  <c r="AE6127" i="1"/>
  <c r="AE6128" i="1"/>
  <c r="AE6129" i="1"/>
  <c r="AE6130" i="1"/>
  <c r="AE6131" i="1"/>
  <c r="AE6132" i="1"/>
  <c r="AE6133" i="1"/>
  <c r="AE6134" i="1"/>
  <c r="AE6135" i="1"/>
  <c r="AE6136" i="1"/>
  <c r="AE6137" i="1"/>
  <c r="AE6138" i="1"/>
  <c r="AE6139" i="1"/>
  <c r="AE6140" i="1"/>
  <c r="AE6141" i="1"/>
  <c r="AE6142" i="1"/>
  <c r="AE6143" i="1"/>
  <c r="AE6144" i="1"/>
  <c r="AE6145" i="1"/>
  <c r="AE6146" i="1"/>
  <c r="AE6147" i="1"/>
  <c r="AE6148" i="1"/>
  <c r="AE6149" i="1"/>
  <c r="AE6150" i="1"/>
  <c r="AE6151" i="1"/>
  <c r="AE6152" i="1"/>
  <c r="AE6153" i="1"/>
  <c r="AE6154" i="1"/>
  <c r="AE6155" i="1"/>
  <c r="AE6156" i="1"/>
  <c r="AE6157" i="1"/>
  <c r="AE6158" i="1"/>
  <c r="AE6159" i="1"/>
  <c r="AE6160" i="1"/>
  <c r="AE6161" i="1"/>
  <c r="AE6162" i="1"/>
  <c r="AE6163" i="1"/>
  <c r="AE6164" i="1"/>
  <c r="AE6165" i="1"/>
  <c r="AE6166" i="1"/>
  <c r="AE6167" i="1"/>
  <c r="AE6168" i="1"/>
  <c r="AE6169" i="1"/>
  <c r="AE6170" i="1"/>
  <c r="AE6171" i="1"/>
  <c r="AE6172" i="1"/>
  <c r="AE6173" i="1"/>
  <c r="AE6174" i="1"/>
  <c r="AE6175" i="1"/>
  <c r="AE6176" i="1"/>
  <c r="AE6177" i="1"/>
  <c r="AE6178" i="1"/>
  <c r="AE6179" i="1"/>
  <c r="AE6180" i="1"/>
  <c r="AE6181" i="1"/>
  <c r="AE6182" i="1"/>
  <c r="AE6183" i="1"/>
  <c r="AE6184" i="1"/>
  <c r="AE6185" i="1"/>
  <c r="AE6186" i="1"/>
  <c r="AE6187" i="1"/>
  <c r="AE6188" i="1"/>
  <c r="AE6189" i="1"/>
  <c r="AE6190" i="1"/>
  <c r="AE6191" i="1"/>
  <c r="AE6192" i="1"/>
  <c r="AE6193" i="1"/>
  <c r="AE6194" i="1"/>
  <c r="AE6195" i="1"/>
  <c r="AE6196" i="1"/>
  <c r="AE6197" i="1"/>
  <c r="AE6198" i="1"/>
  <c r="AE6199" i="1"/>
  <c r="AE6200" i="1"/>
  <c r="AE6201" i="1"/>
  <c r="AE6202" i="1"/>
  <c r="AE6203" i="1"/>
  <c r="AE6204" i="1"/>
  <c r="AE6205" i="1"/>
  <c r="AE6206" i="1"/>
  <c r="AE6207" i="1"/>
  <c r="AE6208" i="1"/>
  <c r="AE6209" i="1"/>
  <c r="AE6210" i="1"/>
  <c r="AE6211" i="1"/>
  <c r="AE6212" i="1"/>
  <c r="AE6213" i="1"/>
  <c r="AE6214" i="1"/>
  <c r="AE6215" i="1"/>
  <c r="AE6216" i="1"/>
  <c r="AE6217" i="1"/>
  <c r="AE6218" i="1"/>
  <c r="AE6219" i="1"/>
  <c r="AE6220" i="1"/>
  <c r="AE6221" i="1"/>
  <c r="AE6222" i="1"/>
  <c r="AE6223" i="1"/>
  <c r="AE6224" i="1"/>
  <c r="AE6225" i="1"/>
  <c r="AE6226" i="1"/>
  <c r="AE6227" i="1"/>
  <c r="AE6228" i="1"/>
  <c r="AE6229" i="1"/>
  <c r="AE6230" i="1"/>
  <c r="AE6231" i="1"/>
  <c r="AE6232" i="1"/>
  <c r="AE6233" i="1"/>
  <c r="AE6234" i="1"/>
  <c r="AE6235" i="1"/>
  <c r="AE6236" i="1"/>
  <c r="AE6237" i="1"/>
  <c r="AE6238" i="1"/>
  <c r="AE6239" i="1"/>
  <c r="AE6240" i="1"/>
  <c r="AE6241" i="1"/>
  <c r="AE6242" i="1"/>
  <c r="AE6243" i="1"/>
  <c r="AE6244" i="1"/>
  <c r="AE6245" i="1"/>
  <c r="AE6246" i="1"/>
  <c r="AE6247" i="1"/>
  <c r="AE6248" i="1"/>
  <c r="AE6249" i="1"/>
  <c r="AE6250" i="1"/>
  <c r="AE6251" i="1"/>
  <c r="AE6252" i="1"/>
  <c r="AE6253" i="1"/>
  <c r="AE6254" i="1"/>
  <c r="AE6255" i="1"/>
  <c r="AE6256" i="1"/>
  <c r="AE6257" i="1"/>
  <c r="AE6258" i="1"/>
  <c r="AE6259" i="1"/>
  <c r="AE6260" i="1"/>
  <c r="AE6261" i="1"/>
  <c r="AE6262" i="1"/>
  <c r="AE6263" i="1"/>
  <c r="AE6264" i="1"/>
  <c r="AE6265" i="1"/>
  <c r="AE6266" i="1"/>
  <c r="AE6267" i="1"/>
  <c r="AE6268" i="1"/>
  <c r="AE6269" i="1"/>
  <c r="AE6270" i="1"/>
  <c r="AE6271" i="1"/>
  <c r="AE6272" i="1"/>
  <c r="AE6273" i="1"/>
  <c r="AE6274" i="1"/>
  <c r="AE6275" i="1"/>
  <c r="AE6276" i="1"/>
  <c r="AE6277" i="1"/>
  <c r="AE6278" i="1"/>
  <c r="AE6279" i="1"/>
  <c r="AE6280" i="1"/>
  <c r="AE6281" i="1"/>
  <c r="AE6282" i="1"/>
  <c r="AE6283" i="1"/>
  <c r="AE6284" i="1"/>
  <c r="AE6285" i="1"/>
  <c r="AE6286" i="1"/>
  <c r="AE6287" i="1"/>
  <c r="AE6288" i="1"/>
  <c r="AE6289" i="1"/>
  <c r="AE6290" i="1"/>
  <c r="AE6291" i="1"/>
  <c r="AE6292" i="1"/>
  <c r="AE6293" i="1"/>
  <c r="AE6294" i="1"/>
  <c r="AE6295" i="1"/>
  <c r="AE6296" i="1"/>
  <c r="AE6297" i="1"/>
  <c r="AE6298" i="1"/>
  <c r="AE6299" i="1"/>
  <c r="AE6300" i="1"/>
  <c r="AE6301" i="1"/>
  <c r="AE6302" i="1"/>
  <c r="AE6303" i="1"/>
  <c r="AE6304" i="1"/>
  <c r="AE6305" i="1"/>
  <c r="AE6306" i="1"/>
  <c r="AE6307" i="1"/>
  <c r="AE6308" i="1"/>
  <c r="AE6309" i="1"/>
  <c r="AE6310" i="1"/>
  <c r="AE6311" i="1"/>
  <c r="AE6312" i="1"/>
  <c r="AE6313" i="1"/>
  <c r="AE6314" i="1"/>
  <c r="AE6315" i="1"/>
  <c r="AE6316" i="1"/>
  <c r="AE6317" i="1"/>
  <c r="AE6318" i="1"/>
  <c r="AE6319" i="1"/>
  <c r="AE6320" i="1"/>
  <c r="AE6321" i="1"/>
  <c r="AE6322" i="1"/>
  <c r="AE6323" i="1"/>
  <c r="AE6324" i="1"/>
  <c r="AE6325" i="1"/>
  <c r="AE6326" i="1"/>
  <c r="AE6327" i="1"/>
  <c r="AE6328" i="1"/>
  <c r="AE6329" i="1"/>
  <c r="AE6330" i="1"/>
  <c r="AE6331" i="1"/>
  <c r="AE6332" i="1"/>
  <c r="AE6333" i="1"/>
  <c r="AE6334" i="1"/>
  <c r="AE6335" i="1"/>
  <c r="AE6336" i="1"/>
  <c r="AE6337" i="1"/>
  <c r="AE6338" i="1"/>
  <c r="AE6339" i="1"/>
  <c r="AE6340" i="1"/>
  <c r="AE6341" i="1"/>
  <c r="AE6342" i="1"/>
  <c r="AE6343" i="1"/>
  <c r="AE6344" i="1"/>
  <c r="AE6345" i="1"/>
  <c r="AE6346" i="1"/>
  <c r="AE6347" i="1"/>
  <c r="AE6348" i="1"/>
  <c r="AE6349" i="1"/>
  <c r="AE6350" i="1"/>
  <c r="AE6351" i="1"/>
  <c r="AE6352" i="1"/>
  <c r="AE6353" i="1"/>
  <c r="AE6354" i="1"/>
  <c r="AE6355" i="1"/>
  <c r="AE6356" i="1"/>
  <c r="AE6357" i="1"/>
  <c r="AE6358" i="1"/>
  <c r="AE6359" i="1"/>
  <c r="AE6360" i="1"/>
  <c r="AE6361" i="1"/>
  <c r="AE6362" i="1"/>
  <c r="AE6363" i="1"/>
  <c r="AE6364" i="1"/>
  <c r="AE6365" i="1"/>
  <c r="AE6366" i="1"/>
  <c r="AE6367" i="1"/>
  <c r="AE6368" i="1"/>
  <c r="AE6369" i="1"/>
  <c r="AE6370" i="1"/>
  <c r="AE6371" i="1"/>
  <c r="AE6372" i="1"/>
  <c r="AE6373" i="1"/>
  <c r="AE6374" i="1"/>
  <c r="AE6375" i="1"/>
  <c r="AE6376" i="1"/>
  <c r="AE6377" i="1"/>
  <c r="AE6378" i="1"/>
  <c r="AE6379" i="1"/>
  <c r="AE6380" i="1"/>
  <c r="AE6381" i="1"/>
  <c r="AE6382" i="1"/>
  <c r="AE6383" i="1"/>
  <c r="AE6384" i="1"/>
  <c r="AE6385" i="1"/>
  <c r="AE6386" i="1"/>
  <c r="AE6387" i="1"/>
  <c r="AE6388" i="1"/>
  <c r="AE6389" i="1"/>
  <c r="AE6390" i="1"/>
  <c r="AE6391" i="1"/>
  <c r="AE6392" i="1"/>
  <c r="AE6393" i="1"/>
  <c r="AE6394" i="1"/>
  <c r="AE6395" i="1"/>
  <c r="AE6396" i="1"/>
  <c r="AE6397" i="1"/>
  <c r="AE6398" i="1"/>
  <c r="AE6399" i="1"/>
  <c r="AE6400" i="1"/>
  <c r="AE6401" i="1"/>
  <c r="AE6402" i="1"/>
  <c r="AE6403" i="1"/>
  <c r="AE6404" i="1"/>
  <c r="AE6405" i="1"/>
  <c r="AE6406" i="1"/>
  <c r="AE6407" i="1"/>
  <c r="AE6408" i="1"/>
  <c r="AE6409" i="1"/>
  <c r="AE6410" i="1"/>
  <c r="AE6411" i="1"/>
  <c r="AE6412" i="1"/>
  <c r="AE6413" i="1"/>
  <c r="AE6414" i="1"/>
  <c r="AE6415" i="1"/>
  <c r="AE6416" i="1"/>
  <c r="AE6417" i="1"/>
  <c r="AE6418" i="1"/>
  <c r="AE6419" i="1"/>
  <c r="AE6420" i="1"/>
  <c r="AE6421" i="1"/>
  <c r="AE6422" i="1"/>
  <c r="AE6423" i="1"/>
  <c r="AE6424" i="1"/>
  <c r="AE6425" i="1"/>
  <c r="AE6426" i="1"/>
  <c r="AE6427" i="1"/>
  <c r="AE6428" i="1"/>
  <c r="AE6429" i="1"/>
  <c r="AE6430" i="1"/>
  <c r="AE6431" i="1"/>
  <c r="AE6432" i="1"/>
  <c r="AE6433" i="1"/>
  <c r="AE6434" i="1"/>
  <c r="AE6435" i="1"/>
  <c r="AE6436" i="1"/>
  <c r="AE6437" i="1"/>
  <c r="AE6438" i="1"/>
  <c r="AE6439" i="1"/>
  <c r="AE6440" i="1"/>
  <c r="AE6441" i="1"/>
  <c r="AE6442" i="1"/>
  <c r="AE6443" i="1"/>
  <c r="AE6444" i="1"/>
  <c r="AE6445" i="1"/>
  <c r="AE6446" i="1"/>
  <c r="AE6447" i="1"/>
  <c r="AE6448" i="1"/>
  <c r="AE6449" i="1"/>
  <c r="AE6450" i="1"/>
  <c r="AE6451" i="1"/>
  <c r="AE6452" i="1"/>
  <c r="AE6453" i="1"/>
  <c r="AE6454" i="1"/>
  <c r="AE6455" i="1"/>
  <c r="AE6456" i="1"/>
  <c r="AE6457" i="1"/>
  <c r="AE6458" i="1"/>
  <c r="AE6459" i="1"/>
  <c r="AE6460" i="1"/>
  <c r="AE6461" i="1"/>
  <c r="AE6462" i="1"/>
  <c r="AE6463" i="1"/>
  <c r="AE6464" i="1"/>
  <c r="AE6465" i="1"/>
  <c r="AE6466" i="1"/>
  <c r="AE6467" i="1"/>
  <c r="AE6468" i="1"/>
  <c r="AE6469" i="1"/>
  <c r="AE6470" i="1"/>
  <c r="AE6471" i="1"/>
  <c r="AE6472" i="1"/>
  <c r="AE6473" i="1"/>
  <c r="AE6474" i="1"/>
  <c r="AE6475" i="1"/>
  <c r="AE6476" i="1"/>
  <c r="AE6477" i="1"/>
  <c r="AE6478" i="1"/>
  <c r="AE6479" i="1"/>
  <c r="AE6480" i="1"/>
  <c r="AE6481" i="1"/>
  <c r="AE6482" i="1"/>
  <c r="AE6483" i="1"/>
  <c r="AE6484" i="1"/>
  <c r="AE6485" i="1"/>
  <c r="AE6486" i="1"/>
  <c r="AE6487" i="1"/>
  <c r="AE6488" i="1"/>
  <c r="AE6489" i="1"/>
  <c r="AE6490" i="1"/>
  <c r="AE6491" i="1"/>
  <c r="AE6492" i="1"/>
  <c r="AE6493" i="1"/>
  <c r="AE6494" i="1"/>
  <c r="AE6495" i="1"/>
  <c r="AE6496" i="1"/>
  <c r="AE6497" i="1"/>
  <c r="AE6498" i="1"/>
  <c r="AE6499" i="1"/>
  <c r="AE6500" i="1"/>
  <c r="AE6501" i="1"/>
  <c r="AE6502" i="1"/>
  <c r="AE6503" i="1"/>
  <c r="AE6504" i="1"/>
  <c r="AE6505" i="1"/>
  <c r="AE6506" i="1"/>
  <c r="AE6507" i="1"/>
  <c r="AE6508" i="1"/>
  <c r="AE6509" i="1"/>
  <c r="AE6510" i="1"/>
  <c r="AE6511" i="1"/>
  <c r="AE6512" i="1"/>
  <c r="AE6513" i="1"/>
  <c r="AE6514" i="1"/>
  <c r="AE6515" i="1"/>
  <c r="AE6516" i="1"/>
  <c r="AE6517" i="1"/>
  <c r="AE6518" i="1"/>
  <c r="AE6519" i="1"/>
  <c r="AE6520" i="1"/>
  <c r="AE6521" i="1"/>
  <c r="AE6522" i="1"/>
  <c r="AE6523" i="1"/>
  <c r="AE6524" i="1"/>
  <c r="AE6525" i="1"/>
  <c r="AE6526" i="1"/>
  <c r="AE6527" i="1"/>
  <c r="AE6528" i="1"/>
  <c r="AE6529" i="1"/>
  <c r="AE6530" i="1"/>
  <c r="AE6531" i="1"/>
  <c r="AE6532" i="1"/>
  <c r="AE6533" i="1"/>
  <c r="AE6534" i="1"/>
  <c r="AE6535" i="1"/>
  <c r="AE6536" i="1"/>
  <c r="AE6537" i="1"/>
  <c r="AE6538" i="1"/>
  <c r="AE6539" i="1"/>
  <c r="AE6540" i="1"/>
  <c r="AE6541" i="1"/>
  <c r="AE6542" i="1"/>
  <c r="AE6543" i="1"/>
  <c r="AE6544" i="1"/>
  <c r="AE6545" i="1"/>
  <c r="AE6546" i="1"/>
  <c r="AE6547" i="1"/>
  <c r="AE6548" i="1"/>
  <c r="AE6549" i="1"/>
  <c r="AE6550" i="1"/>
  <c r="AE6551" i="1"/>
  <c r="AE6552" i="1"/>
  <c r="AE6553" i="1"/>
  <c r="AE6554" i="1"/>
  <c r="AE6555" i="1"/>
  <c r="AE6556" i="1"/>
  <c r="AE6557" i="1"/>
  <c r="AE6558" i="1"/>
  <c r="AE6559" i="1"/>
  <c r="AE6560" i="1"/>
  <c r="AE6561" i="1"/>
  <c r="AE6562" i="1"/>
  <c r="AE6563" i="1"/>
  <c r="AE6564" i="1"/>
  <c r="AE6565" i="1"/>
  <c r="AE6566" i="1"/>
  <c r="AE6567" i="1"/>
  <c r="AE6568" i="1"/>
  <c r="AE6569" i="1"/>
  <c r="AE6570" i="1"/>
  <c r="AE6571" i="1"/>
  <c r="AE6572" i="1"/>
  <c r="AE6573" i="1"/>
  <c r="AE6574" i="1"/>
  <c r="AE6575" i="1"/>
  <c r="AE6576" i="1"/>
  <c r="AE6577" i="1"/>
  <c r="AE6578" i="1"/>
  <c r="AE6579" i="1"/>
  <c r="AE6580" i="1"/>
  <c r="AE6581" i="1"/>
  <c r="AE6582" i="1"/>
  <c r="AE6583" i="1"/>
  <c r="AE6584" i="1"/>
  <c r="AE6585" i="1"/>
  <c r="AE6586" i="1"/>
  <c r="AE6587" i="1"/>
  <c r="AE6588" i="1"/>
  <c r="AE6589" i="1"/>
  <c r="AE6590" i="1"/>
  <c r="AE6591" i="1"/>
  <c r="AE6592" i="1"/>
  <c r="AE6593" i="1"/>
  <c r="AE6594" i="1"/>
  <c r="AE6595" i="1"/>
  <c r="AE6596" i="1"/>
  <c r="AE6597" i="1"/>
  <c r="AE6598" i="1"/>
  <c r="AE6599" i="1"/>
  <c r="AE6600" i="1"/>
  <c r="AE6601" i="1"/>
  <c r="AE6602" i="1"/>
  <c r="AE6603" i="1"/>
  <c r="AE6604" i="1"/>
  <c r="AE6605" i="1"/>
  <c r="AE6606" i="1"/>
  <c r="AE6607" i="1"/>
  <c r="AE6608" i="1"/>
  <c r="AE6609" i="1"/>
  <c r="AE6610" i="1"/>
  <c r="AE6611" i="1"/>
  <c r="AE6612" i="1"/>
  <c r="AE6613" i="1"/>
  <c r="AE6614" i="1"/>
  <c r="AE6615" i="1"/>
  <c r="AE6616" i="1"/>
  <c r="AE6617" i="1"/>
  <c r="AE6618" i="1"/>
  <c r="AE6619" i="1"/>
  <c r="AE6620" i="1"/>
  <c r="AE6621" i="1"/>
  <c r="AE6622" i="1"/>
  <c r="AE6623" i="1"/>
  <c r="AE6624" i="1"/>
  <c r="AE6625" i="1"/>
  <c r="AE6626" i="1"/>
  <c r="AE6627" i="1"/>
  <c r="AE6628" i="1"/>
  <c r="AE6629" i="1"/>
  <c r="AE6630" i="1"/>
  <c r="AE6631" i="1"/>
  <c r="AE6632" i="1"/>
  <c r="AE6633" i="1"/>
  <c r="AE6634" i="1"/>
  <c r="AE6635" i="1"/>
  <c r="AE6636" i="1"/>
  <c r="AE6637" i="1"/>
  <c r="AE6638" i="1"/>
  <c r="AE6639" i="1"/>
  <c r="AE6640" i="1"/>
  <c r="AE6641" i="1"/>
  <c r="AE6642" i="1"/>
  <c r="AE6643" i="1"/>
  <c r="AE6644" i="1"/>
  <c r="AE6645" i="1"/>
  <c r="AE6646" i="1"/>
  <c r="AE6647" i="1"/>
  <c r="AE6648" i="1"/>
  <c r="AE6649" i="1"/>
  <c r="AE6650" i="1"/>
  <c r="AE6651" i="1"/>
  <c r="AE6652" i="1"/>
  <c r="AE6653" i="1"/>
  <c r="AE6654" i="1"/>
  <c r="AE6655" i="1"/>
  <c r="AE6656" i="1"/>
  <c r="AE6657" i="1"/>
  <c r="AE6658" i="1"/>
  <c r="AE6659" i="1"/>
  <c r="AE6660" i="1"/>
  <c r="AE6661" i="1"/>
  <c r="AE6662" i="1"/>
  <c r="AE6663" i="1"/>
  <c r="AE6664" i="1"/>
  <c r="AE6665" i="1"/>
  <c r="AE6666" i="1"/>
  <c r="AE6667" i="1"/>
  <c r="AE6668" i="1"/>
  <c r="AE6669" i="1"/>
  <c r="AE6670" i="1"/>
  <c r="AE6671" i="1"/>
  <c r="AE6672" i="1"/>
  <c r="AE6673" i="1"/>
  <c r="AE6674" i="1"/>
  <c r="AE6675" i="1"/>
  <c r="AE6676" i="1"/>
  <c r="AE6677" i="1"/>
  <c r="AE6678" i="1"/>
  <c r="AE6679" i="1"/>
  <c r="AE6680" i="1"/>
  <c r="AE6681" i="1"/>
  <c r="AE6682" i="1"/>
  <c r="AE6683" i="1"/>
  <c r="AE6684" i="1"/>
  <c r="AE6685" i="1"/>
  <c r="AE6686" i="1"/>
  <c r="AE6687" i="1"/>
  <c r="AE6688" i="1"/>
  <c r="AE6689" i="1"/>
  <c r="AE6690" i="1"/>
  <c r="AE6691" i="1"/>
  <c r="AE6692" i="1"/>
  <c r="AE6693" i="1"/>
  <c r="AE6694" i="1"/>
  <c r="AE6695" i="1"/>
  <c r="AE6696" i="1"/>
  <c r="AE6697" i="1"/>
  <c r="AE6698" i="1"/>
  <c r="AE6699" i="1"/>
  <c r="AE6700" i="1"/>
  <c r="AE6701" i="1"/>
  <c r="AE6702" i="1"/>
  <c r="AE6703" i="1"/>
  <c r="AE6704" i="1"/>
  <c r="AE6705" i="1"/>
  <c r="AE6706" i="1"/>
  <c r="AE6707" i="1"/>
  <c r="AE6708" i="1"/>
  <c r="AE6709" i="1"/>
  <c r="AE6710" i="1"/>
  <c r="AE6711" i="1"/>
  <c r="AE6712" i="1"/>
  <c r="AE6713" i="1"/>
  <c r="AE6714" i="1"/>
  <c r="AE6715" i="1"/>
  <c r="AE6716" i="1"/>
  <c r="AE6717" i="1"/>
  <c r="AE6718" i="1"/>
  <c r="AE6719" i="1"/>
  <c r="AE6720" i="1"/>
  <c r="AE6721" i="1"/>
  <c r="AE6722" i="1"/>
  <c r="AE6723" i="1"/>
  <c r="AE6724" i="1"/>
  <c r="AE6725" i="1"/>
  <c r="AE6726" i="1"/>
  <c r="AE6727" i="1"/>
  <c r="AE6728" i="1"/>
  <c r="AE6729" i="1"/>
  <c r="AE6730" i="1"/>
  <c r="AE6731" i="1"/>
  <c r="AE6732" i="1"/>
  <c r="AE6733" i="1"/>
  <c r="AE6734" i="1"/>
  <c r="AE6735" i="1"/>
  <c r="AE6736" i="1"/>
  <c r="AE6737" i="1"/>
  <c r="AE6738" i="1"/>
  <c r="AE6739" i="1"/>
  <c r="AE6740" i="1"/>
  <c r="AE6741" i="1"/>
  <c r="AE6742" i="1"/>
  <c r="AE6743" i="1"/>
  <c r="AE6744" i="1"/>
  <c r="AE6745" i="1"/>
  <c r="AE6746" i="1"/>
  <c r="AE6747" i="1"/>
  <c r="AE6748" i="1"/>
  <c r="AE6749" i="1"/>
  <c r="AE6750" i="1"/>
  <c r="AE6751" i="1"/>
  <c r="AE6752" i="1"/>
  <c r="AE6753" i="1"/>
  <c r="AE6754" i="1"/>
  <c r="AE6755" i="1"/>
  <c r="AE6756" i="1"/>
  <c r="AE6757" i="1"/>
  <c r="AE6758" i="1"/>
  <c r="AE6759" i="1"/>
  <c r="AE6760" i="1"/>
  <c r="AE6761" i="1"/>
  <c r="AE6762" i="1"/>
  <c r="AE6763" i="1"/>
  <c r="AE6764" i="1"/>
  <c r="AE6765" i="1"/>
  <c r="AE6766" i="1"/>
  <c r="AE6767" i="1"/>
  <c r="AE6768" i="1"/>
  <c r="AE6769" i="1"/>
  <c r="AE6770" i="1"/>
  <c r="AE6771" i="1"/>
  <c r="AE6772" i="1"/>
  <c r="AE6773" i="1"/>
  <c r="AE6774" i="1"/>
  <c r="AE6775" i="1"/>
  <c r="AE6776" i="1"/>
  <c r="AE6777" i="1"/>
  <c r="AE6778" i="1"/>
  <c r="AE6779" i="1"/>
  <c r="AE6780" i="1"/>
  <c r="AE6781" i="1"/>
  <c r="AE6782" i="1"/>
  <c r="AE6783" i="1"/>
  <c r="AE6784" i="1"/>
  <c r="AE6785" i="1"/>
  <c r="AE6786" i="1"/>
  <c r="AE6787" i="1"/>
  <c r="AE6788" i="1"/>
  <c r="AE6789" i="1"/>
  <c r="AE6790" i="1"/>
  <c r="AE6791" i="1"/>
  <c r="AE6792" i="1"/>
  <c r="AE6793" i="1"/>
  <c r="AE6794" i="1"/>
  <c r="AE6795" i="1"/>
  <c r="AE6796" i="1"/>
  <c r="AE6797" i="1"/>
  <c r="AE6798" i="1"/>
  <c r="AE6799" i="1"/>
  <c r="AE6800" i="1"/>
  <c r="AE6801" i="1"/>
  <c r="AE6802" i="1"/>
  <c r="AE6803" i="1"/>
  <c r="AE6804" i="1"/>
  <c r="AE6805" i="1"/>
  <c r="AE6806" i="1"/>
  <c r="AE6807" i="1"/>
  <c r="AE6808" i="1"/>
  <c r="AE6809" i="1"/>
  <c r="AE6810" i="1"/>
  <c r="AE6811" i="1"/>
  <c r="AE6812" i="1"/>
  <c r="AE6813" i="1"/>
  <c r="AE6814" i="1"/>
  <c r="AE6815" i="1"/>
  <c r="AE6816" i="1"/>
  <c r="AE6817" i="1"/>
  <c r="AE6818" i="1"/>
  <c r="AE6819" i="1"/>
  <c r="AE6820" i="1"/>
  <c r="AE6821" i="1"/>
  <c r="AE6822" i="1"/>
  <c r="AE6823" i="1"/>
  <c r="AE6824" i="1"/>
  <c r="AE6825" i="1"/>
  <c r="AE6826" i="1"/>
  <c r="AE6827" i="1"/>
  <c r="AE6828" i="1"/>
  <c r="AE6829" i="1"/>
  <c r="AE6830" i="1"/>
  <c r="AE6831" i="1"/>
  <c r="AE6832" i="1"/>
  <c r="AE6833" i="1"/>
  <c r="AE6834" i="1"/>
  <c r="AE6835" i="1"/>
  <c r="AE6836" i="1"/>
  <c r="AE6837" i="1"/>
  <c r="AE6838" i="1"/>
  <c r="AE6839" i="1"/>
  <c r="AE6840" i="1"/>
  <c r="AE6841" i="1"/>
  <c r="AE6842" i="1"/>
  <c r="AE6843" i="1"/>
  <c r="AE6844" i="1"/>
  <c r="AE6845" i="1"/>
  <c r="AE6846" i="1"/>
  <c r="AE6847" i="1"/>
  <c r="AE6848" i="1"/>
  <c r="AE6849" i="1"/>
  <c r="AE6850" i="1"/>
  <c r="AE6851" i="1"/>
  <c r="AE6852" i="1"/>
  <c r="AE6853" i="1"/>
  <c r="AE6854" i="1"/>
  <c r="AE6855" i="1"/>
  <c r="AE6856" i="1"/>
  <c r="AE6857" i="1"/>
  <c r="AE6858" i="1"/>
  <c r="AE6859" i="1"/>
  <c r="AE6860" i="1"/>
  <c r="AE6861" i="1"/>
  <c r="AE6862" i="1"/>
  <c r="AE6863" i="1"/>
  <c r="AE6864" i="1"/>
  <c r="AE6865" i="1"/>
  <c r="AE6866" i="1"/>
  <c r="AE6867" i="1"/>
  <c r="AE6868" i="1"/>
  <c r="AE6869" i="1"/>
  <c r="AE6870" i="1"/>
  <c r="AE6871" i="1"/>
  <c r="AE6872" i="1"/>
  <c r="AE6873" i="1"/>
  <c r="AE6874" i="1"/>
  <c r="AE6875" i="1"/>
  <c r="AE6876" i="1"/>
  <c r="AE6877" i="1"/>
  <c r="AE6878" i="1"/>
  <c r="AE6879" i="1"/>
  <c r="AE6880" i="1"/>
  <c r="AE6881" i="1"/>
  <c r="AE6882" i="1"/>
  <c r="AE6883" i="1"/>
  <c r="AE6884" i="1"/>
  <c r="AE6885" i="1"/>
  <c r="AE6886" i="1"/>
  <c r="AE6887" i="1"/>
  <c r="AE6888" i="1"/>
  <c r="AE6889" i="1"/>
  <c r="AE6890" i="1"/>
  <c r="AE6891" i="1"/>
  <c r="AE6892" i="1"/>
  <c r="AE6893" i="1"/>
  <c r="AE6894" i="1"/>
  <c r="AE6895" i="1"/>
  <c r="AE6896" i="1"/>
  <c r="AE6897" i="1"/>
  <c r="AE6898" i="1"/>
  <c r="AE6899" i="1"/>
  <c r="AE6900" i="1"/>
  <c r="AE6901" i="1"/>
  <c r="AE6902" i="1"/>
  <c r="AE6903" i="1"/>
  <c r="AE6904" i="1"/>
  <c r="AE6905" i="1"/>
  <c r="AE6906" i="1"/>
  <c r="AE6907" i="1"/>
  <c r="AE6908" i="1"/>
  <c r="AE6909" i="1"/>
  <c r="AE6910" i="1"/>
  <c r="AE6911" i="1"/>
  <c r="AE6912" i="1"/>
  <c r="AE6913" i="1"/>
  <c r="AE6914" i="1"/>
  <c r="AE6915" i="1"/>
  <c r="AE6916" i="1"/>
  <c r="AE6917" i="1"/>
  <c r="AE6918" i="1"/>
  <c r="AE6919" i="1"/>
  <c r="AE6920" i="1"/>
  <c r="AE6921" i="1"/>
  <c r="AE6922" i="1"/>
  <c r="AE6923" i="1"/>
  <c r="AE6924" i="1"/>
  <c r="AE6925" i="1"/>
  <c r="AE6926" i="1"/>
  <c r="AE6927" i="1"/>
  <c r="AE6928" i="1"/>
  <c r="AE6929" i="1"/>
  <c r="AE6930" i="1"/>
  <c r="AE6931" i="1"/>
  <c r="AE6932" i="1"/>
  <c r="AE6933" i="1"/>
  <c r="AE6934" i="1"/>
  <c r="AE6935" i="1"/>
  <c r="AE6936" i="1"/>
  <c r="AE6937" i="1"/>
  <c r="AE6938" i="1"/>
  <c r="AE6939" i="1"/>
  <c r="AE6940" i="1"/>
  <c r="AE6941" i="1"/>
  <c r="AE6942" i="1"/>
  <c r="AE6943" i="1"/>
  <c r="AE6944" i="1"/>
  <c r="AE6945" i="1"/>
  <c r="AE6946" i="1"/>
  <c r="AE6947" i="1"/>
  <c r="AE6948" i="1"/>
  <c r="AE6949" i="1"/>
  <c r="AE6950" i="1"/>
  <c r="AE6951" i="1"/>
  <c r="AE6952" i="1"/>
  <c r="AE6953" i="1"/>
  <c r="AE6954" i="1"/>
  <c r="AE6955" i="1"/>
  <c r="AE6956" i="1"/>
  <c r="AE6957" i="1"/>
  <c r="AE6958" i="1"/>
  <c r="AE6959" i="1"/>
  <c r="AE6960" i="1"/>
  <c r="AE6961" i="1"/>
  <c r="AE6962" i="1"/>
  <c r="AE6963" i="1"/>
  <c r="AE6964" i="1"/>
  <c r="AE6965" i="1"/>
  <c r="AE6966" i="1"/>
  <c r="AE6967" i="1"/>
  <c r="AE6968" i="1"/>
  <c r="AE6969" i="1"/>
  <c r="AE6970" i="1"/>
  <c r="AE6971" i="1"/>
  <c r="AE6972" i="1"/>
  <c r="AE6973" i="1"/>
  <c r="AE6974" i="1"/>
  <c r="AE6975" i="1"/>
  <c r="AE6976" i="1"/>
  <c r="AE6977" i="1"/>
  <c r="AE6978" i="1"/>
  <c r="AE6979" i="1"/>
  <c r="AE6980" i="1"/>
  <c r="AE6981" i="1"/>
  <c r="AE6982" i="1"/>
  <c r="AE6983" i="1"/>
  <c r="AE6984" i="1"/>
  <c r="AE6985" i="1"/>
  <c r="AE6986" i="1"/>
  <c r="AE6987" i="1"/>
  <c r="AE6988" i="1"/>
  <c r="AE6989" i="1"/>
  <c r="AE6990" i="1"/>
  <c r="AE6991" i="1"/>
  <c r="AE6992" i="1"/>
  <c r="AE6993" i="1"/>
  <c r="AE6994" i="1"/>
  <c r="AE6995" i="1"/>
  <c r="AE6996" i="1"/>
  <c r="AE6997" i="1"/>
  <c r="AE6998" i="1"/>
  <c r="AE6999" i="1"/>
  <c r="AE7000" i="1"/>
  <c r="AE7001" i="1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2" i="1"/>
</calcChain>
</file>

<file path=xl/sharedStrings.xml><?xml version="1.0" encoding="utf-8"?>
<sst xmlns="http://schemas.openxmlformats.org/spreadsheetml/2006/main" count="89961" uniqueCount="12264">
  <si>
    <t>PK_</t>
  </si>
  <si>
    <t>CODE_</t>
  </si>
  <si>
    <t>COUNTRYRESIDENCECODE_</t>
  </si>
  <si>
    <t>INSTITUTIONALSECTORCODE_</t>
  </si>
  <si>
    <t>BIRTHDATE_</t>
  </si>
  <si>
    <t>COMMUNENAISSANCECODE_</t>
  </si>
  <si>
    <t>GENDAR_</t>
  </si>
  <si>
    <t>NATIONALITYCODE_</t>
  </si>
  <si>
    <t>PROFESSIONCODE_</t>
  </si>
  <si>
    <t>RESIDENTTYPECODE_</t>
  </si>
  <si>
    <t>CATEGORIEENGAGEMENTCODE_</t>
  </si>
  <si>
    <t>ESTCREDITINTERNE_</t>
  </si>
  <si>
    <t>FINANCIALINSTITUTIONCODE_</t>
  </si>
  <si>
    <t>MATURITECODE_</t>
  </si>
  <si>
    <t>MONTANT_</t>
  </si>
  <si>
    <t>PERIODICITE_</t>
  </si>
  <si>
    <t>REFERENCECONTRAT_</t>
  </si>
  <si>
    <t>TAUXEFFECTIFGLOBAL_</t>
  </si>
  <si>
    <t>TAUXINTERET_</t>
  </si>
  <si>
    <t>TYPEAMORTISSEMENT_</t>
  </si>
  <si>
    <t>TYPEENGAGEMENTCODE_</t>
  </si>
  <si>
    <t>CLASSEACTUELLECODE_</t>
  </si>
  <si>
    <t>CRDU_</t>
  </si>
  <si>
    <t>FINANCIALINSTITUTIONCODE_.1</t>
  </si>
  <si>
    <t>MAXIMPAYE_</t>
  </si>
  <si>
    <t>NBRJOURSENDEFAUT_</t>
  </si>
  <si>
    <t>TOTALENCOURS_</t>
  </si>
  <si>
    <t>TOTALIMPAYE_</t>
  </si>
  <si>
    <t>TOTALPROVISION_</t>
  </si>
  <si>
    <t>MG</t>
  </si>
  <si>
    <t>1954-03-28 00:00:00</t>
  </si>
  <si>
    <t>Female</t>
  </si>
  <si>
    <t>521z</t>
  </si>
  <si>
    <t>MG/00009</t>
  </si>
  <si>
    <t>CourtTerme</t>
  </si>
  <si>
    <t>Mensuelle</t>
  </si>
  <si>
    <t>1083962000930112023</t>
  </si>
  <si>
    <t>Degressif</t>
  </si>
  <si>
    <t>F06B</t>
  </si>
  <si>
    <t>01/03</t>
  </si>
  <si>
    <t>1981-06-10 00:00:00</t>
  </si>
  <si>
    <t>542z</t>
  </si>
  <si>
    <t>1135572000430112023</t>
  </si>
  <si>
    <t>1983-05-07 00:00:00</t>
  </si>
  <si>
    <t>Male</t>
  </si>
  <si>
    <t>1135741000330112023</t>
  </si>
  <si>
    <t>1962-01-01 00:00:00</t>
  </si>
  <si>
    <t>1142620000430112023</t>
  </si>
  <si>
    <t>1974-10-24 00:00:00</t>
  </si>
  <si>
    <t>1143712023430112023</t>
  </si>
  <si>
    <t>F10B</t>
  </si>
  <si>
    <t>1967-03-26 00:00:00</t>
  </si>
  <si>
    <t>1143721001630112023</t>
  </si>
  <si>
    <t>1143721003030112023</t>
  </si>
  <si>
    <t>1979-08-21 00:00:00</t>
  </si>
  <si>
    <t>1279962000630112023</t>
  </si>
  <si>
    <t>1972-09-22 00:00:00</t>
  </si>
  <si>
    <t>1315996001630112023</t>
  </si>
  <si>
    <t>1964-10-17 00:00:00</t>
  </si>
  <si>
    <t>324b</t>
  </si>
  <si>
    <t>1282219000130112023</t>
  </si>
  <si>
    <t>1960-04-03 00:00:00</t>
  </si>
  <si>
    <t>634z</t>
  </si>
  <si>
    <t>1301061000930112023</t>
  </si>
  <si>
    <t>1990-08-11 00:00:00</t>
  </si>
  <si>
    <t>324e</t>
  </si>
  <si>
    <t>1355742000830112023</t>
  </si>
  <si>
    <t>1986-03-21 00:00:00</t>
  </si>
  <si>
    <t>1267825004330112023</t>
  </si>
  <si>
    <t>1993-01-31 00:00:00</t>
  </si>
  <si>
    <t>542b</t>
  </si>
  <si>
    <t>1373249018530112023</t>
  </si>
  <si>
    <t>1964-11-06 00:00:00</t>
  </si>
  <si>
    <t>381b</t>
  </si>
  <si>
    <t>MG/00008</t>
  </si>
  <si>
    <t>LongTerme</t>
  </si>
  <si>
    <t>000026503033778</t>
  </si>
  <si>
    <t>Constant</t>
  </si>
  <si>
    <t>F10C</t>
  </si>
  <si>
    <t>1973-03-22 00:00:00</t>
  </si>
  <si>
    <t>563z</t>
  </si>
  <si>
    <t>MoyenTerme</t>
  </si>
  <si>
    <t>000056605081943</t>
  </si>
  <si>
    <t>1976-11-07 00:00:00</t>
  </si>
  <si>
    <t>000016503035802</t>
  </si>
  <si>
    <t>1965-01-30 00:00:00</t>
  </si>
  <si>
    <t>341g</t>
  </si>
  <si>
    <t>000058104000040</t>
  </si>
  <si>
    <t>BG</t>
  </si>
  <si>
    <t>1981-09-30 00:00:00</t>
  </si>
  <si>
    <t>000058104000153</t>
  </si>
  <si>
    <t>1997-09-06 00:00:00</t>
  </si>
  <si>
    <t>151b</t>
  </si>
  <si>
    <t>005106503397842</t>
  </si>
  <si>
    <t>1988-02-10 00:00:00</t>
  </si>
  <si>
    <t>005806503089882</t>
  </si>
  <si>
    <t>1963-11-10 00:00:00</t>
  </si>
  <si>
    <t>1273726002130112023</t>
  </si>
  <si>
    <t>1975-10-12 00:00:00</t>
  </si>
  <si>
    <t>311o</t>
  </si>
  <si>
    <t>1345125000130112023</t>
  </si>
  <si>
    <t>1987-02-02 00:00:00</t>
  </si>
  <si>
    <t>219z</t>
  </si>
  <si>
    <t>1360278001330112023</t>
  </si>
  <si>
    <t>1974-04-02 00:00:00</t>
  </si>
  <si>
    <t>1368774000030112023</t>
  </si>
  <si>
    <t>1984-07-26 00:00:00</t>
  </si>
  <si>
    <t>324z</t>
  </si>
  <si>
    <t>1369090000130112023</t>
  </si>
  <si>
    <t>1970-02-13 00:00:00</t>
  </si>
  <si>
    <t>549z</t>
  </si>
  <si>
    <t>1328777000530112023</t>
  </si>
  <si>
    <t>1965-10-31 00:00:00</t>
  </si>
  <si>
    <t>1345267001830112023</t>
  </si>
  <si>
    <t>1991-08-09 00:00:00</t>
  </si>
  <si>
    <t>1361533000930112023</t>
  </si>
  <si>
    <t>1974-05-03 00:00:00</t>
  </si>
  <si>
    <t>1369805000030112023</t>
  </si>
  <si>
    <t>1971-02-28 00:00:00</t>
  </si>
  <si>
    <t>1276442000930112023</t>
  </si>
  <si>
    <t>2030-05-07 00:00:00</t>
  </si>
  <si>
    <t>1348256000930112023</t>
  </si>
  <si>
    <t>1981-10-27 00:00:00</t>
  </si>
  <si>
    <t>1361843001030112023</t>
  </si>
  <si>
    <t>1985-10-02 00:00:00</t>
  </si>
  <si>
    <t>1196565005230112023</t>
  </si>
  <si>
    <t>1985-12-12 00:00:00</t>
  </si>
  <si>
    <t>382o</t>
  </si>
  <si>
    <t>1197005000130112023</t>
  </si>
  <si>
    <t>1993-08-25 00:00:00</t>
  </si>
  <si>
    <t>721c</t>
  </si>
  <si>
    <t>1197120001830112023</t>
  </si>
  <si>
    <t>1992-10-31 00:00:00</t>
  </si>
  <si>
    <t>1197179003830112023</t>
  </si>
  <si>
    <t>1987-07-15 00:00:00</t>
  </si>
  <si>
    <t>712e</t>
  </si>
  <si>
    <t>1197372000030112023</t>
  </si>
  <si>
    <t>1955-02-13 00:00:00</t>
  </si>
  <si>
    <t>1204646000730112023</t>
  </si>
  <si>
    <t>1958-07-26 00:00:00</t>
  </si>
  <si>
    <t>1204850000230112023</t>
  </si>
  <si>
    <t>1963-01-25 00:00:00</t>
  </si>
  <si>
    <t>1204853001230112023</t>
  </si>
  <si>
    <t>1995-04-04 00:00:00</t>
  </si>
  <si>
    <t>1213060001930112023</t>
  </si>
  <si>
    <t>1990-01-14 00:00:00</t>
  </si>
  <si>
    <t>223f</t>
  </si>
  <si>
    <t>1213064023530112023</t>
  </si>
  <si>
    <t>1987-02-27 00:00:00</t>
  </si>
  <si>
    <t>1217894000830112023</t>
  </si>
  <si>
    <t>1980-04-29 00:00:00</t>
  </si>
  <si>
    <t>132a</t>
  </si>
  <si>
    <t>1217929022130112023</t>
  </si>
  <si>
    <t>1979-12-22 00:00:00</t>
  </si>
  <si>
    <t>1217940003530112023</t>
  </si>
  <si>
    <t>1975-04-04 00:00:00</t>
  </si>
  <si>
    <t>1217949000930112023</t>
  </si>
  <si>
    <t>1990-06-26 00:00:00</t>
  </si>
  <si>
    <t>1217971012730112023</t>
  </si>
  <si>
    <t>1987-08-02 00:00:00</t>
  </si>
  <si>
    <t>1217988000730112023</t>
  </si>
  <si>
    <t>1988-09-23 00:00:00</t>
  </si>
  <si>
    <t>1225372022430112023</t>
  </si>
  <si>
    <t>1990-01-24 00:00:00</t>
  </si>
  <si>
    <t>1225436025830112023</t>
  </si>
  <si>
    <t>F10G</t>
  </si>
  <si>
    <t>1958-01-01 00:00:00</t>
  </si>
  <si>
    <t>1238350000430112023</t>
  </si>
  <si>
    <t>1993-06-11 00:00:00</t>
  </si>
  <si>
    <t>1238356000830112023</t>
  </si>
  <si>
    <t>1967-06-16 00:00:00</t>
  </si>
  <si>
    <t>1207262000130112023</t>
  </si>
  <si>
    <t>1986-05-25 00:00:00</t>
  </si>
  <si>
    <t>1259512000930112023</t>
  </si>
  <si>
    <t>1989-04-17 00:00:00</t>
  </si>
  <si>
    <t>111z</t>
  </si>
  <si>
    <t>MG/00011</t>
  </si>
  <si>
    <t xml:space="preserve">011022011002072759 </t>
  </si>
  <si>
    <t>F10E</t>
  </si>
  <si>
    <t>1990-09-03 00:00:00</t>
  </si>
  <si>
    <t xml:space="preserve">011022011002071789 </t>
  </si>
  <si>
    <t>F04</t>
  </si>
  <si>
    <t>1968-04-28 00:00:00</t>
  </si>
  <si>
    <t>223b</t>
  </si>
  <si>
    <t xml:space="preserve">011022011001463793 </t>
  </si>
  <si>
    <t>1977-09-24 00:00:00</t>
  </si>
  <si>
    <t>674z</t>
  </si>
  <si>
    <t xml:space="preserve">011022011001542848 </t>
  </si>
  <si>
    <t>F10A</t>
  </si>
  <si>
    <t>1982-09-25 00:00:00</t>
  </si>
  <si>
    <t>241z</t>
  </si>
  <si>
    <t xml:space="preserve">011022011001991570 </t>
  </si>
  <si>
    <t>1960-09-14 00:00:00</t>
  </si>
  <si>
    <t xml:space="preserve">011022011001973431 </t>
  </si>
  <si>
    <t>1966-01-23 00:00:00</t>
  </si>
  <si>
    <t xml:space="preserve">011022011001636744 </t>
  </si>
  <si>
    <t>1993-09-29 00:00:00</t>
  </si>
  <si>
    <t>561a</t>
  </si>
  <si>
    <t>2246504000530112023</t>
  </si>
  <si>
    <t>1977-08-23 00:00:00</t>
  </si>
  <si>
    <t>1260628000930112023</t>
  </si>
  <si>
    <t>1980-10-30 00:00:00</t>
  </si>
  <si>
    <t>223z</t>
  </si>
  <si>
    <t xml:space="preserve">011006011002685263 </t>
  </si>
  <si>
    <t>1976-10-21 00:00:00</t>
  </si>
  <si>
    <t>625b</t>
  </si>
  <si>
    <t>2304573000030112023</t>
  </si>
  <si>
    <t>1991-11-06 00:00:00</t>
  </si>
  <si>
    <t>251z</t>
  </si>
  <si>
    <t>2310690000930112023</t>
  </si>
  <si>
    <t>1995-07-13 00:00:00</t>
  </si>
  <si>
    <t>541b</t>
  </si>
  <si>
    <t>2310735000930112023</t>
  </si>
  <si>
    <t>1997-12-31 00:00:00</t>
  </si>
  <si>
    <t>2358230000430112023</t>
  </si>
  <si>
    <t>1981-12-07 00:00:00</t>
  </si>
  <si>
    <t>2234768000730112023</t>
  </si>
  <si>
    <t>1970-07-21 00:00:00</t>
  </si>
  <si>
    <t>2234791011030112023</t>
  </si>
  <si>
    <t>1987-09-26 00:00:00</t>
  </si>
  <si>
    <t>2262657003430112023</t>
  </si>
  <si>
    <t>1993-12-30 00:00:00</t>
  </si>
  <si>
    <t>FSF51011</t>
  </si>
  <si>
    <t>1963-03-17 00:00:00</t>
  </si>
  <si>
    <t>000025001243533</t>
  </si>
  <si>
    <t>1975-01-16 00:00:00</t>
  </si>
  <si>
    <t>000025001055846</t>
  </si>
  <si>
    <t>1985-12-29 00:00:00</t>
  </si>
  <si>
    <t>324a</t>
  </si>
  <si>
    <t>000085001077373</t>
  </si>
  <si>
    <t>1991-08-02 00:00:00</t>
  </si>
  <si>
    <t>322z</t>
  </si>
  <si>
    <t>2358334000630112023</t>
  </si>
  <si>
    <t>1994-02-04 00:00:00</t>
  </si>
  <si>
    <t>222d</t>
  </si>
  <si>
    <t>2358409000930112023</t>
  </si>
  <si>
    <t>1978-07-21 00:00:00</t>
  </si>
  <si>
    <t>111a</t>
  </si>
  <si>
    <t>2238960012330112023</t>
  </si>
  <si>
    <t>1995-09-07 00:00:00</t>
  </si>
  <si>
    <t>652d</t>
  </si>
  <si>
    <t>2305020005830112023</t>
  </si>
  <si>
    <t>1991-06-21 00:00:00</t>
  </si>
  <si>
    <t>552a</t>
  </si>
  <si>
    <t>2312386013330112023</t>
  </si>
  <si>
    <t>1997-01-08 00:00:00</t>
  </si>
  <si>
    <t>2335964000830112023</t>
  </si>
  <si>
    <t>1995-01-01 00:00:00</t>
  </si>
  <si>
    <t>533a</t>
  </si>
  <si>
    <t>2340254000530112023</t>
  </si>
  <si>
    <t>1966-12-29 00:00:00</t>
  </si>
  <si>
    <t>441z</t>
  </si>
  <si>
    <t>2200533000030112023</t>
  </si>
  <si>
    <t>1994-07-17 00:00:00</t>
  </si>
  <si>
    <t>2211423000230112023</t>
  </si>
  <si>
    <t>1970-09-05 00:00:00</t>
  </si>
  <si>
    <t>2211452000030112023</t>
  </si>
  <si>
    <t>1986-10-27 00:00:00</t>
  </si>
  <si>
    <t>2211586001730112023</t>
  </si>
  <si>
    <t>F06C</t>
  </si>
  <si>
    <t>1980-04-10 00:00:00</t>
  </si>
  <si>
    <t>2211592000430112023</t>
  </si>
  <si>
    <t>1973-07-01 00:00:00</t>
  </si>
  <si>
    <t>2221191000030112023</t>
  </si>
  <si>
    <t>1979-08-02 00:00:00</t>
  </si>
  <si>
    <t>2221241001630112023</t>
  </si>
  <si>
    <t>1968-12-20 00:00:00</t>
  </si>
  <si>
    <t>721d</t>
  </si>
  <si>
    <t>2221259001230112023</t>
  </si>
  <si>
    <t>RE</t>
  </si>
  <si>
    <t>1973-11-02 00:00:00</t>
  </si>
  <si>
    <t>474z</t>
  </si>
  <si>
    <t>2221327001630112023</t>
  </si>
  <si>
    <t>1997-11-04 00:00:00</t>
  </si>
  <si>
    <t>2221360001130112023</t>
  </si>
  <si>
    <t>1986-11-11 00:00:00</t>
  </si>
  <si>
    <t>712b</t>
  </si>
  <si>
    <t>2221369000930112023</t>
  </si>
  <si>
    <t>1985-06-23 00:00:00</t>
  </si>
  <si>
    <t>2221372000130112023</t>
  </si>
  <si>
    <t>1989-08-15 00:00:00</t>
  </si>
  <si>
    <t>2223999000430112023</t>
  </si>
  <si>
    <t>1983-08-30 00:00:00</t>
  </si>
  <si>
    <t>545f</t>
  </si>
  <si>
    <t>2224213000130112023</t>
  </si>
  <si>
    <t>1977-05-31 00:00:00</t>
  </si>
  <si>
    <t>2224253000530112023</t>
  </si>
  <si>
    <t>1988-05-31 00:00:00</t>
  </si>
  <si>
    <t>682b</t>
  </si>
  <si>
    <t>2227655003930112023</t>
  </si>
  <si>
    <t>1993-09-28 00:00:00</t>
  </si>
  <si>
    <t>2227922009130112023</t>
  </si>
  <si>
    <t>1954-01-01 00:00:00</t>
  </si>
  <si>
    <t>1160488000530112023</t>
  </si>
  <si>
    <t>1961-04-13 00:00:00</t>
  </si>
  <si>
    <t>1171146002030112023</t>
  </si>
  <si>
    <t>1988-08-02 00:00:00</t>
  </si>
  <si>
    <t>1171174000730112023</t>
  </si>
  <si>
    <t>1985-01-26 00:00:00</t>
  </si>
  <si>
    <t>1171213000430112023</t>
  </si>
  <si>
    <t>1983-01-24 00:00:00</t>
  </si>
  <si>
    <t>1171232000130112023</t>
  </si>
  <si>
    <t>1984-06-04 00:00:00</t>
  </si>
  <si>
    <t>1171334005330112023</t>
  </si>
  <si>
    <t>1983-03-12 00:00:00</t>
  </si>
  <si>
    <t>476z</t>
  </si>
  <si>
    <t>1178326001730112023</t>
  </si>
  <si>
    <t>1979-08-15 00:00:00</t>
  </si>
  <si>
    <t>1178524000130112023</t>
  </si>
  <si>
    <t>1964-09-01 00:00:00</t>
  </si>
  <si>
    <t>421g</t>
  </si>
  <si>
    <t>1178526008030112023</t>
  </si>
  <si>
    <t>1983-11-03 00:00:00</t>
  </si>
  <si>
    <t>1178580001730112023</t>
  </si>
  <si>
    <t>1982-02-05 00:00:00</t>
  </si>
  <si>
    <t>1178602000630112023</t>
  </si>
  <si>
    <t>1967-10-10 00:00:00</t>
  </si>
  <si>
    <t>1178654000330112023</t>
  </si>
  <si>
    <t>1985-06-08 00:00:00</t>
  </si>
  <si>
    <t>1178755000730112023</t>
  </si>
  <si>
    <t>1990-01-13 00:00:00</t>
  </si>
  <si>
    <t>1183116000730112023</t>
  </si>
  <si>
    <t>1989-10-07 00:00:00</t>
  </si>
  <si>
    <t>2305572000830112023</t>
  </si>
  <si>
    <t>1993-01-08 00:00:00</t>
  </si>
  <si>
    <t>2336741000530112023</t>
  </si>
  <si>
    <t>1988-02-04 00:00:00</t>
  </si>
  <si>
    <t>119z</t>
  </si>
  <si>
    <t>2340346005630112023</t>
  </si>
  <si>
    <t>1993-12-08 00:00:00</t>
  </si>
  <si>
    <t>2254323000430112023</t>
  </si>
  <si>
    <t>1996-03-18 00:00:00</t>
  </si>
  <si>
    <t>712a</t>
  </si>
  <si>
    <t>2254560000930112023</t>
  </si>
  <si>
    <t>1984-07-29 00:00:00</t>
  </si>
  <si>
    <t>2264712000230112023</t>
  </si>
  <si>
    <t>1985-12-30 00:00:00</t>
  </si>
  <si>
    <t>2146078000830112023</t>
  </si>
  <si>
    <t>1986-08-26 00:00:00</t>
  </si>
  <si>
    <t>2151056022930112023</t>
  </si>
  <si>
    <t>1992-05-11 00:00:00</t>
  </si>
  <si>
    <t>2164684000930112023</t>
  </si>
  <si>
    <t>1999-11-27 00:00:00</t>
  </si>
  <si>
    <t>543c</t>
  </si>
  <si>
    <t>2168539001930112023</t>
  </si>
  <si>
    <t>1986-09-24 00:00:00</t>
  </si>
  <si>
    <t>251e</t>
  </si>
  <si>
    <t>2176252000430112023</t>
  </si>
  <si>
    <t>1964-10-29 00:00:00</t>
  </si>
  <si>
    <t>2198811000030112023</t>
  </si>
  <si>
    <t>1997-07-19 00:00:00</t>
  </si>
  <si>
    <t>533c</t>
  </si>
  <si>
    <t>2119450000330112023</t>
  </si>
  <si>
    <t>1981-09-24 00:00:00</t>
  </si>
  <si>
    <t>2119813000230112023</t>
  </si>
  <si>
    <t>1995-01-20 00:00:00</t>
  </si>
  <si>
    <t>471z</t>
  </si>
  <si>
    <t>2127091000930112023</t>
  </si>
  <si>
    <t>1964-08-13 00:00:00</t>
  </si>
  <si>
    <t>2016410000630112023</t>
  </si>
  <si>
    <t>1995-03-21 00:00:00</t>
  </si>
  <si>
    <t>2016456000430112023</t>
  </si>
  <si>
    <t>1968-03-12 00:00:00</t>
  </si>
  <si>
    <t>2057943005730112023</t>
  </si>
  <si>
    <t>1988-01-27 00:00:00</t>
  </si>
  <si>
    <t>551a</t>
  </si>
  <si>
    <t>2074648000230112023</t>
  </si>
  <si>
    <t>1988-04-21 00:00:00</t>
  </si>
  <si>
    <t>2083202000330112023</t>
  </si>
  <si>
    <t>1991-02-07 00:00:00</t>
  </si>
  <si>
    <t>2146242000030112023</t>
  </si>
  <si>
    <t>1995-11-02 00:00:00</t>
  </si>
  <si>
    <t>553b</t>
  </si>
  <si>
    <t>2146245000630112023</t>
  </si>
  <si>
    <t>1983-09-19 00:00:00</t>
  </si>
  <si>
    <t>2160846000030112023</t>
  </si>
  <si>
    <t>1990-04-02 00:00:00</t>
  </si>
  <si>
    <t>2173596000830112023</t>
  </si>
  <si>
    <t>1993-08-16 00:00:00</t>
  </si>
  <si>
    <t>463f</t>
  </si>
  <si>
    <t>2186443000430112023</t>
  </si>
  <si>
    <t>1972-01-12 00:00:00</t>
  </si>
  <si>
    <t>241b</t>
  </si>
  <si>
    <t>2186557000630112023</t>
  </si>
  <si>
    <t>1994-05-20 00:00:00</t>
  </si>
  <si>
    <t>542g</t>
  </si>
  <si>
    <t>2210640001430112023</t>
  </si>
  <si>
    <t>1984-08-21 00:00:00</t>
  </si>
  <si>
    <t>2220265010830112023</t>
  </si>
  <si>
    <t>1993-02-06 00:00:00</t>
  </si>
  <si>
    <t>2199157000830112023</t>
  </si>
  <si>
    <t>1988-03-12 00:00:00</t>
  </si>
  <si>
    <t>2220886006930112023</t>
  </si>
  <si>
    <t>1996-03-10 00:00:00</t>
  </si>
  <si>
    <t>2141359000230112023</t>
  </si>
  <si>
    <t>1976-03-09 00:00:00</t>
  </si>
  <si>
    <t>030165001340605</t>
  </si>
  <si>
    <t>1984-05-21 00:00:00</t>
  </si>
  <si>
    <t>231c</t>
  </si>
  <si>
    <t>050015001256277</t>
  </si>
  <si>
    <t>1991-09-21 00:00:00</t>
  </si>
  <si>
    <t>000145001179387</t>
  </si>
  <si>
    <t>1987-11-14 00:00:00</t>
  </si>
  <si>
    <t>000166503130758</t>
  </si>
  <si>
    <t>1979-09-19 00:00:00</t>
  </si>
  <si>
    <t>000145001194280</t>
  </si>
  <si>
    <t>1990-07-11 00:00:00</t>
  </si>
  <si>
    <t>000146503081575</t>
  </si>
  <si>
    <t>1986-04-12 00:00:00</t>
  </si>
  <si>
    <t>000145001202028</t>
  </si>
  <si>
    <t>1990-07-14 00:00:00</t>
  </si>
  <si>
    <t>000146503117587</t>
  </si>
  <si>
    <t>1981-08-15 00:00:00</t>
  </si>
  <si>
    <t>000145001069339</t>
  </si>
  <si>
    <t>1990-03-17 00:00:00</t>
  </si>
  <si>
    <t>1216985001030112023</t>
  </si>
  <si>
    <t>1977-05-11 00:00:00</t>
  </si>
  <si>
    <t>1217002001730112023</t>
  </si>
  <si>
    <t>1964-03-19 00:00:00</t>
  </si>
  <si>
    <t>1217004025630112023</t>
  </si>
  <si>
    <t>1975-09-09 00:00:00</t>
  </si>
  <si>
    <t>1223818000630112023</t>
  </si>
  <si>
    <t>1987-06-08 00:00:00</t>
  </si>
  <si>
    <t>1223962001030112023</t>
  </si>
  <si>
    <t>1993-02-04 00:00:00</t>
  </si>
  <si>
    <t>569z</t>
  </si>
  <si>
    <t>1224009000130112023</t>
  </si>
  <si>
    <t>1976-09-01 00:00:00</t>
  </si>
  <si>
    <t>381f</t>
  </si>
  <si>
    <t>1234717002730112023</t>
  </si>
  <si>
    <t>1976-12-21 00:00:00</t>
  </si>
  <si>
    <t>1235310000030112023</t>
  </si>
  <si>
    <t>1970-06-12 00:00:00</t>
  </si>
  <si>
    <t>1248185026830112023</t>
  </si>
  <si>
    <t>1248291000430112023</t>
  </si>
  <si>
    <t>1986-12-28 00:00:00</t>
  </si>
  <si>
    <t>1248372011430112023</t>
  </si>
  <si>
    <t>1992-07-07 00:00:00</t>
  </si>
  <si>
    <t>1248427000730112023</t>
  </si>
  <si>
    <t>1982-08-31 00:00:00</t>
  </si>
  <si>
    <t>1248693000130112023</t>
  </si>
  <si>
    <t>1989-01-01 00:00:00</t>
  </si>
  <si>
    <t>1248694000730112023</t>
  </si>
  <si>
    <t>1985-12-26 00:00:00</t>
  </si>
  <si>
    <t>1248695000230112023</t>
  </si>
  <si>
    <t>1961-01-01 00:00:00</t>
  </si>
  <si>
    <t>1248721000130112023</t>
  </si>
  <si>
    <t>1985-06-22 00:00:00</t>
  </si>
  <si>
    <t>1248744000030112023</t>
  </si>
  <si>
    <t>1983-09-08 00:00:00</t>
  </si>
  <si>
    <t>1248771000630112023</t>
  </si>
  <si>
    <t>2044-10-03 00:00:00</t>
  </si>
  <si>
    <t>362e</t>
  </si>
  <si>
    <t>000085001070814</t>
  </si>
  <si>
    <t>1997-01-07 00:00:00</t>
  </si>
  <si>
    <t>000065001240815</t>
  </si>
  <si>
    <t>1987-02-28 00:00:00</t>
  </si>
  <si>
    <t>003405001301547</t>
  </si>
  <si>
    <t>1979-10-21 00:00:00</t>
  </si>
  <si>
    <t>001115001206169</t>
  </si>
  <si>
    <t>1988-04-15 00:00:00</t>
  </si>
  <si>
    <t>011116503465015</t>
  </si>
  <si>
    <t>1969-11-17 00:00:00</t>
  </si>
  <si>
    <t>KAK75051</t>
  </si>
  <si>
    <t>1983-01-10 00:00:00</t>
  </si>
  <si>
    <t>1635701000930112023</t>
  </si>
  <si>
    <t>1978-10-04 00:00:00</t>
  </si>
  <si>
    <t>1635714000830112023</t>
  </si>
  <si>
    <t>1968-03-07 00:00:00</t>
  </si>
  <si>
    <t>1635720000630112023</t>
  </si>
  <si>
    <t>1960-01-01 00:00:00</t>
  </si>
  <si>
    <t>1635796000830112023</t>
  </si>
  <si>
    <t>1635820010030112023</t>
  </si>
  <si>
    <t>1959-07-02 00:00:00</t>
  </si>
  <si>
    <t>1635849001130112023</t>
  </si>
  <si>
    <t>1987-04-26 00:00:00</t>
  </si>
  <si>
    <t>1639390001530112023</t>
  </si>
  <si>
    <t>1980-06-07 00:00:00</t>
  </si>
  <si>
    <t>1644166015230112023</t>
  </si>
  <si>
    <t>1994-07-03 00:00:00</t>
  </si>
  <si>
    <t>1644258000430112023</t>
  </si>
  <si>
    <t>1986-05-09 00:00:00</t>
  </si>
  <si>
    <t>MG/00013</t>
  </si>
  <si>
    <t>1932627224</t>
  </si>
  <si>
    <t>F10F</t>
  </si>
  <si>
    <t>1941047139</t>
  </si>
  <si>
    <t>1989-02-11 00:00:00</t>
  </si>
  <si>
    <t>625d</t>
  </si>
  <si>
    <t>1935873037</t>
  </si>
  <si>
    <t>1986-01-01 00:00:00</t>
  </si>
  <si>
    <t>639z</t>
  </si>
  <si>
    <t>1937472313</t>
  </si>
  <si>
    <t>1980-01-01 00:00:00</t>
  </si>
  <si>
    <t>006505001089024</t>
  </si>
  <si>
    <t>1986-06-26 00:00:00</t>
  </si>
  <si>
    <t>007305001089342</t>
  </si>
  <si>
    <t>1965-08-07 00:00:00</t>
  </si>
  <si>
    <t>007305001107578</t>
  </si>
  <si>
    <t>1997-09-27 00:00:00</t>
  </si>
  <si>
    <t>006505001392393</t>
  </si>
  <si>
    <t>1990-10-30 00:00:00</t>
  </si>
  <si>
    <t>007305001269292</t>
  </si>
  <si>
    <t>1996-08-13 00:00:00</t>
  </si>
  <si>
    <t>011115001377707</t>
  </si>
  <si>
    <t>1990-06-24 00:00:00</t>
  </si>
  <si>
    <t>1136402011930112023</t>
  </si>
  <si>
    <t>1986-10-30 00:00:00</t>
  </si>
  <si>
    <t>1162007003830112023</t>
  </si>
  <si>
    <t>1984-07-15 00:00:00</t>
  </si>
  <si>
    <t>1162389001230112023</t>
  </si>
  <si>
    <t>1982-07-10 00:00:00</t>
  </si>
  <si>
    <t>1171897011730112023</t>
  </si>
  <si>
    <t>1957-08-23 00:00:00</t>
  </si>
  <si>
    <t>311e</t>
  </si>
  <si>
    <t>1203129008230112023</t>
  </si>
  <si>
    <t>1967-08-01 00:00:00</t>
  </si>
  <si>
    <t>1224587000330112023</t>
  </si>
  <si>
    <t>1993-07-03 00:00:00</t>
  </si>
  <si>
    <t>1934517672</t>
  </si>
  <si>
    <t>1984-10-27 00:00:00</t>
  </si>
  <si>
    <t>1941047154</t>
  </si>
  <si>
    <t>1994-10-08 00:00:00</t>
  </si>
  <si>
    <t>1936646023</t>
  </si>
  <si>
    <t>1987-06-30 00:00:00</t>
  </si>
  <si>
    <t>674a</t>
  </si>
  <si>
    <t>2221444000830112023</t>
  </si>
  <si>
    <t>1994-01-11 00:00:00</t>
  </si>
  <si>
    <t>2221447000430112023</t>
  </si>
  <si>
    <t>1991-06-02 00:00:00</t>
  </si>
  <si>
    <t>2221469008630112023</t>
  </si>
  <si>
    <t>1997-05-11 00:00:00</t>
  </si>
  <si>
    <t>2183241000530112023</t>
  </si>
  <si>
    <t>1999-10-07 00:00:00</t>
  </si>
  <si>
    <t>674c</t>
  </si>
  <si>
    <t>2186176000730112023</t>
  </si>
  <si>
    <t>1963-01-01 00:00:00</t>
  </si>
  <si>
    <t>2198637000730112023</t>
  </si>
  <si>
    <t>1988-11-02 00:00:00</t>
  </si>
  <si>
    <t>2223365003030112023</t>
  </si>
  <si>
    <t>1990-01-01 00:00:00</t>
  </si>
  <si>
    <t>2140843000830112023</t>
  </si>
  <si>
    <t>1980-03-19 00:00:00</t>
  </si>
  <si>
    <t>652h</t>
  </si>
  <si>
    <t>2146444010430112023</t>
  </si>
  <si>
    <t>1979-06-05 00:00:00</t>
  </si>
  <si>
    <t>2210574000830112023</t>
  </si>
  <si>
    <t>1961-01-21 00:00:00</t>
  </si>
  <si>
    <t>2227176000530112023</t>
  </si>
  <si>
    <t>1981-06-22 00:00:00</t>
  </si>
  <si>
    <t>2146526000730112023</t>
  </si>
  <si>
    <t>1992-04-30 00:00:00</t>
  </si>
  <si>
    <t>2176712003230112023</t>
  </si>
  <si>
    <t>1994-01-27 00:00:00</t>
  </si>
  <si>
    <t>2187287000530112023</t>
  </si>
  <si>
    <t>1983-07-16 00:00:00</t>
  </si>
  <si>
    <t>2228065000230112023</t>
  </si>
  <si>
    <t>1981-03-27 00:00:00</t>
  </si>
  <si>
    <t>2152891000730112023</t>
  </si>
  <si>
    <t>1993-09-12 00:00:00</t>
  </si>
  <si>
    <t>2157693000730112023</t>
  </si>
  <si>
    <t>1985-01-11 00:00:00</t>
  </si>
  <si>
    <t>1310882000330112023</t>
  </si>
  <si>
    <t>1968-08-20 00:00:00</t>
  </si>
  <si>
    <t>1311075001330112023</t>
  </si>
  <si>
    <t>1978-02-22 00:00:00</t>
  </si>
  <si>
    <t>1311415001330112023</t>
  </si>
  <si>
    <t>2049-09-05 00:00:00</t>
  </si>
  <si>
    <t>1331111000730112023</t>
  </si>
  <si>
    <t>1959-01-06 00:00:00</t>
  </si>
  <si>
    <t>1331389000730112023</t>
  </si>
  <si>
    <t>1959-05-21 00:00:00</t>
  </si>
  <si>
    <t>1331397000730112023</t>
  </si>
  <si>
    <t>1961-02-02 00:00:00</t>
  </si>
  <si>
    <t>1331400000630112023</t>
  </si>
  <si>
    <t>1953-01-01 00:00:00</t>
  </si>
  <si>
    <t>421a</t>
  </si>
  <si>
    <t>1331409000730112023</t>
  </si>
  <si>
    <t>1962-07-18 00:00:00</t>
  </si>
  <si>
    <t>364c</t>
  </si>
  <si>
    <t>1331576000730112023</t>
  </si>
  <si>
    <t>1953-04-10 00:00:00</t>
  </si>
  <si>
    <t>1331581000030112023</t>
  </si>
  <si>
    <t>1966-07-14 00:00:00</t>
  </si>
  <si>
    <t>1348138000930112023</t>
  </si>
  <si>
    <t>1966-11-03 00:00:00</t>
  </si>
  <si>
    <t>1348381000330112023</t>
  </si>
  <si>
    <t>1993-03-06 00:00:00</t>
  </si>
  <si>
    <t>2096555023630112023</t>
  </si>
  <si>
    <t>1988-10-22 00:00:00</t>
  </si>
  <si>
    <t>563d</t>
  </si>
  <si>
    <t>2108020007830112023</t>
  </si>
  <si>
    <t>1987-02-09 00:00:00</t>
  </si>
  <si>
    <t>2183858000930112023</t>
  </si>
  <si>
    <t>1973-09-12 00:00:00</t>
  </si>
  <si>
    <t>2183885000530112023</t>
  </si>
  <si>
    <t>1976-04-09 00:00:00</t>
  </si>
  <si>
    <t>2183886000130112023</t>
  </si>
  <si>
    <t>1968-10-02 00:00:00</t>
  </si>
  <si>
    <t>2200144000130112023</t>
  </si>
  <si>
    <t>1983-04-23 00:00:00</t>
  </si>
  <si>
    <t>2184036000730112023</t>
  </si>
  <si>
    <t>1980-01-10 00:00:00</t>
  </si>
  <si>
    <t>631g</t>
  </si>
  <si>
    <t>2224219000530112023</t>
  </si>
  <si>
    <t>1997-03-27 00:00:00</t>
  </si>
  <si>
    <t>2224250000830112023</t>
  </si>
  <si>
    <t>1980-11-20 00:00:00</t>
  </si>
  <si>
    <t>311z</t>
  </si>
  <si>
    <t>2147746001330112023</t>
  </si>
  <si>
    <t>1987-09-23 00:00:00</t>
  </si>
  <si>
    <t>721b</t>
  </si>
  <si>
    <t>2153824000030112023</t>
  </si>
  <si>
    <t>1984-11-25 00:00:00</t>
  </si>
  <si>
    <t>2153853011530112023</t>
  </si>
  <si>
    <t>1985-08-14 00:00:00</t>
  </si>
  <si>
    <t>2158013000730112023</t>
  </si>
  <si>
    <t>1992-04-04 00:00:00</t>
  </si>
  <si>
    <t>2158071003930112023</t>
  </si>
  <si>
    <t>1991-01-05 00:00:00</t>
  </si>
  <si>
    <t>2158194000130112023</t>
  </si>
  <si>
    <t>1976-05-24 00:00:00</t>
  </si>
  <si>
    <t>462e</t>
  </si>
  <si>
    <t>2200714000230112023</t>
  </si>
  <si>
    <t>1993-08-12 00:00:00</t>
  </si>
  <si>
    <t>2211652001130112023</t>
  </si>
  <si>
    <t>1989-11-14 00:00:00</t>
  </si>
  <si>
    <t>2154045000830112023</t>
  </si>
  <si>
    <t>1990-06-29 00:00:00</t>
  </si>
  <si>
    <t>2169644000230112023</t>
  </si>
  <si>
    <t>1957-02-22 00:00:00</t>
  </si>
  <si>
    <t>452z</t>
  </si>
  <si>
    <t>2099756000430112023</t>
  </si>
  <si>
    <t>1959-09-29 00:00:00</t>
  </si>
  <si>
    <t>2099818000030112023</t>
  </si>
  <si>
    <t>1976-09-23 00:00:00</t>
  </si>
  <si>
    <t>2108589000430112023</t>
  </si>
  <si>
    <t>1986-06-14 00:00:00</t>
  </si>
  <si>
    <t>2113755000830112023</t>
  </si>
  <si>
    <t>1971-01-18 00:00:00</t>
  </si>
  <si>
    <t>552j</t>
  </si>
  <si>
    <t>2113770000230112023</t>
  </si>
  <si>
    <t>1979-04-23 00:00:00</t>
  </si>
  <si>
    <t>2114026000130112023</t>
  </si>
  <si>
    <t>1984-10-10 00:00:00</t>
  </si>
  <si>
    <t>551c</t>
  </si>
  <si>
    <t>2114058000530112023</t>
  </si>
  <si>
    <t>1995-03-10 00:00:00</t>
  </si>
  <si>
    <t>671d</t>
  </si>
  <si>
    <t>2121518005630112023</t>
  </si>
  <si>
    <t>1984-07-05 00:00:00</t>
  </si>
  <si>
    <t>2134119000230112023</t>
  </si>
  <si>
    <t>1969-06-10 00:00:00</t>
  </si>
  <si>
    <t>2031005001830112023</t>
  </si>
  <si>
    <t>1968-08-01 00:00:00</t>
  </si>
  <si>
    <t>2087614000530112023</t>
  </si>
  <si>
    <t>1958-03-31 00:00:00</t>
  </si>
  <si>
    <t>2094049000030112023</t>
  </si>
  <si>
    <t>1985-06-10 00:00:00</t>
  </si>
  <si>
    <t>2097220000530112023</t>
  </si>
  <si>
    <t>1988-07-12 00:00:00</t>
  </si>
  <si>
    <t>542h</t>
  </si>
  <si>
    <t>2108687000130112023</t>
  </si>
  <si>
    <t>1991-05-14 00:00:00</t>
  </si>
  <si>
    <t>2108720003230112023</t>
  </si>
  <si>
    <t>1983-06-01 00:00:00</t>
  </si>
  <si>
    <t>2121537012030112023</t>
  </si>
  <si>
    <t>1959-02-04 00:00:00</t>
  </si>
  <si>
    <t>2031363000830112023</t>
  </si>
  <si>
    <t>1978-01-01 00:00:00</t>
  </si>
  <si>
    <t>2045978000230112023</t>
  </si>
  <si>
    <t>1966-07-10 00:00:00</t>
  </si>
  <si>
    <t>1200646000330112023</t>
  </si>
  <si>
    <t>1964-11-20 00:00:00</t>
  </si>
  <si>
    <t>1200651002130112023</t>
  </si>
  <si>
    <t>1209776000630112023</t>
  </si>
  <si>
    <t>1983-08-21 00:00:00</t>
  </si>
  <si>
    <t>1209805000130112023</t>
  </si>
  <si>
    <t>1992-01-25 00:00:00</t>
  </si>
  <si>
    <t>1435564000030112023</t>
  </si>
  <si>
    <t>1987-01-28 00:00:00</t>
  </si>
  <si>
    <t>1464639000430112023</t>
  </si>
  <si>
    <t>1981-02-22 00:00:00</t>
  </si>
  <si>
    <t>1417132001430112023</t>
  </si>
  <si>
    <t>1986-12-06 00:00:00</t>
  </si>
  <si>
    <t>1435602002630112023</t>
  </si>
  <si>
    <t>1987-02-08 00:00:00</t>
  </si>
  <si>
    <t>1455772000330112023</t>
  </si>
  <si>
    <t>1958-07-24 00:00:00</t>
  </si>
  <si>
    <t>1505768000930112023</t>
  </si>
  <si>
    <t>1979-02-19 00:00:00</t>
  </si>
  <si>
    <t>1887815000230112023</t>
  </si>
  <si>
    <t>1978-12-15 00:00:00</t>
  </si>
  <si>
    <t>431f</t>
  </si>
  <si>
    <t>2013562000230112023</t>
  </si>
  <si>
    <t>1961-12-24 00:00:00</t>
  </si>
  <si>
    <t>1771285000530112023</t>
  </si>
  <si>
    <t>1964-11-30 00:00:00</t>
  </si>
  <si>
    <t>1799963000830112023</t>
  </si>
  <si>
    <t>1995-02-21 00:00:00</t>
  </si>
  <si>
    <t>1898548005830112023</t>
  </si>
  <si>
    <t>1990-08-27 00:00:00</t>
  </si>
  <si>
    <t>2003724003630112023</t>
  </si>
  <si>
    <t>1991-10-10 00:00:00</t>
  </si>
  <si>
    <t>2154696000430112023</t>
  </si>
  <si>
    <t>1989-03-06 00:00:00</t>
  </si>
  <si>
    <t>2166716000930112023</t>
  </si>
  <si>
    <t>1965-12-17 00:00:00</t>
  </si>
  <si>
    <t>2189904000030112023</t>
  </si>
  <si>
    <t>1991-05-21 00:00:00</t>
  </si>
  <si>
    <t>2190157000730112023</t>
  </si>
  <si>
    <t>1977-02-23 00:00:00</t>
  </si>
  <si>
    <t>2201504000630112023</t>
  </si>
  <si>
    <t>1962-01-17 00:00:00</t>
  </si>
  <si>
    <t>533b</t>
  </si>
  <si>
    <t>1596335000830112023</t>
  </si>
  <si>
    <t>1950-11-02 00:00:00</t>
  </si>
  <si>
    <t>1596355000030112023</t>
  </si>
  <si>
    <t>1960-10-17 00:00:00</t>
  </si>
  <si>
    <t>1596411037330112023</t>
  </si>
  <si>
    <t>1606403000330112023</t>
  </si>
  <si>
    <t>1970-08-24 00:00:00</t>
  </si>
  <si>
    <t>1606666004430112023</t>
  </si>
  <si>
    <t>1987-01-30 00:00:00</t>
  </si>
  <si>
    <t xml:space="preserve">011002011006035897 </t>
  </si>
  <si>
    <t>1981-04-26 00:00:00</t>
  </si>
  <si>
    <t xml:space="preserve">011022011002151911 </t>
  </si>
  <si>
    <t>1996-06-28 00:00:00</t>
  </si>
  <si>
    <t>2181096000430112023</t>
  </si>
  <si>
    <t>1989-02-24 00:00:00</t>
  </si>
  <si>
    <t>2181182000930112023</t>
  </si>
  <si>
    <t>1983-04-22 00:00:00</t>
  </si>
  <si>
    <t>2188958000430112023</t>
  </si>
  <si>
    <t>1991-03-03 00:00:00</t>
  </si>
  <si>
    <t>2200995000430112023</t>
  </si>
  <si>
    <t>1982-01-01 00:00:00</t>
  </si>
  <si>
    <t>2071480000330112023</t>
  </si>
  <si>
    <t>1983-11-17 00:00:00</t>
  </si>
  <si>
    <t>721a</t>
  </si>
  <si>
    <t>2087783000530112023</t>
  </si>
  <si>
    <t>1988-06-14 00:00:00</t>
  </si>
  <si>
    <t>2087792000230112023</t>
  </si>
  <si>
    <t>1986-01-08 00:00:00</t>
  </si>
  <si>
    <t>2097363000530112023</t>
  </si>
  <si>
    <t>1979-02-16 00:00:00</t>
  </si>
  <si>
    <t>2212485001530112023</t>
  </si>
  <si>
    <t>1994-10-02 00:00:00</t>
  </si>
  <si>
    <t>2139162000530112023</t>
  </si>
  <si>
    <t>1959-01-31 00:00:00</t>
  </si>
  <si>
    <t>2162765000430112023</t>
  </si>
  <si>
    <t>1993-05-29 00:00:00</t>
  </si>
  <si>
    <t>2166943020230112023</t>
  </si>
  <si>
    <t>1993-03-21 00:00:00</t>
  </si>
  <si>
    <t>626d</t>
  </si>
  <si>
    <t>2181561001030112023</t>
  </si>
  <si>
    <t>1957-02-18 00:00:00</t>
  </si>
  <si>
    <t>1172443000830112023</t>
  </si>
  <si>
    <t>1992-11-24 00:00:00</t>
  </si>
  <si>
    <t>1172510003430112023</t>
  </si>
  <si>
    <t>1172510022130112023</t>
  </si>
  <si>
    <t>1969-11-29 00:00:00</t>
  </si>
  <si>
    <t>362j</t>
  </si>
  <si>
    <t>1143722001230112023</t>
  </si>
  <si>
    <t>1978-04-12 00:00:00</t>
  </si>
  <si>
    <t>1143745000730112023</t>
  </si>
  <si>
    <t>1985-08-10 00:00:00</t>
  </si>
  <si>
    <t>1161609012430112023</t>
  </si>
  <si>
    <t>1995-06-04 00:00:00</t>
  </si>
  <si>
    <t xml:space="preserve">011024011000844321 </t>
  </si>
  <si>
    <t>1981-02-04 00:00:00</t>
  </si>
  <si>
    <t>221e</t>
  </si>
  <si>
    <t xml:space="preserve">011022011002140562 </t>
  </si>
  <si>
    <t>1966-09-18 00:00:00</t>
  </si>
  <si>
    <t>1200634002630112023</t>
  </si>
  <si>
    <t>1986-08-10 00:00:00</t>
  </si>
  <si>
    <t>471b</t>
  </si>
  <si>
    <t>2364724000630112023</t>
  </si>
  <si>
    <t>1999-01-01 00:00:00</t>
  </si>
  <si>
    <t>2364780000930112023</t>
  </si>
  <si>
    <t>1997-11-03 00:00:00</t>
  </si>
  <si>
    <t>2366776003630112023</t>
  </si>
  <si>
    <t>1992-04-25 00:00:00</t>
  </si>
  <si>
    <t>652b</t>
  </si>
  <si>
    <t>2366798000330112023</t>
  </si>
  <si>
    <t>2366798005530112023</t>
  </si>
  <si>
    <t>1984-08-16 00:00:00</t>
  </si>
  <si>
    <t>1134363016630112023</t>
  </si>
  <si>
    <t>1984-12-07 00:00:00</t>
  </si>
  <si>
    <t>1149381012330112023</t>
  </si>
  <si>
    <t>1965-10-04 00:00:00</t>
  </si>
  <si>
    <t>1252555022930112023</t>
  </si>
  <si>
    <t>1961-12-19 00:00:00</t>
  </si>
  <si>
    <t>1076001000730112023</t>
  </si>
  <si>
    <t>1987-12-21 00:00:00</t>
  </si>
  <si>
    <t>1159926008430112023</t>
  </si>
  <si>
    <t>1956-03-06 00:00:00</t>
  </si>
  <si>
    <t>223d</t>
  </si>
  <si>
    <t>1171038000630112023</t>
  </si>
  <si>
    <t>1967-11-28 00:00:00</t>
  </si>
  <si>
    <t>1208653003130112023</t>
  </si>
  <si>
    <t>1993-01-22 00:00:00</t>
  </si>
  <si>
    <t>1216757015430112023</t>
  </si>
  <si>
    <t>1993-03-27 00:00:00</t>
  </si>
  <si>
    <t>1216806020430112023</t>
  </si>
  <si>
    <t>1968-03-23 00:00:00</t>
  </si>
  <si>
    <t>1246252001230112023</t>
  </si>
  <si>
    <t>1959-03-05 00:00:00</t>
  </si>
  <si>
    <t>1080236000430112023</t>
  </si>
  <si>
    <t>1977-03-29 00:00:00</t>
  </si>
  <si>
    <t>1193635000630112023</t>
  </si>
  <si>
    <t>1985-07-06 00:00:00</t>
  </si>
  <si>
    <t>1199797011130112023</t>
  </si>
  <si>
    <t>1976-01-21 00:00:00</t>
  </si>
  <si>
    <t>1209181006930112023</t>
  </si>
  <si>
    <t>1987-07-02 00:00:00</t>
  </si>
  <si>
    <t>1216827000330112023</t>
  </si>
  <si>
    <t>1985-04-20 00:00:00</t>
  </si>
  <si>
    <t>1216857001930112023</t>
  </si>
  <si>
    <t>1982-04-27 00:00:00</t>
  </si>
  <si>
    <t>1223296000030112023</t>
  </si>
  <si>
    <t>1986-09-14 00:00:00</t>
  </si>
  <si>
    <t>1246755001330112023</t>
  </si>
  <si>
    <t>1256389000730112023</t>
  </si>
  <si>
    <t>1964-04-08 00:00:00</t>
  </si>
  <si>
    <t>1143743021830112023</t>
  </si>
  <si>
    <t>1987-08-10 00:00:00</t>
  </si>
  <si>
    <t>1151200001230112023</t>
  </si>
  <si>
    <t>1991-07-23 00:00:00</t>
  </si>
  <si>
    <t>2262628001330112023</t>
  </si>
  <si>
    <t>1985-09-02 00:00:00</t>
  </si>
  <si>
    <t>2280218001530112023</t>
  </si>
  <si>
    <t>1974-01-05 00:00:00</t>
  </si>
  <si>
    <t>222c</t>
  </si>
  <si>
    <t>2287345000130112023</t>
  </si>
  <si>
    <t>1980-09-02 00:00:00</t>
  </si>
  <si>
    <t>223n</t>
  </si>
  <si>
    <t>2287395000730112023</t>
  </si>
  <si>
    <t>1997-06-26 00:00:00</t>
  </si>
  <si>
    <t>529z</t>
  </si>
  <si>
    <t>2293344000130112023</t>
  </si>
  <si>
    <t>1993-08-22 00:00:00</t>
  </si>
  <si>
    <t>2300752000730112023</t>
  </si>
  <si>
    <t>1985-09-29 00:00:00</t>
  </si>
  <si>
    <t>2300796000430112023</t>
  </si>
  <si>
    <t>1992-03-14 00:00:00</t>
  </si>
  <si>
    <t>2300837000130112023</t>
  </si>
  <si>
    <t>1993-01-01 00:00:00</t>
  </si>
  <si>
    <t>2304634000130112023</t>
  </si>
  <si>
    <t>1982-08-23 00:00:00</t>
  </si>
  <si>
    <t>552e</t>
  </si>
  <si>
    <t>2304866000330112023</t>
  </si>
  <si>
    <t>2305020000630112023</t>
  </si>
  <si>
    <t>2311376000730112023</t>
  </si>
  <si>
    <t>1982-02-17 00:00:00</t>
  </si>
  <si>
    <t>2312058000230112023</t>
  </si>
  <si>
    <t>1990-10-18 00:00:00</t>
  </si>
  <si>
    <t>2312114000530112023</t>
  </si>
  <si>
    <t>1994-05-05 00:00:00</t>
  </si>
  <si>
    <t>2322559000130112023</t>
  </si>
  <si>
    <t>1986-09-18 00:00:00</t>
  </si>
  <si>
    <t>2322854000030112023</t>
  </si>
  <si>
    <t>1956-06-26 00:00:00</t>
  </si>
  <si>
    <t>721e</t>
  </si>
  <si>
    <t>1084472001130112023</t>
  </si>
  <si>
    <t>1960-11-01 00:00:00</t>
  </si>
  <si>
    <t>1085472000130112023</t>
  </si>
  <si>
    <t>1951-10-02 00:00:00</t>
  </si>
  <si>
    <t>1085776000030112023</t>
  </si>
  <si>
    <t>1966-10-20 00:00:00</t>
  </si>
  <si>
    <t>2201010000030112023</t>
  </si>
  <si>
    <t>1981-02-28 00:00:00</t>
  </si>
  <si>
    <t>MG/00015</t>
  </si>
  <si>
    <t>1928579223</t>
  </si>
  <si>
    <t>1980-12-24 00:00:00</t>
  </si>
  <si>
    <t>461z</t>
  </si>
  <si>
    <t>2201094000230112023</t>
  </si>
  <si>
    <t>1961-05-19 00:00:00</t>
  </si>
  <si>
    <t>2211996000230112023</t>
  </si>
  <si>
    <t>1964-06-21 00:00:00</t>
  </si>
  <si>
    <t>2212106000230112023</t>
  </si>
  <si>
    <t>1986-10-05 00:00:00</t>
  </si>
  <si>
    <t>2212119001430112023</t>
  </si>
  <si>
    <t>1984-06-29 00:00:00</t>
  </si>
  <si>
    <t>2221670000630112023</t>
  </si>
  <si>
    <t>1985-03-01 00:00:00</t>
  </si>
  <si>
    <t>2221675000430112023</t>
  </si>
  <si>
    <t>1986-06-11 00:00:00</t>
  </si>
  <si>
    <t>2221692008930112023</t>
  </si>
  <si>
    <t>2045-04-04 00:00:00</t>
  </si>
  <si>
    <t>2221716000330112023</t>
  </si>
  <si>
    <t>1993-06-21 00:00:00</t>
  </si>
  <si>
    <t>2221734000430112023</t>
  </si>
  <si>
    <t>1985-01-19 00:00:00</t>
  </si>
  <si>
    <t>2221765000230112023</t>
  </si>
  <si>
    <t>1992-03-15 00:00:00</t>
  </si>
  <si>
    <t>2224416000630112023</t>
  </si>
  <si>
    <t>1991-04-20 00:00:00</t>
  </si>
  <si>
    <t>2224439000530112023</t>
  </si>
  <si>
    <t>1997-09-03 00:00:00</t>
  </si>
  <si>
    <t>2224491009830112023</t>
  </si>
  <si>
    <t>2190212000530112023</t>
  </si>
  <si>
    <t>1995-07-24 00:00:00</t>
  </si>
  <si>
    <t>2190221000030112023</t>
  </si>
  <si>
    <t>1978-12-16 00:00:00</t>
  </si>
  <si>
    <t>2190279000030112023</t>
  </si>
  <si>
    <t>1962-09-15 00:00:00</t>
  </si>
  <si>
    <t>2190288000530112023</t>
  </si>
  <si>
    <t>1977-05-28 00:00:00</t>
  </si>
  <si>
    <t>622a</t>
  </si>
  <si>
    <t>IVO33361</t>
  </si>
  <si>
    <t>1964-12-30 00:00:00</t>
  </si>
  <si>
    <t>001115001203705</t>
  </si>
  <si>
    <t>1988-12-03 00:00:00</t>
  </si>
  <si>
    <t>2282735000930112023</t>
  </si>
  <si>
    <t>1990-05-21 00:00:00</t>
  </si>
  <si>
    <t>2172922005230112023</t>
  </si>
  <si>
    <t>1989-12-04 00:00:00</t>
  </si>
  <si>
    <t>2223307000730112023</t>
  </si>
  <si>
    <t>478z</t>
  </si>
  <si>
    <t>2176164000730112023</t>
  </si>
  <si>
    <t>1998-05-16 00:00:00</t>
  </si>
  <si>
    <t>2209285001330112023</t>
  </si>
  <si>
    <t>1986-07-30 00:00:00</t>
  </si>
  <si>
    <t>2164778000930112023</t>
  </si>
  <si>
    <t>1971-04-14 00:00:00</t>
  </si>
  <si>
    <t>006505001192005</t>
  </si>
  <si>
    <t>1993-03-07 00:00:00</t>
  </si>
  <si>
    <t>000166503376020</t>
  </si>
  <si>
    <t>1980-03-18 00:00:00</t>
  </si>
  <si>
    <t>000175001354424</t>
  </si>
  <si>
    <t>020166503114759</t>
  </si>
  <si>
    <t>1992-10-26 00:00:00</t>
  </si>
  <si>
    <t>2147740000630112023</t>
  </si>
  <si>
    <t>1954-07-31 00:00:00</t>
  </si>
  <si>
    <t>2153710000730112023</t>
  </si>
  <si>
    <t>1988-11-15 00:00:00</t>
  </si>
  <si>
    <t>2153747022330112023</t>
  </si>
  <si>
    <t>1962-03-16 00:00:00</t>
  </si>
  <si>
    <t>2153840000930112023</t>
  </si>
  <si>
    <t>1997-07-31 00:00:00</t>
  </si>
  <si>
    <t>000235001392059</t>
  </si>
  <si>
    <t>1996-10-05 00:00:00</t>
  </si>
  <si>
    <t>545c</t>
  </si>
  <si>
    <t>2363763000130112023</t>
  </si>
  <si>
    <t>1994-01-01 00:00:00</t>
  </si>
  <si>
    <t>211j</t>
  </si>
  <si>
    <t xml:space="preserve">011022011001530238 </t>
  </si>
  <si>
    <t>1979-03-13 00:00:00</t>
  </si>
  <si>
    <t xml:space="preserve">011017911000019784 </t>
  </si>
  <si>
    <t>1993-05-07 00:00:00</t>
  </si>
  <si>
    <t>542e</t>
  </si>
  <si>
    <t>1229954002230112023</t>
  </si>
  <si>
    <t>1992-06-13 00:00:00</t>
  </si>
  <si>
    <t>1246075000930112023</t>
  </si>
  <si>
    <t>1989-07-20 00:00:00</t>
  </si>
  <si>
    <t>2366637000130112023</t>
  </si>
  <si>
    <t>1994-05-17 00:00:00</t>
  </si>
  <si>
    <t>001115001208776</t>
  </si>
  <si>
    <t>1985-08-18 00:00:00</t>
  </si>
  <si>
    <t>007105001291475</t>
  </si>
  <si>
    <t>1982-05-26 00:00:00</t>
  </si>
  <si>
    <t>000155001007978</t>
  </si>
  <si>
    <t>1993-08-26 00:00:00</t>
  </si>
  <si>
    <t>010166503221656</t>
  </si>
  <si>
    <t>1985-06-30 00:00:00</t>
  </si>
  <si>
    <t>563b</t>
  </si>
  <si>
    <t>2359422000730112023</t>
  </si>
  <si>
    <t>1991-07-22 00:00:00</t>
  </si>
  <si>
    <t>2374213000230112023</t>
  </si>
  <si>
    <t>1981-11-25 00:00:00</t>
  </si>
  <si>
    <t>1172056000030112023</t>
  </si>
  <si>
    <t>1965-06-26 00:00:00</t>
  </si>
  <si>
    <t>GOL44711</t>
  </si>
  <si>
    <t>1978-02-23 00:00:00</t>
  </si>
  <si>
    <t>KBR35411</t>
  </si>
  <si>
    <t>1994-02-15 00:00:00</t>
  </si>
  <si>
    <t>LTS39621</t>
  </si>
  <si>
    <t>1967-11-09 00:00:00</t>
  </si>
  <si>
    <t>FPA76441</t>
  </si>
  <si>
    <t>1962-05-18 00:00:00</t>
  </si>
  <si>
    <t>ILH07461</t>
  </si>
  <si>
    <t>1964-07-21 00:00:00</t>
  </si>
  <si>
    <t>JEY67933</t>
  </si>
  <si>
    <t>1980-07-30 00:00:00</t>
  </si>
  <si>
    <t>FRI43611</t>
  </si>
  <si>
    <t>1990-06-17 00:00:00</t>
  </si>
  <si>
    <t>GRY83732</t>
  </si>
  <si>
    <t>1994-09-19 00:00:00</t>
  </si>
  <si>
    <t>FRY61701</t>
  </si>
  <si>
    <t>1987-01-01 00:00:00</t>
  </si>
  <si>
    <t>HUC03651</t>
  </si>
  <si>
    <t>1991-08-28 00:00:00</t>
  </si>
  <si>
    <t>2376215000030112023</t>
  </si>
  <si>
    <t>1986-04-08 00:00:00</t>
  </si>
  <si>
    <t>2376461000130112023</t>
  </si>
  <si>
    <t>1970-03-03 00:00:00</t>
  </si>
  <si>
    <t>1710360000330112023</t>
  </si>
  <si>
    <t>1994-05-13 00:00:00</t>
  </si>
  <si>
    <t xml:space="preserve">011019031001102609 </t>
  </si>
  <si>
    <t>1989-05-25 00:00:00</t>
  </si>
  <si>
    <t>2221601000430112023</t>
  </si>
  <si>
    <t>1995-01-06 00:00:00</t>
  </si>
  <si>
    <t>2224269000030112023</t>
  </si>
  <si>
    <t>1996-09-14 00:00:00</t>
  </si>
  <si>
    <t>561c</t>
  </si>
  <si>
    <t>2224351001630112023</t>
  </si>
  <si>
    <t>1978-03-28 00:00:00</t>
  </si>
  <si>
    <t>2224406000430112023</t>
  </si>
  <si>
    <t>1988-10-09 00:00:00</t>
  </si>
  <si>
    <t>KM</t>
  </si>
  <si>
    <t>2136300000430112023</t>
  </si>
  <si>
    <t>1994-06-28 00:00:00</t>
  </si>
  <si>
    <t>2136508000730112023</t>
  </si>
  <si>
    <t>1990-08-08 00:00:00</t>
  </si>
  <si>
    <t>2136767010130112023</t>
  </si>
  <si>
    <t>1993-06-01 00:00:00</t>
  </si>
  <si>
    <t>2147884000230112023</t>
  </si>
  <si>
    <t>1974-11-10 00:00:00</t>
  </si>
  <si>
    <t>2147997000930112023</t>
  </si>
  <si>
    <t>1968-07-05 00:00:00</t>
  </si>
  <si>
    <t>2153920000630112023</t>
  </si>
  <si>
    <t>2048-09-11 00:00:00</t>
  </si>
  <si>
    <t>2154012000930112023</t>
  </si>
  <si>
    <t>1989-10-22 00:00:00</t>
  </si>
  <si>
    <t>2154046000430112023</t>
  </si>
  <si>
    <t>1988-03-10 00:00:00</t>
  </si>
  <si>
    <t>2154158000530112023</t>
  </si>
  <si>
    <t>1987-07-06 00:00:00</t>
  </si>
  <si>
    <t>2154169000230112023</t>
  </si>
  <si>
    <t>1991-01-10 00:00:00</t>
  </si>
  <si>
    <t>2158231000630112023</t>
  </si>
  <si>
    <t>1960-07-24 00:00:00</t>
  </si>
  <si>
    <t>2158265000130112023</t>
  </si>
  <si>
    <t>2158308000030112023</t>
  </si>
  <si>
    <t>1983-02-07 00:00:00</t>
  </si>
  <si>
    <t>2158382000630112023</t>
  </si>
  <si>
    <t>1996-03-25 00:00:00</t>
  </si>
  <si>
    <t>421f</t>
  </si>
  <si>
    <t>2224741000830112023</t>
  </si>
  <si>
    <t>1990-08-18 00:00:00</t>
  </si>
  <si>
    <t>2224752000530112023</t>
  </si>
  <si>
    <t>1996-08-02 00:00:00</t>
  </si>
  <si>
    <t xml:space="preserve">011020011001596228 </t>
  </si>
  <si>
    <t>1954-03-25 00:00:00</t>
  </si>
  <si>
    <t xml:space="preserve">011018011001733319 </t>
  </si>
  <si>
    <t>1961-05-26 00:00:00</t>
  </si>
  <si>
    <t>2113260005830112023</t>
  </si>
  <si>
    <t>1991-01-01 00:00:00</t>
  </si>
  <si>
    <t>2121453000130112023</t>
  </si>
  <si>
    <t>1971-01-31 00:00:00</t>
  </si>
  <si>
    <t>2019149000330112023</t>
  </si>
  <si>
    <t>2019167000330112023</t>
  </si>
  <si>
    <t>1997-05-22 00:00:00</t>
  </si>
  <si>
    <t>2068734000330112023</t>
  </si>
  <si>
    <t>1990-03-28 00:00:00</t>
  </si>
  <si>
    <t>2093592000930112023</t>
  </si>
  <si>
    <t>1988-06-24 00:00:00</t>
  </si>
  <si>
    <t>2099574000730112023</t>
  </si>
  <si>
    <t>1993-05-04 00:00:00</t>
  </si>
  <si>
    <t>2113383000430112023</t>
  </si>
  <si>
    <t>1997-09-13 00:00:00</t>
  </si>
  <si>
    <t>2113454000630112023</t>
  </si>
  <si>
    <t>1954-01-02 00:00:00</t>
  </si>
  <si>
    <t>2019189000730112023</t>
  </si>
  <si>
    <t>1989-12-31 00:00:00</t>
  </si>
  <si>
    <t>2029621000930112023</t>
  </si>
  <si>
    <t>1970-01-01 00:00:00</t>
  </si>
  <si>
    <t>631b</t>
  </si>
  <si>
    <t>1151032000730112023</t>
  </si>
  <si>
    <t>1978-12-02 00:00:00</t>
  </si>
  <si>
    <t>1151275001830112023</t>
  </si>
  <si>
    <t>1980-05-01 00:00:00</t>
  </si>
  <si>
    <t>1151364000830112023</t>
  </si>
  <si>
    <t>1961-08-22 00:00:00</t>
  </si>
  <si>
    <t>1161354000530112023</t>
  </si>
  <si>
    <t>1960-05-08 00:00:00</t>
  </si>
  <si>
    <t>1161863000530112023</t>
  </si>
  <si>
    <t>1974-07-15 00:00:00</t>
  </si>
  <si>
    <t>1161866022630112023</t>
  </si>
  <si>
    <t>1992-05-24 00:00:00</t>
  </si>
  <si>
    <t>1171598000830112023</t>
  </si>
  <si>
    <t>1971-10-06 00:00:00</t>
  </si>
  <si>
    <t>1171614000630112023</t>
  </si>
  <si>
    <t>1990-03-10 00:00:00</t>
  </si>
  <si>
    <t>1171749000630112023</t>
  </si>
  <si>
    <t>1989-12-28 00:00:00</t>
  </si>
  <si>
    <t>1171772000030112023</t>
  </si>
  <si>
    <t>1990-02-16 00:00:00</t>
  </si>
  <si>
    <t>1498770000330112023</t>
  </si>
  <si>
    <t>1977-09-22 00:00:00</t>
  </si>
  <si>
    <t>1393279000130112023</t>
  </si>
  <si>
    <t>1988-07-03 00:00:00</t>
  </si>
  <si>
    <t>1400373000630112023</t>
  </si>
  <si>
    <t>1960-05-17 00:00:00</t>
  </si>
  <si>
    <t>1400404000330112023</t>
  </si>
  <si>
    <t>1971-04-05 00:00:00</t>
  </si>
  <si>
    <t>1414503003530112023</t>
  </si>
  <si>
    <t>1995-04-24 00:00:00</t>
  </si>
  <si>
    <t>1433853000430112023</t>
  </si>
  <si>
    <t>1957-06-28 00:00:00</t>
  </si>
  <si>
    <t>1434010000430112023</t>
  </si>
  <si>
    <t>1968-07-03 00:00:00</t>
  </si>
  <si>
    <t>1448128000030112023</t>
  </si>
  <si>
    <t>1963-11-22 00:00:00</t>
  </si>
  <si>
    <t>1514458000630112023</t>
  </si>
  <si>
    <t>1967-11-02 00:00:00</t>
  </si>
  <si>
    <t>216a</t>
  </si>
  <si>
    <t>1540742000930112023</t>
  </si>
  <si>
    <t>1986-08-21 00:00:00</t>
  </si>
  <si>
    <t>1210665000730112023</t>
  </si>
  <si>
    <t>1989-02-07 00:00:00</t>
  </si>
  <si>
    <t>563c</t>
  </si>
  <si>
    <t>1210903000630112023</t>
  </si>
  <si>
    <t>1982-09-09 00:00:00</t>
  </si>
  <si>
    <t>1216880007630112023</t>
  </si>
  <si>
    <t>2045-09-20 00:00:00</t>
  </si>
  <si>
    <t>1294631000930112023</t>
  </si>
  <si>
    <t>1965-01-01 00:00:00</t>
  </si>
  <si>
    <t>1361212001830112023</t>
  </si>
  <si>
    <t>1984-05-07 00:00:00</t>
  </si>
  <si>
    <t>1607136000030112023</t>
  </si>
  <si>
    <t>1983-10-29 00:00:00</t>
  </si>
  <si>
    <t>1607207001330112023</t>
  </si>
  <si>
    <t>1969-12-17 00:00:00</t>
  </si>
  <si>
    <t>1607273000630112023</t>
  </si>
  <si>
    <t>1957-03-30 00:00:00</t>
  </si>
  <si>
    <t>1616416000030112023</t>
  </si>
  <si>
    <t>1616490000530112023</t>
  </si>
  <si>
    <t>1986-07-22 00:00:00</t>
  </si>
  <si>
    <t>1631686000430112023</t>
  </si>
  <si>
    <t>1964-01-01 00:00:00</t>
  </si>
  <si>
    <t>1631691000830112023</t>
  </si>
  <si>
    <t>1967-02-11 00:00:00</t>
  </si>
  <si>
    <t>1632149000530112023</t>
  </si>
  <si>
    <t>1976-03-16 00:00:00</t>
  </si>
  <si>
    <t>1641939000130112023</t>
  </si>
  <si>
    <t>1984-03-21 00:00:00</t>
  </si>
  <si>
    <t>1642013000730112023</t>
  </si>
  <si>
    <t>1961-08-15 00:00:00</t>
  </si>
  <si>
    <t>1642028000630112023</t>
  </si>
  <si>
    <t>1977-05-04 00:00:00</t>
  </si>
  <si>
    <t>1642083001730112023</t>
  </si>
  <si>
    <t>1982-09-19 00:00:00</t>
  </si>
  <si>
    <t>1642086000130112023</t>
  </si>
  <si>
    <t>1965-02-27 00:00:00</t>
  </si>
  <si>
    <t>1651857000930112023</t>
  </si>
  <si>
    <t>1975-05-09 00:00:00</t>
  </si>
  <si>
    <t>1652932000230112023</t>
  </si>
  <si>
    <t>1985-10-26 00:00:00</t>
  </si>
  <si>
    <t>1652946000530112023</t>
  </si>
  <si>
    <t>1960-10-31 00:00:00</t>
  </si>
  <si>
    <t>1726269000430112023</t>
  </si>
  <si>
    <t>1992-02-09 00:00:00</t>
  </si>
  <si>
    <t>1737008005630112023</t>
  </si>
  <si>
    <t>1972-08-05 00:00:00</t>
  </si>
  <si>
    <t>469z</t>
  </si>
  <si>
    <t>1737142000530112023</t>
  </si>
  <si>
    <t>1994-05-24 00:00:00</t>
  </si>
  <si>
    <t>1737309000730112023</t>
  </si>
  <si>
    <t>1978-04-25 00:00:00</t>
  </si>
  <si>
    <t>2154522001830112023</t>
  </si>
  <si>
    <t>1992-09-27 00:00:00</t>
  </si>
  <si>
    <t>2184440000030112023</t>
  </si>
  <si>
    <t>1993-04-18 00:00:00</t>
  </si>
  <si>
    <t>2189400000230112023</t>
  </si>
  <si>
    <t>1991-12-09 00:00:00</t>
  </si>
  <si>
    <t>2201130000130112023</t>
  </si>
  <si>
    <t>1985-06-03 00:00:00</t>
  </si>
  <si>
    <t>2201168000930112023</t>
  </si>
  <si>
    <t>1984-06-15 00:00:00</t>
  </si>
  <si>
    <t>2201342000230112023</t>
  </si>
  <si>
    <t>1994-10-17 00:00:00</t>
  </si>
  <si>
    <t>2212255000130112023</t>
  </si>
  <si>
    <t>1983-09-13 00:00:00</t>
  </si>
  <si>
    <t>2224614000330112023</t>
  </si>
  <si>
    <t>2224641005130112023</t>
  </si>
  <si>
    <t>1991-06-06 00:00:00</t>
  </si>
  <si>
    <t>2224827003530112023</t>
  </si>
  <si>
    <t>1961-12-25 00:00:00</t>
  </si>
  <si>
    <t>2097379000030112023</t>
  </si>
  <si>
    <t>1970-08-30 00:00:00</t>
  </si>
  <si>
    <t>642z</t>
  </si>
  <si>
    <t>2019704000430112023</t>
  </si>
  <si>
    <t>1988-10-18 00:00:00</t>
  </si>
  <si>
    <t>2060475000830112023</t>
  </si>
  <si>
    <t>1985-04-02 00:00:00</t>
  </si>
  <si>
    <t>351b</t>
  </si>
  <si>
    <t>2051200000030112023</t>
  </si>
  <si>
    <t>1968-01-26 00:00:00</t>
  </si>
  <si>
    <t>522d</t>
  </si>
  <si>
    <t>2080348010430112023</t>
  </si>
  <si>
    <t>1994-09-27 00:00:00</t>
  </si>
  <si>
    <t>2088088000330112023</t>
  </si>
  <si>
    <t>1968-05-23 00:00:00</t>
  </si>
  <si>
    <t>2094277000930112023</t>
  </si>
  <si>
    <t>1997-09-19 00:00:00</t>
  </si>
  <si>
    <t>2097606010730112023</t>
  </si>
  <si>
    <t>1994-01-05 00:00:00</t>
  </si>
  <si>
    <t>2110137000230112023</t>
  </si>
  <si>
    <t>1982-12-31 00:00:00</t>
  </si>
  <si>
    <t>2118718000730112023</t>
  </si>
  <si>
    <t>1983-01-06 00:00:00</t>
  </si>
  <si>
    <t>MU</t>
  </si>
  <si>
    <t>MG/00006</t>
  </si>
  <si>
    <t>1112872</t>
  </si>
  <si>
    <t>1132358</t>
  </si>
  <si>
    <t>1963-12-08 00:00:00</t>
  </si>
  <si>
    <t>141d</t>
  </si>
  <si>
    <t>2184677000030112023</t>
  </si>
  <si>
    <t>1984-12-13 00:00:00</t>
  </si>
  <si>
    <t>2139286000830112023</t>
  </si>
  <si>
    <t>1986-06-12 00:00:00</t>
  </si>
  <si>
    <t>551d</t>
  </si>
  <si>
    <t>2144119000030112023</t>
  </si>
  <si>
    <t>1976-06-20 00:00:00</t>
  </si>
  <si>
    <t>2148783000030112023</t>
  </si>
  <si>
    <t>1970-03-22 00:00:00</t>
  </si>
  <si>
    <t>2155193005730112023</t>
  </si>
  <si>
    <t>2045-12-31 00:00:00</t>
  </si>
  <si>
    <t>2155330000930112023</t>
  </si>
  <si>
    <t>1975-05-21 00:00:00</t>
  </si>
  <si>
    <t>2159456000830112023</t>
  </si>
  <si>
    <t>1965-03-02 00:00:00</t>
  </si>
  <si>
    <t>2213301000630112023</t>
  </si>
  <si>
    <t>1989-12-12 00:00:00</t>
  </si>
  <si>
    <t>311g</t>
  </si>
  <si>
    <t>2155590000430112023</t>
  </si>
  <si>
    <t>1985-11-14 00:00:00</t>
  </si>
  <si>
    <t>2184904000330112023</t>
  </si>
  <si>
    <t>1988-02-12 00:00:00</t>
  </si>
  <si>
    <t>2144931000930112023</t>
  </si>
  <si>
    <t>1995-12-07 00:00:00</t>
  </si>
  <si>
    <t>2160102000030112023</t>
  </si>
  <si>
    <t>1984-01-28 00:00:00</t>
  </si>
  <si>
    <t>2160110000030112023</t>
  </si>
  <si>
    <t>1984-08-12 00:00:00</t>
  </si>
  <si>
    <t>2193645000130112023</t>
  </si>
  <si>
    <t>1998-07-04 00:00:00</t>
  </si>
  <si>
    <t>2203418000830112023</t>
  </si>
  <si>
    <t>1985-04-18 00:00:00</t>
  </si>
  <si>
    <t>2214894000230112023</t>
  </si>
  <si>
    <t>1990-08-02 00:00:00</t>
  </si>
  <si>
    <t>1582728006230112023</t>
  </si>
  <si>
    <t>1982-01-15 00:00:00</t>
  </si>
  <si>
    <t>1583037001730112023</t>
  </si>
  <si>
    <t>1988-08-26 00:00:00</t>
  </si>
  <si>
    <t>1583149000630112023</t>
  </si>
  <si>
    <t>1965-08-09 00:00:00</t>
  </si>
  <si>
    <t>1596588000830112023</t>
  </si>
  <si>
    <t>1956-08-31 00:00:00</t>
  </si>
  <si>
    <t>1596779000130112023</t>
  </si>
  <si>
    <t>1988-06-03 00:00:00</t>
  </si>
  <si>
    <t>1181319002030112023</t>
  </si>
  <si>
    <t>1974-07-27 00:00:00</t>
  </si>
  <si>
    <t>1181460019430112023</t>
  </si>
  <si>
    <t>1988-11-12 00:00:00</t>
  </si>
  <si>
    <t>1181471009630112023</t>
  </si>
  <si>
    <t>1181490000230112023</t>
  </si>
  <si>
    <t>1986-11-21 00:00:00</t>
  </si>
  <si>
    <t>1186019000530112023</t>
  </si>
  <si>
    <t>1992-04-19 00:00:00</t>
  </si>
  <si>
    <t>1186167001030112023</t>
  </si>
  <si>
    <t>1960-04-09 00:00:00</t>
  </si>
  <si>
    <t>1186386000230112023</t>
  </si>
  <si>
    <t>1980-02-08 00:00:00</t>
  </si>
  <si>
    <t>631a</t>
  </si>
  <si>
    <t>1195457001030112023</t>
  </si>
  <si>
    <t>1991-01-15 00:00:00</t>
  </si>
  <si>
    <t>1195677000730112023</t>
  </si>
  <si>
    <t>1972-03-13 00:00:00</t>
  </si>
  <si>
    <t>1196033019730112023</t>
  </si>
  <si>
    <t>1986-11-17 00:00:00</t>
  </si>
  <si>
    <t>421c</t>
  </si>
  <si>
    <t>1196240006730112023</t>
  </si>
  <si>
    <t>1973-03-29 00:00:00</t>
  </si>
  <si>
    <t>1204035000630112023</t>
  </si>
  <si>
    <t>1966-08-15 00:00:00</t>
  </si>
  <si>
    <t>1204045000730112023</t>
  </si>
  <si>
    <t>1972-12-26 00:00:00</t>
  </si>
  <si>
    <t>1204048002930112023</t>
  </si>
  <si>
    <t>1974-06-26 00:00:00</t>
  </si>
  <si>
    <t>1204066011330112023</t>
  </si>
  <si>
    <t>1963-09-11 00:00:00</t>
  </si>
  <si>
    <t>1204153002130112023</t>
  </si>
  <si>
    <t>1976-07-05 00:00:00</t>
  </si>
  <si>
    <t>545a</t>
  </si>
  <si>
    <t>1204170000130112023</t>
  </si>
  <si>
    <t>2034-01-01 00:00:00</t>
  </si>
  <si>
    <t>1204212000630112023</t>
  </si>
  <si>
    <t>1984-09-06 00:00:00</t>
  </si>
  <si>
    <t>1212349001130112023</t>
  </si>
  <si>
    <t>1980-12-16 00:00:00</t>
  </si>
  <si>
    <t>1181761001430112023</t>
  </si>
  <si>
    <t>1968-09-27 00:00:00</t>
  </si>
  <si>
    <t>1146600001830112023</t>
  </si>
  <si>
    <t>1984-06-09 00:00:00</t>
  </si>
  <si>
    <t>1167687000130112023</t>
  </si>
  <si>
    <t>1970-01-10 00:00:00</t>
  </si>
  <si>
    <t>1171601000730112023</t>
  </si>
  <si>
    <t>1965-07-16 00:00:00</t>
  </si>
  <si>
    <t>626a</t>
  </si>
  <si>
    <t>1171633000230112023</t>
  </si>
  <si>
    <t>1975-05-31 00:00:00</t>
  </si>
  <si>
    <t>1171701002130112023</t>
  </si>
  <si>
    <t>1991-05-28 00:00:00</t>
  </si>
  <si>
    <t>1171758000130112023</t>
  </si>
  <si>
    <t>1977-10-28 00:00:00</t>
  </si>
  <si>
    <t>1171807005030112023</t>
  </si>
  <si>
    <t>1982-10-09 00:00:00</t>
  </si>
  <si>
    <t>1171850019130112023</t>
  </si>
  <si>
    <t>1979-05-22 00:00:00</t>
  </si>
  <si>
    <t>1179889000630112023</t>
  </si>
  <si>
    <t>1985-12-31 00:00:00</t>
  </si>
  <si>
    <t>1180027000330112023</t>
  </si>
  <si>
    <t>1954-09-11 00:00:00</t>
  </si>
  <si>
    <t>1183792000830112023</t>
  </si>
  <si>
    <t>1963-06-17 00:00:00</t>
  </si>
  <si>
    <t>1184131000430112023</t>
  </si>
  <si>
    <t>1986-12-29 00:00:00</t>
  </si>
  <si>
    <t>1184254000230112023</t>
  </si>
  <si>
    <t>1977-05-17 00:00:00</t>
  </si>
  <si>
    <t>1194049017030112023</t>
  </si>
  <si>
    <t>1987-03-04 00:00:00</t>
  </si>
  <si>
    <t>1194093000130112023</t>
  </si>
  <si>
    <t>1194093005330112023</t>
  </si>
  <si>
    <t>1985-09-13 00:00:00</t>
  </si>
  <si>
    <t>1194140000730112023</t>
  </si>
  <si>
    <t>1974-11-26 00:00:00</t>
  </si>
  <si>
    <t>1199991000830112023</t>
  </si>
  <si>
    <t>1964-08-20 00:00:00</t>
  </si>
  <si>
    <t>1200403000330112023</t>
  </si>
  <si>
    <t>1992-02-22 00:00:00</t>
  </si>
  <si>
    <t>463d</t>
  </si>
  <si>
    <t>2143177000130112023</t>
  </si>
  <si>
    <t>1985-09-01 00:00:00</t>
  </si>
  <si>
    <t>2138978000730112023</t>
  </si>
  <si>
    <t>LB</t>
  </si>
  <si>
    <t>552d</t>
  </si>
  <si>
    <t>2143248000330112023</t>
  </si>
  <si>
    <t>1972-01-06 00:00:00</t>
  </si>
  <si>
    <t>1209643005930112023</t>
  </si>
  <si>
    <t>1975-12-18 00:00:00</t>
  </si>
  <si>
    <t>1210345000830112023</t>
  </si>
  <si>
    <t>1994-10-14 00:00:00</t>
  </si>
  <si>
    <t>2361474000430112023</t>
  </si>
  <si>
    <t>1996-06-06 00:00:00</t>
  </si>
  <si>
    <t>2361476000530112023</t>
  </si>
  <si>
    <t>1975-04-25 00:00:00</t>
  </si>
  <si>
    <t>2361506000630112023</t>
  </si>
  <si>
    <t>1998-07-26 00:00:00</t>
  </si>
  <si>
    <t>2361555000630112023</t>
  </si>
  <si>
    <t>1998-01-01 00:00:00</t>
  </si>
  <si>
    <t>2361700009130112023</t>
  </si>
  <si>
    <t>1988-12-20 00:00:00</t>
  </si>
  <si>
    <t>2185751000730112023</t>
  </si>
  <si>
    <t>1966-08-08 00:00:00</t>
  </si>
  <si>
    <t>2185865000930112023</t>
  </si>
  <si>
    <t>2047-01-01 00:00:00</t>
  </si>
  <si>
    <t>1085983000230112023</t>
  </si>
  <si>
    <t>1977-03-11 00:00:00</t>
  </si>
  <si>
    <t>1136108000730112023</t>
  </si>
  <si>
    <t>1969-12-25 00:00:00</t>
  </si>
  <si>
    <t>1136186014930112023</t>
  </si>
  <si>
    <t>1982-02-02 00:00:00</t>
  </si>
  <si>
    <t>1136291000830112023</t>
  </si>
  <si>
    <t>1962-02-11 00:00:00</t>
  </si>
  <si>
    <t>1136298000730112023</t>
  </si>
  <si>
    <t>1991-01-29 00:00:00</t>
  </si>
  <si>
    <t>1136397008830112023</t>
  </si>
  <si>
    <t>1972-02-05 00:00:00</t>
  </si>
  <si>
    <t>464z</t>
  </si>
  <si>
    <t>1144120002130112023</t>
  </si>
  <si>
    <t>1988-06-17 00:00:00</t>
  </si>
  <si>
    <t>521a</t>
  </si>
  <si>
    <t>1144224001130112023</t>
  </si>
  <si>
    <t>1980-10-25 00:00:00</t>
  </si>
  <si>
    <t>1144253003230112023</t>
  </si>
  <si>
    <t>1980-06-06 00:00:00</t>
  </si>
  <si>
    <t>1144255003330112023</t>
  </si>
  <si>
    <t>1981-10-16 00:00:00</t>
  </si>
  <si>
    <t>1151413001930112023</t>
  </si>
  <si>
    <t>1976-11-10 00:00:00</t>
  </si>
  <si>
    <t>1151781000930112023</t>
  </si>
  <si>
    <t>1984-02-06 00:00:00</t>
  </si>
  <si>
    <t>1151794003530112023</t>
  </si>
  <si>
    <t>1989-05-02 00:00:00</t>
  </si>
  <si>
    <t>1151816014330112023</t>
  </si>
  <si>
    <t>1161950000630112023</t>
  </si>
  <si>
    <t>1972-01-27 00:00:00</t>
  </si>
  <si>
    <t>1161963001730112023</t>
  </si>
  <si>
    <t>1972-11-19 00:00:00</t>
  </si>
  <si>
    <t>1162478027630112023</t>
  </si>
  <si>
    <t>1974-08-15 00:00:00</t>
  </si>
  <si>
    <t>1162605013630112023</t>
  </si>
  <si>
    <t>1992-02-24 00:00:00</t>
  </si>
  <si>
    <t>552z</t>
  </si>
  <si>
    <t xml:space="preserve">011021031001446929 </t>
  </si>
  <si>
    <t>1986-12-08 00:00:00</t>
  </si>
  <si>
    <t>1642005000630112023</t>
  </si>
  <si>
    <t>1990-02-25 00:00:00</t>
  </si>
  <si>
    <t>1166888001530112023</t>
  </si>
  <si>
    <t>1166888003930112023</t>
  </si>
  <si>
    <t>1974-03-22 00:00:00</t>
  </si>
  <si>
    <t>1166992000030112023</t>
  </si>
  <si>
    <t>1987-10-29 00:00:00</t>
  </si>
  <si>
    <t>1167282000830112023</t>
  </si>
  <si>
    <t>1970-11-11 00:00:00</t>
  </si>
  <si>
    <t>2190407000830112023</t>
  </si>
  <si>
    <t>1996-11-28 00:00:00</t>
  </si>
  <si>
    <t>2201354000430112023</t>
  </si>
  <si>
    <t>2201492000730112023</t>
  </si>
  <si>
    <t>1980-10-28 00:00:00</t>
  </si>
  <si>
    <t>2201498000030112023</t>
  </si>
  <si>
    <t>1956-03-16 00:00:00</t>
  </si>
  <si>
    <t>2201503000030112023</t>
  </si>
  <si>
    <t>1987-03-23 00:00:00</t>
  </si>
  <si>
    <t>2158241005930112023</t>
  </si>
  <si>
    <t>1992-07-27 00:00:00</t>
  </si>
  <si>
    <t>352z</t>
  </si>
  <si>
    <t>2158246000530112023</t>
  </si>
  <si>
    <t>1992-09-17 00:00:00</t>
  </si>
  <si>
    <t>2158293000430112023</t>
  </si>
  <si>
    <t>2109928000230112023</t>
  </si>
  <si>
    <t>1984-09-21 00:00:00</t>
  </si>
  <si>
    <t>634g</t>
  </si>
  <si>
    <t>2094449000630112023</t>
  </si>
  <si>
    <t>1996-03-27 00:00:00</t>
  </si>
  <si>
    <t>2094476003930112023</t>
  </si>
  <si>
    <t>1956-12-19 00:00:00</t>
  </si>
  <si>
    <t>2097670000630112023</t>
  </si>
  <si>
    <t>1982-09-07 00:00:00</t>
  </si>
  <si>
    <t>2061193000730112023</t>
  </si>
  <si>
    <t>1978-05-06 00:00:00</t>
  </si>
  <si>
    <t>2089259000830112023</t>
  </si>
  <si>
    <t>1987-11-24 00:00:00</t>
  </si>
  <si>
    <t>2097875000230112023</t>
  </si>
  <si>
    <t>1995-06-02 00:00:00</t>
  </si>
  <si>
    <t>2097956000530112023</t>
  </si>
  <si>
    <t>1989-07-07 00:00:00</t>
  </si>
  <si>
    <t>2111312000530112023</t>
  </si>
  <si>
    <t>1968-04-18 00:00:00</t>
  </si>
  <si>
    <t>2082385000330112023</t>
  </si>
  <si>
    <t>1970-07-19 00:00:00</t>
  </si>
  <si>
    <t>2103403005830112023</t>
  </si>
  <si>
    <t>1990-08-15 00:00:00</t>
  </si>
  <si>
    <t>461d</t>
  </si>
  <si>
    <t>1172022000530112023</t>
  </si>
  <si>
    <t>1984-01-02 00:00:00</t>
  </si>
  <si>
    <t>1172048000030112023</t>
  </si>
  <si>
    <t>1987-04-03 00:00:00</t>
  </si>
  <si>
    <t>1172106012330112023</t>
  </si>
  <si>
    <t>1972-05-11 00:00:00</t>
  </si>
  <si>
    <t>1180163000430112023</t>
  </si>
  <si>
    <t>1978-04-29 00:00:00</t>
  </si>
  <si>
    <t>151a</t>
  </si>
  <si>
    <t>1180559000330112023</t>
  </si>
  <si>
    <t>1977-10-15 00:00:00</t>
  </si>
  <si>
    <t>1180951000430112023</t>
  </si>
  <si>
    <t>363a</t>
  </si>
  <si>
    <t>1185009002430112023</t>
  </si>
  <si>
    <t>1963-02-02 00:00:00</t>
  </si>
  <si>
    <t>161a</t>
  </si>
  <si>
    <t>1194634000430112023</t>
  </si>
  <si>
    <t>1962-06-21 00:00:00</t>
  </si>
  <si>
    <t>1194689000730112023</t>
  </si>
  <si>
    <t>1984-08-23 00:00:00</t>
  </si>
  <si>
    <t>541a</t>
  </si>
  <si>
    <t>1194815000530112023</t>
  </si>
  <si>
    <t>1989-04-06 00:00:00</t>
  </si>
  <si>
    <t>1245449001430112023</t>
  </si>
  <si>
    <t>1972-11-01 00:00:00</t>
  </si>
  <si>
    <t>1245836000930112023</t>
  </si>
  <si>
    <t>1971-04-16 00:00:00</t>
  </si>
  <si>
    <t>1251753001230112023</t>
  </si>
  <si>
    <t>1957-01-28 00:00:00</t>
  </si>
  <si>
    <t>1251773000130112023</t>
  </si>
  <si>
    <t>1961-11-06 00:00:00</t>
  </si>
  <si>
    <t>1251817000630112023</t>
  </si>
  <si>
    <t>1252072000630112023</t>
  </si>
  <si>
    <t>1990-02-17 00:00:00</t>
  </si>
  <si>
    <t>2153915001630112023</t>
  </si>
  <si>
    <t>1977-05-21 00:00:00</t>
  </si>
  <si>
    <t>2158011000630112023</t>
  </si>
  <si>
    <t>1987-06-23 00:00:00</t>
  </si>
  <si>
    <t>451d</t>
  </si>
  <si>
    <t>2158051000030112023</t>
  </si>
  <si>
    <t>1980-05-28 00:00:00</t>
  </si>
  <si>
    <t>2158109000830112023</t>
  </si>
  <si>
    <t>1995-07-14 00:00:00</t>
  </si>
  <si>
    <t>2158209000730112023</t>
  </si>
  <si>
    <t>2161662005830112023</t>
  </si>
  <si>
    <t>1980-10-27 00:00:00</t>
  </si>
  <si>
    <t>2161740000130112023</t>
  </si>
  <si>
    <t>2000-05-06 00:00:00</t>
  </si>
  <si>
    <t>2161861000830112023</t>
  </si>
  <si>
    <t>1992-07-11 00:00:00</t>
  </si>
  <si>
    <t>2165943000930112023</t>
  </si>
  <si>
    <t>2165994000130112023</t>
  </si>
  <si>
    <t>1968-08-19 00:00:00</t>
  </si>
  <si>
    <t>2166086000330112023</t>
  </si>
  <si>
    <t>1966-03-07 00:00:00</t>
  </si>
  <si>
    <t>2166140000430112023</t>
  </si>
  <si>
    <t>1974-11-09 00:00:00</t>
  </si>
  <si>
    <t>2169513000430112023</t>
  </si>
  <si>
    <t>1977-05-23 00:00:00</t>
  </si>
  <si>
    <t>2169514000030112023</t>
  </si>
  <si>
    <t>1961-04-26 00:00:00</t>
  </si>
  <si>
    <t>324f</t>
  </si>
  <si>
    <t>2174476001230112023</t>
  </si>
  <si>
    <t>1991-08-11 00:00:00</t>
  </si>
  <si>
    <t>2162234000130112023</t>
  </si>
  <si>
    <t>2002-03-05 00:00:00</t>
  </si>
  <si>
    <t>2162283000030112023</t>
  </si>
  <si>
    <t>1988-06-26 00:00:00</t>
  </si>
  <si>
    <t>2162295000330112023</t>
  </si>
  <si>
    <t>2003-07-05 00:00:00</t>
  </si>
  <si>
    <t>2162331000330112023</t>
  </si>
  <si>
    <t>2162400000230112023</t>
  </si>
  <si>
    <t>2001-05-01 00:00:00</t>
  </si>
  <si>
    <t>2359304000630112023</t>
  </si>
  <si>
    <t>1994-08-02 00:00:00</t>
  </si>
  <si>
    <t>2373151000330112023</t>
  </si>
  <si>
    <t>1975-06-30 00:00:00</t>
  </si>
  <si>
    <t>351f</t>
  </si>
  <si>
    <t>2373720000830112023</t>
  </si>
  <si>
    <t>1968-08-04 00:00:00</t>
  </si>
  <si>
    <t>1332489030330112023</t>
  </si>
  <si>
    <t>1982-12-08 00:00:00</t>
  </si>
  <si>
    <t>1332872000530112023</t>
  </si>
  <si>
    <t>1978-07-19 00:00:00</t>
  </si>
  <si>
    <t xml:space="preserve">011022011001369994 </t>
  </si>
  <si>
    <t>1980-06-14 00:00:00</t>
  </si>
  <si>
    <t xml:space="preserve">011022011001687378 </t>
  </si>
  <si>
    <t>1984-03-07 00:00:00</t>
  </si>
  <si>
    <t xml:space="preserve">011026011000945850 </t>
  </si>
  <si>
    <t>1969-04-26 00:00:00</t>
  </si>
  <si>
    <t>1246401000530112023</t>
  </si>
  <si>
    <t>1990-11-26 00:00:00</t>
  </si>
  <si>
    <t>1246446000830112023</t>
  </si>
  <si>
    <t>1956-05-17 00:00:00</t>
  </si>
  <si>
    <t>1254076000530112023</t>
  </si>
  <si>
    <t>1961-09-14 00:00:00</t>
  </si>
  <si>
    <t>1254101000830112023</t>
  </si>
  <si>
    <t>1964-04-29 00:00:00</t>
  </si>
  <si>
    <t>523a</t>
  </si>
  <si>
    <t>1254180002630112023</t>
  </si>
  <si>
    <t>1984-04-12 00:00:00</t>
  </si>
  <si>
    <t>1254484001430112023</t>
  </si>
  <si>
    <t>1972-05-06 00:00:00</t>
  </si>
  <si>
    <t>1254497000930112023</t>
  </si>
  <si>
    <t>1955-05-29 00:00:00</t>
  </si>
  <si>
    <t>522b</t>
  </si>
  <si>
    <t>1078568000430112023</t>
  </si>
  <si>
    <t>2037-04-03 00:00:00</t>
  </si>
  <si>
    <t>1078808000430112023</t>
  </si>
  <si>
    <t>1955-09-23 00:00:00</t>
  </si>
  <si>
    <t>1079467000330112023</t>
  </si>
  <si>
    <t>1989-10-04 00:00:00</t>
  </si>
  <si>
    <t>1417807004630112023</t>
  </si>
  <si>
    <t>1960-05-26 00:00:00</t>
  </si>
  <si>
    <t>1511017000030112023</t>
  </si>
  <si>
    <t>1992-09-15 00:00:00</t>
  </si>
  <si>
    <t>1539650001530112023</t>
  </si>
  <si>
    <t>1966-01-14 00:00:00</t>
  </si>
  <si>
    <t>1391285001530112023</t>
  </si>
  <si>
    <t>1969-03-03 00:00:00</t>
  </si>
  <si>
    <t>1397632000730112023</t>
  </si>
  <si>
    <t>1957-11-19 00:00:00</t>
  </si>
  <si>
    <t>1397812000330112023</t>
  </si>
  <si>
    <t>1986-08-27 00:00:00</t>
  </si>
  <si>
    <t>1459712000130112023</t>
  </si>
  <si>
    <t>1959-04-05 00:00:00</t>
  </si>
  <si>
    <t>1525385000430112023</t>
  </si>
  <si>
    <t>1996-10-29 00:00:00</t>
  </si>
  <si>
    <t>000206503355291</t>
  </si>
  <si>
    <t>1987-09-30 00:00:00</t>
  </si>
  <si>
    <t>000146503206845</t>
  </si>
  <si>
    <t>1983-02-19 00:00:00</t>
  </si>
  <si>
    <t>000176503100158</t>
  </si>
  <si>
    <t>1959-01-01 00:00:00</t>
  </si>
  <si>
    <t>000056702001099</t>
  </si>
  <si>
    <t>1982-04-20 00:00:00</t>
  </si>
  <si>
    <t>000016503063084</t>
  </si>
  <si>
    <t>1987-02-06 00:00:00</t>
  </si>
  <si>
    <t>632b</t>
  </si>
  <si>
    <t>005706503428196</t>
  </si>
  <si>
    <t>1997-05-18 00:00:00</t>
  </si>
  <si>
    <t>634f</t>
  </si>
  <si>
    <t>2004971000830112023</t>
  </si>
  <si>
    <t>1954-06-01 00:00:00</t>
  </si>
  <si>
    <t>1773084000930112023</t>
  </si>
  <si>
    <t>1974-08-16 00:00:00</t>
  </si>
  <si>
    <t>1180639000030112023</t>
  </si>
  <si>
    <t>1993-11-28 00:00:00</t>
  </si>
  <si>
    <t>1184861001330112023</t>
  </si>
  <si>
    <t>1973-06-23 00:00:00</t>
  </si>
  <si>
    <t>1184866000830112023</t>
  </si>
  <si>
    <t>1980-08-02 00:00:00</t>
  </si>
  <si>
    <t>1184869000530112023</t>
  </si>
  <si>
    <t>1990-09-19 00:00:00</t>
  </si>
  <si>
    <t>1184870000530112023</t>
  </si>
  <si>
    <t>1970-08-17 00:00:00</t>
  </si>
  <si>
    <t>1184999000830112023</t>
  </si>
  <si>
    <t>1984-07-21 00:00:00</t>
  </si>
  <si>
    <t>1194649000330112023</t>
  </si>
  <si>
    <t>1984-07-31 00:00:00</t>
  </si>
  <si>
    <t>1194737000930112023</t>
  </si>
  <si>
    <t>1966-11-23 00:00:00</t>
  </si>
  <si>
    <t>1194816003830112023</t>
  </si>
  <si>
    <t>1962-04-13 00:00:00</t>
  </si>
  <si>
    <t>1194853000830112023</t>
  </si>
  <si>
    <t>1987-04-18 00:00:00</t>
  </si>
  <si>
    <t>1194862000430112023</t>
  </si>
  <si>
    <t>1953-10-09 00:00:00</t>
  </si>
  <si>
    <t>381e</t>
  </si>
  <si>
    <t>1202842000630112023</t>
  </si>
  <si>
    <t>1974-06-01 00:00:00</t>
  </si>
  <si>
    <t>1203461011830112023</t>
  </si>
  <si>
    <t>1976-04-21 00:00:00</t>
  </si>
  <si>
    <t>1211546000630112023</t>
  </si>
  <si>
    <t>1987-01-20 00:00:00</t>
  </si>
  <si>
    <t>1211693000430112023</t>
  </si>
  <si>
    <t>1964-06-14 00:00:00</t>
  </si>
  <si>
    <t>1211748000530112023</t>
  </si>
  <si>
    <t>1976-02-11 00:00:00</t>
  </si>
  <si>
    <t>1211781000030112023</t>
  </si>
  <si>
    <t>1979-02-15 00:00:00</t>
  </si>
  <si>
    <t>1217006003330112023</t>
  </si>
  <si>
    <t>1984-01-13 00:00:00</t>
  </si>
  <si>
    <t>1217016017930112023</t>
  </si>
  <si>
    <t>1984-02-16 00:00:00</t>
  </si>
  <si>
    <t>1217057015430112023</t>
  </si>
  <si>
    <t>1975-07-13 00:00:00</t>
  </si>
  <si>
    <t>1217089001530112023</t>
  </si>
  <si>
    <t>1980-02-16 00:00:00</t>
  </si>
  <si>
    <t xml:space="preserve">011029011000286787 </t>
  </si>
  <si>
    <t>1988-10-12 00:00:00</t>
  </si>
  <si>
    <t>2138890018930112023</t>
  </si>
  <si>
    <t>1992-03-26 00:00:00</t>
  </si>
  <si>
    <t>2143217000430112023</t>
  </si>
  <si>
    <t>2148405000530112023</t>
  </si>
  <si>
    <t>2011-01-01 00:00:00</t>
  </si>
  <si>
    <t>216b</t>
  </si>
  <si>
    <t>2148430000130112023</t>
  </si>
  <si>
    <t>1985-04-28 00:00:00</t>
  </si>
  <si>
    <t>2148449008130112023</t>
  </si>
  <si>
    <t>2148475000330112023</t>
  </si>
  <si>
    <t>1995-12-25 00:00:00</t>
  </si>
  <si>
    <t>2148491000430112023</t>
  </si>
  <si>
    <t>1982-09-26 00:00:00</t>
  </si>
  <si>
    <t>2154706000230112023</t>
  </si>
  <si>
    <t>1995-08-26 00:00:00</t>
  </si>
  <si>
    <t>478a</t>
  </si>
  <si>
    <t>2154713001030112023</t>
  </si>
  <si>
    <t>1985-01-20 00:00:00</t>
  </si>
  <si>
    <t>2154730000230112023</t>
  </si>
  <si>
    <t>1992-11-18 00:00:00</t>
  </si>
  <si>
    <t>2154732000430112023</t>
  </si>
  <si>
    <t>1984-09-02 00:00:00</t>
  </si>
  <si>
    <t>2158874000130112023</t>
  </si>
  <si>
    <t>1981-01-01 00:00:00</t>
  </si>
  <si>
    <t>2158907008630112023</t>
  </si>
  <si>
    <t>1995-05-30 00:00:00</t>
  </si>
  <si>
    <t>2158929000330112023</t>
  </si>
  <si>
    <t>1990-11-10 00:00:00</t>
  </si>
  <si>
    <t>2158983000530112023</t>
  </si>
  <si>
    <t>1975-06-23 00:00:00</t>
  </si>
  <si>
    <t>2158988000330112023</t>
  </si>
  <si>
    <t>1997-07-30 00:00:00</t>
  </si>
  <si>
    <t>2159047003330112023</t>
  </si>
  <si>
    <t>1983-03-23 00:00:00</t>
  </si>
  <si>
    <t>2162653000330112023</t>
  </si>
  <si>
    <t>1981-10-25 00:00:00</t>
  </si>
  <si>
    <t>2162688003130112023</t>
  </si>
  <si>
    <t>1964-07-18 00:00:00</t>
  </si>
  <si>
    <t>2255780000230112023</t>
  </si>
  <si>
    <t>1973-11-25 00:00:00</t>
  </si>
  <si>
    <t>2188827000630112023</t>
  </si>
  <si>
    <t>1988-06-30 00:00:00</t>
  </si>
  <si>
    <t>2188854000330112023</t>
  </si>
  <si>
    <t>1991-03-22 00:00:00</t>
  </si>
  <si>
    <t xml:space="preserve">011020011001622515 </t>
  </si>
  <si>
    <t>1984-03-06 00:00:00</t>
  </si>
  <si>
    <t>1171786000330112023</t>
  </si>
  <si>
    <t>1976-08-16 00:00:00</t>
  </si>
  <si>
    <t>1171841015730112023</t>
  </si>
  <si>
    <t>1981-08-08 00:00:00</t>
  </si>
  <si>
    <t>1179923000530112023</t>
  </si>
  <si>
    <t>1995-03-28 00:00:00</t>
  </si>
  <si>
    <t>1180032000730112023</t>
  </si>
  <si>
    <t>1983-02-06 00:00:00</t>
  </si>
  <si>
    <t>1180045000430112023</t>
  </si>
  <si>
    <t>1985-01-01 00:00:00</t>
  </si>
  <si>
    <t>1180062000030112023</t>
  </si>
  <si>
    <t>1984-06-21 00:00:00</t>
  </si>
  <si>
    <t>1183806000830112023</t>
  </si>
  <si>
    <t>1967-09-30 00:00:00</t>
  </si>
  <si>
    <t>1183847000830112023</t>
  </si>
  <si>
    <t>1184120000730112023</t>
  </si>
  <si>
    <t>1974-11-24 00:00:00</t>
  </si>
  <si>
    <t>1194079000230112023</t>
  </si>
  <si>
    <t>1965-06-02 00:00:00</t>
  </si>
  <si>
    <t>1200622002430112023</t>
  </si>
  <si>
    <t>2035-02-09 00:00:00</t>
  </si>
  <si>
    <t>713c</t>
  </si>
  <si>
    <t>1091501000130112023</t>
  </si>
  <si>
    <t>2048-08-27 00:00:00</t>
  </si>
  <si>
    <t>1091838000130112023</t>
  </si>
  <si>
    <t>1978-02-11 00:00:00</t>
  </si>
  <si>
    <t>1380186001030112023</t>
  </si>
  <si>
    <t>1993-09-08 00:00:00</t>
  </si>
  <si>
    <t>1434906000730112023</t>
  </si>
  <si>
    <t>1996-03-20 00:00:00</t>
  </si>
  <si>
    <t>1463748001830112023</t>
  </si>
  <si>
    <t>1964-02-03 00:00:00</t>
  </si>
  <si>
    <t>1533953000630112023</t>
  </si>
  <si>
    <t>1979-05-04 00:00:00</t>
  </si>
  <si>
    <t>1380416000730112023</t>
  </si>
  <si>
    <t>1981-05-17 00:00:00</t>
  </si>
  <si>
    <t>1387864023730112023</t>
  </si>
  <si>
    <t>1969-07-06 00:00:00</t>
  </si>
  <si>
    <t>1387876000330112023</t>
  </si>
  <si>
    <t>1956-04-16 00:00:00</t>
  </si>
  <si>
    <t>1435049000130112023</t>
  </si>
  <si>
    <t>1454616000730112023</t>
  </si>
  <si>
    <t>1978-12-09 00:00:00</t>
  </si>
  <si>
    <t>1481505001730112023</t>
  </si>
  <si>
    <t>1986-06-03 00:00:00</t>
  </si>
  <si>
    <t>1515164003830112023</t>
  </si>
  <si>
    <t>1977-04-15 00:00:00</t>
  </si>
  <si>
    <t>1381665000830112023</t>
  </si>
  <si>
    <t>1976-03-06 00:00:00</t>
  </si>
  <si>
    <t>1596849000730112023</t>
  </si>
  <si>
    <t>1981-01-18 00:00:00</t>
  </si>
  <si>
    <t>713e</t>
  </si>
  <si>
    <t>1390192009630112023</t>
  </si>
  <si>
    <t>1967-09-04 00:00:00</t>
  </si>
  <si>
    <t>1417790017130112023</t>
  </si>
  <si>
    <t>1968-03-11 00:00:00</t>
  </si>
  <si>
    <t>1442605000530112023</t>
  </si>
  <si>
    <t>1993-05-30 00:00:00</t>
  </si>
  <si>
    <t>1450870000330112023</t>
  </si>
  <si>
    <t>1980-04-07 00:00:00</t>
  </si>
  <si>
    <t>1208817002530112023</t>
  </si>
  <si>
    <t>1979-08-28 00:00:00</t>
  </si>
  <si>
    <t>1216782001630112023</t>
  </si>
  <si>
    <t>1989-07-29 00:00:00</t>
  </si>
  <si>
    <t>1216787023630112023</t>
  </si>
  <si>
    <t>1983-09-14 00:00:00</t>
  </si>
  <si>
    <t>1216796001030112023</t>
  </si>
  <si>
    <t>1992-04-22 00:00:00</t>
  </si>
  <si>
    <t>1216800011930112023</t>
  </si>
  <si>
    <t>1992-07-05 00:00:00</t>
  </si>
  <si>
    <t>1222616000330112023</t>
  </si>
  <si>
    <t>1983-10-13 00:00:00</t>
  </si>
  <si>
    <t>1222661000030112023</t>
  </si>
  <si>
    <t>1968-10-14 00:00:00</t>
  </si>
  <si>
    <t>1222785003030112023</t>
  </si>
  <si>
    <t>1990-01-26 00:00:00</t>
  </si>
  <si>
    <t>1222865003730112023</t>
  </si>
  <si>
    <t>1984-07-28 00:00:00</t>
  </si>
  <si>
    <t>1229716000630112023</t>
  </si>
  <si>
    <t>1229737000330112023</t>
  </si>
  <si>
    <t>1988-05-18 00:00:00</t>
  </si>
  <si>
    <t>1229784000230112023</t>
  </si>
  <si>
    <t>1994-05-29 00:00:00</t>
  </si>
  <si>
    <t>1229815007530112023</t>
  </si>
  <si>
    <t>1991-12-05 00:00:00</t>
  </si>
  <si>
    <t>1229988003930112023</t>
  </si>
  <si>
    <t>2039-07-22 00:00:00</t>
  </si>
  <si>
    <t>1246052000130112023</t>
  </si>
  <si>
    <t>1986-06-07 00:00:00</t>
  </si>
  <si>
    <t>1246097001630112023</t>
  </si>
  <si>
    <t>1985-03-18 00:00:00</t>
  </si>
  <si>
    <t>1246103001230112023</t>
  </si>
  <si>
    <t>1150675000730112023</t>
  </si>
  <si>
    <t>1963-03-25 00:00:00</t>
  </si>
  <si>
    <t>1160513000930112023</t>
  </si>
  <si>
    <t>1986-06-10 00:00:00</t>
  </si>
  <si>
    <t>1160514000530112023</t>
  </si>
  <si>
    <t>1977-10-30 00:00:00</t>
  </si>
  <si>
    <t>1161142000530112023</t>
  </si>
  <si>
    <t>2047-05-19 00:00:00</t>
  </si>
  <si>
    <t>1752549000830112023</t>
  </si>
  <si>
    <t>1968-08-25 00:00:00</t>
  </si>
  <si>
    <t>1752591011730112023</t>
  </si>
  <si>
    <t>1985-05-27 00:00:00</t>
  </si>
  <si>
    <t>1752625000230112023</t>
  </si>
  <si>
    <t>1983-08-20 00:00:00</t>
  </si>
  <si>
    <t>1752644000930112023</t>
  </si>
  <si>
    <t>1752653000430112023</t>
  </si>
  <si>
    <t>1752653030830112023</t>
  </si>
  <si>
    <t>1986-07-05 00:00:00</t>
  </si>
  <si>
    <t>1752735013430112023</t>
  </si>
  <si>
    <t>2048-07-05 00:00:00</t>
  </si>
  <si>
    <t>1752738000930112023</t>
  </si>
  <si>
    <t>1971-03-20 00:00:00</t>
  </si>
  <si>
    <t>1546896007330112023</t>
  </si>
  <si>
    <t>1953-03-28 00:00:00</t>
  </si>
  <si>
    <t>1548121000430112023</t>
  </si>
  <si>
    <t>1954-02-11 00:00:00</t>
  </si>
  <si>
    <t>1564497000430112023</t>
  </si>
  <si>
    <t>1968-02-17 00:00:00</t>
  </si>
  <si>
    <t>1564547000730112023</t>
  </si>
  <si>
    <t>1958-05-20 00:00:00</t>
  </si>
  <si>
    <t>1564572000330112023</t>
  </si>
  <si>
    <t>1954-05-03 00:00:00</t>
  </si>
  <si>
    <t>1564805000830112023</t>
  </si>
  <si>
    <t>1957-08-25 00:00:00</t>
  </si>
  <si>
    <t>1564967000530112023</t>
  </si>
  <si>
    <t>1953-10-14 00:00:00</t>
  </si>
  <si>
    <t>1565045000430112023</t>
  </si>
  <si>
    <t>1979-06-14 00:00:00</t>
  </si>
  <si>
    <t>1565065000630112023</t>
  </si>
  <si>
    <t>1989-09-14 00:00:00</t>
  </si>
  <si>
    <t>1582726010230112023</t>
  </si>
  <si>
    <t>1965-08-11 00:00:00</t>
  </si>
  <si>
    <t>1712069002930112023</t>
  </si>
  <si>
    <t>1977-09-14 00:00:00</t>
  </si>
  <si>
    <t>1726458000530112023</t>
  </si>
  <si>
    <t>1986-12-24 00:00:00</t>
  </si>
  <si>
    <t>1727572010130112023</t>
  </si>
  <si>
    <t>1968-04-20 00:00:00</t>
  </si>
  <si>
    <t>1727582000730112023</t>
  </si>
  <si>
    <t>1995-02-03 00:00:00</t>
  </si>
  <si>
    <t>1737464000530112023</t>
  </si>
  <si>
    <t>1969-01-02 00:00:00</t>
  </si>
  <si>
    <t>1216884016230112023</t>
  </si>
  <si>
    <t>1216889003830112023</t>
  </si>
  <si>
    <t>1974-04-22 00:00:00</t>
  </si>
  <si>
    <t>1223357000930112023</t>
  </si>
  <si>
    <t>1975-01-14 00:00:00</t>
  </si>
  <si>
    <t>1223363000830112023</t>
  </si>
  <si>
    <t>1991-01-25 00:00:00</t>
  </si>
  <si>
    <t>1223372000430112023</t>
  </si>
  <si>
    <t>1965-09-16 00:00:00</t>
  </si>
  <si>
    <t>1223381000930112023</t>
  </si>
  <si>
    <t>1984-03-23 00:00:00</t>
  </si>
  <si>
    <t>1223483008730112023</t>
  </si>
  <si>
    <t>1980-02-24 00:00:00</t>
  </si>
  <si>
    <t>1223517000330112023</t>
  </si>
  <si>
    <t>1995-05-06 00:00:00</t>
  </si>
  <si>
    <t>1223574000330112023</t>
  </si>
  <si>
    <t>1963-03-03 00:00:00</t>
  </si>
  <si>
    <t>1596878000430112023</t>
  </si>
  <si>
    <t>1956-05-23 00:00:00</t>
  </si>
  <si>
    <t>1607720000930112023</t>
  </si>
  <si>
    <t>1965-08-17 00:00:00</t>
  </si>
  <si>
    <t>1607757000130112023</t>
  </si>
  <si>
    <t>1978-07-31 00:00:00</t>
  </si>
  <si>
    <t>1607889004430112023</t>
  </si>
  <si>
    <t>1982-07-08 00:00:00</t>
  </si>
  <si>
    <t>FR</t>
  </si>
  <si>
    <t>623c</t>
  </si>
  <si>
    <t>1616766000230112023</t>
  </si>
  <si>
    <t>1986-12-27 00:00:00</t>
  </si>
  <si>
    <t>1616788000530112023</t>
  </si>
  <si>
    <t>1974-08-25 00:00:00</t>
  </si>
  <si>
    <t>1617505000430112023</t>
  </si>
  <si>
    <t>1990-01-04 00:00:00</t>
  </si>
  <si>
    <t>1617647009030112023</t>
  </si>
  <si>
    <t>1617676000730112023</t>
  </si>
  <si>
    <t>1994-01-09 00:00:00</t>
  </si>
  <si>
    <t>1632196000430112023</t>
  </si>
  <si>
    <t>1991-07-16 00:00:00</t>
  </si>
  <si>
    <t>1632204000130112023</t>
  </si>
  <si>
    <t>1990-12-15 00:00:00</t>
  </si>
  <si>
    <t>1632218000530112023</t>
  </si>
  <si>
    <t>1968-09-23 00:00:00</t>
  </si>
  <si>
    <t>1632270000630112023</t>
  </si>
  <si>
    <t>1985-11-23 00:00:00</t>
  </si>
  <si>
    <t>1632271000230112023</t>
  </si>
  <si>
    <t>1963-09-30 00:00:00</t>
  </si>
  <si>
    <t>1632353000030112023</t>
  </si>
  <si>
    <t>1992-12-24 00:00:00</t>
  </si>
  <si>
    <t>1632358000830112023</t>
  </si>
  <si>
    <t>1990-02-09 00:00:00</t>
  </si>
  <si>
    <t>1632380000630112023</t>
  </si>
  <si>
    <t>1989-01-04 00:00:00</t>
  </si>
  <si>
    <t>1642163004030112023</t>
  </si>
  <si>
    <t>2047-01-12 00:00:00</t>
  </si>
  <si>
    <t>1597059000930112023</t>
  </si>
  <si>
    <t>1956-05-15 00:00:00</t>
  </si>
  <si>
    <t>1597150000730112023</t>
  </si>
  <si>
    <t>1963-10-03 00:00:00</t>
  </si>
  <si>
    <t>1597215000030112023</t>
  </si>
  <si>
    <t>1958-07-13 00:00:00</t>
  </si>
  <si>
    <t>1597306000330112023</t>
  </si>
  <si>
    <t>1984-01-11 00:00:00</t>
  </si>
  <si>
    <t>364z</t>
  </si>
  <si>
    <t>1608277000130112023</t>
  </si>
  <si>
    <t>1981-02-15 00:00:00</t>
  </si>
  <si>
    <t>1168060000930112023</t>
  </si>
  <si>
    <t>1977-09-03 00:00:00</t>
  </si>
  <si>
    <t>1181801003030112023</t>
  </si>
  <si>
    <t>1986-01-03 00:00:00</t>
  </si>
  <si>
    <t>1198231000430112023</t>
  </si>
  <si>
    <t>1981-08-19 00:00:00</t>
  </si>
  <si>
    <t>1198443000430112023</t>
  </si>
  <si>
    <t>1205146000530112023</t>
  </si>
  <si>
    <t>1983-12-12 00:00:00</t>
  </si>
  <si>
    <t>1214267008430112023</t>
  </si>
  <si>
    <t>1983-03-09 00:00:00</t>
  </si>
  <si>
    <t>1214272016930112023</t>
  </si>
  <si>
    <t>1979-05-08 00:00:00</t>
  </si>
  <si>
    <t>1218481015330112023</t>
  </si>
  <si>
    <t>1985-07-29 00:00:00</t>
  </si>
  <si>
    <t>1239290000430112023</t>
  </si>
  <si>
    <t>1989-01-14 00:00:00</t>
  </si>
  <si>
    <t>1226734000730112023</t>
  </si>
  <si>
    <t>1955-05-30 00:00:00</t>
  </si>
  <si>
    <t>1105993000430112023</t>
  </si>
  <si>
    <t>1983-09-10 00:00:00</t>
  </si>
  <si>
    <t>1175220014530112023</t>
  </si>
  <si>
    <t>2027-11-16 00:00:00</t>
  </si>
  <si>
    <t>311h</t>
  </si>
  <si>
    <t>1111977000830112023</t>
  </si>
  <si>
    <t>1989-04-10 00:00:00</t>
  </si>
  <si>
    <t>542a</t>
  </si>
  <si>
    <t>1139349001930112023</t>
  </si>
  <si>
    <t>1989-07-08 00:00:00</t>
  </si>
  <si>
    <t>1157518000330112023</t>
  </si>
  <si>
    <t>1960-02-04 00:00:00</t>
  </si>
  <si>
    <t>1157593000430112023</t>
  </si>
  <si>
    <t>1974-04-15 00:00:00</t>
  </si>
  <si>
    <t>1157957000730112023</t>
  </si>
  <si>
    <t>1979-11-23 00:00:00</t>
  </si>
  <si>
    <t>1182244000430112023</t>
  </si>
  <si>
    <t>1973-10-26 00:00:00</t>
  </si>
  <si>
    <t>1182258000730112023</t>
  </si>
  <si>
    <t>1983-10-14 00:00:00</t>
  </si>
  <si>
    <t xml:space="preserve">011016911000151234 </t>
  </si>
  <si>
    <t>1998-02-10 00:00:00</t>
  </si>
  <si>
    <t>2226109003830112023</t>
  </si>
  <si>
    <t>1990-09-18 00:00:00</t>
  </si>
  <si>
    <t>2156185008630112023</t>
  </si>
  <si>
    <t>1986-08-28 00:00:00</t>
  </si>
  <si>
    <t>2160285009530112023</t>
  </si>
  <si>
    <t>1971-11-11 00:00:00</t>
  </si>
  <si>
    <t>2163716000930112023</t>
  </si>
  <si>
    <t>2190234000830112023</t>
  </si>
  <si>
    <t>1977-08-26 00:00:00</t>
  </si>
  <si>
    <t>362g</t>
  </si>
  <si>
    <t>2190293020830112023</t>
  </si>
  <si>
    <t>141b</t>
  </si>
  <si>
    <t>2201526000030112023</t>
  </si>
  <si>
    <t>1993-11-05 00:00:00</t>
  </si>
  <si>
    <t>2154772001130112023</t>
  </si>
  <si>
    <t>1991-11-22 00:00:00</t>
  </si>
  <si>
    <t>2170313000330112023</t>
  </si>
  <si>
    <t>1986-09-17 00:00:00</t>
  </si>
  <si>
    <t>2175150000930112023</t>
  </si>
  <si>
    <t>1991-08-29 00:00:00</t>
  </si>
  <si>
    <t>2212973000530112023</t>
  </si>
  <si>
    <t>1996-05-12 00:00:00</t>
  </si>
  <si>
    <t>2144367000130112023</t>
  </si>
  <si>
    <t>1981-08-22 00:00:00</t>
  </si>
  <si>
    <t>2175305000930112023</t>
  </si>
  <si>
    <t>1993-02-03 00:00:00</t>
  </si>
  <si>
    <t>2181699000530112023</t>
  </si>
  <si>
    <t>1987-04-30 00:00:00</t>
  </si>
  <si>
    <t>2225641000230112023</t>
  </si>
  <si>
    <t>1982-11-26 00:00:00</t>
  </si>
  <si>
    <t>2139502000430112023</t>
  </si>
  <si>
    <t>1985-06-27 00:00:00</t>
  </si>
  <si>
    <t>2144705000930112023</t>
  </si>
  <si>
    <t>1964-05-25 00:00:00</t>
  </si>
  <si>
    <t>131b</t>
  </si>
  <si>
    <t>2149263000730112023</t>
  </si>
  <si>
    <t>1986-01-21 00:00:00</t>
  </si>
  <si>
    <t>2171359006930112023</t>
  </si>
  <si>
    <t>1996-06-09 00:00:00</t>
  </si>
  <si>
    <t>2175501000530112023</t>
  </si>
  <si>
    <t>2039-05-07 00:00:00</t>
  </si>
  <si>
    <t>1092378000330112023</t>
  </si>
  <si>
    <t>1950-01-17 00:00:00</t>
  </si>
  <si>
    <t>1093563000630112023</t>
  </si>
  <si>
    <t>1978-07-28 00:00:00</t>
  </si>
  <si>
    <t>1211119000430112023</t>
  </si>
  <si>
    <t>1989-04-19 00:00:00</t>
  </si>
  <si>
    <t>1211322001730112023</t>
  </si>
  <si>
    <t>1995-06-20 00:00:00</t>
  </si>
  <si>
    <t>2469091000330112023</t>
  </si>
  <si>
    <t>1994-07-29 00:00:00</t>
  </si>
  <si>
    <t>2240488000630112023</t>
  </si>
  <si>
    <t>1997-02-09 00:00:00</t>
  </si>
  <si>
    <t>2284553000930112023</t>
  </si>
  <si>
    <t>2000-12-11 00:00:00</t>
  </si>
  <si>
    <t>531c</t>
  </si>
  <si>
    <t>2328969000830112023</t>
  </si>
  <si>
    <t>1987-11-23 00:00:00</t>
  </si>
  <si>
    <t>2249900008630112023</t>
  </si>
  <si>
    <t>1963-11-20 00:00:00</t>
  </si>
  <si>
    <t>2292035000430112023</t>
  </si>
  <si>
    <t>1989-04-20 00:00:00</t>
  </si>
  <si>
    <t>545b</t>
  </si>
  <si>
    <t>2302013000230112023</t>
  </si>
  <si>
    <t>1967-03-24 00:00:00</t>
  </si>
  <si>
    <t>691f</t>
  </si>
  <si>
    <t>2302032000930112023</t>
  </si>
  <si>
    <t>1985-01-28 00:00:00</t>
  </si>
  <si>
    <t>2330655000830112023</t>
  </si>
  <si>
    <t>1998-03-01 00:00:00</t>
  </si>
  <si>
    <t>2236946003630112023</t>
  </si>
  <si>
    <t>1985-10-31 00:00:00</t>
  </si>
  <si>
    <t>111c</t>
  </si>
  <si>
    <t>2241061000330112023</t>
  </si>
  <si>
    <t>1996-12-25 00:00:00</t>
  </si>
  <si>
    <t>2285337000430112023</t>
  </si>
  <si>
    <t>1990-05-16 00:00:00</t>
  </si>
  <si>
    <t>381h</t>
  </si>
  <si>
    <t>2292199000330112023</t>
  </si>
  <si>
    <t>1985-10-30 00:00:00</t>
  </si>
  <si>
    <t>2292202000230112023</t>
  </si>
  <si>
    <t>1978-11-06 00:00:00</t>
  </si>
  <si>
    <t>1603527000730112023</t>
  </si>
  <si>
    <t>1966-08-31 00:00:00</t>
  </si>
  <si>
    <t>1603756000330112023</t>
  </si>
  <si>
    <t>1994-08-24 00:00:00</t>
  </si>
  <si>
    <t>2185878000730112023</t>
  </si>
  <si>
    <t>1991-04-04 00:00:00</t>
  </si>
  <si>
    <t>2194141008530112023</t>
  </si>
  <si>
    <t>1968-10-25 00:00:00</t>
  </si>
  <si>
    <t>2194244000330112023</t>
  </si>
  <si>
    <t>1989-07-09 00:00:00</t>
  </si>
  <si>
    <t>2206854000630112023</t>
  </si>
  <si>
    <t>1968-08-30 00:00:00</t>
  </si>
  <si>
    <t>2207086000130112023</t>
  </si>
  <si>
    <t>1974-02-05 00:00:00</t>
  </si>
  <si>
    <t>2207088000230112023</t>
  </si>
  <si>
    <t>1961-05-12 00:00:00</t>
  </si>
  <si>
    <t>2207703000830112023</t>
  </si>
  <si>
    <t>1986-07-08 00:00:00</t>
  </si>
  <si>
    <t>2216146000130112023</t>
  </si>
  <si>
    <t>1997-05-21 00:00:00</t>
  </si>
  <si>
    <t>681z</t>
  </si>
  <si>
    <t>2216160010430112023</t>
  </si>
  <si>
    <t>1981-06-18 00:00:00</t>
  </si>
  <si>
    <t>561d</t>
  </si>
  <si>
    <t>2216414000430112023</t>
  </si>
  <si>
    <t>1975-06-28 00:00:00</t>
  </si>
  <si>
    <t>2216503000530112023</t>
  </si>
  <si>
    <t>1988-10-04 00:00:00</t>
  </si>
  <si>
    <t>382s</t>
  </si>
  <si>
    <t>2217133002130112023</t>
  </si>
  <si>
    <t>1993-01-21 00:00:00</t>
  </si>
  <si>
    <t>2223105000830112023</t>
  </si>
  <si>
    <t>1977-12-20 00:00:00</t>
  </si>
  <si>
    <t>2223124003330112023</t>
  </si>
  <si>
    <t>1993-04-02 00:00:00</t>
  </si>
  <si>
    <t>2223137000330112023</t>
  </si>
  <si>
    <t>1992-09-09 00:00:00</t>
  </si>
  <si>
    <t>2223155000430112023</t>
  </si>
  <si>
    <t>1991-08-26 00:00:00</t>
  </si>
  <si>
    <t>131a</t>
  </si>
  <si>
    <t>2223161005530112023</t>
  </si>
  <si>
    <t>1988-11-20 00:00:00</t>
  </si>
  <si>
    <t>2226607000430112023</t>
  </si>
  <si>
    <t>1978-05-17 00:00:00</t>
  </si>
  <si>
    <t>2226688000930112023</t>
  </si>
  <si>
    <t>2226688009030112023</t>
  </si>
  <si>
    <t>030166503119136</t>
  </si>
  <si>
    <t>1968-06-09 00:00:00</t>
  </si>
  <si>
    <t>006506702000780</t>
  </si>
  <si>
    <t>1988-06-13 00:00:00</t>
  </si>
  <si>
    <t>1454164000630112023</t>
  </si>
  <si>
    <t>1990-05-12 00:00:00</t>
  </si>
  <si>
    <t>1479329001430112023</t>
  </si>
  <si>
    <t>1994-07-27 00:00:00</t>
  </si>
  <si>
    <t>1533835004530112023</t>
  </si>
  <si>
    <t>1962-04-21 00:00:00</t>
  </si>
  <si>
    <t>1380421000030112023</t>
  </si>
  <si>
    <t>1984-01-04 00:00:00</t>
  </si>
  <si>
    <t>1394567000830112023</t>
  </si>
  <si>
    <t>1987-08-19 00:00:00</t>
  </si>
  <si>
    <t>1454621000030112023</t>
  </si>
  <si>
    <t>1992-12-03 00:00:00</t>
  </si>
  <si>
    <t>1463858005730112023</t>
  </si>
  <si>
    <t>1989-08-17 00:00:00</t>
  </si>
  <si>
    <t>1464297000330112023</t>
  </si>
  <si>
    <t>1959-03-31 00:00:00</t>
  </si>
  <si>
    <t>1464352000030112023</t>
  </si>
  <si>
    <t>1959-05-22 00:00:00</t>
  </si>
  <si>
    <t>1481297000930112023</t>
  </si>
  <si>
    <t>1960-12-24 00:00:00</t>
  </si>
  <si>
    <t>1525771000730112023</t>
  </si>
  <si>
    <t>1981-11-05 00:00:00</t>
  </si>
  <si>
    <t>1402413000630112023</t>
  </si>
  <si>
    <t>1984-02-24 00:00:00</t>
  </si>
  <si>
    <t>1425879000830112023</t>
  </si>
  <si>
    <t>1990-08-06 00:00:00</t>
  </si>
  <si>
    <t>1435269000130112023</t>
  </si>
  <si>
    <t>1991-05-03 00:00:00</t>
  </si>
  <si>
    <t>1464531000030112023</t>
  </si>
  <si>
    <t>1975-10-28 00:00:00</t>
  </si>
  <si>
    <t>2247849000830112023</t>
  </si>
  <si>
    <t>1977-03-12 00:00:00</t>
  </si>
  <si>
    <t>2297789000230112023</t>
  </si>
  <si>
    <t>1988-08-17 00:00:00</t>
  </si>
  <si>
    <t>2301444008230112023</t>
  </si>
  <si>
    <t>1990-09-04 00:00:00</t>
  </si>
  <si>
    <t>2359282000530112023</t>
  </si>
  <si>
    <t>1989-09-17 00:00:00</t>
  </si>
  <si>
    <t>2240270005430112023</t>
  </si>
  <si>
    <t>1989-09-11 00:00:00</t>
  </si>
  <si>
    <t>2255693000230112023</t>
  </si>
  <si>
    <t>1978-09-30 00:00:00</t>
  </si>
  <si>
    <t>2255714000830112023</t>
  </si>
  <si>
    <t>1995-07-16 00:00:00</t>
  </si>
  <si>
    <t>2265759003530112023</t>
  </si>
  <si>
    <t>1989-04-04 00:00:00</t>
  </si>
  <si>
    <t>2265795000030112023</t>
  </si>
  <si>
    <t>1993-09-19 00:00:00</t>
  </si>
  <si>
    <t>2291615003030112023</t>
  </si>
  <si>
    <t>1971-07-25 00:00:00</t>
  </si>
  <si>
    <t>625g</t>
  </si>
  <si>
    <t>2291626000030112023</t>
  </si>
  <si>
    <t>1972-03-07 00:00:00</t>
  </si>
  <si>
    <t>2291708000730112023</t>
  </si>
  <si>
    <t>1973-06-13 00:00:00</t>
  </si>
  <si>
    <t>2236332000230112023</t>
  </si>
  <si>
    <t>1992-05-22 00:00:00</t>
  </si>
  <si>
    <t>625e</t>
  </si>
  <si>
    <t>2240361001930112023</t>
  </si>
  <si>
    <t>1984-06-11 00:00:00</t>
  </si>
  <si>
    <t>2256148000330112023</t>
  </si>
  <si>
    <t>1994-11-11 00:00:00</t>
  </si>
  <si>
    <t>2328891000830112023</t>
  </si>
  <si>
    <t>1984-05-31 00:00:00</t>
  </si>
  <si>
    <t>251d</t>
  </si>
  <si>
    <t>2352521000630112023</t>
  </si>
  <si>
    <t>1969-10-29 00:00:00</t>
  </si>
  <si>
    <t>231e</t>
  </si>
  <si>
    <t>2352649000230112023</t>
  </si>
  <si>
    <t>1995-12-04 00:00:00</t>
  </si>
  <si>
    <t>2236520006130112023</t>
  </si>
  <si>
    <t>2148280000830112023</t>
  </si>
  <si>
    <t>1972-05-10 00:00:00</t>
  </si>
  <si>
    <t>2148308000330112023</t>
  </si>
  <si>
    <t>1965-06-17 00:00:00</t>
  </si>
  <si>
    <t>2148312000230112023</t>
  </si>
  <si>
    <t>2212973001830112023</t>
  </si>
  <si>
    <t>1995-05-03 00:00:00</t>
  </si>
  <si>
    <t>2213092000630112023</t>
  </si>
  <si>
    <t>1967-07-05 00:00:00</t>
  </si>
  <si>
    <t>2155127000930112023</t>
  </si>
  <si>
    <t>1959-10-03 00:00:00</t>
  </si>
  <si>
    <t>2032605000230112023</t>
  </si>
  <si>
    <t>1991-12-19 00:00:00</t>
  </si>
  <si>
    <t>2065412008130112023</t>
  </si>
  <si>
    <t>1981-06-06 00:00:00</t>
  </si>
  <si>
    <t>2065538000730112023</t>
  </si>
  <si>
    <t>1995-04-19 00:00:00</t>
  </si>
  <si>
    <t>2087851000030112023</t>
  </si>
  <si>
    <t>1983-02-21 00:00:00</t>
  </si>
  <si>
    <t>1346471000530112023</t>
  </si>
  <si>
    <t>1965-12-08 00:00:00</t>
  </si>
  <si>
    <t>452b</t>
  </si>
  <si>
    <t>1347595000230112023</t>
  </si>
  <si>
    <t>2047-01-16 00:00:00</t>
  </si>
  <si>
    <t>1361867000130112023</t>
  </si>
  <si>
    <t>1971-09-13 00:00:00</t>
  </si>
  <si>
    <t>1277125000930112023</t>
  </si>
  <si>
    <t>1350775000030112023</t>
  </si>
  <si>
    <t>1278161000430112023</t>
  </si>
  <si>
    <t>2002-10-07 00:00:00</t>
  </si>
  <si>
    <t>2364587000030112023</t>
  </si>
  <si>
    <t>2001-02-14 00:00:00</t>
  </si>
  <si>
    <t>2364679000030112023</t>
  </si>
  <si>
    <t>1983-12-31 00:00:00</t>
  </si>
  <si>
    <t>2246415000330112023</t>
  </si>
  <si>
    <t>01/01</t>
  </si>
  <si>
    <t>1993-02-24 00:00:00</t>
  </si>
  <si>
    <t>431k</t>
  </si>
  <si>
    <t>2262974001330112023</t>
  </si>
  <si>
    <t>1979-10-16 00:00:00</t>
  </si>
  <si>
    <t>2323254000030112023</t>
  </si>
  <si>
    <t>1983-11-13 00:00:00</t>
  </si>
  <si>
    <t>2336432000330112023</t>
  </si>
  <si>
    <t>1997-08-01 00:00:00</t>
  </si>
  <si>
    <t>2346486000830112023</t>
  </si>
  <si>
    <t>1996-06-03 00:00:00</t>
  </si>
  <si>
    <t>2292990000430112023</t>
  </si>
  <si>
    <t>1988-09-11 00:00:00</t>
  </si>
  <si>
    <t>2235176001930112023</t>
  </si>
  <si>
    <t>TBO39081</t>
  </si>
  <si>
    <t>1993-02-16 00:00:00</t>
  </si>
  <si>
    <t xml:space="preserve">011029911000025909 </t>
  </si>
  <si>
    <t>2244105000728022024</t>
  </si>
  <si>
    <t>1980-01-30 00:00:00</t>
  </si>
  <si>
    <t>1526687000630112023</t>
  </si>
  <si>
    <t>1980-06-16 00:00:00</t>
  </si>
  <si>
    <t>1526911000330112023</t>
  </si>
  <si>
    <t>1974-11-27 00:00:00</t>
  </si>
  <si>
    <t>1527033000830112023</t>
  </si>
  <si>
    <t>1980-09-11 00:00:00</t>
  </si>
  <si>
    <t>1567380000430112023</t>
  </si>
  <si>
    <t>1981-04-29 00:00:00</t>
  </si>
  <si>
    <t>1567390002130112023</t>
  </si>
  <si>
    <t>1979-06-23 00:00:00</t>
  </si>
  <si>
    <t>323g</t>
  </si>
  <si>
    <t>1567471000830112023</t>
  </si>
  <si>
    <t>1978-06-20 00:00:00</t>
  </si>
  <si>
    <t>1567526001330112023</t>
  </si>
  <si>
    <t>1974-12-16 00:00:00</t>
  </si>
  <si>
    <t>1567564000330112023</t>
  </si>
  <si>
    <t>1973-06-11 00:00:00</t>
  </si>
  <si>
    <t>1568065000630112023</t>
  </si>
  <si>
    <t>1987-04-14 00:00:00</t>
  </si>
  <si>
    <t>1584710000930112023</t>
  </si>
  <si>
    <t>1967-07-15 00:00:00</t>
  </si>
  <si>
    <t>1584811000430112023</t>
  </si>
  <si>
    <t>1968-01-03 00:00:00</t>
  </si>
  <si>
    <t>521b</t>
  </si>
  <si>
    <t>1584967001430112023</t>
  </si>
  <si>
    <t>1964-01-23 00:00:00</t>
  </si>
  <si>
    <t>1607119000530112023</t>
  </si>
  <si>
    <t>1999-01-22 00:00:00</t>
  </si>
  <si>
    <t>AA21314HJG0Q</t>
  </si>
  <si>
    <t>F11A</t>
  </si>
  <si>
    <t>1973-02-18 00:00:00</t>
  </si>
  <si>
    <t>1945826973</t>
  </si>
  <si>
    <t>1994-07-08 00:00:00</t>
  </si>
  <si>
    <t>1945826977</t>
  </si>
  <si>
    <t>1967-03-16 00:00:00</t>
  </si>
  <si>
    <t>1946408187</t>
  </si>
  <si>
    <t>1977-12-31 00:00:00</t>
  </si>
  <si>
    <t>691a</t>
  </si>
  <si>
    <t>AA21203S0KBQ</t>
  </si>
  <si>
    <t>1990-04-22 00:00:00</t>
  </si>
  <si>
    <t>1944736233</t>
  </si>
  <si>
    <t>1977-10-05 00:00:00</t>
  </si>
  <si>
    <t>1944737281</t>
  </si>
  <si>
    <t>1988-06-21 00:00:00</t>
  </si>
  <si>
    <t>223p</t>
  </si>
  <si>
    <t>1946409716</t>
  </si>
  <si>
    <t>1994-06-01 00:00:00</t>
  </si>
  <si>
    <t>980501</t>
  </si>
  <si>
    <t>1995-10-13 00:00:00</t>
  </si>
  <si>
    <t>2086978000731102023</t>
  </si>
  <si>
    <t>1976-02-15 00:00:00</t>
  </si>
  <si>
    <t>2096990000331102023</t>
  </si>
  <si>
    <t>1983-03-29 00:00:00</t>
  </si>
  <si>
    <t>00017102381421</t>
  </si>
  <si>
    <t>1994-08-23 00:00:00</t>
  </si>
  <si>
    <t>00490763826</t>
  </si>
  <si>
    <t>1968-11-28 00:00:00</t>
  </si>
  <si>
    <t>00005763971</t>
  </si>
  <si>
    <t>1969-01-15 00:00:00</t>
  </si>
  <si>
    <t>463j</t>
  </si>
  <si>
    <t>00005602399</t>
  </si>
  <si>
    <t>1997-07-14 00:00:00</t>
  </si>
  <si>
    <t>00005801596</t>
  </si>
  <si>
    <t>1988-09-18 00:00:00</t>
  </si>
  <si>
    <t>1946408131</t>
  </si>
  <si>
    <t>1983-05-05 00:00:00</t>
  </si>
  <si>
    <t>1946408147</t>
  </si>
  <si>
    <t>1975-05-16 00:00:00</t>
  </si>
  <si>
    <t>1946408154</t>
  </si>
  <si>
    <t>1984-05-04 00:00:00</t>
  </si>
  <si>
    <t>562b</t>
  </si>
  <si>
    <t>1946408877</t>
  </si>
  <si>
    <t>F12B</t>
  </si>
  <si>
    <t>1981-05-30 00:00:00</t>
  </si>
  <si>
    <t>1946409620</t>
  </si>
  <si>
    <t>1969-01-11 00:00:00</t>
  </si>
  <si>
    <t>1946409638</t>
  </si>
  <si>
    <t>1992-12-28 00:00:00</t>
  </si>
  <si>
    <t>1946409649</t>
  </si>
  <si>
    <t>1970-03-02 00:00:00</t>
  </si>
  <si>
    <t>1946410389</t>
  </si>
  <si>
    <t>1973-01-16 00:00:00</t>
  </si>
  <si>
    <t>1756047000530112023</t>
  </si>
  <si>
    <t>1989-12-23 00:00:00</t>
  </si>
  <si>
    <t>1162522001530112023</t>
  </si>
  <si>
    <t>1987-04-21 00:00:00</t>
  </si>
  <si>
    <t>1162562001930112023</t>
  </si>
  <si>
    <t>2045-06-20 00:00:00</t>
  </si>
  <si>
    <t>1162689001930112023</t>
  </si>
  <si>
    <t>00480102323397</t>
  </si>
  <si>
    <t>1968-01-21 00:00:00</t>
  </si>
  <si>
    <t>00014102323403</t>
  </si>
  <si>
    <t>1992-10-23 00:00:00</t>
  </si>
  <si>
    <t>01014102288724</t>
  </si>
  <si>
    <t>1984-08-26 00:00:00</t>
  </si>
  <si>
    <t>00016102294645</t>
  </si>
  <si>
    <t>1994-03-28 00:00:00</t>
  </si>
  <si>
    <t>00017102292950</t>
  </si>
  <si>
    <t>1990-05-27 00:00:00</t>
  </si>
  <si>
    <t>00480102271733</t>
  </si>
  <si>
    <t>1981-02-13 00:00:00</t>
  </si>
  <si>
    <t>421z</t>
  </si>
  <si>
    <t>00490102283573</t>
  </si>
  <si>
    <t>1988-05-25 00:00:00</t>
  </si>
  <si>
    <t>00490102270300</t>
  </si>
  <si>
    <t>1981-01-07 00:00:00</t>
  </si>
  <si>
    <t>1219814000630112023</t>
  </si>
  <si>
    <t>1983-05-26 00:00:00</t>
  </si>
  <si>
    <t>1379849001930112023</t>
  </si>
  <si>
    <t>1960-01-11 00:00:00</t>
  </si>
  <si>
    <t>1251104000531102023</t>
  </si>
  <si>
    <t>1976-12-01 00:00:00</t>
  </si>
  <si>
    <t>1139711000430112023</t>
  </si>
  <si>
    <t>1975-02-27 00:00:00</t>
  </si>
  <si>
    <t>1411844000630112023</t>
  </si>
  <si>
    <t>1981-04-20 00:00:00</t>
  </si>
  <si>
    <t>1239038000431102023</t>
  </si>
  <si>
    <t>1976-07-25 00:00:00</t>
  </si>
  <si>
    <t>1168348000930112023</t>
  </si>
  <si>
    <t>1980-08-25 00:00:00</t>
  </si>
  <si>
    <t>1168427000030112023</t>
  </si>
  <si>
    <t>1986-01-23 00:00:00</t>
  </si>
  <si>
    <t>1320617000330112023</t>
  </si>
  <si>
    <t>1989-06-25 00:00:00</t>
  </si>
  <si>
    <t>1383788000330112023</t>
  </si>
  <si>
    <t>1989-05-29 00:00:00</t>
  </si>
  <si>
    <t>1355746000031102023</t>
  </si>
  <si>
    <t>1973-11-16 00:00:00</t>
  </si>
  <si>
    <t xml:space="preserve">011022911000040176 </t>
  </si>
  <si>
    <t>1976-02-08 00:00:00</t>
  </si>
  <si>
    <t>1710560000131102023</t>
  </si>
  <si>
    <t>1986-10-22 00:00:00</t>
  </si>
  <si>
    <t>1718288000831102023</t>
  </si>
  <si>
    <t>1988-10-20 00:00:00</t>
  </si>
  <si>
    <t>1729360000231102023</t>
  </si>
  <si>
    <t>1990-07-01 00:00:00</t>
  </si>
  <si>
    <t>2019183000331102023</t>
  </si>
  <si>
    <t>1976-01-01 00:00:00</t>
  </si>
  <si>
    <t>2019216000231102023</t>
  </si>
  <si>
    <t>1994-04-03 00:00:00</t>
  </si>
  <si>
    <t>2019249000231102023</t>
  </si>
  <si>
    <t>1998-10-17 00:00:00</t>
  </si>
  <si>
    <t>2028845000714112023</t>
  </si>
  <si>
    <t>1964-12-24 00:00:00</t>
  </si>
  <si>
    <t>2035071000431102023</t>
  </si>
  <si>
    <t>1665900000431102023</t>
  </si>
  <si>
    <t>1987-01-07 00:00:00</t>
  </si>
  <si>
    <t>1674925016931102023</t>
  </si>
  <si>
    <t>1961-03-25 00:00:00</t>
  </si>
  <si>
    <t>1675102000231102023</t>
  </si>
  <si>
    <t>1968-12-12 00:00:00</t>
  </si>
  <si>
    <t>1695776000231102023</t>
  </si>
  <si>
    <t>1982-05-17 00:00:00</t>
  </si>
  <si>
    <t>1702109000831102023</t>
  </si>
  <si>
    <t>1995-05-13 00:00:00</t>
  </si>
  <si>
    <t>2021659000031102023</t>
  </si>
  <si>
    <t>1979-06-18 00:00:00</t>
  </si>
  <si>
    <t>1696520000931102023</t>
  </si>
  <si>
    <t>1987-01-18 00:00:00</t>
  </si>
  <si>
    <t>1702561001931102023</t>
  </si>
  <si>
    <t>1986-07-17 00:00:00</t>
  </si>
  <si>
    <t>1702930000331102023</t>
  </si>
  <si>
    <t>1967-05-26 00:00:00</t>
  </si>
  <si>
    <t>1711396000531102023</t>
  </si>
  <si>
    <t>1989-05-06 00:00:00</t>
  </si>
  <si>
    <t>463i</t>
  </si>
  <si>
    <t>2025122016531102023</t>
  </si>
  <si>
    <t>2029621000931102023</t>
  </si>
  <si>
    <t>1995-03-26 00:00:00</t>
  </si>
  <si>
    <t>1646642001631102023</t>
  </si>
  <si>
    <t>1982-12-21 00:00:00</t>
  </si>
  <si>
    <t>1703102000331102023</t>
  </si>
  <si>
    <t>1995-10-19 00:00:00</t>
  </si>
  <si>
    <t>AA2306918XZD</t>
  </si>
  <si>
    <t>1984-04-24 00:00:00</t>
  </si>
  <si>
    <t>1946410558</t>
  </si>
  <si>
    <t>1946410559</t>
  </si>
  <si>
    <t>1996-11-12 00:00:00</t>
  </si>
  <si>
    <t>1087673</t>
  </si>
  <si>
    <t>1944737377</t>
  </si>
  <si>
    <t>1987-02-15 00:00:00</t>
  </si>
  <si>
    <t>1945826327</t>
  </si>
  <si>
    <t>1992-05-27 00:00:00</t>
  </si>
  <si>
    <t>AA23076KSC04</t>
  </si>
  <si>
    <t>1992-08-14 00:00:00</t>
  </si>
  <si>
    <t>AA22283TX4B8</t>
  </si>
  <si>
    <t>1984-10-02 00:00:00</t>
  </si>
  <si>
    <t>1607993000230112023</t>
  </si>
  <si>
    <t>1970-02-04 00:00:00</t>
  </si>
  <si>
    <t>1641593000830112023</t>
  </si>
  <si>
    <t>1991-01-03 00:00:00</t>
  </si>
  <si>
    <t>1641908000130112023</t>
  </si>
  <si>
    <t>1963-06-24 00:00:00</t>
  </si>
  <si>
    <t>1642166001130112023</t>
  </si>
  <si>
    <t>1975-04-11 00:00:00</t>
  </si>
  <si>
    <t>1642915000930112023</t>
  </si>
  <si>
    <t>1975-11-02 00:00:00</t>
  </si>
  <si>
    <t>1643076000430112023</t>
  </si>
  <si>
    <t>1967-10-19 00:00:00</t>
  </si>
  <si>
    <t>1679389000230112023</t>
  </si>
  <si>
    <t>1989-09-10 00:00:00</t>
  </si>
  <si>
    <t>2471936000630112023</t>
  </si>
  <si>
    <t>1999-07-18 00:00:00</t>
  </si>
  <si>
    <t>2471952000630112023</t>
  </si>
  <si>
    <t>1999-10-21 00:00:00</t>
  </si>
  <si>
    <t>2495878000130112023</t>
  </si>
  <si>
    <t>1343246001531102023</t>
  </si>
  <si>
    <t>1997-10-07 00:00:00</t>
  </si>
  <si>
    <t>478d</t>
  </si>
  <si>
    <t>539953</t>
  </si>
  <si>
    <t>774022</t>
  </si>
  <si>
    <t>1980-11-06 00:00:00</t>
  </si>
  <si>
    <t>241g</t>
  </si>
  <si>
    <t>2382445000530112023</t>
  </si>
  <si>
    <t>1995-05-14 00:00:00</t>
  </si>
  <si>
    <t>2495977000430112023</t>
  </si>
  <si>
    <t>1987-08-14 00:00:00</t>
  </si>
  <si>
    <t>2013830000431102023</t>
  </si>
  <si>
    <t>1977-01-01 00:00:00</t>
  </si>
  <si>
    <t>691d</t>
  </si>
  <si>
    <t>2017704000731102023</t>
  </si>
  <si>
    <t>1997-07-07 00:00:00</t>
  </si>
  <si>
    <t>1945827293</t>
  </si>
  <si>
    <t>1998-06-12 00:00:00</t>
  </si>
  <si>
    <t>1946408483</t>
  </si>
  <si>
    <t>2001-11-20 00:00:00</t>
  </si>
  <si>
    <t>1946409950</t>
  </si>
  <si>
    <t>1994-04-20 00:00:00</t>
  </si>
  <si>
    <t>AA23236TZFPR</t>
  </si>
  <si>
    <t>1990-11-07 00:00:00</t>
  </si>
  <si>
    <t>2019236000430112023</t>
  </si>
  <si>
    <t>1997-06-27 00:00:00</t>
  </si>
  <si>
    <t>2020673000430112023</t>
  </si>
  <si>
    <t>1989-12-25 00:00:00</t>
  </si>
  <si>
    <t>2038976000330112023</t>
  </si>
  <si>
    <t>1994-08-03 00:00:00</t>
  </si>
  <si>
    <t>2039143000530112023</t>
  </si>
  <si>
    <t>1991-07-26 00:00:00</t>
  </si>
  <si>
    <t>2039752000530112023</t>
  </si>
  <si>
    <t>1992-05-04 00:00:00</t>
  </si>
  <si>
    <t>1446149000230112023</t>
  </si>
  <si>
    <t>1988-07-02 00:00:00</t>
  </si>
  <si>
    <t>1446172000630112023</t>
  </si>
  <si>
    <t>1446187000430112023</t>
  </si>
  <si>
    <t>1990-01-11 00:00:00</t>
  </si>
  <si>
    <t>1446194000030112023</t>
  </si>
  <si>
    <t>1992-08-21 00:00:00</t>
  </si>
  <si>
    <t>1446204000830112023</t>
  </si>
  <si>
    <t>1987-08-29 00:00:00</t>
  </si>
  <si>
    <t>1446221000430112023</t>
  </si>
  <si>
    <t>1991-05-30 00:00:00</t>
  </si>
  <si>
    <t>1446224000130112023</t>
  </si>
  <si>
    <t>1989-06-04 00:00:00</t>
  </si>
  <si>
    <t>1446228000330112024</t>
  </si>
  <si>
    <t>1995-05-09 00:00:00</t>
  </si>
  <si>
    <t>1446230000930112023</t>
  </si>
  <si>
    <t>1987-08-03 00:00:00</t>
  </si>
  <si>
    <t>1446235000730112023</t>
  </si>
  <si>
    <t>1985-02-11 00:00:00</t>
  </si>
  <si>
    <t>1446262000430112023</t>
  </si>
  <si>
    <t>1987-06-09 00:00:00</t>
  </si>
  <si>
    <t>1446279000430112023</t>
  </si>
  <si>
    <t>1987-03-14 00:00:00</t>
  </si>
  <si>
    <t>1481691000230112023</t>
  </si>
  <si>
    <t>1971-11-09 00:00:00</t>
  </si>
  <si>
    <t>1481718001430112023</t>
  </si>
  <si>
    <t>1962-10-24 00:00:00</t>
  </si>
  <si>
    <t>1471197000230112023</t>
  </si>
  <si>
    <t>1982-01-31 00:00:00</t>
  </si>
  <si>
    <t>1515268001530112023</t>
  </si>
  <si>
    <t>1974-10-10 00:00:00</t>
  </si>
  <si>
    <t>432c</t>
  </si>
  <si>
    <t>551627</t>
  </si>
  <si>
    <t>1959-08-17 00:00:00</t>
  </si>
  <si>
    <t>1944736064</t>
  </si>
  <si>
    <t>1970-09-13 00:00:00</t>
  </si>
  <si>
    <t>1945825462</t>
  </si>
  <si>
    <t>1982-07-16 00:00:00</t>
  </si>
  <si>
    <t>1945825464</t>
  </si>
  <si>
    <t>1980-06-01 00:00:00</t>
  </si>
  <si>
    <t>481z</t>
  </si>
  <si>
    <t>1945825478</t>
  </si>
  <si>
    <t>1993-10-11 00:00:00</t>
  </si>
  <si>
    <t>222a</t>
  </si>
  <si>
    <t>1946409434</t>
  </si>
  <si>
    <t>AA221257598J</t>
  </si>
  <si>
    <t>1973-10-25 00:00:00</t>
  </si>
  <si>
    <t>495646</t>
  </si>
  <si>
    <t>1984-06-16 00:00:00</t>
  </si>
  <si>
    <t>1941048010</t>
  </si>
  <si>
    <t>1974-04-10 00:00:00</t>
  </si>
  <si>
    <t>1946408263</t>
  </si>
  <si>
    <t>1946409043</t>
  </si>
  <si>
    <t>1967-11-24 00:00:00</t>
  </si>
  <si>
    <t>341c</t>
  </si>
  <si>
    <t>1946409786</t>
  </si>
  <si>
    <t>1980-05-05 00:00:00</t>
  </si>
  <si>
    <t>1946410545</t>
  </si>
  <si>
    <t>1968-02-21 00:00:00</t>
  </si>
  <si>
    <t>1945827376</t>
  </si>
  <si>
    <t>1973-03-03 00:00:00</t>
  </si>
  <si>
    <t>1944737383</t>
  </si>
  <si>
    <t>1983-01-25 00:00:00</t>
  </si>
  <si>
    <t>1947089718</t>
  </si>
  <si>
    <t>1946410621</t>
  </si>
  <si>
    <t>1984-12-09 00:00:00</t>
  </si>
  <si>
    <t>AA210066190Y</t>
  </si>
  <si>
    <t>1967-08-25 00:00:00</t>
  </si>
  <si>
    <t>1950070093</t>
  </si>
  <si>
    <t>1992-03-05 00:00:00</t>
  </si>
  <si>
    <t>1947090230</t>
  </si>
  <si>
    <t>1989-05-13 00:00:00</t>
  </si>
  <si>
    <t>1946408398</t>
  </si>
  <si>
    <t>1967-03-06 00:00:00</t>
  </si>
  <si>
    <t>1946409847</t>
  </si>
  <si>
    <t>1986-03-20 00:00:00</t>
  </si>
  <si>
    <t>2323439003131102023</t>
  </si>
  <si>
    <t>1993-01-15 00:00:00</t>
  </si>
  <si>
    <t>2315218000630112023</t>
  </si>
  <si>
    <t>2284639000030112023</t>
  </si>
  <si>
    <t>1969-02-19 00:00:00</t>
  </si>
  <si>
    <t>2356091000330112023</t>
  </si>
  <si>
    <t>1978-02-19 00:00:00</t>
  </si>
  <si>
    <t>674f</t>
  </si>
  <si>
    <t>2239758000330112023</t>
  </si>
  <si>
    <t>1976-04-03 00:00:00</t>
  </si>
  <si>
    <t>2284851000530112023</t>
  </si>
  <si>
    <t>1996-06-10 00:00:00</t>
  </si>
  <si>
    <t>2334038000330112023</t>
  </si>
  <si>
    <t>2353936000530112023</t>
  </si>
  <si>
    <t>1992-12-19 00:00:00</t>
  </si>
  <si>
    <t>523e</t>
  </si>
  <si>
    <t>2286208000130112023</t>
  </si>
  <si>
    <t>1999-09-16 00:00:00</t>
  </si>
  <si>
    <t>2318435000930112023</t>
  </si>
  <si>
    <t>1994-06-14 00:00:00</t>
  </si>
  <si>
    <t>1238212000331102023</t>
  </si>
  <si>
    <t>2001-11-15 00:00:00</t>
  </si>
  <si>
    <t>1948699299</t>
  </si>
  <si>
    <t>1970-12-27 00:00:00</t>
  </si>
  <si>
    <t>1463043000415122023</t>
  </si>
  <si>
    <t>1966-02-22 00:00:00</t>
  </si>
  <si>
    <t>1479281000328022024</t>
  </si>
  <si>
    <t>1986-04-28 00:00:00</t>
  </si>
  <si>
    <t>1539994000730042024</t>
  </si>
  <si>
    <t>1989-05-14 00:00:00</t>
  </si>
  <si>
    <t>1579873001314032024</t>
  </si>
  <si>
    <t>1970-10-09 00:00:00</t>
  </si>
  <si>
    <t>1409513000909012024</t>
  </si>
  <si>
    <t>1967-08-05 00:00:00</t>
  </si>
  <si>
    <t>1410161000410032024</t>
  </si>
  <si>
    <t>1970-08-10 00:00:00</t>
  </si>
  <si>
    <t>1434794000910082024</t>
  </si>
  <si>
    <t>1974-12-25 00:00:00</t>
  </si>
  <si>
    <t xml:space="preserve">011022011002051128 </t>
  </si>
  <si>
    <t>1968-01-01 00:00:00</t>
  </si>
  <si>
    <t>TNH65141</t>
  </si>
  <si>
    <t>1972-01-02 00:00:00</t>
  </si>
  <si>
    <t>TNU38331</t>
  </si>
  <si>
    <t>1984-01-23 00:00:00</t>
  </si>
  <si>
    <t>TOU28941</t>
  </si>
  <si>
    <t>1977-12-27 00:00:00</t>
  </si>
  <si>
    <t>TQV54681</t>
  </si>
  <si>
    <t>1975-04-16 00:00:00</t>
  </si>
  <si>
    <t>TQV57701</t>
  </si>
  <si>
    <t>1973-12-09 00:00:00</t>
  </si>
  <si>
    <t>1144583000531102023</t>
  </si>
  <si>
    <t>1989-09-09 00:00:00</t>
  </si>
  <si>
    <t>1144639006731102023</t>
  </si>
  <si>
    <t>1144780003331102023</t>
  </si>
  <si>
    <t>1985-06-01 00:00:00</t>
  </si>
  <si>
    <t>1153726011631102023</t>
  </si>
  <si>
    <t>1153871000431102023</t>
  </si>
  <si>
    <t>1164613000231102023</t>
  </si>
  <si>
    <t>1973-01-01 00:00:00</t>
  </si>
  <si>
    <t>1165008013931102023</t>
  </si>
  <si>
    <t>1974-06-03 00:00:00</t>
  </si>
  <si>
    <t>1172449000231102023</t>
  </si>
  <si>
    <t>1978-06-15 00:00:00</t>
  </si>
  <si>
    <t>1172748001631102023</t>
  </si>
  <si>
    <t>1991-08-25 00:00:00</t>
  </si>
  <si>
    <t>1181579003631102023</t>
  </si>
  <si>
    <t>1992-02-29 00:00:00</t>
  </si>
  <si>
    <t>1181652000731102023</t>
  </si>
  <si>
    <t>1186019003231102023</t>
  </si>
  <si>
    <t>1980-09-16 00:00:00</t>
  </si>
  <si>
    <t>1186164001431102023</t>
  </si>
  <si>
    <t>1967-05-04 00:00:00</t>
  </si>
  <si>
    <t>1186317001331102023</t>
  </si>
  <si>
    <t>1186346000831102023</t>
  </si>
  <si>
    <t>1993-01-27 00:00:00</t>
  </si>
  <si>
    <t>1186348000931102023</t>
  </si>
  <si>
    <t>1979-08-13 00:00:00</t>
  </si>
  <si>
    <t>1194958000531102023</t>
  </si>
  <si>
    <t>1987-01-31 00:00:00</t>
  </si>
  <si>
    <t>1194973000931102023</t>
  </si>
  <si>
    <t>1974-08-19 00:00:00</t>
  </si>
  <si>
    <t>1203564000631102023</t>
  </si>
  <si>
    <t>1203564002131102023</t>
  </si>
  <si>
    <t>OPL67581</t>
  </si>
  <si>
    <t>1996-04-13 00:00:00</t>
  </si>
  <si>
    <t>OXS64241</t>
  </si>
  <si>
    <t>OYB16111</t>
  </si>
  <si>
    <t>1965-04-01 00:00:00</t>
  </si>
  <si>
    <t>1773609000231102023</t>
  </si>
  <si>
    <t>1975-01-01 00:00:00</t>
  </si>
  <si>
    <t>1773640000631102023</t>
  </si>
  <si>
    <t>1963-03-04 00:00:00</t>
  </si>
  <si>
    <t>1403567000631102023</t>
  </si>
  <si>
    <t>1975-02-16 00:00:00</t>
  </si>
  <si>
    <t>1417985000431102023</t>
  </si>
  <si>
    <t>1418012000331102023</t>
  </si>
  <si>
    <t>1969-04-01 00:00:00</t>
  </si>
  <si>
    <t>1418043000131102023</t>
  </si>
  <si>
    <t>1980-09-24 00:00:00</t>
  </si>
  <si>
    <t>1428055001431102023</t>
  </si>
  <si>
    <t>1951-07-31 00:00:00</t>
  </si>
  <si>
    <t>1433792000531102023</t>
  </si>
  <si>
    <t>1958-07-31 00:00:00</t>
  </si>
  <si>
    <t>1743795000631102023</t>
  </si>
  <si>
    <t>1981-05-20 00:00:00</t>
  </si>
  <si>
    <t>1756541001031102023</t>
  </si>
  <si>
    <t>1974-04-20 00:00:00</t>
  </si>
  <si>
    <t>1757444000831102023</t>
  </si>
  <si>
    <t>1966-03-19 00:00:00</t>
  </si>
  <si>
    <t>1773262000431102023</t>
  </si>
  <si>
    <t>1967-01-09 00:00:00</t>
  </si>
  <si>
    <t>1773372000431102023</t>
  </si>
  <si>
    <t>1975-03-21 00:00:00</t>
  </si>
  <si>
    <t>1773442003731102023</t>
  </si>
  <si>
    <t>1970-03-23 00:00:00</t>
  </si>
  <si>
    <t>1773478000631102023</t>
  </si>
  <si>
    <t>1972-01-25 00:00:00</t>
  </si>
  <si>
    <t>1785642000231102023</t>
  </si>
  <si>
    <t>1986-03-29 00:00:00</t>
  </si>
  <si>
    <t>1785827001831102023</t>
  </si>
  <si>
    <t>1965-03-10 00:00:00</t>
  </si>
  <si>
    <t>1786619000231102023</t>
  </si>
  <si>
    <t>1788022000630112023</t>
  </si>
  <si>
    <t>1987-09-13 00:00:00</t>
  </si>
  <si>
    <t xml:space="preserve">011007011002662065 </t>
  </si>
  <si>
    <t>1993-04-26 00:00:00</t>
  </si>
  <si>
    <t xml:space="preserve">011006011002824846 </t>
  </si>
  <si>
    <t>1958-08-18 00:00:00</t>
  </si>
  <si>
    <t xml:space="preserve">011006011002764512 </t>
  </si>
  <si>
    <t>1954-02-19 00:00:00</t>
  </si>
  <si>
    <t xml:space="preserve">011007011002628891 </t>
  </si>
  <si>
    <t>1984-08-04 00:00:00</t>
  </si>
  <si>
    <t>362a</t>
  </si>
  <si>
    <t xml:space="preserve">011005011003478350 </t>
  </si>
  <si>
    <t>1971-09-17 00:00:00</t>
  </si>
  <si>
    <t xml:space="preserve">011006011003057452 </t>
  </si>
  <si>
    <t>1968-09-22 00:00:00</t>
  </si>
  <si>
    <t>1623867000431102023</t>
  </si>
  <si>
    <t>1565505015131102023</t>
  </si>
  <si>
    <t>1978-02-01 00:00:00</t>
  </si>
  <si>
    <t>1581598000531102023</t>
  </si>
  <si>
    <t>1990-07-28 00:00:00</t>
  </si>
  <si>
    <t>1587526001931102023</t>
  </si>
  <si>
    <t>1965-05-06 00:00:00</t>
  </si>
  <si>
    <t>1601262004931102023</t>
  </si>
  <si>
    <t>1972-11-16 00:00:00</t>
  </si>
  <si>
    <t>1608299000631102023</t>
  </si>
  <si>
    <t>1993-09-14 00:00:00</t>
  </si>
  <si>
    <t>1615039010431102023</t>
  </si>
  <si>
    <t>1975-01-08 00:00:00</t>
  </si>
  <si>
    <t>1615245000531102023</t>
  </si>
  <si>
    <t>1973-10-22 00:00:00</t>
  </si>
  <si>
    <t>1640827000531102023</t>
  </si>
  <si>
    <t>1640869000131102023</t>
  </si>
  <si>
    <t>1962-03-27 00:00:00</t>
  </si>
  <si>
    <t>1573465035031102023</t>
  </si>
  <si>
    <t>1973-05-23 00:00:00</t>
  </si>
  <si>
    <t>1573562000731102023</t>
  </si>
  <si>
    <t>1970-12-03 00:00:00</t>
  </si>
  <si>
    <t>1599051000130112023</t>
  </si>
  <si>
    <t>1968-09-24 00:00:00</t>
  </si>
  <si>
    <t>1777473000130112023</t>
  </si>
  <si>
    <t>1967-02-04 00:00:00</t>
  </si>
  <si>
    <t>1764955003431102023</t>
  </si>
  <si>
    <t>1954-10-15 00:00:00</t>
  </si>
  <si>
    <t>1775481000431102023</t>
  </si>
  <si>
    <t>00730102187937</t>
  </si>
  <si>
    <t>1981-03-31 00:00:00</t>
  </si>
  <si>
    <t>1945825437</t>
  </si>
  <si>
    <t>1981-11-14 00:00:00</t>
  </si>
  <si>
    <t>1945826174</t>
  </si>
  <si>
    <t>562z</t>
  </si>
  <si>
    <t>1945826186</t>
  </si>
  <si>
    <t>1962-12-29 00:00:00</t>
  </si>
  <si>
    <t>223q</t>
  </si>
  <si>
    <t>1945826197</t>
  </si>
  <si>
    <t>1983-01-01 00:00:00</t>
  </si>
  <si>
    <t>1945826212</t>
  </si>
  <si>
    <t>1993-06-14 00:00:00</t>
  </si>
  <si>
    <t xml:space="preserve">011024911000111053 </t>
  </si>
  <si>
    <t>1389645000331102023</t>
  </si>
  <si>
    <t>1976-07-02 00:00:00</t>
  </si>
  <si>
    <t>223j</t>
  </si>
  <si>
    <t xml:space="preserve">011011911000081372 </t>
  </si>
  <si>
    <t>1958-09-25 00:00:00</t>
  </si>
  <si>
    <t>1581893000430112023</t>
  </si>
  <si>
    <t>1985-11-09 00:00:00</t>
  </si>
  <si>
    <t>1581904000830112023</t>
  </si>
  <si>
    <t>1973-08-19 00:00:00</t>
  </si>
  <si>
    <t>1602576000330112023</t>
  </si>
  <si>
    <t>1975-07-01 00:00:00</t>
  </si>
  <si>
    <t>1602778000230112023</t>
  </si>
  <si>
    <t>1972-01-11 00:00:00</t>
  </si>
  <si>
    <t>1602987000530112023</t>
  </si>
  <si>
    <t>1978-11-22 00:00:00</t>
  </si>
  <si>
    <t>1603067000630112023</t>
  </si>
  <si>
    <t>1979-03-10 00:00:00</t>
  </si>
  <si>
    <t>1633171000730112023</t>
  </si>
  <si>
    <t>1962-06-14 00:00:00</t>
  </si>
  <si>
    <t>1610576002931102023</t>
  </si>
  <si>
    <t>1994-07-24 00:00:00</t>
  </si>
  <si>
    <t>1615676000031102023</t>
  </si>
  <si>
    <t>1979-09-30 00:00:00</t>
  </si>
  <si>
    <t>1632343001231102023</t>
  </si>
  <si>
    <t>1971-10-08 00:00:00</t>
  </si>
  <si>
    <t>1525436000431102023</t>
  </si>
  <si>
    <t>1525538000431102023</t>
  </si>
  <si>
    <t>1546964000131102023</t>
  </si>
  <si>
    <t>1982-03-27 00:00:00</t>
  </si>
  <si>
    <t>1567142069231102023</t>
  </si>
  <si>
    <t>1588490001731102023</t>
  </si>
  <si>
    <t>1963-06-08 00:00:00</t>
  </si>
  <si>
    <t>1597967000931102023</t>
  </si>
  <si>
    <t>1982-09-10 00:00:00</t>
  </si>
  <si>
    <t>1615754000631102023</t>
  </si>
  <si>
    <t>1992-08-22 00:00:00</t>
  </si>
  <si>
    <t>1615866001031102023</t>
  </si>
  <si>
    <t>1981-03-05 00:00:00</t>
  </si>
  <si>
    <t>1641302000431102023</t>
  </si>
  <si>
    <t>1986-07-27 00:00:00</t>
  </si>
  <si>
    <t>1644341000331102023</t>
  </si>
  <si>
    <t>1985-12-23 00:00:00</t>
  </si>
  <si>
    <t>1783304001830112023</t>
  </si>
  <si>
    <t>1983-09-25 00:00:00</t>
  </si>
  <si>
    <t>1785137001630112023</t>
  </si>
  <si>
    <t>1956-05-08 00:00:00</t>
  </si>
  <si>
    <t>211z</t>
  </si>
  <si>
    <t>1825737002730112023</t>
  </si>
  <si>
    <t>1983-10-20 00:00:00</t>
  </si>
  <si>
    <t>1433132001730112023</t>
  </si>
  <si>
    <t>1982-04-05 00:00:00</t>
  </si>
  <si>
    <t>1581797001030112023</t>
  </si>
  <si>
    <t>1978-04-21 00:00:00</t>
  </si>
  <si>
    <t>1635351000931102024</t>
  </si>
  <si>
    <t>1968-12-10 00:00:00</t>
  </si>
  <si>
    <t>1828655000430112023</t>
  </si>
  <si>
    <t>1969-03-17 00:00:00</t>
  </si>
  <si>
    <t>1441218000516012024</t>
  </si>
  <si>
    <t>1980-06-20 00:00:00</t>
  </si>
  <si>
    <t>1565348000830112023</t>
  </si>
  <si>
    <t>1970-05-30 00:00:00</t>
  </si>
  <si>
    <t>01002102099200</t>
  </si>
  <si>
    <t>2002-07-20 00:00:00</t>
  </si>
  <si>
    <t>000065001410022</t>
  </si>
  <si>
    <t>1994-11-15 00:00:00</t>
  </si>
  <si>
    <t>01490102321372</t>
  </si>
  <si>
    <t>1969-05-06 00:00:00</t>
  </si>
  <si>
    <t>1435589000031102023</t>
  </si>
  <si>
    <t>1990-05-05 00:00:00</t>
  </si>
  <si>
    <t>1435592000331102023</t>
  </si>
  <si>
    <t>1977-01-05 00:00:00</t>
  </si>
  <si>
    <t>1435593000831102023</t>
  </si>
  <si>
    <t>1989-02-05 00:00:00</t>
  </si>
  <si>
    <t>1435620000231102023</t>
  </si>
  <si>
    <t>1981-10-13 00:00:00</t>
  </si>
  <si>
    <t>1435655000331102023</t>
  </si>
  <si>
    <t>1435657000431102023</t>
  </si>
  <si>
    <t>1991-03-14 00:00:00</t>
  </si>
  <si>
    <t>1435668000131102023</t>
  </si>
  <si>
    <t>1446276000731102023</t>
  </si>
  <si>
    <t>1401987000709032024</t>
  </si>
  <si>
    <t>1955-06-26 00:00:00</t>
  </si>
  <si>
    <t xml:space="preserve">011022011001900972 </t>
  </si>
  <si>
    <t>1956-01-19 00:00:00</t>
  </si>
  <si>
    <t xml:space="preserve">011022011001695235 </t>
  </si>
  <si>
    <t>1969-06-27 00:00:00</t>
  </si>
  <si>
    <t>1553472000330112023</t>
  </si>
  <si>
    <t>1984-05-10 00:00:00</t>
  </si>
  <si>
    <t>1948699339</t>
  </si>
  <si>
    <t>1977-08-18 00:00:00</t>
  </si>
  <si>
    <t>1403558001413022024</t>
  </si>
  <si>
    <t>1979-05-19 00:00:00</t>
  </si>
  <si>
    <t>1416724000208022024</t>
  </si>
  <si>
    <t>1967-04-26 00:00:00</t>
  </si>
  <si>
    <t>1433078001520022024</t>
  </si>
  <si>
    <t xml:space="preserve">011022011001759546 </t>
  </si>
  <si>
    <t>1992-01-07 00:00:00</t>
  </si>
  <si>
    <t>00340102376599</t>
  </si>
  <si>
    <t>1991-10-07 00:00:00</t>
  </si>
  <si>
    <t>00018102363419</t>
  </si>
  <si>
    <t>1982-07-13 00:00:00</t>
  </si>
  <si>
    <t>00005102371069</t>
  </si>
  <si>
    <t>1980-08-23 00:00:00</t>
  </si>
  <si>
    <t>00340102376824</t>
  </si>
  <si>
    <t>1976-06-17 00:00:00</t>
  </si>
  <si>
    <t>00005102376826</t>
  </si>
  <si>
    <t>1987-05-29 00:00:00</t>
  </si>
  <si>
    <t>004905001349188</t>
  </si>
  <si>
    <t>1957-06-14 00:00:00</t>
  </si>
  <si>
    <t>005105001000452</t>
  </si>
  <si>
    <t>1978-01-12 00:00:00</t>
  </si>
  <si>
    <t>01111102205086</t>
  </si>
  <si>
    <t>00005102178093</t>
  </si>
  <si>
    <t>1985-12-15 00:00:00</t>
  </si>
  <si>
    <t>00550102221839</t>
  </si>
  <si>
    <t>1995-09-18 00:00:00</t>
  </si>
  <si>
    <t>00350102223797</t>
  </si>
  <si>
    <t>1979-08-19 00:00:00</t>
  </si>
  <si>
    <t>00001102232790</t>
  </si>
  <si>
    <t>1984-09-13 00:00:00</t>
  </si>
  <si>
    <t>00005102157948</t>
  </si>
  <si>
    <t>1986-06-17 00:00:00</t>
  </si>
  <si>
    <t>00016102263089</t>
  </si>
  <si>
    <t>1983-02-05 00:00:00</t>
  </si>
  <si>
    <t>00006102262039</t>
  </si>
  <si>
    <t>1995-08-22 00:00:00</t>
  </si>
  <si>
    <t>020166605481067</t>
  </si>
  <si>
    <t>1991-08-14 00:00:00</t>
  </si>
  <si>
    <t>231b</t>
  </si>
  <si>
    <t>030165001373740</t>
  </si>
  <si>
    <t>1983-08-14 00:00:00</t>
  </si>
  <si>
    <t>00003101963663</t>
  </si>
  <si>
    <t>1973-06-29 00:00:00</t>
  </si>
  <si>
    <t>432g</t>
  </si>
  <si>
    <t>00111102336299</t>
  </si>
  <si>
    <t>00490101631301</t>
  </si>
  <si>
    <t>1979-06-30 00:00:00</t>
  </si>
  <si>
    <t>01490101735242</t>
  </si>
  <si>
    <t>1969-10-04 00:00:00</t>
  </si>
  <si>
    <t>00510101610310</t>
  </si>
  <si>
    <t>1983-03-16 00:00:00</t>
  </si>
  <si>
    <t>00530101881739</t>
  </si>
  <si>
    <t>00002101902107</t>
  </si>
  <si>
    <t>1986-05-21 00:00:00</t>
  </si>
  <si>
    <t>00111101915318</t>
  </si>
  <si>
    <t>1985-11-15 00:00:00</t>
  </si>
  <si>
    <t>00014102275545</t>
  </si>
  <si>
    <t>1993-12-02 00:00:00</t>
  </si>
  <si>
    <t>00380102320365</t>
  </si>
  <si>
    <t>1996-02-25 00:00:00</t>
  </si>
  <si>
    <t>00770102286988</t>
  </si>
  <si>
    <t>1972-05-07 00:00:00</t>
  </si>
  <si>
    <t>1626561000431102023</t>
  </si>
  <si>
    <t>1971-01-27 00:00:00</t>
  </si>
  <si>
    <t>1626848000831102023</t>
  </si>
  <si>
    <t>1988-03-19 00:00:00</t>
  </si>
  <si>
    <t>1633292000531102023</t>
  </si>
  <si>
    <t>1984-01-01 00:00:00</t>
  </si>
  <si>
    <t>1644465000631102023</t>
  </si>
  <si>
    <t>1982-07-05 00:00:00</t>
  </si>
  <si>
    <t>1644540000531102023</t>
  </si>
  <si>
    <t>1986-01-06 00:00:00</t>
  </si>
  <si>
    <t>1644769000631102023</t>
  </si>
  <si>
    <t>1974-10-04 00:00:00</t>
  </si>
  <si>
    <t>1549497000631102023</t>
  </si>
  <si>
    <t>1952-01-01 00:00:00</t>
  </si>
  <si>
    <t>1627189000831102023</t>
  </si>
  <si>
    <t>1987-09-12 00:00:00</t>
  </si>
  <si>
    <t>1633498006031102023</t>
  </si>
  <si>
    <t>1641559005931102023</t>
  </si>
  <si>
    <t>1956-10-10 00:00:00</t>
  </si>
  <si>
    <t>1526606000231102023</t>
  </si>
  <si>
    <t>1955-01-01 00:00:00</t>
  </si>
  <si>
    <t>1598543000231102023</t>
  </si>
  <si>
    <t>1973-06-22 00:00:00</t>
  </si>
  <si>
    <t>1598577000731102023</t>
  </si>
  <si>
    <t>1975-01-22 00:00:00</t>
  </si>
  <si>
    <t>362d</t>
  </si>
  <si>
    <t>1603397000731102023</t>
  </si>
  <si>
    <t>1986-03-30 00:00:00</t>
  </si>
  <si>
    <t>1612548000931102023</t>
  </si>
  <si>
    <t>1953-10-30 00:00:00</t>
  </si>
  <si>
    <t>1627379000531102023</t>
  </si>
  <si>
    <t>1983-12-03 00:00:00</t>
  </si>
  <si>
    <t>311a</t>
  </si>
  <si>
    <t>1634205000331102023</t>
  </si>
  <si>
    <t>1973-01-14 00:00:00</t>
  </si>
  <si>
    <t>221c</t>
  </si>
  <si>
    <t>1641618000631082024</t>
  </si>
  <si>
    <t>1586240000430112023</t>
  </si>
  <si>
    <t>1987-08-27 00:00:00</t>
  </si>
  <si>
    <t>1718991000430112023</t>
  </si>
  <si>
    <t>1971-09-25 00:00:00</t>
  </si>
  <si>
    <t>1884790000430112023</t>
  </si>
  <si>
    <t>1980-06-05 00:00:00</t>
  </si>
  <si>
    <t>1885324000630112023</t>
  </si>
  <si>
    <t>1993-07-27 00:00:00</t>
  </si>
  <si>
    <t>1446362000330112023</t>
  </si>
  <si>
    <t>1989-06-23 00:00:00</t>
  </si>
  <si>
    <t>1534117000530112023</t>
  </si>
  <si>
    <t>1965-10-25 00:00:00</t>
  </si>
  <si>
    <t>1456056000431102023</t>
  </si>
  <si>
    <t>1971-08-20 00:00:00</t>
  </si>
  <si>
    <t>1456545000231102023</t>
  </si>
  <si>
    <t>1987-09-03 00:00:00</t>
  </si>
  <si>
    <t>00650102219326</t>
  </si>
  <si>
    <t>1984-09-30 00:00:00</t>
  </si>
  <si>
    <t>1425968000031102023</t>
  </si>
  <si>
    <t>1425977000531102023</t>
  </si>
  <si>
    <t>1986-10-31 00:00:00</t>
  </si>
  <si>
    <t>1425979000731102023</t>
  </si>
  <si>
    <t>1985-08-20 00:00:00</t>
  </si>
  <si>
    <t>1432816000331102023</t>
  </si>
  <si>
    <t>1978-05-04 00:00:00</t>
  </si>
  <si>
    <t>1432818000431102023</t>
  </si>
  <si>
    <t>1432856000731102023</t>
  </si>
  <si>
    <t>1956-02-05 00:00:00</t>
  </si>
  <si>
    <t>1443555000631102023</t>
  </si>
  <si>
    <t>1443665000631102023</t>
  </si>
  <si>
    <t>1977-08-07 00:00:00</t>
  </si>
  <si>
    <t>1453080000331102023</t>
  </si>
  <si>
    <t>1973-12-17 00:00:00</t>
  </si>
  <si>
    <t>1453134000031102023</t>
  </si>
  <si>
    <t>1986-03-31 00:00:00</t>
  </si>
  <si>
    <t>1453156003031102023</t>
  </si>
  <si>
    <t>1985-02-13 00:00:00</t>
  </si>
  <si>
    <t>1453183000931102023</t>
  </si>
  <si>
    <t>1990-06-28 00:00:00</t>
  </si>
  <si>
    <t>1460070000931102023</t>
  </si>
  <si>
    <t>1988-08-31 00:00:00</t>
  </si>
  <si>
    <t>1460099000331102023</t>
  </si>
  <si>
    <t>1965-12-18 00:00:00</t>
  </si>
  <si>
    <t>1460111000831102023</t>
  </si>
  <si>
    <t>1977-01-11 00:00:00</t>
  </si>
  <si>
    <t>1465660000931102023</t>
  </si>
  <si>
    <t>1961-01-07 00:00:00</t>
  </si>
  <si>
    <t>1467348000231102023</t>
  </si>
  <si>
    <t>2034-10-01 00:00:00</t>
  </si>
  <si>
    <t>1467377000931102023</t>
  </si>
  <si>
    <t>1977-12-26 00:00:00</t>
  </si>
  <si>
    <t>1478538000031102023</t>
  </si>
  <si>
    <t>1969-05-07 00:00:00</t>
  </si>
  <si>
    <t>1478696001831102023</t>
  </si>
  <si>
    <t>1973-01-04 00:00:00</t>
  </si>
  <si>
    <t>241a</t>
  </si>
  <si>
    <t>1382908000831102023</t>
  </si>
  <si>
    <t>1985-09-03 00:00:00</t>
  </si>
  <si>
    <t>1397623000131102023</t>
  </si>
  <si>
    <t>1987-04-29 00:00:00</t>
  </si>
  <si>
    <t>2493052000805042024</t>
  </si>
  <si>
    <t>1981-11-02 00:00:00</t>
  </si>
  <si>
    <t>1737534003831102023</t>
  </si>
  <si>
    <t>1970-10-05 00:00:00</t>
  </si>
  <si>
    <t>1737537000731102023</t>
  </si>
  <si>
    <t>1739914000231102023</t>
  </si>
  <si>
    <t>1965-04-15 00:00:00</t>
  </si>
  <si>
    <t>1740117000331102023</t>
  </si>
  <si>
    <t>1992-03-20 00:00:00</t>
  </si>
  <si>
    <t>1584205001331102023</t>
  </si>
  <si>
    <t>1968-07-15 00:00:00</t>
  </si>
  <si>
    <t>1594230000431102023</t>
  </si>
  <si>
    <t>1961-12-09 00:00:00</t>
  </si>
  <si>
    <t>1594400000831102023</t>
  </si>
  <si>
    <t>1986-06-22 00:00:00</t>
  </si>
  <si>
    <t>1616589000331102023</t>
  </si>
  <si>
    <t>1962-09-10 00:00:00</t>
  </si>
  <si>
    <t>1515929000731102023</t>
  </si>
  <si>
    <t>1978-08-06 00:00:00</t>
  </si>
  <si>
    <t>1527862000831102023</t>
  </si>
  <si>
    <t>1985-11-10 00:00:00</t>
  </si>
  <si>
    <t>1550997023331102023</t>
  </si>
  <si>
    <t>1974-12-09 00:00:00</t>
  </si>
  <si>
    <t>1551373000231102023</t>
  </si>
  <si>
    <t>1562202000131102023</t>
  </si>
  <si>
    <t>1967-10-03 00:00:00</t>
  </si>
  <si>
    <t>1594466000931102023</t>
  </si>
  <si>
    <t>1952-10-11 00:00:00</t>
  </si>
  <si>
    <t>1598917000731102023</t>
  </si>
  <si>
    <t>1989-12-14 00:00:00</t>
  </si>
  <si>
    <t>1613096001631102023</t>
  </si>
  <si>
    <t>1969-05-30 00:00:00</t>
  </si>
  <si>
    <t>1628016000831102023</t>
  </si>
  <si>
    <t>1957-07-05 00:00:00</t>
  </si>
  <si>
    <t>1530065000631102023</t>
  </si>
  <si>
    <t>1963-01-08 00:00:00</t>
  </si>
  <si>
    <t>1562622000031102023</t>
  </si>
  <si>
    <t>1976-08-05 00:00:00</t>
  </si>
  <si>
    <t>1584609000931102023</t>
  </si>
  <si>
    <t>1982-05-16 00:00:00</t>
  </si>
  <si>
    <t>1584707000631102023</t>
  </si>
  <si>
    <t>1961-09-03 00:00:00</t>
  </si>
  <si>
    <t>1628530000131102023</t>
  </si>
  <si>
    <t>1635390000831102023</t>
  </si>
  <si>
    <t>1995-02-25 00:00:00</t>
  </si>
  <si>
    <t>1642790001531102023</t>
  </si>
  <si>
    <t>1988-07-24 00:00:00</t>
  </si>
  <si>
    <t>1518409011731102023</t>
  </si>
  <si>
    <t>1971-09-23 00:00:00</t>
  </si>
  <si>
    <t>1531057000031102023</t>
  </si>
  <si>
    <t>1953-12-19 00:00:00</t>
  </si>
  <si>
    <t>1033365000231102023</t>
  </si>
  <si>
    <t>1955-01-23 00:00:00</t>
  </si>
  <si>
    <t>713d</t>
  </si>
  <si>
    <t>1098195000131102023</t>
  </si>
  <si>
    <t>1991-11-23 00:00:00</t>
  </si>
  <si>
    <t>000066503178825</t>
  </si>
  <si>
    <t>1992-10-14 00:00:00</t>
  </si>
  <si>
    <t>050165001403018</t>
  </si>
  <si>
    <t>1965-10-12 00:00:00</t>
  </si>
  <si>
    <t>00111102044765</t>
  </si>
  <si>
    <t>1992-12-17 00:00:00</t>
  </si>
  <si>
    <t>MG/00004</t>
  </si>
  <si>
    <t>1949869130</t>
  </si>
  <si>
    <t>F15A</t>
  </si>
  <si>
    <t>1979-09-13 00:00:00</t>
  </si>
  <si>
    <t>US</t>
  </si>
  <si>
    <t>1949869206</t>
  </si>
  <si>
    <t>1965-12-16 00:00:00</t>
  </si>
  <si>
    <t>1949869294</t>
  </si>
  <si>
    <t>1994-11-19 00:00:00</t>
  </si>
  <si>
    <t>1949869365</t>
  </si>
  <si>
    <t>1977-09-29 00:00:00</t>
  </si>
  <si>
    <t xml:space="preserve">000250310372400150969 </t>
  </si>
  <si>
    <t>1952-04-11 00:00:00</t>
  </si>
  <si>
    <t>222l</t>
  </si>
  <si>
    <t xml:space="preserve">000300303202400344969 </t>
  </si>
  <si>
    <t>1976-12-19 00:00:00</t>
  </si>
  <si>
    <t xml:space="preserve">000260053272400903969 </t>
  </si>
  <si>
    <t>1958-11-20 00:00:00</t>
  </si>
  <si>
    <t>311b</t>
  </si>
  <si>
    <t xml:space="preserve">000030304242400120969 </t>
  </si>
  <si>
    <t>1956-10-08 00:00:00</t>
  </si>
  <si>
    <t>381c</t>
  </si>
  <si>
    <t xml:space="preserve">000030315902400356969 </t>
  </si>
  <si>
    <t>1989-05-01 00:00:00</t>
  </si>
  <si>
    <t xml:space="preserve">000100369092400109969 </t>
  </si>
  <si>
    <t>IT</t>
  </si>
  <si>
    <t>165c</t>
  </si>
  <si>
    <t xml:space="preserve">000040181312400360969 </t>
  </si>
  <si>
    <t>1993-11-17 00:00:00</t>
  </si>
  <si>
    <t xml:space="preserve">000090496592400154969 </t>
  </si>
  <si>
    <t>1977-07-15 00:00:00</t>
  </si>
  <si>
    <t>561z</t>
  </si>
  <si>
    <t xml:space="preserve">000260185952400365969 </t>
  </si>
  <si>
    <t>1960-09-05 00:00:00</t>
  </si>
  <si>
    <t>432z</t>
  </si>
  <si>
    <t xml:space="preserve">000080452972400135969 </t>
  </si>
  <si>
    <t>1980-02-11 00:00:00</t>
  </si>
  <si>
    <t xml:space="preserve">000100037422400644969 </t>
  </si>
  <si>
    <t>1993-09-03 00:00:00</t>
  </si>
  <si>
    <t xml:space="preserve">000070496912400274969 </t>
  </si>
  <si>
    <t>1990-11-22 00:00:00</t>
  </si>
  <si>
    <t>362l</t>
  </si>
  <si>
    <t xml:space="preserve">000140192972400252969 </t>
  </si>
  <si>
    <t>1984-12-20 00:00:00</t>
  </si>
  <si>
    <t>1415763025731102023</t>
  </si>
  <si>
    <t>1975-05-06 00:00:00</t>
  </si>
  <si>
    <t xml:space="preserve">011007011003040171 </t>
  </si>
  <si>
    <t>1970-02-10 00:00:00</t>
  </si>
  <si>
    <t>006506605238684</t>
  </si>
  <si>
    <t>1998-01-20 00:00:00</t>
  </si>
  <si>
    <t>00730102046881</t>
  </si>
  <si>
    <t>1989-05-17 00:00:00</t>
  </si>
  <si>
    <t>01111102255192</t>
  </si>
  <si>
    <t>1970-08-29 00:00:00</t>
  </si>
  <si>
    <t>00111102100694</t>
  </si>
  <si>
    <t>1996-02-29 00:00:00</t>
  </si>
  <si>
    <t>00023101716766</t>
  </si>
  <si>
    <t>1965-07-03 00:00:00</t>
  </si>
  <si>
    <t>634a</t>
  </si>
  <si>
    <t xml:space="preserve">011014011001440730 </t>
  </si>
  <si>
    <t>1990-10-06 00:00:00</t>
  </si>
  <si>
    <t xml:space="preserve">011014011001428023 </t>
  </si>
  <si>
    <t>1989-02-19 00:00:00</t>
  </si>
  <si>
    <t xml:space="preserve">011001011002186273 </t>
  </si>
  <si>
    <t>1981-08-13 00:00:00</t>
  </si>
  <si>
    <t xml:space="preserve">011012011001395461 </t>
  </si>
  <si>
    <t>1994-10-04 00:00:00</t>
  </si>
  <si>
    <t xml:space="preserve">011014011001421621 </t>
  </si>
  <si>
    <t>1964-01-11 00:00:00</t>
  </si>
  <si>
    <t xml:space="preserve">011012011001392745 </t>
  </si>
  <si>
    <t>1971-08-22 00:00:00</t>
  </si>
  <si>
    <t xml:space="preserve">011012011001415831 </t>
  </si>
  <si>
    <t>1969-08-20 00:00:00</t>
  </si>
  <si>
    <t xml:space="preserve">011014011001639483 </t>
  </si>
  <si>
    <t xml:space="preserve">011014011001721545 </t>
  </si>
  <si>
    <t>1984-01-07 00:00:00</t>
  </si>
  <si>
    <t xml:space="preserve">011014011001726395 </t>
  </si>
  <si>
    <t>1998-11-22 00:00:00</t>
  </si>
  <si>
    <t xml:space="preserve">011014011001442573 </t>
  </si>
  <si>
    <t>1958-08-16 00:00:00</t>
  </si>
  <si>
    <t xml:space="preserve">011011011002314939 </t>
  </si>
  <si>
    <t>1972-09-10 00:00:00</t>
  </si>
  <si>
    <t xml:space="preserve">011013011000551546 </t>
  </si>
  <si>
    <t>1997-08-26 00:00:00</t>
  </si>
  <si>
    <t>131z</t>
  </si>
  <si>
    <t xml:space="preserve">011013031001566068 </t>
  </si>
  <si>
    <t>F08</t>
  </si>
  <si>
    <t>1977-04-14 00:00:00</t>
  </si>
  <si>
    <t xml:space="preserve">011011011002565684 </t>
  </si>
  <si>
    <t>1991-09-01 00:00:00</t>
  </si>
  <si>
    <t xml:space="preserve">011014011001843765 </t>
  </si>
  <si>
    <t>1977-05-16 00:00:00</t>
  </si>
  <si>
    <t>1831903000930112023</t>
  </si>
  <si>
    <t>1981-04-21 00:00:00</t>
  </si>
  <si>
    <t>1879621000217112024</t>
  </si>
  <si>
    <t>1966-02-10 00:00:00</t>
  </si>
  <si>
    <t>1879864000130112023</t>
  </si>
  <si>
    <t>1974-05-06 00:00:00</t>
  </si>
  <si>
    <t>2001636000530112023</t>
  </si>
  <si>
    <t>1988-02-02 00:00:00</t>
  </si>
  <si>
    <t>2001651000930112023</t>
  </si>
  <si>
    <t>1975-11-04 00:00:00</t>
  </si>
  <si>
    <t>2001657000230112023</t>
  </si>
  <si>
    <t>1982-11-10 00:00:00</t>
  </si>
  <si>
    <t>2001728000430112023</t>
  </si>
  <si>
    <t>1997-01-01 00:00:00</t>
  </si>
  <si>
    <t>652c</t>
  </si>
  <si>
    <t>2017946000130112023</t>
  </si>
  <si>
    <t>2018048000430112023</t>
  </si>
  <si>
    <t>1991-02-18 00:00:00</t>
  </si>
  <si>
    <t>2018055000830112023</t>
  </si>
  <si>
    <t>1988-02-03 00:00:00</t>
  </si>
  <si>
    <t>2018138000230112023</t>
  </si>
  <si>
    <t>1990-12-26 00:00:00</t>
  </si>
  <si>
    <t>2018181000830112023</t>
  </si>
  <si>
    <t>1987-11-20 00:00:00</t>
  </si>
  <si>
    <t>2037103000330112023</t>
  </si>
  <si>
    <t>1964-11-19 00:00:00</t>
  </si>
  <si>
    <t>2037410000530112023</t>
  </si>
  <si>
    <t>1968-06-11 00:00:00</t>
  </si>
  <si>
    <t>2037479000230112023</t>
  </si>
  <si>
    <t>1987-03-21 00:00:00</t>
  </si>
  <si>
    <t>2037491000030112023</t>
  </si>
  <si>
    <t>1955-09-27 00:00:00</t>
  </si>
  <si>
    <t>323c</t>
  </si>
  <si>
    <t>2037508000730112023</t>
  </si>
  <si>
    <t>1972-10-18 00:00:00</t>
  </si>
  <si>
    <t>1444795000231102024</t>
  </si>
  <si>
    <t>1978-09-08 00:00:00</t>
  </si>
  <si>
    <t>1444862000131102024</t>
  </si>
  <si>
    <t>1963-05-10 00:00:00</t>
  </si>
  <si>
    <t>1475384000530112023</t>
  </si>
  <si>
    <t>1991-08-08 00:00:00</t>
  </si>
  <si>
    <t>1446253000830112023</t>
  </si>
  <si>
    <t>1984-08-05 00:00:00</t>
  </si>
  <si>
    <t>1540828003631102023</t>
  </si>
  <si>
    <t>1551972000131102023</t>
  </si>
  <si>
    <t>1980-05-02 00:00:00</t>
  </si>
  <si>
    <t>1552102000431102023</t>
  </si>
  <si>
    <t>1966-11-01 00:00:00</t>
  </si>
  <si>
    <t>1569915016531102023</t>
  </si>
  <si>
    <t>1584840005331102023</t>
  </si>
  <si>
    <t>1965-11-26 00:00:00</t>
  </si>
  <si>
    <t>1599381000131102023</t>
  </si>
  <si>
    <t>1986-02-19 00:00:00</t>
  </si>
  <si>
    <t>1604848001831102023</t>
  </si>
  <si>
    <t>1976-11-15 00:00:00</t>
  </si>
  <si>
    <t>1613796001931102023</t>
  </si>
  <si>
    <t>1972-03-31 00:00:00</t>
  </si>
  <si>
    <t>1643094000631102023</t>
  </si>
  <si>
    <t>1968-01-07 00:00:00</t>
  </si>
  <si>
    <t>1570378014631102023</t>
  </si>
  <si>
    <t>1966-09-20 00:00:00</t>
  </si>
  <si>
    <t>1578596000931102023</t>
  </si>
  <si>
    <t>1953-08-05 00:00:00</t>
  </si>
  <si>
    <t>1595625000031102023</t>
  </si>
  <si>
    <t>1972-07-09 00:00:00</t>
  </si>
  <si>
    <t>1605688000431102023</t>
  </si>
  <si>
    <t>1992-01-01 00:00:00</t>
  </si>
  <si>
    <t>1618524000531102023</t>
  </si>
  <si>
    <t>1967-01-22 00:00:00</t>
  </si>
  <si>
    <t>1531840001531102023</t>
  </si>
  <si>
    <t>1972-07-21 00:00:00</t>
  </si>
  <si>
    <t>1564045000131102023</t>
  </si>
  <si>
    <t>1971-03-29 00:00:00</t>
  </si>
  <si>
    <t>1564334000231102023</t>
  </si>
  <si>
    <t>1968-11-06 00:00:00</t>
  </si>
  <si>
    <t>01014102090464</t>
  </si>
  <si>
    <t>1983-11-14 00:00:00</t>
  </si>
  <si>
    <t>1585205001631102023</t>
  </si>
  <si>
    <t>1968-07-24 00:00:00</t>
  </si>
  <si>
    <t>1606487000431102023</t>
  </si>
  <si>
    <t>1977-10-08 00:00:00</t>
  </si>
  <si>
    <t>1614088000531102023</t>
  </si>
  <si>
    <t>1983-03-25 00:00:00</t>
  </si>
  <si>
    <t>1579409001321112023</t>
  </si>
  <si>
    <t>1988-03-22 00:00:00</t>
  </si>
  <si>
    <t>1606967006131102023</t>
  </si>
  <si>
    <t>1956-02-01 00:00:00</t>
  </si>
  <si>
    <t>1226050000331102023</t>
  </si>
  <si>
    <t>1993-03-31 00:00:00</t>
  </si>
  <si>
    <t>00016102136284</t>
  </si>
  <si>
    <t>1981-03-29 00:00:00</t>
  </si>
  <si>
    <t>003505001130252</t>
  </si>
  <si>
    <t>1979-04-30 00:00:00</t>
  </si>
  <si>
    <t>00710102137165</t>
  </si>
  <si>
    <t>1989-12-26 00:00:00</t>
  </si>
  <si>
    <t>00016102202894</t>
  </si>
  <si>
    <t>1958-01-22 00:00:00</t>
  </si>
  <si>
    <t>1772950000031102023</t>
  </si>
  <si>
    <t>1995-03-08 00:00:00</t>
  </si>
  <si>
    <t>1799753000931102023</t>
  </si>
  <si>
    <t>1955-05-22 00:00:00</t>
  </si>
  <si>
    <t>1816006000631102023</t>
  </si>
  <si>
    <t>1982-05-10 00:00:00</t>
  </si>
  <si>
    <t>1816250000631102023</t>
  </si>
  <si>
    <t>1988-12-28 00:00:00</t>
  </si>
  <si>
    <t>1894662001431102023</t>
  </si>
  <si>
    <t>1894989000931102023</t>
  </si>
  <si>
    <t>1993-12-31 00:00:00</t>
  </si>
  <si>
    <t>1800232000731102023</t>
  </si>
  <si>
    <t>1958-04-03 00:00:00</t>
  </si>
  <si>
    <t>1797899000031102023</t>
  </si>
  <si>
    <t>1989-06-30 00:00:00</t>
  </si>
  <si>
    <t>1812128000531102023</t>
  </si>
  <si>
    <t>1973-10-11 00:00:00</t>
  </si>
  <si>
    <t>1861665000331102023</t>
  </si>
  <si>
    <t>1973-02-07 00:00:00</t>
  </si>
  <si>
    <t>1881277000509102024</t>
  </si>
  <si>
    <t>1976-03-28 00:00:00</t>
  </si>
  <si>
    <t>1800260001131102023</t>
  </si>
  <si>
    <t>1964-05-10 00:00:00</t>
  </si>
  <si>
    <t>1783377011731102023</t>
  </si>
  <si>
    <t>1976-09-18 00:00:00</t>
  </si>
  <si>
    <t>1798390000731102023</t>
  </si>
  <si>
    <t>1981-12-20 00:00:00</t>
  </si>
  <si>
    <t>1431460000531102023</t>
  </si>
  <si>
    <t>1963-08-14 00:00:00</t>
  </si>
  <si>
    <t>1435737000131102023</t>
  </si>
  <si>
    <t>1969-04-21 00:00:00</t>
  </si>
  <si>
    <t>1751439018831102023</t>
  </si>
  <si>
    <t>1971-04-10 00:00:00</t>
  </si>
  <si>
    <t>1751655000231102023</t>
  </si>
  <si>
    <t>1990-09-27 00:00:00</t>
  </si>
  <si>
    <t>1751794000131102023</t>
  </si>
  <si>
    <t>1986-09-26 00:00:00</t>
  </si>
  <si>
    <t>1765387001331102023</t>
  </si>
  <si>
    <t>1963-08-21 00:00:00</t>
  </si>
  <si>
    <t>1776524000831102023</t>
  </si>
  <si>
    <t>1969-05-04 00:00:00</t>
  </si>
  <si>
    <t>1776655000528112023</t>
  </si>
  <si>
    <t>1981-09-03 00:00:00</t>
  </si>
  <si>
    <t>1776882047431102023</t>
  </si>
  <si>
    <t>1976-01-09 00:00:00</t>
  </si>
  <si>
    <t>1776924000431102023</t>
  </si>
  <si>
    <t>1991-03-20 00:00:00</t>
  </si>
  <si>
    <t>1792886000431102023</t>
  </si>
  <si>
    <t>1792900000031102023</t>
  </si>
  <si>
    <t>1965-05-18 00:00:00</t>
  </si>
  <si>
    <t>532a</t>
  </si>
  <si>
    <t>1793914000931102023</t>
  </si>
  <si>
    <t>1970-05-16 00:00:00</t>
  </si>
  <si>
    <t>1807401012931102023</t>
  </si>
  <si>
    <t>1989-07-18 00:00:00</t>
  </si>
  <si>
    <t>1807441000431102023</t>
  </si>
  <si>
    <t>1970-06-14 00:00:00</t>
  </si>
  <si>
    <t>1807498000931102023</t>
  </si>
  <si>
    <t>1994-01-15 00:00:00</t>
  </si>
  <si>
    <t>1418303000331102023</t>
  </si>
  <si>
    <t>1973-04-24 00:00:00</t>
  </si>
  <si>
    <t>1428537000531102023</t>
  </si>
  <si>
    <t>1958-01-15 00:00:00</t>
  </si>
  <si>
    <t>1428786000331102023</t>
  </si>
  <si>
    <t>1957-01-01 00:00:00</t>
  </si>
  <si>
    <t>1428844000731102023</t>
  </si>
  <si>
    <t>1976-01-30 00:00:00</t>
  </si>
  <si>
    <t>1762149001331102023</t>
  </si>
  <si>
    <t>1968-05-20 00:00:00</t>
  </si>
  <si>
    <t>1762174000531102023</t>
  </si>
  <si>
    <t>1983-02-04 00:00:00</t>
  </si>
  <si>
    <t>JMO76533</t>
  </si>
  <si>
    <t>1982-09-12 00:00:00</t>
  </si>
  <si>
    <t>KAQ91051</t>
  </si>
  <si>
    <t>1969-10-30 00:00:00</t>
  </si>
  <si>
    <t>KBE38161</t>
  </si>
  <si>
    <t>1965-08-18 00:00:00</t>
  </si>
  <si>
    <t>LPV57551</t>
  </si>
  <si>
    <t>1986-05-17 00:00:00</t>
  </si>
  <si>
    <t>LZV11671</t>
  </si>
  <si>
    <t>MVA77031</t>
  </si>
  <si>
    <t>1978-01-10 00:00:00</t>
  </si>
  <si>
    <t>NAV64181</t>
  </si>
  <si>
    <t>1969-02-27 00:00:00</t>
  </si>
  <si>
    <t>NLK19001</t>
  </si>
  <si>
    <t>JBJ93192</t>
  </si>
  <si>
    <t>1983-07-18 00:00:00</t>
  </si>
  <si>
    <t>KPC48171</t>
  </si>
  <si>
    <t>1969-03-22 00:00:00</t>
  </si>
  <si>
    <t>MAC92551</t>
  </si>
  <si>
    <t>1969-02-12 00:00:00</t>
  </si>
  <si>
    <t>2222038009731102023</t>
  </si>
  <si>
    <t>1995-04-29 00:00:00</t>
  </si>
  <si>
    <t>2381284000331102023</t>
  </si>
  <si>
    <t>2189627004131102023</t>
  </si>
  <si>
    <t>2210758000631102023</t>
  </si>
  <si>
    <t>1989-07-26 00:00:00</t>
  </si>
  <si>
    <t>2222302000631102023</t>
  </si>
  <si>
    <t>1986-12-03 00:00:00</t>
  </si>
  <si>
    <t>2232728000624102024</t>
  </si>
  <si>
    <t>1976-04-20 00:00:00</t>
  </si>
  <si>
    <t>2232977000331102023</t>
  </si>
  <si>
    <t>1992-07-17 00:00:00</t>
  </si>
  <si>
    <t>2378743000331102023</t>
  </si>
  <si>
    <t>1990-12-02 00:00:00</t>
  </si>
  <si>
    <t>2381345000331102023</t>
  </si>
  <si>
    <t>2183832000431102023</t>
  </si>
  <si>
    <t>364d</t>
  </si>
  <si>
    <t>2381751000831102023</t>
  </si>
  <si>
    <t>1972-05-08 00:00:00</t>
  </si>
  <si>
    <t>1629952000531102023</t>
  </si>
  <si>
    <t>1965-07-04 00:00:00</t>
  </si>
  <si>
    <t>1639989000531102023</t>
  </si>
  <si>
    <t>1991-06-14 00:00:00</t>
  </si>
  <si>
    <t>1520138001431102023</t>
  </si>
  <si>
    <t>1960-11-18 00:00:00</t>
  </si>
  <si>
    <t>1571883000431102023</t>
  </si>
  <si>
    <t>1985-09-27 00:00:00</t>
  </si>
  <si>
    <t>1607483000531102023</t>
  </si>
  <si>
    <t>1607757000131102023</t>
  </si>
  <si>
    <t>1991-04-14 00:00:00</t>
  </si>
  <si>
    <t>1640079000031102023</t>
  </si>
  <si>
    <t>1967-05-06 00:00:00</t>
  </si>
  <si>
    <t>1523542000631102023</t>
  </si>
  <si>
    <t>1962-09-23 00:00:00</t>
  </si>
  <si>
    <t>1557840000731102023</t>
  </si>
  <si>
    <t>1989-01-11 00:00:00</t>
  </si>
  <si>
    <t>1586595000531102023</t>
  </si>
  <si>
    <t>1979-04-08 00:00:00</t>
  </si>
  <si>
    <t xml:space="preserve">011010031000533548 </t>
  </si>
  <si>
    <t>1988-01-04 00:00:00</t>
  </si>
  <si>
    <t>1179796000231102023</t>
  </si>
  <si>
    <t>1999-10-09 00:00:00</t>
  </si>
  <si>
    <t xml:space="preserve">011010031000572057 </t>
  </si>
  <si>
    <t>1992-07-30 00:00:00</t>
  </si>
  <si>
    <t>2012525000031102023</t>
  </si>
  <si>
    <t>1975-06-16 00:00:00</t>
  </si>
  <si>
    <t>1747810001431102023</t>
  </si>
  <si>
    <t>1982-07-23 00:00:00</t>
  </si>
  <si>
    <t>1821859000210112023</t>
  </si>
  <si>
    <t>1989-07-24 00:00:00</t>
  </si>
  <si>
    <t>1800057001131012024</t>
  </si>
  <si>
    <t>1990-08-16 00:00:00</t>
  </si>
  <si>
    <t>1800078000631102023</t>
  </si>
  <si>
    <t>1961-06-17 00:00:00</t>
  </si>
  <si>
    <t>1866938000131102023</t>
  </si>
  <si>
    <t>1987-03-31 00:00:00</t>
  </si>
  <si>
    <t>1462758000231102023</t>
  </si>
  <si>
    <t>1954-09-09 00:00:00</t>
  </si>
  <si>
    <t>1494524000031102023</t>
  </si>
  <si>
    <t>1954-08-15 00:00:00</t>
  </si>
  <si>
    <t>1746201000831102023</t>
  </si>
  <si>
    <t>1418087001005012024</t>
  </si>
  <si>
    <t>1964-10-16 00:00:00</t>
  </si>
  <si>
    <t>1883049000331102023</t>
  </si>
  <si>
    <t>1981-11-03 00:00:00</t>
  </si>
  <si>
    <t>1897830001731102023</t>
  </si>
  <si>
    <t>1968-08-31 00:00:00</t>
  </si>
  <si>
    <t>1800515000831102023</t>
  </si>
  <si>
    <t>1979-04-07 00:00:00</t>
  </si>
  <si>
    <t>1819648000630012024</t>
  </si>
  <si>
    <t>1973-09-18 00:00:00</t>
  </si>
  <si>
    <t>1784839000531102023</t>
  </si>
  <si>
    <t>1970-07-25 00:00:00</t>
  </si>
  <si>
    <t>1798925001431102023</t>
  </si>
  <si>
    <t>1979-04-25 00:00:00</t>
  </si>
  <si>
    <t>1799318001031102023</t>
  </si>
  <si>
    <t>1973-11-11 00:00:00</t>
  </si>
  <si>
    <t>1815454000331102023</t>
  </si>
  <si>
    <t>1965-03-15 00:00:00</t>
  </si>
  <si>
    <t>1816402000031102023</t>
  </si>
  <si>
    <t>1984-04-08 00:00:00</t>
  </si>
  <si>
    <t>1853391000731102023</t>
  </si>
  <si>
    <t>1978-02-13 00:00:00</t>
  </si>
  <si>
    <t>1747151000831102023</t>
  </si>
  <si>
    <t>1978-06-08 00:00:00</t>
  </si>
  <si>
    <t>1761473000331102023</t>
  </si>
  <si>
    <t>1966-01-01 00:00:00</t>
  </si>
  <si>
    <t>1802665000931102023</t>
  </si>
  <si>
    <t>1994-03-08 00:00:00</t>
  </si>
  <si>
    <t>2001690000831102023</t>
  </si>
  <si>
    <t>1981-01-16 00:00:00</t>
  </si>
  <si>
    <t>2001750000231102023</t>
  </si>
  <si>
    <t>1988-08-04 00:00:00</t>
  </si>
  <si>
    <t>2001878000831102023</t>
  </si>
  <si>
    <t>1984-08-25 00:00:00</t>
  </si>
  <si>
    <t>552b</t>
  </si>
  <si>
    <t>2012186000631102023</t>
  </si>
  <si>
    <t>1997-04-18 00:00:00</t>
  </si>
  <si>
    <t>2012385000831102023</t>
  </si>
  <si>
    <t>2012512000331102023</t>
  </si>
  <si>
    <t>1978-09-21 00:00:00</t>
  </si>
  <si>
    <t>1748263000231102023</t>
  </si>
  <si>
    <t>1979-03-24 00:00:00</t>
  </si>
  <si>
    <t>1792110000031102023</t>
  </si>
  <si>
    <t>1968-12-15 00:00:00</t>
  </si>
  <si>
    <t>1804770000831102023</t>
  </si>
  <si>
    <t>1988-03-23 00:00:00</t>
  </si>
  <si>
    <t>1800019001931102023</t>
  </si>
  <si>
    <t>1971-03-05 00:00:00</t>
  </si>
  <si>
    <t>1817189000431102023</t>
  </si>
  <si>
    <t>1966-08-28 00:00:00</t>
  </si>
  <si>
    <t>1403451000331102023</t>
  </si>
  <si>
    <t>1974-05-01 00:00:00</t>
  </si>
  <si>
    <t>1403470000931102023</t>
  </si>
  <si>
    <t>1980-08-08 00:00:00</t>
  </si>
  <si>
    <t>1403534000731102023</t>
  </si>
  <si>
    <t>1983-11-22 00:00:00</t>
  </si>
  <si>
    <t>1403779000731102023</t>
  </si>
  <si>
    <t>2002-12-31 00:00:00</t>
  </si>
  <si>
    <t>010145001425532</t>
  </si>
  <si>
    <t>1987-12-18 00:00:00</t>
  </si>
  <si>
    <t>005605001291191</t>
  </si>
  <si>
    <t>1978-03-29 00:00:00</t>
  </si>
  <si>
    <t>00510102335869</t>
  </si>
  <si>
    <t>1985-03-22 00:00:00</t>
  </si>
  <si>
    <t>000055706498447</t>
  </si>
  <si>
    <t>1985-08-15 00:00:00</t>
  </si>
  <si>
    <t>1417978000031102023</t>
  </si>
  <si>
    <t>1417982001131102023</t>
  </si>
  <si>
    <t>1994-06-25 00:00:00</t>
  </si>
  <si>
    <t>431r</t>
  </si>
  <si>
    <t>1417993001831102023</t>
  </si>
  <si>
    <t>1991-08-20 00:00:00</t>
  </si>
  <si>
    <t>1418047001631102023</t>
  </si>
  <si>
    <t>1996-11-18 00:00:00</t>
  </si>
  <si>
    <t>1418101006831102023</t>
  </si>
  <si>
    <t>1958-11-24 00:00:00</t>
  </si>
  <si>
    <t>1428257000031102023</t>
  </si>
  <si>
    <t>1972-08-22 00:00:00</t>
  </si>
  <si>
    <t>1428383005231102023</t>
  </si>
  <si>
    <t>1961-06-10 00:00:00</t>
  </si>
  <si>
    <t>1428395000331102023</t>
  </si>
  <si>
    <t>1972-02-20 00:00:00</t>
  </si>
  <si>
    <t>1428475008731102023</t>
  </si>
  <si>
    <t>1433853000431102023</t>
  </si>
  <si>
    <t>1961-11-04 00:00:00</t>
  </si>
  <si>
    <t>1434158001531102023</t>
  </si>
  <si>
    <t>1985-09-30 00:00:00</t>
  </si>
  <si>
    <t>1434275001931102023</t>
  </si>
  <si>
    <t>1981-08-07 00:00:00</t>
  </si>
  <si>
    <t>1434294000431102023</t>
  </si>
  <si>
    <t>1979-11-19 00:00:00</t>
  </si>
  <si>
    <t>1434344005931102023</t>
  </si>
  <si>
    <t>1444673000931102023</t>
  </si>
  <si>
    <t>2328181000331102023</t>
  </si>
  <si>
    <t>1997-01-02 00:00:00</t>
  </si>
  <si>
    <t>2328203000431102023</t>
  </si>
  <si>
    <t>2328275000331102023</t>
  </si>
  <si>
    <t>1980-01-23 00:00:00</t>
  </si>
  <si>
    <t>2328299000931102023</t>
  </si>
  <si>
    <t>1998-09-11 00:00:00</t>
  </si>
  <si>
    <t>531a</t>
  </si>
  <si>
    <t>2333138000931102023</t>
  </si>
  <si>
    <t>1978-08-21 00:00:00</t>
  </si>
  <si>
    <t>2333140000531102023</t>
  </si>
  <si>
    <t>1992-01-02 00:00:00</t>
  </si>
  <si>
    <t>2333166000131102023</t>
  </si>
  <si>
    <t>1996-01-01 00:00:00</t>
  </si>
  <si>
    <t>2333191000731102023</t>
  </si>
  <si>
    <t>1979-04-16 00:00:00</t>
  </si>
  <si>
    <t>2333193000831102023</t>
  </si>
  <si>
    <t>1993-10-01 00:00:00</t>
  </si>
  <si>
    <t>2333265000431102023</t>
  </si>
  <si>
    <t>1998-01-02 00:00:00</t>
  </si>
  <si>
    <t>2336497000731102023</t>
  </si>
  <si>
    <t>1997-03-17 00:00:00</t>
  </si>
  <si>
    <t>2336537000931102023</t>
  </si>
  <si>
    <t>1991-02-15 00:00:00</t>
  </si>
  <si>
    <t>2338842005831102023</t>
  </si>
  <si>
    <t>1990-11-11 00:00:00</t>
  </si>
  <si>
    <t>2338850000531102023</t>
  </si>
  <si>
    <t>1989-08-31 00:00:00</t>
  </si>
  <si>
    <t>1454638000031102023</t>
  </si>
  <si>
    <t>1958-09-04 00:00:00</t>
  </si>
  <si>
    <t>1506485000131102023</t>
  </si>
  <si>
    <t>1982-11-28 00:00:00</t>
  </si>
  <si>
    <t>1761442001831102023</t>
  </si>
  <si>
    <t>1959-06-29 00:00:00</t>
  </si>
  <si>
    <t>1445120000531102023</t>
  </si>
  <si>
    <t>1463119000431102023</t>
  </si>
  <si>
    <t>1972-11-03 00:00:00</t>
  </si>
  <si>
    <t>1470380000531102023</t>
  </si>
  <si>
    <t>1981-07-18 00:00:00</t>
  </si>
  <si>
    <t>1506937000207112023</t>
  </si>
  <si>
    <t>1972-09-05 00:00:00</t>
  </si>
  <si>
    <t>1761756000531102023</t>
  </si>
  <si>
    <t>1991-04-03 00:00:00</t>
  </si>
  <si>
    <t>1435200000331102023</t>
  </si>
  <si>
    <t>1959-03-25 00:00:00</t>
  </si>
  <si>
    <t>1445618000431102023</t>
  </si>
  <si>
    <t>1976-06-16 00:00:00</t>
  </si>
  <si>
    <t>1445674030231102023</t>
  </si>
  <si>
    <t>1971-04-13 00:00:00</t>
  </si>
  <si>
    <t>1449907000731102023</t>
  </si>
  <si>
    <t>1973-05-22 00:00:00</t>
  </si>
  <si>
    <t>1482546000831102023</t>
  </si>
  <si>
    <t>1969-11-05 00:00:00</t>
  </si>
  <si>
    <t>1482599000131102023</t>
  </si>
  <si>
    <t>1987-09-11 00:00:00</t>
  </si>
  <si>
    <t>1761961000631102023</t>
  </si>
  <si>
    <t>1990-06-10 00:00:00</t>
  </si>
  <si>
    <t>1449936000631102023</t>
  </si>
  <si>
    <t>1972-09-19 00:00:00</t>
  </si>
  <si>
    <t>1496239000931102023</t>
  </si>
  <si>
    <t>1970-08-09 00:00:00</t>
  </si>
  <si>
    <t>1762624000531102023</t>
  </si>
  <si>
    <t>1972-03-22 00:00:00</t>
  </si>
  <si>
    <t>1430186000030092024</t>
  </si>
  <si>
    <t>1972-05-23 00:00:00</t>
  </si>
  <si>
    <t>1430201000231102023</t>
  </si>
  <si>
    <t>1978-03-12 00:00:00</t>
  </si>
  <si>
    <t>1430262000531102023</t>
  </si>
  <si>
    <t>1974-09-05 00:00:00</t>
  </si>
  <si>
    <t>1854211000231102023</t>
  </si>
  <si>
    <t>1991-06-30 00:00:00</t>
  </si>
  <si>
    <t>362k</t>
  </si>
  <si>
    <t>1898790000531102023</t>
  </si>
  <si>
    <t>1994-05-28 00:00:00</t>
  </si>
  <si>
    <t>1462847001731102023</t>
  </si>
  <si>
    <t>1969-10-20 00:00:00</t>
  </si>
  <si>
    <t>1462941000031102023</t>
  </si>
  <si>
    <t>1959-09-11 00:00:00</t>
  </si>
  <si>
    <t>1494530000831102023</t>
  </si>
  <si>
    <t>1956-04-22 00:00:00</t>
  </si>
  <si>
    <t>1494788000631102023</t>
  </si>
  <si>
    <t>1745722000831102023</t>
  </si>
  <si>
    <t>1961-06-12 00:00:00</t>
  </si>
  <si>
    <t>1773557000731102023</t>
  </si>
  <si>
    <t>1991-09-27 00:00:00</t>
  </si>
  <si>
    <t>1414162006831102023</t>
  </si>
  <si>
    <t>1963-09-07 00:00:00</t>
  </si>
  <si>
    <t>1417988000131102023</t>
  </si>
  <si>
    <t>1449440000831102023</t>
  </si>
  <si>
    <t>1989-12-13 00:00:00</t>
  </si>
  <si>
    <t>1449443011331102023</t>
  </si>
  <si>
    <t>1981-09-15 00:00:00</t>
  </si>
  <si>
    <t>1449459000031102023</t>
  </si>
  <si>
    <t>1986-08-24 00:00:00</t>
  </si>
  <si>
    <t>1506181004131102023</t>
  </si>
  <si>
    <t>1984-04-26 00:00:00</t>
  </si>
  <si>
    <t>1506603000931102023</t>
  </si>
  <si>
    <t>1983-06-03 00:00:00</t>
  </si>
  <si>
    <t>1747403000031102023</t>
  </si>
  <si>
    <t>1952-07-27 00:00:00</t>
  </si>
  <si>
    <t>221z</t>
  </si>
  <si>
    <t>1405471000131102023</t>
  </si>
  <si>
    <t>1418233000831102023</t>
  </si>
  <si>
    <t>1974-03-04 00:00:00</t>
  </si>
  <si>
    <t>1434931014731102023</t>
  </si>
  <si>
    <t>1445367000631102023</t>
  </si>
  <si>
    <t>1991-12-30 00:00:00</t>
  </si>
  <si>
    <t>1455095002431102023</t>
  </si>
  <si>
    <t>1959-11-30 00:00:00</t>
  </si>
  <si>
    <t>1463090000331102023</t>
  </si>
  <si>
    <t>1953-05-28 00:00:00</t>
  </si>
  <si>
    <t>1470341000731102023</t>
  </si>
  <si>
    <t>1964-06-26 00:00:00</t>
  </si>
  <si>
    <t>1938173680</t>
  </si>
  <si>
    <t>1968-10-28 00:00:00</t>
  </si>
  <si>
    <t>Trimestrielle</t>
  </si>
  <si>
    <t>1948699185</t>
  </si>
  <si>
    <t>1961-11-03 00:00:00</t>
  </si>
  <si>
    <t>1938174658</t>
  </si>
  <si>
    <t>1979-06-27 00:00:00</t>
  </si>
  <si>
    <t>1948980483</t>
  </si>
  <si>
    <t>1988-03-05 00:00:00</t>
  </si>
  <si>
    <t>1948981230</t>
  </si>
  <si>
    <t>1981-05-27 00:00:00</t>
  </si>
  <si>
    <t>1948981248</t>
  </si>
  <si>
    <t>1967-02-06 00:00:00</t>
  </si>
  <si>
    <t>1938756883</t>
  </si>
  <si>
    <t>1998-06-26 00:00:00</t>
  </si>
  <si>
    <t>1948699483</t>
  </si>
  <si>
    <t>1970-02-27 00:00:00</t>
  </si>
  <si>
    <t>1947091581</t>
  </si>
  <si>
    <t>F05A</t>
  </si>
  <si>
    <t>1990-11-15 00:00:00</t>
  </si>
  <si>
    <t>1933450677</t>
  </si>
  <si>
    <t>1975-04-03 00:00:00</t>
  </si>
  <si>
    <t>1948980561</t>
  </si>
  <si>
    <t>1991-03-16 00:00:00</t>
  </si>
  <si>
    <t>1948981285</t>
  </si>
  <si>
    <t>1976-11-06 00:00:00</t>
  </si>
  <si>
    <t>2359453000530112023</t>
  </si>
  <si>
    <t>1974-10-30 00:00:00</t>
  </si>
  <si>
    <t>2379621000530112023</t>
  </si>
  <si>
    <t>1947092003</t>
  </si>
  <si>
    <t>1997-05-08 00:00:00</t>
  </si>
  <si>
    <t>2379873000930112023</t>
  </si>
  <si>
    <t>1994-06-19 00:00:00</t>
  </si>
  <si>
    <t>2379894000830112023</t>
  </si>
  <si>
    <t>532b</t>
  </si>
  <si>
    <t>1938175356</t>
  </si>
  <si>
    <t>223a</t>
  </si>
  <si>
    <t>1948980649</t>
  </si>
  <si>
    <t>1973-11-26 00:00:00</t>
  </si>
  <si>
    <t>1948697120</t>
  </si>
  <si>
    <t>1992-03-08 00:00:00</t>
  </si>
  <si>
    <t>005706605445198</t>
  </si>
  <si>
    <t>006506503335793</t>
  </si>
  <si>
    <t>1981-07-24 00:00:00</t>
  </si>
  <si>
    <t>364b</t>
  </si>
  <si>
    <t xml:space="preserve">000030112372400228969 </t>
  </si>
  <si>
    <t>323f</t>
  </si>
  <si>
    <t xml:space="preserve">000040323752400530969 </t>
  </si>
  <si>
    <t xml:space="preserve">000100435312400267969 </t>
  </si>
  <si>
    <t>1974-06-04 00:00:00</t>
  </si>
  <si>
    <t>552f</t>
  </si>
  <si>
    <t xml:space="preserve">000250309542400250969 </t>
  </si>
  <si>
    <t>1975-12-22 00:00:00</t>
  </si>
  <si>
    <t xml:space="preserve">000100344312400160969 </t>
  </si>
  <si>
    <t>1969-07-10 00:00:00</t>
  </si>
  <si>
    <t xml:space="preserve">000070389212400114969 </t>
  </si>
  <si>
    <t>1972-04-15 00:00:00</t>
  </si>
  <si>
    <t>163b</t>
  </si>
  <si>
    <t xml:space="preserve">000150328022400602969 </t>
  </si>
  <si>
    <t>1982-06-27 00:00:00</t>
  </si>
  <si>
    <t xml:space="preserve">000010531552400843969 </t>
  </si>
  <si>
    <t>1980-05-12 00:00:00</t>
  </si>
  <si>
    <t xml:space="preserve">000100048922400738969 </t>
  </si>
  <si>
    <t>341e</t>
  </si>
  <si>
    <t xml:space="preserve">000020163082401004969 </t>
  </si>
  <si>
    <t>222f</t>
  </si>
  <si>
    <t xml:space="preserve">000040045482400394969 </t>
  </si>
  <si>
    <t>1958-12-12 00:00:00</t>
  </si>
  <si>
    <t>364a</t>
  </si>
  <si>
    <t xml:space="preserve">000260457482400218969 </t>
  </si>
  <si>
    <t>1980-11-17 00:00:00</t>
  </si>
  <si>
    <t xml:space="preserve">000100071912400226969 </t>
  </si>
  <si>
    <t>1992-10-03 00:00:00</t>
  </si>
  <si>
    <t>1463571001431102023</t>
  </si>
  <si>
    <t>1473132000531102023</t>
  </si>
  <si>
    <t>1953-08-06 00:00:00</t>
  </si>
  <si>
    <t>1473426000331102023</t>
  </si>
  <si>
    <t>1982-02-14 00:00:00</t>
  </si>
  <si>
    <t>1497061000231102023</t>
  </si>
  <si>
    <t>1764201000631082024</t>
  </si>
  <si>
    <t>1974-03-17 00:00:00</t>
  </si>
  <si>
    <t>1775832000131102023</t>
  </si>
  <si>
    <t>1985-06-12 00:00:00</t>
  </si>
  <si>
    <t>1430610000404012024</t>
  </si>
  <si>
    <t>1435567000631102023</t>
  </si>
  <si>
    <t>1991-02-13 00:00:00</t>
  </si>
  <si>
    <t>1435610000131102023</t>
  </si>
  <si>
    <t>1990-07-04 00:00:00</t>
  </si>
  <si>
    <t>1446397000431102023</t>
  </si>
  <si>
    <t>1991-02-10 00:00:00</t>
  </si>
  <si>
    <t>1450748000631102023</t>
  </si>
  <si>
    <t>1497940000531102023</t>
  </si>
  <si>
    <t>1963-04-19 00:00:00</t>
  </si>
  <si>
    <t>1422975000431102023</t>
  </si>
  <si>
    <t>1446583000831102023</t>
  </si>
  <si>
    <t>1450809000631102023</t>
  </si>
  <si>
    <t>1991-09-20 00:00:00</t>
  </si>
  <si>
    <t>1456724000331102023</t>
  </si>
  <si>
    <t>1993-09-11 00:00:00</t>
  </si>
  <si>
    <t>1463761000831102023</t>
  </si>
  <si>
    <t>1989-10-01 00:00:00</t>
  </si>
  <si>
    <t>1499047000031102023</t>
  </si>
  <si>
    <t>1965-05-10 00:00:00</t>
  </si>
  <si>
    <t>1752651000331102023</t>
  </si>
  <si>
    <t>1973-04-03 00:00:00</t>
  </si>
  <si>
    <t>1416264003831102023</t>
  </si>
  <si>
    <t>1431673000131102023</t>
  </si>
  <si>
    <t>1435850000331102023</t>
  </si>
  <si>
    <t>1958-02-11 00:00:00</t>
  </si>
  <si>
    <t>1771164000931102023</t>
  </si>
  <si>
    <t>1964-05-28 00:00:00</t>
  </si>
  <si>
    <t>1470593000231102023</t>
  </si>
  <si>
    <t>1965-06-25 00:00:00</t>
  </si>
  <si>
    <t>1761778001131102023</t>
  </si>
  <si>
    <t>1994-03-03 00:00:00</t>
  </si>
  <si>
    <t>1418334000331102023</t>
  </si>
  <si>
    <t>1991-11-11 00:00:00</t>
  </si>
  <si>
    <t>351d</t>
  </si>
  <si>
    <t>1418513000331102023</t>
  </si>
  <si>
    <t>1992-02-28 00:00:00</t>
  </si>
  <si>
    <t>1435077000231102023</t>
  </si>
  <si>
    <t>1961-11-26 00:00:00</t>
  </si>
  <si>
    <t>1445611000531102023</t>
  </si>
  <si>
    <t>1975-02-12 00:00:00</t>
  </si>
  <si>
    <t>1449789000031102023</t>
  </si>
  <si>
    <t>1979-06-15 00:00:00</t>
  </si>
  <si>
    <t>1762026000231102023</t>
  </si>
  <si>
    <t>1985-06-07 00:00:00</t>
  </si>
  <si>
    <t>1762282000431102023</t>
  </si>
  <si>
    <t>2002-02-20 00:00:00</t>
  </si>
  <si>
    <t>03016102162768</t>
  </si>
  <si>
    <t>1985-01-31 00:00:00</t>
  </si>
  <si>
    <t>00004102173826</t>
  </si>
  <si>
    <t>1998-05-07 00:00:00</t>
  </si>
  <si>
    <t>00001102195088</t>
  </si>
  <si>
    <t>1986-04-22 00:00:00</t>
  </si>
  <si>
    <t>421b</t>
  </si>
  <si>
    <t>00494102237346</t>
  </si>
  <si>
    <t>1989-12-18 00:00:00</t>
  </si>
  <si>
    <t>1446105000431102023</t>
  </si>
  <si>
    <t>1988-11-18 00:00:00</t>
  </si>
  <si>
    <t>1449990000931102023</t>
  </si>
  <si>
    <t>1956-07-04 00:00:00</t>
  </si>
  <si>
    <t>1496044000431102023</t>
  </si>
  <si>
    <t>1955-03-20 00:00:00</t>
  </si>
  <si>
    <t>1749374000231102023</t>
  </si>
  <si>
    <t>1992-12-30 00:00:00</t>
  </si>
  <si>
    <t>1415044000731102023</t>
  </si>
  <si>
    <t>1953-11-27 00:00:00</t>
  </si>
  <si>
    <t>1420464000631102023</t>
  </si>
  <si>
    <t>1975-09-05 00:00:00</t>
  </si>
  <si>
    <t>1450084008331102023</t>
  </si>
  <si>
    <t>1959-09-27 00:00:00</t>
  </si>
  <si>
    <t>1746185000031102023</t>
  </si>
  <si>
    <t>1988-03-29 00:00:00</t>
  </si>
  <si>
    <t>1432880000631102023</t>
  </si>
  <si>
    <t>1989-04-29 00:00:00</t>
  </si>
  <si>
    <t>1448972023031102023</t>
  </si>
  <si>
    <t>1988-10-28 00:00:00</t>
  </si>
  <si>
    <t>1453170000131102023</t>
  </si>
  <si>
    <t>1979-09-20 00:00:00</t>
  </si>
  <si>
    <t>1460141001431102023</t>
  </si>
  <si>
    <t>1967-07-01 00:00:00</t>
  </si>
  <si>
    <t>1492438000731102023</t>
  </si>
  <si>
    <t>1977-12-10 00:00:00</t>
  </si>
  <si>
    <t>1743952000331102023</t>
  </si>
  <si>
    <t>1986-09-19 00:00:00</t>
  </si>
  <si>
    <t>1402630000931102023</t>
  </si>
  <si>
    <t>1976-01-24 00:00:00</t>
  </si>
  <si>
    <t>1433071003028022024</t>
  </si>
  <si>
    <t>1962-09-07 00:00:00</t>
  </si>
  <si>
    <t>1443875001831102023</t>
  </si>
  <si>
    <t>1453243000431102023</t>
  </si>
  <si>
    <t>1757506000331102023</t>
  </si>
  <si>
    <t>1413757001431102023</t>
  </si>
  <si>
    <t>1967-06-03 00:00:00</t>
  </si>
  <si>
    <t>1427613001031102023</t>
  </si>
  <si>
    <t>1988-12-26 00:00:00</t>
  </si>
  <si>
    <t>1433413001731102023</t>
  </si>
  <si>
    <t>1991-03-21 00:00:00</t>
  </si>
  <si>
    <t>1949864747</t>
  </si>
  <si>
    <t>1982-09-08 00:00:00</t>
  </si>
  <si>
    <t>231z</t>
  </si>
  <si>
    <t>1949864776</t>
  </si>
  <si>
    <t>1987-06-21 00:00:00</t>
  </si>
  <si>
    <t>1940173908</t>
  </si>
  <si>
    <t>1979-07-21 00:00:00</t>
  </si>
  <si>
    <t>1948979263</t>
  </si>
  <si>
    <t>1969-08-18 00:00:00</t>
  </si>
  <si>
    <t>1948979268</t>
  </si>
  <si>
    <t>1994-06-27 00:00:00</t>
  </si>
  <si>
    <t>2364261000830112023</t>
  </si>
  <si>
    <t>1999-10-27 00:00:00</t>
  </si>
  <si>
    <t>1947093019</t>
  </si>
  <si>
    <t>1994-06-23 00:00:00</t>
  </si>
  <si>
    <t>1938756983</t>
  </si>
  <si>
    <t>1983-05-21 00:00:00</t>
  </si>
  <si>
    <t>1948700489</t>
  </si>
  <si>
    <t>1945825742</t>
  </si>
  <si>
    <t>1999-11-11 00:00:00</t>
  </si>
  <si>
    <t>2364350000030112023</t>
  </si>
  <si>
    <t>1989-04-02 00:00:00</t>
  </si>
  <si>
    <t>1940174487</t>
  </si>
  <si>
    <t>1984-09-16 00:00:00</t>
  </si>
  <si>
    <t>626z</t>
  </si>
  <si>
    <t>1948697501</t>
  </si>
  <si>
    <t>1988-03-02 00:00:00</t>
  </si>
  <si>
    <t>1948697516</t>
  </si>
  <si>
    <t>1972-07-11 00:00:00</t>
  </si>
  <si>
    <t>736497</t>
  </si>
  <si>
    <t>1979-11-30 00:00:00</t>
  </si>
  <si>
    <t>1432165000931102023</t>
  </si>
  <si>
    <t>1979-05-05 00:00:00</t>
  </si>
  <si>
    <t>1503089004731102023</t>
  </si>
  <si>
    <t>1965-08-30 00:00:00</t>
  </si>
  <si>
    <t>1753456000731102023</t>
  </si>
  <si>
    <t>1983-02-18 00:00:00</t>
  </si>
  <si>
    <t>1401176000931102023</t>
  </si>
  <si>
    <t>1417132001431102023</t>
  </si>
  <si>
    <t>1982-07-03 00:00:00</t>
  </si>
  <si>
    <t>1425149001531102023</t>
  </si>
  <si>
    <t>1980-11-03 00:00:00</t>
  </si>
  <si>
    <t>1425242000231102023</t>
  </si>
  <si>
    <t>1959-10-12 00:00:00</t>
  </si>
  <si>
    <t>241d</t>
  </si>
  <si>
    <t>1440330000731102023</t>
  </si>
  <si>
    <t>1957-08-11 00:00:00</t>
  </si>
  <si>
    <t>1503392000831102023</t>
  </si>
  <si>
    <t>1983-02-15 00:00:00</t>
  </si>
  <si>
    <t>1503839026831102023</t>
  </si>
  <si>
    <t>1991-07-14 00:00:00</t>
  </si>
  <si>
    <t>1417270001531102023</t>
  </si>
  <si>
    <t>1954-09-26 00:00:00</t>
  </si>
  <si>
    <t>1448502000031102023</t>
  </si>
  <si>
    <t>1994-11-29 00:00:00</t>
  </si>
  <si>
    <t>1459012008631102023</t>
  </si>
  <si>
    <t>1465417000531102023</t>
  </si>
  <si>
    <t>1960-03-29 00:00:00</t>
  </si>
  <si>
    <t>1491148000831102023</t>
  </si>
  <si>
    <t>1448990003231102023</t>
  </si>
  <si>
    <t>1979-06-22 00:00:00</t>
  </si>
  <si>
    <t>1478914000231102023</t>
  </si>
  <si>
    <t>1994-06-24 00:00:00</t>
  </si>
  <si>
    <t>2435667000931102023</t>
  </si>
  <si>
    <t>1996-12-12 00:00:00</t>
  </si>
  <si>
    <t>2451657000031102023</t>
  </si>
  <si>
    <t>1999-06-10 00:00:00</t>
  </si>
  <si>
    <t>2477684000331102023</t>
  </si>
  <si>
    <t>GOK09832</t>
  </si>
  <si>
    <t>1993-08-23 00:00:00</t>
  </si>
  <si>
    <t>311l</t>
  </si>
  <si>
    <t>2397444000531102023</t>
  </si>
  <si>
    <t>1997-04-16 00:00:00</t>
  </si>
  <si>
    <t>2418087000131102023</t>
  </si>
  <si>
    <t>1989-07-19 00:00:00</t>
  </si>
  <si>
    <t>543d</t>
  </si>
  <si>
    <t>2423675000531102023</t>
  </si>
  <si>
    <t>1994-02-17 00:00:00</t>
  </si>
  <si>
    <t>561e</t>
  </si>
  <si>
    <t>2003308005431102023</t>
  </si>
  <si>
    <t>1995-09-28 00:00:00</t>
  </si>
  <si>
    <t>2003334000431102023</t>
  </si>
  <si>
    <t>1996-03-17 00:00:00</t>
  </si>
  <si>
    <t>2003337003731102023</t>
  </si>
  <si>
    <t>1993-12-04 00:00:00</t>
  </si>
  <si>
    <t>2003474000731102023</t>
  </si>
  <si>
    <t>2007977001431122023</t>
  </si>
  <si>
    <t>1988-04-30 00:00:00</t>
  </si>
  <si>
    <t>2008125000631102023</t>
  </si>
  <si>
    <t>2001-11-24 00:00:00</t>
  </si>
  <si>
    <t>1000357</t>
  </si>
  <si>
    <t>1990-07-09 00:00:00</t>
  </si>
  <si>
    <t>485a</t>
  </si>
  <si>
    <t>2262400000431102023</t>
  </si>
  <si>
    <t>1977-11-13 00:00:00</t>
  </si>
  <si>
    <t>2262491000131102023</t>
  </si>
  <si>
    <t>1865892000231102023</t>
  </si>
  <si>
    <t>1894920000231102023</t>
  </si>
  <si>
    <t>1964-01-04 00:00:00</t>
  </si>
  <si>
    <t>2000414000031102023</t>
  </si>
  <si>
    <t>1963-01-17 00:00:00</t>
  </si>
  <si>
    <t>2008455000631102023</t>
  </si>
  <si>
    <t>1987-12-11 00:00:00</t>
  </si>
  <si>
    <t>1932627160</t>
  </si>
  <si>
    <t>1963-11-26 00:00:00</t>
  </si>
  <si>
    <t>1938176052</t>
  </si>
  <si>
    <t>1995-03-31 00:00:00</t>
  </si>
  <si>
    <t>1935872841</t>
  </si>
  <si>
    <t>1995-11-18 00:00:00</t>
  </si>
  <si>
    <t>1941048775</t>
  </si>
  <si>
    <t>1948697561</t>
  </si>
  <si>
    <t>1976-10-05 00:00:00</t>
  </si>
  <si>
    <t>1938755526</t>
  </si>
  <si>
    <t>1981-06-08 00:00:00</t>
  </si>
  <si>
    <t>1938755583</t>
  </si>
  <si>
    <t>1981-08-01 00:00:00</t>
  </si>
  <si>
    <t>1948980815</t>
  </si>
  <si>
    <t>1940174816</t>
  </si>
  <si>
    <t>1972-04-27 00:00:00</t>
  </si>
  <si>
    <t>1948697818</t>
  </si>
  <si>
    <t>1978-07-09 00:00:00</t>
  </si>
  <si>
    <t>1938756315</t>
  </si>
  <si>
    <t>1994-07-05 00:00:00</t>
  </si>
  <si>
    <t>1943250014</t>
  </si>
  <si>
    <t>1938756134</t>
  </si>
  <si>
    <t>1975-08-18 00:00:00</t>
  </si>
  <si>
    <t>1938756184</t>
  </si>
  <si>
    <t>1967-05-09 00:00:00</t>
  </si>
  <si>
    <t>1948981598</t>
  </si>
  <si>
    <t>1990-09-25 00:00:00</t>
  </si>
  <si>
    <t>1947834487</t>
  </si>
  <si>
    <t>2000-02-12 00:00:00</t>
  </si>
  <si>
    <t>TZI05011</t>
  </si>
  <si>
    <t>1969-08-28 00:00:00</t>
  </si>
  <si>
    <t>UAM24931</t>
  </si>
  <si>
    <t>UAM32501</t>
  </si>
  <si>
    <t>1984-09-09 00:00:00</t>
  </si>
  <si>
    <t>UDO88031</t>
  </si>
  <si>
    <t>1986-12-30 00:00:00</t>
  </si>
  <si>
    <t>1947833635</t>
  </si>
  <si>
    <t>1978-08-31 00:00:00</t>
  </si>
  <si>
    <t>1947833652</t>
  </si>
  <si>
    <t>1971-05-15 00:00:00</t>
  </si>
  <si>
    <t>691g</t>
  </si>
  <si>
    <t>TYN93081</t>
  </si>
  <si>
    <t>UDF97631</t>
  </si>
  <si>
    <t>1968-03-14 00:00:00</t>
  </si>
  <si>
    <t>1809470000831102023</t>
  </si>
  <si>
    <t>1975-10-23 00:00:00</t>
  </si>
  <si>
    <t>1809633000931102023</t>
  </si>
  <si>
    <t>1964-07-13 00:00:00</t>
  </si>
  <si>
    <t>1831664000531102023</t>
  </si>
  <si>
    <t>1974-05-12 00:00:00</t>
  </si>
  <si>
    <t>1831808003531102023</t>
  </si>
  <si>
    <t>1972-08-15 00:00:00</t>
  </si>
  <si>
    <t>1792484000731102023</t>
  </si>
  <si>
    <t>651c</t>
  </si>
  <si>
    <t>TMG75981</t>
  </si>
  <si>
    <t>1984-02-11 00:00:00</t>
  </si>
  <si>
    <t>TEH20721</t>
  </si>
  <si>
    <t>1985-04-03 00:00:00</t>
  </si>
  <si>
    <t>THG43881</t>
  </si>
  <si>
    <t>1979-12-27 00:00:00</t>
  </si>
  <si>
    <t>TTF30021</t>
  </si>
  <si>
    <t>1990-11-16 00:00:00</t>
  </si>
  <si>
    <t>TYA21041</t>
  </si>
  <si>
    <t>1989-11-24 00:00:00</t>
  </si>
  <si>
    <t xml:space="preserve">011005911000077679 </t>
  </si>
  <si>
    <t>1971-08-29 00:00:00</t>
  </si>
  <si>
    <t xml:space="preserve">011002011005973332 </t>
  </si>
  <si>
    <t>1976-09-14 00:00:00</t>
  </si>
  <si>
    <t>SKR74171</t>
  </si>
  <si>
    <t>TJO34071</t>
  </si>
  <si>
    <t>1996-02-02 00:00:00</t>
  </si>
  <si>
    <t>TJP19871</t>
  </si>
  <si>
    <t>1984-03-20 00:00:00</t>
  </si>
  <si>
    <t>TPT08091</t>
  </si>
  <si>
    <t>TTP62431</t>
  </si>
  <si>
    <t>1985-10-01 00:00:00</t>
  </si>
  <si>
    <t xml:space="preserve">011028011000624556 </t>
  </si>
  <si>
    <t>1984-09-20 00:00:00</t>
  </si>
  <si>
    <t xml:space="preserve">011033011000001644 </t>
  </si>
  <si>
    <t>1979-12-05 00:00:00</t>
  </si>
  <si>
    <t xml:space="preserve">011033011000008337 </t>
  </si>
  <si>
    <t>2001-12-26 00:00:00</t>
  </si>
  <si>
    <t xml:space="preserve">011005911000162651 </t>
  </si>
  <si>
    <t>1964-07-03 00:00:00</t>
  </si>
  <si>
    <t>1641225000431102023</t>
  </si>
  <si>
    <t>1964-03-26 00:00:00</t>
  </si>
  <si>
    <t>1560214001031102023</t>
  </si>
  <si>
    <t>1962-07-30 00:00:00</t>
  </si>
  <si>
    <t>1566978000931102023</t>
  </si>
  <si>
    <t>1964-06-10 00:00:00</t>
  </si>
  <si>
    <t>1597977000030112023</t>
  </si>
  <si>
    <t>1976-10-17 00:00:00</t>
  </si>
  <si>
    <t>1644343000431102023</t>
  </si>
  <si>
    <t>1969-04-23 00:00:00</t>
  </si>
  <si>
    <t>1525969000931102023</t>
  </si>
  <si>
    <t>1981-10-06 00:00:00</t>
  </si>
  <si>
    <t>1615938000431102023</t>
  </si>
  <si>
    <t>1964-10-08 00:00:00</t>
  </si>
  <si>
    <t>1641472000107112023</t>
  </si>
  <si>
    <t>1975-02-20 00:00:00</t>
  </si>
  <si>
    <t>1645020000131102023</t>
  </si>
  <si>
    <t>1961-12-05 00:00:00</t>
  </si>
  <si>
    <t>1526184000531102023</t>
  </si>
  <si>
    <t>1526220000531102023</t>
  </si>
  <si>
    <t>1962-05-02 00:00:00</t>
  </si>
  <si>
    <t>1548955000131102023</t>
  </si>
  <si>
    <t>1976-01-12 00:00:00</t>
  </si>
  <si>
    <t>1549473000131102023</t>
  </si>
  <si>
    <t>1974-06-02 00:00:00</t>
  </si>
  <si>
    <t>1567864000031102023</t>
  </si>
  <si>
    <t>1977-01-08 00:00:00</t>
  </si>
  <si>
    <t>1592580001231102023</t>
  </si>
  <si>
    <t>1965-05-15 00:00:00</t>
  </si>
  <si>
    <t>1612109000431102023</t>
  </si>
  <si>
    <t>1633508003131102023</t>
  </si>
  <si>
    <t>1963-05-20 00:00:00</t>
  </si>
  <si>
    <t>1537810000931102023</t>
  </si>
  <si>
    <t>1973-06-25 00:00:00</t>
  </si>
  <si>
    <t>1550603000731102023</t>
  </si>
  <si>
    <t>1990-11-25 00:00:00</t>
  </si>
  <si>
    <t>1384597000431102023</t>
  </si>
  <si>
    <t>1967-02-12 00:00:00</t>
  </si>
  <si>
    <t>1389040000131102023</t>
  </si>
  <si>
    <t>1984-03-04 00:00:00</t>
  </si>
  <si>
    <t>1389116000107022024</t>
  </si>
  <si>
    <t>1987-05-24 00:00:00</t>
  </si>
  <si>
    <t>1394490001731102023</t>
  </si>
  <si>
    <t>1985-09-22 00:00:00</t>
  </si>
  <si>
    <t>1394561007131102023</t>
  </si>
  <si>
    <t>1988-07-17 00:00:00</t>
  </si>
  <si>
    <t>1947834783</t>
  </si>
  <si>
    <t>1985-04-09 00:00:00</t>
  </si>
  <si>
    <t xml:space="preserve">011016911000258225 </t>
  </si>
  <si>
    <t>1354789000826122023</t>
  </si>
  <si>
    <t>1968-04-10 00:00:00</t>
  </si>
  <si>
    <t xml:space="preserve">011024911000112120 </t>
  </si>
  <si>
    <t>1957-12-15 00:00:00</t>
  </si>
  <si>
    <t>1384794000631102023</t>
  </si>
  <si>
    <t xml:space="preserve">011012911000084364 </t>
  </si>
  <si>
    <t>1979-04-11 00:00:00</t>
  </si>
  <si>
    <t>1322780001031102023</t>
  </si>
  <si>
    <t>1987-05-07 00:00:00</t>
  </si>
  <si>
    <t xml:space="preserve">011018911000073313 </t>
  </si>
  <si>
    <t>1979-02-22 00:00:00</t>
  </si>
  <si>
    <t>1344936000731102023</t>
  </si>
  <si>
    <t>1987-05-27 00:00:00</t>
  </si>
  <si>
    <t>1365412002131102023</t>
  </si>
  <si>
    <t>1992-08-23 00:00:00</t>
  </si>
  <si>
    <t xml:space="preserve">011026911000032453 </t>
  </si>
  <si>
    <t>1974-06-11 00:00:00</t>
  </si>
  <si>
    <t>1389915000731102023</t>
  </si>
  <si>
    <t>1993-03-20 00:00:00</t>
  </si>
  <si>
    <t>1947090279</t>
  </si>
  <si>
    <t>1986-10-25 00:00:00</t>
  </si>
  <si>
    <t>2011572000631102023</t>
  </si>
  <si>
    <t>1990-02-19 00:00:00</t>
  </si>
  <si>
    <t>2011594000031102023</t>
  </si>
  <si>
    <t>1987-05-25 00:00:00</t>
  </si>
  <si>
    <t>1760578001931102023</t>
  </si>
  <si>
    <t>1985-11-19 00:00:00</t>
  </si>
  <si>
    <t>1760606003331102023</t>
  </si>
  <si>
    <t>1989-02-15 00:00:00</t>
  </si>
  <si>
    <t>1761018000931102023</t>
  </si>
  <si>
    <t>1975-06-09 00:00:00</t>
  </si>
  <si>
    <t>1761101000731102023</t>
  </si>
  <si>
    <t>1761183000731102023</t>
  </si>
  <si>
    <t>1974-09-15 00:00:00</t>
  </si>
  <si>
    <t>1761353000231102023</t>
  </si>
  <si>
    <t>1963-09-09 00:00:00</t>
  </si>
  <si>
    <t>1773951000031102023</t>
  </si>
  <si>
    <t>1773968012031102023</t>
  </si>
  <si>
    <t>1774031000031102023</t>
  </si>
  <si>
    <t>1962-10-20 00:00:00</t>
  </si>
  <si>
    <t>461a</t>
  </si>
  <si>
    <t>1774191003331102023</t>
  </si>
  <si>
    <t>1953-07-03 00:00:00</t>
  </si>
  <si>
    <t>1774392000031102023</t>
  </si>
  <si>
    <t>1983-09-27 00:00:00</t>
  </si>
  <si>
    <t>1789626001931102023</t>
  </si>
  <si>
    <t>1789705000631102023</t>
  </si>
  <si>
    <t>1976-12-22 00:00:00</t>
  </si>
  <si>
    <t>1789739000331102023</t>
  </si>
  <si>
    <t>1958-05-22 00:00:00</t>
  </si>
  <si>
    <t>1789815000731102023</t>
  </si>
  <si>
    <t>1993-07-07 00:00:00</t>
  </si>
  <si>
    <t>1789889001031102023</t>
  </si>
  <si>
    <t>1993-11-15 00:00:00</t>
  </si>
  <si>
    <t>1800508001631102023</t>
  </si>
  <si>
    <t>1979-01-20 00:00:00</t>
  </si>
  <si>
    <t>1800514000331102023</t>
  </si>
  <si>
    <t>1800531000831102023</t>
  </si>
  <si>
    <t>00494102380192</t>
  </si>
  <si>
    <t>00003102358820</t>
  </si>
  <si>
    <t>00330102368619</t>
  </si>
  <si>
    <t>1995-12-28 00:00:00</t>
  </si>
  <si>
    <t>00111102368879</t>
  </si>
  <si>
    <t>1989-12-17 00:00:00</t>
  </si>
  <si>
    <t>00320102369892</t>
  </si>
  <si>
    <t>1986-11-07 00:00:00</t>
  </si>
  <si>
    <t>00470102376609</t>
  </si>
  <si>
    <t>1974-05-02 00:00:00</t>
  </si>
  <si>
    <t>00120102363751</t>
  </si>
  <si>
    <t>1981-10-18 00:00:00</t>
  </si>
  <si>
    <t>00015102370065</t>
  </si>
  <si>
    <t>00320102370086</t>
  </si>
  <si>
    <t>1974-09-22 00:00:00</t>
  </si>
  <si>
    <t>01001102370223</t>
  </si>
  <si>
    <t>1991-10-06 00:00:00</t>
  </si>
  <si>
    <t>381a</t>
  </si>
  <si>
    <t>000026605364752</t>
  </si>
  <si>
    <t>2000-06-30 00:00:00</t>
  </si>
  <si>
    <t>000065001400028</t>
  </si>
  <si>
    <t>1971-08-12 00:00:00</t>
  </si>
  <si>
    <t>1680046000117112024</t>
  </si>
  <si>
    <t>1979-12-02 00:00:00</t>
  </si>
  <si>
    <t>1680201000630112024</t>
  </si>
  <si>
    <t>1716982000230112023</t>
  </si>
  <si>
    <t>1968-08-13 00:00:00</t>
  </si>
  <si>
    <t>1716993000930112023</t>
  </si>
  <si>
    <t>1974-11-11 00:00:00</t>
  </si>
  <si>
    <t>1717383000630112023</t>
  </si>
  <si>
    <t>1959-08-11 00:00:00</t>
  </si>
  <si>
    <t>1717575000430112023</t>
  </si>
  <si>
    <t>1717627000930112023</t>
  </si>
  <si>
    <t>1994-01-30 00:00:00</t>
  </si>
  <si>
    <t>1754876000830112023</t>
  </si>
  <si>
    <t>1988-08-25 00:00:00</t>
  </si>
  <si>
    <t>1755044000530112023</t>
  </si>
  <si>
    <t>1952-03-23 00:00:00</t>
  </si>
  <si>
    <t xml:space="preserve">011023011000808834 </t>
  </si>
  <si>
    <t xml:space="preserve">011023011000859565 </t>
  </si>
  <si>
    <t xml:space="preserve">011024011000941903 </t>
  </si>
  <si>
    <t>1966-05-28 00:00:00</t>
  </si>
  <si>
    <t>1775650000331102024</t>
  </si>
  <si>
    <t>1966-08-14 00:00:00</t>
  </si>
  <si>
    <t>1813297001331082024</t>
  </si>
  <si>
    <t>1964-05-15 00:00:00</t>
  </si>
  <si>
    <t>1627951000230062024</t>
  </si>
  <si>
    <t>1966-04-04 00:00:00</t>
  </si>
  <si>
    <t>1628035000415072024</t>
  </si>
  <si>
    <t>543a</t>
  </si>
  <si>
    <t xml:space="preserve">011023011000623176 </t>
  </si>
  <si>
    <t>1985-07-01 00:00:00</t>
  </si>
  <si>
    <t>1720860000631122023</t>
  </si>
  <si>
    <t>1984-04-15 00:00:00</t>
  </si>
  <si>
    <t xml:space="preserve">011000011002724444 </t>
  </si>
  <si>
    <t>1987-12-02 00:00:00</t>
  </si>
  <si>
    <t>1764140000631082024</t>
  </si>
  <si>
    <t>1972-09-11 00:00:00</t>
  </si>
  <si>
    <t>1864769000511042024</t>
  </si>
  <si>
    <t>1984-07-23 00:00:00</t>
  </si>
  <si>
    <t xml:space="preserve">011024011000692710 </t>
  </si>
  <si>
    <t>1969-01-16 00:00:00</t>
  </si>
  <si>
    <t>1666385000111092024</t>
  </si>
  <si>
    <t>1966-12-30 00:00:00</t>
  </si>
  <si>
    <t>1708934000631012024</t>
  </si>
  <si>
    <t>1991-03-12 00:00:00</t>
  </si>
  <si>
    <t>1736454000130062024</t>
  </si>
  <si>
    <t>1964-09-30 00:00:00</t>
  </si>
  <si>
    <t>1736459000930112023</t>
  </si>
  <si>
    <t>1983-11-08 00:00:00</t>
  </si>
  <si>
    <t>1789853000023122023</t>
  </si>
  <si>
    <t>1850551000930032024</t>
  </si>
  <si>
    <t>1179479000930112023</t>
  </si>
  <si>
    <t>1980-07-29 00:00:00</t>
  </si>
  <si>
    <t>1252890002430112023</t>
  </si>
  <si>
    <t>1974-12-19 00:00:00</t>
  </si>
  <si>
    <t>1343022001330112023</t>
  </si>
  <si>
    <t>1981-04-24 00:00:00</t>
  </si>
  <si>
    <t>1397960000530112023</t>
  </si>
  <si>
    <t>1999-01-19 00:00:00</t>
  </si>
  <si>
    <t>521c</t>
  </si>
  <si>
    <t>SIS93321</t>
  </si>
  <si>
    <t>1989-02-23 00:00:00</t>
  </si>
  <si>
    <t>TJE88831</t>
  </si>
  <si>
    <t>1995-09-19 00:00:00</t>
  </si>
  <si>
    <t>TMR76551</t>
  </si>
  <si>
    <t>1970-11-20 00:00:00</t>
  </si>
  <si>
    <t>TPG16291</t>
  </si>
  <si>
    <t>1971-06-10 00:00:00</t>
  </si>
  <si>
    <t>TXR33741</t>
  </si>
  <si>
    <t>1993-09-04 00:00:00</t>
  </si>
  <si>
    <t>431j</t>
  </si>
  <si>
    <t>2231436001918042024</t>
  </si>
  <si>
    <t>1980-02-21 00:00:00</t>
  </si>
  <si>
    <t>2244181000430112023</t>
  </si>
  <si>
    <t>1973-09-05 00:00:00</t>
  </si>
  <si>
    <t xml:space="preserve">011002911000094408 </t>
  </si>
  <si>
    <t>1988-06-16 00:00:00</t>
  </si>
  <si>
    <t xml:space="preserve">011028011000531436 </t>
  </si>
  <si>
    <t>1964-09-26 00:00:00</t>
  </si>
  <si>
    <t>SUZ43881</t>
  </si>
  <si>
    <t>1998-02-22 00:00:00</t>
  </si>
  <si>
    <t>TJJ68321</t>
  </si>
  <si>
    <t>1977-11-21 00:00:00</t>
  </si>
  <si>
    <t>TXV00191</t>
  </si>
  <si>
    <t>1977-10-07 00:00:00</t>
  </si>
  <si>
    <t>MG/00115</t>
  </si>
  <si>
    <t>01152001-07-0992436-00002</t>
  </si>
  <si>
    <t>02/01</t>
  </si>
  <si>
    <t>1997-01-09 00:00:00</t>
  </si>
  <si>
    <t>01152001-07-0897559-00001</t>
  </si>
  <si>
    <t>1964-08-15 00:00:00</t>
  </si>
  <si>
    <t>01152001-07-0826453-00024</t>
  </si>
  <si>
    <t>2002-04-24 00:00:00</t>
  </si>
  <si>
    <t>01152001-07-0982204-00003</t>
  </si>
  <si>
    <t>1996-08-01 00:00:00</t>
  </si>
  <si>
    <t>01152001-07-0778188-00023</t>
  </si>
  <si>
    <t>1977-11-14 00:00:00</t>
  </si>
  <si>
    <t>01152001-07-0989377-00004</t>
  </si>
  <si>
    <t>2002-12-30 00:00:00</t>
  </si>
  <si>
    <t>01152001-07-0889050-00008</t>
  </si>
  <si>
    <t>1974-02-06 00:00:00</t>
  </si>
  <si>
    <t>01152001-07-0383904-00128</t>
  </si>
  <si>
    <t>1985-09-26 00:00:00</t>
  </si>
  <si>
    <t>01152001-07-0486742-00003</t>
  </si>
  <si>
    <t>1996-04-21 00:00:00</t>
  </si>
  <si>
    <t>01152001-07-0992403-00007</t>
  </si>
  <si>
    <t>1989-06-12 00:00:00</t>
  </si>
  <si>
    <t>01152001-07-0553103-00044</t>
  </si>
  <si>
    <t>1967-04-17 00:00:00</t>
  </si>
  <si>
    <t>01152001-07-0947363-00009</t>
  </si>
  <si>
    <t>01152001-07-0518205-00239</t>
  </si>
  <si>
    <t>1990-12-11 00:00:00</t>
  </si>
  <si>
    <t>01152001-07-0986039-00004</t>
  </si>
  <si>
    <t>2001-06-11 00:00:00</t>
  </si>
  <si>
    <t>01152001-07-0861068-00003</t>
  </si>
  <si>
    <t>1966-03-06 00:00:00</t>
  </si>
  <si>
    <t>01152001-07-0800209-00028</t>
  </si>
  <si>
    <t>2001-11-27 00:00:00</t>
  </si>
  <si>
    <t>01152001-07-0877897-00004</t>
  </si>
  <si>
    <t>1982-07-02 00:00:00</t>
  </si>
  <si>
    <t>01152001-07-0767535-00031</t>
  </si>
  <si>
    <t>2005-01-24 00:00:00</t>
  </si>
  <si>
    <t>01152001-07-0940446-00006</t>
  </si>
  <si>
    <t>1962-09-18 00:00:00</t>
  </si>
  <si>
    <t>01152001-07-0367067-00144</t>
  </si>
  <si>
    <t>01152001-07-0522947-00816</t>
  </si>
  <si>
    <t>2004-08-20 00:00:00</t>
  </si>
  <si>
    <t>01152001-07-0966537-00003</t>
  </si>
  <si>
    <t>1980-11-27 00:00:00</t>
  </si>
  <si>
    <t>231f</t>
  </si>
  <si>
    <t>01152001-07-0953999-00005</t>
  </si>
  <si>
    <t>1970-06-05 00:00:00</t>
  </si>
  <si>
    <t>01152001-07-0412607-00018</t>
  </si>
  <si>
    <t>1954-10-11 00:00:00</t>
  </si>
  <si>
    <t>01152001-07-0954929-00004</t>
  </si>
  <si>
    <t>2000-01-01 00:00:00</t>
  </si>
  <si>
    <t>01152001-07-0848530-00006</t>
  </si>
  <si>
    <t>1990-12-21 00:00:00</t>
  </si>
  <si>
    <t>01152001-07-0442344-00089</t>
  </si>
  <si>
    <t>1971-05-10 00:00:00</t>
  </si>
  <si>
    <t>01152001-07-0466180-00079</t>
  </si>
  <si>
    <t>1968-08-03 00:00:00</t>
  </si>
  <si>
    <t>01152001-07-0407701-00089</t>
  </si>
  <si>
    <t>01152001-07-0416603-00123</t>
  </si>
  <si>
    <t>2000-02-28 00:00:00</t>
  </si>
  <si>
    <t>01152001-07-0890684-00006</t>
  </si>
  <si>
    <t>1999-02-14 00:00:00</t>
  </si>
  <si>
    <t>01152001-07-0445249-00092</t>
  </si>
  <si>
    <t>1954-08-14 00:00:00</t>
  </si>
  <si>
    <t>543z</t>
  </si>
  <si>
    <t>01152001-07-0412143-00090</t>
  </si>
  <si>
    <t>1984-04-22 00:00:00</t>
  </si>
  <si>
    <t>01152001-07-0507720-00028</t>
  </si>
  <si>
    <t>01152001-07-0567695-00011</t>
  </si>
  <si>
    <t>1989-02-10 00:00:00</t>
  </si>
  <si>
    <t>01152001-07-0771555-00024</t>
  </si>
  <si>
    <t>1990-03-25 00:00:00</t>
  </si>
  <si>
    <t>01152001-07-0993393-00002</t>
  </si>
  <si>
    <t>01152001-07-0936347-00007</t>
  </si>
  <si>
    <t>MG/00105</t>
  </si>
  <si>
    <t>1000110931001001</t>
  </si>
  <si>
    <t>F01</t>
  </si>
  <si>
    <t>Semestrielle</t>
  </si>
  <si>
    <t>1000201937001005</t>
  </si>
  <si>
    <t>1971-08-19 00:00:00</t>
  </si>
  <si>
    <t>1000109985020003</t>
  </si>
  <si>
    <t>1997-04-22 00:00:00</t>
  </si>
  <si>
    <t>MG/00107</t>
  </si>
  <si>
    <t xml:space="preserve">2508/153/COMM/290519 </t>
  </si>
  <si>
    <t>1991-08-04 00:00:00</t>
  </si>
  <si>
    <t>2204/905/COMM/250219</t>
  </si>
  <si>
    <t>1982-05-20 00:00:00</t>
  </si>
  <si>
    <t>01152001-07-0462362-00098</t>
  </si>
  <si>
    <t>1993-01-30 00:00:00</t>
  </si>
  <si>
    <t>01152001-07-1000890-00002</t>
  </si>
  <si>
    <t>2000-10-23 00:00:00</t>
  </si>
  <si>
    <t>01152001-07-0831145-00012</t>
  </si>
  <si>
    <t>01152001-07-0890497-00004</t>
  </si>
  <si>
    <t>1999-06-04 00:00:00</t>
  </si>
  <si>
    <t>01152001-07-0917868-00005</t>
  </si>
  <si>
    <t>1975-05-26 00:00:00</t>
  </si>
  <si>
    <t>01152001-07-0350714-00129</t>
  </si>
  <si>
    <t>1967-09-08 00:00:00</t>
  </si>
  <si>
    <t>223r</t>
  </si>
  <si>
    <t>01152001-07-0909126-00012</t>
  </si>
  <si>
    <t>1994-07-09 00:00:00</t>
  </si>
  <si>
    <t>01152001-07-0976482-00004</t>
  </si>
  <si>
    <t>1997-04-20 00:00:00</t>
  </si>
  <si>
    <t>01152001-07-0404646-00034</t>
  </si>
  <si>
    <t>01152001-07-0822516-00011</t>
  </si>
  <si>
    <t>1998-06-16 00:00:00</t>
  </si>
  <si>
    <t>01152001-07-0987413-00006</t>
  </si>
  <si>
    <t>2002-03-09 00:00:00</t>
  </si>
  <si>
    <t>01152001-07-0792940-00017</t>
  </si>
  <si>
    <t>01152001-07-0897332-00007</t>
  </si>
  <si>
    <t>1998-06-30 00:00:00</t>
  </si>
  <si>
    <t>01152001-07-0586208-00010</t>
  </si>
  <si>
    <t>1976-07-16 00:00:00</t>
  </si>
  <si>
    <t>231d</t>
  </si>
  <si>
    <t>01152001-07-0571594-00043</t>
  </si>
  <si>
    <t>1996-04-18 00:00:00</t>
  </si>
  <si>
    <t>01152001-07-0512574-00022</t>
  </si>
  <si>
    <t>1983-03-30 00:00:00</t>
  </si>
  <si>
    <t>01152001-07-0566501-00018</t>
  </si>
  <si>
    <t>1988-07-27 00:00:00</t>
  </si>
  <si>
    <t>0900501474040001</t>
  </si>
  <si>
    <t>1969-04-28 00:00:00</t>
  </si>
  <si>
    <t>0900501484001001</t>
  </si>
  <si>
    <t>1966-10-21 00:00:00</t>
  </si>
  <si>
    <t>0900800505001001</t>
  </si>
  <si>
    <t>1988-07-31 00:00:00</t>
  </si>
  <si>
    <t>0900201788001007</t>
  </si>
  <si>
    <t>1992-04-13 00:00:00</t>
  </si>
  <si>
    <t>0900301002001002</t>
  </si>
  <si>
    <t>1977-01-18 00:00:00</t>
  </si>
  <si>
    <t>2202/8422/AGRI/040920</t>
  </si>
  <si>
    <t>1989-03-13 00:00:00</t>
  </si>
  <si>
    <t>2202/8428/AGRI/191120</t>
  </si>
  <si>
    <t>1990-03-07 00:00:00</t>
  </si>
  <si>
    <t>2202/9040/COMM/030723</t>
  </si>
  <si>
    <t>1976-03-20 00:00:00</t>
  </si>
  <si>
    <t>2202/9045/AGRI/110723</t>
  </si>
  <si>
    <t>1964-02-08 00:00:00</t>
  </si>
  <si>
    <t>2202/9047/COMM/180723</t>
  </si>
  <si>
    <t>1973-11-21 00:00:00</t>
  </si>
  <si>
    <t>2203/46/COMM/220121</t>
  </si>
  <si>
    <t>1965-09-05 00:00:00</t>
  </si>
  <si>
    <t xml:space="preserve">2105/500/COMM/300921 </t>
  </si>
  <si>
    <t>1990-10-21 00:00:00</t>
  </si>
  <si>
    <t xml:space="preserve">2105/637/COMM/070720 </t>
  </si>
  <si>
    <t>1958-11-16 00:00:00</t>
  </si>
  <si>
    <t xml:space="preserve">2105/C148/COMM/041122 </t>
  </si>
  <si>
    <t>1975-08-09 00:00:00</t>
  </si>
  <si>
    <t>2202/4745/CONS/151220</t>
  </si>
  <si>
    <t>1967-03-05 00:00:00</t>
  </si>
  <si>
    <t>2202/7346/COMM/140821</t>
  </si>
  <si>
    <t>2202/7346/CAE/100223</t>
  </si>
  <si>
    <t>2202/7347/CAE/310822</t>
  </si>
  <si>
    <t>2202/7346/COMM/141120</t>
  </si>
  <si>
    <t>1987-12-31 00:00:00</t>
  </si>
  <si>
    <t>2202/8450/COMM/130320</t>
  </si>
  <si>
    <t>1995-12-17 00:00:00</t>
  </si>
  <si>
    <t>2202/8453/COMM/310820</t>
  </si>
  <si>
    <t>1978-04-14 00:00:00</t>
  </si>
  <si>
    <t>2202/8463/CAE/200722</t>
  </si>
  <si>
    <t>1984-09-29 00:00:00</t>
  </si>
  <si>
    <t>362c</t>
  </si>
  <si>
    <t>2202/8467/CONS/260721</t>
  </si>
  <si>
    <t>1965-10-11 00:00:00</t>
  </si>
  <si>
    <t>2203/337/AGRI/200120</t>
  </si>
  <si>
    <t>1971-03-04 00:00:00</t>
  </si>
  <si>
    <t xml:space="preserve">2104/2163/AGRI/140820 </t>
  </si>
  <si>
    <t xml:space="preserve">2105/672/CAE/260923 </t>
  </si>
  <si>
    <t>1965-05-17 00:00:00</t>
  </si>
  <si>
    <t xml:space="preserve">2105/719/CONS/091121 </t>
  </si>
  <si>
    <t>1962-06-06 00:00:00</t>
  </si>
  <si>
    <t xml:space="preserve">2105/781/COMM/160421 </t>
  </si>
  <si>
    <t>1954-06-28 00:00:00</t>
  </si>
  <si>
    <t>2202/1024/AGRI/120321</t>
  </si>
  <si>
    <t>1963-10-31 00:00:00</t>
  </si>
  <si>
    <t>2202/1157/GCV/150722</t>
  </si>
  <si>
    <t>F05B</t>
  </si>
  <si>
    <t>1952-06-30 00:00:00</t>
  </si>
  <si>
    <t>2202/1323/CONS/080720</t>
  </si>
  <si>
    <t>1962-06-04 00:00:00</t>
  </si>
  <si>
    <t>2202/1390/COMM/170821</t>
  </si>
  <si>
    <t>1958-01-06 00:00:00</t>
  </si>
  <si>
    <t>2202/3747/AGRI/071221</t>
  </si>
  <si>
    <t>1956-02-25 00:00:00</t>
  </si>
  <si>
    <t>2202/6315/CAE/131222</t>
  </si>
  <si>
    <t>1967-01-03 00:00:00</t>
  </si>
  <si>
    <t>2202/8202/AGRI/051120</t>
  </si>
  <si>
    <t>2202/8202/COMM/020721</t>
  </si>
  <si>
    <t>1975-01-30 00:00:00</t>
  </si>
  <si>
    <t>2202/8210/AGRI/031221</t>
  </si>
  <si>
    <t>1980-11-09 00:00:00</t>
  </si>
  <si>
    <t>2202/8224/AGRI/251120</t>
  </si>
  <si>
    <t>1995-11-10 00:00:00</t>
  </si>
  <si>
    <t>2202/8747/COMM/121121</t>
  </si>
  <si>
    <t>2202/8747/COMM/290922</t>
  </si>
  <si>
    <t>2202/8784/CONS/170723</t>
  </si>
  <si>
    <t>2505/858/AGRI/240823</t>
  </si>
  <si>
    <t>1978-06-24 00:00:00</t>
  </si>
  <si>
    <t xml:space="preserve">2506/485/COMM/030222 </t>
  </si>
  <si>
    <t>1976-03-13 00:00:00</t>
  </si>
  <si>
    <t xml:space="preserve">2506/50503/COMM/150621 </t>
  </si>
  <si>
    <t xml:space="preserve">2506/1307/COMM/150921 </t>
  </si>
  <si>
    <t>1981-08-04 00:00:00</t>
  </si>
  <si>
    <t xml:space="preserve">2506/1311/AGRI/241121 </t>
  </si>
  <si>
    <t xml:space="preserve">2506/1355/AGRI/210921 </t>
  </si>
  <si>
    <t>1988-02-14 00:00:00</t>
  </si>
  <si>
    <t xml:space="preserve">2506/1357/CONS/121021 </t>
  </si>
  <si>
    <t>1968-08-24 00:00:00</t>
  </si>
  <si>
    <t>Annuelle</t>
  </si>
  <si>
    <t xml:space="preserve">2507/142/EQPT/101220 </t>
  </si>
  <si>
    <t xml:space="preserve">2507/142/CONS/020922 </t>
  </si>
  <si>
    <t>1981-05-11 00:00:00</t>
  </si>
  <si>
    <t xml:space="preserve">2507/143/AGRI/160223 </t>
  </si>
  <si>
    <t>1994-09-24 00:00:00</t>
  </si>
  <si>
    <t xml:space="preserve">2507/537/CONS/281122 </t>
  </si>
  <si>
    <t xml:space="preserve">2507/561/CONS/170223 </t>
  </si>
  <si>
    <t>1982-01-21 00:00:00</t>
  </si>
  <si>
    <t xml:space="preserve">2508/303/CAE/180622 </t>
  </si>
  <si>
    <t xml:space="preserve">2508/317/EQPT/290920 </t>
  </si>
  <si>
    <t>1983-11-30 00:00:00</t>
  </si>
  <si>
    <t xml:space="preserve">2508/320/CONS/200821 </t>
  </si>
  <si>
    <t>1987-05-12 00:00:00</t>
  </si>
  <si>
    <t>164a</t>
  </si>
  <si>
    <t xml:space="preserve">2508/322/CONS/150422 </t>
  </si>
  <si>
    <t>1966-01-19 00:00:00</t>
  </si>
  <si>
    <t xml:space="preserve">2102/2307/CONS/051121 </t>
  </si>
  <si>
    <t>2102/2307/GCV/150623</t>
  </si>
  <si>
    <t>1984-07-02 00:00:00</t>
  </si>
  <si>
    <t xml:space="preserve">2102/4064/AGRI/181121 </t>
  </si>
  <si>
    <t xml:space="preserve">2102/4064/RIZ/241122 </t>
  </si>
  <si>
    <t xml:space="preserve">2102/4120/AGRI/231220 </t>
  </si>
  <si>
    <t>1959-11-21 00:00:00</t>
  </si>
  <si>
    <t xml:space="preserve">2102/C341/CONS/030621 </t>
  </si>
  <si>
    <t>1970-05-04 00:00:00</t>
  </si>
  <si>
    <t xml:space="preserve">2103/28/GCV/080722 </t>
  </si>
  <si>
    <t>2504/201695/CONS/091122</t>
  </si>
  <si>
    <t>1999-01-12 00:00:00</t>
  </si>
  <si>
    <t>2504/201698/CONS/291122</t>
  </si>
  <si>
    <t>1968-10-26 00:00:00</t>
  </si>
  <si>
    <t>2504/201726/CONS/170323</t>
  </si>
  <si>
    <t>1973-04-04 00:00:00</t>
  </si>
  <si>
    <t>2505/871/COMM/080422</t>
  </si>
  <si>
    <t>1975-12-14 00:00:00</t>
  </si>
  <si>
    <t>2505/879/GCV/230623</t>
  </si>
  <si>
    <t>1971-08-23 00:00:00</t>
  </si>
  <si>
    <t>2505/892/RIZ/011222</t>
  </si>
  <si>
    <t>1976-08-06 00:00:00</t>
  </si>
  <si>
    <t>123b</t>
  </si>
  <si>
    <t>MG/00108</t>
  </si>
  <si>
    <t>1912142554</t>
  </si>
  <si>
    <t>1981-06-12 00:00:00</t>
  </si>
  <si>
    <t>MG/00106</t>
  </si>
  <si>
    <t>1912088067</t>
  </si>
  <si>
    <t>1972-08-07 00:00:00</t>
  </si>
  <si>
    <t>1912088481</t>
  </si>
  <si>
    <t>1991-11-07 00:00:00</t>
  </si>
  <si>
    <t>1912089030</t>
  </si>
  <si>
    <t>1957-12-06 00:00:00</t>
  </si>
  <si>
    <t>1933695227</t>
  </si>
  <si>
    <t>1997-04-06 00:00:00</t>
  </si>
  <si>
    <t>1912132850</t>
  </si>
  <si>
    <t>1980-12-31 00:00:00</t>
  </si>
  <si>
    <t>0201101210001002</t>
  </si>
  <si>
    <t>1986-12-26 00:00:00</t>
  </si>
  <si>
    <t>0900103654010001</t>
  </si>
  <si>
    <t>1986-08-12 00:00:00</t>
  </si>
  <si>
    <t>0700801611020001</t>
  </si>
  <si>
    <t>1990-09-01 00:00:00</t>
  </si>
  <si>
    <t>626e</t>
  </si>
  <si>
    <t>0800112147040001</t>
  </si>
  <si>
    <t>1964-08-24 00:00:00</t>
  </si>
  <si>
    <t>0701000179020001</t>
  </si>
  <si>
    <t>MG/00128</t>
  </si>
  <si>
    <t>1926267453</t>
  </si>
  <si>
    <t>1962-11-25 00:00:00</t>
  </si>
  <si>
    <t>1300500186040001</t>
  </si>
  <si>
    <t>1954-06-09 00:00:00</t>
  </si>
  <si>
    <t>1001303299015011</t>
  </si>
  <si>
    <t>1975-03-11 00:00:00</t>
  </si>
  <si>
    <t>1100102877040003</t>
  </si>
  <si>
    <t>1969-11-20 00:00:00</t>
  </si>
  <si>
    <t>1101500638020002</t>
  </si>
  <si>
    <t>1959-09-01 00:00:00</t>
  </si>
  <si>
    <t>1200101337001001</t>
  </si>
  <si>
    <t>2205/1007/GCV/250519</t>
  </si>
  <si>
    <t>1966-07-27 00:00:00</t>
  </si>
  <si>
    <t>2305/657/AGRI/301019</t>
  </si>
  <si>
    <t>0701101298045002</t>
  </si>
  <si>
    <t>1961-02-10 00:00:00</t>
  </si>
  <si>
    <t>0700302099001003</t>
  </si>
  <si>
    <t>1998-11-12 00:00:00</t>
  </si>
  <si>
    <t>0700702606020002</t>
  </si>
  <si>
    <t>0900500933001003</t>
  </si>
  <si>
    <t>1981-04-07 00:00:00</t>
  </si>
  <si>
    <t>2404/1828/CONS/180821</t>
  </si>
  <si>
    <t>1988-05-13 00:00:00</t>
  </si>
  <si>
    <t>2305/387/AGRI/221220</t>
  </si>
  <si>
    <t>2305/387/CONS/190822</t>
  </si>
  <si>
    <t>1978-02-26 00:00:00</t>
  </si>
  <si>
    <t>2402/1253/AGRI/051119</t>
  </si>
  <si>
    <t>1975-09-21 00:00:00</t>
  </si>
  <si>
    <t>2402/3986/RIZ/241022</t>
  </si>
  <si>
    <t>1974-05-21 00:00:00</t>
  </si>
  <si>
    <t>2403/5668/COMM/300920</t>
  </si>
  <si>
    <t>1973-08-11 00:00:00</t>
  </si>
  <si>
    <t>2404/1027/AGRI/281020</t>
  </si>
  <si>
    <t>1963-10-30 00:00:00</t>
  </si>
  <si>
    <t>2406/180/AGRI/100920</t>
  </si>
  <si>
    <t>2305/900/GCV/210623</t>
  </si>
  <si>
    <t>1956-01-01 00:00:00</t>
  </si>
  <si>
    <t>MG/00109</t>
  </si>
  <si>
    <t>1948704775</t>
  </si>
  <si>
    <t>1948703030</t>
  </si>
  <si>
    <t>1951-01-01 00:00:00</t>
  </si>
  <si>
    <t>1949359575</t>
  </si>
  <si>
    <t>1987-03-08 00:00:00</t>
  </si>
  <si>
    <t>1946027843</t>
  </si>
  <si>
    <t>214a</t>
  </si>
  <si>
    <t>1946027338</t>
  </si>
  <si>
    <t>1979-07-08 00:00:00</t>
  </si>
  <si>
    <t>682z</t>
  </si>
  <si>
    <t>1939113851</t>
  </si>
  <si>
    <t>1992-08-19 00:00:00</t>
  </si>
  <si>
    <t>1948702749</t>
  </si>
  <si>
    <t>1987-11-02 00:00:00</t>
  </si>
  <si>
    <t>1943046587</t>
  </si>
  <si>
    <t>1969-05-16 00:00:00</t>
  </si>
  <si>
    <t>1943046676</t>
  </si>
  <si>
    <t>1965-09-03 00:00:00</t>
  </si>
  <si>
    <t>1937637468</t>
  </si>
  <si>
    <t>1987-06-17 00:00:00</t>
  </si>
  <si>
    <t>1935879586</t>
  </si>
  <si>
    <t>1965-06-03 00:00:00</t>
  </si>
  <si>
    <t>1946026935</t>
  </si>
  <si>
    <t>1946711214</t>
  </si>
  <si>
    <t>1992-04-17 00:00:00</t>
  </si>
  <si>
    <t>1948238240</t>
  </si>
  <si>
    <t>2049-01-01 00:00:00</t>
  </si>
  <si>
    <t>691z</t>
  </si>
  <si>
    <t>1943046976</t>
  </si>
  <si>
    <t>1975-10-07 00:00:00</t>
  </si>
  <si>
    <t>1948705328</t>
  </si>
  <si>
    <t>1977-04-05 00:00:00</t>
  </si>
  <si>
    <t>1948705417</t>
  </si>
  <si>
    <t>1966-06-19 00:00:00</t>
  </si>
  <si>
    <t>1943699627</t>
  </si>
  <si>
    <t>F12A</t>
  </si>
  <si>
    <t>1979-10-17 00:00:00</t>
  </si>
  <si>
    <t>1948705505</t>
  </si>
  <si>
    <t>1966-09-26 00:00:00</t>
  </si>
  <si>
    <t>1948238876</t>
  </si>
  <si>
    <t>1948705466</t>
  </si>
  <si>
    <t>1988-01-01 00:00:00</t>
  </si>
  <si>
    <t>1948705546</t>
  </si>
  <si>
    <t>1971-06-27 00:00:00</t>
  </si>
  <si>
    <t>1944939374</t>
  </si>
  <si>
    <t>1989-09-01 00:00:00</t>
  </si>
  <si>
    <t>341z</t>
  </si>
  <si>
    <t>1946027811</t>
  </si>
  <si>
    <t>1989-11-26 00:00:00</t>
  </si>
  <si>
    <t>1949358378</t>
  </si>
  <si>
    <t>1992-05-15 00:00:00</t>
  </si>
  <si>
    <t>1948705664</t>
  </si>
  <si>
    <t>1963-08-31 00:00:00</t>
  </si>
  <si>
    <t>1940427671</t>
  </si>
  <si>
    <t>1948705783</t>
  </si>
  <si>
    <t>1966-02-03 00:00:00</t>
  </si>
  <si>
    <t>1949359081</t>
  </si>
  <si>
    <t>F09A</t>
  </si>
  <si>
    <t>1949358918</t>
  </si>
  <si>
    <t>1948706103</t>
  </si>
  <si>
    <t>1979-08-05 00:00:00</t>
  </si>
  <si>
    <t>1948706089</t>
  </si>
  <si>
    <t>1975-10-20 00:00:00</t>
  </si>
  <si>
    <t>1948702712</t>
  </si>
  <si>
    <t>1979-04-12 00:00:00</t>
  </si>
  <si>
    <t>MG/00103</t>
  </si>
  <si>
    <t>1935866098</t>
  </si>
  <si>
    <t>1976-06-24 00:00:00</t>
  </si>
  <si>
    <t>1946388222</t>
  </si>
  <si>
    <t>1995-09-16 00:00:00</t>
  </si>
  <si>
    <t>1943235587</t>
  </si>
  <si>
    <t>1996-06-20 00:00:00</t>
  </si>
  <si>
    <t xml:space="preserve">2104/2147/AGRI/190620 </t>
  </si>
  <si>
    <t xml:space="preserve">2103/2816/COMM/250220 </t>
  </si>
  <si>
    <t>1988-12-24 00:00:00</t>
  </si>
  <si>
    <t>01150009-01-0876183-00002</t>
  </si>
  <si>
    <t>1984-06-10 00:00:00</t>
  </si>
  <si>
    <t>01150009-01-0064849-00013</t>
  </si>
  <si>
    <t>1974-01-01 00:00:00</t>
  </si>
  <si>
    <t>01150999-08-0036767-00015</t>
  </si>
  <si>
    <t>1984-04-25 00:00:00</t>
  </si>
  <si>
    <t xml:space="preserve">2502/3609/CAE/181122 </t>
  </si>
  <si>
    <t>1987-08-05 00:00:00</t>
  </si>
  <si>
    <t xml:space="preserve">2503/101274/COMM/040621 </t>
  </si>
  <si>
    <t>1961-03-27 00:00:00</t>
  </si>
  <si>
    <t>2502/4326/CAE/160322</t>
  </si>
  <si>
    <t xml:space="preserve">2503/101365/COMM/240621 </t>
  </si>
  <si>
    <t>01152001-07-0954814-00005</t>
  </si>
  <si>
    <t>1971-04-24 00:00:00</t>
  </si>
  <si>
    <t>01152001-07-0428704-00090</t>
  </si>
  <si>
    <t>1962-09-24 00:00:00</t>
  </si>
  <si>
    <t>01152001-07-0543630-00027</t>
  </si>
  <si>
    <t>1968-04-21 00:00:00</t>
  </si>
  <si>
    <t>01152001-07-0385992-00029</t>
  </si>
  <si>
    <t>1984-01-24 00:00:00</t>
  </si>
  <si>
    <t>01152001-07-0965712-00004</t>
  </si>
  <si>
    <t>1992-06-10 00:00:00</t>
  </si>
  <si>
    <t>01152001-07-0760325-00013</t>
  </si>
  <si>
    <t>1949-05-14 00:00:00</t>
  </si>
  <si>
    <t>01152001-07-0423118-00103</t>
  </si>
  <si>
    <t>01152001-07-0587324-00007</t>
  </si>
  <si>
    <t>2002-08-26 00:00:00</t>
  </si>
  <si>
    <t>01152001-07-0967352-00001</t>
  </si>
  <si>
    <t>1979-01-05 00:00:00</t>
  </si>
  <si>
    <t>01152001-07-0353933-00013</t>
  </si>
  <si>
    <t>1994-12-28 00:00:00</t>
  </si>
  <si>
    <t>01152001-07-0364907-00114</t>
  </si>
  <si>
    <t>1987-05-18 00:00:00</t>
  </si>
  <si>
    <t>01152001-07-0975348-00004</t>
  </si>
  <si>
    <t>2002-06-18 00:00:00</t>
  </si>
  <si>
    <t>01152001-07-0994405-00003</t>
  </si>
  <si>
    <t>2001-05-15 00:00:00</t>
  </si>
  <si>
    <t>01152001-07-0934003-00001</t>
  </si>
  <si>
    <t>1978-11-11 00:00:00</t>
  </si>
  <si>
    <t>01152001-07-0751032-00025</t>
  </si>
  <si>
    <t>1985-01-06 00:00:00</t>
  </si>
  <si>
    <t>01152001-07-0754397-00015</t>
  </si>
  <si>
    <t>1987-08-15 00:00:00</t>
  </si>
  <si>
    <t>01152001-07-0905590-00006</t>
  </si>
  <si>
    <t>1984-12-23 00:00:00</t>
  </si>
  <si>
    <t>01150999-01-0043119-00005</t>
  </si>
  <si>
    <t>1983-08-24 00:00:00</t>
  </si>
  <si>
    <t>01152001-07-0596658-00046</t>
  </si>
  <si>
    <t>1964-09-10 00:00:00</t>
  </si>
  <si>
    <t>01152001-07-0441564-00113</t>
  </si>
  <si>
    <t>1993-07-02 00:00:00</t>
  </si>
  <si>
    <t>01152001-07-0545127-00114</t>
  </si>
  <si>
    <t>1976-05-05 00:00:00</t>
  </si>
  <si>
    <t>1929495273</t>
  </si>
  <si>
    <t>1928503311</t>
  </si>
  <si>
    <t>1980-04-20 00:00:00</t>
  </si>
  <si>
    <t>1925438335</t>
  </si>
  <si>
    <t>1956-08-27 00:00:00</t>
  </si>
  <si>
    <t>1917958125</t>
  </si>
  <si>
    <t>1987-10-28 00:00:00</t>
  </si>
  <si>
    <t>1948790287</t>
  </si>
  <si>
    <t>1932069460</t>
  </si>
  <si>
    <t>1993-05-14 00:00:00</t>
  </si>
  <si>
    <t>1948790306</t>
  </si>
  <si>
    <t>1985-06-06 00:00:00</t>
  </si>
  <si>
    <t>1918933459</t>
  </si>
  <si>
    <t>1968-09-29 00:00:00</t>
  </si>
  <si>
    <t>1920775469</t>
  </si>
  <si>
    <t>1990-12-16 00:00:00</t>
  </si>
  <si>
    <t>1928503385</t>
  </si>
  <si>
    <t>1997-09-15 00:00:00</t>
  </si>
  <si>
    <t>1920274770</t>
  </si>
  <si>
    <t>1991-08-13 00:00:00</t>
  </si>
  <si>
    <t>1916813418</t>
  </si>
  <si>
    <t>1960-03-23 00:00:00</t>
  </si>
  <si>
    <t>1916056409</t>
  </si>
  <si>
    <t>01152001-07-0866087-00009</t>
  </si>
  <si>
    <t>1959-03-24 00:00:00</t>
  </si>
  <si>
    <t>1935856524</t>
  </si>
  <si>
    <t>1991-12-18 00:00:00</t>
  </si>
  <si>
    <t>01150015-01-0975278-00001</t>
  </si>
  <si>
    <t>1973-02-28 00:00:00</t>
  </si>
  <si>
    <t>01150005-01-0032870-00006</t>
  </si>
  <si>
    <t>1981-12-19 00:00:00</t>
  </si>
  <si>
    <t>2306/61/AGRI/281119</t>
  </si>
  <si>
    <t>1912057441</t>
  </si>
  <si>
    <t>1969-08-04 00:00:00</t>
  </si>
  <si>
    <t>222b</t>
  </si>
  <si>
    <t>1912058714</t>
  </si>
  <si>
    <t>1989-06-10 00:00:00</t>
  </si>
  <si>
    <t>1947793653</t>
  </si>
  <si>
    <t>1981-02-03 00:00:00</t>
  </si>
  <si>
    <t>1912140593</t>
  </si>
  <si>
    <t>1912102180</t>
  </si>
  <si>
    <t>1985-02-23 00:00:00</t>
  </si>
  <si>
    <t>1912105156</t>
  </si>
  <si>
    <t>1961-07-31 00:00:00</t>
  </si>
  <si>
    <t>1912105487</t>
  </si>
  <si>
    <t>1958-01-23 00:00:00</t>
  </si>
  <si>
    <t>0100103017070008</t>
  </si>
  <si>
    <t>1957-06-05 00:00:00</t>
  </si>
  <si>
    <t>0900202727035002</t>
  </si>
  <si>
    <t>1994-10-01 00:00:00</t>
  </si>
  <si>
    <t>0900301225015002</t>
  </si>
  <si>
    <t>0900301250015002</t>
  </si>
  <si>
    <t>1989-05-11 00:00:00</t>
  </si>
  <si>
    <t>0900500838001007</t>
  </si>
  <si>
    <t>0900501738001002</t>
  </si>
  <si>
    <t>01150009-02-0777772-00003</t>
  </si>
  <si>
    <t>01150004-01-0932577-00001</t>
  </si>
  <si>
    <t>1997-07-23 00:00:00</t>
  </si>
  <si>
    <t>01152001-07-0935847-00004</t>
  </si>
  <si>
    <t>1990-12-28 00:00:00</t>
  </si>
  <si>
    <t>0900500243001007</t>
  </si>
  <si>
    <t>1970-03-07 00:00:00</t>
  </si>
  <si>
    <t>0900600514015022</t>
  </si>
  <si>
    <t>0900802200001001</t>
  </si>
  <si>
    <t>1979-05-10 00:00:00</t>
  </si>
  <si>
    <t>0900501534001002</t>
  </si>
  <si>
    <t>1981-05-01 00:00:00</t>
  </si>
  <si>
    <t>0900800654040001</t>
  </si>
  <si>
    <t>0900501568040002</t>
  </si>
  <si>
    <t>0900203332001001</t>
  </si>
  <si>
    <t>1970-07-20 00:00:00</t>
  </si>
  <si>
    <t>0900603871001001</t>
  </si>
  <si>
    <t>1981-04-05 00:00:00</t>
  </si>
  <si>
    <t>0900203419015001</t>
  </si>
  <si>
    <t>1983-09-11 00:00:00</t>
  </si>
  <si>
    <t>0900300621001002</t>
  </si>
  <si>
    <t>1996-06-26 00:00:00</t>
  </si>
  <si>
    <t>0900400625001004</t>
  </si>
  <si>
    <t>0900401273001001</t>
  </si>
  <si>
    <t>1990-07-18 00:00:00</t>
  </si>
  <si>
    <t>0900701225001001</t>
  </si>
  <si>
    <t>1996-01-21 00:00:00</t>
  </si>
  <si>
    <t>0900802489015005</t>
  </si>
  <si>
    <t>0900202534001006</t>
  </si>
  <si>
    <t>1984-05-02 00:00:00</t>
  </si>
  <si>
    <t>0900300629015002</t>
  </si>
  <si>
    <t>1976-08-13 00:00:00</t>
  </si>
  <si>
    <t>0900603912001002</t>
  </si>
  <si>
    <t>1978-07-13 00:00:00</t>
  </si>
  <si>
    <t>0900700591015042</t>
  </si>
  <si>
    <t>1981-03-30 00:00:00</t>
  </si>
  <si>
    <t>0900701274001002</t>
  </si>
  <si>
    <t>1999-01-24 00:00:00</t>
  </si>
  <si>
    <t>01150008-01-0595317-00005</t>
  </si>
  <si>
    <t>1978-07-03 00:00:00</t>
  </si>
  <si>
    <t>2407/145/AGRI/161121</t>
  </si>
  <si>
    <t>1987-01-02 00:00:00</t>
  </si>
  <si>
    <t>2406/932/RIZ/080223</t>
  </si>
  <si>
    <t>1991-09-19 00:00:00</t>
  </si>
  <si>
    <t>1912072482</t>
  </si>
  <si>
    <t>1972-03-09 00:00:00</t>
  </si>
  <si>
    <t>01152001-07-0361759-00033</t>
  </si>
  <si>
    <t>2001-02-18 00:00:00</t>
  </si>
  <si>
    <t>01152001-07-0970420-00002</t>
  </si>
  <si>
    <t>1970-04-01 00:00:00</t>
  </si>
  <si>
    <t>01152001-07-0461450-00078</t>
  </si>
  <si>
    <t>1997-08-31 00:00:00</t>
  </si>
  <si>
    <t>01152001-07-0526760-00052</t>
  </si>
  <si>
    <t>1993-07-24 00:00:00</t>
  </si>
  <si>
    <t>01152001-07-0507600-00004</t>
  </si>
  <si>
    <t>01152001-07-0425549-00021</t>
  </si>
  <si>
    <t>1977-06-14 00:00:00</t>
  </si>
  <si>
    <t>01152001-07-0415679-00034</t>
  </si>
  <si>
    <t>1999-06-18 00:00:00</t>
  </si>
  <si>
    <t>01152001-07-0978543-00005</t>
  </si>
  <si>
    <t>1992-07-24 00:00:00</t>
  </si>
  <si>
    <t>01152001-07-0607174-00008</t>
  </si>
  <si>
    <t>2002-03-10 00:00:00</t>
  </si>
  <si>
    <t>01152001-07-0984476-00002</t>
  </si>
  <si>
    <t>1977-02-11 00:00:00</t>
  </si>
  <si>
    <t>01152001-07-0472157-00016</t>
  </si>
  <si>
    <t>2002-10-31 00:00:00</t>
  </si>
  <si>
    <t>01152001-07-0901936-00007</t>
  </si>
  <si>
    <t>1994-05-26 00:00:00</t>
  </si>
  <si>
    <t>1948498651</t>
  </si>
  <si>
    <t>1960-10-13 00:00:00</t>
  </si>
  <si>
    <t>01152001-07-0926072-00011</t>
  </si>
  <si>
    <t>1946374956</t>
  </si>
  <si>
    <t>1970-09-23 00:00:00</t>
  </si>
  <si>
    <t>1946375218</t>
  </si>
  <si>
    <t>1997-08-12 00:00:00</t>
  </si>
  <si>
    <t>01152001-07-0953046-00007</t>
  </si>
  <si>
    <t>1992-08-10 00:00:00</t>
  </si>
  <si>
    <t>01152001-07-0960959-00001</t>
  </si>
  <si>
    <t>1967-08-12 00:00:00</t>
  </si>
  <si>
    <t>01152001-07-0502832-00014</t>
  </si>
  <si>
    <t>1996-12-26 00:00:00</t>
  </si>
  <si>
    <t>01152001-07-0493765-00071</t>
  </si>
  <si>
    <t>01152001-07-0596000-00009</t>
  </si>
  <si>
    <t>1986-02-18 00:00:00</t>
  </si>
  <si>
    <t>01152001-07-0358810-00064</t>
  </si>
  <si>
    <t>1977-02-25 00:00:00</t>
  </si>
  <si>
    <t>1947374326</t>
  </si>
  <si>
    <t>1972-09-27 00:00:00</t>
  </si>
  <si>
    <t>1948490922</t>
  </si>
  <si>
    <t>1980-03-28 00:00:00</t>
  </si>
  <si>
    <t>1946380948</t>
  </si>
  <si>
    <t>1985-05-17 00:00:00</t>
  </si>
  <si>
    <t>1937631583</t>
  </si>
  <si>
    <t>1944419792</t>
  </si>
  <si>
    <t>1991-10-22 00:00:00</t>
  </si>
  <si>
    <t>1947818357</t>
  </si>
  <si>
    <t>1982-04-23 00:00:00</t>
  </si>
  <si>
    <t>1948798679</t>
  </si>
  <si>
    <t>1993-07-16 00:00:00</t>
  </si>
  <si>
    <t>1946380959</t>
  </si>
  <si>
    <t>1977-01-23 00:00:00</t>
  </si>
  <si>
    <t>1945615559</t>
  </si>
  <si>
    <t>1973-03-09 00:00:00</t>
  </si>
  <si>
    <t>1942105549</t>
  </si>
  <si>
    <t>1985-12-27 00:00:00</t>
  </si>
  <si>
    <t>1946388415</t>
  </si>
  <si>
    <t>1969-01-01 00:00:00</t>
  </si>
  <si>
    <t>1944419884</t>
  </si>
  <si>
    <t>1984-04-20 00:00:00</t>
  </si>
  <si>
    <t>1947818363</t>
  </si>
  <si>
    <t>1977-06-11 00:00:00</t>
  </si>
  <si>
    <t>1948798681</t>
  </si>
  <si>
    <t>1939998415</t>
  </si>
  <si>
    <t>1985-05-28 00:00:00</t>
  </si>
  <si>
    <t>1946388420</t>
  </si>
  <si>
    <t>1980-06-21 00:00:00</t>
  </si>
  <si>
    <t>1948798685</t>
  </si>
  <si>
    <t>1988-10-31 00:00:00</t>
  </si>
  <si>
    <t>1938752065</t>
  </si>
  <si>
    <t>1999-06-16 00:00:00</t>
  </si>
  <si>
    <t>1945630061</t>
  </si>
  <si>
    <t>1945630062</t>
  </si>
  <si>
    <t>1987-12-26 00:00:00</t>
  </si>
  <si>
    <t>01152001-07-0431799-00018</t>
  </si>
  <si>
    <t>1989-07-23 00:00:00</t>
  </si>
  <si>
    <t>01152001-07-0550334-00059</t>
  </si>
  <si>
    <t>1986-03-18 00:00:00</t>
  </si>
  <si>
    <t xml:space="preserve">2103/2870/COMM/180621 </t>
  </si>
  <si>
    <t>1955-01-06 00:00:00</t>
  </si>
  <si>
    <t xml:space="preserve">2104/1587/AGRI/161121 </t>
  </si>
  <si>
    <t xml:space="preserve">2103/2871/AGRI/051120 </t>
  </si>
  <si>
    <t>1974-07-23 00:00:00</t>
  </si>
  <si>
    <t xml:space="preserve">2104/351/COMM/280422 </t>
  </si>
  <si>
    <t>1996-10-22 00:00:00</t>
  </si>
  <si>
    <t>1947827776</t>
  </si>
  <si>
    <t>1996-10-09 00:00:00</t>
  </si>
  <si>
    <t>1947827781</t>
  </si>
  <si>
    <t>1991-06-28 00:00:00</t>
  </si>
  <si>
    <t xml:space="preserve">2103/2913/COMM/200720 </t>
  </si>
  <si>
    <t>1969-07-02 00:00:00</t>
  </si>
  <si>
    <t xml:space="preserve">2104/1810/GCV/160622 </t>
  </si>
  <si>
    <t xml:space="preserve">2104/1810/GCV/030822 </t>
  </si>
  <si>
    <t>1970-09-24 00:00:00</t>
  </si>
  <si>
    <t xml:space="preserve">2104/1815/COMM/240322 </t>
  </si>
  <si>
    <t>1970-03-10 00:00:00</t>
  </si>
  <si>
    <t xml:space="preserve">2104/1816/RIZ/060123 </t>
  </si>
  <si>
    <t xml:space="preserve">2103/2420/COMM/140521 </t>
  </si>
  <si>
    <t>1991-11-04 00:00:00</t>
  </si>
  <si>
    <t xml:space="preserve">2103/2943/COMM/160223 </t>
  </si>
  <si>
    <t>1972-01-01 00:00:00</t>
  </si>
  <si>
    <t>2103/538/AGRI/120221</t>
  </si>
  <si>
    <t>1974-05-05 00:00:00</t>
  </si>
  <si>
    <t xml:space="preserve">2103/2475/GCV/150622 </t>
  </si>
  <si>
    <t>1984-01-26 00:00:00</t>
  </si>
  <si>
    <t xml:space="preserve">2103/2503/COMM/170622 </t>
  </si>
  <si>
    <t>1976-06-30 00:00:00</t>
  </si>
  <si>
    <t>223t</t>
  </si>
  <si>
    <t xml:space="preserve">2103/2505/AGRI/291021 </t>
  </si>
  <si>
    <t>1978-07-06 00:00:00</t>
  </si>
  <si>
    <t>141c</t>
  </si>
  <si>
    <t>1940009578</t>
  </si>
  <si>
    <t xml:space="preserve">2103/2531/RIZ/051222 </t>
  </si>
  <si>
    <t>2003-07-03 00:00:00</t>
  </si>
  <si>
    <t>01152001-07-0996802-00002</t>
  </si>
  <si>
    <t>01150999-08-0278579-00010</t>
  </si>
  <si>
    <t>1966-08-20 00:00:00</t>
  </si>
  <si>
    <t>01150017-01-1000140-00001</t>
  </si>
  <si>
    <t>2000-09-22 00:00:00</t>
  </si>
  <si>
    <t>01152001-07-0575640-00001</t>
  </si>
  <si>
    <t>1967-02-25 00:00:00</t>
  </si>
  <si>
    <t>2504/20263/GCV/310521</t>
  </si>
  <si>
    <t>1986-07-01 00:00:00</t>
  </si>
  <si>
    <t xml:space="preserve">2502/6790/COMM/140421 </t>
  </si>
  <si>
    <t>1989-10-20 00:00:00</t>
  </si>
  <si>
    <t>631z</t>
  </si>
  <si>
    <t xml:space="preserve">2502/9025/EQPT/300922 </t>
  </si>
  <si>
    <t>1977-04-01 00:00:00</t>
  </si>
  <si>
    <t xml:space="preserve">2502/8098/OVO/181220 </t>
  </si>
  <si>
    <t>1971-09-24 00:00:00</t>
  </si>
  <si>
    <t>2504/20445/CONS/100221</t>
  </si>
  <si>
    <t>1981-04-15 00:00:00</t>
  </si>
  <si>
    <t xml:space="preserve">2502/8452/COMM/180423 </t>
  </si>
  <si>
    <t>1999-12-24 00:00:00</t>
  </si>
  <si>
    <t xml:space="preserve">2502/8839/COMM/131022 </t>
  </si>
  <si>
    <t>1978-12-13 00:00:00</t>
  </si>
  <si>
    <t>2503/2086/COMM/190623</t>
  </si>
  <si>
    <t>1983-10-30 00:00:00</t>
  </si>
  <si>
    <t>2502/8531/CAE/171023</t>
  </si>
  <si>
    <t>1995-10-26 00:00:00</t>
  </si>
  <si>
    <t>2502/8573/CAE/081122</t>
  </si>
  <si>
    <t xml:space="preserve">2502/9210/COMM/291222 </t>
  </si>
  <si>
    <t>1988-04-07 00:00:00</t>
  </si>
  <si>
    <t>2504/1746/COMM/190623</t>
  </si>
  <si>
    <t>1977-06-30 00:00:00</t>
  </si>
  <si>
    <t>1912079810</t>
  </si>
  <si>
    <t>1992-03-03 00:00:00</t>
  </si>
  <si>
    <t>1947822534</t>
  </si>
  <si>
    <t>01152001-07-0350161-00027</t>
  </si>
  <si>
    <t>1984-03-17 00:00:00</t>
  </si>
  <si>
    <t>01152001-07-0834645-00002</t>
  </si>
  <si>
    <t>1970-11-09 00:00:00</t>
  </si>
  <si>
    <t>01152001-07-0520177-00072</t>
  </si>
  <si>
    <t>1977-12-25 00:00:00</t>
  </si>
  <si>
    <t>01152001-07-0442010-00010</t>
  </si>
  <si>
    <t>1975-07-29 00:00:00</t>
  </si>
  <si>
    <t>01150999-08-0259250-00006</t>
  </si>
  <si>
    <t>1967-01-01 00:00:00</t>
  </si>
  <si>
    <t>01150011-01-0073931-00006</t>
  </si>
  <si>
    <t>2000-12-30 00:00:00</t>
  </si>
  <si>
    <t>01150999-08-0950361-00002</t>
  </si>
  <si>
    <t>1982-10-13 00:00:00</t>
  </si>
  <si>
    <t>1947378339</t>
  </si>
  <si>
    <t>1935868540</t>
  </si>
  <si>
    <t>F13D</t>
  </si>
  <si>
    <t>1967-06-19 00:00:00</t>
  </si>
  <si>
    <t>1946385641</t>
  </si>
  <si>
    <t>1986-02-17 00:00:00</t>
  </si>
  <si>
    <t>1946385777</t>
  </si>
  <si>
    <t>1985-02-25 00:00:00</t>
  </si>
  <si>
    <t>1946386536</t>
  </si>
  <si>
    <t>1948801988</t>
  </si>
  <si>
    <t>1971-04-28 00:00:00</t>
  </si>
  <si>
    <t>01150007-01-0825498-00003</t>
  </si>
  <si>
    <t>01150011-01-0752514-00003</t>
  </si>
  <si>
    <t>1994-07-15 00:00:00</t>
  </si>
  <si>
    <t>01150999-01-0851657-00002</t>
  </si>
  <si>
    <t>1968-10-15 00:00:00</t>
  </si>
  <si>
    <t>01150014-01-0929940-00001</t>
  </si>
  <si>
    <t>1969-12-01 00:00:00</t>
  </si>
  <si>
    <t>01150009-01-0289472-00002</t>
  </si>
  <si>
    <t>1970-04-29 00:00:00</t>
  </si>
  <si>
    <t>01150999-02-0037451-00003</t>
  </si>
  <si>
    <t>1999-12-30 00:00:00</t>
  </si>
  <si>
    <t>01150004-01-0424658-00047</t>
  </si>
  <si>
    <t>1972-11-08 00:00:00</t>
  </si>
  <si>
    <t>01150999-01-0025073-00009</t>
  </si>
  <si>
    <t>1980-11-16 00:00:00</t>
  </si>
  <si>
    <t>01150013-02-0088594-00002</t>
  </si>
  <si>
    <t>1992-08-05 00:00:00</t>
  </si>
  <si>
    <t>01150013-01-0928983-00001</t>
  </si>
  <si>
    <t>1983-11-05 00:00:00</t>
  </si>
  <si>
    <t>1945626292</t>
  </si>
  <si>
    <t>1982-03-16 00:00:00</t>
  </si>
  <si>
    <t>1948493222</t>
  </si>
  <si>
    <t>1969-03-21 00:00:00</t>
  </si>
  <si>
    <t>1948803287</t>
  </si>
  <si>
    <t>1979-06-16 00:00:00</t>
  </si>
  <si>
    <t>1948492871</t>
  </si>
  <si>
    <t>1979-11-04 00:00:00</t>
  </si>
  <si>
    <t>1948801955</t>
  </si>
  <si>
    <t>1989-07-31 00:00:00</t>
  </si>
  <si>
    <t>1934368898</t>
  </si>
  <si>
    <t>1975-12-13 00:00:00</t>
  </si>
  <si>
    <t>1948493162</t>
  </si>
  <si>
    <t>1987-02-03 00:00:00</t>
  </si>
  <si>
    <t>01150003-01-0022400-00005</t>
  </si>
  <si>
    <t>1969-09-30 00:00:00</t>
  </si>
  <si>
    <t>01150003-01-0923044-00002</t>
  </si>
  <si>
    <t>01150999-04-0539965-00087</t>
  </si>
  <si>
    <t>1976-05-31 00:00:00</t>
  </si>
  <si>
    <t>01150014-01-0971787-00001</t>
  </si>
  <si>
    <t>1990-09-17 00:00:00</t>
  </si>
  <si>
    <t>477z</t>
  </si>
  <si>
    <t>01152001-07-0950086-00003</t>
  </si>
  <si>
    <t>1993-06-06 00:00:00</t>
  </si>
  <si>
    <t>01152001-07-0824425-00012</t>
  </si>
  <si>
    <t>1978-02-15 00:00:00</t>
  </si>
  <si>
    <t>01150999-08-0033085-00007</t>
  </si>
  <si>
    <t>1974-12-01 00:00:00</t>
  </si>
  <si>
    <t>1948792742</t>
  </si>
  <si>
    <t>1994-02-16 00:00:00</t>
  </si>
  <si>
    <t>1945618637</t>
  </si>
  <si>
    <t>1990-10-14 00:00:00</t>
  </si>
  <si>
    <t>1946378616</t>
  </si>
  <si>
    <t>1992-05-26 00:00:00</t>
  </si>
  <si>
    <t>1946379771</t>
  </si>
  <si>
    <t>1986-01-30 00:00:00</t>
  </si>
  <si>
    <t>1945616931</t>
  </si>
  <si>
    <t>1977-04-10 00:00:00</t>
  </si>
  <si>
    <t>01150002-01-0949621-00001</t>
  </si>
  <si>
    <t>1991-09-16 00:00:00</t>
  </si>
  <si>
    <t>01150005-01-0037172-00002</t>
  </si>
  <si>
    <t>01152001-07-0427372-00078</t>
  </si>
  <si>
    <t>01150003-01-0947656-00001</t>
  </si>
  <si>
    <t>F09B</t>
  </si>
  <si>
    <t>1992-04-10 00:00:00</t>
  </si>
  <si>
    <t>01152001-07-0487176-00003</t>
  </si>
  <si>
    <t>1995-07-08 00:00:00</t>
  </si>
  <si>
    <t>01150003-02-0023866-00004</t>
  </si>
  <si>
    <t>1977-09-11 00:00:00</t>
  </si>
  <si>
    <t>01150012-02-0437624-00006</t>
  </si>
  <si>
    <t>1960-10-25 00:00:00</t>
  </si>
  <si>
    <t>01150005-01-0035118-00007</t>
  </si>
  <si>
    <t>1968-06-23 00:00:00</t>
  </si>
  <si>
    <t>01152001-07-0027454-00024</t>
  </si>
  <si>
    <t>2002-06-25 00:00:00</t>
  </si>
  <si>
    <t>01152001-07-0997453-00001</t>
  </si>
  <si>
    <t>01152001-07-0776763-00009</t>
  </si>
  <si>
    <t>1978-09-10 00:00:00</t>
  </si>
  <si>
    <t>01152001-07-0997609-00001</t>
  </si>
  <si>
    <t>1968-12-19 00:00:00</t>
  </si>
  <si>
    <t>1912133125</t>
  </si>
  <si>
    <t>1912134832</t>
  </si>
  <si>
    <t>1989-12-21 00:00:00</t>
  </si>
  <si>
    <t>0300206765040001</t>
  </si>
  <si>
    <t>1977-04-28 00:00:00</t>
  </si>
  <si>
    <t>0800303017040001</t>
  </si>
  <si>
    <t>0900105232001001</t>
  </si>
  <si>
    <t>1977-08-31 00:00:00</t>
  </si>
  <si>
    <t>0701008515040001</t>
  </si>
  <si>
    <t>1997-07-15 00:00:00</t>
  </si>
  <si>
    <t>0800117700020002</t>
  </si>
  <si>
    <t>1976-10-13 00:00:00</t>
  </si>
  <si>
    <t>0900400903001001</t>
  </si>
  <si>
    <t>1940-01-01 00:00:00</t>
  </si>
  <si>
    <t>0500606093035001</t>
  </si>
  <si>
    <t>1992-12-08 00:00:00</t>
  </si>
  <si>
    <t>1926270094</t>
  </si>
  <si>
    <t>1976-02-17 00:00:00</t>
  </si>
  <si>
    <t>1600200314040001</t>
  </si>
  <si>
    <t>1001001009015011</t>
  </si>
  <si>
    <t>1957-10-04 00:00:00</t>
  </si>
  <si>
    <t xml:space="preserve">2507/52/AGRI/030918 </t>
  </si>
  <si>
    <t>1990-08-07 00:00:00</t>
  </si>
  <si>
    <t>01152001-07-0592844-00001</t>
  </si>
  <si>
    <t>1995-07-10 00:00:00</t>
  </si>
  <si>
    <t>01152001-07-0457585-00085</t>
  </si>
  <si>
    <t>01152001-07-0948965-00006</t>
  </si>
  <si>
    <t>1963-05-27 00:00:00</t>
  </si>
  <si>
    <t>01152001-07-0349702-00113</t>
  </si>
  <si>
    <t>1961-05-08 00:00:00</t>
  </si>
  <si>
    <t>01152001-07-0441845-00125</t>
  </si>
  <si>
    <t>1992-03-21 00:00:00</t>
  </si>
  <si>
    <t>01152001-07-0583757-00005</t>
  </si>
  <si>
    <t>1998-01-17 00:00:00</t>
  </si>
  <si>
    <t>1943232731</t>
  </si>
  <si>
    <t>1983-07-09 00:00:00</t>
  </si>
  <si>
    <t>1937280413</t>
  </si>
  <si>
    <t>1970-05-22 00:00:00</t>
  </si>
  <si>
    <t>1932375121</t>
  </si>
  <si>
    <t>1972-04-01 00:00:00</t>
  </si>
  <si>
    <t>1928503118</t>
  </si>
  <si>
    <t>1973-10-01 00:00:00</t>
  </si>
  <si>
    <t>01152001-07-0519817-00014</t>
  </si>
  <si>
    <t>1976-02-12 00:00:00</t>
  </si>
  <si>
    <t>01152001-07-0366964-00308</t>
  </si>
  <si>
    <t>01152001-07-0411536-00170</t>
  </si>
  <si>
    <t>1977-07-14 00:00:00</t>
  </si>
  <si>
    <t>01152001-07-0479068-00044</t>
  </si>
  <si>
    <t>1991-12-02 00:00:00</t>
  </si>
  <si>
    <t>01152001-07-0973426-00002</t>
  </si>
  <si>
    <t>1994-10-28 00:00:00</t>
  </si>
  <si>
    <t>01152001-07-0996102-00001</t>
  </si>
  <si>
    <t>1995-03-04 00:00:00</t>
  </si>
  <si>
    <t>01152001-07-0458403-00040</t>
  </si>
  <si>
    <t>1993-08-29 00:00:00</t>
  </si>
  <si>
    <t>01152001-07-0425760-00106</t>
  </si>
  <si>
    <t>1988-07-23 00:00:00</t>
  </si>
  <si>
    <t>01152001-07-0825579-00023</t>
  </si>
  <si>
    <t>2001-07-20 00:00:00</t>
  </si>
  <si>
    <t>01152001-07-0852218-00008</t>
  </si>
  <si>
    <t>1986-03-17 00:00:00</t>
  </si>
  <si>
    <t>01152001-07-0903444-00002</t>
  </si>
  <si>
    <t>1989-12-16 00:00:00</t>
  </si>
  <si>
    <t>01152001-07-0905416-00013</t>
  </si>
  <si>
    <t>1998-12-30 00:00:00</t>
  </si>
  <si>
    <t>461b</t>
  </si>
  <si>
    <t>01152001-07-0832911-00004</t>
  </si>
  <si>
    <t>1983-03-15 00:00:00</t>
  </si>
  <si>
    <t>01152001-07-0975903-00003</t>
  </si>
  <si>
    <t>1992-09-24 00:00:00</t>
  </si>
  <si>
    <t>01152001-07-0603966-00030</t>
  </si>
  <si>
    <t>1983-03-11 00:00:00</t>
  </si>
  <si>
    <t>01152001-07-0790364-00009</t>
  </si>
  <si>
    <t>1989-06-16 00:00:00</t>
  </si>
  <si>
    <t>01152001-07-0362816-00018</t>
  </si>
  <si>
    <t>1987-01-29 00:00:00</t>
  </si>
  <si>
    <t>01152001-07-0873636-00011</t>
  </si>
  <si>
    <t>01152001-07-0789358-00004</t>
  </si>
  <si>
    <t>01152001-07-0889239-00002</t>
  </si>
  <si>
    <t>1998-07-17 00:00:00</t>
  </si>
  <si>
    <t>01152001-07-0804241-00007</t>
  </si>
  <si>
    <t>1948-06-18 00:00:00</t>
  </si>
  <si>
    <t>01152001-07-0423962-00142</t>
  </si>
  <si>
    <t>01152001-07-0824363-00022</t>
  </si>
  <si>
    <t>1995-05-22 00:00:00</t>
  </si>
  <si>
    <t>01152001-07-0595499-00043</t>
  </si>
  <si>
    <t>2004-03-26 00:00:00</t>
  </si>
  <si>
    <t>01152001-07-0984091-00002</t>
  </si>
  <si>
    <t>1995-04-09 00:00:00</t>
  </si>
  <si>
    <t>01152001-07-0514791-00014</t>
  </si>
  <si>
    <t>1969-09-24 00:00:00</t>
  </si>
  <si>
    <t>01152001-07-0466355-00020</t>
  </si>
  <si>
    <t>1989-09-30 00:00:00</t>
  </si>
  <si>
    <t>01152001-07-0358590-00165</t>
  </si>
  <si>
    <t>1963-03-22 00:00:00</t>
  </si>
  <si>
    <t>01150017-01-0993920-00001</t>
  </si>
  <si>
    <t>1973-07-08 00:00:00</t>
  </si>
  <si>
    <t>621z</t>
  </si>
  <si>
    <t>01152001-07-0357118-00045</t>
  </si>
  <si>
    <t>1981-05-19 00:00:00</t>
  </si>
  <si>
    <t>01150003-01-0993678-00001</t>
  </si>
  <si>
    <t>1981-03-13 00:00:00</t>
  </si>
  <si>
    <t>01152001-07-0477693-00084</t>
  </si>
  <si>
    <t>01152001-07-0922773-00001</t>
  </si>
  <si>
    <t>1989-01-29 00:00:00</t>
  </si>
  <si>
    <t>01152001-07-0925006-00003</t>
  </si>
  <si>
    <t>1998-12-21 00:00:00</t>
  </si>
  <si>
    <t>01152001-07-0960592-00002</t>
  </si>
  <si>
    <t>2003-11-20 00:00:00</t>
  </si>
  <si>
    <t>01152001-07-0979497-00002</t>
  </si>
  <si>
    <t>1996-04-27 00:00:00</t>
  </si>
  <si>
    <t>01152001-07-0592636-00012</t>
  </si>
  <si>
    <t>1989-01-02 00:00:00</t>
  </si>
  <si>
    <t>01152001-07-0552413-00041</t>
  </si>
  <si>
    <t>1986-04-30 00:00:00</t>
  </si>
  <si>
    <t>01150013-01-0923839-00002</t>
  </si>
  <si>
    <t>2001-04-14 00:00:00</t>
  </si>
  <si>
    <t>01152001-07-0996834-00001</t>
  </si>
  <si>
    <t>01152001-07-0761961-00014</t>
  </si>
  <si>
    <t>1974-01-08 00:00:00</t>
  </si>
  <si>
    <t>01152001-07-0898128-00015</t>
  </si>
  <si>
    <t>1987-08-09 00:00:00</t>
  </si>
  <si>
    <t>01152001-07-0408593-00091</t>
  </si>
  <si>
    <t>1986-02-11 00:00:00</t>
  </si>
  <si>
    <t>01152001-07-0404112-00116</t>
  </si>
  <si>
    <t>1988-06-01 00:00:00</t>
  </si>
  <si>
    <t>01152001-07-0539185-00075</t>
  </si>
  <si>
    <t>2001-11-11 00:00:00</t>
  </si>
  <si>
    <t>01152001-07-0849396-00003</t>
  </si>
  <si>
    <t>1991-04-02 00:00:00</t>
  </si>
  <si>
    <t>01152001-07-0499164-00007</t>
  </si>
  <si>
    <t>2043-05-08 00:00:00</t>
  </si>
  <si>
    <t>01152001-07-0909645-00004</t>
  </si>
  <si>
    <t>01152001-07-0473745-00165</t>
  </si>
  <si>
    <t>01152001-07-0987568-00004</t>
  </si>
  <si>
    <t>1953-11-28 00:00:00</t>
  </si>
  <si>
    <t>01152001-07-0772954-00031</t>
  </si>
  <si>
    <t>01152001-07-0797408-00020</t>
  </si>
  <si>
    <t>1991-05-15 00:00:00</t>
  </si>
  <si>
    <t>01152001-07-0611566-00006</t>
  </si>
  <si>
    <t>1999-09-15 00:00:00</t>
  </si>
  <si>
    <t>01152001-07-0944946-00002</t>
  </si>
  <si>
    <t>1990-07-20 00:00:00</t>
  </si>
  <si>
    <t>01152001-07-0956718-00002</t>
  </si>
  <si>
    <t>01152001-07-0989377-00002</t>
  </si>
  <si>
    <t>1990-03-29 00:00:00</t>
  </si>
  <si>
    <t>01152001-07-0795922-00016</t>
  </si>
  <si>
    <t>1996-05-18 00:00:00</t>
  </si>
  <si>
    <t>01152001-07-0834800-00009</t>
  </si>
  <si>
    <t>1988-02-23 00:00:00</t>
  </si>
  <si>
    <t>01152001-07-0544009-00026</t>
  </si>
  <si>
    <t>1974-07-25 00:00:00</t>
  </si>
  <si>
    <t>211a</t>
  </si>
  <si>
    <t>01152001-07-0798541-00020</t>
  </si>
  <si>
    <t>01152001-07-0587354-00023</t>
  </si>
  <si>
    <t>2002-07-21 00:00:00</t>
  </si>
  <si>
    <t>01152001-07-0951603-00005</t>
  </si>
  <si>
    <t>1999-07-13 00:00:00</t>
  </si>
  <si>
    <t>01152001-07-0975720-00002</t>
  </si>
  <si>
    <t>1975-05-24 00:00:00</t>
  </si>
  <si>
    <t>01152001-07-0526332-00025</t>
  </si>
  <si>
    <t>1968-03-20 00:00:00</t>
  </si>
  <si>
    <t>01152001-07-0953148-00003</t>
  </si>
  <si>
    <t>2000-04-12 00:00:00</t>
  </si>
  <si>
    <t>01152001-07-0960156-00004</t>
  </si>
  <si>
    <t>2000-08-25 00:00:00</t>
  </si>
  <si>
    <t>01152001-07-0834345-00005</t>
  </si>
  <si>
    <t>1983-04-19 00:00:00</t>
  </si>
  <si>
    <t>01152001-07-0826712-00018</t>
  </si>
  <si>
    <t>1970-07-07 00:00:00</t>
  </si>
  <si>
    <t>01152001-07-0426443-00109</t>
  </si>
  <si>
    <t>1969-07-20 00:00:00</t>
  </si>
  <si>
    <t>01150006-01-0039458-00004</t>
  </si>
  <si>
    <t>01152001-07-0897476-00001</t>
  </si>
  <si>
    <t>1984-02-09 00:00:00</t>
  </si>
  <si>
    <t>01152001-07-0988513-00002</t>
  </si>
  <si>
    <t>1990-01-03 00:00:00</t>
  </si>
  <si>
    <t>0201301147001002</t>
  </si>
  <si>
    <t>1968-12-18 00:00:00</t>
  </si>
  <si>
    <t>0100112718040002</t>
  </si>
  <si>
    <t>0100406993040001</t>
  </si>
  <si>
    <t>1913831408</t>
  </si>
  <si>
    <t>1977-12-08 00:00:00</t>
  </si>
  <si>
    <t>0800405746020005</t>
  </si>
  <si>
    <t>1982-11-16 00:00:00</t>
  </si>
  <si>
    <t>0700301803015021</t>
  </si>
  <si>
    <t>1979-11-09 00:00:00</t>
  </si>
  <si>
    <t>0500107681040002</t>
  </si>
  <si>
    <t>1990-03-27 00:00:00</t>
  </si>
  <si>
    <t>0900500651001004</t>
  </si>
  <si>
    <t>1959-07-07 00:00:00</t>
  </si>
  <si>
    <t>0300308683045001</t>
  </si>
  <si>
    <t>1994-05-14 00:00:00</t>
  </si>
  <si>
    <t>0300408142020001</t>
  </si>
  <si>
    <t>1967-01-07 00:00:00</t>
  </si>
  <si>
    <t>1926268243</t>
  </si>
  <si>
    <t>1988-04-08 00:00:00</t>
  </si>
  <si>
    <t>1001001141001004</t>
  </si>
  <si>
    <t>1977-12-05 00:00:00</t>
  </si>
  <si>
    <t>1100701926001003</t>
  </si>
  <si>
    <t>1987-12-25 00:00:00</t>
  </si>
  <si>
    <t>1200101377001001</t>
  </si>
  <si>
    <t>1961-03-13 00:00:00</t>
  </si>
  <si>
    <t>MG/00111</t>
  </si>
  <si>
    <t>TA/005505</t>
  </si>
  <si>
    <t>1997-02-25 00:00:00</t>
  </si>
  <si>
    <t>01152001-07-0363690-00139</t>
  </si>
  <si>
    <t>1976-03-12 00:00:00</t>
  </si>
  <si>
    <t>MG/00120</t>
  </si>
  <si>
    <t>1945640930</t>
  </si>
  <si>
    <t>1978-03-26 00:00:00</t>
  </si>
  <si>
    <t>1945641096</t>
  </si>
  <si>
    <t>1986-03-27 00:00:00</t>
  </si>
  <si>
    <t>1946375958</t>
  </si>
  <si>
    <t>1985-12-04 00:00:00</t>
  </si>
  <si>
    <t>472z</t>
  </si>
  <si>
    <t>TA/005679</t>
  </si>
  <si>
    <t>1969-09-13 00:00:00</t>
  </si>
  <si>
    <t>1945642188</t>
  </si>
  <si>
    <t>1994-04-01 00:00:00</t>
  </si>
  <si>
    <t>01152001-07-0496670-00035</t>
  </si>
  <si>
    <t>1975-07-25 00:00:00</t>
  </si>
  <si>
    <t>01152001-07-0510876-00084</t>
  </si>
  <si>
    <t>01152001-07-0956717-00002</t>
  </si>
  <si>
    <t>1990-08-03 00:00:00</t>
  </si>
  <si>
    <t>01152001-07-0390667-00165</t>
  </si>
  <si>
    <t>2000-12-21 00:00:00</t>
  </si>
  <si>
    <t>01152001-07-0963178-00004</t>
  </si>
  <si>
    <t>1998-07-06 00:00:00</t>
  </si>
  <si>
    <t>01152001-07-0438522-00004</t>
  </si>
  <si>
    <t>1985-04-16 00:00:00</t>
  </si>
  <si>
    <t>01152001-07-0875239-00019</t>
  </si>
  <si>
    <t>1988-01-18 00:00:00</t>
  </si>
  <si>
    <t>01152001-07-0588963-00036</t>
  </si>
  <si>
    <t>1995-11-26 00:00:00</t>
  </si>
  <si>
    <t>01152001-07-0780162-00026</t>
  </si>
  <si>
    <t>01152001-07-0833487-00022</t>
  </si>
  <si>
    <t>1964-07-26 00:00:00</t>
  </si>
  <si>
    <t>01152001-07-0368548-00133</t>
  </si>
  <si>
    <t>1954-07-14 00:00:00</t>
  </si>
  <si>
    <t>01152001-07-0456501-00070</t>
  </si>
  <si>
    <t>1997-06-24 00:00:00</t>
  </si>
  <si>
    <t>01152001-07-0970223-00003</t>
  </si>
  <si>
    <t>2003-06-26 00:00:00</t>
  </si>
  <si>
    <t>01152001-07-0900390-00004</t>
  </si>
  <si>
    <t>1985-05-18 00:00:00</t>
  </si>
  <si>
    <t>01152001-07-0412423-00034</t>
  </si>
  <si>
    <t>1998-03-26 00:00:00</t>
  </si>
  <si>
    <t>01152001-07-0592253-00051</t>
  </si>
  <si>
    <t>1953-09-13 00:00:00</t>
  </si>
  <si>
    <t>01152001-07-0560680-00059</t>
  </si>
  <si>
    <t>1989-02-04 00:00:00</t>
  </si>
  <si>
    <t>01152001-07-0855333-00020</t>
  </si>
  <si>
    <t>1992-03-09 00:00:00</t>
  </si>
  <si>
    <t>01152001-07-0490212-00083</t>
  </si>
  <si>
    <t>1947710928</t>
  </si>
  <si>
    <t>1980-07-17 00:00:00</t>
  </si>
  <si>
    <t>1920775177</t>
  </si>
  <si>
    <t>1977-08-14 00:00:00</t>
  </si>
  <si>
    <t>01152001-07-0894707-00007</t>
  </si>
  <si>
    <t>1965-07-28 00:00:00</t>
  </si>
  <si>
    <t>01152001-07-0504884-00029</t>
  </si>
  <si>
    <t>1967-06-29 00:00:00</t>
  </si>
  <si>
    <t>431a</t>
  </si>
  <si>
    <t>01152001-07-0460326-00018</t>
  </si>
  <si>
    <t>1988-11-28 00:00:00</t>
  </si>
  <si>
    <t>01152001-07-0423093-00017</t>
  </si>
  <si>
    <t>1999-04-19 00:00:00</t>
  </si>
  <si>
    <t>01152001-07-0563092-00008</t>
  </si>
  <si>
    <t>1970-08-04 00:00:00</t>
  </si>
  <si>
    <t>01152001-07-0843739-00015</t>
  </si>
  <si>
    <t>01152001-07-0499024-00027</t>
  </si>
  <si>
    <t>01152001-07-0898698-00005</t>
  </si>
  <si>
    <t>1989-05-08 00:00:00</t>
  </si>
  <si>
    <t>01152001-07-0579566-00021</t>
  </si>
  <si>
    <t>2001-02-20 00:00:00</t>
  </si>
  <si>
    <t>01152001-07-0903958-00014</t>
  </si>
  <si>
    <t>2000-02-15 00:00:00</t>
  </si>
  <si>
    <t>01152001-07-0839177-00017</t>
  </si>
  <si>
    <t>01152001-07-0512837-00078</t>
  </si>
  <si>
    <t>01152001-07-0387848-00111</t>
  </si>
  <si>
    <t>2001-03-25 00:00:00</t>
  </si>
  <si>
    <t>01152001-07-0892178-00007</t>
  </si>
  <si>
    <t>1993-12-19 00:00:00</t>
  </si>
  <si>
    <t>01152001-07-0965263-00005</t>
  </si>
  <si>
    <t>1996-06-14 00:00:00</t>
  </si>
  <si>
    <t>01152001-07-0587560-00006</t>
  </si>
  <si>
    <t>1963-02-12 00:00:00</t>
  </si>
  <si>
    <t>01152001-07-0925900-00006</t>
  </si>
  <si>
    <t>1992-01-20 00:00:00</t>
  </si>
  <si>
    <t>01152001-07-0507317-00072</t>
  </si>
  <si>
    <t>2048-05-23 00:00:00</t>
  </si>
  <si>
    <t>01152001-07-0981577-00003</t>
  </si>
  <si>
    <t>1981-05-02 00:00:00</t>
  </si>
  <si>
    <t>01152001-07-0891905-00006</t>
  </si>
  <si>
    <t>1995-12-22 00:00:00</t>
  </si>
  <si>
    <t>01152001-07-0848916-00025</t>
  </si>
  <si>
    <t>1998-04-27 00:00:00</t>
  </si>
  <si>
    <t>01152001-07-0931660-00003</t>
  </si>
  <si>
    <t>2001-06-16 00:00:00</t>
  </si>
  <si>
    <t>545g</t>
  </si>
  <si>
    <t>01152001-07-0869900-00006</t>
  </si>
  <si>
    <t>1961-02-19 00:00:00</t>
  </si>
  <si>
    <t>01152001-07-0871257-00016</t>
  </si>
  <si>
    <t>01152001-07-0984334-00003</t>
  </si>
  <si>
    <t>1993-04-27 00:00:00</t>
  </si>
  <si>
    <t>01152001-07-0945139-00007</t>
  </si>
  <si>
    <t>1979-01-01 00:00:00</t>
  </si>
  <si>
    <t>01152001-07-0505870-00005</t>
  </si>
  <si>
    <t>1981-12-08 00:00:00</t>
  </si>
  <si>
    <t>01152001-07-0496574-00064</t>
  </si>
  <si>
    <t>01152001-07-0981453-00004</t>
  </si>
  <si>
    <t>01152001-07-0366581-00122</t>
  </si>
  <si>
    <t>1973-06-24 00:00:00</t>
  </si>
  <si>
    <t>01152001-07-0787267-00006</t>
  </si>
  <si>
    <t>1983-05-31 00:00:00</t>
  </si>
  <si>
    <t>01150007-02-0906689-00002</t>
  </si>
  <si>
    <t>01150999-08-0037650-00005</t>
  </si>
  <si>
    <t>1994-12-26 00:00:00</t>
  </si>
  <si>
    <t>01152001-07-0915775-00012</t>
  </si>
  <si>
    <t>1976-03-31 00:00:00</t>
  </si>
  <si>
    <t>01152001-07-0462547-00033</t>
  </si>
  <si>
    <t>1997-08-15 00:00:00</t>
  </si>
  <si>
    <t>01152001-07-0879774-00006</t>
  </si>
  <si>
    <t>1999-12-29 00:00:00</t>
  </si>
  <si>
    <t>01152001-07-1009126-00002</t>
  </si>
  <si>
    <t>1996-09-05 00:00:00</t>
  </si>
  <si>
    <t>01152001-07-0352025-00027</t>
  </si>
  <si>
    <t>01152001-07-0466166-00064</t>
  </si>
  <si>
    <t>1977-01-15 00:00:00</t>
  </si>
  <si>
    <t>1945625438</t>
  </si>
  <si>
    <t>1948802112</t>
  </si>
  <si>
    <t>1978-10-12 00:00:00</t>
  </si>
  <si>
    <t>1947827013</t>
  </si>
  <si>
    <t>1988-02-20 00:00:00</t>
  </si>
  <si>
    <t>1948802478</t>
  </si>
  <si>
    <t>2000-09-10 00:00:00</t>
  </si>
  <si>
    <t>1946386254</t>
  </si>
  <si>
    <t>1993-03-04 00:00:00</t>
  </si>
  <si>
    <t>1932366578</t>
  </si>
  <si>
    <t>1972-02-24 00:00:00</t>
  </si>
  <si>
    <t>1945626161</t>
  </si>
  <si>
    <t>1968-09-17 00:00:00</t>
  </si>
  <si>
    <t>1946385805</t>
  </si>
  <si>
    <t>1973-05-08 00:00:00</t>
  </si>
  <si>
    <t>1945626805</t>
  </si>
  <si>
    <t>1994-08-13 00:00:00</t>
  </si>
  <si>
    <t>1938752563</t>
  </si>
  <si>
    <t>1999-01-15 00:00:00</t>
  </si>
  <si>
    <t>1946385088</t>
  </si>
  <si>
    <t>1947826765</t>
  </si>
  <si>
    <t>1969-12-14 00:00:00</t>
  </si>
  <si>
    <t>1946385338</t>
  </si>
  <si>
    <t>1948802274</t>
  </si>
  <si>
    <t>1997-08-07 00:00:00</t>
  </si>
  <si>
    <t>1946386597</t>
  </si>
  <si>
    <t>1988-02-26 00:00:00</t>
  </si>
  <si>
    <t>1945627688</t>
  </si>
  <si>
    <t>1991-01-22 00:00:00</t>
  </si>
  <si>
    <t>1948802017</t>
  </si>
  <si>
    <t>1977-03-09 00:00:00</t>
  </si>
  <si>
    <t>1945627007</t>
  </si>
  <si>
    <t>1988-10-27 00:00:00</t>
  </si>
  <si>
    <t>01152001-07-0446976-00259</t>
  </si>
  <si>
    <t>1999-05-02 00:00:00</t>
  </si>
  <si>
    <t>01152001-07-0953656-00006</t>
  </si>
  <si>
    <t>2000-10-06 00:00:00</t>
  </si>
  <si>
    <t>01152001-07-0991854-00003</t>
  </si>
  <si>
    <t>01152001-07-0848146-00007</t>
  </si>
  <si>
    <t>01152001-07-0504791-00087</t>
  </si>
  <si>
    <t>1985-11-17 00:00:00</t>
  </si>
  <si>
    <t>01152001-07-0555915-00025</t>
  </si>
  <si>
    <t>1964-12-17 00:00:00</t>
  </si>
  <si>
    <t>1947378822</t>
  </si>
  <si>
    <t>1969-02-17 00:00:00</t>
  </si>
  <si>
    <t>1948802456</t>
  </si>
  <si>
    <t>1968-09-26 00:00:00</t>
  </si>
  <si>
    <t>1945627268</t>
  </si>
  <si>
    <t>1975-07-09 00:00:00</t>
  </si>
  <si>
    <t>1946384752</t>
  </si>
  <si>
    <t>1983-10-16 00:00:00</t>
  </si>
  <si>
    <t>1932366684</t>
  </si>
  <si>
    <t>1973-01-03 00:00:00</t>
  </si>
  <si>
    <t>1948802459</t>
  </si>
  <si>
    <t>1945627295</t>
  </si>
  <si>
    <t>1973-07-23 00:00:00</t>
  </si>
  <si>
    <t>1948801866</t>
  </si>
  <si>
    <t>1988-11-19 00:00:00</t>
  </si>
  <si>
    <t>1948492912</t>
  </si>
  <si>
    <t>1973-06-30 00:00:00</t>
  </si>
  <si>
    <t>1947826944</t>
  </si>
  <si>
    <t>1965-02-14 00:00:00</t>
  </si>
  <si>
    <t>1946385758</t>
  </si>
  <si>
    <t>1988-06-27 00:00:00</t>
  </si>
  <si>
    <t>1945626897</t>
  </si>
  <si>
    <t>1972-03-20 00:00:00</t>
  </si>
  <si>
    <t>1938753175</t>
  </si>
  <si>
    <t>1975-02-26 00:00:00</t>
  </si>
  <si>
    <t>1945627477</t>
  </si>
  <si>
    <t>1976-05-26 00:00:00</t>
  </si>
  <si>
    <t>1946384804</t>
  </si>
  <si>
    <t>1996-07-29 00:00:00</t>
  </si>
  <si>
    <t>1946385423</t>
  </si>
  <si>
    <t>1977-11-09 00:00:00</t>
  </si>
  <si>
    <t>1947378741</t>
  </si>
  <si>
    <t>1994-04-06 00:00:00</t>
  </si>
  <si>
    <t>1947378745</t>
  </si>
  <si>
    <t>01152001-07-1000839-00002</t>
  </si>
  <si>
    <t>2003-03-16 00:00:00</t>
  </si>
  <si>
    <t>01152001-07-0979675-00005</t>
  </si>
  <si>
    <t>01152001-07-1006955-00002</t>
  </si>
  <si>
    <t>2001-10-15 00:00:00</t>
  </si>
  <si>
    <t>01152001-07-0801776-00020</t>
  </si>
  <si>
    <t>1992-12-13 00:00:00</t>
  </si>
  <si>
    <t>01152001-07-0828914-00030</t>
  </si>
  <si>
    <t>1973-07-06 00:00:00</t>
  </si>
  <si>
    <t>01152001-07-0373059-00084</t>
  </si>
  <si>
    <t>1946379094</t>
  </si>
  <si>
    <t>1959-07-09 00:00:00</t>
  </si>
  <si>
    <t>1942100450</t>
  </si>
  <si>
    <t>1996-06-19 00:00:00</t>
  </si>
  <si>
    <t>1945616756</t>
  </si>
  <si>
    <t>1979-01-19 00:00:00</t>
  </si>
  <si>
    <t>1948792550</t>
  </si>
  <si>
    <t>1981-07-20 00:00:00</t>
  </si>
  <si>
    <t>1947819310</t>
  </si>
  <si>
    <t>1978-08-28 00:00:00</t>
  </si>
  <si>
    <t>1946379782</t>
  </si>
  <si>
    <t>1987-06-01 00:00:00</t>
  </si>
  <si>
    <t>1946377464</t>
  </si>
  <si>
    <t>1996-09-17 00:00:00</t>
  </si>
  <si>
    <t>1942100503</t>
  </si>
  <si>
    <t>1992-05-10 00:00:00</t>
  </si>
  <si>
    <t>1947370537</t>
  </si>
  <si>
    <t>1985-11-11 00:00:00</t>
  </si>
  <si>
    <t>1947370545</t>
  </si>
  <si>
    <t>1947370825</t>
  </si>
  <si>
    <t>341a</t>
  </si>
  <si>
    <t>1947819183</t>
  </si>
  <si>
    <t>1978-10-01 00:00:00</t>
  </si>
  <si>
    <t>1945618113</t>
  </si>
  <si>
    <t>1985-02-16 00:00:00</t>
  </si>
  <si>
    <t>1937938319</t>
  </si>
  <si>
    <t>1969-12-30 00:00:00</t>
  </si>
  <si>
    <t>1944413604</t>
  </si>
  <si>
    <t>1947370897</t>
  </si>
  <si>
    <t>1959-06-14 00:00:00</t>
  </si>
  <si>
    <t>1947819324</t>
  </si>
  <si>
    <t>1990-05-15 00:00:00</t>
  </si>
  <si>
    <t>1945618696</t>
  </si>
  <si>
    <t>1985-05-13 00:00:00</t>
  </si>
  <si>
    <t>1948792294</t>
  </si>
  <si>
    <t>2000-11-16 00:00:00</t>
  </si>
  <si>
    <t>01152001-07-0917448-00007</t>
  </si>
  <si>
    <t>1986-08-11 00:00:00</t>
  </si>
  <si>
    <t>01152001-07-0345546-00144</t>
  </si>
  <si>
    <t>2000-05-08 00:00:00</t>
  </si>
  <si>
    <t>01152001-07-0905255-00008</t>
  </si>
  <si>
    <t>1996-05-19 00:00:00</t>
  </si>
  <si>
    <t>01152001-07-0470827-00029</t>
  </si>
  <si>
    <t>1982-05-29 00:00:00</t>
  </si>
  <si>
    <t>01152001-07-0846158-00024</t>
  </si>
  <si>
    <t>1998-01-08 00:00:00</t>
  </si>
  <si>
    <t>01152001-07-0600161-00033</t>
  </si>
  <si>
    <t>1987-05-23 00:00:00</t>
  </si>
  <si>
    <t>01152001-07-0925017-00009</t>
  </si>
  <si>
    <t>1960-06-26 00:00:00</t>
  </si>
  <si>
    <t>01152001-07-0948881-00005</t>
  </si>
  <si>
    <t>1993-07-05 00:00:00</t>
  </si>
  <si>
    <t>01152001-07-0440141-00111</t>
  </si>
  <si>
    <t>1995-08-10 00:00:00</t>
  </si>
  <si>
    <t>01152001-07-0985979-00002</t>
  </si>
  <si>
    <t>01152001-07-0860534-00003</t>
  </si>
  <si>
    <t>1985-02-24 00:00:00</t>
  </si>
  <si>
    <t>01152001-07-0425227-00144</t>
  </si>
  <si>
    <t>01152001-07-0576923-00024</t>
  </si>
  <si>
    <t>1981-04-17 00:00:00</t>
  </si>
  <si>
    <t>01152001-07-0951145-00005</t>
  </si>
  <si>
    <t>01152001-07-0346193-00125</t>
  </si>
  <si>
    <t>2003-12-31 00:00:00</t>
  </si>
  <si>
    <t>01152001-07-0970890-00005</t>
  </si>
  <si>
    <t>01152001-07-0415309-00095</t>
  </si>
  <si>
    <t>1989-04-24 00:00:00</t>
  </si>
  <si>
    <t>01152001-07-0948550-00006</t>
  </si>
  <si>
    <t>01152001-07-0925219-00007</t>
  </si>
  <si>
    <t>1965-12-14 00:00:00</t>
  </si>
  <si>
    <t>01150999-08-0059687-00006</t>
  </si>
  <si>
    <t>1983-06-10 00:00:00</t>
  </si>
  <si>
    <t>01152001-07-0474601-00019</t>
  </si>
  <si>
    <t>1998-09-19 00:00:00</t>
  </si>
  <si>
    <t>01152001-07-0766382-00008</t>
  </si>
  <si>
    <t>1984-11-13 00:00:00</t>
  </si>
  <si>
    <t>01152001-07-0912628-00003</t>
  </si>
  <si>
    <t>1978-11-02 00:00:00</t>
  </si>
  <si>
    <t>01152001-07-0501350-00161</t>
  </si>
  <si>
    <t>1970-01-27 00:00:00</t>
  </si>
  <si>
    <t>01152001-07-0599597-00066</t>
  </si>
  <si>
    <t>1956-08-04 00:00:00</t>
  </si>
  <si>
    <t>01152001-07-0429760-00112</t>
  </si>
  <si>
    <t>1971-01-01 00:00:00</t>
  </si>
  <si>
    <t>01152001-07-0374214-00078</t>
  </si>
  <si>
    <t>1967-12-18 00:00:00</t>
  </si>
  <si>
    <t>1938179175</t>
  </si>
  <si>
    <t>1963-06-30 00:00:00</t>
  </si>
  <si>
    <t>1928503172</t>
  </si>
  <si>
    <t>1916132450</t>
  </si>
  <si>
    <t>1959-03-09 00:00:00</t>
  </si>
  <si>
    <t>1928503073</t>
  </si>
  <si>
    <t>1968-03-31 00:00:00</t>
  </si>
  <si>
    <t>223o</t>
  </si>
  <si>
    <t>1942107349</t>
  </si>
  <si>
    <t>1961-09-17 00:00:00</t>
  </si>
  <si>
    <t>633c</t>
  </si>
  <si>
    <t>1921621082</t>
  </si>
  <si>
    <t>341d</t>
  </si>
  <si>
    <t>1948695940</t>
  </si>
  <si>
    <t>1961-05-25 00:00:00</t>
  </si>
  <si>
    <t>1940556932</t>
  </si>
  <si>
    <t>1998-09-28 00:00:00</t>
  </si>
  <si>
    <t>01152001-07-0873158-00009</t>
  </si>
  <si>
    <t>1993-03-19 00:00:00</t>
  </si>
  <si>
    <t>1929495115</t>
  </si>
  <si>
    <t>1990-09-08 00:00:00</t>
  </si>
  <si>
    <t>1933447596</t>
  </si>
  <si>
    <t>1989-01-23 00:00:00</t>
  </si>
  <si>
    <t>1934131073</t>
  </si>
  <si>
    <t>1982-06-10 00:00:00</t>
  </si>
  <si>
    <t>01150999-08-0913297-00004</t>
  </si>
  <si>
    <t>1996-11-29 00:00:00</t>
  </si>
  <si>
    <t>01152001-07-0914360-00007</t>
  </si>
  <si>
    <t>1973-02-20 00:00:00</t>
  </si>
  <si>
    <t>01152001-07-0519688-00004</t>
  </si>
  <si>
    <t>1999-07-24 00:00:00</t>
  </si>
  <si>
    <t>01152001-07-0987077-00001</t>
  </si>
  <si>
    <t>1997-05-28 00:00:00</t>
  </si>
  <si>
    <t>01152001-07-0430156-00024</t>
  </si>
  <si>
    <t>1991-09-14 00:00:00</t>
  </si>
  <si>
    <t>1925438088</t>
  </si>
  <si>
    <t>1990-01-31 00:00:00</t>
  </si>
  <si>
    <t>461c</t>
  </si>
  <si>
    <t>1945652528</t>
  </si>
  <si>
    <t>1959-06-03 00:00:00</t>
  </si>
  <si>
    <t>1917263065</t>
  </si>
  <si>
    <t>1927520982</t>
  </si>
  <si>
    <t>1934871756</t>
  </si>
  <si>
    <t>1965-08-12 00:00:00</t>
  </si>
  <si>
    <t>1917262371</t>
  </si>
  <si>
    <t>1984-05-05 00:00:00</t>
  </si>
  <si>
    <t>1948790089</t>
  </si>
  <si>
    <t>132z</t>
  </si>
  <si>
    <t>1923317551</t>
  </si>
  <si>
    <t>1977-09-09 00:00:00</t>
  </si>
  <si>
    <t>1940178598</t>
  </si>
  <si>
    <t>1978-04-28 00:00:00</t>
  </si>
  <si>
    <t>01152001-07-0360100-00140</t>
  </si>
  <si>
    <t>1991-11-14 00:00:00</t>
  </si>
  <si>
    <t>1933447512</t>
  </si>
  <si>
    <t>1923317577</t>
  </si>
  <si>
    <t>01152001-07-0965374-00004</t>
  </si>
  <si>
    <t>1978-06-23 00:00:00</t>
  </si>
  <si>
    <t>1932069731</t>
  </si>
  <si>
    <t>1990-02-08 00:00:00</t>
  </si>
  <si>
    <t>1937280338</t>
  </si>
  <si>
    <t>1975-02-25 00:00:00</t>
  </si>
  <si>
    <t>1947551770</t>
  </si>
  <si>
    <t>1945652318</t>
  </si>
  <si>
    <t>1927520812</t>
  </si>
  <si>
    <t>1996-03-31 00:00:00</t>
  </si>
  <si>
    <t>01150011-01-0548723-00001</t>
  </si>
  <si>
    <t>1974-06-22 00:00:00</t>
  </si>
  <si>
    <t>01150006-01-0047113-00003</t>
  </si>
  <si>
    <t>1996-01-13 00:00:00</t>
  </si>
  <si>
    <t>01150001-01-0791008-00003</t>
  </si>
  <si>
    <t>1999-04-12 00:00:00</t>
  </si>
  <si>
    <t>01152001-07-0935766-00002</t>
  </si>
  <si>
    <t>1973-08-06 00:00:00</t>
  </si>
  <si>
    <t>01152001-07-0359024-00079</t>
  </si>
  <si>
    <t>01152001-07-0833865-00019</t>
  </si>
  <si>
    <t>1974-03-12 00:00:00</t>
  </si>
  <si>
    <t>01152001-07-0552131-00063</t>
  </si>
  <si>
    <t>1954-09-05 00:00:00</t>
  </si>
  <si>
    <t>01152001-07-0489918-00035</t>
  </si>
  <si>
    <t>2002-07-19 00:00:00</t>
  </si>
  <si>
    <t>01152001-07-0951230-00005</t>
  </si>
  <si>
    <t>1964-02-10 00:00:00</t>
  </si>
  <si>
    <t>01152001-07-0444010-00012</t>
  </si>
  <si>
    <t>1981-11-21 00:00:00</t>
  </si>
  <si>
    <t>01152001-07-0973318-00004</t>
  </si>
  <si>
    <t>1965-06-30 00:00:00</t>
  </si>
  <si>
    <t>0300303572045023</t>
  </si>
  <si>
    <t>01152001-07-0956590-00005</t>
  </si>
  <si>
    <t>1995-04-01 00:00:00</t>
  </si>
  <si>
    <t>01152001-07-0505719-00075</t>
  </si>
  <si>
    <t>2003-11-27 00:00:00</t>
  </si>
  <si>
    <t>01152001-07-0948731-00006</t>
  </si>
  <si>
    <t>1948-01-01 00:00:00</t>
  </si>
  <si>
    <t>01152001-07-0473001-00075</t>
  </si>
  <si>
    <t>01152001-07-0937396-00001</t>
  </si>
  <si>
    <t>1996-07-03 00:00:00</t>
  </si>
  <si>
    <t>01152001-07-0821340-00026</t>
  </si>
  <si>
    <t>1995-04-18 00:00:00</t>
  </si>
  <si>
    <t>01152001-07-0449335-00086</t>
  </si>
  <si>
    <t>1962-10-02 00:00:00</t>
  </si>
  <si>
    <t>1946375068</t>
  </si>
  <si>
    <t>1996-03-30 00:00:00</t>
  </si>
  <si>
    <t>01152001-07-0475363-00009</t>
  </si>
  <si>
    <t>2002-04-09 00:00:00</t>
  </si>
  <si>
    <t>01152001-07-0898777-00007</t>
  </si>
  <si>
    <t>1990-10-07 00:00:00</t>
  </si>
  <si>
    <t>01152001-07-0588556-00019</t>
  </si>
  <si>
    <t>1997-10-28 00:00:00</t>
  </si>
  <si>
    <t>01152001-07-0757410-00014</t>
  </si>
  <si>
    <t>1974-01-29 00:00:00</t>
  </si>
  <si>
    <t>01150999-08-0339030-00005</t>
  </si>
  <si>
    <t>01150003-01-0021816-00007</t>
  </si>
  <si>
    <t>2000-09-08 00:00:00</t>
  </si>
  <si>
    <t>01152001-07-0948022-00004</t>
  </si>
  <si>
    <t>1995-05-02 00:00:00</t>
  </si>
  <si>
    <t>01152001-07-0805061-00004</t>
  </si>
  <si>
    <t>1959-11-19 00:00:00</t>
  </si>
  <si>
    <t>01150003-01-0019489-00001</t>
  </si>
  <si>
    <t>1990-02-15 00:00:00</t>
  </si>
  <si>
    <t>01150005-01-0967267-00001</t>
  </si>
  <si>
    <t>1990-09-16 00:00:00</t>
  </si>
  <si>
    <t>01150999-01-0907604-00002</t>
  </si>
  <si>
    <t>1994-03-26 00:00:00</t>
  </si>
  <si>
    <t>1945653141</t>
  </si>
  <si>
    <t>1980-11-19 00:00:00</t>
  </si>
  <si>
    <t>674g</t>
  </si>
  <si>
    <t>1929495348</t>
  </si>
  <si>
    <t>1999-08-10 00:00:00</t>
  </si>
  <si>
    <t>01152001-07-0910274-00002</t>
  </si>
  <si>
    <t>1994-04-07 00:00:00</t>
  </si>
  <si>
    <t>01150016-01-0961725-00001</t>
  </si>
  <si>
    <t>1975-01-10 00:00:00</t>
  </si>
  <si>
    <t>01150015-01-0967247-00001</t>
  </si>
  <si>
    <t>1981-06-30 00:00:00</t>
  </si>
  <si>
    <t>01152001-07-0847236-00006</t>
  </si>
  <si>
    <t>1995-07-11 00:00:00</t>
  </si>
  <si>
    <t>01152001-07-1004339-00001</t>
  </si>
  <si>
    <t>1994-10-09 00:00:00</t>
  </si>
  <si>
    <t>01152001-07-0610693-00023</t>
  </si>
  <si>
    <t>1969-02-26 00:00:00</t>
  </si>
  <si>
    <t>01152001-07-0042048-00027</t>
  </si>
  <si>
    <t>1968-07-31 00:00:00</t>
  </si>
  <si>
    <t>01152001-07-0538495-00004</t>
  </si>
  <si>
    <t>1977-10-14 00:00:00</t>
  </si>
  <si>
    <t>01152001-07-0593129-00034</t>
  </si>
  <si>
    <t>1994-02-12 00:00:00</t>
  </si>
  <si>
    <t>01152001-07-0566752-00036</t>
  </si>
  <si>
    <t>01152001-07-0915052-00006</t>
  </si>
  <si>
    <t>1998-05-21 00:00:00</t>
  </si>
  <si>
    <t>01152001-07-0434928-00099</t>
  </si>
  <si>
    <t>1967-01-21 00:00:00</t>
  </si>
  <si>
    <t>1948498740</t>
  </si>
  <si>
    <t>1992-05-01 00:00:00</t>
  </si>
  <si>
    <t>01152001-07-0987408-00002</t>
  </si>
  <si>
    <t>01152001-07-0817036-00024</t>
  </si>
  <si>
    <t>1985-12-03 00:00:00</t>
  </si>
  <si>
    <t>01152001-07-0801409-00017</t>
  </si>
  <si>
    <t>1993-03-29 00:00:00</t>
  </si>
  <si>
    <t>01152001-07-0960927-00005</t>
  </si>
  <si>
    <t>2002-01-21 00:00:00</t>
  </si>
  <si>
    <t>01152001-07-0902175-00007</t>
  </si>
  <si>
    <t>01152001-07-0601322-00028</t>
  </si>
  <si>
    <t>1995-03-06 00:00:00</t>
  </si>
  <si>
    <t>01152001-07-0479256-00027</t>
  </si>
  <si>
    <t>01152001-07-0964895-00003</t>
  </si>
  <si>
    <t>1940178468</t>
  </si>
  <si>
    <t>1961-05-31 00:00:00</t>
  </si>
  <si>
    <t>1933447334</t>
  </si>
  <si>
    <t>1972-09-24 00:00:00</t>
  </si>
  <si>
    <t>1943232603</t>
  </si>
  <si>
    <t>1930304570</t>
  </si>
  <si>
    <t>1990-02-01 00:00:00</t>
  </si>
  <si>
    <t>1917958448</t>
  </si>
  <si>
    <t>1912056862</t>
  </si>
  <si>
    <t>1991-09-07 00:00:00</t>
  </si>
  <si>
    <t>1947796853</t>
  </si>
  <si>
    <t>1965-02-07 00:00:00</t>
  </si>
  <si>
    <t>1912105886</t>
  </si>
  <si>
    <t>1912075905</t>
  </si>
  <si>
    <t>1983-12-23 00:00:00</t>
  </si>
  <si>
    <t>0200900715001001</t>
  </si>
  <si>
    <t>1966-12-21 00:00:00</t>
  </si>
  <si>
    <t>0201300786001004</t>
  </si>
  <si>
    <t>2012-01-18 00:00:00</t>
  </si>
  <si>
    <t>0300204551045022</t>
  </si>
  <si>
    <t>0800205711035001</t>
  </si>
  <si>
    <t>0800310081010006</t>
  </si>
  <si>
    <t>1980-04-04 00:00:00</t>
  </si>
  <si>
    <t>0700209839020001</t>
  </si>
  <si>
    <t>0900500248015002</t>
  </si>
  <si>
    <t>1991-07-06 00:00:00</t>
  </si>
  <si>
    <t>1000801098015013</t>
  </si>
  <si>
    <t>1973-09-21 00:00:00</t>
  </si>
  <si>
    <t>1100801446001004</t>
  </si>
  <si>
    <t>1965-06-12 00:00:00</t>
  </si>
  <si>
    <t>1947551685</t>
  </si>
  <si>
    <t>1979-11-12 00:00:00</t>
  </si>
  <si>
    <t>MG/00151</t>
  </si>
  <si>
    <t>1936128480</t>
  </si>
  <si>
    <t>1982-03-15 00:00:00</t>
  </si>
  <si>
    <t>2203/2922/AGRI/110920</t>
  </si>
  <si>
    <t>2203/2935/AGRI/291119</t>
  </si>
  <si>
    <t>1912116689</t>
  </si>
  <si>
    <t>1974-04-23 00:00:00</t>
  </si>
  <si>
    <t>1912054686</t>
  </si>
  <si>
    <t>1978-06-16 00:00:00</t>
  </si>
  <si>
    <t>0300209075020002</t>
  </si>
  <si>
    <t>1989-08-14 00:00:00</t>
  </si>
  <si>
    <t>0900601686001002</t>
  </si>
  <si>
    <t>1968-08-16 00:00:00</t>
  </si>
  <si>
    <t>0700103626020002</t>
  </si>
  <si>
    <t>1967-05-24 00:00:00</t>
  </si>
  <si>
    <t>1926270847</t>
  </si>
  <si>
    <t>1984-12-22 00:00:00</t>
  </si>
  <si>
    <t>1929498189</t>
  </si>
  <si>
    <t>1968-06-28 00:00:00</t>
  </si>
  <si>
    <t>MG/00116</t>
  </si>
  <si>
    <t>B01799H</t>
  </si>
  <si>
    <t>1955-02-15 00:00:00</t>
  </si>
  <si>
    <t>B01807H</t>
  </si>
  <si>
    <t>1996-06-18 00:00:00</t>
  </si>
  <si>
    <t>2203/2942/COMM/210322</t>
  </si>
  <si>
    <t>1981-06-02 00:00:00</t>
  </si>
  <si>
    <t>1912113276</t>
  </si>
  <si>
    <t>1976-11-01 00:00:00</t>
  </si>
  <si>
    <t>01152001-07-0996735-00001</t>
  </si>
  <si>
    <t>1970-04-06 00:00:00</t>
  </si>
  <si>
    <t>01152001-07-0393754-00062</t>
  </si>
  <si>
    <t>1966-04-14 00:00:00</t>
  </si>
  <si>
    <t>01152001-07-0350128-00102</t>
  </si>
  <si>
    <t>1994-04-29 00:00:00</t>
  </si>
  <si>
    <t>01152001-07-0445587-00060</t>
  </si>
  <si>
    <t>01152001-07-0914977-00006</t>
  </si>
  <si>
    <t>1970-07-16 00:00:00</t>
  </si>
  <si>
    <t>01152001-07-0993082-00003</t>
  </si>
  <si>
    <t>1987-12-01 00:00:00</t>
  </si>
  <si>
    <t>01152001-07-0944349-00007</t>
  </si>
  <si>
    <t>1991-07-09 00:00:00</t>
  </si>
  <si>
    <t>01152001-07-0464420-00045</t>
  </si>
  <si>
    <t>1987-06-26 00:00:00</t>
  </si>
  <si>
    <t>01152001-07-0815858-00011</t>
  </si>
  <si>
    <t>1978-11-05 00:00:00</t>
  </si>
  <si>
    <t>01152001-07-0521132-00037</t>
  </si>
  <si>
    <t>1988-02-15 00:00:00</t>
  </si>
  <si>
    <t>01150008-01-1009492-00001</t>
  </si>
  <si>
    <t>1964-02-28 00:00:00</t>
  </si>
  <si>
    <t>01152001-07-0509083-00097</t>
  </si>
  <si>
    <t>2000-12-13 00:00:00</t>
  </si>
  <si>
    <t>01152001-07-0900405-00010</t>
  </si>
  <si>
    <t>1953-03-09 00:00:00</t>
  </si>
  <si>
    <t>01152001-07-0562795-00074</t>
  </si>
  <si>
    <t>01152001-07-0534253-00017</t>
  </si>
  <si>
    <t>01152001-07-0912968-00008</t>
  </si>
  <si>
    <t>1978-04-01 00:00:00</t>
  </si>
  <si>
    <t>01152001-07-0555194-00069</t>
  </si>
  <si>
    <t>1974-01-26 00:00:00</t>
  </si>
  <si>
    <t>01152001-07-0800176-00004</t>
  </si>
  <si>
    <t>1991-04-05 00:00:00</t>
  </si>
  <si>
    <t>01152001-07-0428518-00032</t>
  </si>
  <si>
    <t>01152001-07-0562223-00025</t>
  </si>
  <si>
    <t>1989-09-24 00:00:00</t>
  </si>
  <si>
    <t>01150006-01-1012609-00001</t>
  </si>
  <si>
    <t>2000-09-26 00:00:00</t>
  </si>
  <si>
    <t>01152001-07-0992637-00001</t>
  </si>
  <si>
    <t>GN</t>
  </si>
  <si>
    <t>01152001-07-0977658-00004</t>
  </si>
  <si>
    <t>1993-10-24 00:00:00</t>
  </si>
  <si>
    <t>01152001-07-0896490-00013</t>
  </si>
  <si>
    <t>1970-02-07 00:00:00</t>
  </si>
  <si>
    <t>01152001-07-1004436-00001</t>
  </si>
  <si>
    <t>2001-01-01 00:00:00</t>
  </si>
  <si>
    <t>01152001-07-1011481-00001</t>
  </si>
  <si>
    <t>1996-05-02 00:00:00</t>
  </si>
  <si>
    <t>01152001-07-0933969-00008</t>
  </si>
  <si>
    <t>1987-02-14 00:00:00</t>
  </si>
  <si>
    <t>01152001-07-0368718-00134</t>
  </si>
  <si>
    <t>1989-04-11 00:00:00</t>
  </si>
  <si>
    <t>01152001-07-0463696-00119</t>
  </si>
  <si>
    <t>01152001-07-1004515-00001</t>
  </si>
  <si>
    <t>2000-06-26 00:00:00</t>
  </si>
  <si>
    <t>01152001-07-1007846-00001</t>
  </si>
  <si>
    <t>1997-09-23 00:00:00</t>
  </si>
  <si>
    <t>01152001-07-0501398-00114</t>
  </si>
  <si>
    <t>1986-05-06 00:00:00</t>
  </si>
  <si>
    <t>01152001-07-0553420-00065</t>
  </si>
  <si>
    <t>1972-08-19 00:00:00</t>
  </si>
  <si>
    <t>01152001-07-0466014-00025</t>
  </si>
  <si>
    <t>1965-12-02 00:00:00</t>
  </si>
  <si>
    <t>01152001-07-0894617-00013</t>
  </si>
  <si>
    <t>1977-07-05 00:00:00</t>
  </si>
  <si>
    <t>01152001-07-1000078-00002</t>
  </si>
  <si>
    <t>1991-07-12 00:00:00</t>
  </si>
  <si>
    <t>01152001-07-0755984-00001</t>
  </si>
  <si>
    <t>1981-08-05 00:00:00</t>
  </si>
  <si>
    <t>01152001-07-0455242-00017</t>
  </si>
  <si>
    <t>2000-04-23 00:00:00</t>
  </si>
  <si>
    <t>01152001-07-1009624-00001</t>
  </si>
  <si>
    <t>2003-10-28 00:00:00</t>
  </si>
  <si>
    <t>01152001-07-1010590-00001</t>
  </si>
  <si>
    <t>1999-05-07 00:00:00</t>
  </si>
  <si>
    <t>01152001-07-0565925-00058</t>
  </si>
  <si>
    <t>2001-05-18 00:00:00</t>
  </si>
  <si>
    <t>01152001-07-0791312-00028</t>
  </si>
  <si>
    <t>1997-03-03 00:00:00</t>
  </si>
  <si>
    <t>01152001-07-0940553-00008</t>
  </si>
  <si>
    <t>2004-01-23 00:00:00</t>
  </si>
  <si>
    <t>01152001-07-0976951-00001</t>
  </si>
  <si>
    <t>1989-07-25 00:00:00</t>
  </si>
  <si>
    <t>1917543259</t>
  </si>
  <si>
    <t>1947792227</t>
  </si>
  <si>
    <t>1965-02-11 00:00:00</t>
  </si>
  <si>
    <t>1947789192</t>
  </si>
  <si>
    <t>1998-03-14 00:00:00</t>
  </si>
  <si>
    <t>1946025015</t>
  </si>
  <si>
    <t>1969-10-25 00:00:00</t>
  </si>
  <si>
    <t>1943169413</t>
  </si>
  <si>
    <t>1992-02-23 00:00:00</t>
  </si>
  <si>
    <t>1932897884</t>
  </si>
  <si>
    <t>1988-04-17 00:00:00</t>
  </si>
  <si>
    <t>1947789265</t>
  </si>
  <si>
    <t>1988-01-28 00:00:00</t>
  </si>
  <si>
    <t>1947790045</t>
  </si>
  <si>
    <t>1993-05-15 00:00:00</t>
  </si>
  <si>
    <t>01152001-07-0898457-00009</t>
  </si>
  <si>
    <t>1921210177</t>
  </si>
  <si>
    <t>1989-10-21 00:00:00</t>
  </si>
  <si>
    <t>1933693573</t>
  </si>
  <si>
    <t>1975-08-06 00:00:00</t>
  </si>
  <si>
    <t>1932898073</t>
  </si>
  <si>
    <t>1982-09-01 00:00:00</t>
  </si>
  <si>
    <t>682a</t>
  </si>
  <si>
    <t>1948486161</t>
  </si>
  <si>
    <t>1985-02-18 00:00:00</t>
  </si>
  <si>
    <t>1947793158</t>
  </si>
  <si>
    <t>1980-04-26 00:00:00</t>
  </si>
  <si>
    <t>1933693549</t>
  </si>
  <si>
    <t>1987-07-16 00:00:00</t>
  </si>
  <si>
    <t>01152001-07-0880461-00006</t>
  </si>
  <si>
    <t>1984-05-17 00:00:00</t>
  </si>
  <si>
    <t>463e</t>
  </si>
  <si>
    <t>1932072674</t>
  </si>
  <si>
    <t>2009-12-11 00:00:00</t>
  </si>
  <si>
    <t>0300304077045006</t>
  </si>
  <si>
    <t>1973-07-24 00:00:00</t>
  </si>
  <si>
    <t>1948796050</t>
  </si>
  <si>
    <t>1989-11-18 00:00:00</t>
  </si>
  <si>
    <t>0300600118020002</t>
  </si>
  <si>
    <t>2011-09-19 00:00:00</t>
  </si>
  <si>
    <t>0300501483045021</t>
  </si>
  <si>
    <t>1981-12-26 00:00:00</t>
  </si>
  <si>
    <t>1926269962</t>
  </si>
  <si>
    <t>1971-05-31 00:00:00</t>
  </si>
  <si>
    <t>1001200275015010</t>
  </si>
  <si>
    <t>1980-10-23 00:00:00</t>
  </si>
  <si>
    <t>1000401817035001</t>
  </si>
  <si>
    <t>1978-07-05 00:00:00</t>
  </si>
  <si>
    <t>1941045335</t>
  </si>
  <si>
    <t>1986-12-20 00:00:00</t>
  </si>
  <si>
    <t>1944412366</t>
  </si>
  <si>
    <t>1972-02-28 00:00:00</t>
  </si>
  <si>
    <t>1942101629</t>
  </si>
  <si>
    <t>1968-05-05 00:00:00</t>
  </si>
  <si>
    <t>1946376886</t>
  </si>
  <si>
    <t>1968-02-04 00:00:00</t>
  </si>
  <si>
    <t>1000203628001001</t>
  </si>
  <si>
    <t xml:space="preserve">2206/203/COMM/280520 </t>
  </si>
  <si>
    <t>1967-04-05 00:00:00</t>
  </si>
  <si>
    <t>01152001-07-0440253-00021</t>
  </si>
  <si>
    <t>1997-01-19 00:00:00</t>
  </si>
  <si>
    <t>01152001-07-0919541-00007</t>
  </si>
  <si>
    <t>1991-04-07 00:00:00</t>
  </si>
  <si>
    <t>01152001-07-0956768-00005</t>
  </si>
  <si>
    <t>1918435306</t>
  </si>
  <si>
    <t>1919632300</t>
  </si>
  <si>
    <t>1973-08-17 00:00:00</t>
  </si>
  <si>
    <t>1919632377</t>
  </si>
  <si>
    <t>1980-08-05 00:00:00</t>
  </si>
  <si>
    <t>1919632433</t>
  </si>
  <si>
    <t>1989-03-23 00:00:00</t>
  </si>
  <si>
    <t>1916055642</t>
  </si>
  <si>
    <t>1964-11-21 00:00:00</t>
  </si>
  <si>
    <t>1948789162</t>
  </si>
  <si>
    <t>1976-01-18 00:00:00</t>
  </si>
  <si>
    <t>1916054832</t>
  </si>
  <si>
    <t>1964-05-16 00:00:00</t>
  </si>
  <si>
    <t>1949438193</t>
  </si>
  <si>
    <t>1918435501</t>
  </si>
  <si>
    <t>1979-03-09 00:00:00</t>
  </si>
  <si>
    <t>1918434963</t>
  </si>
  <si>
    <t>1992-05-16 00:00:00</t>
  </si>
  <si>
    <t>01152001-07-1001238-00001</t>
  </si>
  <si>
    <t>1987-04-19 00:00:00</t>
  </si>
  <si>
    <t>01152001-07-0777665-00023</t>
  </si>
  <si>
    <t>1991-01-26 00:00:00</t>
  </si>
  <si>
    <t>01152001-07-0032159-00007</t>
  </si>
  <si>
    <t>01152001-07-0410844-00102</t>
  </si>
  <si>
    <t>1980-11-26 00:00:00</t>
  </si>
  <si>
    <t>01152001-07-0976762-00003</t>
  </si>
  <si>
    <t>1980-10-02 00:00:00</t>
  </si>
  <si>
    <t>1500100247020001</t>
  </si>
  <si>
    <t>1983-09-01 00:00:00</t>
  </si>
  <si>
    <t>1500101837035002</t>
  </si>
  <si>
    <t>1991-10-14 00:00:00</t>
  </si>
  <si>
    <t>352a</t>
  </si>
  <si>
    <t>1600200294020001</t>
  </si>
  <si>
    <t>1983-06-17 00:00:00</t>
  </si>
  <si>
    <t>542c</t>
  </si>
  <si>
    <t>1400101021020001</t>
  </si>
  <si>
    <t>1981-07-25 00:00:00</t>
  </si>
  <si>
    <t>01152001-07-0389587-00084</t>
  </si>
  <si>
    <t>01152001-07-0475677-00011</t>
  </si>
  <si>
    <t>1997-11-16 00:00:00</t>
  </si>
  <si>
    <t>01152001-07-0784606-00032</t>
  </si>
  <si>
    <t>1999-07-10 00:00:00</t>
  </si>
  <si>
    <t>01152001-07-0963960-00004</t>
  </si>
  <si>
    <t>1991-09-10 00:00:00</t>
  </si>
  <si>
    <t>01152001-07-0377963-00094</t>
  </si>
  <si>
    <t>1992-03-23 00:00:00</t>
  </si>
  <si>
    <t>01152001-07-0944555-00003</t>
  </si>
  <si>
    <t>2001-12-22 00:00:00</t>
  </si>
  <si>
    <t>01152001-07-0996891-00002</t>
  </si>
  <si>
    <t>1991-02-06 00:00:00</t>
  </si>
  <si>
    <t>01152001-07-0948508-00008</t>
  </si>
  <si>
    <t>1978-05-18 00:00:00</t>
  </si>
  <si>
    <t>01152001-07-0562108-00038</t>
  </si>
  <si>
    <t>1986-08-05 00:00:00</t>
  </si>
  <si>
    <t>01152001-07-0487550-00109</t>
  </si>
  <si>
    <t>1979-08-20 00:00:00</t>
  </si>
  <si>
    <t>01152001-07-0557293-00072</t>
  </si>
  <si>
    <t>1992-03-07 00:00:00</t>
  </si>
  <si>
    <t>01152001-07-0509344-00027</t>
  </si>
  <si>
    <t>01152001-07-0817969-00032</t>
  </si>
  <si>
    <t>01152001-07-0876102-00005</t>
  </si>
  <si>
    <t>2002-01-12 00:00:00</t>
  </si>
  <si>
    <t>01152001-07-0577832-00047</t>
  </si>
  <si>
    <t>1941585823</t>
  </si>
  <si>
    <t>01152001-07-0892476-00003</t>
  </si>
  <si>
    <t>1921102049</t>
  </si>
  <si>
    <t>1988-12-09 00:00:00</t>
  </si>
  <si>
    <t>1932072655</t>
  </si>
  <si>
    <t>01152001-07-0447973-00032</t>
  </si>
  <si>
    <t>1991-03-15 00:00:00</t>
  </si>
  <si>
    <t>1922205536</t>
  </si>
  <si>
    <t>1980-09-21 00:00:00</t>
  </si>
  <si>
    <t>01152001-07-0760583-00026</t>
  </si>
  <si>
    <t>1991-07-15 00:00:00</t>
  </si>
  <si>
    <t>1922853951</t>
  </si>
  <si>
    <t>1994-08-18 00:00:00</t>
  </si>
  <si>
    <t>1917261630</t>
  </si>
  <si>
    <t>1974-09-19 00:00:00</t>
  </si>
  <si>
    <t>1947552019</t>
  </si>
  <si>
    <t>1989-09-23 00:00:00</t>
  </si>
  <si>
    <t>1928503334</t>
  </si>
  <si>
    <t>1985-02-20 00:00:00</t>
  </si>
  <si>
    <t>1921110765</t>
  </si>
  <si>
    <t>1967-09-22 00:00:00</t>
  </si>
  <si>
    <t>1923317814</t>
  </si>
  <si>
    <t>1992-11-20 00:00:00</t>
  </si>
  <si>
    <t>1921621176</t>
  </si>
  <si>
    <t>1987-03-02 00:00:00</t>
  </si>
  <si>
    <t>1916132140</t>
  </si>
  <si>
    <t>1934872066</t>
  </si>
  <si>
    <t>1938754430</t>
  </si>
  <si>
    <t>1983-04-21 00:00:00</t>
  </si>
  <si>
    <t>1938754435</t>
  </si>
  <si>
    <t>1932069495</t>
  </si>
  <si>
    <t>1976-02-16 00:00:00</t>
  </si>
  <si>
    <t>1934131215</t>
  </si>
  <si>
    <t>1916056292</t>
  </si>
  <si>
    <t>1940178924</t>
  </si>
  <si>
    <t>1925438199</t>
  </si>
  <si>
    <t>1970-06-02 00:00:00</t>
  </si>
  <si>
    <t>1933447701</t>
  </si>
  <si>
    <t>1968-11-03 00:00:00</t>
  </si>
  <si>
    <t>1942107387</t>
  </si>
  <si>
    <t>1932069498</t>
  </si>
  <si>
    <t>1964-09-23 00:00:00</t>
  </si>
  <si>
    <t>1918933652</t>
  </si>
  <si>
    <t>1948696151</t>
  </si>
  <si>
    <t>01152001-07-0350247-00130</t>
  </si>
  <si>
    <t>1984-08-28 00:00:00</t>
  </si>
  <si>
    <t>1920274894</t>
  </si>
  <si>
    <t>1970-05-19 00:00:00</t>
  </si>
  <si>
    <t>1948790346</t>
  </si>
  <si>
    <t>1966-01-06 00:00:00</t>
  </si>
  <si>
    <t>1923317810</t>
  </si>
  <si>
    <t>1973-08-18 00:00:00</t>
  </si>
  <si>
    <t>1917262584</t>
  </si>
  <si>
    <t>1978-03-09 00:00:00</t>
  </si>
  <si>
    <t>1925438182</t>
  </si>
  <si>
    <t>1980-07-20 00:00:00</t>
  </si>
  <si>
    <t>1945652770</t>
  </si>
  <si>
    <t>1979-09-25 00:00:00</t>
  </si>
  <si>
    <t>1928503274</t>
  </si>
  <si>
    <t>1990-06-14 00:00:00</t>
  </si>
  <si>
    <t>1929495262</t>
  </si>
  <si>
    <t>1942107423</t>
  </si>
  <si>
    <t>1972-11-24 00:00:00</t>
  </si>
  <si>
    <t>1916813350</t>
  </si>
  <si>
    <t>1993-08-14 00:00:00</t>
  </si>
  <si>
    <t>01152001-07-0756810-00031</t>
  </si>
  <si>
    <t>152a</t>
  </si>
  <si>
    <t>1919150788</t>
  </si>
  <si>
    <t>1987-06-05 00:00:00</t>
  </si>
  <si>
    <t>1948790710</t>
  </si>
  <si>
    <t>1986-07-18 00:00:00</t>
  </si>
  <si>
    <t>01152001-07-1002475-00014</t>
  </si>
  <si>
    <t>1919150857</t>
  </si>
  <si>
    <t>1997-12-05 00:00:00</t>
  </si>
  <si>
    <t>1938179462</t>
  </si>
  <si>
    <t>1977-06-01 00:00:00</t>
  </si>
  <si>
    <t>1916056940</t>
  </si>
  <si>
    <t>1969-06-15 00:00:00</t>
  </si>
  <si>
    <t>1932069043</t>
  </si>
  <si>
    <t>2004-09-02 00:00:00</t>
  </si>
  <si>
    <t>1947552461</t>
  </si>
  <si>
    <t>1962-12-01 00:00:00</t>
  </si>
  <si>
    <t>1947711507</t>
  </si>
  <si>
    <t>1988-12-22 00:00:00</t>
  </si>
  <si>
    <t>01152001-07-0949346-00001</t>
  </si>
  <si>
    <t>1979-02-08 00:00:00</t>
  </si>
  <si>
    <t>01152001-07-0346390-00114</t>
  </si>
  <si>
    <t>1968-05-06 00:00:00</t>
  </si>
  <si>
    <t>1930305219</t>
  </si>
  <si>
    <t>1992-02-26 00:00:00</t>
  </si>
  <si>
    <t>1925438534</t>
  </si>
  <si>
    <t>1918934286</t>
  </si>
  <si>
    <t>1984-07-30 00:00:00</t>
  </si>
  <si>
    <t>01152001-07-0955581-00007</t>
  </si>
  <si>
    <t>1975-08-30 00:00:00</t>
  </si>
  <si>
    <t>1916132347</t>
  </si>
  <si>
    <t>1970-04-10 00:00:00</t>
  </si>
  <si>
    <t>1947711502</t>
  </si>
  <si>
    <t>1970-06-23 00:00:00</t>
  </si>
  <si>
    <t>1920775647</t>
  </si>
  <si>
    <t>1960-09-18 00:00:00</t>
  </si>
  <si>
    <t>1934872120</t>
  </si>
  <si>
    <t>1981-11-08 00:00:00</t>
  </si>
  <si>
    <t>1920775596</t>
  </si>
  <si>
    <t>1968-07-07 00:00:00</t>
  </si>
  <si>
    <t>1927521314</t>
  </si>
  <si>
    <t>1984-10-30 00:00:00</t>
  </si>
  <si>
    <t>1948790636</t>
  </si>
  <si>
    <t>1978-08-27 00:00:00</t>
  </si>
  <si>
    <t>1916813075</t>
  </si>
  <si>
    <t>1975-03-15 00:00:00</t>
  </si>
  <si>
    <t>1925438507</t>
  </si>
  <si>
    <t>01150011-01-0079584-00005</t>
  </si>
  <si>
    <t>1962-01-05 00:00:00</t>
  </si>
  <si>
    <t>1916131917</t>
  </si>
  <si>
    <t>1968-01-19 00:00:00</t>
  </si>
  <si>
    <t>141a</t>
  </si>
  <si>
    <t>1918933618</t>
  </si>
  <si>
    <t>1971-09-21 00:00:00</t>
  </si>
  <si>
    <t>1944420285</t>
  </si>
  <si>
    <t>1968-12-05 00:00:00</t>
  </si>
  <si>
    <t>1917958606</t>
  </si>
  <si>
    <t>1947552178</t>
  </si>
  <si>
    <t>1990-06-04 00:00:00</t>
  </si>
  <si>
    <t>1930305000</t>
  </si>
  <si>
    <t>1981-04-02 00:00:00</t>
  </si>
  <si>
    <t>1937280743</t>
  </si>
  <si>
    <t>1985-12-07 00:00:00</t>
  </si>
  <si>
    <t>1947552414</t>
  </si>
  <si>
    <t>1982-08-21 00:00:00</t>
  </si>
  <si>
    <t>1932069070</t>
  </si>
  <si>
    <t>1965-03-22 00:00:00</t>
  </si>
  <si>
    <t>1932375518</t>
  </si>
  <si>
    <t>01152001-07-1013158-00001</t>
  </si>
  <si>
    <t>1945653039</t>
  </si>
  <si>
    <t>01152001-07-0963620-00001</t>
  </si>
  <si>
    <t>02/02</t>
  </si>
  <si>
    <t>1971-10-15 00:00:00</t>
  </si>
  <si>
    <t>2202/4784/CONS/120908</t>
  </si>
  <si>
    <t>1973-05-13 00:00:00</t>
  </si>
  <si>
    <t>2202/4830/CONS/271009</t>
  </si>
  <si>
    <t>1990-09-21 00:00:00</t>
  </si>
  <si>
    <t>PAMF-5440-024</t>
  </si>
  <si>
    <t>1992-04-02 00:00:00</t>
  </si>
  <si>
    <t>PAMF-121147-00056</t>
  </si>
  <si>
    <t>PAMF-35091-018</t>
  </si>
  <si>
    <t>1990-03-13 00:00:00</t>
  </si>
  <si>
    <t>PAMF-17211-044</t>
  </si>
  <si>
    <t>1980-09-18 00:00:00</t>
  </si>
  <si>
    <t>2104/2166/COMM/100622</t>
  </si>
  <si>
    <t>1977-08-02 00:00:00</t>
  </si>
  <si>
    <t>2104/2154/AGRI/300421</t>
  </si>
  <si>
    <t>1976-06-10 00:00:00</t>
  </si>
  <si>
    <t>2202/1055/CONS/180416</t>
  </si>
  <si>
    <t>1975-09-10 00:00:00</t>
  </si>
  <si>
    <t>2202/1285/COMM/021209</t>
  </si>
  <si>
    <t>2202/3612/AGRI/101121</t>
  </si>
  <si>
    <t>1962-03-20 00:00:00</t>
  </si>
  <si>
    <t>2202/6403/CONS/260809</t>
  </si>
  <si>
    <t>1991-04-11 00:00:00</t>
  </si>
  <si>
    <t xml:space="preserve">2102/4564/COMM/110523 </t>
  </si>
  <si>
    <t>1969-12-02 00:00:00</t>
  </si>
  <si>
    <t>1913821685</t>
  </si>
  <si>
    <t>1991-10-28 00:00:00</t>
  </si>
  <si>
    <t>0900105437020001</t>
  </si>
  <si>
    <t>1986-11-18 00:00:00</t>
  </si>
  <si>
    <t>PAMF-184335-00013</t>
  </si>
  <si>
    <t>1921210902</t>
  </si>
  <si>
    <t>1938587135</t>
  </si>
  <si>
    <t>1921211336</t>
  </si>
  <si>
    <t>1979-05-17 00:00:00</t>
  </si>
  <si>
    <t>1947553996</t>
  </si>
  <si>
    <t>1993-02-13 00:00:00</t>
  </si>
  <si>
    <t>1936987434</t>
  </si>
  <si>
    <t>1943700885</t>
  </si>
  <si>
    <t>1984-08-07 00:00:00</t>
  </si>
  <si>
    <t>1934525673</t>
  </si>
  <si>
    <t>1981-01-28 00:00:00</t>
  </si>
  <si>
    <t>1933460840</t>
  </si>
  <si>
    <t>1986-09-27 00:00:00</t>
  </si>
  <si>
    <t>1934525704</t>
  </si>
  <si>
    <t>1979-10-28 00:00:00</t>
  </si>
  <si>
    <t>1922641700</t>
  </si>
  <si>
    <t>1994-12-12 00:00:00</t>
  </si>
  <si>
    <t>1947553765</t>
  </si>
  <si>
    <t>1989-11-09 00:00:00</t>
  </si>
  <si>
    <t>1947553746</t>
  </si>
  <si>
    <t>1946026718</t>
  </si>
  <si>
    <t>1980-06-28 00:00:00</t>
  </si>
  <si>
    <t>1943701588</t>
  </si>
  <si>
    <t>1996-03-05 00:00:00</t>
  </si>
  <si>
    <t>1940427062</t>
  </si>
  <si>
    <t>1953-09-16 00:00:00</t>
  </si>
  <si>
    <t>1944939172</t>
  </si>
  <si>
    <t>PAMF-79944-00131</t>
  </si>
  <si>
    <t>1992-06-02 00:00:00</t>
  </si>
  <si>
    <t>PAMF-51309-006</t>
  </si>
  <si>
    <t>1962-08-03 00:00:00</t>
  </si>
  <si>
    <t>PAMF-46717-033</t>
  </si>
  <si>
    <t>PAMF-8328-001</t>
  </si>
  <si>
    <t>1984-10-22 00:00:00</t>
  </si>
  <si>
    <t>PAMF-1505-004</t>
  </si>
  <si>
    <t>1993-11-01 00:00:00</t>
  </si>
  <si>
    <t>PAMF-19207-002</t>
  </si>
  <si>
    <t>1995-11-20 00:00:00</t>
  </si>
  <si>
    <t>PAMF-10385-006</t>
  </si>
  <si>
    <t>1974-04-27 00:00:00</t>
  </si>
  <si>
    <t>PAMF-22255-002</t>
  </si>
  <si>
    <t>PAMF-6138-017</t>
  </si>
  <si>
    <t>1987-06-24 00:00:00</t>
  </si>
  <si>
    <t>PAMF-11804-014</t>
  </si>
  <si>
    <t>PAMF-1139-012</t>
  </si>
  <si>
    <t>1991-04-28 00:00:00</t>
  </si>
  <si>
    <t>PAMF-43734-006</t>
  </si>
  <si>
    <t>PAMF-44906-006</t>
  </si>
  <si>
    <t>1995-12-27 00:00:00</t>
  </si>
  <si>
    <t>PAMF-92519-004</t>
  </si>
  <si>
    <t>1970-03-13 00:00:00</t>
  </si>
  <si>
    <t>PAMF-40890-007</t>
  </si>
  <si>
    <t>1975-11-14 00:00:00</t>
  </si>
  <si>
    <t>PAMF-75532-002</t>
  </si>
  <si>
    <t>1993-04-09 00:00:00</t>
  </si>
  <si>
    <t>PAMF-3997-002</t>
  </si>
  <si>
    <t>PAMF-6570-004</t>
  </si>
  <si>
    <t>1984-08-02 00:00:00</t>
  </si>
  <si>
    <t>PAMF-31123-001</t>
  </si>
  <si>
    <t>1981-05-07 00:00:00</t>
  </si>
  <si>
    <t>PAMF-17359-003</t>
  </si>
  <si>
    <t>1989-11-13 00:00:00</t>
  </si>
  <si>
    <t>PAMF-71358-004</t>
  </si>
  <si>
    <t>PAMF-47489-010</t>
  </si>
  <si>
    <t>1991-09-03 00:00:00</t>
  </si>
  <si>
    <t>PAMF-25094-028</t>
  </si>
  <si>
    <t>PAMF-24095-00024</t>
  </si>
  <si>
    <t>1991-06-27 00:00:00</t>
  </si>
  <si>
    <t>PAMF-38194-051</t>
  </si>
  <si>
    <t>1991-12-21 00:00:00</t>
  </si>
  <si>
    <t>PAMF-71736-015</t>
  </si>
  <si>
    <t>1989-11-17 00:00:00</t>
  </si>
  <si>
    <t>PAMF-82545-00041</t>
  </si>
  <si>
    <t>PAMF-53028-006</t>
  </si>
  <si>
    <t>1983-03-01 00:00:00</t>
  </si>
  <si>
    <t>PAMF-24955-00034</t>
  </si>
  <si>
    <t>1986-06-06 00:00:00</t>
  </si>
  <si>
    <t>PAMF-48671-025</t>
  </si>
  <si>
    <t>PAMF-52869-00061</t>
  </si>
  <si>
    <t>1984-01-27 00:00:00</t>
  </si>
  <si>
    <t>PAMF-16452-00031</t>
  </si>
  <si>
    <t>1982-05-02 00:00:00</t>
  </si>
  <si>
    <t>PAMF-47344-012</t>
  </si>
  <si>
    <t>1997-01-03 00:00:00</t>
  </si>
  <si>
    <t>PAMF-49040-025</t>
  </si>
  <si>
    <t>1995-07-30 00:00:00</t>
  </si>
  <si>
    <t>PAMF-16889-060</t>
  </si>
  <si>
    <t>1994-08-01 00:00:00</t>
  </si>
  <si>
    <t>PAMF-44481-052</t>
  </si>
  <si>
    <t>PAMF-6425-059</t>
  </si>
  <si>
    <t>PAMF-33571-00014</t>
  </si>
  <si>
    <t>1944740679</t>
  </si>
  <si>
    <t>1971-11-12 00:00:00</t>
  </si>
  <si>
    <t>1945652282</t>
  </si>
  <si>
    <t>PAMF-97964-00013</t>
  </si>
  <si>
    <t>1977-11-10 00:00:00</t>
  </si>
  <si>
    <t>PAMF-99653-003</t>
  </si>
  <si>
    <t>1994-12-31 00:00:00</t>
  </si>
  <si>
    <t>PAMF-28890-102</t>
  </si>
  <si>
    <t>1955-06-18 00:00:00</t>
  </si>
  <si>
    <t>PAMF-116189-00006</t>
  </si>
  <si>
    <t>1972-09-29 00:00:00</t>
  </si>
  <si>
    <t>PAMF-110998-00007</t>
  </si>
  <si>
    <t>1998-07-21 00:00:00</t>
  </si>
  <si>
    <t>PAMF-96222-00120</t>
  </si>
  <si>
    <t>1996-05-24 00:00:00</t>
  </si>
  <si>
    <t>PAMF-5454-00026</t>
  </si>
  <si>
    <t>1999-05-06 00:00:00</t>
  </si>
  <si>
    <t>PAMF-155743-00013</t>
  </si>
  <si>
    <t>01152001-07-0793815-00018</t>
  </si>
  <si>
    <t>1997-09-04 00:00:00</t>
  </si>
  <si>
    <t>01152001-07-0889698-00001</t>
  </si>
  <si>
    <t>1983-08-18 00:00:00</t>
  </si>
  <si>
    <t>01152001-07-0546465-00086</t>
  </si>
  <si>
    <t>1983-05-28 00:00:00</t>
  </si>
  <si>
    <t>01152001-07-0874043-00002</t>
  </si>
  <si>
    <t>01152001-07-0944418-00004</t>
  </si>
  <si>
    <t>2000-12-18 00:00:00</t>
  </si>
  <si>
    <t>01152001-07-0917256-00006</t>
  </si>
  <si>
    <t>TL/000996</t>
  </si>
  <si>
    <t>1994-03-15 00:00:00</t>
  </si>
  <si>
    <t>01152001-07-0937637-00001</t>
  </si>
  <si>
    <t>1990-03-16 00:00:00</t>
  </si>
  <si>
    <t>01152001-07-0870116-00001</t>
  </si>
  <si>
    <t>1984-06-01 00:00:00</t>
  </si>
  <si>
    <t>01152001-07-0955248-00003</t>
  </si>
  <si>
    <t>2000-07-18 00:00:00</t>
  </si>
  <si>
    <t>01152001-07-0974478-00001</t>
  </si>
  <si>
    <t>2001-04-23 00:00:00</t>
  </si>
  <si>
    <t>01152001-07-0861331-00009</t>
  </si>
  <si>
    <t>1968-10-07 00:00:00</t>
  </si>
  <si>
    <t>01152001-07-0968063-00001</t>
  </si>
  <si>
    <t>1912082542</t>
  </si>
  <si>
    <t>1996-09-12 00:00:00</t>
  </si>
  <si>
    <t>TA/002916</t>
  </si>
  <si>
    <t>1969-10-24 00:00:00</t>
  </si>
  <si>
    <t>1913855730</t>
  </si>
  <si>
    <t>1993-09-13 00:00:00</t>
  </si>
  <si>
    <t>1913845507</t>
  </si>
  <si>
    <t>1990-03-24 00:00:00</t>
  </si>
  <si>
    <t>1913774371</t>
  </si>
  <si>
    <t>01152001-07-0872451-00001</t>
  </si>
  <si>
    <t>1996-02-01 00:00:00</t>
  </si>
  <si>
    <t>01152001-07-0801090-00004</t>
  </si>
  <si>
    <t>1999-08-09 00:00:00</t>
  </si>
  <si>
    <t>01152001-07-0947997-00003</t>
  </si>
  <si>
    <t>01152001-07-0950736-00001</t>
  </si>
  <si>
    <t>01152001-07-0945466-00002</t>
  </si>
  <si>
    <t>PAMF-65338-00048</t>
  </si>
  <si>
    <t>1990-08-23 00:00:00</t>
  </si>
  <si>
    <t>PAMF-48572-00177</t>
  </si>
  <si>
    <t>1975-09-01 00:00:00</t>
  </si>
  <si>
    <t>PAMF-41704-00019</t>
  </si>
  <si>
    <t>1992-06-15 00:00:00</t>
  </si>
  <si>
    <t>PAMF-127748-00002</t>
  </si>
  <si>
    <t>1985-09-06 00:00:00</t>
  </si>
  <si>
    <t>PAMF-119287-00041</t>
  </si>
  <si>
    <t>1970-09-02 00:00:00</t>
  </si>
  <si>
    <t>PAMF-22933-00031</t>
  </si>
  <si>
    <t>PAMF-197221-00020</t>
  </si>
  <si>
    <t>1993-03-05 00:00:00</t>
  </si>
  <si>
    <t>PAMF-100020-004</t>
  </si>
  <si>
    <t>1990-02-05 00:00:00</t>
  </si>
  <si>
    <t>PAMF-113757-00030</t>
  </si>
  <si>
    <t>1983-06-19 00:00:00</t>
  </si>
  <si>
    <t>PAMF-49454-00127</t>
  </si>
  <si>
    <t>1994-06-16 00:00:00</t>
  </si>
  <si>
    <t>PAMF-27480-00113</t>
  </si>
  <si>
    <t>1991-11-25 00:00:00</t>
  </si>
  <si>
    <t>PAMF-3851-00078</t>
  </si>
  <si>
    <t>1983-06-08 00:00:00</t>
  </si>
  <si>
    <t>PAMF-133665-00005</t>
  </si>
  <si>
    <t>1993-09-25 00:00:00</t>
  </si>
  <si>
    <t>PAMF-74681-00017</t>
  </si>
  <si>
    <t>1975-09-17 00:00:00</t>
  </si>
  <si>
    <t>PAMF-48955-034</t>
  </si>
  <si>
    <t>1970-04-05 00:00:00</t>
  </si>
  <si>
    <t>PAMF-7279-00033</t>
  </si>
  <si>
    <t>1995-09-20 00:00:00</t>
  </si>
  <si>
    <t>PAMF-79756-00044</t>
  </si>
  <si>
    <t>PAMF-72286-00034</t>
  </si>
  <si>
    <t>1912088402</t>
  </si>
  <si>
    <t>PAMF-34634-00096</t>
  </si>
  <si>
    <t>1994-03-10 00:00:00</t>
  </si>
  <si>
    <t>PAMF-122943-00003</t>
  </si>
  <si>
    <t>PAMF-20570-009</t>
  </si>
  <si>
    <t>1992-04-05 00:00:00</t>
  </si>
  <si>
    <t>PAMF-80999-00026</t>
  </si>
  <si>
    <t>1989-08-26 00:00:00</t>
  </si>
  <si>
    <t>PAMF-153337-00010</t>
  </si>
  <si>
    <t>1974-02-03 00:00:00</t>
  </si>
  <si>
    <t>PAMF-8139-00023</t>
  </si>
  <si>
    <t>PAMF-165303-00006</t>
  </si>
  <si>
    <t>1995-09-12 00:00:00</t>
  </si>
  <si>
    <t>PAMF-14559-00044</t>
  </si>
  <si>
    <t>1970-12-13 00:00:00</t>
  </si>
  <si>
    <t>PAMF-0325017656-00002</t>
  </si>
  <si>
    <t>1984-04-06 00:00:00</t>
  </si>
  <si>
    <t>PAMF-64237-00057</t>
  </si>
  <si>
    <t>1972-05-14 00:00:00</t>
  </si>
  <si>
    <t>PAMF-21900-00057</t>
  </si>
  <si>
    <t>1993-12-17 00:00:00</t>
  </si>
  <si>
    <t>PAMF-115096-00029</t>
  </si>
  <si>
    <t>1996-01-15 00:00:00</t>
  </si>
  <si>
    <t>PAMF-54221-017</t>
  </si>
  <si>
    <t>1999-02-04 00:00:00</t>
  </si>
  <si>
    <t>PAMF-62707-003</t>
  </si>
  <si>
    <t>PAMF-45599-018</t>
  </si>
  <si>
    <t>1973-05-20 00:00:00</t>
  </si>
  <si>
    <t>PAMF-145961-00021</t>
  </si>
  <si>
    <t>1995-01-30 00:00:00</t>
  </si>
  <si>
    <t>PAMF-30849-00005</t>
  </si>
  <si>
    <t>1989-10-10 00:00:00</t>
  </si>
  <si>
    <t>PAMF-118824-00019</t>
  </si>
  <si>
    <t>1985-05-23 00:00:00</t>
  </si>
  <si>
    <t>PAMF-43274-00066</t>
  </si>
  <si>
    <t>1985-03-29 00:00:00</t>
  </si>
  <si>
    <t>PAMF-90487-00011</t>
  </si>
  <si>
    <t>PAMF-165889-00012</t>
  </si>
  <si>
    <t>1977-10-18 00:00:00</t>
  </si>
  <si>
    <t>PAMF-15921-004</t>
  </si>
  <si>
    <t>PAMF-86383-00035</t>
  </si>
  <si>
    <t>1966-12-08 00:00:00</t>
  </si>
  <si>
    <t>PAMF-72744-00043</t>
  </si>
  <si>
    <t>1983-02-25 00:00:00</t>
  </si>
  <si>
    <t>PAMF-52667-00038</t>
  </si>
  <si>
    <t>1991-11-10 00:00:00</t>
  </si>
  <si>
    <t>PAMF-112045-00048</t>
  </si>
  <si>
    <t>1975-05-27 00:00:00</t>
  </si>
  <si>
    <t>PAMF-13956-005</t>
  </si>
  <si>
    <t>1987-01-26 00:00:00</t>
  </si>
  <si>
    <t>PAMF-34363-018</t>
  </si>
  <si>
    <t>PAMF-53674-013</t>
  </si>
  <si>
    <t>PAMF-45573-00020</t>
  </si>
  <si>
    <t>PAMF-130601-00005</t>
  </si>
  <si>
    <t>1978-10-02 00:00:00</t>
  </si>
  <si>
    <t>PAMF-61461-00045</t>
  </si>
  <si>
    <t>PAMF-42987-00059</t>
  </si>
  <si>
    <t>1970-10-20 00:00:00</t>
  </si>
  <si>
    <t>PAMF-22780-00025</t>
  </si>
  <si>
    <t>1990-06-21 00:00:00</t>
  </si>
  <si>
    <t>PAMF-120401-00047</t>
  </si>
  <si>
    <t>PAMF-167738-00023</t>
  </si>
  <si>
    <t>PAMF-80865-00056</t>
  </si>
  <si>
    <t>1938-01-01 00:00:00</t>
  </si>
  <si>
    <t>PAMF-34407-005</t>
  </si>
  <si>
    <t>PAMF-175268-00010</t>
  </si>
  <si>
    <t>1993-07-17 00:00:00</t>
  </si>
  <si>
    <t>PAMF-72739-017</t>
  </si>
  <si>
    <t>PAMF-23284-00055</t>
  </si>
  <si>
    <t>PAMF-144593-00008</t>
  </si>
  <si>
    <t>PAMF-116564-00033</t>
  </si>
  <si>
    <t>1994-12-29 00:00:00</t>
  </si>
  <si>
    <t>PAMF-18270-009</t>
  </si>
  <si>
    <t>1966-02-12 00:00:00</t>
  </si>
  <si>
    <t>PAMF-186394-00014</t>
  </si>
  <si>
    <t>1990-12-24 00:00:00</t>
  </si>
  <si>
    <t>PAMF-189932-00020</t>
  </si>
  <si>
    <t>PAMF-62113-00008</t>
  </si>
  <si>
    <t>1980-01-22 00:00:00</t>
  </si>
  <si>
    <t>PAMF-36404-002</t>
  </si>
  <si>
    <t>1967-05-31 00:00:00</t>
  </si>
  <si>
    <t>PAMF-37992-015</t>
  </si>
  <si>
    <t>1999-12-12 00:00:00</t>
  </si>
  <si>
    <t>PAMF-156542-00029</t>
  </si>
  <si>
    <t>1976-03-11 00:00:00</t>
  </si>
  <si>
    <t>PAMF-41796-00032</t>
  </si>
  <si>
    <t>1992-03-12 00:00:00</t>
  </si>
  <si>
    <t>PAMF-43095-002</t>
  </si>
  <si>
    <t>PAMF-67895-00029</t>
  </si>
  <si>
    <t>1989-09-07 00:00:00</t>
  </si>
  <si>
    <t>PAMF-110425-00024</t>
  </si>
  <si>
    <t>PAMF-111196-00043</t>
  </si>
  <si>
    <t>PAMF-65638-00065</t>
  </si>
  <si>
    <t>1976-05-22 00:00:00</t>
  </si>
  <si>
    <t>PAMF-146171-00038</t>
  </si>
  <si>
    <t>PAMF-222938-00003</t>
  </si>
  <si>
    <t>1967-06-13 00:00:00</t>
  </si>
  <si>
    <t>PAMF-54117-004</t>
  </si>
  <si>
    <t>PAMF-86918-005</t>
  </si>
  <si>
    <t>PAMF-100906-00046</t>
  </si>
  <si>
    <t>1983-05-10 00:00:00</t>
  </si>
  <si>
    <t>PAMF-54978-00045</t>
  </si>
  <si>
    <t>1991-05-11 00:00:00</t>
  </si>
  <si>
    <t>PAMF-58605-00194</t>
  </si>
  <si>
    <t>1984-08-14 00:00:00</t>
  </si>
  <si>
    <t>PAMF-31359-00028</t>
  </si>
  <si>
    <t>1960-09-17 00:00:00</t>
  </si>
  <si>
    <t>PAMF-27061-00049</t>
  </si>
  <si>
    <t>1991-08-23 00:00:00</t>
  </si>
  <si>
    <t>PAMF-38229-021</t>
  </si>
  <si>
    <t>1995-04-22 00:00:00</t>
  </si>
  <si>
    <t>PAMF-122130-00004</t>
  </si>
  <si>
    <t>1999-02-10 00:00:00</t>
  </si>
  <si>
    <t>PAMF-179983-00020</t>
  </si>
  <si>
    <t>1994-12-07 00:00:00</t>
  </si>
  <si>
    <t>PAMF-91483-00018</t>
  </si>
  <si>
    <t>1975-11-18 00:00:00</t>
  </si>
  <si>
    <t>PAMF-42232-002</t>
  </si>
  <si>
    <t>1993-05-28 00:00:00</t>
  </si>
  <si>
    <t>PAMF-125274-00042</t>
  </si>
  <si>
    <t>1976-05-18 00:00:00</t>
  </si>
  <si>
    <t>PAMF-31162-005</t>
  </si>
  <si>
    <t>1979-08-06 00:00:00</t>
  </si>
  <si>
    <t>PAMF-209219-00004</t>
  </si>
  <si>
    <t>PAMF-33287-008</t>
  </si>
  <si>
    <t>1962-01-29 00:00:00</t>
  </si>
  <si>
    <t>562a</t>
  </si>
  <si>
    <t>PAMF-95750-006</t>
  </si>
  <si>
    <t>1967-06-09 00:00:00</t>
  </si>
  <si>
    <t>PAMF-19483-00040</t>
  </si>
  <si>
    <t>1984-07-06 00:00:00</t>
  </si>
  <si>
    <t>PAMF-84083-00022</t>
  </si>
  <si>
    <t>1975-07-17 00:00:00</t>
  </si>
  <si>
    <t>PAMF-38972-018</t>
  </si>
  <si>
    <t>1968-01-09 00:00:00</t>
  </si>
  <si>
    <t>PAMF-62485-005</t>
  </si>
  <si>
    <t>1985-01-03 00:00:00</t>
  </si>
  <si>
    <t>PAMF-97592-00026</t>
  </si>
  <si>
    <t>1989-07-01 00:00:00</t>
  </si>
  <si>
    <t>PAMF-50669-005</t>
  </si>
  <si>
    <t>1990-03-08 00:00:00</t>
  </si>
  <si>
    <t>PAMF-44125-008</t>
  </si>
  <si>
    <t>1967-02-10 00:00:00</t>
  </si>
  <si>
    <t>PAMF-58047-00030</t>
  </si>
  <si>
    <t>1998-06-08 00:00:00</t>
  </si>
  <si>
    <t>PAMF-107125-00026</t>
  </si>
  <si>
    <t>1992-09-19 00:00:00</t>
  </si>
  <si>
    <t>PAMF-184090-00005</t>
  </si>
  <si>
    <t>1996-11-25 00:00:00</t>
  </si>
  <si>
    <t>PAMF-103253-00447</t>
  </si>
  <si>
    <t>1983-12-15 00:00:00</t>
  </si>
  <si>
    <t>PAMF-26672-00041</t>
  </si>
  <si>
    <t>1980-12-29 00:00:00</t>
  </si>
  <si>
    <t>PAMF-77435-00046</t>
  </si>
  <si>
    <t>PAMF-48243-045</t>
  </si>
  <si>
    <t>1976-09-25 00:00:00</t>
  </si>
  <si>
    <t>PAMF-200226-00019</t>
  </si>
  <si>
    <t>1989-10-19 00:00:00</t>
  </si>
  <si>
    <t>PAMF-21364-00059</t>
  </si>
  <si>
    <t>PAMF-223707-00020</t>
  </si>
  <si>
    <t>1986-11-01 00:00:00</t>
  </si>
  <si>
    <t>PAMF-34735-009</t>
  </si>
  <si>
    <t>1989-04-09 00:00:00</t>
  </si>
  <si>
    <t>PAMF-129562-00046</t>
  </si>
  <si>
    <t>1985-12-13 00:00:00</t>
  </si>
  <si>
    <t>PAMF-113261-00032</t>
  </si>
  <si>
    <t>PAMF-199203-00020</t>
  </si>
  <si>
    <t>1996-03-06 00:00:00</t>
  </si>
  <si>
    <t>PAMF-154952-00018</t>
  </si>
  <si>
    <t>1984-09-03 00:00:00</t>
  </si>
  <si>
    <t>PAMF-61307-00025</t>
  </si>
  <si>
    <t>1984-06-03 00:00:00</t>
  </si>
  <si>
    <t>PAMF-108455-00023</t>
  </si>
  <si>
    <t>1992-07-03 00:00:00</t>
  </si>
  <si>
    <t>PAMF-181138-00032</t>
  </si>
  <si>
    <t>1970-12-22 00:00:00</t>
  </si>
  <si>
    <t>PAMF-97874-00052</t>
  </si>
  <si>
    <t>1997-06-30 00:00:00</t>
  </si>
  <si>
    <t>PAMF-200844-00015</t>
  </si>
  <si>
    <t>1986-04-04 00:00:00</t>
  </si>
  <si>
    <t>PAMF-66335-002</t>
  </si>
  <si>
    <t>1986-04-29 00:00:00</t>
  </si>
  <si>
    <t>PAMF-128234-00022</t>
  </si>
  <si>
    <t>1978-08-14 00:00:00</t>
  </si>
  <si>
    <t>PAMF-58140-00053</t>
  </si>
  <si>
    <t>PAMF-129731-00051</t>
  </si>
  <si>
    <t>1993-05-12 00:00:00</t>
  </si>
  <si>
    <t>PAMF-153478-00010</t>
  </si>
  <si>
    <t>1986-07-04 00:00:00</t>
  </si>
  <si>
    <t>PAMF-49493-008</t>
  </si>
  <si>
    <t>1967-10-11 00:00:00</t>
  </si>
  <si>
    <t>1941040069</t>
  </si>
  <si>
    <t>1930535742</t>
  </si>
  <si>
    <t>1998-12-31 00:00:00</t>
  </si>
  <si>
    <t>1922637551</t>
  </si>
  <si>
    <t>1974-10-09 00:00:00</t>
  </si>
  <si>
    <t xml:space="preserve">2502/2683/EQPT/071008 </t>
  </si>
  <si>
    <t>441f</t>
  </si>
  <si>
    <t xml:space="preserve">2502/8765/COMM/041022 </t>
  </si>
  <si>
    <t>1978-04-30 00:00:00</t>
  </si>
  <si>
    <t>1913847460</t>
  </si>
  <si>
    <t>1997-06-03 00:00:00</t>
  </si>
  <si>
    <t>1912117533</t>
  </si>
  <si>
    <t>1913835159</t>
  </si>
  <si>
    <t>1980-03-22 00:00:00</t>
  </si>
  <si>
    <t>01152001-07-0991033-00001</t>
  </si>
  <si>
    <t>1999-09-28 00:00:00</t>
  </si>
  <si>
    <t>01152001-07-0901285-00013</t>
  </si>
  <si>
    <t>1999-09-24 00:00:00</t>
  </si>
  <si>
    <t>01152001-07-0952100-00001</t>
  </si>
  <si>
    <t>1996-02-14 00:00:00</t>
  </si>
  <si>
    <t>01152001-07-0883118-00001</t>
  </si>
  <si>
    <t>2003-01-19 00:00:00</t>
  </si>
  <si>
    <t>01152001-07-0971835-00001</t>
  </si>
  <si>
    <t>1962-07-23 00:00:00</t>
  </si>
  <si>
    <t>01152001-07-0606400-00040</t>
  </si>
  <si>
    <t>01152001-07-0919294-00003</t>
  </si>
  <si>
    <t>1980-12-19 00:00:00</t>
  </si>
  <si>
    <t>01152001-07-0894308-00004</t>
  </si>
  <si>
    <t>01152001-07-0436723-00136</t>
  </si>
  <si>
    <t>2001-06-03 00:00:00</t>
  </si>
  <si>
    <t>01152001-07-0846913-00003</t>
  </si>
  <si>
    <t>2000-06-06 00:00:00</t>
  </si>
  <si>
    <t>01152001-07-0805133-00002</t>
  </si>
  <si>
    <t>1988-01-05 00:00:00</t>
  </si>
  <si>
    <t>1936128330</t>
  </si>
  <si>
    <t>1999-01-10 00:00:00</t>
  </si>
  <si>
    <t>01152001-07-0976892-00001</t>
  </si>
  <si>
    <t>1992-09-18 00:00:00</t>
  </si>
  <si>
    <t>01152001-07-0898705-00008</t>
  </si>
  <si>
    <t>1998-04-01 00:00:00</t>
  </si>
  <si>
    <t>01152001-07-0886070-00005</t>
  </si>
  <si>
    <t>01152001-07-0821252-00001</t>
  </si>
  <si>
    <t>01152001-07-0514251-00109</t>
  </si>
  <si>
    <t>1995-12-02 00:00:00</t>
  </si>
  <si>
    <t>01152001-07-0974345-00001</t>
  </si>
  <si>
    <t>2003-04-10 00:00:00</t>
  </si>
  <si>
    <t>01152001-07-0944932-00002</t>
  </si>
  <si>
    <t>1997-02-02 00:00:00</t>
  </si>
  <si>
    <t>01152001-07-0976471-00001</t>
  </si>
  <si>
    <t>1984-11-03 00:00:00</t>
  </si>
  <si>
    <t>01152001-07-0971277-00001</t>
  </si>
  <si>
    <t>2000-09-17 00:00:00</t>
  </si>
  <si>
    <t>01152001-07-0847260-00001</t>
  </si>
  <si>
    <t>2004-10-31 00:00:00</t>
  </si>
  <si>
    <t>01152001-07-0972988-00001</t>
  </si>
  <si>
    <t>1982-04-15 00:00:00</t>
  </si>
  <si>
    <t>01152001-07-0974068-00001</t>
  </si>
  <si>
    <t>2000-05-27 00:00:00</t>
  </si>
  <si>
    <t>01152001-07-0779734-00016</t>
  </si>
  <si>
    <t>1985-10-18 00:00:00</t>
  </si>
  <si>
    <t>01152001-07-0947816-00001</t>
  </si>
  <si>
    <t>1970-12-18 00:00:00</t>
  </si>
  <si>
    <t>1916075994</t>
  </si>
  <si>
    <t>1968-03-10 00:00:00</t>
  </si>
  <si>
    <t>01152001-07-0945106-00001</t>
  </si>
  <si>
    <t>1990-05-02 00:00:00</t>
  </si>
  <si>
    <t>01152001-07-0907488-00010</t>
  </si>
  <si>
    <t>2044-01-01 00:00:00</t>
  </si>
  <si>
    <t>01152001-07-0949116-00001</t>
  </si>
  <si>
    <t>2000-03-05 00:00:00</t>
  </si>
  <si>
    <t>01152001-07-0805009-00001</t>
  </si>
  <si>
    <t>01152001-07-0949513-00001</t>
  </si>
  <si>
    <t>2000-06-12 00:00:00</t>
  </si>
  <si>
    <t>551b</t>
  </si>
  <si>
    <t>01152001-07-0870493-00001</t>
  </si>
  <si>
    <t>1975-08-03 00:00:00</t>
  </si>
  <si>
    <t>01152001-07-0353514-00099</t>
  </si>
  <si>
    <t>1974-01-25 00:00:00</t>
  </si>
  <si>
    <t>01152001-07-0856988-00011</t>
  </si>
  <si>
    <t>2002-09-14 00:00:00</t>
  </si>
  <si>
    <t>01152001-07-0893216-00001</t>
  </si>
  <si>
    <t>1994-09-09 00:00:00</t>
  </si>
  <si>
    <t>PAMF-140690-00009</t>
  </si>
  <si>
    <t>1992-08-20 00:00:00</t>
  </si>
  <si>
    <t>PAMF-25854-00005</t>
  </si>
  <si>
    <t>1990-01-28 00:00:00</t>
  </si>
  <si>
    <t>PAMF-92056-00016</t>
  </si>
  <si>
    <t>1979-05-01 00:00:00</t>
  </si>
  <si>
    <t>PAMF-45862-00043</t>
  </si>
  <si>
    <t>1996-02-23 00:00:00</t>
  </si>
  <si>
    <t>PAMF-78330-029</t>
  </si>
  <si>
    <t>1995-12-20 00:00:00</t>
  </si>
  <si>
    <t>PAMF-57038-00051</t>
  </si>
  <si>
    <t>1983-04-15 00:00:00</t>
  </si>
  <si>
    <t>PAMF-62580-003</t>
  </si>
  <si>
    <t>PAMF-15189-004</t>
  </si>
  <si>
    <t>PAMF-94158-00010</t>
  </si>
  <si>
    <t>1982-03-24 00:00:00</t>
  </si>
  <si>
    <t>PAMF-159373-00089</t>
  </si>
  <si>
    <t>1975-09-13 00:00:00</t>
  </si>
  <si>
    <t>PAMF-24495-00031</t>
  </si>
  <si>
    <t>1981-05-09 00:00:00</t>
  </si>
  <si>
    <t>PAMF-134465-00009</t>
  </si>
  <si>
    <t>PAMF-71063-00041</t>
  </si>
  <si>
    <t>1981-03-02 00:00:00</t>
  </si>
  <si>
    <t>PAMF-29600-027</t>
  </si>
  <si>
    <t>1994-04-28 00:00:00</t>
  </si>
  <si>
    <t>PAMF-86124-014</t>
  </si>
  <si>
    <t>PAMF-102523-023</t>
  </si>
  <si>
    <t>1968-06-04 00:00:00</t>
  </si>
  <si>
    <t>PAMF-43202-00031</t>
  </si>
  <si>
    <t>1989-08-13 00:00:00</t>
  </si>
  <si>
    <t>PAMF-40774-008</t>
  </si>
  <si>
    <t>1995-01-05 00:00:00</t>
  </si>
  <si>
    <t>PAMF-137524-00003</t>
  </si>
  <si>
    <t>1996-12-19 00:00:00</t>
  </si>
  <si>
    <t>PAMF-68797-00053</t>
  </si>
  <si>
    <t>1973-09-23 00:00:00</t>
  </si>
  <si>
    <t>PAMF-136129-00023</t>
  </si>
  <si>
    <t>1994-06-29 00:00:00</t>
  </si>
  <si>
    <t>PAMF-13871-002</t>
  </si>
  <si>
    <t>1980-04-21 00:00:00</t>
  </si>
  <si>
    <t>PAMF-30317-001</t>
  </si>
  <si>
    <t>PAMF-122617-00024</t>
  </si>
  <si>
    <t>PAMF-132481-00016</t>
  </si>
  <si>
    <t>1993-05-02 00:00:00</t>
  </si>
  <si>
    <t>PAMF-103292-00036</t>
  </si>
  <si>
    <t>1965-09-17 00:00:00</t>
  </si>
  <si>
    <t>PAMF-30974-00022</t>
  </si>
  <si>
    <t>1993-02-11 00:00:00</t>
  </si>
  <si>
    <t>PAMF-44718-039</t>
  </si>
  <si>
    <t>1999-07-26 00:00:00</t>
  </si>
  <si>
    <t>PAMF-155965-00026</t>
  </si>
  <si>
    <t>1989-05-04 00:00:00</t>
  </si>
  <si>
    <t>PAMF-63229-00054</t>
  </si>
  <si>
    <t>1995-09-11 00:00:00</t>
  </si>
  <si>
    <t>PAMF-20641-00050</t>
  </si>
  <si>
    <t>PAMF-166349-00022</t>
  </si>
  <si>
    <t>PAMF-152527-00028</t>
  </si>
  <si>
    <t>PAMF-151106-00005</t>
  </si>
  <si>
    <t>1995-04-25 00:00:00</t>
  </si>
  <si>
    <t>PAMF-123347-00025</t>
  </si>
  <si>
    <t>1986-04-24 00:00:00</t>
  </si>
  <si>
    <t>PAMF-110506-00056</t>
  </si>
  <si>
    <t>1994-04-05 00:00:00</t>
  </si>
  <si>
    <t>PAMF-37531-00056</t>
  </si>
  <si>
    <t>1975-08-24 00:00:00</t>
  </si>
  <si>
    <t>1913821127</t>
  </si>
  <si>
    <t>1300100767020001</t>
  </si>
  <si>
    <t>1974-08-10 00:00:00</t>
  </si>
  <si>
    <t>PAMF-90396-004</t>
  </si>
  <si>
    <t>1974-01-14 00:00:00</t>
  </si>
  <si>
    <t>1929980571</t>
  </si>
  <si>
    <t>1994-08-08 00:00:00</t>
  </si>
  <si>
    <t>01152001-07-0607820-00006</t>
  </si>
  <si>
    <t>1972-11-20 00:00:00</t>
  </si>
  <si>
    <t>01152001-07-0600599-00002</t>
  </si>
  <si>
    <t>1985-01-08 00:00:00</t>
  </si>
  <si>
    <t>01152001-07-0373312-00112</t>
  </si>
  <si>
    <t>01152001-07-0773845-00004</t>
  </si>
  <si>
    <t>1988-07-07 00:00:00</t>
  </si>
  <si>
    <t>PAMF-231206-00020</t>
  </si>
  <si>
    <t>1988-08-20 00:00:00</t>
  </si>
  <si>
    <t>01152001-07-0555849-00002</t>
  </si>
  <si>
    <t>1997-02-18 00:00:00</t>
  </si>
  <si>
    <t>01152001-07-0453481-00075</t>
  </si>
  <si>
    <t>1998-10-26 00:00:00</t>
  </si>
  <si>
    <t>01152001-07-0539320-00014</t>
  </si>
  <si>
    <t>1986-03-08 00:00:00</t>
  </si>
  <si>
    <t>PAMF-41341-00170</t>
  </si>
  <si>
    <t>01152001-07-0400852-00002</t>
  </si>
  <si>
    <t>1957-03-11 00:00:00</t>
  </si>
  <si>
    <t>PAMF-258057-00005</t>
  </si>
  <si>
    <t>01152001-07-0523073-00065</t>
  </si>
  <si>
    <t>1996-10-24 00:00:00</t>
  </si>
  <si>
    <t>01152001-07-0591301-00032</t>
  </si>
  <si>
    <t>1977-06-10 00:00:00</t>
  </si>
  <si>
    <t>01152001-07-0536960-00004</t>
  </si>
  <si>
    <t>1998-12-28 00:00:00</t>
  </si>
  <si>
    <t>01152001-07-0609531-00009</t>
  </si>
  <si>
    <t>1988-01-15 00:00:00</t>
  </si>
  <si>
    <t>01152001-07-0467209-00021</t>
  </si>
  <si>
    <t>1977-08-11 00:00:00</t>
  </si>
  <si>
    <t>01152001-07-0604404-00008</t>
  </si>
  <si>
    <t>01152001-07-0520106-00051</t>
  </si>
  <si>
    <t>1999-06-06 00:00:00</t>
  </si>
  <si>
    <t>01152001-07-0589477-00030</t>
  </si>
  <si>
    <t>1999-01-21 00:00:00</t>
  </si>
  <si>
    <t>01152001-07-0759679-00002</t>
  </si>
  <si>
    <t>01152001-07-0758662-00004</t>
  </si>
  <si>
    <t>1973-08-14 00:00:00</t>
  </si>
  <si>
    <t>01152001-07-0568323-00001</t>
  </si>
  <si>
    <t>1999-02-24 00:00:00</t>
  </si>
  <si>
    <t>01152001-07-0756882-00001</t>
  </si>
  <si>
    <t>1990-05-08 00:00:00</t>
  </si>
  <si>
    <t>01152001-07-0595452-00025</t>
  </si>
  <si>
    <t>1990-03-06 00:00:00</t>
  </si>
  <si>
    <t>01152001-07-0469433-00168</t>
  </si>
  <si>
    <t>2001-04-03 00:00:00</t>
  </si>
  <si>
    <t>01152001-07-0574647-00003</t>
  </si>
  <si>
    <t>1995-01-28 00:00:00</t>
  </si>
  <si>
    <t>01152001-07-0456062-00073</t>
  </si>
  <si>
    <t>01152001-07-0899262-00001</t>
  </si>
  <si>
    <t>1998-01-28 00:00:00</t>
  </si>
  <si>
    <t>01152001-07-0955231-00002</t>
  </si>
  <si>
    <t>1999-05-27 00:00:00</t>
  </si>
  <si>
    <t>01152001-07-0893956-00004</t>
  </si>
  <si>
    <t>2000-04-04 00:00:00</t>
  </si>
  <si>
    <t>01152001-07-0923485-00002</t>
  </si>
  <si>
    <t>01152001-07-0962195-00001</t>
  </si>
  <si>
    <t>2000-05-29 00:00:00</t>
  </si>
  <si>
    <t>01152001-07-0828320-00001</t>
  </si>
  <si>
    <t>1989-03-04 00:00:00</t>
  </si>
  <si>
    <t>01152001-07-0959349-00001</t>
  </si>
  <si>
    <t>1998-06-01 00:00:00</t>
  </si>
  <si>
    <t>213a</t>
  </si>
  <si>
    <t>01152001-07-0961949-00001</t>
  </si>
  <si>
    <t>2001-08-22 00:00:00</t>
  </si>
  <si>
    <t>01152001-07-0990385-00001</t>
  </si>
  <si>
    <t>1999-09-27 00:00:00</t>
  </si>
  <si>
    <t>01152001-07-0990192-00001</t>
  </si>
  <si>
    <t>1997-10-10 00:00:00</t>
  </si>
  <si>
    <t>01152001-07-0917799-00001</t>
  </si>
  <si>
    <t>1997-12-22 00:00:00</t>
  </si>
  <si>
    <t>01152001-07-0966827-00001</t>
  </si>
  <si>
    <t>1998-10-16 00:00:00</t>
  </si>
  <si>
    <t>01152001-07-0971317-00003</t>
  </si>
  <si>
    <t>2002-07-18 00:00:00</t>
  </si>
  <si>
    <t>01152001-07-0988464-00001</t>
  </si>
  <si>
    <t>1998-08-31 00:00:00</t>
  </si>
  <si>
    <t>01152001-07-0851515-00001</t>
  </si>
  <si>
    <t>01152001-07-0968086-00002</t>
  </si>
  <si>
    <t>1974-12-03 00:00:00</t>
  </si>
  <si>
    <t>01152001-07-0576258-00018</t>
  </si>
  <si>
    <t>01152001-07-0987785-00001</t>
  </si>
  <si>
    <t>1990-03-23 00:00:00</t>
  </si>
  <si>
    <t>01152001-07-0914437-00002</t>
  </si>
  <si>
    <t>01152001-07-0923484-00001</t>
  </si>
  <si>
    <t>1969-08-30 00:00:00</t>
  </si>
  <si>
    <t>01152001-07-0964763-00002</t>
  </si>
  <si>
    <t>2003-02-08 00:00:00</t>
  </si>
  <si>
    <t>01152001-07-0948406-00004</t>
  </si>
  <si>
    <t>1983-06-14 00:00:00</t>
  </si>
  <si>
    <t>PAMF-217557-00012</t>
  </si>
  <si>
    <t>1997-05-19 00:00:00</t>
  </si>
  <si>
    <t>PAMF-159156-00042</t>
  </si>
  <si>
    <t>1970-07-02 00:00:00</t>
  </si>
  <si>
    <t>PAMF-183414-00003</t>
  </si>
  <si>
    <t>1990-10-31 00:00:00</t>
  </si>
  <si>
    <t>PAMF-141760-00036</t>
  </si>
  <si>
    <t>1954-08-11 00:00:00</t>
  </si>
  <si>
    <t>PAMF-38513-010</t>
  </si>
  <si>
    <t>PAMF-82403-002</t>
  </si>
  <si>
    <t>2000-12-31 00:00:00</t>
  </si>
  <si>
    <t>PAMF-192529-00021</t>
  </si>
  <si>
    <t>PAMF-118199-00074</t>
  </si>
  <si>
    <t>1992-02-18 00:00:00</t>
  </si>
  <si>
    <t>01152001-07-0520970-00038</t>
  </si>
  <si>
    <t>01152001-07-0496133-00003</t>
  </si>
  <si>
    <t>1989-10-11 00:00:00</t>
  </si>
  <si>
    <t>01152001-07-0606882-00023</t>
  </si>
  <si>
    <t>1974-09-04 00:00:00</t>
  </si>
  <si>
    <t>01152001-07-0592703-00007</t>
  </si>
  <si>
    <t>1949-10-20 00:00:00</t>
  </si>
  <si>
    <t>01152001-07-0421663-00018</t>
  </si>
  <si>
    <t>1973-07-11 00:00:00</t>
  </si>
  <si>
    <t>01152001-07-0820798-00003</t>
  </si>
  <si>
    <t>01152001-07-0518408-00017</t>
  </si>
  <si>
    <t>1967-07-25 00:00:00</t>
  </si>
  <si>
    <t>01152001-07-0499741-00014</t>
  </si>
  <si>
    <t>01152001-07-0446034-00098</t>
  </si>
  <si>
    <t>1967-07-07 00:00:00</t>
  </si>
  <si>
    <t>01152001-07-0447593-00003</t>
  </si>
  <si>
    <t>1999-07-01 00:00:00</t>
  </si>
  <si>
    <t>01152001-07-0804532-00007</t>
  </si>
  <si>
    <t>01152001-07-0417940-00083</t>
  </si>
  <si>
    <t>1974-05-24 00:00:00</t>
  </si>
  <si>
    <t>1913791670</t>
  </si>
  <si>
    <t>1913840271</t>
  </si>
  <si>
    <t>2000-06-25 00:00:00</t>
  </si>
  <si>
    <t>01152001-07-0799488-00003</t>
  </si>
  <si>
    <t>1983-01-22 00:00:00</t>
  </si>
  <si>
    <t>01152001-07-0807522-00001</t>
  </si>
  <si>
    <t>1993-11-14 00:00:00</t>
  </si>
  <si>
    <t>01152001-07-0368965-00070</t>
  </si>
  <si>
    <t>1984-12-15 00:00:00</t>
  </si>
  <si>
    <t>1929980573</t>
  </si>
  <si>
    <t>1979-07-06 00:00:00</t>
  </si>
  <si>
    <t>1934133892</t>
  </si>
  <si>
    <t>1968-11-23 00:00:00</t>
  </si>
  <si>
    <t>1919433723</t>
  </si>
  <si>
    <t>1976-06-05 00:00:00</t>
  </si>
  <si>
    <t>01152001-07-0355805-00087</t>
  </si>
  <si>
    <t>1992-06-06 00:00:00</t>
  </si>
  <si>
    <t>01152001-07-0611464-00001</t>
  </si>
  <si>
    <t>2001-12-09 00:00:00</t>
  </si>
  <si>
    <t>01152001-07-0793516-00004</t>
  </si>
  <si>
    <t>1985-03-07 00:00:00</t>
  </si>
  <si>
    <t>01152001-07-0591542-00020</t>
  </si>
  <si>
    <t>1979-09-14 00:00:00</t>
  </si>
  <si>
    <t>01152001-07-0546503-00005</t>
  </si>
  <si>
    <t>1984-03-02 00:00:00</t>
  </si>
  <si>
    <t>01152001-07-0760469-00009</t>
  </si>
  <si>
    <t>1985-08-22 00:00:00</t>
  </si>
  <si>
    <t>01152001-07-0493880-00101</t>
  </si>
  <si>
    <t>1986-03-10 00:00:00</t>
  </si>
  <si>
    <t>01152001-07-0485284-00001</t>
  </si>
  <si>
    <t>1998-07-19 00:00:00</t>
  </si>
  <si>
    <t>01152001-07-0606647-00007</t>
  </si>
  <si>
    <t>01152001-07-0394542-00002</t>
  </si>
  <si>
    <t>1984-08-13 00:00:00</t>
  </si>
  <si>
    <t>01152001-07-0754083-00004</t>
  </si>
  <si>
    <t>01152001-07-0415911-00064</t>
  </si>
  <si>
    <t>1997-07-02 00:00:00</t>
  </si>
  <si>
    <t>01152001-07-0513771-00044</t>
  </si>
  <si>
    <t>1971-03-28 00:00:00</t>
  </si>
  <si>
    <t>01152001-07-0512969-00080</t>
  </si>
  <si>
    <t>1999-03-26 00:00:00</t>
  </si>
  <si>
    <t>01152001-07-0405287-00001</t>
  </si>
  <si>
    <t>1997-12-10 00:00:00</t>
  </si>
  <si>
    <t>01152001-07-0606553-00035</t>
  </si>
  <si>
    <t>1978-12-28 00:00:00</t>
  </si>
  <si>
    <t>01152001-07-0596762-00028</t>
  </si>
  <si>
    <t>1951-08-17 00:00:00</t>
  </si>
  <si>
    <t>01152001-07-0774130-00006</t>
  </si>
  <si>
    <t>1998-05-09 00:00:00</t>
  </si>
  <si>
    <t>01152001-07-0570738-00010</t>
  </si>
  <si>
    <t>1992-07-14 00:00:00</t>
  </si>
  <si>
    <t>01152001-07-0755059-00014</t>
  </si>
  <si>
    <t>1995-08-16 00:00:00</t>
  </si>
  <si>
    <t>01152001-07-0476728-00101</t>
  </si>
  <si>
    <t>1976-08-12 00:00:00</t>
  </si>
  <si>
    <t>01152001-07-0417842-00016</t>
  </si>
  <si>
    <t>1971-01-07 00:00:00</t>
  </si>
  <si>
    <t>01152001-07-0595894-00019</t>
  </si>
  <si>
    <t>1988-09-24 00:00:00</t>
  </si>
  <si>
    <t>01152001-07-0786944-00002</t>
  </si>
  <si>
    <t>01152001-07-0509313-00079</t>
  </si>
  <si>
    <t>1956-09-05 00:00:00</t>
  </si>
  <si>
    <t>01152001-07-0582540-00119</t>
  </si>
  <si>
    <t>1992-01-09 00:00:00</t>
  </si>
  <si>
    <t>01152001-07-0557516-00065</t>
  </si>
  <si>
    <t>1971-06-21 00:00:00</t>
  </si>
  <si>
    <t>01152001-07-0786649-00003</t>
  </si>
  <si>
    <t>1982-11-18 00:00:00</t>
  </si>
  <si>
    <t>01152001-07-0768063-00001</t>
  </si>
  <si>
    <t>01152001-07-0794078-00001</t>
  </si>
  <si>
    <t>1999-08-07 00:00:00</t>
  </si>
  <si>
    <t>01152001-07-0472931-00014</t>
  </si>
  <si>
    <t>1999-04-22 00:00:00</t>
  </si>
  <si>
    <t>01152001-07-0599953-00012</t>
  </si>
  <si>
    <t>1980-09-03 00:00:00</t>
  </si>
  <si>
    <t>1947790719</t>
  </si>
  <si>
    <t>01152001-07-0767162-00006</t>
  </si>
  <si>
    <t>01152001-07-0476002-00059</t>
  </si>
  <si>
    <t>01152001-07-0538313-00053</t>
  </si>
  <si>
    <t>1991-07-19 00:00:00</t>
  </si>
  <si>
    <t>01152001-07-0526033-00005</t>
  </si>
  <si>
    <t>1954-01-30 00:00:00</t>
  </si>
  <si>
    <t>01152001-07-0493984-00070</t>
  </si>
  <si>
    <t>1995-12-16 00:00:00</t>
  </si>
  <si>
    <t>01152001-07-0479314-00029</t>
  </si>
  <si>
    <t>1946293598</t>
  </si>
  <si>
    <t>1988-02-19 00:00:00</t>
  </si>
  <si>
    <t>PAMF-119647-00022</t>
  </si>
  <si>
    <t>PAMF-190003-00004</t>
  </si>
  <si>
    <t>1945641038</t>
  </si>
  <si>
    <t>01152001-07-0806199-00001</t>
  </si>
  <si>
    <t>01152001-07-0792298-00001</t>
  </si>
  <si>
    <t>01152001-07-0808226-00001</t>
  </si>
  <si>
    <t>01152001-07-0785784-00001</t>
  </si>
  <si>
    <t>1998-05-15 00:00:00</t>
  </si>
  <si>
    <t>01152001-07-0608592-00004</t>
  </si>
  <si>
    <t>1989-02-16 00:00:00</t>
  </si>
  <si>
    <t>01152001-07-0388564-00058</t>
  </si>
  <si>
    <t>1997-11-19 00:00:00</t>
  </si>
  <si>
    <t>01152001-07-0577504-00025</t>
  </si>
  <si>
    <t>1988-03-08 00:00:00</t>
  </si>
  <si>
    <t>01152001-07-0463041-00001</t>
  </si>
  <si>
    <t>1998-09-21 00:00:00</t>
  </si>
  <si>
    <t>01152001-07-0750915-00002</t>
  </si>
  <si>
    <t>1989-06-15 00:00:00</t>
  </si>
  <si>
    <t>01152001-07-0390200-00085</t>
  </si>
  <si>
    <t>1970-08-16 00:00:00</t>
  </si>
  <si>
    <t>01152001-07-0764287-00009</t>
  </si>
  <si>
    <t>01152001-07-0539766-00001</t>
  </si>
  <si>
    <t>1951-01-03 00:00:00</t>
  </si>
  <si>
    <t>01152001-07-0751309-00001</t>
  </si>
  <si>
    <t>1996-01-08 00:00:00</t>
  </si>
  <si>
    <t>01152001-07-0457181-00092</t>
  </si>
  <si>
    <t>1971-04-18 00:00:00</t>
  </si>
  <si>
    <t>01152001-07-0799045-00003</t>
  </si>
  <si>
    <t>1989-07-27 00:00:00</t>
  </si>
  <si>
    <t>01152001-07-0570812-00001</t>
  </si>
  <si>
    <t>1995-06-14 00:00:00</t>
  </si>
  <si>
    <t>01152001-07-0802968-00003</t>
  </si>
  <si>
    <t>1998-03-18 00:00:00</t>
  </si>
  <si>
    <t>01152001-07-0787369-00002</t>
  </si>
  <si>
    <t>1993-03-17 00:00:00</t>
  </si>
  <si>
    <t>01152001-07-0369921-00002</t>
  </si>
  <si>
    <t>1998-01-07 00:00:00</t>
  </si>
  <si>
    <t>01152001-07-0604760-00003</t>
  </si>
  <si>
    <t>1986-05-02 00:00:00</t>
  </si>
  <si>
    <t>01150004-01-0752185-00011</t>
  </si>
  <si>
    <t>1996-04-23 00:00:00</t>
  </si>
  <si>
    <t>01152001-07-0800263-00002</t>
  </si>
  <si>
    <t>1998-08-11 00:00:00</t>
  </si>
  <si>
    <t>01152001-07-0479315-00046</t>
  </si>
  <si>
    <t>01152001-07-0377018-00129</t>
  </si>
  <si>
    <t>1967-09-28 00:00:00</t>
  </si>
  <si>
    <t>01152001-07-0773546-00002</t>
  </si>
  <si>
    <t>1997-06-09 00:00:00</t>
  </si>
  <si>
    <t>01152001-07-0804930-00001</t>
  </si>
  <si>
    <t>01152001-07-0569026-00001</t>
  </si>
  <si>
    <t>1998-06-02 00:00:00</t>
  </si>
  <si>
    <t>01152001-07-0766955-00007</t>
  </si>
  <si>
    <t>1984-07-08 00:00:00</t>
  </si>
  <si>
    <t>01152001-07-0784393-00001</t>
  </si>
  <si>
    <t>1999-03-01 00:00:00</t>
  </si>
  <si>
    <t>01152001-07-0444204-00003</t>
  </si>
  <si>
    <t>01152001-07-0555352-00002</t>
  </si>
  <si>
    <t>2000-02-18 00:00:00</t>
  </si>
  <si>
    <t>01152001-07-0561096-00001</t>
  </si>
  <si>
    <t>01152001-07-0585063-00059</t>
  </si>
  <si>
    <t>1959-03-10 00:00:00</t>
  </si>
  <si>
    <t>01152001-07-0579911-00007</t>
  </si>
  <si>
    <t>1973-01-29 00:00:00</t>
  </si>
  <si>
    <t>01152001-07-0440480-00007</t>
  </si>
  <si>
    <t>1994-03-23 00:00:00</t>
  </si>
  <si>
    <t>01152001-07-0785882-00001</t>
  </si>
  <si>
    <t>01152001-07-0598392-00030</t>
  </si>
  <si>
    <t>01152001-07-0394912-00156</t>
  </si>
  <si>
    <t>1998-11-11 00:00:00</t>
  </si>
  <si>
    <t>01152001-07-0510158-00062</t>
  </si>
  <si>
    <t>1998-12-23 00:00:00</t>
  </si>
  <si>
    <t>01152001-07-0598476-00010</t>
  </si>
  <si>
    <t>1973-03-23 00:00:00</t>
  </si>
  <si>
    <t>01150012-01-0787574-00001</t>
  </si>
  <si>
    <t>01152001-07-0485571-00001</t>
  </si>
  <si>
    <t>1997-10-25 00:00:00</t>
  </si>
  <si>
    <t>01152001-07-0501278-00057</t>
  </si>
  <si>
    <t>1980-12-13 00:00:00</t>
  </si>
  <si>
    <t>01152001-07-0574689-00023</t>
  </si>
  <si>
    <t>01152001-07-0410704-00009</t>
  </si>
  <si>
    <t>1969-11-13 00:00:00</t>
  </si>
  <si>
    <t>01150000002-01-0330746-00001</t>
  </si>
  <si>
    <t>1989-02-28 00:00:00</t>
  </si>
  <si>
    <t>01152001-07-0430674-00006</t>
  </si>
  <si>
    <t>1986-03-11 00:00:00</t>
  </si>
  <si>
    <t>01152001-07-0511786-00003</t>
  </si>
  <si>
    <t>1989-04-08 00:00:00</t>
  </si>
  <si>
    <t>01152001-07-0589012-00010</t>
  </si>
  <si>
    <t>1999-03-04 00:00:00</t>
  </si>
  <si>
    <t>01152001-07-0549102-00005</t>
  </si>
  <si>
    <t>1969-05-14 00:00:00</t>
  </si>
  <si>
    <t>01152001-07-0787046-00002</t>
  </si>
  <si>
    <t>1995-12-15 00:00:00</t>
  </si>
  <si>
    <t>01152001-07-0427587-00009</t>
  </si>
  <si>
    <t>1978-06-30 00:00:00</t>
  </si>
  <si>
    <t>01152001-07-0492091-00002</t>
  </si>
  <si>
    <t>1999-08-01 00:00:00</t>
  </si>
  <si>
    <t>01152001-07-0774483-00004</t>
  </si>
  <si>
    <t>01152001-07-0784710-00002</t>
  </si>
  <si>
    <t>01152001-07-0523394-00056</t>
  </si>
  <si>
    <t>01152001-07-0790081-00002</t>
  </si>
  <si>
    <t>1992-11-26 00:00:00</t>
  </si>
  <si>
    <t>01152001-07-0558501-00037</t>
  </si>
  <si>
    <t>01152001-07-0767686-00003</t>
  </si>
  <si>
    <t>1992-01-24 00:00:00</t>
  </si>
  <si>
    <t>01152001-07-0426567-00015</t>
  </si>
  <si>
    <t>1999-11-16 00:00:00</t>
  </si>
  <si>
    <t>01152001-07-0751332-00002</t>
  </si>
  <si>
    <t>1979-08-18 00:00:00</t>
  </si>
  <si>
    <t>223m</t>
  </si>
  <si>
    <t>01152001-07-0801278-00001</t>
  </si>
  <si>
    <t>1995-07-09 00:00:00</t>
  </si>
  <si>
    <t>01152001-07-0800804-00001</t>
  </si>
  <si>
    <t>1980-11-05 00:00:00</t>
  </si>
  <si>
    <t>01152001-07-0801527-00001</t>
  </si>
  <si>
    <t>01152001-07-0800571-00001</t>
  </si>
  <si>
    <t>1999-10-29 00:00:00</t>
  </si>
  <si>
    <t>01152001-07-0767871-00002</t>
  </si>
  <si>
    <t>1976-10-23 00:00:00</t>
  </si>
  <si>
    <t>01152001-07-0445097-00069</t>
  </si>
  <si>
    <t>1982-09-11 00:00:00</t>
  </si>
  <si>
    <t>01152001-07-0343808-00088</t>
  </si>
  <si>
    <t>1966-07-23 00:00:00</t>
  </si>
  <si>
    <t>01152001-07-0522584-00039</t>
  </si>
  <si>
    <t>1995-06-22 00:00:00</t>
  </si>
  <si>
    <t>01152001-07-0535135-00002</t>
  </si>
  <si>
    <t>01150007-02-0271754-00001</t>
  </si>
  <si>
    <t>1980-02-18 00:00:00</t>
  </si>
  <si>
    <t>01152001-07-0400416-00075</t>
  </si>
  <si>
    <t>1968-10-24 00:00:00</t>
  </si>
  <si>
    <t>01152001-07-0754650-00004</t>
  </si>
  <si>
    <t>1981-08-17 00:00:00</t>
  </si>
  <si>
    <t>01152001-07-0356986-00006</t>
  </si>
  <si>
    <t>01152001-07-0767693-00005</t>
  </si>
  <si>
    <t>1975-01-21 00:00:00</t>
  </si>
  <si>
    <t>01152001-07-0778510-00006</t>
  </si>
  <si>
    <t>2001-02-21 00:00:00</t>
  </si>
  <si>
    <t>01152001-07-0771995-00003</t>
  </si>
  <si>
    <t>1997-04-08 00:00:00</t>
  </si>
  <si>
    <t>01152001-07-0380134-00104</t>
  </si>
  <si>
    <t>1999-01-06 00:00:00</t>
  </si>
  <si>
    <t>01152001-07-0496295-00043</t>
  </si>
  <si>
    <t>1996-12-28 00:00:00</t>
  </si>
  <si>
    <t>01152001-07-0802859-00001</t>
  </si>
  <si>
    <t>1960-12-23 00:00:00</t>
  </si>
  <si>
    <t>01152001-07-0793893-00005</t>
  </si>
  <si>
    <t>1985-04-04 00:00:00</t>
  </si>
  <si>
    <t>01152001-07-0421782-00076</t>
  </si>
  <si>
    <t>1988-05-12 00:00:00</t>
  </si>
  <si>
    <t>01152001-07-0409011-00067</t>
  </si>
  <si>
    <t>01152001-07-0774041-00002</t>
  </si>
  <si>
    <t>1994-07-23 00:00:00</t>
  </si>
  <si>
    <t>01152001-07-0396516-00093</t>
  </si>
  <si>
    <t>1985-06-16 00:00:00</t>
  </si>
  <si>
    <t>01152001-07-0444673-00004</t>
  </si>
  <si>
    <t>1992-11-08 00:00:00</t>
  </si>
  <si>
    <t>01152001-07-0755101-00001</t>
  </si>
  <si>
    <t>1999-07-20 00:00:00</t>
  </si>
  <si>
    <t>01152001-07-0798333-00001</t>
  </si>
  <si>
    <t>1976-06-14 00:00:00</t>
  </si>
  <si>
    <t>01152001-07-0551296-00002</t>
  </si>
  <si>
    <t>1973-08-12 00:00:00</t>
  </si>
  <si>
    <t>01152001-07-0354675-00120</t>
  </si>
  <si>
    <t>01152001-07-0783960-00001</t>
  </si>
  <si>
    <t>1973-04-17 00:00:00</t>
  </si>
  <si>
    <t>01152001-07-0562157-00002</t>
  </si>
  <si>
    <t>1997-12-30 00:00:00</t>
  </si>
  <si>
    <t>01152001-07-0490538-00006</t>
  </si>
  <si>
    <t>2001-11-14 00:00:00</t>
  </si>
  <si>
    <t>01152001-07-0798174-00002</t>
  </si>
  <si>
    <t>PAMF-24728-00043</t>
  </si>
  <si>
    <t>1988-02-28 00:00:00</t>
  </si>
  <si>
    <t>PAMF-57388-00018</t>
  </si>
  <si>
    <t>1995-06-12 00:00:00</t>
  </si>
  <si>
    <t>PAMF-70678-00033</t>
  </si>
  <si>
    <t>PAMF-158723-00081</t>
  </si>
  <si>
    <t>1996-08-08 00:00:00</t>
  </si>
  <si>
    <t>PAMF-190752-00029</t>
  </si>
  <si>
    <t>1990-04-24 00:00:00</t>
  </si>
  <si>
    <t>PAMF-66657-00115</t>
  </si>
  <si>
    <t>1983-01-18 00:00:00</t>
  </si>
  <si>
    <t>PAMF-162978-00017</t>
  </si>
  <si>
    <t>1977-06-23 00:00:00</t>
  </si>
  <si>
    <t>PAMF-65655-00021</t>
  </si>
  <si>
    <t>PAMF-113317-00018</t>
  </si>
  <si>
    <t>1987-08-21 00:00:00</t>
  </si>
  <si>
    <t>PAMF-199460-00007</t>
  </si>
  <si>
    <t>2000-11-30 00:00:00</t>
  </si>
  <si>
    <t>PAMF-222857-00006</t>
  </si>
  <si>
    <t>PAMF-152743-00042</t>
  </si>
  <si>
    <t>1992-11-11 00:00:00</t>
  </si>
  <si>
    <t>PAMF-124234-00065</t>
  </si>
  <si>
    <t>PAMF-80139-002</t>
  </si>
  <si>
    <t>1999-04-06 00:00:00</t>
  </si>
  <si>
    <t>PAMF-130193-00012</t>
  </si>
  <si>
    <t>1990-04-16 00:00:00</t>
  </si>
  <si>
    <t>PAMF-84837-002</t>
  </si>
  <si>
    <t>1988-08-18 00:00:00</t>
  </si>
  <si>
    <t>PAMF-18632-021</t>
  </si>
  <si>
    <t>1992-05-30 00:00:00</t>
  </si>
  <si>
    <t>PAMF-53429-00086</t>
  </si>
  <si>
    <t>1979-09-18 00:00:00</t>
  </si>
  <si>
    <t>PAMF-50799-00049</t>
  </si>
  <si>
    <t>PAMF-141265-00017</t>
  </si>
  <si>
    <t>1949-09-10 00:00:00</t>
  </si>
  <si>
    <t>PAMF-50275-00018</t>
  </si>
  <si>
    <t>PAMF-33772-00111</t>
  </si>
  <si>
    <t>1986-03-19 00:00:00</t>
  </si>
  <si>
    <t>PAMF-67838-00016</t>
  </si>
  <si>
    <t>1975-03-07 00:00:00</t>
  </si>
  <si>
    <t>PAMF-23232-00035</t>
  </si>
  <si>
    <t>1996-09-08 00:00:00</t>
  </si>
  <si>
    <t>PAMF-40124-00069</t>
  </si>
  <si>
    <t>PAMF-16967-00077</t>
  </si>
  <si>
    <t>1993-12-20 00:00:00</t>
  </si>
  <si>
    <t>PAMF-158616-00034</t>
  </si>
  <si>
    <t>1970-09-16 00:00:00</t>
  </si>
  <si>
    <t>PAMF-98619-00036</t>
  </si>
  <si>
    <t>PAMF-98697-00060</t>
  </si>
  <si>
    <t>1966-11-12 00:00:00</t>
  </si>
  <si>
    <t>PAMF-58206-015</t>
  </si>
  <si>
    <t>1997-12-28 00:00:00</t>
  </si>
  <si>
    <t>PAMF-81289-002</t>
  </si>
  <si>
    <t>1989-12-30 00:00:00</t>
  </si>
  <si>
    <t>PAMF-136945-00027</t>
  </si>
  <si>
    <t>PAMF-148970-00042</t>
  </si>
  <si>
    <t>PAMF-210105-00004</t>
  </si>
  <si>
    <t>1980-05-31 00:00:00</t>
  </si>
  <si>
    <t>PAMF-33580-00049</t>
  </si>
  <si>
    <t>PAMF-51847-011</t>
  </si>
  <si>
    <t>1978-04-24 00:00:00</t>
  </si>
  <si>
    <t>PAMF-96929-00027</t>
  </si>
  <si>
    <t>1979-06-28 00:00:00</t>
  </si>
  <si>
    <t>PAMF-200594-00011</t>
  </si>
  <si>
    <t>1978-11-09 00:00:00</t>
  </si>
  <si>
    <t>PAMF-153114-00022</t>
  </si>
  <si>
    <t>1995-02-02 00:00:00</t>
  </si>
  <si>
    <t>PAMF-135785-00054</t>
  </si>
  <si>
    <t>1975-11-10 00:00:00</t>
  </si>
  <si>
    <t>PAMF-191095-00018</t>
  </si>
  <si>
    <t>1992-02-15 00:00:00</t>
  </si>
  <si>
    <t>PAMF-172640-00071</t>
  </si>
  <si>
    <t>1971-09-26 00:00:00</t>
  </si>
  <si>
    <t>PAMF-91639-00028</t>
  </si>
  <si>
    <t>PAMF-116136-00041</t>
  </si>
  <si>
    <t>1990-03-12 00:00:00</t>
  </si>
  <si>
    <t>PAMF-127466-00050</t>
  </si>
  <si>
    <t>1992-09-23 00:00:00</t>
  </si>
  <si>
    <t>PAMF-71462-00017</t>
  </si>
  <si>
    <t>PAMF-166120-00012</t>
  </si>
  <si>
    <t>1991-08-12 00:00:00</t>
  </si>
  <si>
    <t>PAMF-169747-00021</t>
  </si>
  <si>
    <t>1996-06-11 00:00:00</t>
  </si>
  <si>
    <t>PAMF-151015-00030</t>
  </si>
  <si>
    <t>1979-08-30 00:00:00</t>
  </si>
  <si>
    <t>PAMF-229794-00025</t>
  </si>
  <si>
    <t>1996-08-14 00:00:00</t>
  </si>
  <si>
    <t>PAMF-189655-00004</t>
  </si>
  <si>
    <t>1989-08-11 00:00:00</t>
  </si>
  <si>
    <t>PAMF-22157-005</t>
  </si>
  <si>
    <t>1999-12-25 00:00:00</t>
  </si>
  <si>
    <t>PAMF-65736-241</t>
  </si>
  <si>
    <t>1977-08-09 00:00:00</t>
  </si>
  <si>
    <t>PAMF-56300-00069</t>
  </si>
  <si>
    <t>1980-04-13 00:00:00</t>
  </si>
  <si>
    <t>PAMF-50892-017</t>
  </si>
  <si>
    <t>PAMF-222259-00021</t>
  </si>
  <si>
    <t>1992-11-03 00:00:00</t>
  </si>
  <si>
    <t>PAMF-246839-00011</t>
  </si>
  <si>
    <t>1950-01-01 00:00:00</t>
  </si>
  <si>
    <t>PAMF-170710-00010</t>
  </si>
  <si>
    <t>PAMF-164328-00019</t>
  </si>
  <si>
    <t>1985-03-10 00:00:00</t>
  </si>
  <si>
    <t>PAMF-148427-00100</t>
  </si>
  <si>
    <t>1976-11-22 00:00:00</t>
  </si>
  <si>
    <t>PAMF-18977-020</t>
  </si>
  <si>
    <t>1993-07-15 00:00:00</t>
  </si>
  <si>
    <t>PAMF-84800-00039</t>
  </si>
  <si>
    <t>1996-11-10 00:00:00</t>
  </si>
  <si>
    <t>PAMF-98514-00025</t>
  </si>
  <si>
    <t>1975-02-23 00:00:00</t>
  </si>
  <si>
    <t>PAMF-44350-032</t>
  </si>
  <si>
    <t>1980-04-01 00:00:00</t>
  </si>
  <si>
    <t>PAMF-11972-00061</t>
  </si>
  <si>
    <t>1965-02-21 00:00:00</t>
  </si>
  <si>
    <t>PAMF-171693-00034</t>
  </si>
  <si>
    <t>1994-09-18 00:00:00</t>
  </si>
  <si>
    <t>PAMF-44582-00040</t>
  </si>
  <si>
    <t>1978-12-29 00:00:00</t>
  </si>
  <si>
    <t>PAMF-56886-00064</t>
  </si>
  <si>
    <t>1990-06-22 00:00:00</t>
  </si>
  <si>
    <t>PAMF-92352-00027</t>
  </si>
  <si>
    <t>PAMF-81104-004</t>
  </si>
  <si>
    <t>1988-07-01 00:00:00</t>
  </si>
  <si>
    <t>PAMF-141770-00080</t>
  </si>
  <si>
    <t>PAMF-75830-00029</t>
  </si>
  <si>
    <t>1993-08-04 00:00:00</t>
  </si>
  <si>
    <t>PAMF-87696-00013</t>
  </si>
  <si>
    <t>1970-06-18 00:00:00</t>
  </si>
  <si>
    <t>PAMF-216287-00007</t>
  </si>
  <si>
    <t>PAMF-57535-025</t>
  </si>
  <si>
    <t>PAMF-143060-00029</t>
  </si>
  <si>
    <t>2001-03-09 00:00:00</t>
  </si>
  <si>
    <t>PAMF-213660-00004</t>
  </si>
  <si>
    <t>1983-05-30 00:00:00</t>
  </si>
  <si>
    <t>PAMF-71888-00029</t>
  </si>
  <si>
    <t>1990-04-12 00:00:00</t>
  </si>
  <si>
    <t>PAMF-95525-00042</t>
  </si>
  <si>
    <t>PAMF-81780-008</t>
  </si>
  <si>
    <t>PAMF-220812-00004</t>
  </si>
  <si>
    <t>1998-08-12 00:00:00</t>
  </si>
  <si>
    <t>PAMF-138652-00041</t>
  </si>
  <si>
    <t>1982-06-22 00:00:00</t>
  </si>
  <si>
    <t>PAMF-35252-020</t>
  </si>
  <si>
    <t>1980-02-15 00:00:00</t>
  </si>
  <si>
    <t>PAMF-192382-00015</t>
  </si>
  <si>
    <t>1983-10-07 00:00:00</t>
  </si>
  <si>
    <t>PAMF-188613-00017</t>
  </si>
  <si>
    <t>1989-11-03 00:00:00</t>
  </si>
  <si>
    <t>PAMF-7450-00053</t>
  </si>
  <si>
    <t>1989-04-23 00:00:00</t>
  </si>
  <si>
    <t>PAMF-31713-024</t>
  </si>
  <si>
    <t>1996-10-12 00:00:00</t>
  </si>
  <si>
    <t>PAMF-17823-015</t>
  </si>
  <si>
    <t>1991-08-16 00:00:00</t>
  </si>
  <si>
    <t>PAMF-137248-00041</t>
  </si>
  <si>
    <t>1994-06-03 00:00:00</t>
  </si>
  <si>
    <t>PAMF-73353-00036</t>
  </si>
  <si>
    <t>1998-05-14 00:00:00</t>
  </si>
  <si>
    <t>PAMF-198244-00030</t>
  </si>
  <si>
    <t>1989-11-04 00:00:00</t>
  </si>
  <si>
    <t>PAMF-114117-00012</t>
  </si>
  <si>
    <t>1992-11-13 00:00:00</t>
  </si>
  <si>
    <t>PAMF-232759-00080</t>
  </si>
  <si>
    <t>1998-08-05 00:00:00</t>
  </si>
  <si>
    <t>PAMF-186357-00046</t>
  </si>
  <si>
    <t>1996-09-15 00:00:00</t>
  </si>
  <si>
    <t>PAMF-149789-00033</t>
  </si>
  <si>
    <t>1998-03-21 00:00:00</t>
  </si>
  <si>
    <t>PAMF-113671-00012</t>
  </si>
  <si>
    <t>1968-11-04 00:00:00</t>
  </si>
  <si>
    <t>PAMF-169786-00014</t>
  </si>
  <si>
    <t>1980-06-08 00:00:00</t>
  </si>
  <si>
    <t>PAMF-194357-00031</t>
  </si>
  <si>
    <t>PAMF-80459-00062</t>
  </si>
  <si>
    <t>PAMF-52792-00037</t>
  </si>
  <si>
    <t>1993-10-27 00:00:00</t>
  </si>
  <si>
    <t>PAMF-12336-00086</t>
  </si>
  <si>
    <t>1966-03-11 00:00:00</t>
  </si>
  <si>
    <t>PAMF-125814-00044</t>
  </si>
  <si>
    <t>PAMF-73639-00056</t>
  </si>
  <si>
    <t>1960-08-23 00:00:00</t>
  </si>
  <si>
    <t>PAMF-124519-00005</t>
  </si>
  <si>
    <t>1989-05-21 00:00:00</t>
  </si>
  <si>
    <t>PAMF-43463-021</t>
  </si>
  <si>
    <t>1974-09-08 00:00:00</t>
  </si>
  <si>
    <t>PAMF-101033-00023</t>
  </si>
  <si>
    <t>PAMF-165272-00024</t>
  </si>
  <si>
    <t>1974-07-08 00:00:00</t>
  </si>
  <si>
    <t>PAMF-83441-00040</t>
  </si>
  <si>
    <t>PAMF-14906-028</t>
  </si>
  <si>
    <t>PAMF-95226-00013</t>
  </si>
  <si>
    <t>1982-06-16 00:00:00</t>
  </si>
  <si>
    <t>PAMF-125620-00047</t>
  </si>
  <si>
    <t>1994-12-15 00:00:00</t>
  </si>
  <si>
    <t>PAMF-113015-00020</t>
  </si>
  <si>
    <t>2000-04-20 00:00:00</t>
  </si>
  <si>
    <t>PAMF-129211-00049</t>
  </si>
  <si>
    <t>1993-07-12 00:00:00</t>
  </si>
  <si>
    <t>PAMF-9728-020</t>
  </si>
  <si>
    <t>1995-04-17 00:00:00</t>
  </si>
  <si>
    <t>PAMF-27845-031</t>
  </si>
  <si>
    <t>1965-06-14 00:00:00</t>
  </si>
  <si>
    <t>PAMF-51294-00064</t>
  </si>
  <si>
    <t>1989-05-10 00:00:00</t>
  </si>
  <si>
    <t>PAMF-931-068</t>
  </si>
  <si>
    <t>PAMF-50301-025</t>
  </si>
  <si>
    <t>1992-11-09 00:00:00</t>
  </si>
  <si>
    <t>PAMF-144882-00035</t>
  </si>
  <si>
    <t>1985-09-25 00:00:00</t>
  </si>
  <si>
    <t>PAMF-99499-00114</t>
  </si>
  <si>
    <t>2000-08-19 00:00:00</t>
  </si>
  <si>
    <t>PAMF-215696-00019</t>
  </si>
  <si>
    <t>1983-12-20 00:00:00</t>
  </si>
  <si>
    <t>PAMF-60055-022</t>
  </si>
  <si>
    <t>1968-11-05 00:00:00</t>
  </si>
  <si>
    <t>PAMF-21802-021</t>
  </si>
  <si>
    <t>1993-10-14 00:00:00</t>
  </si>
  <si>
    <t>PAMF-74883-007</t>
  </si>
  <si>
    <t>01152001-07-0860524-00004</t>
  </si>
  <si>
    <t>01152001-07-0837274-00001</t>
  </si>
  <si>
    <t>01152001-07-0979241-00001</t>
  </si>
  <si>
    <t>01152001-07-0844851-00002</t>
  </si>
  <si>
    <t>1994-01-12 00:00:00</t>
  </si>
  <si>
    <t>01152001-07-0973148-00002</t>
  </si>
  <si>
    <t>1996-07-19 00:00:00</t>
  </si>
  <si>
    <t>01152001-07-0990950-00001</t>
  </si>
  <si>
    <t>1968-12-29 00:00:00</t>
  </si>
  <si>
    <t>MG/00129</t>
  </si>
  <si>
    <t>027/12</t>
  </si>
  <si>
    <t>1988-09-27 00:00:00</t>
  </si>
  <si>
    <t>1921209821</t>
  </si>
  <si>
    <t>1997-04-30 00:00:00</t>
  </si>
  <si>
    <t>01152001-07-0911834-00006</t>
  </si>
  <si>
    <t>1986-10-01 00:00:00</t>
  </si>
  <si>
    <t>01152001-07-0964986-00001</t>
  </si>
  <si>
    <t>1994-11-17 00:00:00</t>
  </si>
  <si>
    <t>0300210762020001</t>
  </si>
  <si>
    <t>1978-08-20 00:00:00</t>
  </si>
  <si>
    <t>1925430327</t>
  </si>
  <si>
    <t>1925430329</t>
  </si>
  <si>
    <t>1973-02-02 00:00:00</t>
  </si>
  <si>
    <t>1926307591</t>
  </si>
  <si>
    <t>1978-01-31 00:00:00</t>
  </si>
  <si>
    <t>1913847621</t>
  </si>
  <si>
    <t>1913815043</t>
  </si>
  <si>
    <t>01152001-07-0896388-00002</t>
  </si>
  <si>
    <t>1999-02-16 00:00:00</t>
  </si>
  <si>
    <t>01152001-07-0976842-00001</t>
  </si>
  <si>
    <t>1995-02-18 00:00:00</t>
  </si>
  <si>
    <t>01152001-07-0885682-00002</t>
  </si>
  <si>
    <t>1995-11-27 00:00:00</t>
  </si>
  <si>
    <t>01152001-07-0520897-00006</t>
  </si>
  <si>
    <t>01152001-07-0908836-00003</t>
  </si>
  <si>
    <t>1999-02-07 00:00:00</t>
  </si>
  <si>
    <t>01152001-07-0985928-00001</t>
  </si>
  <si>
    <t>1994-05-02 00:00:00</t>
  </si>
  <si>
    <t>01152001-07-0461823-00017</t>
  </si>
  <si>
    <t>1986-04-27 00:00:00</t>
  </si>
  <si>
    <t>01152001-07-0592918-00023</t>
  </si>
  <si>
    <t>2003-07-20 00:00:00</t>
  </si>
  <si>
    <t>01152001-07-0862360-00001</t>
  </si>
  <si>
    <t>01152001-07-0880563-00001</t>
  </si>
  <si>
    <t>1997-12-15 00:00:00</t>
  </si>
  <si>
    <t>01152001-07-0981637-00002</t>
  </si>
  <si>
    <t>1986-08-22 00:00:00</t>
  </si>
  <si>
    <t>01152001-07-0891208-00014</t>
  </si>
  <si>
    <t>2000-12-23 00:00:00</t>
  </si>
  <si>
    <t>01152001-07-0989313-00001</t>
  </si>
  <si>
    <t>1994-12-18 00:00:00</t>
  </si>
  <si>
    <t>01152001-07-0541963-00003</t>
  </si>
  <si>
    <t>1993-03-23 00:00:00</t>
  </si>
  <si>
    <t>01152001-07-0474881-00050</t>
  </si>
  <si>
    <t>1988-09-17 00:00:00</t>
  </si>
  <si>
    <t>01152001-07-0579491-00018</t>
  </si>
  <si>
    <t>01152001-07-0961075-00002</t>
  </si>
  <si>
    <t>1974-03-26 00:00:00</t>
  </si>
  <si>
    <t>01152001-07-0502137-00001</t>
  </si>
  <si>
    <t>2003-12-29 00:00:00</t>
  </si>
  <si>
    <t>01152001-07-0964083-00001</t>
  </si>
  <si>
    <t>1985-03-12 00:00:00</t>
  </si>
  <si>
    <t>463l</t>
  </si>
  <si>
    <t>01152001-07-0561821-00023</t>
  </si>
  <si>
    <t>1998-04-07 00:00:00</t>
  </si>
  <si>
    <t>01152001-07-0902554-00001</t>
  </si>
  <si>
    <t>1988-09-28 00:00:00</t>
  </si>
  <si>
    <t>01152001-07-0963956-00001</t>
  </si>
  <si>
    <t>2000-02-02 00:00:00</t>
  </si>
  <si>
    <t>01152001-07-0909910-00002</t>
  </si>
  <si>
    <t>1970-07-15 00:00:00</t>
  </si>
  <si>
    <t>01152001-07-0865683-00001</t>
  </si>
  <si>
    <t>1999-07-30 00:00:00</t>
  </si>
  <si>
    <t>01152001-07-0950823-00004</t>
  </si>
  <si>
    <t>1996-01-19 00:00:00</t>
  </si>
  <si>
    <t>01152001-07-0965462-00001</t>
  </si>
  <si>
    <t>2000-06-14 00:00:00</t>
  </si>
  <si>
    <t>01152001-07-0959362-00002</t>
  </si>
  <si>
    <t>1957-07-08 00:00:00</t>
  </si>
  <si>
    <t>116a</t>
  </si>
  <si>
    <t>01152001-07-0372882-00088</t>
  </si>
  <si>
    <t>01152001-07-0960249-00004</t>
  </si>
  <si>
    <t>01152001-07-0868337-00001</t>
  </si>
  <si>
    <t>01152001-07-0501988-00081</t>
  </si>
  <si>
    <t>2000-11-08 00:00:00</t>
  </si>
  <si>
    <t>01152001-07-0507540-00233</t>
  </si>
  <si>
    <t>1998-01-22 00:00:00</t>
  </si>
  <si>
    <t>01152001-07-0796097-00023</t>
  </si>
  <si>
    <t>1991-06-26 00:00:00</t>
  </si>
  <si>
    <t>01152001-07-0446877-00029</t>
  </si>
  <si>
    <t>1996-11-30 00:00:00</t>
  </si>
  <si>
    <t>01152001-07-0952781-00002</t>
  </si>
  <si>
    <t>1997-09-26 00:00:00</t>
  </si>
  <si>
    <t>01152001-07-0878935-00001</t>
  </si>
  <si>
    <t>2002-01-27 00:00:00</t>
  </si>
  <si>
    <t>01152001-07-0961157-00001</t>
  </si>
  <si>
    <t>01152001-07-0882987-00001</t>
  </si>
  <si>
    <t>1997-05-16 00:00:00</t>
  </si>
  <si>
    <t>01152001-07-0582145-00019</t>
  </si>
  <si>
    <t>1994-04-02 00:00:00</t>
  </si>
  <si>
    <t>01152001-07-0508770-00078</t>
  </si>
  <si>
    <t>2001-05-21 00:00:00</t>
  </si>
  <si>
    <t>01152001-07-0577052-00004</t>
  </si>
  <si>
    <t>01152001-07-0768070-00008</t>
  </si>
  <si>
    <t>1967-03-12 00:00:00</t>
  </si>
  <si>
    <t>01152001-07-0579648-00013</t>
  </si>
  <si>
    <t>01152001-07-0538746-00002</t>
  </si>
  <si>
    <t>01152001-07-0566213-00001</t>
  </si>
  <si>
    <t>01152001-07-0474592-00003</t>
  </si>
  <si>
    <t>1997-08-20 00:00:00</t>
  </si>
  <si>
    <t>01152001-07-0573894-00004</t>
  </si>
  <si>
    <t>1983-01-07 00:00:00</t>
  </si>
  <si>
    <t>01152001-07-0522668-00011</t>
  </si>
  <si>
    <t>01152001-07-0464306-00006</t>
  </si>
  <si>
    <t>1994-07-06 00:00:00</t>
  </si>
  <si>
    <t>01152001-07-0807704-00002</t>
  </si>
  <si>
    <t>1999-04-04 00:00:00</t>
  </si>
  <si>
    <t>01152001-07-0756693-00016</t>
  </si>
  <si>
    <t>1970-03-31 00:00:00</t>
  </si>
  <si>
    <t>01152001-07-0381341-00097</t>
  </si>
  <si>
    <t>1984-11-19 00:00:00</t>
  </si>
  <si>
    <t>01152001-07-0784225-00009</t>
  </si>
  <si>
    <t>1991-06-29 00:00:00</t>
  </si>
  <si>
    <t>PAMF-12023-008</t>
  </si>
  <si>
    <t>01150000008-01-0326347-00002</t>
  </si>
  <si>
    <t>1986-01-05 00:00:00</t>
  </si>
  <si>
    <t>PAMF-11247-003</t>
  </si>
  <si>
    <t>PAMF-16678-002</t>
  </si>
  <si>
    <t>1990-06-18 00:00:00</t>
  </si>
  <si>
    <t>PAMF-96432-00025</t>
  </si>
  <si>
    <t>1987-07-17 00:00:00</t>
  </si>
  <si>
    <t>PAMF-69612-00016</t>
  </si>
  <si>
    <t>1932914451</t>
  </si>
  <si>
    <t>1981-12-14 00:00:00</t>
  </si>
  <si>
    <t>PAMF-89283-00013</t>
  </si>
  <si>
    <t>PAMF-79033-003</t>
  </si>
  <si>
    <t>PAMF-48380-015</t>
  </si>
  <si>
    <t>PAMF-76042-030</t>
  </si>
  <si>
    <t>1964-04-18 00:00:00</t>
  </si>
  <si>
    <t>PAMF-54229-006</t>
  </si>
  <si>
    <t>01152001-07-0431647-00050</t>
  </si>
  <si>
    <t>1989-12-24 00:00:00</t>
  </si>
  <si>
    <t>01152001-07-0814702-00022</t>
  </si>
  <si>
    <t>2000-12-28 00:00:00</t>
  </si>
  <si>
    <t>01152001-07-0949642-00002</t>
  </si>
  <si>
    <t>2000-04-15 00:00:00</t>
  </si>
  <si>
    <t>01152001-07-0869546-00002</t>
  </si>
  <si>
    <t>1978-02-08 00:00:00</t>
  </si>
  <si>
    <t>01152001-07-0897028-00001</t>
  </si>
  <si>
    <t>01152001-07-0864676-00002</t>
  </si>
  <si>
    <t>1985-03-25 00:00:00</t>
  </si>
  <si>
    <t>01152001-07-0775826-00001</t>
  </si>
  <si>
    <t>01152001-07-0898812-00001</t>
  </si>
  <si>
    <t>1995-01-14 00:00:00</t>
  </si>
  <si>
    <t>01152001-07-0907689-00003</t>
  </si>
  <si>
    <t>1979-04-18 00:00:00</t>
  </si>
  <si>
    <t>1923597857</t>
  </si>
  <si>
    <t>1981-09-01 00:00:00</t>
  </si>
  <si>
    <t>1932068955</t>
  </si>
  <si>
    <t>1967-03-10 00:00:00</t>
  </si>
  <si>
    <t>1942101857</t>
  </si>
  <si>
    <t>1994-04-15 00:00:00</t>
  </si>
  <si>
    <t>1916729304</t>
  </si>
  <si>
    <t>1978-12-10 00:00:00</t>
  </si>
  <si>
    <t>1944406551</t>
  </si>
  <si>
    <t>1957-03-15 00:00:00</t>
  </si>
  <si>
    <t>1937636974</t>
  </si>
  <si>
    <t>1943701406</t>
  </si>
  <si>
    <t>1932824639</t>
  </si>
  <si>
    <t>1970-06-17 00:00:00</t>
  </si>
  <si>
    <t>1921210488</t>
  </si>
  <si>
    <t>1972-08-09 00:00:00</t>
  </si>
  <si>
    <t>1939113863</t>
  </si>
  <si>
    <t>1989-04-21 00:00:00</t>
  </si>
  <si>
    <t>1941056546</t>
  </si>
  <si>
    <t>1995-01-31 00:00:00</t>
  </si>
  <si>
    <t>1943700060</t>
  </si>
  <si>
    <t>1937637552</t>
  </si>
  <si>
    <t>1998-10-10 00:00:00</t>
  </si>
  <si>
    <t>1946026690</t>
  </si>
  <si>
    <t>1976-05-03 00:00:00</t>
  </si>
  <si>
    <t>1947553452</t>
  </si>
  <si>
    <t>1946026916</t>
  </si>
  <si>
    <t>1947554058</t>
  </si>
  <si>
    <t>1943701954</t>
  </si>
  <si>
    <t>1990-12-17 00:00:00</t>
  </si>
  <si>
    <t>1938586009</t>
  </si>
  <si>
    <t>1965-10-16 00:00:00</t>
  </si>
  <si>
    <t>1947553731</t>
  </si>
  <si>
    <t>1947554097</t>
  </si>
  <si>
    <t>1943700472</t>
  </si>
  <si>
    <t>1943699196</t>
  </si>
  <si>
    <t>1990-09-24 00:00:00</t>
  </si>
  <si>
    <t>1944939324</t>
  </si>
  <si>
    <t>1940426676</t>
  </si>
  <si>
    <t>1982-02-27 00:00:00</t>
  </si>
  <si>
    <t>1943701683</t>
  </si>
  <si>
    <t>1974-02-07 00:00:00</t>
  </si>
  <si>
    <t>1943700266</t>
  </si>
  <si>
    <t>1939114374</t>
  </si>
  <si>
    <t>1937637063</t>
  </si>
  <si>
    <t>1956-03-01 00:00:00</t>
  </si>
  <si>
    <t>1930690398</t>
  </si>
  <si>
    <t>1967-05-21 00:00:00</t>
  </si>
  <si>
    <t>1946026661</t>
  </si>
  <si>
    <t>1973-01-10 00:00:00</t>
  </si>
  <si>
    <t>1943702083</t>
  </si>
  <si>
    <t>1997-04-29 00:00:00</t>
  </si>
  <si>
    <t>1943699766</t>
  </si>
  <si>
    <t>1974-04-06 00:00:00</t>
  </si>
  <si>
    <t>1938586410</t>
  </si>
  <si>
    <t>1921101395</t>
  </si>
  <si>
    <t>1982-04-06 00:00:00</t>
  </si>
  <si>
    <t>1938587082</t>
  </si>
  <si>
    <t>1956-06-27 00:00:00</t>
  </si>
  <si>
    <t>1947553599</t>
  </si>
  <si>
    <t>1979-08-17 00:00:00</t>
  </si>
  <si>
    <t>PAMF-9019-009</t>
  </si>
  <si>
    <t>1986-06-04 00:00:00</t>
  </si>
  <si>
    <t>PAMF-9479-020</t>
  </si>
  <si>
    <t>1976-09-22 00:00:00</t>
  </si>
  <si>
    <t>PAMF-20445-006</t>
  </si>
  <si>
    <t>2002-08-30 00:00:00</t>
  </si>
  <si>
    <t>TL/000071</t>
  </si>
  <si>
    <t>TA/000647</t>
  </si>
  <si>
    <t>1987-07-26 00:00:00</t>
  </si>
  <si>
    <t>1913838519</t>
  </si>
  <si>
    <t>1935866317</t>
  </si>
  <si>
    <t>1969-12-08 00:00:00</t>
  </si>
  <si>
    <t>PAMF-10954-001</t>
  </si>
  <si>
    <t>PAMF-32545-033</t>
  </si>
  <si>
    <t>1971-05-04 00:00:00</t>
  </si>
  <si>
    <t>PAMF-50417-002</t>
  </si>
  <si>
    <t>PAMF-34939-007</t>
  </si>
  <si>
    <t>1958-07-25 00:00:00</t>
  </si>
  <si>
    <t>PAMF-7037-003</t>
  </si>
  <si>
    <t>1997-04-23 00:00:00</t>
  </si>
  <si>
    <t>PAMF-49349-015</t>
  </si>
  <si>
    <t>PAMF-6628-019</t>
  </si>
  <si>
    <t>1992-01-28 00:00:00</t>
  </si>
  <si>
    <t>PAMF-14842-001</t>
  </si>
  <si>
    <t>1986-06-05 00:00:00</t>
  </si>
  <si>
    <t>PAMF-45961-054</t>
  </si>
  <si>
    <t>1957-09-14 00:00:00</t>
  </si>
  <si>
    <t>PAMF-1200-003</t>
  </si>
  <si>
    <t>1992-06-11 00:00:00</t>
  </si>
  <si>
    <t>PAMF-14356-005</t>
  </si>
  <si>
    <t>PAMF-175647-00037</t>
  </si>
  <si>
    <t>1996-10-04 00:00:00</t>
  </si>
  <si>
    <t>PAMF-136311-00023</t>
  </si>
  <si>
    <t>1957-03-17 00:00:00</t>
  </si>
  <si>
    <t>PAMF-42813-026</t>
  </si>
  <si>
    <t>1997-02-06 00:00:00</t>
  </si>
  <si>
    <t>PAMF-85193-006</t>
  </si>
  <si>
    <t>1969-03-18 00:00:00</t>
  </si>
  <si>
    <t>PAMF-35943-024</t>
  </si>
  <si>
    <t>PAMF-51750-003</t>
  </si>
  <si>
    <t>PAMF-51932-009</t>
  </si>
  <si>
    <t>1964-04-07 00:00:00</t>
  </si>
  <si>
    <t>PAMF-4590-011</t>
  </si>
  <si>
    <t>1979-03-08 00:00:00</t>
  </si>
  <si>
    <t>1937943354</t>
  </si>
  <si>
    <t>1982-06-19 00:00:00</t>
  </si>
  <si>
    <t>PAMF-17056-022</t>
  </si>
  <si>
    <t>1983-06-12 00:00:00</t>
  </si>
  <si>
    <t>PAMF-73222-018</t>
  </si>
  <si>
    <t>PAMF-77315-024</t>
  </si>
  <si>
    <t>1990-08-20 00:00:00</t>
  </si>
  <si>
    <t>PAMF-66557-038</t>
  </si>
  <si>
    <t>PAMF-7497-00021</t>
  </si>
  <si>
    <t>1983-09-05 00:00:00</t>
  </si>
  <si>
    <t>PAMF-52578-00071</t>
  </si>
  <si>
    <t>1989-08-12 00:00:00</t>
  </si>
  <si>
    <t>PAMF-133396-00004</t>
  </si>
  <si>
    <t>1995-06-26 00:00:00</t>
  </si>
  <si>
    <t>PAMF-74018-005</t>
  </si>
  <si>
    <t>1996-06-22 00:00:00</t>
  </si>
  <si>
    <t>PAMF-55439-00062</t>
  </si>
  <si>
    <t>1994-07-20 00:00:00</t>
  </si>
  <si>
    <t>PAMF-62461-00045</t>
  </si>
  <si>
    <t>PAMF-150191-00028</t>
  </si>
  <si>
    <t>PAMF-47604-035</t>
  </si>
  <si>
    <t>1991-02-28 00:00:00</t>
  </si>
  <si>
    <t>PAMF-25792-041</t>
  </si>
  <si>
    <t>1983-07-07 00:00:00</t>
  </si>
  <si>
    <t>PAMF-55634-011</t>
  </si>
  <si>
    <t>1973-10-21 00:00:00</t>
  </si>
  <si>
    <t>PAMF-41431-027</t>
  </si>
  <si>
    <t>PAMF-55167-028</t>
  </si>
  <si>
    <t>1978-01-16 00:00:00</t>
  </si>
  <si>
    <t>PAMF-63312-019</t>
  </si>
  <si>
    <t>01152001-07-0960830-00004</t>
  </si>
  <si>
    <t>2002-07-22 00:00:00</t>
  </si>
  <si>
    <t>01152001-07-0912314-00005</t>
  </si>
  <si>
    <t>01152001-07-0508628-00003</t>
  </si>
  <si>
    <t>01152001-07-0364687-00078</t>
  </si>
  <si>
    <t>2001-01-22 00:00:00</t>
  </si>
  <si>
    <t>01152001-07-0976098-00002</t>
  </si>
  <si>
    <t>2000-04-07 00:00:00</t>
  </si>
  <si>
    <t>01152001-07-0988438-00001</t>
  </si>
  <si>
    <t>01152001-07-0897523-00004</t>
  </si>
  <si>
    <t>01152001-07-0891729-00001</t>
  </si>
  <si>
    <t>2000-04-24 00:00:00</t>
  </si>
  <si>
    <t>TL/001837</t>
  </si>
  <si>
    <t>01152001-07-0772307-00025</t>
  </si>
  <si>
    <t>1994-10-26 00:00:00</t>
  </si>
  <si>
    <t>01152001-07-0941037-00003</t>
  </si>
  <si>
    <t>1998-02-27 00:00:00</t>
  </si>
  <si>
    <t>01152001-07-0913655-00006</t>
  </si>
  <si>
    <t>1962-08-26 00:00:00</t>
  </si>
  <si>
    <t>1929495276</t>
  </si>
  <si>
    <t>1953-10-01 00:00:00</t>
  </si>
  <si>
    <t>1913844199</t>
  </si>
  <si>
    <t>1983-11-24 00:00:00</t>
  </si>
  <si>
    <t>1913867632</t>
  </si>
  <si>
    <t>1926270140</t>
  </si>
  <si>
    <t>1995-07-17 00:00:00</t>
  </si>
  <si>
    <t>01152001-07-0791732-00018</t>
  </si>
  <si>
    <t>01152001-07-0576910-00014</t>
  </si>
  <si>
    <t>2000-11-17 00:00:00</t>
  </si>
  <si>
    <t>01152001-07-0828267-00008</t>
  </si>
  <si>
    <t>1982-07-11 00:00:00</t>
  </si>
  <si>
    <t>01152001-07-0811284-00020</t>
  </si>
  <si>
    <t>1989-10-24 00:00:00</t>
  </si>
  <si>
    <t>0900800201035004</t>
  </si>
  <si>
    <t>0900801798020001</t>
  </si>
  <si>
    <t>1973-10-20 00:00:00</t>
  </si>
  <si>
    <t>01152001-07-0952959-00004</t>
  </si>
  <si>
    <t>1968-07-30 00:00:00</t>
  </si>
  <si>
    <t>01152001-07-0543035-00025</t>
  </si>
  <si>
    <t>1994-12-22 00:00:00</t>
  </si>
  <si>
    <t>01152001-07-0984282-00001</t>
  </si>
  <si>
    <t>2002-04-10 00:00:00</t>
  </si>
  <si>
    <t>01152001-07-0961276-00002</t>
  </si>
  <si>
    <t>1978-07-30 00:00:00</t>
  </si>
  <si>
    <t>04-01-0024008</t>
  </si>
  <si>
    <t>1963-02-10 00:00:00</t>
  </si>
  <si>
    <t>01150000013-01-0329267-00001</t>
  </si>
  <si>
    <t>04-01-0613729</t>
  </si>
  <si>
    <t>1982-08-24 00:00:00</t>
  </si>
  <si>
    <t>01152001-07-0907311-00002</t>
  </si>
  <si>
    <t>1967-04-12 00:00:00</t>
  </si>
  <si>
    <t>0401004955001003</t>
  </si>
  <si>
    <t>1998-04-08 00:00:00</t>
  </si>
  <si>
    <t>0500207264001003</t>
  </si>
  <si>
    <t>1997-12-29 00:00:00</t>
  </si>
  <si>
    <t>621b</t>
  </si>
  <si>
    <t>01152001-07-0960676-00001</t>
  </si>
  <si>
    <t>1956-05-05 00:00:00</t>
  </si>
  <si>
    <t>01152001-07-0416297-00030</t>
  </si>
  <si>
    <t>1988-06-02 00:00:00</t>
  </si>
  <si>
    <t>2403/6168/COMM/290922</t>
  </si>
  <si>
    <t>1981-11-18 00:00:00</t>
  </si>
  <si>
    <t>2402/3070/AGRI/031221</t>
  </si>
  <si>
    <t>2403/512/EQPT/240908</t>
  </si>
  <si>
    <t>1973-08-13 00:00:00</t>
  </si>
  <si>
    <t>2403/587/AGRI/061296</t>
  </si>
  <si>
    <t>1946-01-01 00:00:00</t>
  </si>
  <si>
    <t>2000-07-15 00:00:00</t>
  </si>
  <si>
    <t>2403/1011/AGRI/010200</t>
  </si>
  <si>
    <t>1962-04-30 00:00:00</t>
  </si>
  <si>
    <t>2403/3651/AGRI/121208</t>
  </si>
  <si>
    <t>01152001-07-0908255-00005</t>
  </si>
  <si>
    <t>1957-10-09 00:00:00</t>
  </si>
  <si>
    <t>2402/202/AGRI/301207</t>
  </si>
  <si>
    <t>1970-10-08 00:00:00</t>
  </si>
  <si>
    <t>2402/244/AGRI/031207</t>
  </si>
  <si>
    <t>1963-03-24 00:00:00</t>
  </si>
  <si>
    <t>2403/1682/AGRI/021208</t>
  </si>
  <si>
    <t>1961-03-06 00:00:00</t>
  </si>
  <si>
    <t>2403/1878/AGRI/260100</t>
  </si>
  <si>
    <t>1978-01-23 00:00:00</t>
  </si>
  <si>
    <t>2403/3839/AGRI/241108</t>
  </si>
  <si>
    <t>1960-03-22 00:00:00</t>
  </si>
  <si>
    <t>2402/403/AGRI/010200</t>
  </si>
  <si>
    <t>1971-07-31 00:00:00</t>
  </si>
  <si>
    <t>01152001-07-0890768-00004</t>
  </si>
  <si>
    <t>1962-09-01 00:00:00</t>
  </si>
  <si>
    <t>1947553855</t>
  </si>
  <si>
    <t>1975-07-21 00:00:00</t>
  </si>
  <si>
    <t>1919446709</t>
  </si>
  <si>
    <t>1975-12-12 00:00:00</t>
  </si>
  <si>
    <t>1922205224</t>
  </si>
  <si>
    <t>1971-07-01 00:00:00</t>
  </si>
  <si>
    <t>1947553619</t>
  </si>
  <si>
    <t>1963-12-26 00:00:00</t>
  </si>
  <si>
    <t>1947553650</t>
  </si>
  <si>
    <t>1965-06-15 00:00:00</t>
  </si>
  <si>
    <t>1929970014</t>
  </si>
  <si>
    <t>1919806110</t>
  </si>
  <si>
    <t>1972-12-25 00:00:00</t>
  </si>
  <si>
    <t>1000706146020001</t>
  </si>
  <si>
    <t>1987-12-29 00:00:00</t>
  </si>
  <si>
    <t xml:space="preserve">2103/3229/COMM/170223 </t>
  </si>
  <si>
    <t>TL/006905</t>
  </si>
  <si>
    <t>1971-11-01 00:00:00</t>
  </si>
  <si>
    <t>1913807923</t>
  </si>
  <si>
    <t>1993-03-24 00:00:00</t>
  </si>
  <si>
    <t>1000704990020001</t>
  </si>
  <si>
    <t>2003-10-16 00:00:00</t>
  </si>
  <si>
    <t>01152001-07-0916449-00002</t>
  </si>
  <si>
    <t>1986-10-06 00:00:00</t>
  </si>
  <si>
    <t>01152001-07-0905422-00004</t>
  </si>
  <si>
    <t>2003-04-26 00:00:00</t>
  </si>
  <si>
    <t>01152001-07-0980530-00001</t>
  </si>
  <si>
    <t>1995-08-03 00:00:00</t>
  </si>
  <si>
    <t>01152001-07-0967851-00002</t>
  </si>
  <si>
    <t>01152001-07-0968698-00002</t>
  </si>
  <si>
    <t>1982-10-06 00:00:00</t>
  </si>
  <si>
    <t>01152001-07-0601738-00003</t>
  </si>
  <si>
    <t>1995-05-10 00:00:00</t>
  </si>
  <si>
    <t>01152001-07-0589502-00023</t>
  </si>
  <si>
    <t>2001-02-04 00:00:00</t>
  </si>
  <si>
    <t>01152001-07-0819677-00019</t>
  </si>
  <si>
    <t>2000-02-21 00:00:00</t>
  </si>
  <si>
    <t>01152001-07-0902800-00001</t>
  </si>
  <si>
    <t>1970-08-22 00:00:00</t>
  </si>
  <si>
    <t>421j</t>
  </si>
  <si>
    <t>01152001-07-0923946-00004</t>
  </si>
  <si>
    <t>1979-12-21 00:00:00</t>
  </si>
  <si>
    <t>01152001-07-0870962-00001</t>
  </si>
  <si>
    <t>1954-05-02 00:00:00</t>
  </si>
  <si>
    <t>01152001-07-0901151-00001</t>
  </si>
  <si>
    <t>01152001-07-0450805-00004</t>
  </si>
  <si>
    <t>01152001-07-0913304-00001</t>
  </si>
  <si>
    <t>01152001-07-0868958-00001</t>
  </si>
  <si>
    <t>1985-02-12 00:00:00</t>
  </si>
  <si>
    <t>01152001-07-0473175-00020</t>
  </si>
  <si>
    <t>1970-12-19 00:00:00</t>
  </si>
  <si>
    <t>01152001-07-0369699-00025</t>
  </si>
  <si>
    <t>1982-11-23 00:00:00</t>
  </si>
  <si>
    <t>01152001-07-0909145-00001</t>
  </si>
  <si>
    <t>1996-08-17 00:00:00</t>
  </si>
  <si>
    <t>01152001-07-0527396-00013</t>
  </si>
  <si>
    <t>1982-07-29 00:00:00</t>
  </si>
  <si>
    <t>01152001-07-0962754-00001</t>
  </si>
  <si>
    <t>2002-05-12 00:00:00</t>
  </si>
  <si>
    <t>01152001-07-0982171-00001</t>
  </si>
  <si>
    <t>1995-11-28 00:00:00</t>
  </si>
  <si>
    <t>01152001-07-0486200-00035</t>
  </si>
  <si>
    <t>1999-03-16 00:00:00</t>
  </si>
  <si>
    <t>01152001-07-0984098-00001</t>
  </si>
  <si>
    <t>1969-05-12 00:00:00</t>
  </si>
  <si>
    <t>01152001-07-0465194-00126</t>
  </si>
  <si>
    <t>1986-03-06 00:00:00</t>
  </si>
  <si>
    <t>01152001-07-0974950-00003</t>
  </si>
  <si>
    <t>1974-12-10 00:00:00</t>
  </si>
  <si>
    <t>01152001-07-0982345-00001</t>
  </si>
  <si>
    <t>1995-11-13 00:00:00</t>
  </si>
  <si>
    <t>01152001-07-0980609-00001</t>
  </si>
  <si>
    <t>01152001-07-0768926-00009</t>
  </si>
  <si>
    <t>1997-03-25 00:00:00</t>
  </si>
  <si>
    <t>01152001-07-0831149-00007</t>
  </si>
  <si>
    <t>1979-09-26 00:00:00</t>
  </si>
  <si>
    <t>01152001-07-0862494-00001</t>
  </si>
  <si>
    <t>1932913764</t>
  </si>
  <si>
    <t>1999-08-15 00:00:00</t>
  </si>
  <si>
    <t>1943238670</t>
  </si>
  <si>
    <t>1995-01-29 00:00:00</t>
  </si>
  <si>
    <t>01152001-07-0898311-00003</t>
  </si>
  <si>
    <t>2000-10-04 00:00:00</t>
  </si>
  <si>
    <t>01152001-07-0887582-00003</t>
  </si>
  <si>
    <t>1956-04-17 00:00:00</t>
  </si>
  <si>
    <t>01152001-07-0371902-00028</t>
  </si>
  <si>
    <t>1971-03-01 00:00:00</t>
  </si>
  <si>
    <t>01152001-07-0601999-00013</t>
  </si>
  <si>
    <t>1993-06-15 00:00:00</t>
  </si>
  <si>
    <t>01152001-07-0950734-00002</t>
  </si>
  <si>
    <t>01152001-07-0903408-00002</t>
  </si>
  <si>
    <t>1970-08-15 00:00:00</t>
  </si>
  <si>
    <t>01152001-07-0523764-00071</t>
  </si>
  <si>
    <t>1982-08-05 00:00:00</t>
  </si>
  <si>
    <t>01152001-07-0848745-00001</t>
  </si>
  <si>
    <t>01152001-07-0962462-00001</t>
  </si>
  <si>
    <t>2003-04-16 00:00:00</t>
  </si>
  <si>
    <t>01152001-07-0960502-00001</t>
  </si>
  <si>
    <t>01152001-07-0567802-00003</t>
  </si>
  <si>
    <t>1998-11-10 00:00:00</t>
  </si>
  <si>
    <t>01152001-07-0873268-00004</t>
  </si>
  <si>
    <t>2001-05-02 00:00:00</t>
  </si>
  <si>
    <t>01152001-07-0949389-00003</t>
  </si>
  <si>
    <t>2004-07-01 00:00:00</t>
  </si>
  <si>
    <t>01152001-07-0975658-00002</t>
  </si>
  <si>
    <t>1996-02-20 00:00:00</t>
  </si>
  <si>
    <t>01152001-07-0918287-00002</t>
  </si>
  <si>
    <t>2001-03-06 00:00:00</t>
  </si>
  <si>
    <t>01152001-07-0967405-00001</t>
  </si>
  <si>
    <t>1992-10-19 00:00:00</t>
  </si>
  <si>
    <t>01152001-07-0838704-00001</t>
  </si>
  <si>
    <t>1989-01-18 00:00:00</t>
  </si>
  <si>
    <t>01152001-07-0970499-00001</t>
  </si>
  <si>
    <t>01152001-07-0549401-00003</t>
  </si>
  <si>
    <t>2001-12-27 00:00:00</t>
  </si>
  <si>
    <t>01152001-07-0968231-00001</t>
  </si>
  <si>
    <t>1995-09-10 00:00:00</t>
  </si>
  <si>
    <t>01152001-07-0892732-00001</t>
  </si>
  <si>
    <t>1972-10-10 00:00:00</t>
  </si>
  <si>
    <t>01152001-07-0954030-00004</t>
  </si>
  <si>
    <t>1970-08-14 00:00:00</t>
  </si>
  <si>
    <t>01152001-07-0964402-00002</t>
  </si>
  <si>
    <t>1962-07-19 00:00:00</t>
  </si>
  <si>
    <t>01152001-07-0967291-00001</t>
  </si>
  <si>
    <t>1998-10-11 00:00:00</t>
  </si>
  <si>
    <t>01152001-07-0527117-00080</t>
  </si>
  <si>
    <t>1998-08-21 00:00:00</t>
  </si>
  <si>
    <t>01152001-07-0964798-00001</t>
  </si>
  <si>
    <t>2000-01-14 00:00:00</t>
  </si>
  <si>
    <t>01152001-07-0970445-00001</t>
  </si>
  <si>
    <t>1996-12-13 00:00:00</t>
  </si>
  <si>
    <t>01152001-07-0935085-00004</t>
  </si>
  <si>
    <t>01152001-07-0529662-00037</t>
  </si>
  <si>
    <t>2003-11-25 00:00:00</t>
  </si>
  <si>
    <t>01152001-07-0966775-00002</t>
  </si>
  <si>
    <t>01152001-07-0868971-00004</t>
  </si>
  <si>
    <t>01152001-07-0469383-00075</t>
  </si>
  <si>
    <t>2002-01-15 00:00:00</t>
  </si>
  <si>
    <t>01152001-07-0886184-00003</t>
  </si>
  <si>
    <t>01152001-07-0935407-00001</t>
  </si>
  <si>
    <t>1976-12-28 00:00:00</t>
  </si>
  <si>
    <t>01152001-07-0587964-00089</t>
  </si>
  <si>
    <t>1987-08-06 00:00:00</t>
  </si>
  <si>
    <t>01152001-07-0562703-00001</t>
  </si>
  <si>
    <t>01152001-07-0844242-00013</t>
  </si>
  <si>
    <t>2002-09-01 00:00:00</t>
  </si>
  <si>
    <t>01152001-07-0979666-00001</t>
  </si>
  <si>
    <t>1995-10-16 00:00:00</t>
  </si>
  <si>
    <t>01152001-07-0974836-00002</t>
  </si>
  <si>
    <t>1970-08-21 00:00:00</t>
  </si>
  <si>
    <t>01152001-07-0948382-00003</t>
  </si>
  <si>
    <t>1988-03-17 00:00:00</t>
  </si>
  <si>
    <t>01152001-07-0810720-00023</t>
  </si>
  <si>
    <t>1978-12-11 00:00:00</t>
  </si>
  <si>
    <t>01152001-07-0579325-00026</t>
  </si>
  <si>
    <t>1978-05-02 00:00:00</t>
  </si>
  <si>
    <t>01152001-07-0455554-00004</t>
  </si>
  <si>
    <t>01152001-07-0794145-00018</t>
  </si>
  <si>
    <t>1964-03-22 00:00:00</t>
  </si>
  <si>
    <t>01152001-07-0510203-00029</t>
  </si>
  <si>
    <t>01152001-07-0603044-00004</t>
  </si>
  <si>
    <t>1997-03-21 00:00:00</t>
  </si>
  <si>
    <t>01152001-07-0805967-00015</t>
  </si>
  <si>
    <t>1990-08-01 00:00:00</t>
  </si>
  <si>
    <t>01152001-07-0409331-00087</t>
  </si>
  <si>
    <t>01152001-07-0367663-00117</t>
  </si>
  <si>
    <t>1989-08-20 00:00:00</t>
  </si>
  <si>
    <t>01152001-07-0607285-00055</t>
  </si>
  <si>
    <t>1999-08-04 00:00:00</t>
  </si>
  <si>
    <t>01152001-07-0860837-00005</t>
  </si>
  <si>
    <t>01152001-07-0492330-00026</t>
  </si>
  <si>
    <t>01152001-07-0344258-00091</t>
  </si>
  <si>
    <t>01152001-07-0828865-00015</t>
  </si>
  <si>
    <t>2002-03-04 00:00:00</t>
  </si>
  <si>
    <t>01152001-07-0817475-00023</t>
  </si>
  <si>
    <t>1999-09-12 00:00:00</t>
  </si>
  <si>
    <t>01152001-07-0552077-00004</t>
  </si>
  <si>
    <t>01152001-07-0888774-00001</t>
  </si>
  <si>
    <t>2000-10-14 00:00:00</t>
  </si>
  <si>
    <t>01152001-07-0803699-00001</t>
  </si>
  <si>
    <t>01152001-07-0934052-00001</t>
  </si>
  <si>
    <t>2000-05-02 00:00:00</t>
  </si>
  <si>
    <t>01152001-07-0917058-00001</t>
  </si>
  <si>
    <t>1976-04-27 00:00:00</t>
  </si>
  <si>
    <t>01152001-07-0426132-00058</t>
  </si>
  <si>
    <t>1976-08-21 00:00:00</t>
  </si>
  <si>
    <t>01152001-07-0470735-00092</t>
  </si>
  <si>
    <t>2002-06-10 00:00:00</t>
  </si>
  <si>
    <t>01152001-07-0862608-00001</t>
  </si>
  <si>
    <t>2000-03-23 00:00:00</t>
  </si>
  <si>
    <t>01152001-07-0910395-00003</t>
  </si>
  <si>
    <t>1963-05-02 00:00:00</t>
  </si>
  <si>
    <t>01152001-07-0442916-00091</t>
  </si>
  <si>
    <t>2003-11-15 00:00:00</t>
  </si>
  <si>
    <t>01152001-07-0874833-00010</t>
  </si>
  <si>
    <t>1981-04-08 00:00:00</t>
  </si>
  <si>
    <t>1916769796</t>
  </si>
  <si>
    <t>1987-08-11 00:00:00</t>
  </si>
  <si>
    <t>01152001-07-0371416-00086</t>
  </si>
  <si>
    <t>01152001-07-0455982-00010</t>
  </si>
  <si>
    <t>1993-05-05 00:00:00</t>
  </si>
  <si>
    <t>01152001-07-0360222-00096</t>
  </si>
  <si>
    <t>1997-11-01 00:00:00</t>
  </si>
  <si>
    <t>01152001-07-0401849-00002</t>
  </si>
  <si>
    <t>01152001-07-0785998-00004</t>
  </si>
  <si>
    <t>1941041368</t>
  </si>
  <si>
    <t>0900105927001001</t>
  </si>
  <si>
    <t>1992-06-28 00:00:00</t>
  </si>
  <si>
    <t>1939433973</t>
  </si>
  <si>
    <t>1996-05-09 00:00:00</t>
  </si>
  <si>
    <t>1947790843</t>
  </si>
  <si>
    <t>1986-07-29 00:00:00</t>
  </si>
  <si>
    <t>1947791546</t>
  </si>
  <si>
    <t>1990-04-09 00:00:00</t>
  </si>
  <si>
    <t>1946025256</t>
  </si>
  <si>
    <t>1947790457</t>
  </si>
  <si>
    <t>1999-05-13 00:00:00</t>
  </si>
  <si>
    <t>01152001-07-0475006-00002</t>
  </si>
  <si>
    <t>1974-11-16 00:00:00</t>
  </si>
  <si>
    <t>01152001-07-0802641-00003</t>
  </si>
  <si>
    <t>1988-07-25 00:00:00</t>
  </si>
  <si>
    <t>1916057215</t>
  </si>
  <si>
    <t>1985-04-24 00:00:00</t>
  </si>
  <si>
    <t>01152001-07-0520262-00015</t>
  </si>
  <si>
    <t>1985-09-10 00:00:00</t>
  </si>
  <si>
    <t xml:space="preserve">2507/538/COMM/261222 </t>
  </si>
  <si>
    <t>1987-01-04 00:00:00</t>
  </si>
  <si>
    <t xml:space="preserve">2507/540/COMM/221222 </t>
  </si>
  <si>
    <t>1985-03-04 00:00:00</t>
  </si>
  <si>
    <t xml:space="preserve">2503/2030/COMM/170523 </t>
  </si>
  <si>
    <t>1947067024</t>
  </si>
  <si>
    <t>1947791191</t>
  </si>
  <si>
    <t>1988-03-07 00:00:00</t>
  </si>
  <si>
    <t>1945641198</t>
  </si>
  <si>
    <t>1945641186</t>
  </si>
  <si>
    <t>1981-07-23 00:00:00</t>
  </si>
  <si>
    <t xml:space="preserve">2103/1987/COMM/160223 </t>
  </si>
  <si>
    <t>1987-07-13 00:00:00</t>
  </si>
  <si>
    <t xml:space="preserve">2103/3004/COMM/160323 </t>
  </si>
  <si>
    <t>1983-09-07 00:00:00</t>
  </si>
  <si>
    <t xml:space="preserve">2103/1688/CONS/260123 </t>
  </si>
  <si>
    <t xml:space="preserve">2508/476/COMM/160922 </t>
  </si>
  <si>
    <t>1984-11-21 00:00:00</t>
  </si>
  <si>
    <t>1946978803</t>
  </si>
  <si>
    <t>1983-04-13 00:00:00</t>
  </si>
  <si>
    <t xml:space="preserve">2506/699/COMM/221222 </t>
  </si>
  <si>
    <t>1968-01-18 00:00:00</t>
  </si>
  <si>
    <t xml:space="preserve">2506/508/COMM/160523 </t>
  </si>
  <si>
    <t>2502/7688/COMM/160622</t>
  </si>
  <si>
    <t>1994-02-23 00:00:00</t>
  </si>
  <si>
    <t xml:space="preserve">2103/3101/COMM/250523 </t>
  </si>
  <si>
    <t>1995-03-09 00:00:00</t>
  </si>
  <si>
    <t>1945643089</t>
  </si>
  <si>
    <t>1945643095</t>
  </si>
  <si>
    <t>1991-09-18 00:00:00</t>
  </si>
  <si>
    <t>1945641283</t>
  </si>
  <si>
    <t>1968-04-05 00:00:00</t>
  </si>
  <si>
    <t>1946978526</t>
  </si>
  <si>
    <t>1947708252</t>
  </si>
  <si>
    <t>1974-11-15 00:00:00</t>
  </si>
  <si>
    <t>1948117894</t>
  </si>
  <si>
    <t>1945641967</t>
  </si>
  <si>
    <t>F13C</t>
  </si>
  <si>
    <t>1975-12-24 00:00:00</t>
  </si>
  <si>
    <t>1947556043</t>
  </si>
  <si>
    <t xml:space="preserve">2103/107/COMM/190423 </t>
  </si>
  <si>
    <t>1995-05-05 00:00:00</t>
  </si>
  <si>
    <t>1947551568</t>
  </si>
  <si>
    <t>1945643092</t>
  </si>
  <si>
    <t>251b</t>
  </si>
  <si>
    <t>1945643109</t>
  </si>
  <si>
    <t>1971-02-26 00:00:00</t>
  </si>
  <si>
    <t>1930727924</t>
  </si>
  <si>
    <t>1990-04-03 00:00:00</t>
  </si>
  <si>
    <t xml:space="preserve">2102/4496/COMM/020223 </t>
  </si>
  <si>
    <t>1968-08-10 00:00:00</t>
  </si>
  <si>
    <t xml:space="preserve">2506/533/COMM/020323 </t>
  </si>
  <si>
    <t>1968-05-14 00:00:00</t>
  </si>
  <si>
    <t>2504/201707/COMM/130123</t>
  </si>
  <si>
    <t>1990-02-04 00:00:00</t>
  </si>
  <si>
    <t>2504/201709/COMM/141222</t>
  </si>
  <si>
    <t>1983-03-27 00:00:00</t>
  </si>
  <si>
    <t xml:space="preserve">2507/256/CONS/120822 </t>
  </si>
  <si>
    <t>1977-09-12 00:00:00</t>
  </si>
  <si>
    <t xml:space="preserve">2508/557/COMM/300323 </t>
  </si>
  <si>
    <t>1972-11-05 00:00:00</t>
  </si>
  <si>
    <t>2505/527/CONS/241022</t>
  </si>
  <si>
    <t>1991-02-25 00:00:00</t>
  </si>
  <si>
    <t>2508/508/COMM/130922</t>
  </si>
  <si>
    <t>1988-06-12 00:00:00</t>
  </si>
  <si>
    <t xml:space="preserve">2508/524/COMM/231222 </t>
  </si>
  <si>
    <t>1966-11-11 00:00:00</t>
  </si>
  <si>
    <t xml:space="preserve">2506/983/COMM/280222 </t>
  </si>
  <si>
    <t>1974-03-02 00:00:00</t>
  </si>
  <si>
    <t xml:space="preserve">2508/539/COMM/140322 </t>
  </si>
  <si>
    <t>1994-03-21 00:00:00</t>
  </si>
  <si>
    <t>2508/469/COMM/221122</t>
  </si>
  <si>
    <t>1975-05-11 00:00:00</t>
  </si>
  <si>
    <t xml:space="preserve">2503/101106/COMM/250322 </t>
  </si>
  <si>
    <t xml:space="preserve">2503/101204/COMM/020323 </t>
  </si>
  <si>
    <t>1945642790</t>
  </si>
  <si>
    <t>2504/201656/COMM/070723</t>
  </si>
  <si>
    <t>1993-10-18 00:00:00</t>
  </si>
  <si>
    <t xml:space="preserve">2506/1523/CONS/210922 </t>
  </si>
  <si>
    <t>1976-01-28 00:00:00</t>
  </si>
  <si>
    <t>1937469907</t>
  </si>
  <si>
    <t>1976-10-16 00:00:00</t>
  </si>
  <si>
    <t>2504/201732/COMM/260423</t>
  </si>
  <si>
    <t>1946979450</t>
  </si>
  <si>
    <t>1965-04-03 00:00:00</t>
  </si>
  <si>
    <t xml:space="preserve">2507/535/CONS/291122 </t>
  </si>
  <si>
    <t>1986-04-06 00:00:00</t>
  </si>
  <si>
    <t>2507/577/COMM/250523</t>
  </si>
  <si>
    <t>1996-06-23 00:00:00</t>
  </si>
  <si>
    <t>1946025905</t>
  </si>
  <si>
    <t>2000-03-07 00:00:00</t>
  </si>
  <si>
    <t>1945643069</t>
  </si>
  <si>
    <t>1993-06-07 00:00:00</t>
  </si>
  <si>
    <t>1946978612</t>
  </si>
  <si>
    <t>1986-04-07 00:00:00</t>
  </si>
  <si>
    <t xml:space="preserve">2506/1478/COMM/070423 </t>
  </si>
  <si>
    <t>1976-01-20 00:00:00</t>
  </si>
  <si>
    <t xml:space="preserve">2508/586/COMM/150722 </t>
  </si>
  <si>
    <t>1990-04-26 00:00:00</t>
  </si>
  <si>
    <t xml:space="preserve">2508/657/COMM/231222 </t>
  </si>
  <si>
    <t>2508/264/COMM/260723</t>
  </si>
  <si>
    <t>1983-06-18 00:00:00</t>
  </si>
  <si>
    <t>1939433938</t>
  </si>
  <si>
    <t xml:space="preserve">2503/2096/COMM/151222 </t>
  </si>
  <si>
    <t>1946979466</t>
  </si>
  <si>
    <t>1994-01-02 00:00:00</t>
  </si>
  <si>
    <t>1945643035</t>
  </si>
  <si>
    <t>1985-07-18 00:00:00</t>
  </si>
  <si>
    <t>1946978887</t>
  </si>
  <si>
    <t>1943169103</t>
  </si>
  <si>
    <t>1992-03-29 00:00:00</t>
  </si>
  <si>
    <t>1935879668</t>
  </si>
  <si>
    <t xml:space="preserve">2103/3066/COMM/240223 </t>
  </si>
  <si>
    <t>2001-01-20 00:00:00</t>
  </si>
  <si>
    <t>1947796199</t>
  </si>
  <si>
    <t>1947067026</t>
  </si>
  <si>
    <t>1945643036</t>
  </si>
  <si>
    <t>1947066998</t>
  </si>
  <si>
    <t>1994-10-27 00:00:00</t>
  </si>
  <si>
    <t xml:space="preserve">2503/1832/CONS/130323 </t>
  </si>
  <si>
    <t>1965-08-31 00:00:00</t>
  </si>
  <si>
    <t>2504/201274/COMM/231222</t>
  </si>
  <si>
    <t>1992-01-31 00:00:00</t>
  </si>
  <si>
    <t>1945643103</t>
  </si>
  <si>
    <t>1986-09-11 00:00:00</t>
  </si>
  <si>
    <t>1945640940</t>
  </si>
  <si>
    <t>1995-03-22 00:00:00</t>
  </si>
  <si>
    <t>1947066981</t>
  </si>
  <si>
    <t>1947556065</t>
  </si>
  <si>
    <t>1989-03-12 00:00:00</t>
  </si>
  <si>
    <t>1945642958</t>
  </si>
  <si>
    <t>1964-02-07 00:00:00</t>
  </si>
  <si>
    <t>221b</t>
  </si>
  <si>
    <t>2504/20023/COMM/110522</t>
  </si>
  <si>
    <t>1994-04-16 00:00:00</t>
  </si>
  <si>
    <t xml:space="preserve">2502/8152/COMM/250322 </t>
  </si>
  <si>
    <t>1968-12-01 00:00:00</t>
  </si>
  <si>
    <t xml:space="preserve">2502/9135/COMM/301122 </t>
  </si>
  <si>
    <t>1973-08-04 00:00:00</t>
  </si>
  <si>
    <t>1944406727</t>
  </si>
  <si>
    <t>1972-08-10 00:00:00</t>
  </si>
  <si>
    <t>1946979448</t>
  </si>
  <si>
    <t>1978-07-23 00:00:00</t>
  </si>
  <si>
    <t>1944408086</t>
  </si>
  <si>
    <t>1976-07-03 00:00:00</t>
  </si>
  <si>
    <t>1946979102</t>
  </si>
  <si>
    <t>1946979400</t>
  </si>
  <si>
    <t>1988-05-07 00:00:00</t>
  </si>
  <si>
    <t>2504/20928/COMM/260423</t>
  </si>
  <si>
    <t>1996-06-05 00:00:00</t>
  </si>
  <si>
    <t>1945641197</t>
  </si>
  <si>
    <t>1970-02-14 00:00:00</t>
  </si>
  <si>
    <t>1947789718</t>
  </si>
  <si>
    <t>1987-12-30 00:00:00</t>
  </si>
  <si>
    <t>1940556646</t>
  </si>
  <si>
    <t>1984-01-21 00:00:00</t>
  </si>
  <si>
    <t>1946979443</t>
  </si>
  <si>
    <t>1978-05-23 00:00:00</t>
  </si>
  <si>
    <t xml:space="preserve">2503/101261/CONS/041122 </t>
  </si>
  <si>
    <t>1970-06-26 00:00:00</t>
  </si>
  <si>
    <t>1941586385</t>
  </si>
  <si>
    <t>1997-10-27 00:00:00</t>
  </si>
  <si>
    <t xml:space="preserve">2502/9311/COMM/170523 </t>
  </si>
  <si>
    <t xml:space="preserve">2508/495/COMM/211222 </t>
  </si>
  <si>
    <t>1986-08-23 00:00:00</t>
  </si>
  <si>
    <t xml:space="preserve">2507/427/COMM/290722 </t>
  </si>
  <si>
    <t>1986-10-16 00:00:00</t>
  </si>
  <si>
    <t>1932898260</t>
  </si>
  <si>
    <t>1963-01-20 00:00:00</t>
  </si>
  <si>
    <t>2102/4214/COMM/150623</t>
  </si>
  <si>
    <t>2508/708/COMM/070723</t>
  </si>
  <si>
    <t>1957-06-13 00:00:00</t>
  </si>
  <si>
    <t>2504/201315/COMM/310823</t>
  </si>
  <si>
    <t>1985-06-11 00:00:00</t>
  </si>
  <si>
    <t>1939434411</t>
  </si>
  <si>
    <t>1997-10-30 00:00:00</t>
  </si>
  <si>
    <t>1947795967</t>
  </si>
  <si>
    <t>1977-05-05 00:00:00</t>
  </si>
  <si>
    <t>2503/10092/COMM/220623</t>
  </si>
  <si>
    <t>1978-07-12 00:00:00</t>
  </si>
  <si>
    <t xml:space="preserve">2103/2746/COMM/160323 </t>
  </si>
  <si>
    <t>1967-02-28 00:00:00</t>
  </si>
  <si>
    <t>1943170582</t>
  </si>
  <si>
    <t>1995-05-29 00:00:00</t>
  </si>
  <si>
    <t>631d</t>
  </si>
  <si>
    <t>1944408093</t>
  </si>
  <si>
    <t>1988-03-16 00:00:00</t>
  </si>
  <si>
    <t>2504/201409/COMM/140922</t>
  </si>
  <si>
    <t>1966-06-10 00:00:00</t>
  </si>
  <si>
    <t>2508/224/EQPT/080422</t>
  </si>
  <si>
    <t>1940556490</t>
  </si>
  <si>
    <t xml:space="preserve">2502/8551/CONS/090323 </t>
  </si>
  <si>
    <t>1945643016</t>
  </si>
  <si>
    <t>1946293401</t>
  </si>
  <si>
    <t>1978-01-09 00:00:00</t>
  </si>
  <si>
    <t xml:space="preserve">2502/6789/COMM/250422 </t>
  </si>
  <si>
    <t>1959-10-14 00:00:00</t>
  </si>
  <si>
    <t xml:space="preserve">2503/10099/EQPT/160822 </t>
  </si>
  <si>
    <t>1974-09-12 00:00:00</t>
  </si>
  <si>
    <t>1945643144</t>
  </si>
  <si>
    <t>1968-10-12 00:00:00</t>
  </si>
  <si>
    <t>2102/2767/COMM/100823</t>
  </si>
  <si>
    <t>1972-07-14 00:00:00</t>
  </si>
  <si>
    <t xml:space="preserve">2508/460/CONS/291222 </t>
  </si>
  <si>
    <t xml:space="preserve">2506/326/EQPT/230323 </t>
  </si>
  <si>
    <t>1952-10-23 00:00:00</t>
  </si>
  <si>
    <t>1945643099</t>
  </si>
  <si>
    <t>1993-01-02 00:00:00</t>
  </si>
  <si>
    <t>2506/1382/COMM/080822</t>
  </si>
  <si>
    <t>1939434467</t>
  </si>
  <si>
    <t>1946979468</t>
  </si>
  <si>
    <t>1984-06-06 00:00:00</t>
  </si>
  <si>
    <t>1945641183</t>
  </si>
  <si>
    <t>1994-08-28 00:00:00</t>
  </si>
  <si>
    <t>2508/707/COMM/230623</t>
  </si>
  <si>
    <t>1943170606</t>
  </si>
  <si>
    <t xml:space="preserve">2508/414/COMM/211222 </t>
  </si>
  <si>
    <t>1971-04-26 00:00:00</t>
  </si>
  <si>
    <t>2504/201255/COMM/271221</t>
  </si>
  <si>
    <t>1995-03-25 00:00:00</t>
  </si>
  <si>
    <t>1946978622</t>
  </si>
  <si>
    <t>1996-11-05 00:00:00</t>
  </si>
  <si>
    <t>1947551547</t>
  </si>
  <si>
    <t>1992-02-04 00:00:00</t>
  </si>
  <si>
    <t>TL/013447</t>
  </si>
  <si>
    <t>1987-09-20 00:00:00</t>
  </si>
  <si>
    <t>1945641035</t>
  </si>
  <si>
    <t>1976-04-23 00:00:00</t>
  </si>
  <si>
    <t>1945641193</t>
  </si>
  <si>
    <t>1994-02-11 00:00:00</t>
  </si>
  <si>
    <t xml:space="preserve">2103/3119/CONS/230323 </t>
  </si>
  <si>
    <t>1946978824</t>
  </si>
  <si>
    <t>1948791052</t>
  </si>
  <si>
    <t>1947067001</t>
  </si>
  <si>
    <t>1947551557</t>
  </si>
  <si>
    <t>1945642814</t>
  </si>
  <si>
    <t>1991-08-27 00:00:00</t>
  </si>
  <si>
    <t>1946978602</t>
  </si>
  <si>
    <t>1948512279</t>
  </si>
  <si>
    <t>1993-08-30 00:00:00</t>
  </si>
  <si>
    <t>1946978540</t>
  </si>
  <si>
    <t>1945641391</t>
  </si>
  <si>
    <t>1994-11-08 00:00:00</t>
  </si>
  <si>
    <t>2507/310/EQPT/141022</t>
  </si>
  <si>
    <t>1993-06-10 00:00:00</t>
  </si>
  <si>
    <t>2504/1736/COMM/230523</t>
  </si>
  <si>
    <t>1975-11-19 00:00:00</t>
  </si>
  <si>
    <t>1945642648</t>
  </si>
  <si>
    <t>1952-11-11 00:00:00</t>
  </si>
  <si>
    <t>1945642960</t>
  </si>
  <si>
    <t>1988-08-06 00:00:00</t>
  </si>
  <si>
    <t>1945642890</t>
  </si>
  <si>
    <t>2015-05-04 00:00:00</t>
  </si>
  <si>
    <t>1923597390</t>
  </si>
  <si>
    <t>1979-12-30 00:00:00</t>
  </si>
  <si>
    <t xml:space="preserve">2508/699/COMM/190523 </t>
  </si>
  <si>
    <t>1952-04-05 00:00:00</t>
  </si>
  <si>
    <t>1945642629</t>
  </si>
  <si>
    <t>1991-10-17 00:00:00</t>
  </si>
  <si>
    <t>1946978560</t>
  </si>
  <si>
    <t>1987-04-20 00:00:00</t>
  </si>
  <si>
    <t>1945642606</t>
  </si>
  <si>
    <t>1968-08-23 00:00:00</t>
  </si>
  <si>
    <t>1945642617</t>
  </si>
  <si>
    <t>1981-01-25 00:00:00</t>
  </si>
  <si>
    <t>1945641423</t>
  </si>
  <si>
    <t>1978-01-24 00:00:00</t>
  </si>
  <si>
    <t>1945642646</t>
  </si>
  <si>
    <t>1964-12-15 00:00:00</t>
  </si>
  <si>
    <t>1948791085</t>
  </si>
  <si>
    <t>1989-06-24 00:00:00</t>
  </si>
  <si>
    <t>1947067036</t>
  </si>
  <si>
    <t>1972-07-13 00:00:00</t>
  </si>
  <si>
    <t>112b</t>
  </si>
  <si>
    <t>1946979232</t>
  </si>
  <si>
    <t>1962-08-15 00:00:00</t>
  </si>
  <si>
    <t xml:space="preserve">2103/2358/CONS/240223 </t>
  </si>
  <si>
    <t>1965-03-31 00:00:00</t>
  </si>
  <si>
    <t>1943170587</t>
  </si>
  <si>
    <t>1987-01-14 00:00:00</t>
  </si>
  <si>
    <t>1947787726</t>
  </si>
  <si>
    <t>1978-02-12 00:00:00</t>
  </si>
  <si>
    <t>1947067030</t>
  </si>
  <si>
    <t xml:space="preserve">2103/3216/COMM/170223 </t>
  </si>
  <si>
    <t>1966-10-04 00:00:00</t>
  </si>
  <si>
    <t>1946025860</t>
  </si>
  <si>
    <t>1999-07-11 00:00:00</t>
  </si>
  <si>
    <t xml:space="preserve">2102/4505/CONS/281022 </t>
  </si>
  <si>
    <t>1995-02-08 00:00:00</t>
  </si>
  <si>
    <t>1947551538</t>
  </si>
  <si>
    <t>1979-07-25 00:00:00</t>
  </si>
  <si>
    <t>1932898075</t>
  </si>
  <si>
    <t>1991-11-12 00:00:00</t>
  </si>
  <si>
    <t xml:space="preserve">2508/544/COMM/040422 </t>
  </si>
  <si>
    <t>1997-07-26 00:00:00</t>
  </si>
  <si>
    <t>1947797493</t>
  </si>
  <si>
    <t>1988-05-15 00:00:00</t>
  </si>
  <si>
    <t>1932898094</t>
  </si>
  <si>
    <t>1946293449</t>
  </si>
  <si>
    <t>1943170607</t>
  </si>
  <si>
    <t xml:space="preserve">2503/2102/COMM/271222 </t>
  </si>
  <si>
    <t>2000-07-11 00:00:00</t>
  </si>
  <si>
    <t xml:space="preserve">2508/677/COMM/170223 </t>
  </si>
  <si>
    <t>1966-02-11 00:00:00</t>
  </si>
  <si>
    <t>1944408103</t>
  </si>
  <si>
    <t>1993-06-26 00:00:00</t>
  </si>
  <si>
    <t xml:space="preserve">2502/8575/COMM/050822 </t>
  </si>
  <si>
    <t>1989-03-21 00:00:00</t>
  </si>
  <si>
    <t xml:space="preserve">2508/640/COMM/241122 </t>
  </si>
  <si>
    <t>1947788095</t>
  </si>
  <si>
    <t>2502/1331/COMM/070722</t>
  </si>
  <si>
    <t>1999-05-18 00:00:00</t>
  </si>
  <si>
    <t>1945641284</t>
  </si>
  <si>
    <t>1990-09-11 00:00:00</t>
  </si>
  <si>
    <t>1947067033</t>
  </si>
  <si>
    <t>1979-01-31 00:00:00</t>
  </si>
  <si>
    <t>1946979455</t>
  </si>
  <si>
    <t>1968-11-19 00:00:00</t>
  </si>
  <si>
    <t>2103/1580/COMM/230223</t>
  </si>
  <si>
    <t>1990-12-08 00:00:00</t>
  </si>
  <si>
    <t xml:space="preserve">2103/3023/COMM/260523 </t>
  </si>
  <si>
    <t>2048-04-14 00:00:00</t>
  </si>
  <si>
    <t>1947066995</t>
  </si>
  <si>
    <t>1973-04-23 00:00:00</t>
  </si>
  <si>
    <t>1945641199</t>
  </si>
  <si>
    <t>1945641204</t>
  </si>
  <si>
    <t>1945642795</t>
  </si>
  <si>
    <t>1994-05-12 00:00:00</t>
  </si>
  <si>
    <t>1945643207</t>
  </si>
  <si>
    <t xml:space="preserve">2103/2870/COMM/140323 </t>
  </si>
  <si>
    <t>1986-05-16 00:00:00</t>
  </si>
  <si>
    <t xml:space="preserve">2103/3103/COMM/150523 </t>
  </si>
  <si>
    <t>1960-07-03 00:00:00</t>
  </si>
  <si>
    <t xml:space="preserve">2103/3231/CONS/100223 </t>
  </si>
  <si>
    <t>1965-01-08 00:00:00</t>
  </si>
  <si>
    <t xml:space="preserve">2103/3244/COMM/300523 </t>
  </si>
  <si>
    <t>1987-10-18 00:00:00</t>
  </si>
  <si>
    <t xml:space="preserve">2104/2351/COMM/080523 </t>
  </si>
  <si>
    <t>1995-01-08 00:00:00</t>
  </si>
  <si>
    <t>2104/2472/COMM/210723</t>
  </si>
  <si>
    <t xml:space="preserve">2508/436/COMM/260523 </t>
  </si>
  <si>
    <t xml:space="preserve">2508/156/COMM/291122 </t>
  </si>
  <si>
    <t>1979-12-29 00:00:00</t>
  </si>
  <si>
    <t xml:space="preserve">2503/1814/COMM/100522 </t>
  </si>
  <si>
    <t>1983-11-27 00:00:00</t>
  </si>
  <si>
    <t xml:space="preserve">2503/1907/COMM/100222 </t>
  </si>
  <si>
    <t xml:space="preserve">2508/698/COMM/190523 </t>
  </si>
  <si>
    <t xml:space="preserve">2503/10972/COMM/160922 </t>
  </si>
  <si>
    <t>1987-09-04 00:00:00</t>
  </si>
  <si>
    <t>1944407033</t>
  </si>
  <si>
    <t>1993-03-30 00:00:00</t>
  </si>
  <si>
    <t xml:space="preserve">2502/7895/COMM/160323 </t>
  </si>
  <si>
    <t>1974-01-06 00:00:00</t>
  </si>
  <si>
    <t>1945641162</t>
  </si>
  <si>
    <t xml:space="preserve">2103/3093/COMM/090223 </t>
  </si>
  <si>
    <t>2002-03-30 00:00:00</t>
  </si>
  <si>
    <t>1946369626</t>
  </si>
  <si>
    <t>1984-02-19 00:00:00</t>
  </si>
  <si>
    <t>111b</t>
  </si>
  <si>
    <t>1945641306</t>
  </si>
  <si>
    <t>1958-06-22 00:00:00</t>
  </si>
  <si>
    <t xml:space="preserve">2507/82/COMM/310123 </t>
  </si>
  <si>
    <t>1997-01-16 00:00:00</t>
  </si>
  <si>
    <t xml:space="preserve">2508/530/COMM/100222 </t>
  </si>
  <si>
    <t>1967-02-16 00:00:00</t>
  </si>
  <si>
    <t xml:space="preserve">2502/9101/CONS/031122 </t>
  </si>
  <si>
    <t>1996-04-22 00:00:00</t>
  </si>
  <si>
    <t>1945643004</t>
  </si>
  <si>
    <t xml:space="preserve">2102/3717/COMM/060423 </t>
  </si>
  <si>
    <t xml:space="preserve">2508/579/COMM/300323 </t>
  </si>
  <si>
    <t>1965-11-06 00:00:00</t>
  </si>
  <si>
    <t>421d</t>
  </si>
  <si>
    <t xml:space="preserve">2506/160/EQPT/290922 </t>
  </si>
  <si>
    <t>1984-02-20 00:00:00</t>
  </si>
  <si>
    <t>1945641194</t>
  </si>
  <si>
    <t xml:space="preserve">2507/473/CONS/281222 </t>
  </si>
  <si>
    <t>1989-03-18 00:00:00</t>
  </si>
  <si>
    <t>1947067002</t>
  </si>
  <si>
    <t>1967-07-03 00:00:00</t>
  </si>
  <si>
    <t xml:space="preserve">2104/2088/COMM/230323 </t>
  </si>
  <si>
    <t>1997-05-20 00:00:00</t>
  </si>
  <si>
    <t xml:space="preserve">2508/596/EQPT/070722 </t>
  </si>
  <si>
    <t>1969-06-22 00:00:00</t>
  </si>
  <si>
    <t>2103/1359/COMM/280923</t>
  </si>
  <si>
    <t>1969-10-16 00:00:00</t>
  </si>
  <si>
    <t xml:space="preserve">2104/2239/COMM/050523 </t>
  </si>
  <si>
    <t>2506/1620/CONS/040823</t>
  </si>
  <si>
    <t>1966-08-19 00:00:00</t>
  </si>
  <si>
    <t xml:space="preserve">2508/349/COMM/180822 </t>
  </si>
  <si>
    <t xml:space="preserve">2508/670/COMM/310123 </t>
  </si>
  <si>
    <t>1988-12-29 00:00:00</t>
  </si>
  <si>
    <t>1947790849</t>
  </si>
  <si>
    <t>1979-09-15 00:00:00</t>
  </si>
  <si>
    <t>1938591833</t>
  </si>
  <si>
    <t>1946979221</t>
  </si>
  <si>
    <t>1997-07-06 00:00:00</t>
  </si>
  <si>
    <t>1946978545</t>
  </si>
  <si>
    <t>1990-04-08 00:00:00</t>
  </si>
  <si>
    <t>1947067043</t>
  </si>
  <si>
    <t>1976-10-12 00:00:00</t>
  </si>
  <si>
    <t>1945642645</t>
  </si>
  <si>
    <t>1972-08-13 00:00:00</t>
  </si>
  <si>
    <t>1944408070</t>
  </si>
  <si>
    <t>1998-08-23 00:00:00</t>
  </si>
  <si>
    <t>1947551560</t>
  </si>
  <si>
    <t>1980-12-22 00:00:00</t>
  </si>
  <si>
    <t xml:space="preserve">2103/1333/COMM/170223 </t>
  </si>
  <si>
    <t>1992-01-22 00:00:00</t>
  </si>
  <si>
    <t>1947791643</t>
  </si>
  <si>
    <t>1999-05-01 00:00:00</t>
  </si>
  <si>
    <t>1945674210</t>
  </si>
  <si>
    <t>1977-11-27 00:00:00</t>
  </si>
  <si>
    <t>1946979478</t>
  </si>
  <si>
    <t>1975-02-28 00:00:00</t>
  </si>
  <si>
    <t>1939434251</t>
  </si>
  <si>
    <t>1975-01-19 00:00:00</t>
  </si>
  <si>
    <t xml:space="preserve">2103/2530/COMM/170223 </t>
  </si>
  <si>
    <t xml:space="preserve">2503/1846/CONS/140122 </t>
  </si>
  <si>
    <t>1989-02-03 00:00:00</t>
  </si>
  <si>
    <t>FI/011383</t>
  </si>
  <si>
    <t>1994-02-07 00:00:00</t>
  </si>
  <si>
    <t xml:space="preserve">2503/2010/COMM/040422 </t>
  </si>
  <si>
    <t>2504/201310/COMM/201022</t>
  </si>
  <si>
    <t>1989-12-10 00:00:00</t>
  </si>
  <si>
    <t>2103/3131/COMM/300923</t>
  </si>
  <si>
    <t>1982-03-09 00:00:00</t>
  </si>
  <si>
    <t>1946293400</t>
  </si>
  <si>
    <t>1958-10-08 00:00:00</t>
  </si>
  <si>
    <t>1945643072</t>
  </si>
  <si>
    <t>1946978594</t>
  </si>
  <si>
    <t>1976-02-21 00:00:00</t>
  </si>
  <si>
    <t xml:space="preserve">2103/3059/COMM/090323 </t>
  </si>
  <si>
    <t>1947791826</t>
  </si>
  <si>
    <t>2000-12-25 00:00:00</t>
  </si>
  <si>
    <t>1948117879</t>
  </si>
  <si>
    <t>1999-04-25 00:00:00</t>
  </si>
  <si>
    <t>1945641436</t>
  </si>
  <si>
    <t>1968-03-16 00:00:00</t>
  </si>
  <si>
    <t xml:space="preserve">2507/300/CONS/211022 </t>
  </si>
  <si>
    <t>1981-04-25 00:00:00</t>
  </si>
  <si>
    <t>1939434085</t>
  </si>
  <si>
    <t>1985-07-21 00:00:00</t>
  </si>
  <si>
    <t xml:space="preserve">2503/2092/COMM/211122 </t>
  </si>
  <si>
    <t>1987-08-20 00:00:00</t>
  </si>
  <si>
    <t>1946978624</t>
  </si>
  <si>
    <t>1989-11-07 00:00:00</t>
  </si>
  <si>
    <t>2504/201565/EQPT/251121</t>
  </si>
  <si>
    <t>1981-09-13 00:00:00</t>
  </si>
  <si>
    <t>1947796107</t>
  </si>
  <si>
    <t>1990-08-10 00:00:00</t>
  </si>
  <si>
    <t>1945643097</t>
  </si>
  <si>
    <t>1959-09-18 00:00:00</t>
  </si>
  <si>
    <t>1944408040</t>
  </si>
  <si>
    <t>2104/856/COMM/160623</t>
  </si>
  <si>
    <t>1978-05-30 00:00:00</t>
  </si>
  <si>
    <t xml:space="preserve">2103/3097/COMM/070423 </t>
  </si>
  <si>
    <t>1984-01-03 00:00:00</t>
  </si>
  <si>
    <t xml:space="preserve">2503/101632/COMM/270522 </t>
  </si>
  <si>
    <t>1993-11-12 00:00:00</t>
  </si>
  <si>
    <t>1947797504</t>
  </si>
  <si>
    <t>1985-11-26 00:00:00</t>
  </si>
  <si>
    <t>1947067029</t>
  </si>
  <si>
    <t>1994-03-01 00:00:00</t>
  </si>
  <si>
    <t xml:space="preserve">2508/373/COMM/130922 </t>
  </si>
  <si>
    <t>1961-01-03 00:00:00</t>
  </si>
  <si>
    <t>1947556074</t>
  </si>
  <si>
    <t>1984-12-31 00:00:00</t>
  </si>
  <si>
    <t>1944408044</t>
  </si>
  <si>
    <t>1976-07-12 00:00:00</t>
  </si>
  <si>
    <t>1943170603</t>
  </si>
  <si>
    <t>1991-04-09 00:00:00</t>
  </si>
  <si>
    <t>1946979452</t>
  </si>
  <si>
    <t>1971-06-07 00:00:00</t>
  </si>
  <si>
    <t>1943169650</t>
  </si>
  <si>
    <t>1980-05-04 00:00:00</t>
  </si>
  <si>
    <t>1946293798</t>
  </si>
  <si>
    <t>1943170596</t>
  </si>
  <si>
    <t>1944408058</t>
  </si>
  <si>
    <t>1975-07-07 00:00:00</t>
  </si>
  <si>
    <t>1947796007</t>
  </si>
  <si>
    <t>1976-08-24 00:00:00</t>
  </si>
  <si>
    <t xml:space="preserve">2508/534/COMM/140322 </t>
  </si>
  <si>
    <t>1980-05-30 00:00:00</t>
  </si>
  <si>
    <t>1944408090</t>
  </si>
  <si>
    <t>1971-01-02 00:00:00</t>
  </si>
  <si>
    <t>1947795779</t>
  </si>
  <si>
    <t xml:space="preserve">2502/7916/COMM/251122 </t>
  </si>
  <si>
    <t>1971-11-14 00:00:00</t>
  </si>
  <si>
    <t>1947066983</t>
  </si>
  <si>
    <t>1980-05-20 00:00:00</t>
  </si>
  <si>
    <t>1947066977</t>
  </si>
  <si>
    <t>1990-06-27 00:00:00</t>
  </si>
  <si>
    <t>1947551556</t>
  </si>
  <si>
    <t>1976-05-14 00:00:00</t>
  </si>
  <si>
    <t>1946025852</t>
  </si>
  <si>
    <t>2504/201491/COMM/250222</t>
  </si>
  <si>
    <t>1969-10-08 00:00:00</t>
  </si>
  <si>
    <t xml:space="preserve">2102/3407/COMM/240223 </t>
  </si>
  <si>
    <t>1978-05-10 00:00:00</t>
  </si>
  <si>
    <t xml:space="preserve">2502/9131/COMM/231122 </t>
  </si>
  <si>
    <t>1965-08-15 00:00:00</t>
  </si>
  <si>
    <t xml:space="preserve">2508/690/COMM/280423 </t>
  </si>
  <si>
    <t>1954-12-02 00:00:00</t>
  </si>
  <si>
    <t>1945641091</t>
  </si>
  <si>
    <t>1945643082</t>
  </si>
  <si>
    <t>1946978607</t>
  </si>
  <si>
    <t>1984-11-15 00:00:00</t>
  </si>
  <si>
    <t xml:space="preserve">2503/10219/COMM/130722 </t>
  </si>
  <si>
    <t>1965-02-24 00:00:00</t>
  </si>
  <si>
    <t>2504/20617/COMM/201022</t>
  </si>
  <si>
    <t>1989-07-30 00:00:00</t>
  </si>
  <si>
    <t>1946979433</t>
  </si>
  <si>
    <t>1964-05-02 00:00:00</t>
  </si>
  <si>
    <t xml:space="preserve">2503/2093/COMM/181122 </t>
  </si>
  <si>
    <t>1991-03-18 00:00:00</t>
  </si>
  <si>
    <t>2504/1731/CONS/160623</t>
  </si>
  <si>
    <t>1969-05-29 00:00:00</t>
  </si>
  <si>
    <t>1947795971</t>
  </si>
  <si>
    <t>1984-12-04 00:00:00</t>
  </si>
  <si>
    <t>1932897956</t>
  </si>
  <si>
    <t>1985-07-10 00:00:00</t>
  </si>
  <si>
    <t>1940556459</t>
  </si>
  <si>
    <t>1986-08-19 00:00:00</t>
  </si>
  <si>
    <t>1947551577</t>
  </si>
  <si>
    <t>1999-08-17 00:00:00</t>
  </si>
  <si>
    <t>1950114200</t>
  </si>
  <si>
    <t>1990-03-21 00:00:00</t>
  </si>
  <si>
    <t>1945643084</t>
  </si>
  <si>
    <t xml:space="preserve">2503/2119/COMM/020323 </t>
  </si>
  <si>
    <t>1977-06-29 00:00:00</t>
  </si>
  <si>
    <t>1945641422</t>
  </si>
  <si>
    <t>1975-10-21 00:00:00</t>
  </si>
  <si>
    <t xml:space="preserve">2103/951/COMM/240423 </t>
  </si>
  <si>
    <t>1964-09-17 00:00:00</t>
  </si>
  <si>
    <t>1944407873</t>
  </si>
  <si>
    <t>1965-01-24 00:00:00</t>
  </si>
  <si>
    <t>1946025354</t>
  </si>
  <si>
    <t>1975-07-20 00:00:00</t>
  </si>
  <si>
    <t>2504/201723/COMM/170223</t>
  </si>
  <si>
    <t>1989-11-30 00:00:00</t>
  </si>
  <si>
    <t>1947795811</t>
  </si>
  <si>
    <t>1970-05-23 00:00:00</t>
  </si>
  <si>
    <t xml:space="preserve">2503/2038/CONS/151222 </t>
  </si>
  <si>
    <t>1977-12-07 00:00:00</t>
  </si>
  <si>
    <t xml:space="preserve">2502/8265/COMM/020922 </t>
  </si>
  <si>
    <t xml:space="preserve">2502/6914/CONS/270323 </t>
  </si>
  <si>
    <t>1980-02-13 00:00:00</t>
  </si>
  <si>
    <t xml:space="preserve">2502/7542/COMM/180423 </t>
  </si>
  <si>
    <t>1998-04-28 00:00:00</t>
  </si>
  <si>
    <t xml:space="preserve">2103/2955/COMM/040423 </t>
  </si>
  <si>
    <t>1968-05-01 00:00:00</t>
  </si>
  <si>
    <t xml:space="preserve">2502/3765/COMM/171022 </t>
  </si>
  <si>
    <t>1987-05-02 00:00:00</t>
  </si>
  <si>
    <t xml:space="preserve">2502/4302/EQPT/031122 </t>
  </si>
  <si>
    <t>1994-09-28 00:00:00</t>
  </si>
  <si>
    <t xml:space="preserve">2508/258/COMM/290622 </t>
  </si>
  <si>
    <t>1964-07-25 00:00:00</t>
  </si>
  <si>
    <t>2504/201647/COMM/020622</t>
  </si>
  <si>
    <t>1974-12-31 00:00:00</t>
  </si>
  <si>
    <t>1947795857</t>
  </si>
  <si>
    <t>1980-11-07 00:00:00</t>
  </si>
  <si>
    <t>1947792712</t>
  </si>
  <si>
    <t>1992-10-22 00:00:00</t>
  </si>
  <si>
    <t>1947556061</t>
  </si>
  <si>
    <t>1964-08-17 00:00:00</t>
  </si>
  <si>
    <t>1947795849</t>
  </si>
  <si>
    <t>1987-05-22 00:00:00</t>
  </si>
  <si>
    <t xml:space="preserve">2507/454/CONS/181022 </t>
  </si>
  <si>
    <t xml:space="preserve">2503/1918/CONS/250522 </t>
  </si>
  <si>
    <t>1989-11-02 00:00:00</t>
  </si>
  <si>
    <t xml:space="preserve">2503/1920/EQPT/170322 </t>
  </si>
  <si>
    <t>2001-06-15 00:00:00</t>
  </si>
  <si>
    <t>1947793421</t>
  </si>
  <si>
    <t>1972-12-31 00:00:00</t>
  </si>
  <si>
    <t xml:space="preserve">2102/2892/COMM/080323 </t>
  </si>
  <si>
    <t>1975-08-11 00:00:00</t>
  </si>
  <si>
    <t>1947795856</t>
  </si>
  <si>
    <t>1999-05-21 00:00:00</t>
  </si>
  <si>
    <t xml:space="preserve">2503/1937/COMM/070400 </t>
  </si>
  <si>
    <t>1993-10-16 00:00:00</t>
  </si>
  <si>
    <t xml:space="preserve">2503/1953/COMM/100322 </t>
  </si>
  <si>
    <t xml:space="preserve">2502/6085/CONS/120822 </t>
  </si>
  <si>
    <t>1959-08-14 00:00:00</t>
  </si>
  <si>
    <t>2503/10128/CONS/100323</t>
  </si>
  <si>
    <t>1976-09-05 00:00:00</t>
  </si>
  <si>
    <t>2504/201718/CONS/270123</t>
  </si>
  <si>
    <t>1976-01-07 00:00:00</t>
  </si>
  <si>
    <t xml:space="preserve">2508/427/COMM/240323 </t>
  </si>
  <si>
    <t>2504/20023/EQPT/240323</t>
  </si>
  <si>
    <t>1996-09-09 00:00:00</t>
  </si>
  <si>
    <t>2503/2149/COMM/200623</t>
  </si>
  <si>
    <t>1988-06-15 00:00:00</t>
  </si>
  <si>
    <t>1947788121</t>
  </si>
  <si>
    <t>1967-02-22 00:00:00</t>
  </si>
  <si>
    <t xml:space="preserve">2508/346/COMM/250322 </t>
  </si>
  <si>
    <t>1982-09-15 00:00:00</t>
  </si>
  <si>
    <t>2502/4503/EQPT/310822</t>
  </si>
  <si>
    <t xml:space="preserve">2103/3238/COMM/230323 </t>
  </si>
  <si>
    <t>1986-07-25 00:00:00</t>
  </si>
  <si>
    <t xml:space="preserve">2103/2679/COMM/230223 </t>
  </si>
  <si>
    <t>1990-04-27 00:00:00</t>
  </si>
  <si>
    <t xml:space="preserve">2104/2106/COMM/100323 </t>
  </si>
  <si>
    <t>2502/6087/COMM/290623</t>
  </si>
  <si>
    <t>1992-12-07 00:00:00</t>
  </si>
  <si>
    <t xml:space="preserve">2103/2750/COMM/200423 </t>
  </si>
  <si>
    <t>1995-02-15 00:00:00</t>
  </si>
  <si>
    <t>1946979091</t>
  </si>
  <si>
    <t>1972-05-12 00:00:00</t>
  </si>
  <si>
    <t>1946293256</t>
  </si>
  <si>
    <t>1983-01-14 00:00:00</t>
  </si>
  <si>
    <t>1945641206</t>
  </si>
  <si>
    <t>1946979456</t>
  </si>
  <si>
    <t xml:space="preserve">2102/4437/COMM/170323 </t>
  </si>
  <si>
    <t>1973-05-15 00:00:00</t>
  </si>
  <si>
    <t>1945643101</t>
  </si>
  <si>
    <t>1968-05-02 00:00:00</t>
  </si>
  <si>
    <t>1947788510</t>
  </si>
  <si>
    <t>1947066988</t>
  </si>
  <si>
    <t>1999-06-19 00:00:00</t>
  </si>
  <si>
    <t>1945641196</t>
  </si>
  <si>
    <t>1983-01-12 00:00:00</t>
  </si>
  <si>
    <t>1946978918</t>
  </si>
  <si>
    <t>1984-06-23 00:00:00</t>
  </si>
  <si>
    <t>1947551589</t>
  </si>
  <si>
    <t xml:space="preserve">2103/2995/COMM/050523 </t>
  </si>
  <si>
    <t>1989-03-26 00:00:00</t>
  </si>
  <si>
    <t xml:space="preserve">2103/2554/COMM/250523 </t>
  </si>
  <si>
    <t>1981-07-10 00:00:00</t>
  </si>
  <si>
    <t>1945643030</t>
  </si>
  <si>
    <t>1991-08-15 00:00:00</t>
  </si>
  <si>
    <t>1946978744</t>
  </si>
  <si>
    <t>2508/166/COMM/090623</t>
  </si>
  <si>
    <t>1997-03-09 00:00:00</t>
  </si>
  <si>
    <t>1947556076</t>
  </si>
  <si>
    <t>1988-05-28 00:00:00</t>
  </si>
  <si>
    <t xml:space="preserve">2104/2307/EQPT/271022 </t>
  </si>
  <si>
    <t>1985-11-02 00:00:00</t>
  </si>
  <si>
    <t xml:space="preserve">2506/1472/COMM/030322 </t>
  </si>
  <si>
    <t>1985-09-21 00:00:00</t>
  </si>
  <si>
    <t>1946979446</t>
  </si>
  <si>
    <t>1977-08-08 00:00:00</t>
  </si>
  <si>
    <t>1945643161</t>
  </si>
  <si>
    <t>1993-05-06 00:00:00</t>
  </si>
  <si>
    <t>1946978818</t>
  </si>
  <si>
    <t>1990-03-30 00:00:00</t>
  </si>
  <si>
    <t xml:space="preserve">2507/544/COMM/270123 </t>
  </si>
  <si>
    <t xml:space="preserve">2502/8994/COMM/270422 </t>
  </si>
  <si>
    <t xml:space="preserve">2502/9206/COMM/151222 </t>
  </si>
  <si>
    <t>1991-12-29 00:00:00</t>
  </si>
  <si>
    <t xml:space="preserve">2508/623/COMM/121022 </t>
  </si>
  <si>
    <t>1987-05-13 00:00:00</t>
  </si>
  <si>
    <t>542d</t>
  </si>
  <si>
    <t xml:space="preserve">2102/4384/EQPT/090322 </t>
  </si>
  <si>
    <t>2504/1758/COMM/270723</t>
  </si>
  <si>
    <t xml:space="preserve">2502/6328/CONS/121022 </t>
  </si>
  <si>
    <t>1960-03-31 00:00:00</t>
  </si>
  <si>
    <t>1945641085</t>
  </si>
  <si>
    <t>1945642993</t>
  </si>
  <si>
    <t>1981-11-09 00:00:00</t>
  </si>
  <si>
    <t>1948117886</t>
  </si>
  <si>
    <t>1982-07-01 00:00:00</t>
  </si>
  <si>
    <t xml:space="preserve">2503/10590/CONS/030222 </t>
  </si>
  <si>
    <t>1982-12-26 00:00:00</t>
  </si>
  <si>
    <t>2504/20730/CONS/110222</t>
  </si>
  <si>
    <t>2502/8528/COMM/280723</t>
  </si>
  <si>
    <t>1965-10-02 00:00:00</t>
  </si>
  <si>
    <t>2506/1290/COMM/010623</t>
  </si>
  <si>
    <t>1973-06-18 00:00:00</t>
  </si>
  <si>
    <t xml:space="preserve">2503/1855/CONS/130323 </t>
  </si>
  <si>
    <t>2502/3526/COMM/260822</t>
  </si>
  <si>
    <t>1983-02-01 00:00:00</t>
  </si>
  <si>
    <t xml:space="preserve">2502/5706/COMM/170523 </t>
  </si>
  <si>
    <t xml:space="preserve">2503/1976/COMM/010223 </t>
  </si>
  <si>
    <t>1997-06-08 00:00:00</t>
  </si>
  <si>
    <t xml:space="preserve">2507/481/COMM/180322 </t>
  </si>
  <si>
    <t>1982-12-07 00:00:00</t>
  </si>
  <si>
    <t xml:space="preserve">2502/7288/CONS/291222 </t>
  </si>
  <si>
    <t>1990-02-13 00:00:00</t>
  </si>
  <si>
    <t>1946025866</t>
  </si>
  <si>
    <t xml:space="preserve">2508/294/EQPT/220423 </t>
  </si>
  <si>
    <t>1978-10-23 00:00:00</t>
  </si>
  <si>
    <t xml:space="preserve">2502/4257/COMM/230223 </t>
  </si>
  <si>
    <t>1973-03-16 00:00:00</t>
  </si>
  <si>
    <t xml:space="preserve">2506/141/COMM/230523 </t>
  </si>
  <si>
    <t>1987-06-06 00:00:00</t>
  </si>
  <si>
    <t>1946293244</t>
  </si>
  <si>
    <t xml:space="preserve">2502/8615/EQPT/160323 </t>
  </si>
  <si>
    <t>1947551494</t>
  </si>
  <si>
    <t>1947551546</t>
  </si>
  <si>
    <t>1984-09-26 00:00:00</t>
  </si>
  <si>
    <t>1945641385</t>
  </si>
  <si>
    <t>1957-09-30 00:00:00</t>
  </si>
  <si>
    <t>2103/670/COMM/150922</t>
  </si>
  <si>
    <t>1991-01-21 00:00:00</t>
  </si>
  <si>
    <t>2104/2466/COMM/270423</t>
  </si>
  <si>
    <t>1994-03-18 00:00:00</t>
  </si>
  <si>
    <t>1945643116</t>
  </si>
  <si>
    <t>1956-08-08 00:00:00</t>
  </si>
  <si>
    <t>TL/013830</t>
  </si>
  <si>
    <t>2001-04-19 00:00:00</t>
  </si>
  <si>
    <t>2104/2438/COMM/050823</t>
  </si>
  <si>
    <t xml:space="preserve">2503/2066/COMM/190822 </t>
  </si>
  <si>
    <t>1977-12-09 00:00:00</t>
  </si>
  <si>
    <t>2504/20267/COMM/140722</t>
  </si>
  <si>
    <t>1984-06-30 00:00:00</t>
  </si>
  <si>
    <t>2504/201546/CONS/200123</t>
  </si>
  <si>
    <t>1978-03-31 00:00:00</t>
  </si>
  <si>
    <t>2504/201567/COMM/290823</t>
  </si>
  <si>
    <t>1991-06-25 00:00:00</t>
  </si>
  <si>
    <t>2504/201594/CONS/231221</t>
  </si>
  <si>
    <t>1987-10-01 00:00:00</t>
  </si>
  <si>
    <t>2505/676/CONS/060522</t>
  </si>
  <si>
    <t>1984-05-27 00:00:00</t>
  </si>
  <si>
    <t xml:space="preserve">2503/101712/CONS/041122 </t>
  </si>
  <si>
    <t>1981-03-11 00:00:00</t>
  </si>
  <si>
    <t>1947066968</t>
  </si>
  <si>
    <t>1985-08-04 00:00:00</t>
  </si>
  <si>
    <t xml:space="preserve">2102/4430/COMM/230323 </t>
  </si>
  <si>
    <t>1969-09-26 00:00:00</t>
  </si>
  <si>
    <t>2507/263/COMM/120123</t>
  </si>
  <si>
    <t>1947556070</t>
  </si>
  <si>
    <t>1980-07-23 00:00:00</t>
  </si>
  <si>
    <t>1946979407</t>
  </si>
  <si>
    <t>2003-05-21 00:00:00</t>
  </si>
  <si>
    <t>1945641202</t>
  </si>
  <si>
    <t>1988-01-20 00:00:00</t>
  </si>
  <si>
    <t>2508/402/COMM/230623</t>
  </si>
  <si>
    <t xml:space="preserve">2502/9184/CONS/241122 </t>
  </si>
  <si>
    <t>1975-06-03 00:00:00</t>
  </si>
  <si>
    <t xml:space="preserve">2508/604/COMM/180822 </t>
  </si>
  <si>
    <t>1970-09-09 00:00:00</t>
  </si>
  <si>
    <t>1946978906</t>
  </si>
  <si>
    <t>1994-08-06 00:00:00</t>
  </si>
  <si>
    <t>1945642808</t>
  </si>
  <si>
    <t>1998-09-22 00:00:00</t>
  </si>
  <si>
    <t xml:space="preserve">2508/551/COMM/190522 </t>
  </si>
  <si>
    <t xml:space="preserve">2502/8912/CONS/130122 </t>
  </si>
  <si>
    <t>1983-04-05 00:00:00</t>
  </si>
  <si>
    <t>2103/2572/CONS/280923</t>
  </si>
  <si>
    <t>1981-08-06 00:00:00</t>
  </si>
  <si>
    <t xml:space="preserve">2508/479/COMM/291222 </t>
  </si>
  <si>
    <t>1971-04-21 00:00:00</t>
  </si>
  <si>
    <t>2508/713/COMM/100823</t>
  </si>
  <si>
    <t>1984-12-24 00:00:00</t>
  </si>
  <si>
    <t>2504/20622/CONS/291222</t>
  </si>
  <si>
    <t xml:space="preserve">2507/471/CONS/100122 </t>
  </si>
  <si>
    <t>2502/4302/COMM/220823</t>
  </si>
  <si>
    <t>1989-06-11 00:00:00</t>
  </si>
  <si>
    <t xml:space="preserve">2506/1228/COMM/260422 </t>
  </si>
  <si>
    <t>1986-04-26 00:00:00</t>
  </si>
  <si>
    <t xml:space="preserve">2503/1771/CONS/130223 </t>
  </si>
  <si>
    <t>1974-02-23 00:00:00</t>
  </si>
  <si>
    <t xml:space="preserve">2508/181/COMM/190523 </t>
  </si>
  <si>
    <t>1997-12-27 00:00:00</t>
  </si>
  <si>
    <t>1947796108</t>
  </si>
  <si>
    <t>1982-09-13 00:00:00</t>
  </si>
  <si>
    <t xml:space="preserve">2507/127/EQPT/310821 </t>
  </si>
  <si>
    <t>1968-05-13 00:00:00</t>
  </si>
  <si>
    <t>1947796604</t>
  </si>
  <si>
    <t>1967-10-22 00:00:00</t>
  </si>
  <si>
    <t xml:space="preserve">2506/721/COMM/130422 </t>
  </si>
  <si>
    <t>1951-05-17 00:00:00</t>
  </si>
  <si>
    <t>2102/808/COMM/150623</t>
  </si>
  <si>
    <t>1990-03-05 00:00:00</t>
  </si>
  <si>
    <t>1946293213</t>
  </si>
  <si>
    <t>1948789098</t>
  </si>
  <si>
    <t>1992-08-03 00:00:00</t>
  </si>
  <si>
    <t>1947791663</t>
  </si>
  <si>
    <t>1945642494</t>
  </si>
  <si>
    <t>1965-11-08 00:00:00</t>
  </si>
  <si>
    <t>1947556056</t>
  </si>
  <si>
    <t>1981-07-21 00:00:00</t>
  </si>
  <si>
    <t xml:space="preserve">2506/273/COMM/020323 </t>
  </si>
  <si>
    <t>1973-11-17 00:00:00</t>
  </si>
  <si>
    <t>1946293818</t>
  </si>
  <si>
    <t>1972-06-01 00:00:00</t>
  </si>
  <si>
    <t>1946025950</t>
  </si>
  <si>
    <t>1946978525</t>
  </si>
  <si>
    <t>1975-09-07 00:00:00</t>
  </si>
  <si>
    <t>2204/986/EQPT/240821</t>
  </si>
  <si>
    <t xml:space="preserve">2508/528/COMM/300123 </t>
  </si>
  <si>
    <t>1989-09-22 00:00:00</t>
  </si>
  <si>
    <t>1928585290</t>
  </si>
  <si>
    <t>1980-01-21 00:00:00</t>
  </si>
  <si>
    <t>1944406549</t>
  </si>
  <si>
    <t>1946293387</t>
  </si>
  <si>
    <t>1966-08-11 00:00:00</t>
  </si>
  <si>
    <t>2202/5330/COMM/200123</t>
  </si>
  <si>
    <t>1994-03-12 00:00:00</t>
  </si>
  <si>
    <t>1943169415</t>
  </si>
  <si>
    <t>1983-03-06 00:00:00</t>
  </si>
  <si>
    <t>1946025344</t>
  </si>
  <si>
    <t>1977-04-18 00:00:00</t>
  </si>
  <si>
    <t>1943170598</t>
  </si>
  <si>
    <t>1975-12-28 00:00:00</t>
  </si>
  <si>
    <t>1945641107</t>
  </si>
  <si>
    <t>1989-12-29 00:00:00</t>
  </si>
  <si>
    <t>1943170595</t>
  </si>
  <si>
    <t>2507/523/EQPT/280423</t>
  </si>
  <si>
    <t>1982-03-12 00:00:00</t>
  </si>
  <si>
    <t>1947795891</t>
  </si>
  <si>
    <t>1994-07-30 00:00:00</t>
  </si>
  <si>
    <t xml:space="preserve">2104/2204/COMM/080423 </t>
  </si>
  <si>
    <t>2504/201383/COMM/030222</t>
  </si>
  <si>
    <t>1985-01-07 00:00:00</t>
  </si>
  <si>
    <t>1945641425</t>
  </si>
  <si>
    <t>1982-08-06 00:00:00</t>
  </si>
  <si>
    <t xml:space="preserve">2502/8902/COMM/201222 </t>
  </si>
  <si>
    <t>1990-08-24 00:00:00</t>
  </si>
  <si>
    <t xml:space="preserve">2502/9132/COMM/031122 </t>
  </si>
  <si>
    <t>1971-11-16 00:00:00</t>
  </si>
  <si>
    <t>2103/352/COMM/290923</t>
  </si>
  <si>
    <t>1989-05-26 00:00:00</t>
  </si>
  <si>
    <t xml:space="preserve">2506/1466/CONS/030222 </t>
  </si>
  <si>
    <t>1990-12-31 00:00:00</t>
  </si>
  <si>
    <t xml:space="preserve">2103/3242/COMM/050523 </t>
  </si>
  <si>
    <t>1939434334</t>
  </si>
  <si>
    <t>1947795825</t>
  </si>
  <si>
    <t>1968-03-29 00:00:00</t>
  </si>
  <si>
    <t>2506/892/CONS/300623</t>
  </si>
  <si>
    <t>1947795985</t>
  </si>
  <si>
    <t>1976-09-28 00:00:00</t>
  </si>
  <si>
    <t xml:space="preserve">2508/553/COMM/190523 </t>
  </si>
  <si>
    <t>1985-03-30 00:00:00</t>
  </si>
  <si>
    <t>1945641068</t>
  </si>
  <si>
    <t>1985-01-21 00:00:00</t>
  </si>
  <si>
    <t>1947787849</t>
  </si>
  <si>
    <t>1946978544</t>
  </si>
  <si>
    <t>1976-02-25 00:00:00</t>
  </si>
  <si>
    <t>1946978574</t>
  </si>
  <si>
    <t>1974-05-19 00:00:00</t>
  </si>
  <si>
    <t>1947551580</t>
  </si>
  <si>
    <t>1971-06-15 00:00:00</t>
  </si>
  <si>
    <t>1937699645</t>
  </si>
  <si>
    <t>1965-09-13 00:00:00</t>
  </si>
  <si>
    <t>1944407948</t>
  </si>
  <si>
    <t>1977-10-10 00:00:00</t>
  </si>
  <si>
    <t>1939434410</t>
  </si>
  <si>
    <t>2005-06-11 00:00:00</t>
  </si>
  <si>
    <t>1947795859</t>
  </si>
  <si>
    <t xml:space="preserve">2508/616/COMM/130922 </t>
  </si>
  <si>
    <t>1984-03-12 00:00:00</t>
  </si>
  <si>
    <t xml:space="preserve">2508/682/COMM/140423 </t>
  </si>
  <si>
    <t>1979-08-24 00:00:00</t>
  </si>
  <si>
    <t>1946979408</t>
  </si>
  <si>
    <t>1947795638</t>
  </si>
  <si>
    <t>1947795881</t>
  </si>
  <si>
    <t>1947796226</t>
  </si>
  <si>
    <t>1988-12-23 00:00:00</t>
  </si>
  <si>
    <t>651a</t>
  </si>
  <si>
    <t>1947551548</t>
  </si>
  <si>
    <t>1984-01-12 00:00:00</t>
  </si>
  <si>
    <t xml:space="preserve">2103/2997/COMM/060423 </t>
  </si>
  <si>
    <t>1970-07-08 00:00:00</t>
  </si>
  <si>
    <t>1947795957</t>
  </si>
  <si>
    <t>1947795852</t>
  </si>
  <si>
    <t>1945641034</t>
  </si>
  <si>
    <t>1996-05-08 00:00:00</t>
  </si>
  <si>
    <t>1947551559</t>
  </si>
  <si>
    <t>1991-10-12 00:00:00</t>
  </si>
  <si>
    <t>1945641155</t>
  </si>
  <si>
    <t>1947796349</t>
  </si>
  <si>
    <t>1976-06-25 00:00:00</t>
  </si>
  <si>
    <t>1932072661</t>
  </si>
  <si>
    <t>1947795777</t>
  </si>
  <si>
    <t>1946979419</t>
  </si>
  <si>
    <t>2001-01-03 00:00:00</t>
  </si>
  <si>
    <t>1939434137</t>
  </si>
  <si>
    <t>1995-04-27 00:00:00</t>
  </si>
  <si>
    <t>1947795871</t>
  </si>
  <si>
    <t>1947795791</t>
  </si>
  <si>
    <t>1917957542</t>
  </si>
  <si>
    <t>1987-10-25 00:00:00</t>
  </si>
  <si>
    <t>1945641102</t>
  </si>
  <si>
    <t>1994-02-26 00:00:00</t>
  </si>
  <si>
    <t>1944408082</t>
  </si>
  <si>
    <t>1939434252</t>
  </si>
  <si>
    <t>1961-02-18 00:00:00</t>
  </si>
  <si>
    <t>1948702775</t>
  </si>
  <si>
    <t>1947796244</t>
  </si>
  <si>
    <t>2202/7315/CONS/110222</t>
  </si>
  <si>
    <t>1946293646</t>
  </si>
  <si>
    <t>1996-02-11 00:00:00</t>
  </si>
  <si>
    <t>1944406894</t>
  </si>
  <si>
    <t>1994-10-16 00:00:00</t>
  </si>
  <si>
    <t>1944408143</t>
  </si>
  <si>
    <t>1993-01-24 00:00:00</t>
  </si>
  <si>
    <t>2202/8987/COMM/090323</t>
  </si>
  <si>
    <t>1946025933</t>
  </si>
  <si>
    <t>1946025879</t>
  </si>
  <si>
    <t>1947796871</t>
  </si>
  <si>
    <t>1969-03-23 00:00:00</t>
  </si>
  <si>
    <t>1946978562</t>
  </si>
  <si>
    <t>1980-01-08 00:00:00</t>
  </si>
  <si>
    <t>1937280151</t>
  </si>
  <si>
    <t>1975-01-04 00:00:00</t>
  </si>
  <si>
    <t>2304/1571/COMM/260123</t>
  </si>
  <si>
    <t>1986-01-31 00:00:00</t>
  </si>
  <si>
    <t>1945643022</t>
  </si>
  <si>
    <t>1981-03-26 00:00:00</t>
  </si>
  <si>
    <t>1939434437</t>
  </si>
  <si>
    <t>1988-09-13 00:00:00</t>
  </si>
  <si>
    <t>1946025932</t>
  </si>
  <si>
    <t>1980-05-19 00:00:00</t>
  </si>
  <si>
    <t>1939434160</t>
  </si>
  <si>
    <t>2203/2843/COMM/240323</t>
  </si>
  <si>
    <t>1947795992</t>
  </si>
  <si>
    <t>1984-02-02 00:00:00</t>
  </si>
  <si>
    <t>2203/3012/CONS/281021</t>
  </si>
  <si>
    <t>1970-07-05 00:00:00</t>
  </si>
  <si>
    <t>631e</t>
  </si>
  <si>
    <t>1943169095</t>
  </si>
  <si>
    <t>1980-12-23 00:00:00</t>
  </si>
  <si>
    <t>1947793870</t>
  </si>
  <si>
    <t>1944408126</t>
  </si>
  <si>
    <t>1970-08-20 00:00:00</t>
  </si>
  <si>
    <t>1946025925</t>
  </si>
  <si>
    <t>1947793315</t>
  </si>
  <si>
    <t>1978-09-25 00:00:00</t>
  </si>
  <si>
    <t>1947796572</t>
  </si>
  <si>
    <t>1939434388</t>
  </si>
  <si>
    <t>1947792060</t>
  </si>
  <si>
    <t>2202/8477/CONS/220223</t>
  </si>
  <si>
    <t>1977-12-29 00:00:00</t>
  </si>
  <si>
    <t>1939434393</t>
  </si>
  <si>
    <t>1988-11-03 00:00:00</t>
  </si>
  <si>
    <t>1944408139</t>
  </si>
  <si>
    <t>1944408091</t>
  </si>
  <si>
    <t>1994-02-25 00:00:00</t>
  </si>
  <si>
    <t>1947793800</t>
  </si>
  <si>
    <t>1980-03-07 00:00:00</t>
  </si>
  <si>
    <t>1947796760</t>
  </si>
  <si>
    <t>1988-11-17 00:00:00</t>
  </si>
  <si>
    <t>1946025242</t>
  </si>
  <si>
    <t>1977-08-05 00:00:00</t>
  </si>
  <si>
    <t>1947789089</t>
  </si>
  <si>
    <t>1947796074</t>
  </si>
  <si>
    <t>1941585832</t>
  </si>
  <si>
    <t>1996-04-11 00:00:00</t>
  </si>
  <si>
    <t>1946293615</t>
  </si>
  <si>
    <t>2204/1129/COMM/240223</t>
  </si>
  <si>
    <t>1978-09-12 00:00:00</t>
  </si>
  <si>
    <t>1944408152</t>
  </si>
  <si>
    <t>1986-01-24 00:00:00</t>
  </si>
  <si>
    <t>1946025973</t>
  </si>
  <si>
    <t>1946369710</t>
  </si>
  <si>
    <t>1991-05-08 00:00:00</t>
  </si>
  <si>
    <t>1947793901</t>
  </si>
  <si>
    <t>1977-07-23 00:00:00</t>
  </si>
  <si>
    <t>1944408085</t>
  </si>
  <si>
    <t>1947795835</t>
  </si>
  <si>
    <t>1977-10-03 00:00:00</t>
  </si>
  <si>
    <t>2304/125/COMM/230223</t>
  </si>
  <si>
    <t>1997-03-01 00:00:00</t>
  </si>
  <si>
    <t>1947793851</t>
  </si>
  <si>
    <t>1979-11-26 00:00:00</t>
  </si>
  <si>
    <t>2202/5220/CONS/180423</t>
  </si>
  <si>
    <t>1985-01-15 00:00:00</t>
  </si>
  <si>
    <t>1947796167</t>
  </si>
  <si>
    <t>1983-01-04 00:00:00</t>
  </si>
  <si>
    <t>1946978577</t>
  </si>
  <si>
    <t>1968-03-04 00:00:00</t>
  </si>
  <si>
    <t>1945641187</t>
  </si>
  <si>
    <t>2203/809/CONS/060123</t>
  </si>
  <si>
    <t>1947793725</t>
  </si>
  <si>
    <t>1947791728</t>
  </si>
  <si>
    <t>1982-02-13 00:00:00</t>
  </si>
  <si>
    <t>1946293593</t>
  </si>
  <si>
    <t>2203/2953/COMM/300623</t>
  </si>
  <si>
    <t>1965-10-14 00:00:00</t>
  </si>
  <si>
    <t>1944408145</t>
  </si>
  <si>
    <t>1975-10-25 00:00:00</t>
  </si>
  <si>
    <t>1946025877</t>
  </si>
  <si>
    <t>1993-02-14 00:00:00</t>
  </si>
  <si>
    <t>1945642927</t>
  </si>
  <si>
    <t>1944408109</t>
  </si>
  <si>
    <t>1988-01-09 00:00:00</t>
  </si>
  <si>
    <t>2202/7275/CONS/260723</t>
  </si>
  <si>
    <t>1976-09-20 00:00:00</t>
  </si>
  <si>
    <t>1946025571</t>
  </si>
  <si>
    <t>1987-06-25 00:00:00</t>
  </si>
  <si>
    <t>1944408071</t>
  </si>
  <si>
    <t>1998-01-14 00:00:00</t>
  </si>
  <si>
    <t>2202/8733/EQPT/190422</t>
  </si>
  <si>
    <t>1982-06-21 00:00:00</t>
  </si>
  <si>
    <t>1944408087</t>
  </si>
  <si>
    <t>1983-08-11 00:00:00</t>
  </si>
  <si>
    <t>2203/2852/CONS/150523</t>
  </si>
  <si>
    <t>1943169328</t>
  </si>
  <si>
    <t>1992-08-04 00:00:00</t>
  </si>
  <si>
    <t>1944406900</t>
  </si>
  <si>
    <t>1964-10-07 00:00:00</t>
  </si>
  <si>
    <t>2202/1967/CONS/091222</t>
  </si>
  <si>
    <t>1990-12-30 00:00:00</t>
  </si>
  <si>
    <t>1946293467</t>
  </si>
  <si>
    <t>1982-04-10 00:00:00</t>
  </si>
  <si>
    <t>1940556601</t>
  </si>
  <si>
    <t>1972-07-04 00:00:00</t>
  </si>
  <si>
    <t>1939434139</t>
  </si>
  <si>
    <t>1946293435</t>
  </si>
  <si>
    <t>1981-10-05 00:00:00</t>
  </si>
  <si>
    <t>2202/5581/CONS/140123</t>
  </si>
  <si>
    <t>1970-11-16 00:00:00</t>
  </si>
  <si>
    <t>1948789239</t>
  </si>
  <si>
    <t>1946025931</t>
  </si>
  <si>
    <t>1979-11-06 00:00:00</t>
  </si>
  <si>
    <t>1946025979</t>
  </si>
  <si>
    <t>432b</t>
  </si>
  <si>
    <t>1947793871</t>
  </si>
  <si>
    <t>2202/8863/EQPT/160922</t>
  </si>
  <si>
    <t>1978-08-30 00:00:00</t>
  </si>
  <si>
    <t>2202/4582/CONS/090922</t>
  </si>
  <si>
    <t>1994-10-19 00:00:00</t>
  </si>
  <si>
    <t>1936987245</t>
  </si>
  <si>
    <t>1947795257</t>
  </si>
  <si>
    <t>1986-10-19 00:00:00</t>
  </si>
  <si>
    <t>1938591827</t>
  </si>
  <si>
    <t>1972-05-30 00:00:00</t>
  </si>
  <si>
    <t>1945641428</t>
  </si>
  <si>
    <t>2004-01-01 00:00:00</t>
  </si>
  <si>
    <t>1946025911</t>
  </si>
  <si>
    <t>1976-11-18 00:00:00</t>
  </si>
  <si>
    <t>1944408114</t>
  </si>
  <si>
    <t>1932915380</t>
  </si>
  <si>
    <t>1996-12-31 00:00:00</t>
  </si>
  <si>
    <t>1946025948</t>
  </si>
  <si>
    <t>1926306717</t>
  </si>
  <si>
    <t>1946025968</t>
  </si>
  <si>
    <t>1983-03-07 00:00:00</t>
  </si>
  <si>
    <t>1946978618</t>
  </si>
  <si>
    <t>1947793713</t>
  </si>
  <si>
    <t>1985-03-14 00:00:00</t>
  </si>
  <si>
    <t>2203/3061/COMM/091222</t>
  </si>
  <si>
    <t>1944408177</t>
  </si>
  <si>
    <t>1946979470</t>
  </si>
  <si>
    <t>1974-08-03 00:00:00</t>
  </si>
  <si>
    <t>1944408164</t>
  </si>
  <si>
    <t>1973-08-24 00:00:00</t>
  </si>
  <si>
    <t>2202/8390/CONS/070722</t>
  </si>
  <si>
    <t>1972-01-04 00:00:00</t>
  </si>
  <si>
    <t>1940556478</t>
  </si>
  <si>
    <t>1945643157</t>
  </si>
  <si>
    <t>1980-07-10 00:00:00</t>
  </si>
  <si>
    <t>1946979411</t>
  </si>
  <si>
    <t>1995-03-13 00:00:00</t>
  </si>
  <si>
    <t>1945642776</t>
  </si>
  <si>
    <t>1967-06-21 00:00:00</t>
  </si>
  <si>
    <t>1939433935</t>
  </si>
  <si>
    <t>1944406889</t>
  </si>
  <si>
    <t>1989-04-05 00:00:00</t>
  </si>
  <si>
    <t>1946025952</t>
  </si>
  <si>
    <t>1947789794</t>
  </si>
  <si>
    <t>1947793924</t>
  </si>
  <si>
    <t>1990-02-27 00:00:00</t>
  </si>
  <si>
    <t>1946293191</t>
  </si>
  <si>
    <t>1967-01-11 00:00:00</t>
  </si>
  <si>
    <t>1947793169</t>
  </si>
  <si>
    <t>1996-11-06 00:00:00</t>
  </si>
  <si>
    <t>1946025221</t>
  </si>
  <si>
    <t>1982-06-11 00:00:00</t>
  </si>
  <si>
    <t>1947796765</t>
  </si>
  <si>
    <t>1990-12-27 00:00:00</t>
  </si>
  <si>
    <t>1943169439</t>
  </si>
  <si>
    <t>1990-06-19 00:00:00</t>
  </si>
  <si>
    <t>1947796177</t>
  </si>
  <si>
    <t>1966-05-09 00:00:00</t>
  </si>
  <si>
    <t>1943169422</t>
  </si>
  <si>
    <t>1997-08-08 00:00:00</t>
  </si>
  <si>
    <t>1940556419</t>
  </si>
  <si>
    <t>1968-09-15 00:00:00</t>
  </si>
  <si>
    <t>1945642959</t>
  </si>
  <si>
    <t>1947794586</t>
  </si>
  <si>
    <t>1999-07-08 00:00:00</t>
  </si>
  <si>
    <t>1945642774</t>
  </si>
  <si>
    <t>2032-01-01 00:00:00</t>
  </si>
  <si>
    <t>1945641393</t>
  </si>
  <si>
    <t>1981-11-17 00:00:00</t>
  </si>
  <si>
    <t>1941586427</t>
  </si>
  <si>
    <t>1944408083</t>
  </si>
  <si>
    <t>1943170200</t>
  </si>
  <si>
    <t>1964-01-28 00:00:00</t>
  </si>
  <si>
    <t>1946025726</t>
  </si>
  <si>
    <t>1945642800</t>
  </si>
  <si>
    <t>1969-10-11 00:00:00</t>
  </si>
  <si>
    <t>1945643040</t>
  </si>
  <si>
    <t>1995-04-11 00:00:00</t>
  </si>
  <si>
    <t>1943170224</t>
  </si>
  <si>
    <t>1975-04-06 00:00:00</t>
  </si>
  <si>
    <t>1946979369</t>
  </si>
  <si>
    <t>1946293831</t>
  </si>
  <si>
    <t>2203/3043/COMM/131222</t>
  </si>
  <si>
    <t>1977-04-08 00:00:00</t>
  </si>
  <si>
    <t>1946293602</t>
  </si>
  <si>
    <t>1984-11-08 00:00:00</t>
  </si>
  <si>
    <t>1943169364</t>
  </si>
  <si>
    <t>1992-05-03 00:00:00</t>
  </si>
  <si>
    <t>1941586098</t>
  </si>
  <si>
    <t>1990-11-12 00:00:00</t>
  </si>
  <si>
    <t>1944408113</t>
  </si>
  <si>
    <t>1993-12-12 00:00:00</t>
  </si>
  <si>
    <t>1947794800</t>
  </si>
  <si>
    <t>1974-02-24 00:00:00</t>
  </si>
  <si>
    <t>1946025980</t>
  </si>
  <si>
    <t>1968-11-09 00:00:00</t>
  </si>
  <si>
    <t>1946293733</t>
  </si>
  <si>
    <t>1995-11-25 00:00:00</t>
  </si>
  <si>
    <t>1946025233</t>
  </si>
  <si>
    <t>1980-09-30 00:00:00</t>
  </si>
  <si>
    <t>1947067042</t>
  </si>
  <si>
    <t>1984-04-19 00:00:00</t>
  </si>
  <si>
    <t>1939434431</t>
  </si>
  <si>
    <t>1975-05-12 00:00:00</t>
  </si>
  <si>
    <t>1947795695</t>
  </si>
  <si>
    <t>1992-11-29 00:00:00</t>
  </si>
  <si>
    <t>1947793873</t>
  </si>
  <si>
    <t>1967-05-17 00:00:00</t>
  </si>
  <si>
    <t>1946025880</t>
  </si>
  <si>
    <t>1977-02-27 00:00:00</t>
  </si>
  <si>
    <t>1946025991</t>
  </si>
  <si>
    <t>2000-08-18 00:00:00</t>
  </si>
  <si>
    <t>1939434469</t>
  </si>
  <si>
    <t>1946978573</t>
  </si>
  <si>
    <t>1979-12-28 00:00:00</t>
  </si>
  <si>
    <t>1947556013</t>
  </si>
  <si>
    <t>1973-01-17 00:00:00</t>
  </si>
  <si>
    <t>1947793307</t>
  </si>
  <si>
    <t>1980-03-11 00:00:00</t>
  </si>
  <si>
    <t>1945642586</t>
  </si>
  <si>
    <t>1991-12-28 00:00:00</t>
  </si>
  <si>
    <t>1944407679</t>
  </si>
  <si>
    <t>1945642644</t>
  </si>
  <si>
    <t>1977-12-06 00:00:00</t>
  </si>
  <si>
    <t>1946293532</t>
  </si>
  <si>
    <t>1947795853</t>
  </si>
  <si>
    <t>1975-04-29 00:00:00</t>
  </si>
  <si>
    <t>1947795135</t>
  </si>
  <si>
    <t>2013-07-15 00:00:00</t>
  </si>
  <si>
    <t>1947797027</t>
  </si>
  <si>
    <t>1990-08-22 00:00:00</t>
  </si>
  <si>
    <t>1943675842</t>
  </si>
  <si>
    <t>2000-12-04 00:00:00</t>
  </si>
  <si>
    <t>1947797179</t>
  </si>
  <si>
    <t>1973-10-18 00:00:00</t>
  </si>
  <si>
    <t>1947796954</t>
  </si>
  <si>
    <t>1941585825</t>
  </si>
  <si>
    <t>1972-02-15 00:00:00</t>
  </si>
  <si>
    <t>1947796952</t>
  </si>
  <si>
    <t>1983-10-11 00:00:00</t>
  </si>
  <si>
    <t>1943169220</t>
  </si>
  <si>
    <t>1974-05-08 00:00:00</t>
  </si>
  <si>
    <t>1940556479</t>
  </si>
  <si>
    <t>1979-11-08 00:00:00</t>
  </si>
  <si>
    <t>1947796997</t>
  </si>
  <si>
    <t>1947793760</t>
  </si>
  <si>
    <t>1975-03-06 00:00:00</t>
  </si>
  <si>
    <t>1947796109</t>
  </si>
  <si>
    <t>1976-12-24 00:00:00</t>
  </si>
  <si>
    <t>1947795904</t>
  </si>
  <si>
    <t>1994-12-20 00:00:00</t>
  </si>
  <si>
    <t>1947795941</t>
  </si>
  <si>
    <t>1943170388</t>
  </si>
  <si>
    <t>1989-01-20 00:00:00</t>
  </si>
  <si>
    <t>1947796680</t>
  </si>
  <si>
    <t>1966-04-11 00:00:00</t>
  </si>
  <si>
    <t>1947796763</t>
  </si>
  <si>
    <t>1946025812</t>
  </si>
  <si>
    <t>1969-05-27 00:00:00</t>
  </si>
  <si>
    <t>1946293510</t>
  </si>
  <si>
    <t>1971-11-03 00:00:00</t>
  </si>
  <si>
    <t>231a</t>
  </si>
  <si>
    <t>1929970143</t>
  </si>
  <si>
    <t>1977-03-27 00:00:00</t>
  </si>
  <si>
    <t>1939434201</t>
  </si>
  <si>
    <t>1990-04-29 00:00:00</t>
  </si>
  <si>
    <t>1947796136</t>
  </si>
  <si>
    <t>1988-12-31 00:00:00</t>
  </si>
  <si>
    <t>1946025970</t>
  </si>
  <si>
    <t>1946024780</t>
  </si>
  <si>
    <t>1938591830</t>
  </si>
  <si>
    <t>1947793715</t>
  </si>
  <si>
    <t>1958-07-22 00:00:00</t>
  </si>
  <si>
    <t>2202/8983/COMM/100323</t>
  </si>
  <si>
    <t>1944408161</t>
  </si>
  <si>
    <t>1974-05-14 00:00:00</t>
  </si>
  <si>
    <t>1944408077</t>
  </si>
  <si>
    <t>1947793521</t>
  </si>
  <si>
    <t>1977-09-26 00:00:00</t>
  </si>
  <si>
    <t>1944408127</t>
  </si>
  <si>
    <t>1971-08-06 00:00:00</t>
  </si>
  <si>
    <t>1946978987</t>
  </si>
  <si>
    <t>1946293239</t>
  </si>
  <si>
    <t>1975-04-02 00:00:00</t>
  </si>
  <si>
    <t>1947796715</t>
  </si>
  <si>
    <t>1944408122</t>
  </si>
  <si>
    <t>1947793164</t>
  </si>
  <si>
    <t>1947793884</t>
  </si>
  <si>
    <t>1972-08-18 00:00:00</t>
  </si>
  <si>
    <t>1946025989</t>
  </si>
  <si>
    <t>1982-08-30 00:00:00</t>
  </si>
  <si>
    <t>1943170212</t>
  </si>
  <si>
    <t>1980-08-04 00:00:00</t>
  </si>
  <si>
    <t>1943169392</t>
  </si>
  <si>
    <t>1984-05-09 00:00:00</t>
  </si>
  <si>
    <t>1946978973</t>
  </si>
  <si>
    <t>2001-05-14 00:00:00</t>
  </si>
  <si>
    <t>1945642798</t>
  </si>
  <si>
    <t>1997-03-22 00:00:00</t>
  </si>
  <si>
    <t>1945642794</t>
  </si>
  <si>
    <t>1969-12-19 00:00:00</t>
  </si>
  <si>
    <t>1944408129</t>
  </si>
  <si>
    <t>1944408131</t>
  </si>
  <si>
    <t>1981-03-07 00:00:00</t>
  </si>
  <si>
    <t>1947790443</t>
  </si>
  <si>
    <t>1986-10-11 00:00:00</t>
  </si>
  <si>
    <t>1944408148</t>
  </si>
  <si>
    <t>1971-05-05 00:00:00</t>
  </si>
  <si>
    <t>1944408150</t>
  </si>
  <si>
    <t>1946025935</t>
  </si>
  <si>
    <t>1990-01-19 00:00:00</t>
  </si>
  <si>
    <t>1947797183</t>
  </si>
  <si>
    <t>1940556480</t>
  </si>
  <si>
    <t>1970-11-07 00:00:00</t>
  </si>
  <si>
    <t>1945643026</t>
  </si>
  <si>
    <t>1964-09-16 00:00:00</t>
  </si>
  <si>
    <t>1944408057</t>
  </si>
  <si>
    <t>1970-11-05 00:00:00</t>
  </si>
  <si>
    <t>1943169327</t>
  </si>
  <si>
    <t>1971-12-31 00:00:00</t>
  </si>
  <si>
    <t>1946025864</t>
  </si>
  <si>
    <t>1988-07-08 00:00:00</t>
  </si>
  <si>
    <t>2203/2979/COMM/280423</t>
  </si>
  <si>
    <t>1969-12-18 00:00:00</t>
  </si>
  <si>
    <t>1939434114</t>
  </si>
  <si>
    <t>2000-08-20 00:00:00</t>
  </si>
  <si>
    <t>1947793853</t>
  </si>
  <si>
    <t>1987-07-09 00:00:00</t>
  </si>
  <si>
    <t>1947796071</t>
  </si>
  <si>
    <t>1947796028</t>
  </si>
  <si>
    <t>1988-05-11 00:00:00</t>
  </si>
  <si>
    <t>1939434138</t>
  </si>
  <si>
    <t>1973-12-28 00:00:00</t>
  </si>
  <si>
    <t>1947793203</t>
  </si>
  <si>
    <t>1945641414</t>
  </si>
  <si>
    <t>1987-12-03 00:00:00</t>
  </si>
  <si>
    <t>1943169102</t>
  </si>
  <si>
    <t>1946293396</t>
  </si>
  <si>
    <t>1999-08-20 00:00:00</t>
  </si>
  <si>
    <t>1943169382</t>
  </si>
  <si>
    <t>1972-02-22 00:00:00</t>
  </si>
  <si>
    <t>1944408188</t>
  </si>
  <si>
    <t>1945642810</t>
  </si>
  <si>
    <t>1948789716</t>
  </si>
  <si>
    <t>1978-10-10 00:00:00</t>
  </si>
  <si>
    <t>1943170487</t>
  </si>
  <si>
    <t>1976-08-03 00:00:00</t>
  </si>
  <si>
    <t>1946293771</t>
  </si>
  <si>
    <t>1947796209</t>
  </si>
  <si>
    <t>2203/46/COMM/020323</t>
  </si>
  <si>
    <t>1944408154</t>
  </si>
  <si>
    <t>1946025939</t>
  </si>
  <si>
    <t>1971-09-08 00:00:00</t>
  </si>
  <si>
    <t>1944408206</t>
  </si>
  <si>
    <t>1978-06-19 00:00:00</t>
  </si>
  <si>
    <t>1946025940</t>
  </si>
  <si>
    <t>1985-09-19 00:00:00</t>
  </si>
  <si>
    <t>1946025951</t>
  </si>
  <si>
    <t>1979-12-12 00:00:00</t>
  </si>
  <si>
    <t>1946025992</t>
  </si>
  <si>
    <t>1981-10-10 00:00:00</t>
  </si>
  <si>
    <t>2202/3219/EQPT/040523</t>
  </si>
  <si>
    <t>1982-01-23 00:00:00</t>
  </si>
  <si>
    <t>1944408137</t>
  </si>
  <si>
    <t>1996-04-25 00:00:00</t>
  </si>
  <si>
    <t>1945642785</t>
  </si>
  <si>
    <t>1998-03-12 00:00:00</t>
  </si>
  <si>
    <t>1947551535</t>
  </si>
  <si>
    <t>1947796977</t>
  </si>
  <si>
    <t>1946025844</t>
  </si>
  <si>
    <t>1947793903</t>
  </si>
  <si>
    <t>1972-11-14 00:00:00</t>
  </si>
  <si>
    <t>1946293752</t>
  </si>
  <si>
    <t>1983-01-20 00:00:00</t>
  </si>
  <si>
    <t>1946293581</t>
  </si>
  <si>
    <t>1965-07-30 00:00:00</t>
  </si>
  <si>
    <t>1947796792</t>
  </si>
  <si>
    <t>1980-12-28 00:00:00</t>
  </si>
  <si>
    <t>1938591820</t>
  </si>
  <si>
    <t>1962-07-20 00:00:00</t>
  </si>
  <si>
    <t>1941586407</t>
  </si>
  <si>
    <t>1986-02-28 00:00:00</t>
  </si>
  <si>
    <t>1945642757</t>
  </si>
  <si>
    <t>1969-05-31 00:00:00</t>
  </si>
  <si>
    <t>1943169119</t>
  </si>
  <si>
    <t>1947796188</t>
  </si>
  <si>
    <t>1978-02-25 00:00:00</t>
  </si>
  <si>
    <t>1946025934</t>
  </si>
  <si>
    <t>1979-12-14 00:00:00</t>
  </si>
  <si>
    <t>1944408064</t>
  </si>
  <si>
    <t>1941586401</t>
  </si>
  <si>
    <t>1990-08-19 00:00:00</t>
  </si>
  <si>
    <t>311j</t>
  </si>
  <si>
    <t>1946978882</t>
  </si>
  <si>
    <t>1946978974</t>
  </si>
  <si>
    <t>1946025416</t>
  </si>
  <si>
    <t>1980-04-16 00:00:00</t>
  </si>
  <si>
    <t>1946293575</t>
  </si>
  <si>
    <t>1972-02-16 00:00:00</t>
  </si>
  <si>
    <t>1946979224</t>
  </si>
  <si>
    <t>1992-08-12 00:00:00</t>
  </si>
  <si>
    <t>1939434122</t>
  </si>
  <si>
    <t>1946293427</t>
  </si>
  <si>
    <t>1966-12-10 00:00:00</t>
  </si>
  <si>
    <t>1947795979</t>
  </si>
  <si>
    <t>1968-12-02 00:00:00</t>
  </si>
  <si>
    <t>1946025851</t>
  </si>
  <si>
    <t>1946978986</t>
  </si>
  <si>
    <t>1999-12-07 00:00:00</t>
  </si>
  <si>
    <t>1947795470</t>
  </si>
  <si>
    <t>1970-11-17 00:00:00</t>
  </si>
  <si>
    <t>1946025655</t>
  </si>
  <si>
    <t>1945643029</t>
  </si>
  <si>
    <t>1929969318</t>
  </si>
  <si>
    <t>1981-03-19 00:00:00</t>
  </si>
  <si>
    <t>1947792128</t>
  </si>
  <si>
    <t>1976-02-06 00:00:00</t>
  </si>
  <si>
    <t>2202/2365/CONS/140323</t>
  </si>
  <si>
    <t>1988-04-29 00:00:00</t>
  </si>
  <si>
    <t>1946025867</t>
  </si>
  <si>
    <t>1985-01-14 00:00:00</t>
  </si>
  <si>
    <t>1944408184</t>
  </si>
  <si>
    <t>1991-10-02 00:00:00</t>
  </si>
  <si>
    <t>1946025947</t>
  </si>
  <si>
    <t>1944406883</t>
  </si>
  <si>
    <t>2202/5343/CONS/240622</t>
  </si>
  <si>
    <t>1969-08-24 00:00:00</t>
  </si>
  <si>
    <t>1943169366</t>
  </si>
  <si>
    <t>1975-11-11 00:00:00</t>
  </si>
  <si>
    <t>1947788771</t>
  </si>
  <si>
    <t>1978-03-24 00:00:00</t>
  </si>
  <si>
    <t>FI/011567</t>
  </si>
  <si>
    <t>1997-11-20 00:00:00</t>
  </si>
  <si>
    <t>1947796195</t>
  </si>
  <si>
    <t>1941586376</t>
  </si>
  <si>
    <t>1946293160</t>
  </si>
  <si>
    <t>1941586433</t>
  </si>
  <si>
    <t>1994-05-07 00:00:00</t>
  </si>
  <si>
    <t>1947067027</t>
  </si>
  <si>
    <t>1989-10-12 00:00:00</t>
  </si>
  <si>
    <t>1946293243</t>
  </si>
  <si>
    <t>1976-09-27 00:00:00</t>
  </si>
  <si>
    <t>1947796083</t>
  </si>
  <si>
    <t>1974-05-15 00:00:00</t>
  </si>
  <si>
    <t>1947795686</t>
  </si>
  <si>
    <t>1966-07-31 00:00:00</t>
  </si>
  <si>
    <t>1947795765</t>
  </si>
  <si>
    <t>1988-12-27 00:00:00</t>
  </si>
  <si>
    <t>1947795854</t>
  </si>
  <si>
    <t>1978-09-23 00:00:00</t>
  </si>
  <si>
    <t>1917552726</t>
  </si>
  <si>
    <t>1990-06-06 00:00:00</t>
  </si>
  <si>
    <t>2203/2996/COMM/070823</t>
  </si>
  <si>
    <t>1991-01-06 00:00:00</t>
  </si>
  <si>
    <t>1933693649</t>
  </si>
  <si>
    <t>1993-05-31 00:00:00</t>
  </si>
  <si>
    <t>1946293587</t>
  </si>
  <si>
    <t>1946293261</t>
  </si>
  <si>
    <t>1977-07-13 00:00:00</t>
  </si>
  <si>
    <t>1940556594</t>
  </si>
  <si>
    <t>1946979386</t>
  </si>
  <si>
    <t>1947795492</t>
  </si>
  <si>
    <t>1947793122</t>
  </si>
  <si>
    <t>1947796753</t>
  </si>
  <si>
    <t>1947792862</t>
  </si>
  <si>
    <t>1972-07-08 00:00:00</t>
  </si>
  <si>
    <t>1947795883</t>
  </si>
  <si>
    <t>1947795742</t>
  </si>
  <si>
    <t>1947795424</t>
  </si>
  <si>
    <t>1947795465</t>
  </si>
  <si>
    <t>1947795843</t>
  </si>
  <si>
    <t>1986-11-15 00:00:00</t>
  </si>
  <si>
    <t>1947797422</t>
  </si>
  <si>
    <t>1947796751</t>
  </si>
  <si>
    <t>1986-10-10 00:00:00</t>
  </si>
  <si>
    <t>1947796726</t>
  </si>
  <si>
    <t>1947794487</t>
  </si>
  <si>
    <t>1972-01-14 00:00:00</t>
  </si>
  <si>
    <t>1947793926</t>
  </si>
  <si>
    <t>1947796270</t>
  </si>
  <si>
    <t>1999-09-26 00:00:00</t>
  </si>
  <si>
    <t>1947796707</t>
  </si>
  <si>
    <t>1947795802</t>
  </si>
  <si>
    <t>1971-02-11 00:00:00</t>
  </si>
  <si>
    <t>1947793842</t>
  </si>
  <si>
    <t>1977-01-06 00:00:00</t>
  </si>
  <si>
    <t>1947793523</t>
  </si>
  <si>
    <t>1972-02-02 00:00:00</t>
  </si>
  <si>
    <t>1947797031</t>
  </si>
  <si>
    <t>1947793872</t>
  </si>
  <si>
    <t>1947796648</t>
  </si>
  <si>
    <t>1947795495</t>
  </si>
  <si>
    <t>2008-01-01 00:00:00</t>
  </si>
  <si>
    <t>1947796582</t>
  </si>
  <si>
    <t>1984-08-30 00:00:00</t>
  </si>
  <si>
    <t>1946979382</t>
  </si>
  <si>
    <t>1947794145</t>
  </si>
  <si>
    <t>1947793928</t>
  </si>
  <si>
    <t>1975-02-09 00:00:00</t>
  </si>
  <si>
    <t>1947793238</t>
  </si>
  <si>
    <t>1973-08-03 00:00:00</t>
  </si>
  <si>
    <t>1947793736</t>
  </si>
  <si>
    <t>1947796755</t>
  </si>
  <si>
    <t>1991-11-18 00:00:00</t>
  </si>
  <si>
    <t>1947796671</t>
  </si>
  <si>
    <t>1989-10-05 00:00:00</t>
  </si>
  <si>
    <t>1947796935</t>
  </si>
  <si>
    <t>1990-11-09 00:00:00</t>
  </si>
  <si>
    <t>1947793797</t>
  </si>
  <si>
    <t>1997-01-06 00:00:00</t>
  </si>
  <si>
    <t>1947791703</t>
  </si>
  <si>
    <t>1983-12-28 00:00:00</t>
  </si>
  <si>
    <t>1947793184</t>
  </si>
  <si>
    <t>1947796710</t>
  </si>
  <si>
    <t>1988-07-30 00:00:00</t>
  </si>
  <si>
    <t>1946025422</t>
  </si>
  <si>
    <t>1964-09-11 00:00:00</t>
  </si>
  <si>
    <t>1944406896</t>
  </si>
  <si>
    <t>1947796973</t>
  </si>
  <si>
    <t>1947797429</t>
  </si>
  <si>
    <t>1993-09-18 00:00:00</t>
  </si>
  <si>
    <t>1947795832</t>
  </si>
  <si>
    <t>1977-07-19 00:00:00</t>
  </si>
  <si>
    <t>1947796171</t>
  </si>
  <si>
    <t>1984-10-12 00:00:00</t>
  </si>
  <si>
    <t>1947796754</t>
  </si>
  <si>
    <t>1960-04-19 00:00:00</t>
  </si>
  <si>
    <t>1946025924</t>
  </si>
  <si>
    <t>1980-09-29 00:00:00</t>
  </si>
  <si>
    <t>1944408116</t>
  </si>
  <si>
    <t>1996-09-25 00:00:00</t>
  </si>
  <si>
    <t>1947793537</t>
  </si>
  <si>
    <t>1978-01-22 00:00:00</t>
  </si>
  <si>
    <t>2202/26/CONS/161221</t>
  </si>
  <si>
    <t>1979-12-23 00:00:00</t>
  </si>
  <si>
    <t>1947793888</t>
  </si>
  <si>
    <t>1966-07-19 00:00:00</t>
  </si>
  <si>
    <t>1944936174</t>
  </si>
  <si>
    <t>1990-02-07 00:00:00</t>
  </si>
  <si>
    <t>1947796176</t>
  </si>
  <si>
    <t>1967-09-16 00:00:00</t>
  </si>
  <si>
    <t>2202/4314/EQPT/040523</t>
  </si>
  <si>
    <t>1968-01-17 00:00:00</t>
  </si>
  <si>
    <t>TL/013975</t>
  </si>
  <si>
    <t>1947793747</t>
  </si>
  <si>
    <t>1972-06-29 00:00:00</t>
  </si>
  <si>
    <t>1947796575</t>
  </si>
  <si>
    <t>2204/887/COMM/161222</t>
  </si>
  <si>
    <t>1985-01-12 00:00:00</t>
  </si>
  <si>
    <t>1947796006</t>
  </si>
  <si>
    <t>1968-11-20 00:00:00</t>
  </si>
  <si>
    <t>1947793118</t>
  </si>
  <si>
    <t>1947796325</t>
  </si>
  <si>
    <t>1991-04-01 00:00:00</t>
  </si>
  <si>
    <t>633a</t>
  </si>
  <si>
    <t>1946978601</t>
  </si>
  <si>
    <t>1971-12-28 00:00:00</t>
  </si>
  <si>
    <t>1947797171</t>
  </si>
  <si>
    <t>1947793314</t>
  </si>
  <si>
    <t>1947796173</t>
  </si>
  <si>
    <t>1997-08-03 00:00:00</t>
  </si>
  <si>
    <t>1946025921</t>
  </si>
  <si>
    <t>1971-11-25 00:00:00</t>
  </si>
  <si>
    <t>1947792140</t>
  </si>
  <si>
    <t>1983-08-16 00:00:00</t>
  </si>
  <si>
    <t>1943169411</t>
  </si>
  <si>
    <t>1947796208</t>
  </si>
  <si>
    <t>1935564657</t>
  </si>
  <si>
    <t>1947795888</t>
  </si>
  <si>
    <t>1995-11-23 00:00:00</t>
  </si>
  <si>
    <t>1947793683</t>
  </si>
  <si>
    <t>1974-12-27 00:00:00</t>
  </si>
  <si>
    <t>1947796180</t>
  </si>
  <si>
    <t>1947795487</t>
  </si>
  <si>
    <t>1947795801</t>
  </si>
  <si>
    <t>1983-01-08 00:00:00</t>
  </si>
  <si>
    <t>1947797188</t>
  </si>
  <si>
    <t>1947795469</t>
  </si>
  <si>
    <t>1992-07-09 00:00:00</t>
  </si>
  <si>
    <t>1947795990</t>
  </si>
  <si>
    <t>1947793735</t>
  </si>
  <si>
    <t>1947793907</t>
  </si>
  <si>
    <t>1996-12-08 00:00:00</t>
  </si>
  <si>
    <t>1947793817</t>
  </si>
  <si>
    <t>1947796220</t>
  </si>
  <si>
    <t>1947795452</t>
  </si>
  <si>
    <t>1973-03-26 00:00:00</t>
  </si>
  <si>
    <t>123d</t>
  </si>
  <si>
    <t>1947793209</t>
  </si>
  <si>
    <t>1996-08-11 00:00:00</t>
  </si>
  <si>
    <t>1947795299</t>
  </si>
  <si>
    <t>1987-05-03 00:00:00</t>
  </si>
  <si>
    <t>1946978877</t>
  </si>
  <si>
    <t>1985-05-09 00:00:00</t>
  </si>
  <si>
    <t>1947796238</t>
  </si>
  <si>
    <t>1947797184</t>
  </si>
  <si>
    <t>1996-01-14 00:00:00</t>
  </si>
  <si>
    <t>1945643046</t>
  </si>
  <si>
    <t>1947796229</t>
  </si>
  <si>
    <t>1944408100</t>
  </si>
  <si>
    <t>1947796514</t>
  </si>
  <si>
    <t>1969-11-15 00:00:00</t>
  </si>
  <si>
    <t>1946025849</t>
  </si>
  <si>
    <t>1963-09-05 00:00:00</t>
  </si>
  <si>
    <t>1947797191</t>
  </si>
  <si>
    <t>1946293513</t>
  </si>
  <si>
    <t>1998-07-29 00:00:00</t>
  </si>
  <si>
    <t>1947793820</t>
  </si>
  <si>
    <t>1947796918</t>
  </si>
  <si>
    <t>1947796225</t>
  </si>
  <si>
    <t>1977-10-26 00:00:00</t>
  </si>
  <si>
    <t>1937280154</t>
  </si>
  <si>
    <t>1947796082</t>
  </si>
  <si>
    <t>1947796085</t>
  </si>
  <si>
    <t>1947793202</t>
  </si>
  <si>
    <t>1947793776</t>
  </si>
  <si>
    <t>1999-05-16 00:00:00</t>
  </si>
  <si>
    <t>1947793746</t>
  </si>
  <si>
    <t>1992-12-29 00:00:00</t>
  </si>
  <si>
    <t>1943169383</t>
  </si>
  <si>
    <t>1947793253</t>
  </si>
  <si>
    <t>1941585830</t>
  </si>
  <si>
    <t>1936986997</t>
  </si>
  <si>
    <t>1947796241</t>
  </si>
  <si>
    <t>1983-03-05 00:00:00</t>
  </si>
  <si>
    <t>1947796205</t>
  </si>
  <si>
    <t>1992-04-28 00:00:00</t>
  </si>
  <si>
    <t>2203/3019/COMM/280423</t>
  </si>
  <si>
    <t>1945641288</t>
  </si>
  <si>
    <t>1946025881</t>
  </si>
  <si>
    <t>1984-07-12 00:00:00</t>
  </si>
  <si>
    <t>1948117806</t>
  </si>
  <si>
    <t>1978-05-13 00:00:00</t>
  </si>
  <si>
    <t>1947796538</t>
  </si>
  <si>
    <t>1977-04-20 00:00:00</t>
  </si>
  <si>
    <t>1947795817</t>
  </si>
  <si>
    <t>1981-06-01 00:00:00</t>
  </si>
  <si>
    <t>1947795508</t>
  </si>
  <si>
    <t>1989-05-20 00:00:00</t>
  </si>
  <si>
    <t>1946293617</t>
  </si>
  <si>
    <t>114z</t>
  </si>
  <si>
    <t>1947796043</t>
  </si>
  <si>
    <t>1976-01-05 00:00:00</t>
  </si>
  <si>
    <t>1947795714</t>
  </si>
  <si>
    <t>1971-09-18 00:00:00</t>
  </si>
  <si>
    <t>1947796845</t>
  </si>
  <si>
    <t>1966-03-30 00:00:00</t>
  </si>
  <si>
    <t>1947796837</t>
  </si>
  <si>
    <t>1947793233</t>
  </si>
  <si>
    <t>1947793865</t>
  </si>
  <si>
    <t>1966-01-02 00:00:00</t>
  </si>
  <si>
    <t>1947795679</t>
  </si>
  <si>
    <t>1976-05-21 00:00:00</t>
  </si>
  <si>
    <t>1947795709</t>
  </si>
  <si>
    <t>1947789385</t>
  </si>
  <si>
    <t>1947797001</t>
  </si>
  <si>
    <t>1986-09-12 00:00:00</t>
  </si>
  <si>
    <t>1947551604</t>
  </si>
  <si>
    <t>1994-01-17 00:00:00</t>
  </si>
  <si>
    <t>1947793708</t>
  </si>
  <si>
    <t>1967-10-23 00:00:00</t>
  </si>
  <si>
    <t>1947796234</t>
  </si>
  <si>
    <t>1976-08-15 00:00:00</t>
  </si>
  <si>
    <t>1947708267</t>
  </si>
  <si>
    <t>1988-03-27 00:00:00</t>
  </si>
  <si>
    <t>1946978575</t>
  </si>
  <si>
    <t>1992-05-02 00:00:00</t>
  </si>
  <si>
    <t>1940556732</t>
  </si>
  <si>
    <t>1985-03-02 00:00:00</t>
  </si>
  <si>
    <t>1946293696</t>
  </si>
  <si>
    <t>1947797193</t>
  </si>
  <si>
    <t>1995-05-12 00:00:00</t>
  </si>
  <si>
    <t>1928585467</t>
  </si>
  <si>
    <t>1946293461</t>
  </si>
  <si>
    <t>1972-12-03 00:00:00</t>
  </si>
  <si>
    <t>1947789776</t>
  </si>
  <si>
    <t>1969-07-25 00:00:00</t>
  </si>
  <si>
    <t>1939434123</t>
  </si>
  <si>
    <t>1992-11-22 00:00:00</t>
  </si>
  <si>
    <t>1946293827</t>
  </si>
  <si>
    <t>1995-10-02 00:00:00</t>
  </si>
  <si>
    <t>1948117874</t>
  </si>
  <si>
    <t>1963-07-29 00:00:00</t>
  </si>
  <si>
    <t>1938591817</t>
  </si>
  <si>
    <t>1947796881</t>
  </si>
  <si>
    <t>1984-05-25 00:00:00</t>
  </si>
  <si>
    <t>1945643178</t>
  </si>
  <si>
    <t>1993-07-29 00:00:00</t>
  </si>
  <si>
    <t>1944406899</t>
  </si>
  <si>
    <t>1996-10-02 00:00:00</t>
  </si>
  <si>
    <t>1939434086</t>
  </si>
  <si>
    <t>1943169641</t>
  </si>
  <si>
    <t>1946293277</t>
  </si>
  <si>
    <t>1969-11-30 00:00:00</t>
  </si>
  <si>
    <t>1947796620</t>
  </si>
  <si>
    <t>1997-05-01 00:00:00</t>
  </si>
  <si>
    <t>1946293493</t>
  </si>
  <si>
    <t>1938591782</t>
  </si>
  <si>
    <t>1981-07-06 00:00:00</t>
  </si>
  <si>
    <t>1947793763</t>
  </si>
  <si>
    <t>1984-02-03 00:00:00</t>
  </si>
  <si>
    <t>1939434205</t>
  </si>
  <si>
    <t>1947792155</t>
  </si>
  <si>
    <t>1947792157</t>
  </si>
  <si>
    <t>1939434234</t>
  </si>
  <si>
    <t>1979-05-03 00:00:00</t>
  </si>
  <si>
    <t>2204/92/CONS/200723</t>
  </si>
  <si>
    <t>1988-05-16 00:00:00</t>
  </si>
  <si>
    <t>1947792797</t>
  </si>
  <si>
    <t>1971-09-20 00:00:00</t>
  </si>
  <si>
    <t>1947796782</t>
  </si>
  <si>
    <t>1947793779</t>
  </si>
  <si>
    <t>2002-01-01 00:00:00</t>
  </si>
  <si>
    <t>1947796196</t>
  </si>
  <si>
    <t>1947796222</t>
  </si>
  <si>
    <t>1988-11-11 00:00:00</t>
  </si>
  <si>
    <t>1927521352</t>
  </si>
  <si>
    <t>1986-10-24 00:00:00</t>
  </si>
  <si>
    <t>1921621466</t>
  </si>
  <si>
    <t>1947797487</t>
  </si>
  <si>
    <t>1990-06-05 00:00:00</t>
  </si>
  <si>
    <t>01152001-07-0883146-00006</t>
  </si>
  <si>
    <t>1961-11-19 00:00:00</t>
  </si>
  <si>
    <t>1946376228</t>
  </si>
  <si>
    <t>1946376415</t>
  </si>
  <si>
    <t>01152001-07-0997810-00001</t>
  </si>
  <si>
    <t>01152001-07-0864634-00014</t>
  </si>
  <si>
    <t>1974-09-17 00:00:00</t>
  </si>
  <si>
    <t>01150999-08-0337888-00009</t>
  </si>
  <si>
    <t>1986-07-11 00:00:00</t>
  </si>
  <si>
    <t>01152001-07-0542603-00034</t>
  </si>
  <si>
    <t>1983-12-17 00:00:00</t>
  </si>
  <si>
    <t>01152001-07-0532967-00083</t>
  </si>
  <si>
    <t>1971-10-14 00:00:00</t>
  </si>
  <si>
    <t>01152001-07-0388077-00140</t>
  </si>
  <si>
    <t>1963-07-20 00:00:00</t>
  </si>
  <si>
    <t>01152001-07-0520008-00094</t>
  </si>
  <si>
    <t>01152001-07-0824025-00017</t>
  </si>
  <si>
    <t>01152001-07-0982234-00003</t>
  </si>
  <si>
    <t>1994-02-13 00:00:00</t>
  </si>
  <si>
    <t>01150009-01-0565847-00002</t>
  </si>
  <si>
    <t>1988-09-29 00:00:00</t>
  </si>
  <si>
    <t>01152001-07-0967686-00002</t>
  </si>
  <si>
    <t>01152001-07-0581082-00006</t>
  </si>
  <si>
    <t>01152001-07-0780750-00004</t>
  </si>
  <si>
    <t>01152001-07-0524601-00007</t>
  </si>
  <si>
    <t>01152001-07-0877875-00010</t>
  </si>
  <si>
    <t>1970-08-03 00:00:00</t>
  </si>
  <si>
    <t>1948695800</t>
  </si>
  <si>
    <t>1969-01-10 00:00:00</t>
  </si>
  <si>
    <t>1947551641</t>
  </si>
  <si>
    <t>1972-06-14 00:00:00</t>
  </si>
  <si>
    <t>1940178487</t>
  </si>
  <si>
    <t>1977-07-20 00:00:00</t>
  </si>
  <si>
    <t>1917262084</t>
  </si>
  <si>
    <t>01152001-07-0993262-00002</t>
  </si>
  <si>
    <t>1980-12-25 00:00:00</t>
  </si>
  <si>
    <t>1940178473</t>
  </si>
  <si>
    <t>01152001-07-0784231-00004</t>
  </si>
  <si>
    <t>01152001-07-0994595-00002</t>
  </si>
  <si>
    <t>1957-10-26 00:00:00</t>
  </si>
  <si>
    <t>01152001-07-0880676-00010</t>
  </si>
  <si>
    <t>1979-05-13 00:00:00</t>
  </si>
  <si>
    <t>01152001-07-0396801-00029</t>
  </si>
  <si>
    <t>463a</t>
  </si>
  <si>
    <t>01152001-07-0874359-00012</t>
  </si>
  <si>
    <t>1996-05-22 00:00:00</t>
  </si>
  <si>
    <t>01152001-07-0831666-00003</t>
  </si>
  <si>
    <t>2002-06-16 00:00:00</t>
  </si>
  <si>
    <t>01152001-07-0991823-00002</t>
  </si>
  <si>
    <t>1926105040</t>
  </si>
  <si>
    <t>1994-04-19 00:00:00</t>
  </si>
  <si>
    <t>1928483782</t>
  </si>
  <si>
    <t>1973-05-31 00:00:00</t>
  </si>
  <si>
    <t>1948788985</t>
  </si>
  <si>
    <t>1985-11-21 00:00:00</t>
  </si>
  <si>
    <t>1947373636</t>
  </si>
  <si>
    <t>1992-07-23 00:00:00</t>
  </si>
  <si>
    <t>1948795471</t>
  </si>
  <si>
    <t>1946371967</t>
  </si>
  <si>
    <t>1995-01-09 00:00:00</t>
  </si>
  <si>
    <t>1946372873</t>
  </si>
  <si>
    <t>1990-06-25 00:00:00</t>
  </si>
  <si>
    <t>1947373710</t>
  </si>
  <si>
    <t>1948793663</t>
  </si>
  <si>
    <t>1922631585</t>
  </si>
  <si>
    <t>1989-08-21 00:00:00</t>
  </si>
  <si>
    <t>1946371807</t>
  </si>
  <si>
    <t>0300210622020001</t>
  </si>
  <si>
    <t>2000-05-01 00:00:00</t>
  </si>
  <si>
    <t>1948498179</t>
  </si>
  <si>
    <t>0201202182015008</t>
  </si>
  <si>
    <t>1958-01-27 00:00:00</t>
  </si>
  <si>
    <t>0200901418001002</t>
  </si>
  <si>
    <t>1978-01-21 00:00:00</t>
  </si>
  <si>
    <t>0200700248015264</t>
  </si>
  <si>
    <t>1962-03-10 00:00:00</t>
  </si>
  <si>
    <t>1912133557</t>
  </si>
  <si>
    <t>431q</t>
  </si>
  <si>
    <t>0800313733040001</t>
  </si>
  <si>
    <t>0200505325040001</t>
  </si>
  <si>
    <t>2002-11-12 00:00:00</t>
  </si>
  <si>
    <t>01152001-07-0948628-00001</t>
  </si>
  <si>
    <t>2001-06-12 00:00:00</t>
  </si>
  <si>
    <t>01152001-07-0912488-00006</t>
  </si>
  <si>
    <t>1997-05-04 00:00:00</t>
  </si>
  <si>
    <t>01152001-07-0765319-00012</t>
  </si>
  <si>
    <t>1978-09-26 00:00:00</t>
  </si>
  <si>
    <t>01152001-07-0381406-00015</t>
  </si>
  <si>
    <t>1966-11-04 00:00:00</t>
  </si>
  <si>
    <t>1912088785</t>
  </si>
  <si>
    <t>1977-08-16 00:00:00</t>
  </si>
  <si>
    <t>01152001-07-0444797-00059</t>
  </si>
  <si>
    <t>1986-01-22 00:00:00</t>
  </si>
  <si>
    <t>01152001-07-0404582-00115</t>
  </si>
  <si>
    <t>2000-01-06 00:00:00</t>
  </si>
  <si>
    <t>01152001-07-0871952-00006</t>
  </si>
  <si>
    <t>1992-02-07 00:00:00</t>
  </si>
  <si>
    <t>1947788236</t>
  </si>
  <si>
    <t>1990-10-15 00:00:00</t>
  </si>
  <si>
    <t>1946389255</t>
  </si>
  <si>
    <t>1999-12-26 00:00:00</t>
  </si>
  <si>
    <t>01152001-07-0856365-00002</t>
  </si>
  <si>
    <t>1998-07-30 00:00:00</t>
  </si>
  <si>
    <t>01152001-07-0511498-00032</t>
  </si>
  <si>
    <t>2003-05-04 00:00:00</t>
  </si>
  <si>
    <t>01152001-07-0916332-00005</t>
  </si>
  <si>
    <t>1974-03-03 00:00:00</t>
  </si>
  <si>
    <t>01152001-07-0779607-00030</t>
  </si>
  <si>
    <t>2002-05-18 00:00:00</t>
  </si>
  <si>
    <t>01152001-07-0904825-00004</t>
  </si>
  <si>
    <t>1998-05-18 00:00:00</t>
  </si>
  <si>
    <t>01152001-07-0963741-00003</t>
  </si>
  <si>
    <t>1956-07-22 00:00:00</t>
  </si>
  <si>
    <t>01152001-07-0955446-00004</t>
  </si>
  <si>
    <t>01152001-07-0596000-00008</t>
  </si>
  <si>
    <t>01152001-07-0935316-00007</t>
  </si>
  <si>
    <t>1965-08-20 00:00:00</t>
  </si>
  <si>
    <t>01150999-08-0037560-00009</t>
  </si>
  <si>
    <t>1996-04-19 00:00:00</t>
  </si>
  <si>
    <t>01152001-07-0852121-00007</t>
  </si>
  <si>
    <t>1996-06-30 00:00:00</t>
  </si>
  <si>
    <t>01152001-07-0817822-00006</t>
  </si>
  <si>
    <t>1973-09-30 00:00:00</t>
  </si>
  <si>
    <t>01152001-07-0449698-00023</t>
  </si>
  <si>
    <t>1959-01-04 00:00:00</t>
  </si>
  <si>
    <t>01152001-07-0593606-00036</t>
  </si>
  <si>
    <t>2003-05-17 00:00:00</t>
  </si>
  <si>
    <t>01152001-07-0846201-00003</t>
  </si>
  <si>
    <t>1969-07-14 00:00:00</t>
  </si>
  <si>
    <t>01150999-08-0959290-00002</t>
  </si>
  <si>
    <t>1963-05-23 00:00:00</t>
  </si>
  <si>
    <t>01150999-08-0346779-00010</t>
  </si>
  <si>
    <t>1960-09-19 00:00:00</t>
  </si>
  <si>
    <t>01150010-01-0389073-00008</t>
  </si>
  <si>
    <t>1996-12-16 00:00:00</t>
  </si>
  <si>
    <t>01152001-07-0894961-00019</t>
  </si>
  <si>
    <t>01152001-07-0830727-00025</t>
  </si>
  <si>
    <t>2000-04-27 00:00:00</t>
  </si>
  <si>
    <t>01152001-07-0831912-00029</t>
  </si>
  <si>
    <t>1977-07-31 00:00:00</t>
  </si>
  <si>
    <t>01152001-07-0346304-00078</t>
  </si>
  <si>
    <t>2001-08-14 00:00:00</t>
  </si>
  <si>
    <t>01152001-07-0953557-00008</t>
  </si>
  <si>
    <t>01152001-07-0954186-00002</t>
  </si>
  <si>
    <t>01152001-07-0830768-00025</t>
  </si>
  <si>
    <t>1971-06-11 00:00:00</t>
  </si>
  <si>
    <t>01152001-07-0536532-00046</t>
  </si>
  <si>
    <t>1993-10-21 00:00:00</t>
  </si>
  <si>
    <t>01152001-07-0996389-00001</t>
  </si>
  <si>
    <t>1982-07-30 00:00:00</t>
  </si>
  <si>
    <t>421i</t>
  </si>
  <si>
    <t>01152001-07-0424772-00026</t>
  </si>
  <si>
    <t>01152001-07-0497643-00089</t>
  </si>
  <si>
    <t>1993-02-12 00:00:00</t>
  </si>
  <si>
    <t>01152001-07-0578098-00031</t>
  </si>
  <si>
    <t>2001-03-10 00:00:00</t>
  </si>
  <si>
    <t>01152001-07-0962360-00009</t>
  </si>
  <si>
    <t>1969-04-04 00:00:00</t>
  </si>
  <si>
    <t>01150999-08-0787593-00015</t>
  </si>
  <si>
    <t>2002-02-13 00:00:00</t>
  </si>
  <si>
    <t>01152001-07-1008182-00001</t>
  </si>
  <si>
    <t>01152001-07-0948764-00007</t>
  </si>
  <si>
    <t>1988-07-15 00:00:00</t>
  </si>
  <si>
    <t>01152001-07-1004918-00002</t>
  </si>
  <si>
    <t>01152001-07-0889916-00008</t>
  </si>
  <si>
    <t>01150003-01-0959028-00001</t>
  </si>
  <si>
    <t>1955-07-10 00:00:00</t>
  </si>
  <si>
    <t>FI/011418</t>
  </si>
  <si>
    <t>1985-04-22 00:00:00</t>
  </si>
  <si>
    <t>01152001-07-0516231-00002</t>
  </si>
  <si>
    <t>1959-02-25 00:00:00</t>
  </si>
  <si>
    <t>01152001-07-0426272-00123</t>
  </si>
  <si>
    <t>1956-03-09 00:00:00</t>
  </si>
  <si>
    <t>642b</t>
  </si>
  <si>
    <t>01152001-07-0945278-00006</t>
  </si>
  <si>
    <t>1946366167</t>
  </si>
  <si>
    <t>01152001-07-0961363-00004</t>
  </si>
  <si>
    <t>01152001-07-0832512-00007</t>
  </si>
  <si>
    <t>01152001-07-0827695-00022</t>
  </si>
  <si>
    <t>1994-06-26 00:00:00</t>
  </si>
  <si>
    <t>01152001-07-0545039-00021</t>
  </si>
  <si>
    <t>1987-11-18 00:00:00</t>
  </si>
  <si>
    <t>01152001-07-0934006-00004</t>
  </si>
  <si>
    <t>1974-03-14 00:00:00</t>
  </si>
  <si>
    <t>1916813630</t>
  </si>
  <si>
    <t>1932068974</t>
  </si>
  <si>
    <t>1993-03-03 00:00:00</t>
  </si>
  <si>
    <t>1928503604</t>
  </si>
  <si>
    <t>1927521551</t>
  </si>
  <si>
    <t>1992-08-08 00:00:00</t>
  </si>
  <si>
    <t>1939998998</t>
  </si>
  <si>
    <t>2047-11-13 00:00:00</t>
  </si>
  <si>
    <t>0500208140001002</t>
  </si>
  <si>
    <t>1919632478</t>
  </si>
  <si>
    <t>1974-09-02 00:00:00</t>
  </si>
  <si>
    <t>1101400037001004</t>
  </si>
  <si>
    <t>1000110683035002</t>
  </si>
  <si>
    <t>2507/310/CONS/120320</t>
  </si>
  <si>
    <t>1969-09-07 00:00:00</t>
  </si>
  <si>
    <t>1938585459</t>
  </si>
  <si>
    <t>1948705267</t>
  </si>
  <si>
    <t>1972-06-26 00:00:00</t>
  </si>
  <si>
    <t>1947552955</t>
  </si>
  <si>
    <t>2402/3213/AGRI/281220</t>
  </si>
  <si>
    <t>1948238292</t>
  </si>
  <si>
    <t>1973-03-01 00:00:00</t>
  </si>
  <si>
    <t>1944935892</t>
  </si>
  <si>
    <t>1948705758</t>
  </si>
  <si>
    <t>1912110838</t>
  </si>
  <si>
    <t>1972-09-08 00:00:00</t>
  </si>
  <si>
    <t>0200302746040001</t>
  </si>
  <si>
    <t>1980-10-11 00:00:00</t>
  </si>
  <si>
    <t>0200203160010004</t>
  </si>
  <si>
    <t>1976-12-12 00:00:00</t>
  </si>
  <si>
    <t>1948489629</t>
  </si>
  <si>
    <t>1989-02-09 00:00:00</t>
  </si>
  <si>
    <t>01152001-07-0604434-00053</t>
  </si>
  <si>
    <t>01152001-07-0563641-00037</t>
  </si>
  <si>
    <t>1960-04-10 00:00:00</t>
  </si>
  <si>
    <t>01152001-07-0363941-00101</t>
  </si>
  <si>
    <t>1978-12-12 00:00:00</t>
  </si>
  <si>
    <t>563a</t>
  </si>
  <si>
    <t>1937280590</t>
  </si>
  <si>
    <t>0900700934001001</t>
  </si>
  <si>
    <t>0900600093015006</t>
  </si>
  <si>
    <t>1979-07-26 00:00:00</t>
  </si>
  <si>
    <t>0900700035015006</t>
  </si>
  <si>
    <t>1970-10-23 00:00:00</t>
  </si>
  <si>
    <t>MG/00152</t>
  </si>
  <si>
    <t>C625124</t>
  </si>
  <si>
    <t>1967-09-06 00:00:00</t>
  </si>
  <si>
    <t>C679504</t>
  </si>
  <si>
    <t>1983-02-28 00:00:00</t>
  </si>
  <si>
    <t>D137812</t>
  </si>
  <si>
    <t>1983-06-04 00:00:00</t>
  </si>
  <si>
    <t>D753065</t>
  </si>
  <si>
    <t>1976-10-14 00:00:00</t>
  </si>
  <si>
    <t>1943238592</t>
  </si>
  <si>
    <t>1974-07-04 00:00:00</t>
  </si>
  <si>
    <t>0500117533040001</t>
  </si>
  <si>
    <t>1977-02-07 00:00:00</t>
  </si>
  <si>
    <t>0400908433001002</t>
  </si>
  <si>
    <t>2408/472/AGRI/251121</t>
  </si>
  <si>
    <t>2406/839/RIZ/201022</t>
  </si>
  <si>
    <t>1970-01-29 00:00:00</t>
  </si>
  <si>
    <t>2402/2988/GCV/190722</t>
  </si>
  <si>
    <t>1967-10-15 00:00:00</t>
  </si>
  <si>
    <t>2402/3051/GCV/210720</t>
  </si>
  <si>
    <t>1968-09-20 00:00:00</t>
  </si>
  <si>
    <t>2406/364/AGRI/110221</t>
  </si>
  <si>
    <t>1949-06-02 00:00:00</t>
  </si>
  <si>
    <t>2305/36/RIZ/271022</t>
  </si>
  <si>
    <t>1992-05-31 00:00:00</t>
  </si>
  <si>
    <t>2403/5880/COMM/160819</t>
  </si>
  <si>
    <t>2403/3979/GCV/010722</t>
  </si>
  <si>
    <t>2403/4023/AGRI/131219</t>
  </si>
  <si>
    <t>1985-05-21 00:00:00</t>
  </si>
  <si>
    <t>2403/5945/COMM/300720</t>
  </si>
  <si>
    <t>1982-04-14 00:00:00</t>
  </si>
  <si>
    <t>2405/3221/COMM/240223</t>
  </si>
  <si>
    <t>1992-06-05 00:00:00</t>
  </si>
  <si>
    <t>2405/3232/RIZ/020223</t>
  </si>
  <si>
    <t>1970-09-25 00:00:00</t>
  </si>
  <si>
    <t>2403/2706/GCV/120723</t>
  </si>
  <si>
    <t>1969-02-16 00:00:00</t>
  </si>
  <si>
    <t>2402/2439/AGRI/291221</t>
  </si>
  <si>
    <t>1976-06-12 00:00:00</t>
  </si>
  <si>
    <t>2405/2722/COMM/030920</t>
  </si>
  <si>
    <t>1981-08-27 00:00:00</t>
  </si>
  <si>
    <t>2406/88/AGRI/240720</t>
  </si>
  <si>
    <t>2304/1499/GCV/160623</t>
  </si>
  <si>
    <t>1986-11-30 00:00:00</t>
  </si>
  <si>
    <t>2306/251/GCV/150621</t>
  </si>
  <si>
    <t>1976-05-01 00:00:00</t>
  </si>
  <si>
    <t>1948238389</t>
  </si>
  <si>
    <t>1944414174</t>
  </si>
  <si>
    <t>1946388379</t>
  </si>
  <si>
    <t>1980-06-27 00:00:00</t>
  </si>
  <si>
    <t>1943238185</t>
  </si>
  <si>
    <t>1001200800015011</t>
  </si>
  <si>
    <t>1977-07-30 00:00:00</t>
  </si>
  <si>
    <t>2203/2477/COMM/070820</t>
  </si>
  <si>
    <t>1926268514</t>
  </si>
  <si>
    <t>1966-07-22 00:00:00</t>
  </si>
  <si>
    <t>1000111761020001</t>
  </si>
  <si>
    <t>1983-03-13 00:00:00</t>
  </si>
  <si>
    <t>0200405419035002</t>
  </si>
  <si>
    <t>1967-03-08 00:00:00</t>
  </si>
  <si>
    <t>1946384590</t>
  </si>
  <si>
    <t>1997-06-10 00:00:00</t>
  </si>
  <si>
    <t>1945633387</t>
  </si>
  <si>
    <t>1946383421</t>
  </si>
  <si>
    <t>01150009-01-0768736-00001</t>
  </si>
  <si>
    <t>1968-09-18 00:00:00</t>
  </si>
  <si>
    <t>1947788877</t>
  </si>
  <si>
    <t>1993-01-25 00:00:00</t>
  </si>
  <si>
    <t>01150015-01-0988028-00001</t>
  </si>
  <si>
    <t>1980-03-23 00:00:00</t>
  </si>
  <si>
    <t>01152001-07-0483431-00110</t>
  </si>
  <si>
    <t>1979-03-16 00:00:00</t>
  </si>
  <si>
    <t>01152001-07-0815781-00019</t>
  </si>
  <si>
    <t>1980-07-26 00:00:00</t>
  </si>
  <si>
    <t>01152001-07-0895229-00003</t>
  </si>
  <si>
    <t>1978-01-28 00:00:00</t>
  </si>
  <si>
    <t>01152001-07-0366007-00103</t>
  </si>
  <si>
    <t>01152001-07-0510333-00001</t>
  </si>
  <si>
    <t>1998-07-27 00:00:00</t>
  </si>
  <si>
    <t>01152001-07-0459928-00038</t>
  </si>
  <si>
    <t>1986-07-13 00:00:00</t>
  </si>
  <si>
    <t>01152001-07-0425256-00129</t>
  </si>
  <si>
    <t>1995-08-15 00:00:00</t>
  </si>
  <si>
    <t>01152001-07-0611584-00029</t>
  </si>
  <si>
    <t>1990-06-13 00:00:00</t>
  </si>
  <si>
    <t>01152001-07-0455072-00162</t>
  </si>
  <si>
    <t>1984-05-15 00:00:00</t>
  </si>
  <si>
    <t>01152001-07-0463353-00114</t>
  </si>
  <si>
    <t>1987-10-07 00:00:00</t>
  </si>
  <si>
    <t>1943235068</t>
  </si>
  <si>
    <t>1947818852</t>
  </si>
  <si>
    <t>1992-09-29 00:00:00</t>
  </si>
  <si>
    <t>1948792794</t>
  </si>
  <si>
    <t>1970-02-03 00:00:00</t>
  </si>
  <si>
    <t>1947819386</t>
  </si>
  <si>
    <t>1990-08-31 00:00:00</t>
  </si>
  <si>
    <t>1935859161</t>
  </si>
  <si>
    <t>1943234801</t>
  </si>
  <si>
    <t>1946378594</t>
  </si>
  <si>
    <t>1990-05-01 00:00:00</t>
  </si>
  <si>
    <t>01152001-07-0367488-00033</t>
  </si>
  <si>
    <t>1958-05-05 00:00:00</t>
  </si>
  <si>
    <t>01152001-07-0359578-00158</t>
  </si>
  <si>
    <t>01152001-07-0590412-00021</t>
  </si>
  <si>
    <t>1978-09-29 00:00:00</t>
  </si>
  <si>
    <t>01152001-07-0974644-00003</t>
  </si>
  <si>
    <t>1976-06-08 00:00:00</t>
  </si>
  <si>
    <t>1941041302</t>
  </si>
  <si>
    <t>1981-01-14 00:00:00</t>
  </si>
  <si>
    <t>1947379831</t>
  </si>
  <si>
    <t>1985-09-05 00:00:00</t>
  </si>
  <si>
    <t>0800403287040001</t>
  </si>
  <si>
    <t>1949873992</t>
  </si>
  <si>
    <t>0800502067035001</t>
  </si>
  <si>
    <t>1974-01-20 00:00:00</t>
  </si>
  <si>
    <t>0800207291040003</t>
  </si>
  <si>
    <t>1965-04-02 00:00:00</t>
  </si>
  <si>
    <t>0800501724035002</t>
  </si>
  <si>
    <t>1993-03-02 00:00:00</t>
  </si>
  <si>
    <t>0800204184020001</t>
  </si>
  <si>
    <t>1964-04-30 00:00:00</t>
  </si>
  <si>
    <t>0900100549015004</t>
  </si>
  <si>
    <t>1989-02-21 00:00:00</t>
  </si>
  <si>
    <t>0800406415020001</t>
  </si>
  <si>
    <t>1989-09-04 00:00:00</t>
  </si>
  <si>
    <t>0800605944040001</t>
  </si>
  <si>
    <t>1958-05-21 00:00:00</t>
  </si>
  <si>
    <t>0800313964045009</t>
  </si>
  <si>
    <t>1979-12-07 00:00:00</t>
  </si>
  <si>
    <t>0900105251001003</t>
  </si>
  <si>
    <t>0800206124040003</t>
  </si>
  <si>
    <t>1973-05-09 00:00:00</t>
  </si>
  <si>
    <t>0900104372001005</t>
  </si>
  <si>
    <t>2004-02-16 00:00:00</t>
  </si>
  <si>
    <t>01152001-07-1008734-00001</t>
  </si>
  <si>
    <t>1992-06-29 00:00:00</t>
  </si>
  <si>
    <t>01152001-07-0444769-00001</t>
  </si>
  <si>
    <t>1957-06-03 00:00:00</t>
  </si>
  <si>
    <t>0200504942045002</t>
  </si>
  <si>
    <t>1996-01-25 00:00:00</t>
  </si>
  <si>
    <t>1943169307</t>
  </si>
  <si>
    <t>2407/502/AGRI/061120</t>
  </si>
  <si>
    <t>1999-01-02 00:00:00</t>
  </si>
  <si>
    <t>01152001-07-0749379-00020</t>
  </si>
  <si>
    <t>1969-03-27 00:00:00</t>
  </si>
  <si>
    <t>1934871721</t>
  </si>
  <si>
    <t>01152001-07-0491458-00072</t>
  </si>
  <si>
    <t>2001-04-21 00:00:00</t>
  </si>
  <si>
    <t>01152001-07-0818910-00023</t>
  </si>
  <si>
    <t>1964-11-17 00:00:00</t>
  </si>
  <si>
    <t>01152001-07-0574822-00136</t>
  </si>
  <si>
    <t>1972-07-06 00:00:00</t>
  </si>
  <si>
    <t>01152001-07-0370633-00018</t>
  </si>
  <si>
    <t>1968-08-28 00:00:00</t>
  </si>
  <si>
    <t>01152001-07-0755072-00003</t>
  </si>
  <si>
    <t>1968-08-14 00:00:00</t>
  </si>
  <si>
    <t>01152001-07-0522201-00073</t>
  </si>
  <si>
    <t>01152001-07-0968564-00004</t>
  </si>
  <si>
    <t>1979-06-03 00:00:00</t>
  </si>
  <si>
    <t>01152001-07-0398096-00041</t>
  </si>
  <si>
    <t>01152001-07-0602781-00067</t>
  </si>
  <si>
    <t>1972-07-24 00:00:00</t>
  </si>
  <si>
    <t>1912068126</t>
  </si>
  <si>
    <t>1912061193</t>
  </si>
  <si>
    <t>1977-07-04 00:00:00</t>
  </si>
  <si>
    <t>1949437887</t>
  </si>
  <si>
    <t>01152001-07-0989753-00001</t>
  </si>
  <si>
    <t>1980-07-21 00:00:00</t>
  </si>
  <si>
    <t>01152001-07-0761161-00024</t>
  </si>
  <si>
    <t>01152001-07-0462696-00029</t>
  </si>
  <si>
    <t>2000-02-05 00:00:00</t>
  </si>
  <si>
    <t>01152001-07-0939648-00001</t>
  </si>
  <si>
    <t>01152001-07-0779285-00005</t>
  </si>
  <si>
    <t>01152001-07-0445294-00021</t>
  </si>
  <si>
    <t>01152001-07-0378783-00139</t>
  </si>
  <si>
    <t>01152001-07-0918773-00005</t>
  </si>
  <si>
    <t>1932375442</t>
  </si>
  <si>
    <t>1987-12-28 00:00:00</t>
  </si>
  <si>
    <t>1947711937</t>
  </si>
  <si>
    <t>1938754533</t>
  </si>
  <si>
    <t>1947371391</t>
  </si>
  <si>
    <t>1988-12-01 00:00:00</t>
  </si>
  <si>
    <t>1949873323</t>
  </si>
  <si>
    <t>1981-04-19 00:00:00</t>
  </si>
  <si>
    <t>1949870982</t>
  </si>
  <si>
    <t>1991-06-22 00:00:00</t>
  </si>
  <si>
    <t>0900401146001001</t>
  </si>
  <si>
    <t>1944418840</t>
  </si>
  <si>
    <t>1982-09-18 00:00:00</t>
  </si>
  <si>
    <t>1946384460</t>
  </si>
  <si>
    <t>1971-08-14 00:00:00</t>
  </si>
  <si>
    <t>1948491307</t>
  </si>
  <si>
    <t>1972-12-23 00:00:00</t>
  </si>
  <si>
    <t>1947825923</t>
  </si>
  <si>
    <t>1935866903</t>
  </si>
  <si>
    <t>1945624883</t>
  </si>
  <si>
    <t>1999-04-01 00:00:00</t>
  </si>
  <si>
    <t>1935866568</t>
  </si>
  <si>
    <t>1947378086</t>
  </si>
  <si>
    <t>1990-04-04 00:00:00</t>
  </si>
  <si>
    <t>1944418854</t>
  </si>
  <si>
    <t>1966-07-03 00:00:00</t>
  </si>
  <si>
    <t>1945629079</t>
  </si>
  <si>
    <t>1992-03-02 00:00:00</t>
  </si>
  <si>
    <t>1946387738</t>
  </si>
  <si>
    <t>1986-05-05 00:00:00</t>
  </si>
  <si>
    <t>1945629268</t>
  </si>
  <si>
    <t>1946387637</t>
  </si>
  <si>
    <t>1974-03-13 00:00:00</t>
  </si>
  <si>
    <t>1947372282</t>
  </si>
  <si>
    <t>0100119144020001</t>
  </si>
  <si>
    <t>1982-11-13 00:00:00</t>
  </si>
  <si>
    <t>0200108011040001</t>
  </si>
  <si>
    <t>2000-05-21 00:00:00</t>
  </si>
  <si>
    <t>01152001-07-0804513-00001</t>
  </si>
  <si>
    <t>2000-04-03 00:00:00</t>
  </si>
  <si>
    <t>01152001-07-0807329-00002</t>
  </si>
  <si>
    <t>01152001-07-0602390-00023</t>
  </si>
  <si>
    <t>01152001-07-0807709-00001</t>
  </si>
  <si>
    <t>1967-12-22 00:00:00</t>
  </si>
  <si>
    <t>01152001-07-0820383-00022</t>
  </si>
  <si>
    <t>2000-11-26 00:00:00</t>
  </si>
  <si>
    <t>01152001-07-0852839-00013</t>
  </si>
  <si>
    <t>1966-08-16 00:00:00</t>
  </si>
  <si>
    <t>01152001-07-0502454-00104</t>
  </si>
  <si>
    <t>1990-05-10 00:00:00</t>
  </si>
  <si>
    <t>01152001-07-0444251-00027</t>
  </si>
  <si>
    <t>1975-11-17 00:00:00</t>
  </si>
  <si>
    <t>01152001-07-0517066-00063</t>
  </si>
  <si>
    <t>1984-04-07 00:00:00</t>
  </si>
  <si>
    <t>01152001-07-0377754-00102</t>
  </si>
  <si>
    <t>1967-12-24 00:00:00</t>
  </si>
  <si>
    <t>01152001-07-0401504-00092</t>
  </si>
  <si>
    <t>01152001-07-0818994-00028</t>
  </si>
  <si>
    <t>1951-08-02 00:00:00</t>
  </si>
  <si>
    <t>01152001-07-0541489-00036</t>
  </si>
  <si>
    <t>2010-02-16 00:00:00</t>
  </si>
  <si>
    <t>0300203582040002</t>
  </si>
  <si>
    <t>1989-03-30 00:00:00</t>
  </si>
  <si>
    <t>01152001-07-0480454-00039</t>
  </si>
  <si>
    <t>1963-03-29 00:00:00</t>
  </si>
  <si>
    <t>01152001-07-0395921-00050</t>
  </si>
  <si>
    <t>01152001-07-0486313-00005</t>
  </si>
  <si>
    <t>1993-11-22 00:00:00</t>
  </si>
  <si>
    <t>01152001-07-0912073-00010</t>
  </si>
  <si>
    <t>1992-09-08 00:00:00</t>
  </si>
  <si>
    <t>01152001-07-0858059-00020</t>
  </si>
  <si>
    <t>1917262544</t>
  </si>
  <si>
    <t>1934871989</t>
  </si>
  <si>
    <t>1994-12-19 00:00:00</t>
  </si>
  <si>
    <t>1927521158</t>
  </si>
  <si>
    <t>1985-08-19 00:00:00</t>
  </si>
  <si>
    <t>1916813438</t>
  </si>
  <si>
    <t>1930304962</t>
  </si>
  <si>
    <t>1928503335</t>
  </si>
  <si>
    <t>1994-12-30 00:00:00</t>
  </si>
  <si>
    <t>1927521150</t>
  </si>
  <si>
    <t>1980-02-22 00:00:00</t>
  </si>
  <si>
    <t>01152001-07-0591652-00024</t>
  </si>
  <si>
    <t>1987-10-10 00:00:00</t>
  </si>
  <si>
    <t>1922853395</t>
  </si>
  <si>
    <t>1985-07-28 00:00:00</t>
  </si>
  <si>
    <t>1919150546</t>
  </si>
  <si>
    <t>1970-03-08 00:00:00</t>
  </si>
  <si>
    <t>1916813087</t>
  </si>
  <si>
    <t>1921111078</t>
  </si>
  <si>
    <t>1971-10-07 00:00:00</t>
  </si>
  <si>
    <t>1947552450</t>
  </si>
  <si>
    <t>1969-03-16 00:00:00</t>
  </si>
  <si>
    <t>1917958416</t>
  </si>
  <si>
    <t>1946377119</t>
  </si>
  <si>
    <t>1968-04-11 00:00:00</t>
  </si>
  <si>
    <t>1948795827</t>
  </si>
  <si>
    <t>1945641070</t>
  </si>
  <si>
    <t>1971-07-28 00:00:00</t>
  </si>
  <si>
    <t>1945642185</t>
  </si>
  <si>
    <t>1987-09-02 00:00:00</t>
  </si>
  <si>
    <t>1945642219</t>
  </si>
  <si>
    <t>1960-06-04 00:00:00</t>
  </si>
  <si>
    <t>01152001-07-0483162-00028</t>
  </si>
  <si>
    <t>1964-06-04 00:00:00</t>
  </si>
  <si>
    <t>01150004-01-0027464-00003</t>
  </si>
  <si>
    <t>1967-08-08 00:00:00</t>
  </si>
  <si>
    <t>01152001-07-0548056-00048</t>
  </si>
  <si>
    <t>1989-03-20 00:00:00</t>
  </si>
  <si>
    <t>01152001-07-0943438-00004</t>
  </si>
  <si>
    <t>1986-08-06 00:00:00</t>
  </si>
  <si>
    <t>01152001-07-0481269-00040</t>
  </si>
  <si>
    <t>2002-11-01 00:00:00</t>
  </si>
  <si>
    <t>01152001-07-0897495-00012</t>
  </si>
  <si>
    <t>1970-04-17 00:00:00</t>
  </si>
  <si>
    <t>01152001-07-0347187-00022</t>
  </si>
  <si>
    <t>1934871702</t>
  </si>
  <si>
    <t>1921110393</t>
  </si>
  <si>
    <t>01152001-07-0819220-00021</t>
  </si>
  <si>
    <t>1970-02-02 00:00:00</t>
  </si>
  <si>
    <t>01152001-07-0378043-00106</t>
  </si>
  <si>
    <t>01152001-07-0610748-00024</t>
  </si>
  <si>
    <t>1993-08-11 00:00:00</t>
  </si>
  <si>
    <t>01152001-07-0979470-00003</t>
  </si>
  <si>
    <t>1996-03-14 00:00:00</t>
  </si>
  <si>
    <t>01152001-07-0831147-00003</t>
  </si>
  <si>
    <t>1985-12-28 00:00:00</t>
  </si>
  <si>
    <t>01152001-07-1002366-00001</t>
  </si>
  <si>
    <t>01152001-07-0803930-00014</t>
  </si>
  <si>
    <t>1971-03-08 00:00:00</t>
  </si>
  <si>
    <t>01152001-07-0493979-00020</t>
  </si>
  <si>
    <t>1988-10-06 00:00:00</t>
  </si>
  <si>
    <t>01152001-07-0801350-00027</t>
  </si>
  <si>
    <t>1975-05-10 00:00:00</t>
  </si>
  <si>
    <t>01152001-07-0373647-00152</t>
  </si>
  <si>
    <t>1981-05-23 00:00:00</t>
  </si>
  <si>
    <t>1913837280</t>
  </si>
  <si>
    <t>1912117749</t>
  </si>
  <si>
    <t>1989-01-27 00:00:00</t>
  </si>
  <si>
    <t>1938592187</t>
  </si>
  <si>
    <t>1948696860</t>
  </si>
  <si>
    <t>1917958030</t>
  </si>
  <si>
    <t>1968-07-28 00:00:00</t>
  </si>
  <si>
    <t>1916813618</t>
  </si>
  <si>
    <t>1972-06-20 00:00:00</t>
  </si>
  <si>
    <t>1948790738</t>
  </si>
  <si>
    <t>1948696767</t>
  </si>
  <si>
    <t>1968-08-22 00:00:00</t>
  </si>
  <si>
    <t>1928503639</t>
  </si>
  <si>
    <t>1985-07-04 00:00:00</t>
  </si>
  <si>
    <t>1927521524</t>
  </si>
  <si>
    <t>1938179599</t>
  </si>
  <si>
    <t>1937280890</t>
  </si>
  <si>
    <t>1971-10-13 00:00:00</t>
  </si>
  <si>
    <t>1947711702</t>
  </si>
  <si>
    <t>1981-08-23 00:00:00</t>
  </si>
  <si>
    <t>2504/201200/CONS/230617</t>
  </si>
  <si>
    <t>1974-03-28 00:00:00</t>
  </si>
  <si>
    <t>1913791582</t>
  </si>
  <si>
    <t>1912078057</t>
  </si>
  <si>
    <t>1912083051</t>
  </si>
  <si>
    <t>1984-04-23 00:00:00</t>
  </si>
  <si>
    <t>1948488868</t>
  </si>
  <si>
    <t>1948797861</t>
  </si>
  <si>
    <t>1937627178</t>
  </si>
  <si>
    <t>1961-03-24 00:00:00</t>
  </si>
  <si>
    <t>1945615943</t>
  </si>
  <si>
    <t>1983-07-22 00:00:00</t>
  </si>
  <si>
    <t>1926269278</t>
  </si>
  <si>
    <t>1989-04-26 00:00:00</t>
  </si>
  <si>
    <t>1913834185</t>
  </si>
  <si>
    <t>1945621809</t>
  </si>
  <si>
    <t>1969-05-24 00:00:00</t>
  </si>
  <si>
    <t>1947824888</t>
  </si>
  <si>
    <t>01152001-07-0959776-00005</t>
  </si>
  <si>
    <t>01152001-07-0384751-00099</t>
  </si>
  <si>
    <t>2001-07-05 00:00:00</t>
  </si>
  <si>
    <t>01152001-07-0599620-00023</t>
  </si>
  <si>
    <t>1980-01-16 00:00:00</t>
  </si>
  <si>
    <t>01152001-07-1012119-00001</t>
  </si>
  <si>
    <t>1970-02-06 00:00:00</t>
  </si>
  <si>
    <t>01152001-07-0886807-00009</t>
  </si>
  <si>
    <t>1978-08-22 00:00:00</t>
  </si>
  <si>
    <t>1945634021</t>
  </si>
  <si>
    <t>01152001-07-0857696-00009</t>
  </si>
  <si>
    <t>01152001-07-0845396-00008</t>
  </si>
  <si>
    <t>1985-04-27 00:00:00</t>
  </si>
  <si>
    <t>01152001-07-0918005-00001</t>
  </si>
  <si>
    <t>1991-07-31 00:00:00</t>
  </si>
  <si>
    <t>01152001-07-0402678-00007</t>
  </si>
  <si>
    <t>1997-09-10 00:00:00</t>
  </si>
  <si>
    <t>01152001-07-0991981-00005</t>
  </si>
  <si>
    <t>1976-05-20 00:00:00</t>
  </si>
  <si>
    <t>01152001-07-0883421-00007</t>
  </si>
  <si>
    <t>1984-01-22 00:00:00</t>
  </si>
  <si>
    <t>1947374418</t>
  </si>
  <si>
    <t>1994-07-12 00:00:00</t>
  </si>
  <si>
    <t>01152001-07-0896507-00004</t>
  </si>
  <si>
    <t>01152001-07-0461589-00150</t>
  </si>
  <si>
    <t>01152001-07-0481117-00029</t>
  </si>
  <si>
    <t>01152001-07-0954068-00001</t>
  </si>
  <si>
    <t>1992-10-16 00:00:00</t>
  </si>
  <si>
    <t>01152001-07-0542611-00018</t>
  </si>
  <si>
    <t>1978-03-05 00:00:00</t>
  </si>
  <si>
    <t>FI/011729</t>
  </si>
  <si>
    <t>1978-04-09 00:00:00</t>
  </si>
  <si>
    <t>01152001-07-0394129-00115</t>
  </si>
  <si>
    <t>01152001-07-0578622-00022</t>
  </si>
  <si>
    <t>2001-10-25 00:00:00</t>
  </si>
  <si>
    <t>01152001-07-0992445-00002</t>
  </si>
  <si>
    <t>1962-01-11 00:00:00</t>
  </si>
  <si>
    <t>01152001-07-0573374-00034</t>
  </si>
  <si>
    <t>01152001-07-0595681-00031</t>
  </si>
  <si>
    <t>1961-03-29 00:00:00</t>
  </si>
  <si>
    <t>TL/001643</t>
  </si>
  <si>
    <t>2202/7315/CONS/031221</t>
  </si>
  <si>
    <t>2202/7315/COMM/170622</t>
  </si>
  <si>
    <t>1983-01-09 00:00:00</t>
  </si>
  <si>
    <t>2202/8419/RIZ/220223</t>
  </si>
  <si>
    <t>0900501611001001</t>
  </si>
  <si>
    <t>1968-08-26 00:00:00</t>
  </si>
  <si>
    <t>0900501641001001</t>
  </si>
  <si>
    <t>1953-05-14 00:00:00</t>
  </si>
  <si>
    <t>0500604446045004</t>
  </si>
  <si>
    <t>1950-02-27 00:00:00</t>
  </si>
  <si>
    <t>0500602986001002</t>
  </si>
  <si>
    <t>0500602986045003</t>
  </si>
  <si>
    <t>1980-01-13 00:00:00</t>
  </si>
  <si>
    <t>0500409609040004</t>
  </si>
  <si>
    <t>1976-04-29 00:00:00</t>
  </si>
  <si>
    <t>0501001568001001</t>
  </si>
  <si>
    <t>0500413317045005</t>
  </si>
  <si>
    <t>1978-03-11 00:00:00</t>
  </si>
  <si>
    <t>0500701357001001</t>
  </si>
  <si>
    <t>1983-03-02 00:00:00</t>
  </si>
  <si>
    <t>0500411059045001</t>
  </si>
  <si>
    <t>0700114366001006</t>
  </si>
  <si>
    <t>0501011717065001</t>
  </si>
  <si>
    <t>0501009118040001</t>
  </si>
  <si>
    <t>1980-11-13 00:00:00</t>
  </si>
  <si>
    <t>0501205438001004</t>
  </si>
  <si>
    <t>1200701611001001</t>
  </si>
  <si>
    <t>1980-10-18 00:00:00</t>
  </si>
  <si>
    <t>1200600393001001</t>
  </si>
  <si>
    <t>1998-10-29 00:00:00</t>
  </si>
  <si>
    <t>01152001-07-0565254-00064</t>
  </si>
  <si>
    <t>1984-06-02 00:00:00</t>
  </si>
  <si>
    <t>01152001-07-0524946-00096</t>
  </si>
  <si>
    <t>1979-09-28 00:00:00</t>
  </si>
  <si>
    <t>01152001-07-0405325-00110</t>
  </si>
  <si>
    <t>01152001-07-1006239-00002</t>
  </si>
  <si>
    <t>1978-06-03 00:00:00</t>
  </si>
  <si>
    <t>1912062313</t>
  </si>
  <si>
    <t>01152001-07-0434155-00055</t>
  </si>
  <si>
    <t>1998-11-16 00:00:00</t>
  </si>
  <si>
    <t>01152001-07-0431629-00026</t>
  </si>
  <si>
    <t>01152001-07-0985938-00004</t>
  </si>
  <si>
    <t>1996-06-21 00:00:00</t>
  </si>
  <si>
    <t>01152001-07-0779263-00004</t>
  </si>
  <si>
    <t>01152001-07-0479576-00036</t>
  </si>
  <si>
    <t>1992-05-20 00:00:00</t>
  </si>
  <si>
    <t>01152001-07-0370415-00023</t>
  </si>
  <si>
    <t>1969-08-16 00:00:00</t>
  </si>
  <si>
    <t>1400100917020001</t>
  </si>
  <si>
    <t>1400102766001001</t>
  </si>
  <si>
    <t>1985-05-24 00:00:00</t>
  </si>
  <si>
    <t xml:space="preserve">2508/184/COMM/160421 </t>
  </si>
  <si>
    <t>1300201814020001</t>
  </si>
  <si>
    <t>1300700376020002</t>
  </si>
  <si>
    <t>1983-04-04 00:00:00</t>
  </si>
  <si>
    <t>1300301395001001</t>
  </si>
  <si>
    <t>1989-03-08 00:00:00</t>
  </si>
  <si>
    <t>1945627073</t>
  </si>
  <si>
    <t>1921610328</t>
  </si>
  <si>
    <t>0900301165001001</t>
  </si>
  <si>
    <t>1981-11-29 00:00:00</t>
  </si>
  <si>
    <t>01152001-07-0584788-00029</t>
  </si>
  <si>
    <t>1966-10-29 00:00:00</t>
  </si>
  <si>
    <t>1922854037</t>
  </si>
  <si>
    <t>1986-03-15 00:00:00</t>
  </si>
  <si>
    <t>1946979046</t>
  </si>
  <si>
    <t>01152001-07-0977491-00007</t>
  </si>
  <si>
    <t>1967-02-14 00:00:00</t>
  </si>
  <si>
    <t>01152001-07-0583695-00021</t>
  </si>
  <si>
    <t>1999-04-14 00:00:00</t>
  </si>
  <si>
    <t>01152001-07-0815614-00008</t>
  </si>
  <si>
    <t>1997-05-17 00:00:00</t>
  </si>
  <si>
    <t>01152001-07-0762847-00026</t>
  </si>
  <si>
    <t>1996-02-13 00:00:00</t>
  </si>
  <si>
    <t>01152001-07-0948359-00002</t>
  </si>
  <si>
    <t>1917262303</t>
  </si>
  <si>
    <t>1985-05-29 00:00:00</t>
  </si>
  <si>
    <t>01150999-08-0045475-00004</t>
  </si>
  <si>
    <t>1996-06-04 00:00:00</t>
  </si>
  <si>
    <t>1300212278020001</t>
  </si>
  <si>
    <t>2000-02-20 00:00:00</t>
  </si>
  <si>
    <t>01152001-07-0991452-00002</t>
  </si>
  <si>
    <t>01152001-07-0948464-00009</t>
  </si>
  <si>
    <t>1980-07-28 00:00:00</t>
  </si>
  <si>
    <t>01152001-07-0352491-00019</t>
  </si>
  <si>
    <t>1993-09-21 00:00:00</t>
  </si>
  <si>
    <t>01152001-07-0433030-00099</t>
  </si>
  <si>
    <t>01150002-02-0930614-00003</t>
  </si>
  <si>
    <t>01152001-07-0490283-00151</t>
  </si>
  <si>
    <t>01152001-07-1008073-00002</t>
  </si>
  <si>
    <t>1988-02-16 00:00:00</t>
  </si>
  <si>
    <t>01152001-07-0485530-00026</t>
  </si>
  <si>
    <t>01152001-07-0441446-00098</t>
  </si>
  <si>
    <t>1993-07-04 00:00:00</t>
  </si>
  <si>
    <t>01152001-07-0786017-00027</t>
  </si>
  <si>
    <t>1945622636</t>
  </si>
  <si>
    <t>1994-01-06 00:00:00</t>
  </si>
  <si>
    <t>1943237248</t>
  </si>
  <si>
    <t>1948801538</t>
  </si>
  <si>
    <t>1976-12-07 00:00:00</t>
  </si>
  <si>
    <t>1943236321</t>
  </si>
  <si>
    <t>1995-06-27 00:00:00</t>
  </si>
  <si>
    <t>1942101729</t>
  </si>
  <si>
    <t>1917261833</t>
  </si>
  <si>
    <t>1982-05-13 00:00:00</t>
  </si>
  <si>
    <t>222m</t>
  </si>
  <si>
    <t>1912070922</t>
  </si>
  <si>
    <t>1975-04-05 00:00:00</t>
  </si>
  <si>
    <t>1913868701</t>
  </si>
  <si>
    <t>1990-10-25 00:00:00</t>
  </si>
  <si>
    <t>0800603898020002</t>
  </si>
  <si>
    <t>1953-12-01 00:00:00</t>
  </si>
  <si>
    <t>0700906381045006</t>
  </si>
  <si>
    <t>1955-07-30 00:00:00</t>
  </si>
  <si>
    <t>0700209407045011</t>
  </si>
  <si>
    <t>1950-11-20 00:00:00</t>
  </si>
  <si>
    <t>0201500764040001</t>
  </si>
  <si>
    <t>1969-09-15 00:00:00</t>
  </si>
  <si>
    <t>0100203724020002</t>
  </si>
  <si>
    <t>1913793081</t>
  </si>
  <si>
    <t>1969-08-06 00:00:00</t>
  </si>
  <si>
    <t>0700300478015098</t>
  </si>
  <si>
    <t>1200100555001007</t>
  </si>
  <si>
    <t>1200400424001006</t>
  </si>
  <si>
    <t>1961-08-01 00:00:00</t>
  </si>
  <si>
    <t>1200600039001004</t>
  </si>
  <si>
    <t>1101503312020002</t>
  </si>
  <si>
    <t>1986-10-09 00:00:00</t>
  </si>
  <si>
    <t>1000203664001002</t>
  </si>
  <si>
    <t>1000502293015004</t>
  </si>
  <si>
    <t>1970-05-12 00:00:00</t>
  </si>
  <si>
    <t>1000203728035002</t>
  </si>
  <si>
    <t>1974-11-05 00:00:00</t>
  </si>
  <si>
    <t>1000402187001002</t>
  </si>
  <si>
    <t>01152001-07-0550042-00061</t>
  </si>
  <si>
    <t>01152001-07-0840552-00023</t>
  </si>
  <si>
    <t>01152001-07-0997427-00001</t>
  </si>
  <si>
    <t>1965-03-03 00:00:00</t>
  </si>
  <si>
    <t>PAMF-24033-005</t>
  </si>
  <si>
    <t>1968-01-25 00:00:00</t>
  </si>
  <si>
    <t>PAMF-116187-00045</t>
  </si>
  <si>
    <t>PAMF-215413-00004</t>
  </si>
  <si>
    <t>1987-03-11 00:00:00</t>
  </si>
  <si>
    <t>PAMF-205442-00022</t>
  </si>
  <si>
    <t>1967-03-28 00:00:00</t>
  </si>
  <si>
    <t>1936122096</t>
  </si>
  <si>
    <t>1983-02-11 00:00:00</t>
  </si>
  <si>
    <t>1943234804</t>
  </si>
  <si>
    <t>1996-04-03 00:00:00</t>
  </si>
  <si>
    <t>01152001-07-0542702-00003</t>
  </si>
  <si>
    <t>1996-04-14 00:00:00</t>
  </si>
  <si>
    <t>01152001-07-0587062-00001</t>
  </si>
  <si>
    <t>1965-07-07 00:00:00</t>
  </si>
  <si>
    <t>1101600240020001</t>
  </si>
  <si>
    <t>1975-10-18 00:00:00</t>
  </si>
  <si>
    <t>1200600261001004</t>
  </si>
  <si>
    <t>1101503103035003</t>
  </si>
  <si>
    <t>1993-08-02 00:00:00</t>
  </si>
  <si>
    <t>1200701691001001</t>
  </si>
  <si>
    <t>1980-10-04 00:00:00</t>
  </si>
  <si>
    <t>2303/5289/CONS/030522</t>
  </si>
  <si>
    <t>2302/4519/COMM/310123</t>
  </si>
  <si>
    <t>2203/2976/CAE/071022</t>
  </si>
  <si>
    <t>1959-03-20 00:00:00</t>
  </si>
  <si>
    <t>1101401963001001</t>
  </si>
  <si>
    <t>1989-02-02 00:00:00</t>
  </si>
  <si>
    <t>01152001-07-0985109-00004</t>
  </si>
  <si>
    <t>01152001-07-0985393-00003</t>
  </si>
  <si>
    <t>2000-06-27 00:00:00</t>
  </si>
  <si>
    <t>01152001-07-0795811-00030</t>
  </si>
  <si>
    <t>1986-03-09 00:00:00</t>
  </si>
  <si>
    <t>01150001-01-0908054-00003</t>
  </si>
  <si>
    <t>1997-03-08 00:00:00</t>
  </si>
  <si>
    <t>01152001-07-0990172-00003</t>
  </si>
  <si>
    <t>1997-02-15 00:00:00</t>
  </si>
  <si>
    <t>PAMF-164111-00069</t>
  </si>
  <si>
    <t>1982-05-25 00:00:00</t>
  </si>
  <si>
    <t>0501006376020003</t>
  </si>
  <si>
    <t>1991-11-09 00:00:00</t>
  </si>
  <si>
    <t>0501007942001007</t>
  </si>
  <si>
    <t>1993-12-01 00:00:00</t>
  </si>
  <si>
    <t>0501210269001001</t>
  </si>
  <si>
    <t>1989-08-22 00:00:00</t>
  </si>
  <si>
    <t>0700110595040001</t>
  </si>
  <si>
    <t>1984-09-07 00:00:00</t>
  </si>
  <si>
    <t>0400700989035003</t>
  </si>
  <si>
    <t>311f</t>
  </si>
  <si>
    <t>0300602699020001</t>
  </si>
  <si>
    <t>PAMF-98371-00045</t>
  </si>
  <si>
    <t>1993-10-25 00:00:00</t>
  </si>
  <si>
    <t>PAMF-173796-00033</t>
  </si>
  <si>
    <t>1949-05-21 00:00:00</t>
  </si>
  <si>
    <t>0300700169040003</t>
  </si>
  <si>
    <t>1965-10-09 00:00:00</t>
  </si>
  <si>
    <t>PAMF-9432-00056</t>
  </si>
  <si>
    <t>1992-09-14 00:00:00</t>
  </si>
  <si>
    <t>0300410109020002</t>
  </si>
  <si>
    <t>1968-02-03 00:00:00</t>
  </si>
  <si>
    <t>0300601527020004</t>
  </si>
  <si>
    <t>1966-02-21 00:00:00</t>
  </si>
  <si>
    <t>1942117164</t>
  </si>
  <si>
    <t>1301003789020001</t>
  </si>
  <si>
    <t>1946369726</t>
  </si>
  <si>
    <t>1600100124040001</t>
  </si>
  <si>
    <t>1400200188001002</t>
  </si>
  <si>
    <t>2004-07-14 00:00:00</t>
  </si>
  <si>
    <t>01152001-07-0974227-00001</t>
  </si>
  <si>
    <t>1964-06-25 00:00:00</t>
  </si>
  <si>
    <t>1400300290001002</t>
  </si>
  <si>
    <t>1400201009015006</t>
  </si>
  <si>
    <t>1400201867001001</t>
  </si>
  <si>
    <t>1959-01-17 00:00:00</t>
  </si>
  <si>
    <t>1400300581001002</t>
  </si>
  <si>
    <t>1996-04-10 00:00:00</t>
  </si>
  <si>
    <t>1400201144015002</t>
  </si>
  <si>
    <t>1971-08-01 00:00:00</t>
  </si>
  <si>
    <t>01152001-07-0521164-00002</t>
  </si>
  <si>
    <t>2000-03-25 00:00:00</t>
  </si>
  <si>
    <t>01152001-07-0807103-00013</t>
  </si>
  <si>
    <t>1961-10-08 00:00:00</t>
  </si>
  <si>
    <t>01152001-07-0601601-00059</t>
  </si>
  <si>
    <t>1978-11-08 00:00:00</t>
  </si>
  <si>
    <t>1948803112</t>
  </si>
  <si>
    <t>1974-12-28 00:00:00</t>
  </si>
  <si>
    <t>1946386523</t>
  </si>
  <si>
    <t>1976-05-28 00:00:00</t>
  </si>
  <si>
    <t>1945616928</t>
  </si>
  <si>
    <t>1983-07-08 00:00:00</t>
  </si>
  <si>
    <t>1100104769001001</t>
  </si>
  <si>
    <t>1100103980001003</t>
  </si>
  <si>
    <t>1984-03-29 00:00:00</t>
  </si>
  <si>
    <t>1200200123020010</t>
  </si>
  <si>
    <t xml:space="preserve">2206/55/COMM/181021 </t>
  </si>
  <si>
    <t>1976-09-26 00:00:00</t>
  </si>
  <si>
    <t>1948494421</t>
  </si>
  <si>
    <t>0300503255045015</t>
  </si>
  <si>
    <t>0400804405001009</t>
  </si>
  <si>
    <t>1991-12-17 00:00:00</t>
  </si>
  <si>
    <t>0400808166001001</t>
  </si>
  <si>
    <t>1971-05-18 00:00:00</t>
  </si>
  <si>
    <t>0300700071040002</t>
  </si>
  <si>
    <t>1977-03-28 00:00:00</t>
  </si>
  <si>
    <t>0400500080001002</t>
  </si>
  <si>
    <t>0400605946020001</t>
  </si>
  <si>
    <t>1983-03-26 00:00:00</t>
  </si>
  <si>
    <t>121a</t>
  </si>
  <si>
    <t>0700113757001007</t>
  </si>
  <si>
    <t>1996-02-06 00:00:00</t>
  </si>
  <si>
    <t>0300600510020002</t>
  </si>
  <si>
    <t>1999-09-30 00:00:00</t>
  </si>
  <si>
    <t>01152001-07-0793204-00002</t>
  </si>
  <si>
    <t>1988-01-06 00:00:00</t>
  </si>
  <si>
    <t>01152001-07-0470009-00081</t>
  </si>
  <si>
    <t>1979-09-03 00:00:00</t>
  </si>
  <si>
    <t>01152001-07-0766336-00001</t>
  </si>
  <si>
    <t>1999-01-20 00:00:00</t>
  </si>
  <si>
    <t>01152001-07-0596559-00001</t>
  </si>
  <si>
    <t>1968-06-18 00:00:00</t>
  </si>
  <si>
    <t>01152001-07-0562443-00017</t>
  </si>
  <si>
    <t>01152001-07-0439260-00034</t>
  </si>
  <si>
    <t>1961-06-22 00:00:00</t>
  </si>
  <si>
    <t>01152001-07-0409328-00033</t>
  </si>
  <si>
    <t>1600200955001001</t>
  </si>
  <si>
    <t>1800101394020002</t>
  </si>
  <si>
    <t>2000-12-19 00:00:00</t>
  </si>
  <si>
    <t>01152001-07-0588151-00004</t>
  </si>
  <si>
    <t>1991-12-01 00:00:00</t>
  </si>
  <si>
    <t>1400200400001002</t>
  </si>
  <si>
    <t>0800313932035001</t>
  </si>
  <si>
    <t>1995-05-11 00:00:00</t>
  </si>
  <si>
    <t>1300606463065001</t>
  </si>
  <si>
    <t>1400201101015001</t>
  </si>
  <si>
    <t>01152001-07-0388826-00001</t>
  </si>
  <si>
    <t>1996-01-29 00:00:00</t>
  </si>
  <si>
    <t>01152001-07-0402454-00004</t>
  </si>
  <si>
    <t>1992-02-14 00:00:00</t>
  </si>
  <si>
    <t>01152001-07-0783171-00005</t>
  </si>
  <si>
    <t>1994-11-03 00:00:00</t>
  </si>
  <si>
    <t>01152001-07-0348936-00098</t>
  </si>
  <si>
    <t>1993-10-30 00:00:00</t>
  </si>
  <si>
    <t>01152001-07-0520621-00036</t>
  </si>
  <si>
    <t>1993-12-06 00:00:00</t>
  </si>
  <si>
    <t>1946378917</t>
  </si>
  <si>
    <t>1976-04-16 00:00:00</t>
  </si>
  <si>
    <t>1945618771</t>
  </si>
  <si>
    <t>1947371132</t>
  </si>
  <si>
    <t>1992-01-23 00:00:00</t>
  </si>
  <si>
    <t>1100702193001001</t>
  </si>
  <si>
    <t>1988-08-29 00:00:00</t>
  </si>
  <si>
    <t>1100702213001001</t>
  </si>
  <si>
    <t>1973-04-20 00:00:00</t>
  </si>
  <si>
    <t>1100103995001005</t>
  </si>
  <si>
    <t>1997-08-17 00:00:00</t>
  </si>
  <si>
    <t>1100702075001002</t>
  </si>
  <si>
    <t>1992-04-26 00:00:00</t>
  </si>
  <si>
    <t>2205/1289/COMM/060921</t>
  </si>
  <si>
    <t>1997-06-23 00:00:00</t>
  </si>
  <si>
    <t>2204/1113/AGRI/281021</t>
  </si>
  <si>
    <t>2302/4299/COMM/150922</t>
  </si>
  <si>
    <t>1969-07-19 00:00:00</t>
  </si>
  <si>
    <t>2302/1236/AGRI/010208</t>
  </si>
  <si>
    <t>1998-08-30 00:00:00</t>
  </si>
  <si>
    <t>1943235180</t>
  </si>
  <si>
    <t>1969-12-20 00:00:00</t>
  </si>
  <si>
    <t>1918604601</t>
  </si>
  <si>
    <t>1975-08-07 00:00:00</t>
  </si>
  <si>
    <t>1946378895</t>
  </si>
  <si>
    <t>1983-12-19 00:00:00</t>
  </si>
  <si>
    <t>1945618152</t>
  </si>
  <si>
    <t>1946379843</t>
  </si>
  <si>
    <t>1989-07-22 00:00:00</t>
  </si>
  <si>
    <t>1934852239</t>
  </si>
  <si>
    <t>1945618748</t>
  </si>
  <si>
    <t>1998-05-31 00:00:00</t>
  </si>
  <si>
    <t>0400501715001001</t>
  </si>
  <si>
    <t>0400701180020001</t>
  </si>
  <si>
    <t>1984-08-20 00:00:00</t>
  </si>
  <si>
    <t>01152001-07-0897925-00012</t>
  </si>
  <si>
    <t>1999-03-11 00:00:00</t>
  </si>
  <si>
    <t>01152001-07-0941071-00001</t>
  </si>
  <si>
    <t>2001-01-31 00:00:00</t>
  </si>
  <si>
    <t>1101402806001001</t>
  </si>
  <si>
    <t>1966-11-10 00:00:00</t>
  </si>
  <si>
    <t>1200702024001001</t>
  </si>
  <si>
    <t>1974-01-04 00:00:00</t>
  </si>
  <si>
    <t>1200400152001008</t>
  </si>
  <si>
    <t>1200800393001006</t>
  </si>
  <si>
    <t>01152001-07-0802954-00032</t>
  </si>
  <si>
    <t>1996-04-07 00:00:00</t>
  </si>
  <si>
    <t>01152001-07-0548631-00053</t>
  </si>
  <si>
    <t>1975-12-07 00:00:00</t>
  </si>
  <si>
    <t>01152001-07-0527847-00032</t>
  </si>
  <si>
    <t>01152001-07-0605417-00003</t>
  </si>
  <si>
    <t>1999-01-29 00:00:00</t>
  </si>
  <si>
    <t>01152001-07-0779690-00018</t>
  </si>
  <si>
    <t>1983-09-04 00:00:00</t>
  </si>
  <si>
    <t>01152001-07-0403007-00010</t>
  </si>
  <si>
    <t>1985-01-17 00:00:00</t>
  </si>
  <si>
    <t>01152001-07-0374421-00073</t>
  </si>
  <si>
    <t>01152001-07-0593886-00014</t>
  </si>
  <si>
    <t>01152001-07-0965765-00005</t>
  </si>
  <si>
    <t>01152001-07-0977096-00005</t>
  </si>
  <si>
    <t>1974-10-13 00:00:00</t>
  </si>
  <si>
    <t>1934130949</t>
  </si>
  <si>
    <t>1992-01-16 00:00:00</t>
  </si>
  <si>
    <t>01152001-07-0568980-00021</t>
  </si>
  <si>
    <t>1988-05-03 00:00:00</t>
  </si>
  <si>
    <t>01152001-07-0899479-00006</t>
  </si>
  <si>
    <t>1912058577</t>
  </si>
  <si>
    <t>1981-04-18 00:00:00</t>
  </si>
  <si>
    <t>1912141681</t>
  </si>
  <si>
    <t>01152001-07-0604219-00014</t>
  </si>
  <si>
    <t>1994-11-14 00:00:00</t>
  </si>
  <si>
    <t>01152001-07-0826309-00025</t>
  </si>
  <si>
    <t>1968-12-31 00:00:00</t>
  </si>
  <si>
    <t>01152001-07-0606614-00011</t>
  </si>
  <si>
    <t>1973-01-05 00:00:00</t>
  </si>
  <si>
    <t>1922853129</t>
  </si>
  <si>
    <t>1925437765</t>
  </si>
  <si>
    <t>01152001-07-0968893-00001</t>
  </si>
  <si>
    <t>1977-04-25 00:00:00</t>
  </si>
  <si>
    <t>1200100247001005</t>
  </si>
  <si>
    <t>1998-02-26 00:00:00</t>
  </si>
  <si>
    <t>01152001-07-0765538-00006</t>
  </si>
  <si>
    <t>1001304381015001</t>
  </si>
  <si>
    <t>1100103995001006</t>
  </si>
  <si>
    <t>1995-06-15 00:00:00</t>
  </si>
  <si>
    <t>1200400311001002</t>
  </si>
  <si>
    <t>1986-01-18 00:00:00</t>
  </si>
  <si>
    <t>01152001-07-0474262-00072</t>
  </si>
  <si>
    <t>1950114322</t>
  </si>
  <si>
    <t>1985-08-12 00:00:00</t>
  </si>
  <si>
    <t>1101001703001006</t>
  </si>
  <si>
    <t>1991-02-02 00:00:00</t>
  </si>
  <si>
    <t>2205/1189/COMM/090421</t>
  </si>
  <si>
    <t>1962-08-06 00:00:00</t>
  </si>
  <si>
    <t>2302/3556/RIZ/120123</t>
  </si>
  <si>
    <t>1992-01-03 00:00:00</t>
  </si>
  <si>
    <t>1100801600001006</t>
  </si>
  <si>
    <t>1100104643001001</t>
  </si>
  <si>
    <t>1971-10-12 00:00:00</t>
  </si>
  <si>
    <t>1100802410001004</t>
  </si>
  <si>
    <t>1983-07-11 00:00:00</t>
  </si>
  <si>
    <t>1947375307</t>
  </si>
  <si>
    <t>01152001-07-0900742-00013</t>
  </si>
  <si>
    <t>1995-12-09 00:00:00</t>
  </si>
  <si>
    <t>01152001-07-0979534-00004</t>
  </si>
  <si>
    <t>1972-10-14 00:00:00</t>
  </si>
  <si>
    <t>1200400475001001</t>
  </si>
  <si>
    <t>1955-04-22 00:00:00</t>
  </si>
  <si>
    <t>01152001-07-0349635-00161</t>
  </si>
  <si>
    <t>1981-10-24 00:00:00</t>
  </si>
  <si>
    <t>01152001-07-0853090-00003</t>
  </si>
  <si>
    <t>1965-10-18 00:00:00</t>
  </si>
  <si>
    <t>PAMF-141344-00010</t>
  </si>
  <si>
    <t>PAMF-120275-00023</t>
  </si>
  <si>
    <t>PAMF-38548-00093</t>
  </si>
  <si>
    <t>01152001-07-0450063-00036</t>
  </si>
  <si>
    <t>01152001-07-0888905-00007</t>
  </si>
  <si>
    <t>1979-12-31 00:00:00</t>
  </si>
  <si>
    <t>PAMF-65818-002</t>
  </si>
  <si>
    <t>2041-01-01 00:00:00</t>
  </si>
  <si>
    <t>01152001-07-0366570-00013</t>
  </si>
  <si>
    <t>PAMF-179367-00098</t>
  </si>
  <si>
    <t>1976-07-26 00:00:00</t>
  </si>
  <si>
    <t>PAMF-101764-00005</t>
  </si>
  <si>
    <t>PAMF-154551-00027</t>
  </si>
  <si>
    <t>01152001-07-0796801-00021</t>
  </si>
  <si>
    <t>1997-11-02 00:00:00</t>
  </si>
  <si>
    <t>01152001-07-0875671-00015</t>
  </si>
  <si>
    <t>PAMF-189365-00018</t>
  </si>
  <si>
    <t>PAMF-185280-00014</t>
  </si>
  <si>
    <t>1990-01-10 00:00:00</t>
  </si>
  <si>
    <t>PAMF-208350-00013</t>
  </si>
  <si>
    <t>PAMF-259137-00014</t>
  </si>
  <si>
    <t>1998-04-15 00:00:00</t>
  </si>
  <si>
    <t>01152001-07-0823044-00022</t>
  </si>
  <si>
    <t>01152001-07-0396191-00131</t>
  </si>
  <si>
    <t>1958-12-13 00:00:00</t>
  </si>
  <si>
    <t>PAMF-63369-00008</t>
  </si>
  <si>
    <t>1981-02-18 00:00:00</t>
  </si>
  <si>
    <t>PAMF-55973-00078</t>
  </si>
  <si>
    <t>1981-03-10 00:00:00</t>
  </si>
  <si>
    <t>0300200741010010</t>
  </si>
  <si>
    <t>1000401962001001</t>
  </si>
  <si>
    <t>01150015-01-0968956-00001</t>
  </si>
  <si>
    <t>01150005-02-0035560-00003</t>
  </si>
  <si>
    <t>1993-02-09 00:00:00</t>
  </si>
  <si>
    <t>1101502973045001</t>
  </si>
  <si>
    <t>1984-05-22 00:00:00</t>
  </si>
  <si>
    <t>1200101758020001</t>
  </si>
  <si>
    <t>1995-10-15 00:00:00</t>
  </si>
  <si>
    <t>01152001-07-0507571-00016</t>
  </si>
  <si>
    <t>1972-11-10 00:00:00</t>
  </si>
  <si>
    <t>01152001-07-0915043-00002</t>
  </si>
  <si>
    <t>1983-07-10 00:00:00</t>
  </si>
  <si>
    <t>01150005-01-0032435-00008</t>
  </si>
  <si>
    <t>1990-07-24 00:00:00</t>
  </si>
  <si>
    <t>1950114444</t>
  </si>
  <si>
    <t>1997-08-18 00:00:00</t>
  </si>
  <si>
    <t>1947849443</t>
  </si>
  <si>
    <t>1957-09-19 00:00:00</t>
  </si>
  <si>
    <t>2303/2245/CONS/030522</t>
  </si>
  <si>
    <t>1971-12-08 00:00:00</t>
  </si>
  <si>
    <t>2302/3540/RIZ/151222</t>
  </si>
  <si>
    <t>1964-06-11 00:00:00</t>
  </si>
  <si>
    <t>1947371034</t>
  </si>
  <si>
    <t>2001-06-05 00:00:00</t>
  </si>
  <si>
    <t>1948489954</t>
  </si>
  <si>
    <t>1988-12-12 00:00:00</t>
  </si>
  <si>
    <t>1942100718</t>
  </si>
  <si>
    <t>1976-06-04 00:00:00</t>
  </si>
  <si>
    <t>1946377635</t>
  </si>
  <si>
    <t>1992-10-04 00:00:00</t>
  </si>
  <si>
    <t>1945618128</t>
  </si>
  <si>
    <t>1100700229001005</t>
  </si>
  <si>
    <t>1997-10-05 00:00:00</t>
  </si>
  <si>
    <t>01152001-07-0780863-00008</t>
  </si>
  <si>
    <t>1947375470</t>
  </si>
  <si>
    <t>1968-02-19 00:00:00</t>
  </si>
  <si>
    <t>1101500590040002</t>
  </si>
  <si>
    <t>1101402452001002</t>
  </si>
  <si>
    <t>1956-07-11 00:00:00</t>
  </si>
  <si>
    <t>1101503077055001</t>
  </si>
  <si>
    <t>01152001-07-0380945-00088</t>
  </si>
  <si>
    <t>0900500041001004</t>
  </si>
  <si>
    <t>1929499129</t>
  </si>
  <si>
    <t>1987-10-27 00:00:00</t>
  </si>
  <si>
    <t>1929499331</t>
  </si>
  <si>
    <t>1975-05-01 00:00:00</t>
  </si>
  <si>
    <t>1935643533</t>
  </si>
  <si>
    <t>1965-11-15 00:00:00</t>
  </si>
  <si>
    <t>1946369750</t>
  </si>
  <si>
    <t>1955-01-11 00:00:00</t>
  </si>
  <si>
    <t>2504/201202/CONS/090620</t>
  </si>
  <si>
    <t>1976-06-06 00:00:00</t>
  </si>
  <si>
    <t>1300700467040001</t>
  </si>
  <si>
    <t>2000-09-23 00:00:00</t>
  </si>
  <si>
    <t>1300612700020002</t>
  </si>
  <si>
    <t>1970-11-12 00:00:00</t>
  </si>
  <si>
    <t>1300804666020001</t>
  </si>
  <si>
    <t>1957-06-29 00:00:00</t>
  </si>
  <si>
    <t>1000704639035001</t>
  </si>
  <si>
    <t>1984-12-27 00:00:00</t>
  </si>
  <si>
    <t>113z</t>
  </si>
  <si>
    <t>1949882997</t>
  </si>
  <si>
    <t>1974-06-27 00:00:00</t>
  </si>
  <si>
    <t xml:space="preserve">2104/1783/RIZ/130123 </t>
  </si>
  <si>
    <t>1963-06-28 00:00:00</t>
  </si>
  <si>
    <t xml:space="preserve">2103/2941/CONS/231020 </t>
  </si>
  <si>
    <t>0500604446045006</t>
  </si>
  <si>
    <t>1947-10-26 00:00:00</t>
  </si>
  <si>
    <t>PAMF-89108-009</t>
  </si>
  <si>
    <t>PAMF-62563-014</t>
  </si>
  <si>
    <t>1968-05-30 00:00:00</t>
  </si>
  <si>
    <t>01152001-07-0844502-00024</t>
  </si>
  <si>
    <t>2000-08-21 00:00:00</t>
  </si>
  <si>
    <t>01152001-07-0915095-00003</t>
  </si>
  <si>
    <t>1982-03-02 00:00:00</t>
  </si>
  <si>
    <t>1001201070001001</t>
  </si>
  <si>
    <t>1983-04-10 00:00:00</t>
  </si>
  <si>
    <t>1000801530001002</t>
  </si>
  <si>
    <t>1963-04-24 00:00:00</t>
  </si>
  <si>
    <t>1001000812015225</t>
  </si>
  <si>
    <t>1001000812015243</t>
  </si>
  <si>
    <t>1001000812015245</t>
  </si>
  <si>
    <t>01152001-07-0434356-00138</t>
  </si>
  <si>
    <t>01152001-07-0563302-00028</t>
  </si>
  <si>
    <t>01150009-01-0259328-00002</t>
  </si>
  <si>
    <t>01152001-07-0578699-00020</t>
  </si>
  <si>
    <t>1994-08-15 00:00:00</t>
  </si>
  <si>
    <t>01152001-07-0494201-00088</t>
  </si>
  <si>
    <t>1997-02-01 00:00:00</t>
  </si>
  <si>
    <t>2402/4583/GCV/130623</t>
  </si>
  <si>
    <t>1400400186020002</t>
  </si>
  <si>
    <t>1973-11-10 00:00:00</t>
  </si>
  <si>
    <t>2403/3802/AGRI/251121</t>
  </si>
  <si>
    <t>1998-06-13 00:00:00</t>
  </si>
  <si>
    <t>01152001-07-0324615-00006</t>
  </si>
  <si>
    <t>1986-06-24 00:00:00</t>
  </si>
  <si>
    <t>01152001-07-0840841-00010</t>
  </si>
  <si>
    <t>2001-04-09 00:00:00</t>
  </si>
  <si>
    <t>01152001-07-0891873-00014</t>
  </si>
  <si>
    <t>1993-03-22 00:00:00</t>
  </si>
  <si>
    <t>01152001-07-0882623-00016</t>
  </si>
  <si>
    <t>1977-01-20 00:00:00</t>
  </si>
  <si>
    <t>01152001-07-0406673-00106</t>
  </si>
  <si>
    <t>1913781120</t>
  </si>
  <si>
    <t>1958-05-30 00:00:00</t>
  </si>
  <si>
    <t>0700116183045001</t>
  </si>
  <si>
    <t>01152001-07-0876273-00002</t>
  </si>
  <si>
    <t>1922205505</t>
  </si>
  <si>
    <t>1994-10-11 00:00:00</t>
  </si>
  <si>
    <t>1919632327</t>
  </si>
  <si>
    <t>1001000812015186</t>
  </si>
  <si>
    <t>1001000812015188</t>
  </si>
  <si>
    <t>1001000812015221</t>
  </si>
  <si>
    <t>1988-11-30 00:00:00</t>
  </si>
  <si>
    <t>1947790098</t>
  </si>
  <si>
    <t>0701005691045008</t>
  </si>
  <si>
    <t>1948495336</t>
  </si>
  <si>
    <t>1945632934</t>
  </si>
  <si>
    <t>1982-02-16 00:00:00</t>
  </si>
  <si>
    <t>1944415361</t>
  </si>
  <si>
    <t>1976-06-28 00:00:00</t>
  </si>
  <si>
    <t>0700401724001001</t>
  </si>
  <si>
    <t>1960-07-25 00:00:00</t>
  </si>
  <si>
    <t>0700117577045004</t>
  </si>
  <si>
    <t>1992-07-15 00:00:00</t>
  </si>
  <si>
    <t>0400907937001005</t>
  </si>
  <si>
    <t>1982-11-24 00:00:00</t>
  </si>
  <si>
    <t>0500412856001002</t>
  </si>
  <si>
    <t>1980-02-05 00:00:00</t>
  </si>
  <si>
    <t>0401107389001010</t>
  </si>
  <si>
    <t>1972-09-13 00:00:00</t>
  </si>
  <si>
    <t>1101401233001003</t>
  </si>
  <si>
    <t>1971-12-21 00:00:00</t>
  </si>
  <si>
    <t>1200101392001003</t>
  </si>
  <si>
    <t>01152001-07-0956787-00001</t>
  </si>
  <si>
    <t>01152001-07-0956014-00003</t>
  </si>
  <si>
    <t>1998-05-29 00:00:00</t>
  </si>
  <si>
    <t>01152001-07-0945930-00001</t>
  </si>
  <si>
    <t>1989-08-10 00:00:00</t>
  </si>
  <si>
    <t>1000114283020001</t>
  </si>
  <si>
    <t>0900804810001002</t>
  </si>
  <si>
    <t>1988-05-10 00:00:00</t>
  </si>
  <si>
    <t>0300503011020001</t>
  </si>
  <si>
    <t>1971-05-29 00:00:00</t>
  </si>
  <si>
    <t>0300702972040001</t>
  </si>
  <si>
    <t>1984-05-03 00:00:00</t>
  </si>
  <si>
    <t>0400201470020003</t>
  </si>
  <si>
    <t>1979-11-24 00:00:00</t>
  </si>
  <si>
    <t>1400200043001002</t>
  </si>
  <si>
    <t>1500100832020001</t>
  </si>
  <si>
    <t>1600100047020001</t>
  </si>
  <si>
    <t>1999-03-15 00:00:00</t>
  </si>
  <si>
    <t>PAMF-155799-00032</t>
  </si>
  <si>
    <t>1300605927020003</t>
  </si>
  <si>
    <t>1972-01-17 00:00:00</t>
  </si>
  <si>
    <t>1300810727020001</t>
  </si>
  <si>
    <t>1200800900001006</t>
  </si>
  <si>
    <t>1982-01-12 00:00:00</t>
  </si>
  <si>
    <t>1000800592015007</t>
  </si>
  <si>
    <t>1945624076</t>
  </si>
  <si>
    <t>1992-12-10 00:00:00</t>
  </si>
  <si>
    <t>1944417607</t>
  </si>
  <si>
    <t>1975-09-11 00:00:00</t>
  </si>
  <si>
    <t>1947823425</t>
  </si>
  <si>
    <t>1993-03-25 00:00:00</t>
  </si>
  <si>
    <t>1944417617</t>
  </si>
  <si>
    <t>1959-12-01 00:00:00</t>
  </si>
  <si>
    <t>0700211770045004</t>
  </si>
  <si>
    <t>0700302128001007</t>
  </si>
  <si>
    <t>1966-03-15 00:00:00</t>
  </si>
  <si>
    <t>2407/98/GCV/250618</t>
  </si>
  <si>
    <t>1966-05-26 00:00:00</t>
  </si>
  <si>
    <t>2407/566/AGRI/301120</t>
  </si>
  <si>
    <t>1977-03-26 00:00:00</t>
  </si>
  <si>
    <t>2502/8696/CAE/140421</t>
  </si>
  <si>
    <t>1985-01-04 00:00:00</t>
  </si>
  <si>
    <t>2306/423/GCV/160622</t>
  </si>
  <si>
    <t>1987-10-26 00:00:00</t>
  </si>
  <si>
    <t>1000113460020001</t>
  </si>
  <si>
    <t>1961-08-18 00:00:00</t>
  </si>
  <si>
    <t>1000501802001007</t>
  </si>
  <si>
    <t>1977-04-09 00:00:00</t>
  </si>
  <si>
    <t>01152001-07-0981676-00005</t>
  </si>
  <si>
    <t>01152001-07-0785634-00003</t>
  </si>
  <si>
    <t>0201203168001002</t>
  </si>
  <si>
    <t>1979-03-21 00:00:00</t>
  </si>
  <si>
    <t>1949873557</t>
  </si>
  <si>
    <t>1949871171</t>
  </si>
  <si>
    <t>2001-12-20 00:00:00</t>
  </si>
  <si>
    <t>01152001-07-0962269-00008</t>
  </si>
  <si>
    <t>01152001-07-0800247-00011</t>
  </si>
  <si>
    <t>01152001-07-0823087-00021</t>
  </si>
  <si>
    <t>1986-08-31 00:00:00</t>
  </si>
  <si>
    <t>01152001-07-0946210-00005</t>
  </si>
  <si>
    <t>1997-02-05 00:00:00</t>
  </si>
  <si>
    <t>01152001-07-0915108-00005</t>
  </si>
  <si>
    <t>1999-11-18 00:00:00</t>
  </si>
  <si>
    <t>PAMF-242503-00039</t>
  </si>
  <si>
    <t>1999-10-16 00:00:00</t>
  </si>
  <si>
    <t>PAMF-89742-00049</t>
  </si>
  <si>
    <t>1976-12-08 00:00:00</t>
  </si>
  <si>
    <t>01152001-07-0443009-00073</t>
  </si>
  <si>
    <t>1983-11-18 00:00:00</t>
  </si>
  <si>
    <t>1001200688001003</t>
  </si>
  <si>
    <t>1001200722040001</t>
  </si>
  <si>
    <t>1971-04-15 00:00:00</t>
  </si>
  <si>
    <t>1000801225001002</t>
  </si>
  <si>
    <t>1994-07-21 00:00:00</t>
  </si>
  <si>
    <t>1946384690</t>
  </si>
  <si>
    <t>1973-08-21 00:00:00</t>
  </si>
  <si>
    <t>0400905294001005</t>
  </si>
  <si>
    <t>0401200259001001</t>
  </si>
  <si>
    <t>0500120342015002</t>
  </si>
  <si>
    <t>1973-10-17 00:00:00</t>
  </si>
  <si>
    <t>1948493094</t>
  </si>
  <si>
    <t>1976-12-31 00:00:00</t>
  </si>
  <si>
    <t>1947826692</t>
  </si>
  <si>
    <t>1947378393</t>
  </si>
  <si>
    <t>1985-10-14 00:00:00</t>
  </si>
  <si>
    <t>1937947261</t>
  </si>
  <si>
    <t>1947826698</t>
  </si>
  <si>
    <t>1947826743</t>
  </si>
  <si>
    <t>1991-08-18 00:00:00</t>
  </si>
  <si>
    <t>1946385401</t>
  </si>
  <si>
    <t>1977-06-27 00:00:00</t>
  </si>
  <si>
    <t>01152001-07-0772839-00026</t>
  </si>
  <si>
    <t>1979-08-01 00:00:00</t>
  </si>
  <si>
    <t>1948117895</t>
  </si>
  <si>
    <t>1946376022</t>
  </si>
  <si>
    <t>1962-06-18 00:00:00</t>
  </si>
  <si>
    <t>1947067006</t>
  </si>
  <si>
    <t>1964-04-15 00:00:00</t>
  </si>
  <si>
    <t>1947551498</t>
  </si>
  <si>
    <t>01152001-07-0988093-00003</t>
  </si>
  <si>
    <t>1991-10-27 00:00:00</t>
  </si>
  <si>
    <t>01152001-07-0959778-00007</t>
  </si>
  <si>
    <t>01152001-07-0836516-00013</t>
  </si>
  <si>
    <t>2000-08-26 00:00:00</t>
  </si>
  <si>
    <t>01152001-07-0863815-00019</t>
  </si>
  <si>
    <t>1301003452020001</t>
  </si>
  <si>
    <t>1980-12-10 00:00:00</t>
  </si>
  <si>
    <t>1000603487001001</t>
  </si>
  <si>
    <t>1997-05-14 00:00:00</t>
  </si>
  <si>
    <t>1939996709</t>
  </si>
  <si>
    <t>PAMF-164508-00034</t>
  </si>
  <si>
    <t>PAMF-254967-00010</t>
  </si>
  <si>
    <t>1995-03-30 00:00:00</t>
  </si>
  <si>
    <t>PAMF-169795-00034</t>
  </si>
  <si>
    <t>1982-03-01 00:00:00</t>
  </si>
  <si>
    <t>PAMF-258204-00009</t>
  </si>
  <si>
    <t>1973-10-02 00:00:00</t>
  </si>
  <si>
    <t>2503/643/CONS/220923</t>
  </si>
  <si>
    <t>2407/576/COMM/270423</t>
  </si>
  <si>
    <t>1964-10-12 00:00:00</t>
  </si>
  <si>
    <t>01152001-07-0952419-00002</t>
  </si>
  <si>
    <t>1984-12-29 00:00:00</t>
  </si>
  <si>
    <t>01150005-01-0959050-00001</t>
  </si>
  <si>
    <t>1988-04-25 00:00:00</t>
  </si>
  <si>
    <t>01150008-01-0960864-00001</t>
  </si>
  <si>
    <t>01152001-07-0526706-00029</t>
  </si>
  <si>
    <t>1965-08-27 00:00:00</t>
  </si>
  <si>
    <t>1000501136015007</t>
  </si>
  <si>
    <t>1973-03-30 00:00:00</t>
  </si>
  <si>
    <t>1000502427015001</t>
  </si>
  <si>
    <t>1000204433001001</t>
  </si>
  <si>
    <t>1975-09-06 00:00:00</t>
  </si>
  <si>
    <t>1000502450001001</t>
  </si>
  <si>
    <t>1986-02-21 00:00:00</t>
  </si>
  <si>
    <t>01152001-07-0967131-00001</t>
  </si>
  <si>
    <t>1921118420</t>
  </si>
  <si>
    <t>01152001-07-0864400-00001</t>
  </si>
  <si>
    <t>1993-12-15 00:00:00</t>
  </si>
  <si>
    <t>01150999-01-0855488-00003</t>
  </si>
  <si>
    <t>01152001-07-0451804-00003</t>
  </si>
  <si>
    <t>1993-03-28 00:00:00</t>
  </si>
  <si>
    <t>01152001-07-0487874-00099</t>
  </si>
  <si>
    <t>1996-03-15 00:00:00</t>
  </si>
  <si>
    <t>01152001-07-0573315-00028</t>
  </si>
  <si>
    <t>2002-11-15 00:00:00</t>
  </si>
  <si>
    <t>01152001-07-0759583-00025</t>
  </si>
  <si>
    <t>01150002-04-0009383-00002</t>
  </si>
  <si>
    <t>1986-08-15 00:00:00</t>
  </si>
  <si>
    <t>01150003-01-0022112-00005</t>
  </si>
  <si>
    <t>1998-11-24 00:00:00</t>
  </si>
  <si>
    <t>01152001-07-0944188-00004</t>
  </si>
  <si>
    <t>1974-08-08 00:00:00</t>
  </si>
  <si>
    <t>01152001-07-0372456-00100</t>
  </si>
  <si>
    <t>1994-09-22 00:00:00</t>
  </si>
  <si>
    <t>01152001-07-0454522-00018</t>
  </si>
  <si>
    <t>1989-11-12 00:00:00</t>
  </si>
  <si>
    <t>1948802297</t>
  </si>
  <si>
    <t>1966-07-16 00:00:00</t>
  </si>
  <si>
    <t>1945618796</t>
  </si>
  <si>
    <t>1984-03-10 00:00:00</t>
  </si>
  <si>
    <t>01150002-01-0012487-00005</t>
  </si>
  <si>
    <t>1947825968</t>
  </si>
  <si>
    <t>1937626666</t>
  </si>
  <si>
    <t>1988-12-02 00:00:00</t>
  </si>
  <si>
    <t>0100503517020001</t>
  </si>
  <si>
    <t>2002-04-18 00:00:00</t>
  </si>
  <si>
    <t>01152001-07-0962465-00006</t>
  </si>
  <si>
    <t>1986-04-10 00:00:00</t>
  </si>
  <si>
    <t>01152001-07-0390053-00040</t>
  </si>
  <si>
    <t>01152001-07-0785336-00004</t>
  </si>
  <si>
    <t>1994-04-27 00:00:00</t>
  </si>
  <si>
    <t>01152001-07-0592919-00002</t>
  </si>
  <si>
    <t>01152001-07-0489529-00105</t>
  </si>
  <si>
    <t>1982-11-03 00:00:00</t>
  </si>
  <si>
    <t>01152001-07-0777545-00003</t>
  </si>
  <si>
    <t>1989-08-06 00:00:00</t>
  </si>
  <si>
    <t>01152001-07-0417198-00007</t>
  </si>
  <si>
    <t>1993-05-18 00:00:00</t>
  </si>
  <si>
    <t>01152001-07-0494034-00092</t>
  </si>
  <si>
    <t>01152001-07-0596924-00021</t>
  </si>
  <si>
    <t>1992-08-09 00:00:00</t>
  </si>
  <si>
    <t>01152001-07-0998290-00001</t>
  </si>
  <si>
    <t>1958-10-14 00:00:00</t>
  </si>
  <si>
    <t>01152001-07-0431540-00033</t>
  </si>
  <si>
    <t>01152001-07-0956408-00006</t>
  </si>
  <si>
    <t>1991-06-12 00:00:00</t>
  </si>
  <si>
    <t>01152001-07-0424131-00157</t>
  </si>
  <si>
    <t>1987-05-11 00:00:00</t>
  </si>
  <si>
    <t>1800200390001001</t>
  </si>
  <si>
    <t>1980-11-14 00:00:00</t>
  </si>
  <si>
    <t>1500100617020001</t>
  </si>
  <si>
    <t>1999-03-23 00:00:00</t>
  </si>
  <si>
    <t>1948493642</t>
  </si>
  <si>
    <t>1977-04-29 00:00:00</t>
  </si>
  <si>
    <t>1947378357</t>
  </si>
  <si>
    <t>1978-06-21 00:00:00</t>
  </si>
  <si>
    <t>01152001-07-0512486-00032</t>
  </si>
  <si>
    <t>1962-07-04 00:00:00</t>
  </si>
  <si>
    <t>0500607579045004</t>
  </si>
  <si>
    <t>1990-02-20 00:00:00</t>
  </si>
  <si>
    <t>0500304687055001</t>
  </si>
  <si>
    <t>0500304687055002</t>
  </si>
  <si>
    <t>1974-02-27 00:00:00</t>
  </si>
  <si>
    <t>01152001-07-0913537-00015</t>
  </si>
  <si>
    <t>1986-05-31 00:00:00</t>
  </si>
  <si>
    <t>01152001-07-0760089-00002</t>
  </si>
  <si>
    <t>1996-03-26 00:00:00</t>
  </si>
  <si>
    <t>01152001-07-0809754-00027</t>
  </si>
  <si>
    <t>1977-07-29 00:00:00</t>
  </si>
  <si>
    <t>01152001-07-0486551-00088</t>
  </si>
  <si>
    <t>1952-11-23 00:00:00</t>
  </si>
  <si>
    <t>01152001-07-0785504-00019</t>
  </si>
  <si>
    <t>2404/1134/AGRI/310108</t>
  </si>
  <si>
    <t>1966-12-13 00:00:00</t>
  </si>
  <si>
    <t>2404/2019/AGRI/031219</t>
  </si>
  <si>
    <t>2001-05-29 00:00:00</t>
  </si>
  <si>
    <t>01152001-07-0904971-00001</t>
  </si>
  <si>
    <t>0500700470001009</t>
  </si>
  <si>
    <t>1600201355020001</t>
  </si>
  <si>
    <t>1982-12-09 00:00:00</t>
  </si>
  <si>
    <t>01152001-07-1000181-00001</t>
  </si>
  <si>
    <t>1999-07-27 00:00:00</t>
  </si>
  <si>
    <t>01152001-07-0983238-00002</t>
  </si>
  <si>
    <t>01152001-07-0437683-00197</t>
  </si>
  <si>
    <t>1993-08-10 00:00:00</t>
  </si>
  <si>
    <t>01152001-07-0481990-00019</t>
  </si>
  <si>
    <t>1973-07-09 00:00:00</t>
  </si>
  <si>
    <t>01152001-07-0953565-00003</t>
  </si>
  <si>
    <t>1987-02-11 00:00:00</t>
  </si>
  <si>
    <t>01152001-07-0583566-00037</t>
  </si>
  <si>
    <t>1980-05-17 00:00:00</t>
  </si>
  <si>
    <t>01152001-07-0506624-00070</t>
  </si>
  <si>
    <t>01152001-07-0836438-00002</t>
  </si>
  <si>
    <t>1934526296</t>
  </si>
  <si>
    <t>1982-01-13 00:00:00</t>
  </si>
  <si>
    <t>1917956834</t>
  </si>
  <si>
    <t>1991-04-29 00:00:00</t>
  </si>
  <si>
    <t>0300208785040001</t>
  </si>
  <si>
    <t>01152001-07-0758691-00005</t>
  </si>
  <si>
    <t>01152001-07-0569169-00034</t>
  </si>
  <si>
    <t>1994-01-29 00:00:00</t>
  </si>
  <si>
    <t>1101402681001001</t>
  </si>
  <si>
    <t>01152001-07-0813680-00019</t>
  </si>
  <si>
    <t>1989-01-26 00:00:00</t>
  </si>
  <si>
    <t>0900805799001001</t>
  </si>
  <si>
    <t>1965-02-18 00:00:00</t>
  </si>
  <si>
    <t>1000306217001001</t>
  </si>
  <si>
    <t>1964-08-19 00:00:00</t>
  </si>
  <si>
    <t>1946369756</t>
  </si>
  <si>
    <t>1934824782</t>
  </si>
  <si>
    <t>1980-01-31 00:00:00</t>
  </si>
  <si>
    <t>1930296286</t>
  </si>
  <si>
    <t>1964-10-14 00:00:00</t>
  </si>
  <si>
    <t>1400200135001001</t>
  </si>
  <si>
    <t>1400300170001003</t>
  </si>
  <si>
    <t>1300610106020001</t>
  </si>
  <si>
    <t>1959-12-21 00:00:00</t>
  </si>
  <si>
    <t>0500607630045004</t>
  </si>
  <si>
    <t>1964-05-24 00:00:00</t>
  </si>
  <si>
    <t>1300301579040001</t>
  </si>
  <si>
    <t>1967-11-04 00:00:00</t>
  </si>
  <si>
    <t>1300208979020001</t>
  </si>
  <si>
    <t>1990-08-12 00:00:00</t>
  </si>
  <si>
    <t>1200800829001001</t>
  </si>
  <si>
    <t>1969-08-08 00:00:00</t>
  </si>
  <si>
    <t>1300102343020001</t>
  </si>
  <si>
    <t>1969-11-12 00:00:00</t>
  </si>
  <si>
    <t>1948486169</t>
  </si>
  <si>
    <t>1954-01-18 00:00:00</t>
  </si>
  <si>
    <t>1001103300040001</t>
  </si>
  <si>
    <t>1966-11-13 00:00:00</t>
  </si>
  <si>
    <t>1001101857001008</t>
  </si>
  <si>
    <t>1001101857015007</t>
  </si>
  <si>
    <t>1969-09-05 00:00:00</t>
  </si>
  <si>
    <t>2407/299/COMM/220621</t>
  </si>
  <si>
    <t>1995-03-20 00:00:00</t>
  </si>
  <si>
    <t>01152001-07-0470931-00165</t>
  </si>
  <si>
    <t>1999-09-23 00:00:00</t>
  </si>
  <si>
    <t>01152001-07-0963889-00008</t>
  </si>
  <si>
    <t>2002-04-21 00:00:00</t>
  </si>
  <si>
    <t>01152001-07-0991368-00002</t>
  </si>
  <si>
    <t>223c</t>
  </si>
  <si>
    <t>01152001-07-0954820-00004</t>
  </si>
  <si>
    <t>2003-04-01 00:00:00</t>
  </si>
  <si>
    <t>01152001-07-0883809-00003</t>
  </si>
  <si>
    <t>01152001-07-0538136-00117</t>
  </si>
  <si>
    <t>01152001-07-0983020-00003</t>
  </si>
  <si>
    <t>1989-03-14 00:00:00</t>
  </si>
  <si>
    <t>1300208923020001</t>
  </si>
  <si>
    <t>1300612768020001</t>
  </si>
  <si>
    <t>1994-09-12 00:00:00</t>
  </si>
  <si>
    <t>01152001-07-0470354-00103</t>
  </si>
  <si>
    <t>1300700950020001</t>
  </si>
  <si>
    <t>1300205735020001</t>
  </si>
  <si>
    <t>1991-06-08 00:00:00</t>
  </si>
  <si>
    <t>01152001-07-0916520-00003</t>
  </si>
  <si>
    <t>1000903104001001</t>
  </si>
  <si>
    <t>1981-07-19 00:00:00</t>
  </si>
  <si>
    <t>1950114572</t>
  </si>
  <si>
    <t>1973-01-07 00:00:00</t>
  </si>
  <si>
    <t>2103/1942/GCV/110622</t>
  </si>
  <si>
    <t>1944417939</t>
  </si>
  <si>
    <t>0700117935001001</t>
  </si>
  <si>
    <t>1976-08-29 00:00:00</t>
  </si>
  <si>
    <t>0700118189001001</t>
  </si>
  <si>
    <t>0700209839020003</t>
  </si>
  <si>
    <t>1947790176</t>
  </si>
  <si>
    <t>1988-04-23 00:00:00</t>
  </si>
  <si>
    <t>0401105418020002</t>
  </si>
  <si>
    <t>0900202851020003</t>
  </si>
  <si>
    <t>1990-11-27 00:00:00</t>
  </si>
  <si>
    <t>1101502692045001</t>
  </si>
  <si>
    <t>1967-02-20 00:00:00</t>
  </si>
  <si>
    <t>PAMF-62128-008</t>
  </si>
  <si>
    <t>01152001-07-0345222-00001</t>
  </si>
  <si>
    <t>1800101049001001</t>
  </si>
  <si>
    <t>1979-04-10 00:00:00</t>
  </si>
  <si>
    <t>1800101099020001</t>
  </si>
  <si>
    <t>1957-03-29 00:00:00</t>
  </si>
  <si>
    <t>1800200788020001</t>
  </si>
  <si>
    <t>1968-05-15 00:00:00</t>
  </si>
  <si>
    <t>1800300053040001</t>
  </si>
  <si>
    <t>1990-07-05 00:00:00</t>
  </si>
  <si>
    <t>01152001-07-0952112-00001</t>
  </si>
  <si>
    <t>01152001-07-0946219-00008</t>
  </si>
  <si>
    <t>01152001-07-0955512-00004</t>
  </si>
  <si>
    <t>1971-08-18 00:00:00</t>
  </si>
  <si>
    <t>1948795618</t>
  </si>
  <si>
    <t>1300500753020001</t>
  </si>
  <si>
    <t>1991-03-11 00:00:00</t>
  </si>
  <si>
    <t>1300611762020002</t>
  </si>
  <si>
    <t>1971-09-14 00:00:00</t>
  </si>
  <si>
    <t>1300212301020001</t>
  </si>
  <si>
    <t>1300606520035002</t>
  </si>
  <si>
    <t>1980-06-12 00:00:00</t>
  </si>
  <si>
    <t>1300905676040001</t>
  </si>
  <si>
    <t>1300202237020001</t>
  </si>
  <si>
    <t>1983-01-23 00:00:00</t>
  </si>
  <si>
    <t>1001000489015001</t>
  </si>
  <si>
    <t>01152001-07-1001552-00002</t>
  </si>
  <si>
    <t>1990-12-23 00:00:00</t>
  </si>
  <si>
    <t>1945624242</t>
  </si>
  <si>
    <t>1995-09-22 00:00:00</t>
  </si>
  <si>
    <t>01152001-07-0534096-00050</t>
  </si>
  <si>
    <t>1966-09-15 00:00:00</t>
  </si>
  <si>
    <t>2504/20479/CAE/041023</t>
  </si>
  <si>
    <t>2504/201672/AGRI/031023</t>
  </si>
  <si>
    <t>1993-04-13 00:00:00</t>
  </si>
  <si>
    <t>2406/900/RIZ/191222</t>
  </si>
  <si>
    <t>2505/1035/CONS/221123</t>
  </si>
  <si>
    <t>1968-02-08 00:00:00</t>
  </si>
  <si>
    <t>2506/152/RIZ/131123</t>
  </si>
  <si>
    <t>01152001-07-0357518-00031</t>
  </si>
  <si>
    <t>1995-11-11 00:00:00</t>
  </si>
  <si>
    <t>01152001-07-0410033-00071</t>
  </si>
  <si>
    <t>1997-08-06 00:00:00</t>
  </si>
  <si>
    <t>1000305602001003</t>
  </si>
  <si>
    <t>1972-10-28 00:00:00</t>
  </si>
  <si>
    <t>0900804853001001</t>
  </si>
  <si>
    <t>1000401728001006</t>
  </si>
  <si>
    <t>1972-01-05 00:00:00</t>
  </si>
  <si>
    <t>01152001-07-0522857-00040</t>
  </si>
  <si>
    <t>01152001-07-0564779-00068</t>
  </si>
  <si>
    <t>1970-02-25 00:00:00</t>
  </si>
  <si>
    <t>PAMF-26446-018</t>
  </si>
  <si>
    <t>PAMF-255729-00011</t>
  </si>
  <si>
    <t>1961-06-27 00:00:00</t>
  </si>
  <si>
    <t>PAMF-44157-028</t>
  </si>
  <si>
    <t>1968-01-11 00:00:00</t>
  </si>
  <si>
    <t>1000800822001001</t>
  </si>
  <si>
    <t>01152001-07-0833506-00008</t>
  </si>
  <si>
    <t>1998-02-25 00:00:00</t>
  </si>
  <si>
    <t>01150016-01-0832026-00002</t>
  </si>
  <si>
    <t>1993-09-16 00:00:00</t>
  </si>
  <si>
    <t>01150999-01-0834395-00002</t>
  </si>
  <si>
    <t xml:space="preserve">2103/951/COMM/030522 </t>
  </si>
  <si>
    <t>1995-05-28 00:00:00</t>
  </si>
  <si>
    <t xml:space="preserve">2103/2847/AGRI/191121 </t>
  </si>
  <si>
    <t>1976-12-06 00:00:00</t>
  </si>
  <si>
    <t xml:space="preserve">2103/2272/CONS/070922 </t>
  </si>
  <si>
    <t>1976-06-26 00:00:00</t>
  </si>
  <si>
    <t xml:space="preserve">2103/2328/CAE/300622 </t>
  </si>
  <si>
    <t>01152001-07-0902216-00001</t>
  </si>
  <si>
    <t>1989-06-02 00:00:00</t>
  </si>
  <si>
    <t>0700800167040001</t>
  </si>
  <si>
    <t>1946385840</t>
  </si>
  <si>
    <t>1946385841</t>
  </si>
  <si>
    <t>1959-10-13 00:00:00</t>
  </si>
  <si>
    <t>1948493527</t>
  </si>
  <si>
    <t>1937948141</t>
  </si>
  <si>
    <t>1966-12-19 00:00:00</t>
  </si>
  <si>
    <t>0401106120001007</t>
  </si>
  <si>
    <t>1965-06-11 00:00:00</t>
  </si>
  <si>
    <t>1946384982</t>
  </si>
  <si>
    <t>1948492902</t>
  </si>
  <si>
    <t>1979-05-18 00:00:00</t>
  </si>
  <si>
    <t>1945626092</t>
  </si>
  <si>
    <t>1979-06-04 00:00:00</t>
  </si>
  <si>
    <t>1942106955</t>
  </si>
  <si>
    <t>1981-05-25 00:00:00</t>
  </si>
  <si>
    <t>1941042278</t>
  </si>
  <si>
    <t>1993-04-04 00:00:00</t>
  </si>
  <si>
    <t>1945626282</t>
  </si>
  <si>
    <t>01152001-07-0538315-00047</t>
  </si>
  <si>
    <t>1947827036</t>
  </si>
  <si>
    <t>1974-08-30 00:00:00</t>
  </si>
  <si>
    <t>1946386191</t>
  </si>
  <si>
    <t>1990-11-06 00:00:00</t>
  </si>
  <si>
    <t>01152001-07-0483695-00028</t>
  </si>
  <si>
    <t>1995-02-09 00:00:00</t>
  </si>
  <si>
    <t>01152001-07-0513905-00059</t>
  </si>
  <si>
    <t>1973-04-12 00:00:00</t>
  </si>
  <si>
    <t>01152001-07-0404870-00006</t>
  </si>
  <si>
    <t>1997-12-25 00:00:00</t>
  </si>
  <si>
    <t>01152001-07-0758811-00003</t>
  </si>
  <si>
    <t>1947374417</t>
  </si>
  <si>
    <t>1976-07-23 00:00:00</t>
  </si>
  <si>
    <t>01152001-07-0558615-00020</t>
  </si>
  <si>
    <t>1979-12-06 00:00:00</t>
  </si>
  <si>
    <t>01152001-07-0752177-00019</t>
  </si>
  <si>
    <t>1300300210001002</t>
  </si>
  <si>
    <t>1982-09-23 00:00:00</t>
  </si>
  <si>
    <t>1300400861020001</t>
  </si>
  <si>
    <t xml:space="preserve">2503/101316/COMM/180621 </t>
  </si>
  <si>
    <t>1975-01-02 00:00:00</t>
  </si>
  <si>
    <t>01152001-07-0974790-00002</t>
  </si>
  <si>
    <t>1985-01-02 00:00:00</t>
  </si>
  <si>
    <t>01152001-07-0351044-00035</t>
  </si>
  <si>
    <t>2000-08-13 00:00:00</t>
  </si>
  <si>
    <t>01152001-07-0594274-00018</t>
  </si>
  <si>
    <t>01152001-07-0755722-00001</t>
  </si>
  <si>
    <t>01152001-07-0597865-00009</t>
  </si>
  <si>
    <t>2000-09-04 00:00:00</t>
  </si>
  <si>
    <t>01152001-07-0540487-00001</t>
  </si>
  <si>
    <t>1996-09-07 00:00:00</t>
  </si>
  <si>
    <t>01152001-07-0602853-00009</t>
  </si>
  <si>
    <t>1998-08-29 00:00:00</t>
  </si>
  <si>
    <t>01152001-07-0874826-00002</t>
  </si>
  <si>
    <t>01152001-07-0806023-00009</t>
  </si>
  <si>
    <t>01152001-07-0467896-00096</t>
  </si>
  <si>
    <t>1972-03-11 00:00:00</t>
  </si>
  <si>
    <t>1949873969</t>
  </si>
  <si>
    <t>1994-09-07 00:00:00</t>
  </si>
  <si>
    <t>01152001-07-0964598-00002</t>
  </si>
  <si>
    <t>1965-01-05 00:00:00</t>
  </si>
  <si>
    <t>01150009-01-0063926-00001</t>
  </si>
  <si>
    <t>1999-07-09 00:00:00</t>
  </si>
  <si>
    <t>PAMF-244852-00010</t>
  </si>
  <si>
    <t>1958-10-02 00:00:00</t>
  </si>
  <si>
    <t>PAMF-49858-033</t>
  </si>
  <si>
    <t>PAMF-55305-00080</t>
  </si>
  <si>
    <t>2000-01-02 00:00:00</t>
  </si>
  <si>
    <t>01152001-07-0848268-00006</t>
  </si>
  <si>
    <t>1999-12-08 00:00:00</t>
  </si>
  <si>
    <t>01152001-07-0960954-00003</t>
  </si>
  <si>
    <t>01152001-07-0534389-00043</t>
  </si>
  <si>
    <t>1990-01-16 00:00:00</t>
  </si>
  <si>
    <t>1949437262</t>
  </si>
  <si>
    <t>2002-04-11 00:00:00</t>
  </si>
  <si>
    <t>01152001-07-0956799-00004</t>
  </si>
  <si>
    <t>01152001-07-0767856-00013</t>
  </si>
  <si>
    <t>01152001-07-0491091-00008</t>
  </si>
  <si>
    <t>1983-12-21 00:00:00</t>
  </si>
  <si>
    <t>1945628409</t>
  </si>
  <si>
    <t>1945625166</t>
  </si>
  <si>
    <t>1990-01-17 00:00:00</t>
  </si>
  <si>
    <t>1948491193</t>
  </si>
  <si>
    <t>1986-04-01 00:00:00</t>
  </si>
  <si>
    <t>1937629462</t>
  </si>
  <si>
    <t>1994-07-18 00:00:00</t>
  </si>
  <si>
    <t>0100409060020002</t>
  </si>
  <si>
    <t>1983-01-31 00:00:00</t>
  </si>
  <si>
    <t>0100111777040003</t>
  </si>
  <si>
    <t>1989-03-28 00:00:00</t>
  </si>
  <si>
    <t>1948803088</t>
  </si>
  <si>
    <t>1993-01-23 00:00:00</t>
  </si>
  <si>
    <t>01152001-07-0483914-00020</t>
  </si>
  <si>
    <t>01152001-07-0790951-00034</t>
  </si>
  <si>
    <t>1973-10-10 00:00:00</t>
  </si>
  <si>
    <t>01152001-07-0477777-00096</t>
  </si>
  <si>
    <t>1991-07-30 00:00:00</t>
  </si>
  <si>
    <t>01152001-07-0364192-00007</t>
  </si>
  <si>
    <t>2000-04-06 00:00:00</t>
  </si>
  <si>
    <t>01152001-07-0596075-00009</t>
  </si>
  <si>
    <t>1982-10-12 00:00:00</t>
  </si>
  <si>
    <t>01152001-07-0607020-00006</t>
  </si>
  <si>
    <t>01152001-07-0786642-00001</t>
  </si>
  <si>
    <t>1998-09-16 00:00:00</t>
  </si>
  <si>
    <t>01152001-07-0951641-00004</t>
  </si>
  <si>
    <t>1992-05-17 00:00:00</t>
  </si>
  <si>
    <t>01152001-07-0562517-00073</t>
  </si>
  <si>
    <t>1994-03-11 00:00:00</t>
  </si>
  <si>
    <t>01152001-07-0932903-00001</t>
  </si>
  <si>
    <t>1966-05-31 00:00:00</t>
  </si>
  <si>
    <t>01152001-07-0445274-00114</t>
  </si>
  <si>
    <t>1965-02-09 00:00:00</t>
  </si>
  <si>
    <t>1916057154</t>
  </si>
  <si>
    <t>1980-08-24 00:00:00</t>
  </si>
  <si>
    <t>1929494955</t>
  </si>
  <si>
    <t>1932374996</t>
  </si>
  <si>
    <t>1989-08-16 00:00:00</t>
  </si>
  <si>
    <t>1944419956</t>
  </si>
  <si>
    <t>1992-10-12 00:00:00</t>
  </si>
  <si>
    <t>01152001-07-0349467-00102</t>
  </si>
  <si>
    <t>1984-11-07 00:00:00</t>
  </si>
  <si>
    <t>1200802012015001</t>
  </si>
  <si>
    <t>1946385705</t>
  </si>
  <si>
    <t>1996-11-08 00:00:00</t>
  </si>
  <si>
    <t>1945625532</t>
  </si>
  <si>
    <t>1979-10-03 00:00:00</t>
  </si>
  <si>
    <t>1945627040</t>
  </si>
  <si>
    <t>1983-12-11 00:00:00</t>
  </si>
  <si>
    <t>215a</t>
  </si>
  <si>
    <t>PAMF-124226-00027</t>
  </si>
  <si>
    <t>1976-02-28 00:00:00</t>
  </si>
  <si>
    <t>01150013-01-0930940-00002</t>
  </si>
  <si>
    <t>1975-03-30 00:00:00</t>
  </si>
  <si>
    <t>01152001-07-0758284-00005</t>
  </si>
  <si>
    <t>1946388555</t>
  </si>
  <si>
    <t>1963-09-16 00:00:00</t>
  </si>
  <si>
    <t>1947821254</t>
  </si>
  <si>
    <t>1961-07-27 00:00:00</t>
  </si>
  <si>
    <t>1921111131</t>
  </si>
  <si>
    <t>01152001-07-0862354-00007</t>
  </si>
  <si>
    <t>1971-10-22 00:00:00</t>
  </si>
  <si>
    <t>1932069655</t>
  </si>
  <si>
    <t>1944419907</t>
  </si>
  <si>
    <t>1972-09-18 00:00:00</t>
  </si>
  <si>
    <t>1923317430</t>
  </si>
  <si>
    <t>1992-11-23 00:00:00</t>
  </si>
  <si>
    <t>2306/44/COMM/050821</t>
  </si>
  <si>
    <t>1977-10-25 00:00:00</t>
  </si>
  <si>
    <t>1400300546001001</t>
  </si>
  <si>
    <t>1500100464035001</t>
  </si>
  <si>
    <t>01152001-07-0428022-00105</t>
  </si>
  <si>
    <t>1962-09-08 00:00:00</t>
  </si>
  <si>
    <t>01152001-07-0758772-00004</t>
  </si>
  <si>
    <t>1987-11-06 00:00:00</t>
  </si>
  <si>
    <t>1945617849</t>
  </si>
  <si>
    <t>1948491201</t>
  </si>
  <si>
    <t>1946383658</t>
  </si>
  <si>
    <t>1977-10-09 00:00:00</t>
  </si>
  <si>
    <t>1948491846</t>
  </si>
  <si>
    <t>1975-06-24 00:00:00</t>
  </si>
  <si>
    <t>1946370939</t>
  </si>
  <si>
    <t>1976-05-08 00:00:00</t>
  </si>
  <si>
    <t>1947790951</t>
  </si>
  <si>
    <t>1965-09-18 00:00:00</t>
  </si>
  <si>
    <t>1947790979</t>
  </si>
  <si>
    <t>1960-09-13 00:00:00</t>
  </si>
  <si>
    <t>0201101424001001</t>
  </si>
  <si>
    <t>1100101810020005</t>
  </si>
  <si>
    <t>1997-01-25 00:00:00</t>
  </si>
  <si>
    <t>01152001-07-0562931-00027</t>
  </si>
  <si>
    <t>1997-03-02 00:00:00</t>
  </si>
  <si>
    <t>01152001-07-0502414-00098</t>
  </si>
  <si>
    <t>1101600018040001</t>
  </si>
  <si>
    <t>1984-06-05 00:00:00</t>
  </si>
  <si>
    <t>1200701411015001</t>
  </si>
  <si>
    <t>1200800393001007</t>
  </si>
  <si>
    <t>01152001-07-0915514-00004</t>
  </si>
  <si>
    <t>1996-12-18 00:00:00</t>
  </si>
  <si>
    <t>01152001-07-0983782-00003</t>
  </si>
  <si>
    <t>1966-01-11 00:00:00</t>
  </si>
  <si>
    <t>1400100714001001</t>
  </si>
  <si>
    <t>1996-11-15 00:00:00</t>
  </si>
  <si>
    <t>1400200304010001</t>
  </si>
  <si>
    <t>1000901958001001</t>
  </si>
  <si>
    <t>1970-02-24 00:00:00</t>
  </si>
  <si>
    <t>1000801610001001</t>
  </si>
  <si>
    <t>1959-12-30 00:00:00</t>
  </si>
  <si>
    <t>1000705796035002</t>
  </si>
  <si>
    <t>1944419159</t>
  </si>
  <si>
    <t>PAMF-174782-00012</t>
  </si>
  <si>
    <t>1987-09-25 00:00:00</t>
  </si>
  <si>
    <t>01152001-07-0457220-00013</t>
  </si>
  <si>
    <t>1990-03-22 00:00:00</t>
  </si>
  <si>
    <t>1001303987001001</t>
  </si>
  <si>
    <t>1979-08-22 00:00:00</t>
  </si>
  <si>
    <t>1000705208040002</t>
  </si>
  <si>
    <t>1001303217015002</t>
  </si>
  <si>
    <t>1981-07-03 00:00:00</t>
  </si>
  <si>
    <t>634d</t>
  </si>
  <si>
    <t>1920275128</t>
  </si>
  <si>
    <t>1932069125</t>
  </si>
  <si>
    <t>1993-08-28 00:00:00</t>
  </si>
  <si>
    <t>01152001-07-0467741-00076</t>
  </si>
  <si>
    <t>1996-12-14 00:00:00</t>
  </si>
  <si>
    <t>01150003-01-0819152-00004</t>
  </si>
  <si>
    <t>2000-10-24 00:00:00</t>
  </si>
  <si>
    <t>01152001-07-0528115-00038</t>
  </si>
  <si>
    <t>1992-10-08 00:00:00</t>
  </si>
  <si>
    <t>01152001-07-0582947-00026</t>
  </si>
  <si>
    <t>01152001-07-0582493-00004</t>
  </si>
  <si>
    <t>PAMF-154326-00030</t>
  </si>
  <si>
    <t>1975-03-09 00:00:00</t>
  </si>
  <si>
    <t>PAMF-46721-00043</t>
  </si>
  <si>
    <t>1985-05-10 00:00:00</t>
  </si>
  <si>
    <t>PAMF-139826-00021</t>
  </si>
  <si>
    <t>0300504146045003</t>
  </si>
  <si>
    <t>01152001-07-0608253-00010</t>
  </si>
  <si>
    <t>1997-05-26 00:00:00</t>
  </si>
  <si>
    <t>01152001-07-0587882-00001</t>
  </si>
  <si>
    <t>1966-03-22 00:00:00</t>
  </si>
  <si>
    <t>2407/209/AGRI/051218</t>
  </si>
  <si>
    <t>1969-11-09 00:00:00</t>
  </si>
  <si>
    <t>0200302343040001</t>
  </si>
  <si>
    <t>1989-07-21 00:00:00</t>
  </si>
  <si>
    <t>01152001-07-0944718-00001</t>
  </si>
  <si>
    <t>1996-09-24 00:00:00</t>
  </si>
  <si>
    <t>01152001-07-0591775-00007</t>
  </si>
  <si>
    <t>1970-03-29 00:00:00</t>
  </si>
  <si>
    <t>1001200370001011</t>
  </si>
  <si>
    <t>1953-07-19 00:00:00</t>
  </si>
  <si>
    <t>1001303151015005</t>
  </si>
  <si>
    <t>1001000792015016</t>
  </si>
  <si>
    <t>1001002928001002</t>
  </si>
  <si>
    <t>1978-10-19 00:00:00</t>
  </si>
  <si>
    <t>1945622997</t>
  </si>
  <si>
    <t>1986-11-26 00:00:00</t>
  </si>
  <si>
    <t xml:space="preserve">2103/2394/AGRI/241121 </t>
  </si>
  <si>
    <t>1991-05-06 00:00:00</t>
  </si>
  <si>
    <t>0800117986040002</t>
  </si>
  <si>
    <t>1981-09-11 00:00:00</t>
  </si>
  <si>
    <t>1947790134</t>
  </si>
  <si>
    <t>1962-09-30 00:00:00</t>
  </si>
  <si>
    <t>0700118702001002</t>
  </si>
  <si>
    <t>1988-01-16 00:00:00</t>
  </si>
  <si>
    <t>0700301335001003</t>
  </si>
  <si>
    <t>1948-12-16 00:00:00</t>
  </si>
  <si>
    <t>1912054442</t>
  </si>
  <si>
    <t>1963-12-23 00:00:00</t>
  </si>
  <si>
    <t>0500109183001001</t>
  </si>
  <si>
    <t>0500201604001003</t>
  </si>
  <si>
    <t>0401005473001006</t>
  </si>
  <si>
    <t>01152001-07-0610505-00033</t>
  </si>
  <si>
    <t>1985-12-25 00:00:00</t>
  </si>
  <si>
    <t>01152001-07-0393684-00007</t>
  </si>
  <si>
    <t>1948789884</t>
  </si>
  <si>
    <t>01152001-07-0549111-00010</t>
  </si>
  <si>
    <t>1962-04-29 00:00:00</t>
  </si>
  <si>
    <t>PAMF-38816-018</t>
  </si>
  <si>
    <t>1994-06-12 00:00:00</t>
  </si>
  <si>
    <t>01152001-07-0756808-00020</t>
  </si>
  <si>
    <t>1975-10-19 00:00:00</t>
  </si>
  <si>
    <t>01152001-07-0926107-00006</t>
  </si>
  <si>
    <t>1994-05-16 00:00:00</t>
  </si>
  <si>
    <t>01152001-07-0347616-00136</t>
  </si>
  <si>
    <t>1400101810015001</t>
  </si>
  <si>
    <t>1000903083001001</t>
  </si>
  <si>
    <t>01152001-07-0526174-00079</t>
  </si>
  <si>
    <t>PAMF-8671-00064</t>
  </si>
  <si>
    <t>1300203718020001</t>
  </si>
  <si>
    <t>1977-02-03 00:00:00</t>
  </si>
  <si>
    <t>1000702753045001</t>
  </si>
  <si>
    <t>1959-07-23 00:00:00</t>
  </si>
  <si>
    <t>1000901803001004</t>
  </si>
  <si>
    <t>1976-04-04 00:00:00</t>
  </si>
  <si>
    <t>1000705494020002</t>
  </si>
  <si>
    <t>1988-10-03 00:00:00</t>
  </si>
  <si>
    <t>1947377125</t>
  </si>
  <si>
    <t>0701011014020001</t>
  </si>
  <si>
    <t>1981-11-27 00:00:00</t>
  </si>
  <si>
    <t>0700401417001002</t>
  </si>
  <si>
    <t>1957-10-22 00:00:00</t>
  </si>
  <si>
    <t>01152001-07-0523783-00073</t>
  </si>
  <si>
    <t>1999-03-03 00:00:00</t>
  </si>
  <si>
    <t>01152001-07-0850707-00012</t>
  </si>
  <si>
    <t>2407/145/GCV/120721</t>
  </si>
  <si>
    <t>2406/940/AGRI/190822</t>
  </si>
  <si>
    <t>1967-06-28 00:00:00</t>
  </si>
  <si>
    <t>2407/168/GCV/230620</t>
  </si>
  <si>
    <t>1990-09-07 00:00:00</t>
  </si>
  <si>
    <t>PAMF-93315-00050</t>
  </si>
  <si>
    <t>PAMF-184039-00040</t>
  </si>
  <si>
    <t>1989-01-25 00:00:00</t>
  </si>
  <si>
    <t>0300206793020004</t>
  </si>
  <si>
    <t>1957-04-10 00:00:00</t>
  </si>
  <si>
    <t>01152001-07-0563723-00001</t>
  </si>
  <si>
    <t>1990-04-21 00:00:00</t>
  </si>
  <si>
    <t>01152001-07-0595367-00011</t>
  </si>
  <si>
    <t>1945618916</t>
  </si>
  <si>
    <t>1994-05-18 00:00:00</t>
  </si>
  <si>
    <t>PAMF-121755-00024</t>
  </si>
  <si>
    <t>PAMF-30651-00155</t>
  </si>
  <si>
    <t>1974-03-25 00:00:00</t>
  </si>
  <si>
    <t>1926268543</t>
  </si>
  <si>
    <t>1986-01-12 00:00:00</t>
  </si>
  <si>
    <t>1912142206</t>
  </si>
  <si>
    <t>01150009-01-0059803-00006</t>
  </si>
  <si>
    <t>1998-11-26 00:00:00</t>
  </si>
  <si>
    <t>01152001-07-0446826-00044</t>
  </si>
  <si>
    <t>1001303335015007</t>
  </si>
  <si>
    <t>1996-06-08 00:00:00</t>
  </si>
  <si>
    <t>01150016-01-0881034-00002</t>
  </si>
  <si>
    <t>01152001-07-0784298-00002</t>
  </si>
  <si>
    <t>0700908538035001</t>
  </si>
  <si>
    <t>0701005095040001</t>
  </si>
  <si>
    <t>1969-09-16 00:00:00</t>
  </si>
  <si>
    <t>0701005126040001</t>
  </si>
  <si>
    <t>01152001-07-0977272-00002</t>
  </si>
  <si>
    <t>1968-10-17 00:00:00</t>
  </si>
  <si>
    <t>01152001-07-0852566-00012</t>
  </si>
  <si>
    <t>1942106851</t>
  </si>
  <si>
    <t>1946384720</t>
  </si>
  <si>
    <t>1946384721</t>
  </si>
  <si>
    <t>1978-05-03 00:00:00</t>
  </si>
  <si>
    <t>1946384969</t>
  </si>
  <si>
    <t>1942107048</t>
  </si>
  <si>
    <t>1974-11-12 00:00:00</t>
  </si>
  <si>
    <t>1946386489</t>
  </si>
  <si>
    <t>1986-02-05 00:00:00</t>
  </si>
  <si>
    <t>1947827253</t>
  </si>
  <si>
    <t>1947827465</t>
  </si>
  <si>
    <t>1970-05-26 00:00:00</t>
  </si>
  <si>
    <t>01152001-07-0531689-00064</t>
  </si>
  <si>
    <t>01152001-07-0756224-00018</t>
  </si>
  <si>
    <t>1979-12-09 00:00:00</t>
  </si>
  <si>
    <t>01152001-07-0773708-00001</t>
  </si>
  <si>
    <t>1959-06-09 00:00:00</t>
  </si>
  <si>
    <t>01152001-07-0553137-00004</t>
  </si>
  <si>
    <t>1995-02-16 00:00:00</t>
  </si>
  <si>
    <t>01152001-07-0557133-00057</t>
  </si>
  <si>
    <t>01152001-07-0813913-00029</t>
  </si>
  <si>
    <t>2000-11-20 00:00:00</t>
  </si>
  <si>
    <t>01152001-07-0780772-00002</t>
  </si>
  <si>
    <t>1300804589020001</t>
  </si>
  <si>
    <t>01152001-07-0351086-00032</t>
  </si>
  <si>
    <t>1968-07-19 00:00:00</t>
  </si>
  <si>
    <t>01152001-07-0840476-00019</t>
  </si>
  <si>
    <t>01152001-07-0577605-00018</t>
  </si>
  <si>
    <t>1996-08-19 00:00:00</t>
  </si>
  <si>
    <t>1944420132</t>
  </si>
  <si>
    <t>1977-12-28 00:00:00</t>
  </si>
  <si>
    <t xml:space="preserve">2507/32/CONS/221021 </t>
  </si>
  <si>
    <t>1979-07-30 00:00:00</t>
  </si>
  <si>
    <t xml:space="preserve">2102/3146/AGRI/081221 </t>
  </si>
  <si>
    <t>1301000789020002</t>
  </si>
  <si>
    <t>1998-10-27 00:00:00</t>
  </si>
  <si>
    <t>1300204781035001</t>
  </si>
  <si>
    <t>2000-03-16 00:00:00</t>
  </si>
  <si>
    <t>01152001-07-0989340-00002</t>
  </si>
  <si>
    <t>01152001-07-0486132-00084</t>
  </si>
  <si>
    <t>01152001-07-0935092-00004</t>
  </si>
  <si>
    <t>1975-09-02 00:00:00</t>
  </si>
  <si>
    <t>01152001-07-0519858-00024</t>
  </si>
  <si>
    <t>1988-10-29 00:00:00</t>
  </si>
  <si>
    <t>PAMF-98017-00043</t>
  </si>
  <si>
    <t>PAMF-197837-00028</t>
  </si>
  <si>
    <t>PAMF-96836-006</t>
  </si>
  <si>
    <t>1969-06-14 00:00:00</t>
  </si>
  <si>
    <t>0700302734001003</t>
  </si>
  <si>
    <t>01150008-01-0054778-00007</t>
  </si>
  <si>
    <t>1951-08-01 00:00:00</t>
  </si>
  <si>
    <t>2102/3637/CAE/251023</t>
  </si>
  <si>
    <t>2102/3637/CAE/171123</t>
  </si>
  <si>
    <t>1970-12-08 00:00:00</t>
  </si>
  <si>
    <t>1000601019035001</t>
  </si>
  <si>
    <t>01152001-07-0990731-00001</t>
  </si>
  <si>
    <t>1987-01-12 00:00:00</t>
  </si>
  <si>
    <t>0201501020001001</t>
  </si>
  <si>
    <t>1992-12-04 00:00:00</t>
  </si>
  <si>
    <t>01150016-01-0924808-00001</t>
  </si>
  <si>
    <t>01152001-07-0596392-00020</t>
  </si>
  <si>
    <t>2001-05-03 00:00:00</t>
  </si>
  <si>
    <t>01152001-07-0595045-00057</t>
  </si>
  <si>
    <t>1990-11-28 00:00:00</t>
  </si>
  <si>
    <t>PAMF-41890-00063</t>
  </si>
  <si>
    <t>1995-12-19 00:00:00</t>
  </si>
  <si>
    <t>01152001-07-0823650-00001</t>
  </si>
  <si>
    <t>1997-12-20 00:00:00</t>
  </si>
  <si>
    <t>01152001-07-0584558-00005</t>
  </si>
  <si>
    <t>01150002-01-0780347-00003</t>
  </si>
  <si>
    <t>01152001-07-0833312-00002</t>
  </si>
  <si>
    <t>1970-03-27 00:00:00</t>
  </si>
  <si>
    <t>1946377905</t>
  </si>
  <si>
    <t>01152001-07-0769430-00023</t>
  </si>
  <si>
    <t>1972-07-19 00:00:00</t>
  </si>
  <si>
    <t>01152001-07-0955432-00007</t>
  </si>
  <si>
    <t>1999-02-18 00:00:00</t>
  </si>
  <si>
    <t>01152001-07-0885915-00006</t>
  </si>
  <si>
    <t>1982-12-27 00:00:00</t>
  </si>
  <si>
    <t>1921118677</t>
  </si>
  <si>
    <t>1965-02-04 00:00:00</t>
  </si>
  <si>
    <t>1945626086</t>
  </si>
  <si>
    <t>1946383812</t>
  </si>
  <si>
    <t>1969-11-19 00:00:00</t>
  </si>
  <si>
    <t>1948493678</t>
  </si>
  <si>
    <t>1937943878</t>
  </si>
  <si>
    <t>1944417070</t>
  </si>
  <si>
    <t>1994-08-10 00:00:00</t>
  </si>
  <si>
    <t>01152001-07-0543088-00055</t>
  </si>
  <si>
    <t>TL/003109</t>
  </si>
  <si>
    <t>1985-07-15 00:00:00</t>
  </si>
  <si>
    <t>382p</t>
  </si>
  <si>
    <t>1912133144</t>
  </si>
  <si>
    <t>1912132563</t>
  </si>
  <si>
    <t>1996-06-16 00:00:00</t>
  </si>
  <si>
    <t>01152001-07-0554930-00057</t>
  </si>
  <si>
    <t>1992-05-28 00:00:00</t>
  </si>
  <si>
    <t>01152001-07-0558550-00115</t>
  </si>
  <si>
    <t>1970-03-30 00:00:00</t>
  </si>
  <si>
    <t>01152001-07-0428383-00120</t>
  </si>
  <si>
    <t>1998-10-30 00:00:00</t>
  </si>
  <si>
    <t>01152001-07-0808064-00028</t>
  </si>
  <si>
    <t>2004-01-29 00:00:00</t>
  </si>
  <si>
    <t>01152001-07-0901977-00010</t>
  </si>
  <si>
    <t>01152001-07-0553181-00027</t>
  </si>
  <si>
    <t>01152001-07-0821643-00022</t>
  </si>
  <si>
    <t>01152001-07-0603752-00039</t>
  </si>
  <si>
    <t>1983-12-10 00:00:00</t>
  </si>
  <si>
    <t>01152001-07-0465170-00098</t>
  </si>
  <si>
    <t>1976-10-30 00:00:00</t>
  </si>
  <si>
    <t>1200800479001008</t>
  </si>
  <si>
    <t>1200101740001001</t>
  </si>
  <si>
    <t>1978-10-25 00:00:00</t>
  </si>
  <si>
    <t>01152001-07-0604934-00020</t>
  </si>
  <si>
    <t>1986-12-23 00:00:00</t>
  </si>
  <si>
    <t>01152001-07-0475144-00045</t>
  </si>
  <si>
    <t>1983-08-22 00:00:00</t>
  </si>
  <si>
    <t>1943237283</t>
  </si>
  <si>
    <t>1976-10-25 00:00:00</t>
  </si>
  <si>
    <t>1919803316</t>
  </si>
  <si>
    <t>1942117171</t>
  </si>
  <si>
    <t>1969-10-28 00:00:00</t>
  </si>
  <si>
    <t>1200701363001003</t>
  </si>
  <si>
    <t>1994-02-18 00:00:00</t>
  </si>
  <si>
    <t>0500800169001002</t>
  </si>
  <si>
    <t>1912069921</t>
  </si>
  <si>
    <t>1957-07-07 00:00:00</t>
  </si>
  <si>
    <t>0300308005035001</t>
  </si>
  <si>
    <t>04-07-0712727</t>
  </si>
  <si>
    <t>1992-08-06 00:00:00</t>
  </si>
  <si>
    <t>1912076473</t>
  </si>
  <si>
    <t>1983-10-18 00:00:00</t>
  </si>
  <si>
    <t>1912098763</t>
  </si>
  <si>
    <t>1996-12-29 00:00:00</t>
  </si>
  <si>
    <t>1948790449</t>
  </si>
  <si>
    <t>1984-12-08 00:00:00</t>
  </si>
  <si>
    <t>1912076141</t>
  </si>
  <si>
    <t>1913855317</t>
  </si>
  <si>
    <t>1987-04-05 00:00:00</t>
  </si>
  <si>
    <t>1913774402</t>
  </si>
  <si>
    <t>0201200322040001</t>
  </si>
  <si>
    <t>01152001-07-0982614-00003</t>
  </si>
  <si>
    <t>2003-06-03 00:00:00</t>
  </si>
  <si>
    <t>01152001-07-0979500-00002</t>
  </si>
  <si>
    <t>1983-08-12 00:00:00</t>
  </si>
  <si>
    <t>01152001-07-0782439-00009</t>
  </si>
  <si>
    <t>0100110402020002</t>
  </si>
  <si>
    <t>1973-12-04 00:00:00</t>
  </si>
  <si>
    <t>1947793103</t>
  </si>
  <si>
    <t>1963-07-19 00:00:00</t>
  </si>
  <si>
    <t>1913871744</t>
  </si>
  <si>
    <t>0200105931035001</t>
  </si>
  <si>
    <t>1986-01-29 00:00:00</t>
  </si>
  <si>
    <t>0700207320040001</t>
  </si>
  <si>
    <t>1300206289020001</t>
  </si>
  <si>
    <t>2406/279/AGRI/061219</t>
  </si>
  <si>
    <t>1972-01-16 00:00:00</t>
  </si>
  <si>
    <t>1946371600</t>
  </si>
  <si>
    <t>1970-11-24 00:00:00</t>
  </si>
  <si>
    <t>0200901253001003</t>
  </si>
  <si>
    <t>1970-03-14 00:00:00</t>
  </si>
  <si>
    <t>0200901306001004</t>
  </si>
  <si>
    <t>1989-03-19 00:00:00</t>
  </si>
  <si>
    <t>1945618628</t>
  </si>
  <si>
    <t>01152001-07-0811858-00001</t>
  </si>
  <si>
    <t>1992-08-15 00:00:00</t>
  </si>
  <si>
    <t>01152001-07-0811146-00002</t>
  </si>
  <si>
    <t>1993-12-14 00:00:00</t>
  </si>
  <si>
    <t>01152001-07-0550319-00043</t>
  </si>
  <si>
    <t>1979-12-26 00:00:00</t>
  </si>
  <si>
    <t>01152001-07-0512282-00055</t>
  </si>
  <si>
    <t>1992-12-21 00:00:00</t>
  </si>
  <si>
    <t>01152001-07-0772942-00010</t>
  </si>
  <si>
    <t>1999-06-03 00:00:00</t>
  </si>
  <si>
    <t>01152001-07-0512809-00044</t>
  </si>
  <si>
    <t>1981-04-23 00:00:00</t>
  </si>
  <si>
    <t>01152001-07-0769787-00030</t>
  </si>
  <si>
    <t>1959-08-20 00:00:00</t>
  </si>
  <si>
    <t>01152001-07-0567794-00052</t>
  </si>
  <si>
    <t>1992-06-12 00:00:00</t>
  </si>
  <si>
    <t>1948790251</t>
  </si>
  <si>
    <t>1955-11-24 00:00:00</t>
  </si>
  <si>
    <t>01152001-07-0750052-00039</t>
  </si>
  <si>
    <t>1972-07-29 00:00:00</t>
  </si>
  <si>
    <t>01152001-07-0601480-00013</t>
  </si>
  <si>
    <t>1932069363</t>
  </si>
  <si>
    <t>1988-01-19 00:00:00</t>
  </si>
  <si>
    <t>1917958138</t>
  </si>
  <si>
    <t>1972-05-28 00:00:00</t>
  </si>
  <si>
    <t>1928503079</t>
  </si>
  <si>
    <t>1996-09-06 00:00:00</t>
  </si>
  <si>
    <t>1925437882</t>
  </si>
  <si>
    <t>1995-10-28 00:00:00</t>
  </si>
  <si>
    <t>652a</t>
  </si>
  <si>
    <t>1946365875</t>
  </si>
  <si>
    <t>1995-03-17 00:00:00</t>
  </si>
  <si>
    <t>01152001-07-0585065-00031</t>
  </si>
  <si>
    <t>01150005-01-0863033-00002</t>
  </si>
  <si>
    <t>01152001-07-0593011-00002</t>
  </si>
  <si>
    <t>1976-05-29 00:00:00</t>
  </si>
  <si>
    <t>01150005-02-0032708-00002</t>
  </si>
  <si>
    <t>01152001-07-0883809-00004</t>
  </si>
  <si>
    <t>1970-05-17 00:00:00</t>
  </si>
  <si>
    <t>01152001-07-0365711-00137</t>
  </si>
  <si>
    <t>1979-02-26 00:00:00</t>
  </si>
  <si>
    <t>01152001-07-0600886-00018</t>
  </si>
  <si>
    <t>1980-07-03 00:00:00</t>
  </si>
  <si>
    <t>01152001-07-0527873-00006</t>
  </si>
  <si>
    <t>1991-06-17 00:00:00</t>
  </si>
  <si>
    <t>1947378125</t>
  </si>
  <si>
    <t>1988-04-18 00:00:00</t>
  </si>
  <si>
    <t>1947371785</t>
  </si>
  <si>
    <t>1948987584</t>
  </si>
  <si>
    <t>1976-02-18 00:00:00</t>
  </si>
  <si>
    <t>1947544516</t>
  </si>
  <si>
    <t>1992-07-31 00:00:00</t>
  </si>
  <si>
    <t>0900106813001001</t>
  </si>
  <si>
    <t>1991-05-07 00:00:00</t>
  </si>
  <si>
    <t>1929499014</t>
  </si>
  <si>
    <t>1969-04-27 00:00:00</t>
  </si>
  <si>
    <t>1929499370</t>
  </si>
  <si>
    <t>1973-03-14 00:00:00</t>
  </si>
  <si>
    <t>1929498844</t>
  </si>
  <si>
    <t>1985-09-14 00:00:00</t>
  </si>
  <si>
    <t>1929499247</t>
  </si>
  <si>
    <t>1984-03-18 00:00:00</t>
  </si>
  <si>
    <t>1945652565</t>
  </si>
  <si>
    <t>1967-05-23 00:00:00</t>
  </si>
  <si>
    <t>1947789358</t>
  </si>
  <si>
    <t>1983-04-14 00:00:00</t>
  </si>
  <si>
    <t>01152001-07-0935076-00007</t>
  </si>
  <si>
    <t>01152001-07-0787854-00022</t>
  </si>
  <si>
    <t>1991-07-28 00:00:00</t>
  </si>
  <si>
    <t>01152001-07-0752379-00008</t>
  </si>
  <si>
    <t>1964-10-18 00:00:00</t>
  </si>
  <si>
    <t>0300600122040001</t>
  </si>
  <si>
    <t>1963-11-09 00:00:00</t>
  </si>
  <si>
    <t>1001103115035001</t>
  </si>
  <si>
    <t>1000401728001003</t>
  </si>
  <si>
    <t>01152001-07-0528939-00045</t>
  </si>
  <si>
    <t>1999-06-23 00:00:00</t>
  </si>
  <si>
    <t>01152001-07-0603482-00003</t>
  </si>
  <si>
    <t>2000-01-04 00:00:00</t>
  </si>
  <si>
    <t>01152001-07-0438382-00066</t>
  </si>
  <si>
    <t>1982-05-22 00:00:00</t>
  </si>
  <si>
    <t>01152001-07-0783111-00005</t>
  </si>
  <si>
    <t>1999-01-08 00:00:00</t>
  </si>
  <si>
    <t>01152001-07-0806941-00005</t>
  </si>
  <si>
    <t>1986-11-04 00:00:00</t>
  </si>
  <si>
    <t>01150016-01-0527875-00041</t>
  </si>
  <si>
    <t>1993-12-29 00:00:00</t>
  </si>
  <si>
    <t>01152001-07-0966765-00001</t>
  </si>
  <si>
    <t>1985-08-05 00:00:00</t>
  </si>
  <si>
    <t>123a</t>
  </si>
  <si>
    <t>01152001-07-0599840-00011</t>
  </si>
  <si>
    <t>1966-11-16 00:00:00</t>
  </si>
  <si>
    <t>01152001-07-0392324-00003</t>
  </si>
  <si>
    <t>1998-02-05 00:00:00</t>
  </si>
  <si>
    <t>01152001-07-0983681-00004</t>
  </si>
  <si>
    <t>1965-05-07 00:00:00</t>
  </si>
  <si>
    <t>01152001-07-0869775-00015</t>
  </si>
  <si>
    <t>1978-08-15 00:00:00</t>
  </si>
  <si>
    <t>01150009-01-0930006-00001</t>
  </si>
  <si>
    <t>1972-04-30 00:00:00</t>
  </si>
  <si>
    <t>01150999-01-0347134-00073</t>
  </si>
  <si>
    <t>01152001-07-0844600-00007</t>
  </si>
  <si>
    <t>1984-04-17 00:00:00</t>
  </si>
  <si>
    <t>01152001-07-0436289-00102</t>
  </si>
  <si>
    <t>1990-10-08 00:00:00</t>
  </si>
  <si>
    <t>01152001-07-0874297-00013</t>
  </si>
  <si>
    <t>01152001-07-0908713-00004</t>
  </si>
  <si>
    <t>1991-02-26 00:00:00</t>
  </si>
  <si>
    <t>01152001-07-0543439-00045</t>
  </si>
  <si>
    <t>1961-01-18 00:00:00</t>
  </si>
  <si>
    <t>1942106243</t>
  </si>
  <si>
    <t>0100118688020001</t>
  </si>
  <si>
    <t>0100102217020003</t>
  </si>
  <si>
    <t>0100117876040002</t>
  </si>
  <si>
    <t>1969-06-30 00:00:00</t>
  </si>
  <si>
    <t>01150004-01-0802256-00005</t>
  </si>
  <si>
    <t>1968-12-28 00:00:00</t>
  </si>
  <si>
    <t>01150011-02-0902146-00001</t>
  </si>
  <si>
    <t>01152001-07-0845220-00002</t>
  </si>
  <si>
    <t>1963-06-26 00:00:00</t>
  </si>
  <si>
    <t>01152001-07-0483981-00028</t>
  </si>
  <si>
    <t>1999-05-04 00:00:00</t>
  </si>
  <si>
    <t>01152001-07-0964235-00001</t>
  </si>
  <si>
    <t>01150016-01-0959054-00001</t>
  </si>
  <si>
    <t>2003-01-12 00:00:00</t>
  </si>
  <si>
    <t>01152001-07-0856782-00002</t>
  </si>
  <si>
    <t>1947791576</t>
  </si>
  <si>
    <t>2001-07-14 00:00:00</t>
  </si>
  <si>
    <t>1947791601</t>
  </si>
  <si>
    <t>1995-10-10 00:00:00</t>
  </si>
  <si>
    <t>1947791615</t>
  </si>
  <si>
    <t>1932072328</t>
  </si>
  <si>
    <t>1965-04-12 00:00:00</t>
  </si>
  <si>
    <t>1928483819</t>
  </si>
  <si>
    <t>1979-04-21 00:00:00</t>
  </si>
  <si>
    <t>01152001-07-0912967-00002</t>
  </si>
  <si>
    <t>1994-12-05 00:00:00</t>
  </si>
  <si>
    <t>01152001-07-0599771-00035</t>
  </si>
  <si>
    <t>01152001-07-1010005-00001</t>
  </si>
  <si>
    <t>1984-10-25 00:00:00</t>
  </si>
  <si>
    <t>01152001-07-0371986-00024</t>
  </si>
  <si>
    <t>1978-11-23 00:00:00</t>
  </si>
  <si>
    <t>01152001-07-0598731-00011</t>
  </si>
  <si>
    <t>1999-06-05 00:00:00</t>
  </si>
  <si>
    <t>01152001-07-0850406-00024</t>
  </si>
  <si>
    <t>2002-02-18 00:00:00</t>
  </si>
  <si>
    <t>01152001-07-0818061-00002</t>
  </si>
  <si>
    <t>01152001-07-0373358-00003</t>
  </si>
  <si>
    <t>1980-11-25 00:00:00</t>
  </si>
  <si>
    <t>01152001-07-0589348-00024</t>
  </si>
  <si>
    <t>01152001-07-0509298-00045</t>
  </si>
  <si>
    <t>01152001-07-0992866-00002</t>
  </si>
  <si>
    <t>01152001-07-0977822-00001</t>
  </si>
  <si>
    <t>01152001-07-0590598-00005</t>
  </si>
  <si>
    <t>01152001-07-0849023-00002</t>
  </si>
  <si>
    <t>1980-02-28 00:00:00</t>
  </si>
  <si>
    <t>01152001-07-0978589-00004</t>
  </si>
  <si>
    <t>01152001-07-1003184-00001</t>
  </si>
  <si>
    <t>0400401480001004</t>
  </si>
  <si>
    <t>1926267288</t>
  </si>
  <si>
    <t>1968-07-08 00:00:00</t>
  </si>
  <si>
    <t>1300600265040001</t>
  </si>
  <si>
    <t>1001303880001001</t>
  </si>
  <si>
    <t>2004-02-15 00:00:00</t>
  </si>
  <si>
    <t>01152001-07-0974042-00001</t>
  </si>
  <si>
    <t>1998-12-25 00:00:00</t>
  </si>
  <si>
    <t>01152001-07-0980257-00002</t>
  </si>
  <si>
    <t>2002-07-04 00:00:00</t>
  </si>
  <si>
    <t>01152001-07-0970339-00001</t>
  </si>
  <si>
    <t>1993-07-30 00:00:00</t>
  </si>
  <si>
    <t>01152001-07-0925894-00004</t>
  </si>
  <si>
    <t>1970-01-09 00:00:00</t>
  </si>
  <si>
    <t>01152001-07-0982424-00001</t>
  </si>
  <si>
    <t>1948789457</t>
  </si>
  <si>
    <t>1996-09-23 00:00:00</t>
  </si>
  <si>
    <t>01152001-07-0950970-00007</t>
  </si>
  <si>
    <t>1999-03-12 00:00:00</t>
  </si>
  <si>
    <t>01152001-07-0804375-00026</t>
  </si>
  <si>
    <t>01152001-07-0481574-00074</t>
  </si>
  <si>
    <t>1974-01-19 00:00:00</t>
  </si>
  <si>
    <t>01152001-07-0560271-00003</t>
  </si>
  <si>
    <t>01152001-07-0610278-00014</t>
  </si>
  <si>
    <t>1999-09-09 00:00:00</t>
  </si>
  <si>
    <t>01152001-07-0524954-00007</t>
  </si>
  <si>
    <t>1947372203</t>
  </si>
  <si>
    <t>1990-12-04 00:00:00</t>
  </si>
  <si>
    <t>1947826078</t>
  </si>
  <si>
    <t>1945624766</t>
  </si>
  <si>
    <t>1969-09-21 00:00:00</t>
  </si>
  <si>
    <t>1945624925</t>
  </si>
  <si>
    <t>01150015-01-0959252-00001</t>
  </si>
  <si>
    <t>01150008-01-0959290-00001</t>
  </si>
  <si>
    <t>1959-07-01 00:00:00</t>
  </si>
  <si>
    <t>01152001-07-0359645-00016</t>
  </si>
  <si>
    <t>1982-03-23 00:00:00</t>
  </si>
  <si>
    <t>1912090770</t>
  </si>
  <si>
    <t>1993-08-06 00:00:00</t>
  </si>
  <si>
    <t>01152001-07-0595908-00053</t>
  </si>
  <si>
    <t>1974-09-13 00:00:00</t>
  </si>
  <si>
    <t>01152001-07-0390289-00099</t>
  </si>
  <si>
    <t>01152001-07-0820911-00001</t>
  </si>
  <si>
    <t>1950-06-23 00:00:00</t>
  </si>
  <si>
    <t>01152001-07-0805938-00003</t>
  </si>
  <si>
    <t>2001-09-24 00:00:00</t>
  </si>
  <si>
    <t>01152001-07-0788648-00002</t>
  </si>
  <si>
    <t>1978-04-08 00:00:00</t>
  </si>
  <si>
    <t>1943675894</t>
  </si>
  <si>
    <t>01152001-07-0592832-00034</t>
  </si>
  <si>
    <t>2042-01-01 00:00:00</t>
  </si>
  <si>
    <t>01152001-07-0756502-00003</t>
  </si>
  <si>
    <t>1963-05-11 00:00:00</t>
  </si>
  <si>
    <t>01152001-07-0527358-00008</t>
  </si>
  <si>
    <t>2001-11-29 00:00:00</t>
  </si>
  <si>
    <t>01152001-07-0773531-00002</t>
  </si>
  <si>
    <t>1993-09-09 00:00:00</t>
  </si>
  <si>
    <t>01152001-07-0395839-00007</t>
  </si>
  <si>
    <t>1995-03-18 00:00:00</t>
  </si>
  <si>
    <t>1928503214</t>
  </si>
  <si>
    <t>1975-09-16 00:00:00</t>
  </si>
  <si>
    <t>1947711171</t>
  </si>
  <si>
    <t>1955-06-30 00:00:00</t>
  </si>
  <si>
    <t>01152001-07-0598716-00027</t>
  </si>
  <si>
    <t>01152001-07-0535639-00055</t>
  </si>
  <si>
    <t>1955-03-30 00:00:00</t>
  </si>
  <si>
    <t>01152001-07-0429022-00097</t>
  </si>
  <si>
    <t>01152001-07-0052677-00003</t>
  </si>
  <si>
    <t>01152001-07-0568350-00037</t>
  </si>
  <si>
    <t>1983-11-28 00:00:00</t>
  </si>
  <si>
    <t>01152001-07-0453898-00088</t>
  </si>
  <si>
    <t>2002-11-07 00:00:00</t>
  </si>
  <si>
    <t>01152001-07-1003054-00001</t>
  </si>
  <si>
    <t>1955-09-13 00:00:00</t>
  </si>
  <si>
    <t>01152001-07-0590622-00020</t>
  </si>
  <si>
    <t>1987-03-28 00:00:00</t>
  </si>
  <si>
    <t>01152001-07-0776618-00022</t>
  </si>
  <si>
    <t>1987-11-09 00:00:00</t>
  </si>
  <si>
    <t>1912134953</t>
  </si>
  <si>
    <t>1981-07-29 00:00:00</t>
  </si>
  <si>
    <t>1937280988</t>
  </si>
  <si>
    <t>0900600452015007</t>
  </si>
  <si>
    <t>FI/008312</t>
  </si>
  <si>
    <t>1991-12-31 00:00:00</t>
  </si>
  <si>
    <t>1947793911</t>
  </si>
  <si>
    <t>1982-03-30 00:00:00</t>
  </si>
  <si>
    <t>1941040291</t>
  </si>
  <si>
    <t>1996-06-25 00:00:00</t>
  </si>
  <si>
    <t>1948797889</t>
  </si>
  <si>
    <t>0200601682001006</t>
  </si>
  <si>
    <t>1968-06-29 00:00:00</t>
  </si>
  <si>
    <t>0900300983001002</t>
  </si>
  <si>
    <t>1968-07-04 00:00:00</t>
  </si>
  <si>
    <t>1000305242001001</t>
  </si>
  <si>
    <t>1979-10-13 00:00:00</t>
  </si>
  <si>
    <t>1947822259</t>
  </si>
  <si>
    <t>1948791935</t>
  </si>
  <si>
    <t>1968-07-10 00:00:00</t>
  </si>
  <si>
    <t>1000203855001002</t>
  </si>
  <si>
    <t>1971-01-03 00:00:00</t>
  </si>
  <si>
    <t>1000401343001008</t>
  </si>
  <si>
    <t>1000202291001008</t>
  </si>
  <si>
    <t>2048-12-12 00:00:00</t>
  </si>
  <si>
    <t>1000109906015007</t>
  </si>
  <si>
    <t>1975-06-01 00:00:00</t>
  </si>
  <si>
    <t>1000304985001010</t>
  </si>
  <si>
    <t>1970-05-20 00:00:00</t>
  </si>
  <si>
    <t>1000306219001001</t>
  </si>
  <si>
    <t>1984-07-13 00:00:00</t>
  </si>
  <si>
    <t>1000305714001004</t>
  </si>
  <si>
    <t>2000-08-31 00:00:00</t>
  </si>
  <si>
    <t>01152001-07-0965119-00001</t>
  </si>
  <si>
    <t>1986-10-17 00:00:00</t>
  </si>
  <si>
    <t>01150014-04-0436150-00057</t>
  </si>
  <si>
    <t>01152001-07-0880739-00001</t>
  </si>
  <si>
    <t>01152001-07-0378783-00140</t>
  </si>
  <si>
    <t>1997-01-27 00:00:00</t>
  </si>
  <si>
    <t>01152001-07-0852635-00019</t>
  </si>
  <si>
    <t>1981-10-03 00:00:00</t>
  </si>
  <si>
    <t>01152001-07-0545161-00017</t>
  </si>
  <si>
    <t>1997-10-16 00:00:00</t>
  </si>
  <si>
    <t>01152001-07-0908955-00001</t>
  </si>
  <si>
    <t>01152001-07-0514244-00024</t>
  </si>
  <si>
    <t>01152001-07-0415227-00076</t>
  </si>
  <si>
    <t>1988-02-09 00:00:00</t>
  </si>
  <si>
    <t>1929498680</t>
  </si>
  <si>
    <t>1976-10-19 00:00:00</t>
  </si>
  <si>
    <t>1946370715</t>
  </si>
  <si>
    <t>1945652379</t>
  </si>
  <si>
    <t>1988-03-25 00:00:00</t>
  </si>
  <si>
    <t>1943232650</t>
  </si>
  <si>
    <t>541c</t>
  </si>
  <si>
    <t>1935856298</t>
  </si>
  <si>
    <t>1916057247</t>
  </si>
  <si>
    <t>1946365846</t>
  </si>
  <si>
    <t>1979-05-25 00:00:00</t>
  </si>
  <si>
    <t>1925437895</t>
  </si>
  <si>
    <t>1972-05-02 00:00:00</t>
  </si>
  <si>
    <t>0700302305020003</t>
  </si>
  <si>
    <t>1300400743001001</t>
  </si>
  <si>
    <t>1981-07-16 00:00:00</t>
  </si>
  <si>
    <t>1000401613001004</t>
  </si>
  <si>
    <t>2505/30858/CONS/250520</t>
  </si>
  <si>
    <t>1970-11-06 00:00:00</t>
  </si>
  <si>
    <t>2302/2301/CONS/290722</t>
  </si>
  <si>
    <t>1976-01-19 00:00:00</t>
  </si>
  <si>
    <t>352e</t>
  </si>
  <si>
    <t>1922853889</t>
  </si>
  <si>
    <t>01152001-07-0605306-00002</t>
  </si>
  <si>
    <t>1963-09-24 00:00:00</t>
  </si>
  <si>
    <t>01152001-07-0586697-00003</t>
  </si>
  <si>
    <t>1994-04-30 00:00:00</t>
  </si>
  <si>
    <t>01152001-07-0603606-00001</t>
  </si>
  <si>
    <t>1964-07-29 00:00:00</t>
  </si>
  <si>
    <t>1947796285</t>
  </si>
  <si>
    <t>1916057114</t>
  </si>
  <si>
    <t>1989-01-16 00:00:00</t>
  </si>
  <si>
    <t>01150013-01-0333378-00003</t>
  </si>
  <si>
    <t>1997-08-29 00:00:00</t>
  </si>
  <si>
    <t>1949437682</t>
  </si>
  <si>
    <t>1958-03-11 00:00:00</t>
  </si>
  <si>
    <t>0300208439045007</t>
  </si>
  <si>
    <t>1946370869</t>
  </si>
  <si>
    <t>1916070969</t>
  </si>
  <si>
    <t>01152001-07-0518698-00003</t>
  </si>
  <si>
    <t>1992-07-28 00:00:00</t>
  </si>
  <si>
    <t>01152001-07-0815426-00033</t>
  </si>
  <si>
    <t>1965-07-02 00:00:00</t>
  </si>
  <si>
    <t>01152001-07-0954470-00004</t>
  </si>
  <si>
    <t>01152001-07-0763807-00018</t>
  </si>
  <si>
    <t>1968-02-18 00:00:00</t>
  </si>
  <si>
    <t>1948798962</t>
  </si>
  <si>
    <t>1945625332</t>
  </si>
  <si>
    <t>1995-10-07 00:00:00</t>
  </si>
  <si>
    <t>01152001-07-0524238-00125</t>
  </si>
  <si>
    <t>1988-11-04 00:00:00</t>
  </si>
  <si>
    <t>431i</t>
  </si>
  <si>
    <t>01152001-07-0439221-00018</t>
  </si>
  <si>
    <t>2001-05-06 00:00:00</t>
  </si>
  <si>
    <t>01152001-07-0948569-00002</t>
  </si>
  <si>
    <t>0100206632020003</t>
  </si>
  <si>
    <t>1951-08-06 00:00:00</t>
  </si>
  <si>
    <t>0100305419040003</t>
  </si>
  <si>
    <t>1947827801</t>
  </si>
  <si>
    <t xml:space="preserve">2103/2601/COMM/151020 </t>
  </si>
  <si>
    <t>1959-12-07 00:00:00</t>
  </si>
  <si>
    <t xml:space="preserve">2104/2006/AGRI/030721 </t>
  </si>
  <si>
    <t>1950114489</t>
  </si>
  <si>
    <t>01152001-07-0553943-00043</t>
  </si>
  <si>
    <t>1997-06-04 00:00:00</t>
  </si>
  <si>
    <t>01152001-07-0523849-00001</t>
  </si>
  <si>
    <t>0900103726001003</t>
  </si>
  <si>
    <t>1972-12-01 00:00:00</t>
  </si>
  <si>
    <t>0201400058040004</t>
  </si>
  <si>
    <t>1991-06-13 00:00:00</t>
  </si>
  <si>
    <t>0800501596035001</t>
  </si>
  <si>
    <t>0900601731001002</t>
  </si>
  <si>
    <t>1000600787001009</t>
  </si>
  <si>
    <t>1985-12-01 00:00:00</t>
  </si>
  <si>
    <t>1949438386</t>
  </si>
  <si>
    <t>1967-07-18 00:00:00</t>
  </si>
  <si>
    <t>01152001-07-0425153-00119</t>
  </si>
  <si>
    <t>2004-10-23 00:00:00</t>
  </si>
  <si>
    <t>01152001-07-1005653-00002</t>
  </si>
  <si>
    <t>1979-06-20 00:00:00</t>
  </si>
  <si>
    <t>01152001-07-0348000-00100</t>
  </si>
  <si>
    <t>1996-01-28 00:00:00</t>
  </si>
  <si>
    <t>1948789447</t>
  </si>
  <si>
    <t>01152001-07-0975556-00002</t>
  </si>
  <si>
    <t>1972-04-17 00:00:00</t>
  </si>
  <si>
    <t>0500206419001004</t>
  </si>
  <si>
    <t>1983-03-18 00:00:00</t>
  </si>
  <si>
    <t>0400300612040003</t>
  </si>
  <si>
    <t>1947372672</t>
  </si>
  <si>
    <t>1976-03-01 00:00:00</t>
  </si>
  <si>
    <t>1948793775</t>
  </si>
  <si>
    <t>1992-11-17 00:00:00</t>
  </si>
  <si>
    <t>0900604108001001</t>
  </si>
  <si>
    <t>1960-11-24 00:00:00</t>
  </si>
  <si>
    <t>0900300024001006</t>
  </si>
  <si>
    <t>0900500535035004</t>
  </si>
  <si>
    <t>0900401022001003</t>
  </si>
  <si>
    <t>2000-07-01 00:00:00</t>
  </si>
  <si>
    <t>1945642148</t>
  </si>
  <si>
    <t>1978-08-03 00:00:00</t>
  </si>
  <si>
    <t>01152001-07-0594151-00061</t>
  </si>
  <si>
    <t>1992-07-02 00:00:00</t>
  </si>
  <si>
    <t>1945642996</t>
  </si>
  <si>
    <t>1961-04-08 00:00:00</t>
  </si>
  <si>
    <t>1947374457</t>
  </si>
  <si>
    <t>01152001-07-0766623-00022</t>
  </si>
  <si>
    <t>01152001-07-0781621-00021</t>
  </si>
  <si>
    <t>1992-06-01 00:00:00</t>
  </si>
  <si>
    <t>01152001-07-0917371-00013</t>
  </si>
  <si>
    <t>1996-07-10 00:00:00</t>
  </si>
  <si>
    <t>01152001-07-0562316-00013</t>
  </si>
  <si>
    <t>1977-04-19 00:00:00</t>
  </si>
  <si>
    <t>1946381155</t>
  </si>
  <si>
    <t>1999-06-25 00:00:00</t>
  </si>
  <si>
    <t>1943238431</t>
  </si>
  <si>
    <t>1984-07-20 00:00:00</t>
  </si>
  <si>
    <t>1947369997</t>
  </si>
  <si>
    <t>1989-05-05 00:00:00</t>
  </si>
  <si>
    <t>01152001-07-0964588-00004</t>
  </si>
  <si>
    <t>2001-12-13 00:00:00</t>
  </si>
  <si>
    <t>01152001-07-0953853-00005</t>
  </si>
  <si>
    <t>1980-12-21 00:00:00</t>
  </si>
  <si>
    <t>1948792928</t>
  </si>
  <si>
    <t>1965-09-04 00:00:00</t>
  </si>
  <si>
    <t>1930540250</t>
  </si>
  <si>
    <t>1971-05-06 00:00:00</t>
  </si>
  <si>
    <t>1946377950</t>
  </si>
  <si>
    <t>1993-08-15 00:00:00</t>
  </si>
  <si>
    <t>01152001-07-0919603-00001</t>
  </si>
  <si>
    <t>1968-10-18 00:00:00</t>
  </si>
  <si>
    <t>1933447492</t>
  </si>
  <si>
    <t>1960-02-02 00:00:00</t>
  </si>
  <si>
    <t>01152001-07-0858676-00019</t>
  </si>
  <si>
    <t>1982-04-24 00:00:00</t>
  </si>
  <si>
    <t>01152001-07-0999059-00002</t>
  </si>
  <si>
    <t>2001-05-12 00:00:00</t>
  </si>
  <si>
    <t>01152001-07-0972046-00004</t>
  </si>
  <si>
    <t>01152001-07-0586199-00026</t>
  </si>
  <si>
    <t>1991-11-24 00:00:00</t>
  </si>
  <si>
    <t>01152001-07-0851715-00013</t>
  </si>
  <si>
    <t>2000-11-15 00:00:00</t>
  </si>
  <si>
    <t>01152001-07-0954206-00008</t>
  </si>
  <si>
    <t>1981-07-30 00:00:00</t>
  </si>
  <si>
    <t>01150999-08-0893186-00002</t>
  </si>
  <si>
    <t>01152001-07-1004398-00001</t>
  </si>
  <si>
    <t>01152001-07-0508783-00001</t>
  </si>
  <si>
    <t>1996-07-30 00:00:00</t>
  </si>
  <si>
    <t>01152001-07-0594146-00009</t>
  </si>
  <si>
    <t>0900601858001002</t>
  </si>
  <si>
    <t>1990-12-20 00:00:00</t>
  </si>
  <si>
    <t>0900802277040002</t>
  </si>
  <si>
    <t>1992-11-12 00:00:00</t>
  </si>
  <si>
    <t>0900603863020002</t>
  </si>
  <si>
    <t>1963-11-07 00:00:00</t>
  </si>
  <si>
    <t>2104/2090/AGRI/041121</t>
  </si>
  <si>
    <t>1983-01-11 00:00:00</t>
  </si>
  <si>
    <t>0500307747040001</t>
  </si>
  <si>
    <t>1998-04-02 00:00:00</t>
  </si>
  <si>
    <t>01152001-07-0562621-00028</t>
  </si>
  <si>
    <t>01152001-07-0945224-00005</t>
  </si>
  <si>
    <t>1980-07-02 00:00:00</t>
  </si>
  <si>
    <t>01150007-01-0982456-00001</t>
  </si>
  <si>
    <t>1972-06-17 00:00:00</t>
  </si>
  <si>
    <t>01152001-07-0561762-00025</t>
  </si>
  <si>
    <t>1977-01-09 00:00:00</t>
  </si>
  <si>
    <t>323a</t>
  </si>
  <si>
    <t>01152001-07-0874670-00007</t>
  </si>
  <si>
    <t>0201300925001005</t>
  </si>
  <si>
    <t>1960-11-26 00:00:00</t>
  </si>
  <si>
    <t>1000706097035001</t>
  </si>
  <si>
    <t>1971-06-28 00:00:00</t>
  </si>
  <si>
    <t>1000903068001001</t>
  </si>
  <si>
    <t>1001002107001001</t>
  </si>
  <si>
    <t>1962-01-12 00:00:00</t>
  </si>
  <si>
    <t>1001302573015022</t>
  </si>
  <si>
    <t>1000603423001001</t>
  </si>
  <si>
    <t>2001-02-16 00:00:00</t>
  </si>
  <si>
    <t>01152001-07-0942071-00001</t>
  </si>
  <si>
    <t>1977-09-05 00:00:00</t>
  </si>
  <si>
    <t>01152001-07-0975578-00004</t>
  </si>
  <si>
    <t>1955-09-04 00:00:00</t>
  </si>
  <si>
    <t>01152001-07-0354164-00091</t>
  </si>
  <si>
    <t>01152001-07-1009450-00001</t>
  </si>
  <si>
    <t>1964-07-28 00:00:00</t>
  </si>
  <si>
    <t>01152001-07-0363613-00023</t>
  </si>
  <si>
    <t>1965-09-15 00:00:00</t>
  </si>
  <si>
    <t>0401005494001007</t>
  </si>
  <si>
    <t>1962-09-09 00:00:00</t>
  </si>
  <si>
    <t>0401106921015023</t>
  </si>
  <si>
    <t>1979-10-08 00:00:00</t>
  </si>
  <si>
    <t>0400907093001004</t>
  </si>
  <si>
    <t>2000-11-03 00:00:00</t>
  </si>
  <si>
    <t>01152001-07-0906361-00006</t>
  </si>
  <si>
    <t>1975-10-01 00:00:00</t>
  </si>
  <si>
    <t>1948799487</t>
  </si>
  <si>
    <t>0800120054020001</t>
  </si>
  <si>
    <t>1970-04-02 00:00:00</t>
  </si>
  <si>
    <t>1949873151</t>
  </si>
  <si>
    <t>1969-11-28 00:00:00</t>
  </si>
  <si>
    <t>1949876331</t>
  </si>
  <si>
    <t>1948490566</t>
  </si>
  <si>
    <t>1949870081</t>
  </si>
  <si>
    <t>1983-09-06 00:00:00</t>
  </si>
  <si>
    <t>1949875699</t>
  </si>
  <si>
    <t>1990-01-07 00:00:00</t>
  </si>
  <si>
    <t>01152001-07-0882785-00007</t>
  </si>
  <si>
    <t>1975-04-08 00:00:00</t>
  </si>
  <si>
    <t>01152001-07-0469679-00100</t>
  </si>
  <si>
    <t>01152001-07-0532534-00013</t>
  </si>
  <si>
    <t>2002-10-17 00:00:00</t>
  </si>
  <si>
    <t>01152001-07-0951380-00001</t>
  </si>
  <si>
    <t>1983-02-02 00:00:00</t>
  </si>
  <si>
    <t>1948790158</t>
  </si>
  <si>
    <t>1972-05-19 00:00:00</t>
  </si>
  <si>
    <t>1948695988</t>
  </si>
  <si>
    <t>1947551868</t>
  </si>
  <si>
    <t>1975-02-04 00:00:00</t>
  </si>
  <si>
    <t>1921621104</t>
  </si>
  <si>
    <t>01152001-07-0385174-00083</t>
  </si>
  <si>
    <t>1999-02-27 00:00:00</t>
  </si>
  <si>
    <t>01152001-07-0913372-00026</t>
  </si>
  <si>
    <t>2003-11-19 00:00:00</t>
  </si>
  <si>
    <t>01152001-07-0949066-00007</t>
  </si>
  <si>
    <t>2000-10-26 00:00:00</t>
  </si>
  <si>
    <t>01152001-07-0845233-00019</t>
  </si>
  <si>
    <t>1983-08-10 00:00:00</t>
  </si>
  <si>
    <t>1949871762</t>
  </si>
  <si>
    <t>1986-02-06 00:00:00</t>
  </si>
  <si>
    <t>1949877389</t>
  </si>
  <si>
    <t>1998-07-01 00:00:00</t>
  </si>
  <si>
    <t>01152001-07-1001205-00001</t>
  </si>
  <si>
    <t>1984-01-29 00:00:00</t>
  </si>
  <si>
    <t>01152001-07-0607332-00032</t>
  </si>
  <si>
    <t>1965-01-25 00:00:00</t>
  </si>
  <si>
    <t>1949878795</t>
  </si>
  <si>
    <t>1986-05-24 00:00:00</t>
  </si>
  <si>
    <t>1947823504</t>
  </si>
  <si>
    <t>1967-08-13 00:00:00</t>
  </si>
  <si>
    <t>1947377602</t>
  </si>
  <si>
    <t>1988-02-24 00:00:00</t>
  </si>
  <si>
    <t>1943237185</t>
  </si>
  <si>
    <t xml:space="preserve">2104/2374/AGRI/240622 </t>
  </si>
  <si>
    <t>1979-01-18 00:00:00</t>
  </si>
  <si>
    <t xml:space="preserve">2103/2376/CONS/091020 </t>
  </si>
  <si>
    <t xml:space="preserve">2103/2510/AGRI/101221 </t>
  </si>
  <si>
    <t>1927521275</t>
  </si>
  <si>
    <t>1974-03-18 00:00:00</t>
  </si>
  <si>
    <t>1101400627001006</t>
  </si>
  <si>
    <t>1101001728001006</t>
  </si>
  <si>
    <t>1986-04-19 00:00:00</t>
  </si>
  <si>
    <t xml:space="preserve">2502/8864/COMM/170523 </t>
  </si>
  <si>
    <t>01152001-07-0795951-00008</t>
  </si>
  <si>
    <t>1979-07-14 00:00:00</t>
  </si>
  <si>
    <t>2303/5165/COMM/090621</t>
  </si>
  <si>
    <t>1982-04-12 00:00:00</t>
  </si>
  <si>
    <t>PAMF-180139-00023</t>
  </si>
  <si>
    <t>1946389115</t>
  </si>
  <si>
    <t>1985-07-27 00:00:00</t>
  </si>
  <si>
    <t>0201101190001006</t>
  </si>
  <si>
    <t>0200703362001003</t>
  </si>
  <si>
    <t>1982-01-08 00:00:00</t>
  </si>
  <si>
    <t>1000201182001008</t>
  </si>
  <si>
    <t>1972-07-25 00:00:00</t>
  </si>
  <si>
    <t>1929498816</t>
  </si>
  <si>
    <t>1949878876</t>
  </si>
  <si>
    <t>0300109347040002</t>
  </si>
  <si>
    <t>1969-12-10 00:00:00</t>
  </si>
  <si>
    <t>0201300391001006</t>
  </si>
  <si>
    <t>1992-01-11 00:00:00</t>
  </si>
  <si>
    <t>0201301712001002</t>
  </si>
  <si>
    <t>1993-04-05 00:00:00</t>
  </si>
  <si>
    <t>01152001-07-0982225-00002</t>
  </si>
  <si>
    <t>01152001-07-0831167-00003</t>
  </si>
  <si>
    <t>01152001-07-0952029-00004</t>
  </si>
  <si>
    <t>1970-05-05 00:00:00</t>
  </si>
  <si>
    <t>01152001-07-0459785-00069</t>
  </si>
  <si>
    <t>01152001-07-0786756-00023</t>
  </si>
  <si>
    <t>01152001-07-0493395-00024</t>
  </si>
  <si>
    <t>1964-12-10 00:00:00</t>
  </si>
  <si>
    <t>01152001-07-0371302-00072</t>
  </si>
  <si>
    <t>1969-03-25 00:00:00</t>
  </si>
  <si>
    <t>01152001-07-0973999-00003</t>
  </si>
  <si>
    <t>1947791480</t>
  </si>
  <si>
    <t>1982-12-04 00:00:00</t>
  </si>
  <si>
    <t>0500203311001005</t>
  </si>
  <si>
    <t>0400904836020001</t>
  </si>
  <si>
    <t>1977-06-18 00:00:00</t>
  </si>
  <si>
    <t>641c</t>
  </si>
  <si>
    <t>0700802407015016</t>
  </si>
  <si>
    <t>1979-10-05 00:00:00</t>
  </si>
  <si>
    <t>0700802063001002</t>
  </si>
  <si>
    <t>1954-03-18 00:00:00</t>
  </si>
  <si>
    <t>0800101429045004</t>
  </si>
  <si>
    <t>1994-10-03 00:00:00</t>
  </si>
  <si>
    <t>0700401708001003</t>
  </si>
  <si>
    <t>1969-10-18 00:00:00</t>
  </si>
  <si>
    <t>1946370902</t>
  </si>
  <si>
    <t>1963-04-17 00:00:00</t>
  </si>
  <si>
    <t>01152001-07-0411706-00069</t>
  </si>
  <si>
    <t>1995-02-28 00:00:00</t>
  </si>
  <si>
    <t>01152001-07-0497734-00081</t>
  </si>
  <si>
    <t>2040-01-01 00:00:00</t>
  </si>
  <si>
    <t>0500111928020002</t>
  </si>
  <si>
    <t>1982-06-05 00:00:00</t>
  </si>
  <si>
    <t>0401200252015003</t>
  </si>
  <si>
    <t>1987-10-15 00:00:00</t>
  </si>
  <si>
    <t>0401007138001004</t>
  </si>
  <si>
    <t>0500116662001002</t>
  </si>
  <si>
    <t>1946024899</t>
  </si>
  <si>
    <t>1947791455</t>
  </si>
  <si>
    <t>1992-09-30 00:00:00</t>
  </si>
  <si>
    <t>01152001-07-0888605-00006</t>
  </si>
  <si>
    <t>1978-07-16 00:00:00</t>
  </si>
  <si>
    <t>01152001-07-0421017-00117</t>
  </si>
  <si>
    <t>01152001-07-0361917-00028</t>
  </si>
  <si>
    <t>01152001-07-0819684-00002</t>
  </si>
  <si>
    <t>1998-11-04 00:00:00</t>
  </si>
  <si>
    <t>01152001-07-0827099-00001</t>
  </si>
  <si>
    <t>01152001-07-0611365-00015</t>
  </si>
  <si>
    <t>01152001-07-0896800-00001</t>
  </si>
  <si>
    <t>01152001-07-0792337-00010</t>
  </si>
  <si>
    <t>0201500348001007</t>
  </si>
  <si>
    <t>0201500348015005</t>
  </si>
  <si>
    <t>0201301081015003</t>
  </si>
  <si>
    <t>1970-05-07 00:00:00</t>
  </si>
  <si>
    <t>1925428847</t>
  </si>
  <si>
    <t>1995-04-02 00:00:00</t>
  </si>
  <si>
    <t>01152001-07-0562202-00052</t>
  </si>
  <si>
    <t>01152001-07-0955683-00001</t>
  </si>
  <si>
    <t>01152001-07-0905009-00006</t>
  </si>
  <si>
    <t>2000-09-16 00:00:00</t>
  </si>
  <si>
    <t>01152001-07-0915261-00008</t>
  </si>
  <si>
    <t>1972-06-12 00:00:00</t>
  </si>
  <si>
    <t>1947373723</t>
  </si>
  <si>
    <t>1946374449</t>
  </si>
  <si>
    <t>1944417784</t>
  </si>
  <si>
    <t>1975-09-28 00:00:00</t>
  </si>
  <si>
    <t xml:space="preserve">2508/376/COMM/300921 </t>
  </si>
  <si>
    <t xml:space="preserve">2102/4241/EQPT/110221 </t>
  </si>
  <si>
    <t>1945-06-28 00:00:00</t>
  </si>
  <si>
    <t>01152001-07-0358380-00104</t>
  </si>
  <si>
    <t>01152001-07-0886568-00006</t>
  </si>
  <si>
    <t>1978-11-13 00:00:00</t>
  </si>
  <si>
    <t>2507/225/AGRI/211022</t>
  </si>
  <si>
    <t>1943169271</t>
  </si>
  <si>
    <t>1982-06-29 00:00:00</t>
  </si>
  <si>
    <t>1944406891</t>
  </si>
  <si>
    <t>2002-12-20 00:00:00</t>
  </si>
  <si>
    <t>1943169417</t>
  </si>
  <si>
    <t>2000-10-09 00:00:00</t>
  </si>
  <si>
    <t>1929969117</t>
  </si>
  <si>
    <t>1932072265</t>
  </si>
  <si>
    <t>1948788940</t>
  </si>
  <si>
    <t>1948788941</t>
  </si>
  <si>
    <t>1947790024</t>
  </si>
  <si>
    <t>1975-08-15 00:00:00</t>
  </si>
  <si>
    <t>01152001-07-0607721-00041</t>
  </si>
  <si>
    <t>1912063908</t>
  </si>
  <si>
    <t>1912070367</t>
  </si>
  <si>
    <t>2015-06-16 00:00:00</t>
  </si>
  <si>
    <t>0300110628045015</t>
  </si>
  <si>
    <t>01150005-01-1012760-00001</t>
  </si>
  <si>
    <t>1956-10-05 00:00:00</t>
  </si>
  <si>
    <t>01152001-07-0898447-00004</t>
  </si>
  <si>
    <t>1912141822</t>
  </si>
  <si>
    <t>1979-08-31 00:00:00</t>
  </si>
  <si>
    <t>1946371741</t>
  </si>
  <si>
    <t>1977-06-24 00:00:00</t>
  </si>
  <si>
    <t>1947373362</t>
  </si>
  <si>
    <t>1989-07-04 00:00:00</t>
  </si>
  <si>
    <t>1947820457</t>
  </si>
  <si>
    <t>1978-01-07 00:00:00</t>
  </si>
  <si>
    <t>1947820791</t>
  </si>
  <si>
    <t>2001-08-21 00:00:00</t>
  </si>
  <si>
    <t>01152001-07-0823330-00002</t>
  </si>
  <si>
    <t>1997-10-01 00:00:00</t>
  </si>
  <si>
    <t>01152001-07-0518458-00035</t>
  </si>
  <si>
    <t>1991-02-14 00:00:00</t>
  </si>
  <si>
    <t>01152001-07-0351052-00068</t>
  </si>
  <si>
    <t>1991-08-19 00:00:00</t>
  </si>
  <si>
    <t>01152001-07-0608489-00050</t>
  </si>
  <si>
    <t>01152001-07-0978026-00005</t>
  </si>
  <si>
    <t>1999-06-07 00:00:00</t>
  </si>
  <si>
    <t>01152001-07-0894965-00015</t>
  </si>
  <si>
    <t>1938179155</t>
  </si>
  <si>
    <t>1973-01-08 00:00:00</t>
  </si>
  <si>
    <t>1925438009</t>
  </si>
  <si>
    <t>1990-11-18 00:00:00</t>
  </si>
  <si>
    <t>01152001-07-0602647-00004</t>
  </si>
  <si>
    <t>1949882938</t>
  </si>
  <si>
    <t>1101001537001001</t>
  </si>
  <si>
    <t>1958-06-17 00:00:00</t>
  </si>
  <si>
    <t>1100105196001001</t>
  </si>
  <si>
    <t>1000501634001007</t>
  </si>
  <si>
    <t>1000501634015004</t>
  </si>
  <si>
    <t>1995-10-18 00:00:00</t>
  </si>
  <si>
    <t>1000402136001002</t>
  </si>
  <si>
    <t>01152001-07-0751013-00006</t>
  </si>
  <si>
    <t>01152001-07-0783380-00002</t>
  </si>
  <si>
    <t>01150013-01-0849926-00003</t>
  </si>
  <si>
    <t>01152001-07-0428526-00161</t>
  </si>
  <si>
    <t>01152001-07-0954963-00003</t>
  </si>
  <si>
    <t>01152001-07-0549609-00041</t>
  </si>
  <si>
    <t>1974-04-29 00:00:00</t>
  </si>
  <si>
    <t>01152001-07-0879006-00004</t>
  </si>
  <si>
    <t>01152001-07-0516320-00005</t>
  </si>
  <si>
    <t>1962-10-12 00:00:00</t>
  </si>
  <si>
    <t>01152001-07-0345156-00132</t>
  </si>
  <si>
    <t>1978-04-15 00:00:00</t>
  </si>
  <si>
    <t>01152001-07-0579822-00021</t>
  </si>
  <si>
    <t>01152001-07-0512747-00031</t>
  </si>
  <si>
    <t>1989-02-27 00:00:00</t>
  </si>
  <si>
    <t>01152001-07-0422807-00005</t>
  </si>
  <si>
    <t>1978-09-28 00:00:00</t>
  </si>
  <si>
    <t>01152001-07-0455746-00130</t>
  </si>
  <si>
    <t>01152001-07-0497705-00007</t>
  </si>
  <si>
    <t>2003-03-04 00:00:00</t>
  </si>
  <si>
    <t>01152001-07-0857140-00015</t>
  </si>
  <si>
    <t>2011-11-02 00:00:00</t>
  </si>
  <si>
    <t>01152001-07-0967818-00001</t>
  </si>
  <si>
    <t>1990-07-06 00:00:00</t>
  </si>
  <si>
    <t>01152001-07-0374303-00105</t>
  </si>
  <si>
    <t>0201101709001005</t>
  </si>
  <si>
    <t>1991-04-24 00:00:00</t>
  </si>
  <si>
    <t>0201101478001004</t>
  </si>
  <si>
    <t>2001-03-13 00:00:00</t>
  </si>
  <si>
    <t>SI/000986</t>
  </si>
  <si>
    <t>1948795873</t>
  </si>
  <si>
    <t>1979-03-15 00:00:00</t>
  </si>
  <si>
    <t>01152001-07-0857027-00008</t>
  </si>
  <si>
    <t>1988-09-04 00:00:00</t>
  </si>
  <si>
    <t>1948795507</t>
  </si>
  <si>
    <t>1985-04-08 00:00:00</t>
  </si>
  <si>
    <t>1943234798</t>
  </si>
  <si>
    <t>1946378133</t>
  </si>
  <si>
    <t>1996-01-04 00:00:00</t>
  </si>
  <si>
    <t>1948792447</t>
  </si>
  <si>
    <t>1945617472</t>
  </si>
  <si>
    <t>1971-11-24 00:00:00</t>
  </si>
  <si>
    <t>01152001-07-0496656-00028</t>
  </si>
  <si>
    <t>1995-09-03 00:00:00</t>
  </si>
  <si>
    <t>1945617883</t>
  </si>
  <si>
    <t>1973-09-29 00:00:00</t>
  </si>
  <si>
    <t>1948792670</t>
  </si>
  <si>
    <t>1964-07-17 00:00:00</t>
  </si>
  <si>
    <t>1947370793</t>
  </si>
  <si>
    <t>1943237623</t>
  </si>
  <si>
    <t>1968-09-19 00:00:00</t>
  </si>
  <si>
    <t>1947822138</t>
  </si>
  <si>
    <t>1999-12-21 00:00:00</t>
  </si>
  <si>
    <t>1938754551</t>
  </si>
  <si>
    <t>01150011-01-0994783-00001</t>
  </si>
  <si>
    <t>1973-01-22 00:00:00</t>
  </si>
  <si>
    <t>01152001-07-0600056-00039</t>
  </si>
  <si>
    <t>01152001-07-0858228-00015</t>
  </si>
  <si>
    <t>2002-01-20 00:00:00</t>
  </si>
  <si>
    <t>01152001-07-0840775-00004</t>
  </si>
  <si>
    <t>1995-07-04 00:00:00</t>
  </si>
  <si>
    <t>01152001-07-0860131-00004</t>
  </si>
  <si>
    <t>1993-05-19 00:00:00</t>
  </si>
  <si>
    <t>01152001-07-0875487-00013</t>
  </si>
  <si>
    <t>2001-12-15 00:00:00</t>
  </si>
  <si>
    <t>01152001-07-0844283-00009</t>
  </si>
  <si>
    <t>1928503155</t>
  </si>
  <si>
    <t>1919150601</t>
  </si>
  <si>
    <t>1980-02-23 00:00:00</t>
  </si>
  <si>
    <t>1944420093</t>
  </si>
  <si>
    <t>1977-04-26 00:00:00</t>
  </si>
  <si>
    <t>1918934123</t>
  </si>
  <si>
    <t>1922853318</t>
  </si>
  <si>
    <t>1946025251</t>
  </si>
  <si>
    <t>1986-04-14 00:00:00</t>
  </si>
  <si>
    <t>1948792101</t>
  </si>
  <si>
    <t>1938747485</t>
  </si>
  <si>
    <t>1981-08-18 00:00:00</t>
  </si>
  <si>
    <t>223s</t>
  </si>
  <si>
    <t>1946366516</t>
  </si>
  <si>
    <t>1937280865</t>
  </si>
  <si>
    <t>1968-04-15 00:00:00</t>
  </si>
  <si>
    <t>1945615300</t>
  </si>
  <si>
    <t>1945623610</t>
  </si>
  <si>
    <t>01150999-01-0084840-00002</t>
  </si>
  <si>
    <t>2001-05-10 00:00:00</t>
  </si>
  <si>
    <t>01152001-07-0903288-00005</t>
  </si>
  <si>
    <t>1983-07-13 00:00:00</t>
  </si>
  <si>
    <t>01150004-01-0776622-00002</t>
  </si>
  <si>
    <t>1974-07-06 00:00:00</t>
  </si>
  <si>
    <t>01152001-07-0513290-00039</t>
  </si>
  <si>
    <t>1968-11-11 00:00:00</t>
  </si>
  <si>
    <t>01150016-01-0494358-00003</t>
  </si>
  <si>
    <t>1976-05-02 00:00:00</t>
  </si>
  <si>
    <t>0200900939001003</t>
  </si>
  <si>
    <t>1991-10-04 00:00:00</t>
  </si>
  <si>
    <t>1000705207001003</t>
  </si>
  <si>
    <t>1001303217015004</t>
  </si>
  <si>
    <t>1977-06-22 00:00:00</t>
  </si>
  <si>
    <t>1000801440001001</t>
  </si>
  <si>
    <t>1995-04-15 00:00:00</t>
  </si>
  <si>
    <t>1000801448001004</t>
  </si>
  <si>
    <t>0201301083015009</t>
  </si>
  <si>
    <t>1936127151</t>
  </si>
  <si>
    <t>1976-07-07 00:00:00</t>
  </si>
  <si>
    <t>1938748383</t>
  </si>
  <si>
    <t>1979-09-17 00:00:00</t>
  </si>
  <si>
    <t>1941040375</t>
  </si>
  <si>
    <t>1980-07-13 00:00:00</t>
  </si>
  <si>
    <t>01150017-01-0998601-00001</t>
  </si>
  <si>
    <t>01152001-07-0549092-00053</t>
  </si>
  <si>
    <t>1950-08-15 00:00:00</t>
  </si>
  <si>
    <t>01152001-07-0487664-00103</t>
  </si>
  <si>
    <t>1939996699</t>
  </si>
  <si>
    <t>1947377688</t>
  </si>
  <si>
    <t>1985-12-08 00:00:00</t>
  </si>
  <si>
    <t>1946389467</t>
  </si>
  <si>
    <t>1994-09-30 00:00:00</t>
  </si>
  <si>
    <t>1942100762</t>
  </si>
  <si>
    <t>01152001-07-0411706-00068</t>
  </si>
  <si>
    <t>1977-01-17 00:00:00</t>
  </si>
  <si>
    <t>01152001-07-0879924-00017</t>
  </si>
  <si>
    <t>1956-12-12 00:00:00</t>
  </si>
  <si>
    <t>0500107757001003</t>
  </si>
  <si>
    <t>1962-03-17 00:00:00</t>
  </si>
  <si>
    <t>01150999-08-0466610-00014</t>
  </si>
  <si>
    <t>01152001-07-0815053-00003</t>
  </si>
  <si>
    <t>01152001-07-1010441-00001</t>
  </si>
  <si>
    <t>1990-05-14 00:00:00</t>
  </si>
  <si>
    <t>01152001-07-0372148-00112</t>
  </si>
  <si>
    <t>DEFINITION_</t>
  </si>
  <si>
    <t>DESCRIPTION_</t>
  </si>
  <si>
    <t>IDENTIFIANT_</t>
  </si>
  <si>
    <t>MAXNBJIMPAYE_</t>
  </si>
  <si>
    <t>MINNBJIMPAYE_</t>
  </si>
  <si>
    <t>ORDER_</t>
  </si>
  <si>
    <t>STATUT_</t>
  </si>
  <si>
    <t>TYPEINSTITUTIONCODE_</t>
  </si>
  <si>
    <t>TYPEINSTITUTIONPK_</t>
  </si>
  <si>
    <t>UDATE_</t>
  </si>
  <si>
    <t>VERSIONNUM_</t>
  </si>
  <si>
    <t>91 ET PLUS SI CREDIT AMORTISSABLE / 61 ET PLUS  POUR L?ESCPTE DE PAPIER COMMERCIAL</t>
  </si>
  <si>
    <t>DOUTEUSE</t>
  </si>
  <si>
    <t>Validee</t>
  </si>
  <si>
    <t>2023-03-22 18:49:07</t>
  </si>
  <si>
    <t>0 a 90 jours d'impayes</t>
  </si>
  <si>
    <t>SAINE</t>
  </si>
  <si>
    <t>2023-03-22 18:46:41</t>
  </si>
  <si>
    <t>01/02</t>
  </si>
  <si>
    <t>appreciation de chaque etablissement</t>
  </si>
  <si>
    <t>IMMOBILISEE</t>
  </si>
  <si>
    <t>2023-03-22 18:49:14</t>
  </si>
  <si>
    <t>0 a 30 jours d'impayes</t>
  </si>
  <si>
    <t>2023-03-22 18:46:12</t>
  </si>
  <si>
    <t>31 jours d'impayes et plus</t>
  </si>
  <si>
    <t>EN SOUFFRANCE</t>
  </si>
  <si>
    <t>2023-03-22 18:50:31</t>
  </si>
  <si>
    <t>Classe</t>
  </si>
  <si>
    <t>jkhkhih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</si>
</sst>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16" fontId="0" fillId="0" borderId="0" xfId="0" quotePrefix="1" applyNumberFormat="1"/>
    <xf numFmtId="0" fontId="3" fillId="4" borderId="0" xfId="0" applyFont="1" applyFill="1" applyAlignment="1">
      <alignment horizontal="center"/>
    </xf>
    <xf numFmtId="0" fontId="4" fillId="4" borderId="0" xfId="0" applyFont="1" applyFill="1"/>
    <xf numFmtId="0" fontId="2" fillId="0" borderId="0" xfId="0" applyFont="1" applyAlignment="1">
      <alignment horizontal="center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7001"/>
  <sheetViews>
    <sheetView tabSelected="1" topLeftCell="N1" zoomScale="86" zoomScaleNormal="86" workbookViewId="0">
      <selection activeCell="U18" sqref="U18"/>
    </sheetView>
  </sheetViews>
  <sheetFormatPr baseColWidth="10" defaultColWidth="9" defaultRowHeight="14.4"/>
  <cols>
    <col min="1" max="1" width="33.21875" style="6" customWidth="1"/>
    <col min="2" max="2" width="28.88671875" bestFit="1" customWidth="1"/>
    <col min="3" max="3" width="31.109375" bestFit="1" customWidth="1"/>
    <col min="4" max="4" width="18" bestFit="1" customWidth="1"/>
    <col min="5" max="5" width="30.88671875" bestFit="1" customWidth="1"/>
    <col min="6" max="6" width="13.5546875" bestFit="1" customWidth="1"/>
    <col min="7" max="7" width="22.6640625" bestFit="1" customWidth="1"/>
    <col min="8" max="8" width="21.88671875" bestFit="1" customWidth="1"/>
    <col min="9" max="9" width="23.5546875" bestFit="1" customWidth="1"/>
    <col min="10" max="10" width="33.109375" bestFit="1" customWidth="1"/>
    <col min="11" max="11" width="22.88671875" bestFit="1" customWidth="1"/>
    <col min="12" max="12" width="29.6640625" customWidth="1"/>
    <col min="13" max="13" width="17.109375" customWidth="1"/>
    <col min="14" max="14" width="15.44140625" bestFit="1" customWidth="1"/>
    <col min="15" max="16" width="15.44140625" customWidth="1"/>
    <col min="17" max="17" width="26.44140625" customWidth="1"/>
    <col min="18" max="18" width="25.21875" bestFit="1" customWidth="1"/>
    <col min="19" max="19" width="18.109375" bestFit="1" customWidth="1"/>
    <col min="20" max="20" width="25.88671875" bestFit="1" customWidth="1"/>
    <col min="21" max="21" width="27.5546875" bestFit="1" customWidth="1"/>
    <col min="22" max="23" width="26.88671875" style="2" customWidth="1"/>
    <col min="24" max="24" width="12" bestFit="1" customWidth="1"/>
    <col min="25" max="25" width="33.109375" bestFit="1" customWidth="1"/>
    <col min="26" max="26" width="17.21875" bestFit="1" customWidth="1"/>
    <col min="27" max="27" width="24.5546875" bestFit="1" customWidth="1"/>
    <col min="28" max="28" width="20.109375" bestFit="1" customWidth="1"/>
    <col min="29" max="29" width="18.5546875" bestFit="1" customWidth="1"/>
    <col min="30" max="30" width="18.6640625" customWidth="1"/>
  </cols>
  <sheetData>
    <row r="1" spans="1:31" s="1" customFormat="1">
      <c r="A1" s="5" t="s">
        <v>16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Q1" s="1" t="s">
        <v>15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12262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7" t="s">
        <v>12263</v>
      </c>
    </row>
    <row r="2" spans="1:31">
      <c r="A2" s="6" t="s">
        <v>2476</v>
      </c>
      <c r="B2" t="s">
        <v>29</v>
      </c>
      <c r="C2">
        <v>41</v>
      </c>
      <c r="D2" t="s">
        <v>30</v>
      </c>
      <c r="F2" t="s">
        <v>31</v>
      </c>
      <c r="G2" t="s">
        <v>29</v>
      </c>
      <c r="H2" t="s">
        <v>32</v>
      </c>
      <c r="I2">
        <v>0</v>
      </c>
      <c r="J2">
        <v>2</v>
      </c>
      <c r="K2">
        <v>0</v>
      </c>
      <c r="L2" t="s">
        <v>33</v>
      </c>
      <c r="M2" t="s">
        <v>34</v>
      </c>
      <c r="N2">
        <v>1660328.89</v>
      </c>
      <c r="O2">
        <f>AC2</f>
        <v>1660328.89</v>
      </c>
      <c r="P2" t="b">
        <f>N2=O2</f>
        <v>1</v>
      </c>
      <c r="Q2" t="s">
        <v>35</v>
      </c>
      <c r="R2">
        <v>0</v>
      </c>
      <c r="S2">
        <v>21</v>
      </c>
      <c r="T2" t="s">
        <v>37</v>
      </c>
      <c r="U2" t="s">
        <v>38</v>
      </c>
      <c r="V2" s="2" t="s">
        <v>39</v>
      </c>
      <c r="W2" s="2">
        <f>IF(VLOOKUP(V2,'reference classification'!$B$1:G6,6,FALSE)&gt;90,1,0)</f>
        <v>1</v>
      </c>
      <c r="X2">
        <v>0</v>
      </c>
      <c r="Y2" t="s">
        <v>33</v>
      </c>
      <c r="Z2">
        <v>1660328.89</v>
      </c>
      <c r="AA2">
        <v>120</v>
      </c>
      <c r="AB2">
        <v>1660328.89</v>
      </c>
      <c r="AC2">
        <v>1660328.89</v>
      </c>
      <c r="AD2">
        <v>0</v>
      </c>
      <c r="AE2" t="b">
        <f>AB2=AC2</f>
        <v>1</v>
      </c>
    </row>
    <row r="3" spans="1:31">
      <c r="A3" s="6" t="s">
        <v>2398</v>
      </c>
      <c r="B3" t="s">
        <v>29</v>
      </c>
      <c r="C3">
        <v>41</v>
      </c>
      <c r="D3" t="s">
        <v>40</v>
      </c>
      <c r="F3" t="s">
        <v>31</v>
      </c>
      <c r="G3" t="s">
        <v>29</v>
      </c>
      <c r="H3" t="s">
        <v>41</v>
      </c>
      <c r="I3">
        <v>0</v>
      </c>
      <c r="J3">
        <v>2</v>
      </c>
      <c r="K3">
        <v>0</v>
      </c>
      <c r="L3" t="s">
        <v>33</v>
      </c>
      <c r="M3" t="s">
        <v>34</v>
      </c>
      <c r="N3">
        <v>217527.34</v>
      </c>
      <c r="O3">
        <f t="shared" ref="O3:O66" si="0">AC3</f>
        <v>217527.34</v>
      </c>
      <c r="P3" t="b">
        <f t="shared" ref="P3:P66" si="1">N3=O3</f>
        <v>1</v>
      </c>
      <c r="Q3" t="s">
        <v>35</v>
      </c>
      <c r="R3">
        <v>0</v>
      </c>
      <c r="S3">
        <v>0</v>
      </c>
      <c r="T3" t="s">
        <v>37</v>
      </c>
      <c r="U3" t="s">
        <v>38</v>
      </c>
      <c r="V3" s="2" t="s">
        <v>39</v>
      </c>
      <c r="W3" s="2">
        <f>IF(VLOOKUP(V3,'reference classification'!$B$1:G7,6,FALSE)&gt;90,1,0)</f>
        <v>1</v>
      </c>
      <c r="X3">
        <v>0</v>
      </c>
      <c r="Y3" t="s">
        <v>33</v>
      </c>
      <c r="Z3">
        <v>217527.34</v>
      </c>
      <c r="AA3">
        <v>120</v>
      </c>
      <c r="AB3">
        <v>217527.34</v>
      </c>
      <c r="AC3">
        <v>217527.34</v>
      </c>
      <c r="AD3">
        <v>0</v>
      </c>
      <c r="AE3" t="b">
        <f t="shared" ref="AE3:AE66" si="2">AB3=AC3</f>
        <v>1</v>
      </c>
    </row>
    <row r="4" spans="1:31">
      <c r="A4" s="6" t="s">
        <v>2461</v>
      </c>
      <c r="B4" t="s">
        <v>29</v>
      </c>
      <c r="C4">
        <v>41</v>
      </c>
      <c r="D4" t="s">
        <v>43</v>
      </c>
      <c r="F4" t="s">
        <v>44</v>
      </c>
      <c r="G4" t="s">
        <v>29</v>
      </c>
      <c r="H4" t="s">
        <v>41</v>
      </c>
      <c r="I4">
        <v>0</v>
      </c>
      <c r="J4">
        <v>2</v>
      </c>
      <c r="K4">
        <v>0</v>
      </c>
      <c r="L4" t="s">
        <v>33</v>
      </c>
      <c r="M4" t="s">
        <v>34</v>
      </c>
      <c r="N4">
        <v>443219.86</v>
      </c>
      <c r="O4">
        <f t="shared" si="0"/>
        <v>443219.86</v>
      </c>
      <c r="P4" t="b">
        <f t="shared" si="1"/>
        <v>1</v>
      </c>
      <c r="Q4" t="s">
        <v>35</v>
      </c>
      <c r="R4">
        <v>0</v>
      </c>
      <c r="S4">
        <v>0</v>
      </c>
      <c r="T4" t="s">
        <v>37</v>
      </c>
      <c r="U4" t="s">
        <v>38</v>
      </c>
      <c r="V4" s="2" t="s">
        <v>39</v>
      </c>
      <c r="W4" s="2">
        <f>IF(VLOOKUP(V4,'reference classification'!$B$1:G8,6,FALSE)&gt;90,1,0)</f>
        <v>1</v>
      </c>
      <c r="X4">
        <v>0</v>
      </c>
      <c r="Y4" t="s">
        <v>33</v>
      </c>
      <c r="Z4">
        <v>443219.86</v>
      </c>
      <c r="AA4">
        <v>120</v>
      </c>
      <c r="AB4">
        <v>443219.86</v>
      </c>
      <c r="AC4">
        <v>443219.86</v>
      </c>
      <c r="AD4">
        <v>0</v>
      </c>
      <c r="AE4" t="b">
        <f t="shared" si="2"/>
        <v>1</v>
      </c>
    </row>
    <row r="5" spans="1:31">
      <c r="A5" s="6" t="s">
        <v>3752</v>
      </c>
      <c r="B5" t="s">
        <v>29</v>
      </c>
      <c r="C5">
        <v>41</v>
      </c>
      <c r="D5" t="s">
        <v>46</v>
      </c>
      <c r="E5">
        <v>4223010</v>
      </c>
      <c r="F5" t="s">
        <v>44</v>
      </c>
      <c r="G5" t="s">
        <v>29</v>
      </c>
      <c r="H5" t="s">
        <v>41</v>
      </c>
      <c r="I5">
        <v>0</v>
      </c>
      <c r="J5">
        <v>2</v>
      </c>
      <c r="K5">
        <v>0</v>
      </c>
      <c r="L5" t="s">
        <v>33</v>
      </c>
      <c r="M5" t="s">
        <v>34</v>
      </c>
      <c r="N5">
        <v>265939.67</v>
      </c>
      <c r="O5">
        <f t="shared" si="0"/>
        <v>265939.67</v>
      </c>
      <c r="P5" t="b">
        <f t="shared" si="1"/>
        <v>1</v>
      </c>
      <c r="Q5" t="s">
        <v>35</v>
      </c>
      <c r="R5">
        <v>0</v>
      </c>
      <c r="S5">
        <v>21</v>
      </c>
      <c r="T5" t="s">
        <v>37</v>
      </c>
      <c r="U5" t="s">
        <v>38</v>
      </c>
      <c r="V5" s="2" t="s">
        <v>39</v>
      </c>
      <c r="W5" s="2">
        <f>IF(VLOOKUP(V5,'reference classification'!$B$1:G9,6,FALSE)&gt;90,1,0)</f>
        <v>1</v>
      </c>
      <c r="X5">
        <v>0</v>
      </c>
      <c r="Y5" t="s">
        <v>33</v>
      </c>
      <c r="Z5">
        <v>265939.67</v>
      </c>
      <c r="AA5">
        <v>120</v>
      </c>
      <c r="AB5">
        <v>265939.67</v>
      </c>
      <c r="AC5">
        <v>265939.67</v>
      </c>
      <c r="AD5">
        <v>0</v>
      </c>
      <c r="AE5" t="b">
        <f t="shared" si="2"/>
        <v>1</v>
      </c>
    </row>
    <row r="6" spans="1:31">
      <c r="A6" s="6" t="s">
        <v>2399</v>
      </c>
      <c r="B6" t="s">
        <v>29</v>
      </c>
      <c r="C6">
        <v>41</v>
      </c>
      <c r="D6" t="s">
        <v>48</v>
      </c>
      <c r="F6" t="s">
        <v>44</v>
      </c>
      <c r="G6" t="s">
        <v>29</v>
      </c>
      <c r="H6" t="s">
        <v>41</v>
      </c>
      <c r="I6">
        <v>0</v>
      </c>
      <c r="J6">
        <v>1</v>
      </c>
      <c r="K6">
        <v>0</v>
      </c>
      <c r="L6" t="s">
        <v>33</v>
      </c>
      <c r="M6" t="s">
        <v>34</v>
      </c>
      <c r="N6">
        <v>260388</v>
      </c>
      <c r="O6">
        <f t="shared" si="0"/>
        <v>260388</v>
      </c>
      <c r="P6" t="b">
        <f t="shared" si="1"/>
        <v>1</v>
      </c>
      <c r="Q6" t="s">
        <v>35</v>
      </c>
      <c r="R6">
        <v>0</v>
      </c>
      <c r="S6">
        <v>0</v>
      </c>
      <c r="T6" t="s">
        <v>37</v>
      </c>
      <c r="U6" t="s">
        <v>50</v>
      </c>
      <c r="V6" s="2" t="s">
        <v>39</v>
      </c>
      <c r="W6" s="2">
        <f>IF(VLOOKUP(V6,'reference classification'!$B$1:G10,6,FALSE)&gt;90,1,0)</f>
        <v>1</v>
      </c>
      <c r="X6">
        <v>0</v>
      </c>
      <c r="Y6" t="s">
        <v>33</v>
      </c>
      <c r="Z6">
        <v>260388</v>
      </c>
      <c r="AA6">
        <v>118</v>
      </c>
      <c r="AB6">
        <v>260388</v>
      </c>
      <c r="AC6">
        <v>260388</v>
      </c>
      <c r="AD6">
        <v>0</v>
      </c>
      <c r="AE6" t="b">
        <f t="shared" si="2"/>
        <v>1</v>
      </c>
    </row>
    <row r="7" spans="1:31">
      <c r="A7" s="6" t="s">
        <v>2236</v>
      </c>
      <c r="B7" t="s">
        <v>29</v>
      </c>
      <c r="C7">
        <v>41</v>
      </c>
      <c r="D7" t="s">
        <v>51</v>
      </c>
      <c r="F7" t="s">
        <v>44</v>
      </c>
      <c r="G7" t="s">
        <v>29</v>
      </c>
      <c r="H7" t="s">
        <v>41</v>
      </c>
      <c r="I7">
        <v>0</v>
      </c>
      <c r="J7">
        <v>2</v>
      </c>
      <c r="K7">
        <v>0</v>
      </c>
      <c r="L7" t="s">
        <v>33</v>
      </c>
      <c r="M7" t="s">
        <v>34</v>
      </c>
      <c r="N7">
        <v>14400</v>
      </c>
      <c r="O7">
        <f t="shared" si="0"/>
        <v>14400</v>
      </c>
      <c r="P7" t="b">
        <f t="shared" si="1"/>
        <v>1</v>
      </c>
      <c r="Q7" t="s">
        <v>35</v>
      </c>
      <c r="R7">
        <v>0</v>
      </c>
      <c r="S7">
        <v>21</v>
      </c>
      <c r="T7" t="s">
        <v>37</v>
      </c>
      <c r="U7" t="s">
        <v>38</v>
      </c>
      <c r="V7" s="2" t="s">
        <v>39</v>
      </c>
      <c r="W7" s="2">
        <f>IF(VLOOKUP(V7,'reference classification'!$B$1:G11,6,FALSE)&gt;90,1,0)</f>
        <v>1</v>
      </c>
      <c r="X7">
        <v>0</v>
      </c>
      <c r="Y7" t="s">
        <v>33</v>
      </c>
      <c r="Z7">
        <v>14400</v>
      </c>
      <c r="AA7">
        <v>120</v>
      </c>
      <c r="AB7">
        <v>14400</v>
      </c>
      <c r="AC7">
        <v>14400</v>
      </c>
      <c r="AD7">
        <v>0</v>
      </c>
      <c r="AE7" t="b">
        <f t="shared" si="2"/>
        <v>1</v>
      </c>
    </row>
    <row r="8" spans="1:31">
      <c r="A8" s="6" t="s">
        <v>3813</v>
      </c>
      <c r="B8" t="s">
        <v>29</v>
      </c>
      <c r="C8">
        <v>41</v>
      </c>
      <c r="D8" t="s">
        <v>51</v>
      </c>
      <c r="F8" t="s">
        <v>44</v>
      </c>
      <c r="G8" t="s">
        <v>29</v>
      </c>
      <c r="H8" t="s">
        <v>41</v>
      </c>
      <c r="I8">
        <v>0</v>
      </c>
      <c r="J8">
        <v>1</v>
      </c>
      <c r="K8">
        <v>0</v>
      </c>
      <c r="L8" t="s">
        <v>33</v>
      </c>
      <c r="M8" t="s">
        <v>34</v>
      </c>
      <c r="N8">
        <v>737940</v>
      </c>
      <c r="O8">
        <f t="shared" si="0"/>
        <v>737940</v>
      </c>
      <c r="P8" t="b">
        <f t="shared" si="1"/>
        <v>1</v>
      </c>
      <c r="Q8" t="s">
        <v>35</v>
      </c>
      <c r="R8">
        <v>0</v>
      </c>
      <c r="S8">
        <v>0</v>
      </c>
      <c r="T8" t="s">
        <v>37</v>
      </c>
      <c r="U8" t="s">
        <v>50</v>
      </c>
      <c r="V8" s="2" t="s">
        <v>39</v>
      </c>
      <c r="W8" s="2">
        <f>IF(VLOOKUP(V8,'reference classification'!$B$1:G12,6,FALSE)&gt;90,1,0)</f>
        <v>1</v>
      </c>
      <c r="X8">
        <v>0</v>
      </c>
      <c r="Y8" t="s">
        <v>33</v>
      </c>
      <c r="Z8">
        <v>737940</v>
      </c>
      <c r="AA8">
        <v>118</v>
      </c>
      <c r="AB8">
        <v>737940</v>
      </c>
      <c r="AC8">
        <v>737940</v>
      </c>
      <c r="AD8">
        <v>0</v>
      </c>
      <c r="AE8" t="b">
        <f t="shared" si="2"/>
        <v>1</v>
      </c>
    </row>
    <row r="9" spans="1:31">
      <c r="A9" s="6" t="s">
        <v>2367</v>
      </c>
      <c r="B9" t="s">
        <v>29</v>
      </c>
      <c r="C9">
        <v>41</v>
      </c>
      <c r="D9" t="s">
        <v>54</v>
      </c>
      <c r="F9" t="s">
        <v>44</v>
      </c>
      <c r="G9" t="s">
        <v>29</v>
      </c>
      <c r="H9" t="s">
        <v>41</v>
      </c>
      <c r="I9">
        <v>0</v>
      </c>
      <c r="J9">
        <v>2</v>
      </c>
      <c r="K9">
        <v>0</v>
      </c>
      <c r="L9" t="s">
        <v>33</v>
      </c>
      <c r="M9" t="s">
        <v>34</v>
      </c>
      <c r="N9">
        <v>9597.91</v>
      </c>
      <c r="O9">
        <f t="shared" si="0"/>
        <v>9597.91</v>
      </c>
      <c r="P9" t="b">
        <f t="shared" si="1"/>
        <v>1</v>
      </c>
      <c r="Q9" t="s">
        <v>35</v>
      </c>
      <c r="R9">
        <v>0</v>
      </c>
      <c r="S9">
        <v>21</v>
      </c>
      <c r="T9" t="s">
        <v>37</v>
      </c>
      <c r="U9" t="s">
        <v>38</v>
      </c>
      <c r="V9" s="2" t="s">
        <v>39</v>
      </c>
      <c r="W9" s="2">
        <f>IF(VLOOKUP(V9,'reference classification'!$B$1:G13,6,FALSE)&gt;90,1,0)</f>
        <v>1</v>
      </c>
      <c r="X9">
        <v>0</v>
      </c>
      <c r="Y9" t="s">
        <v>33</v>
      </c>
      <c r="Z9">
        <v>9597.91</v>
      </c>
      <c r="AA9">
        <v>120</v>
      </c>
      <c r="AB9">
        <v>9597.91</v>
      </c>
      <c r="AC9">
        <v>9597.91</v>
      </c>
      <c r="AD9">
        <v>0</v>
      </c>
      <c r="AE9" t="b">
        <f t="shared" si="2"/>
        <v>1</v>
      </c>
    </row>
    <row r="10" spans="1:31">
      <c r="A10" s="6" t="s">
        <v>1203</v>
      </c>
      <c r="B10" t="s">
        <v>29</v>
      </c>
      <c r="C10">
        <v>41</v>
      </c>
      <c r="D10" t="s">
        <v>56</v>
      </c>
      <c r="F10" t="s">
        <v>44</v>
      </c>
      <c r="G10" t="s">
        <v>29</v>
      </c>
      <c r="H10" t="s">
        <v>41</v>
      </c>
      <c r="I10">
        <v>0</v>
      </c>
      <c r="J10">
        <v>2</v>
      </c>
      <c r="K10">
        <v>0</v>
      </c>
      <c r="L10" t="s">
        <v>33</v>
      </c>
      <c r="M10" t="s">
        <v>34</v>
      </c>
      <c r="N10">
        <v>201734</v>
      </c>
      <c r="O10">
        <f t="shared" si="0"/>
        <v>201734</v>
      </c>
      <c r="P10" t="b">
        <f t="shared" si="1"/>
        <v>1</v>
      </c>
      <c r="Q10" t="s">
        <v>35</v>
      </c>
      <c r="R10">
        <v>0</v>
      </c>
      <c r="S10">
        <v>0</v>
      </c>
      <c r="T10" t="s">
        <v>37</v>
      </c>
      <c r="U10" t="s">
        <v>38</v>
      </c>
      <c r="V10" s="2" t="s">
        <v>39</v>
      </c>
      <c r="W10" s="2">
        <f>IF(VLOOKUP(V10,'reference classification'!$B$1:G14,6,FALSE)&gt;90,1,0)</f>
        <v>1</v>
      </c>
      <c r="X10">
        <v>0</v>
      </c>
      <c r="Y10" t="s">
        <v>33</v>
      </c>
      <c r="Z10">
        <v>201734</v>
      </c>
      <c r="AA10">
        <v>120</v>
      </c>
      <c r="AB10">
        <v>201734</v>
      </c>
      <c r="AC10">
        <v>201734</v>
      </c>
      <c r="AD10">
        <v>0</v>
      </c>
      <c r="AE10" t="b">
        <f t="shared" si="2"/>
        <v>1</v>
      </c>
    </row>
    <row r="11" spans="1:31">
      <c r="A11" s="6" t="s">
        <v>1204</v>
      </c>
      <c r="B11" t="s">
        <v>29</v>
      </c>
      <c r="C11">
        <v>41</v>
      </c>
      <c r="D11" t="s">
        <v>58</v>
      </c>
      <c r="E11">
        <v>4101009</v>
      </c>
      <c r="F11" t="s">
        <v>44</v>
      </c>
      <c r="G11" t="s">
        <v>29</v>
      </c>
      <c r="H11" t="s">
        <v>59</v>
      </c>
      <c r="I11">
        <v>0</v>
      </c>
      <c r="J11">
        <v>2</v>
      </c>
      <c r="K11">
        <v>0</v>
      </c>
      <c r="L11" t="s">
        <v>33</v>
      </c>
      <c r="M11" t="s">
        <v>34</v>
      </c>
      <c r="N11">
        <v>100667.33</v>
      </c>
      <c r="O11">
        <f t="shared" si="0"/>
        <v>100667.33</v>
      </c>
      <c r="P11" t="b">
        <f t="shared" si="1"/>
        <v>1</v>
      </c>
      <c r="Q11" t="s">
        <v>35</v>
      </c>
      <c r="R11">
        <v>0</v>
      </c>
      <c r="S11">
        <v>21</v>
      </c>
      <c r="T11" t="s">
        <v>37</v>
      </c>
      <c r="U11" t="s">
        <v>38</v>
      </c>
      <c r="V11" s="2" t="s">
        <v>39</v>
      </c>
      <c r="W11" s="2">
        <f>IF(VLOOKUP(V11,'reference classification'!$B$1:G15,6,FALSE)&gt;90,1,0)</f>
        <v>1</v>
      </c>
      <c r="X11">
        <v>0</v>
      </c>
      <c r="Y11" t="s">
        <v>33</v>
      </c>
      <c r="Z11">
        <v>100667.33</v>
      </c>
      <c r="AA11">
        <v>120</v>
      </c>
      <c r="AB11">
        <v>100667.33</v>
      </c>
      <c r="AC11">
        <v>100667.33</v>
      </c>
      <c r="AD11">
        <v>0</v>
      </c>
      <c r="AE11" t="b">
        <f t="shared" si="2"/>
        <v>1</v>
      </c>
    </row>
    <row r="12" spans="1:31">
      <c r="A12" s="6" t="s">
        <v>2249</v>
      </c>
      <c r="B12" t="s">
        <v>29</v>
      </c>
      <c r="C12">
        <v>41</v>
      </c>
      <c r="D12" t="s">
        <v>61</v>
      </c>
      <c r="E12">
        <v>3101001</v>
      </c>
      <c r="F12" t="s">
        <v>44</v>
      </c>
      <c r="G12" t="s">
        <v>29</v>
      </c>
      <c r="H12" t="s">
        <v>62</v>
      </c>
      <c r="I12">
        <v>0</v>
      </c>
      <c r="J12">
        <v>2</v>
      </c>
      <c r="K12">
        <v>0</v>
      </c>
      <c r="L12" t="s">
        <v>33</v>
      </c>
      <c r="M12" t="s">
        <v>34</v>
      </c>
      <c r="N12">
        <v>798464.67</v>
      </c>
      <c r="O12">
        <f t="shared" si="0"/>
        <v>798464.67</v>
      </c>
      <c r="P12" t="b">
        <f t="shared" si="1"/>
        <v>1</v>
      </c>
      <c r="Q12" t="s">
        <v>35</v>
      </c>
      <c r="R12">
        <v>0</v>
      </c>
      <c r="S12">
        <v>21</v>
      </c>
      <c r="T12" t="s">
        <v>37</v>
      </c>
      <c r="U12" t="s">
        <v>38</v>
      </c>
      <c r="V12" s="2" t="s">
        <v>39</v>
      </c>
      <c r="W12" s="2">
        <f>IF(VLOOKUP(V12,'reference classification'!$B$1:G16,6,FALSE)&gt;90,1,0)</f>
        <v>1</v>
      </c>
      <c r="X12">
        <v>0</v>
      </c>
      <c r="Y12" t="s">
        <v>33</v>
      </c>
      <c r="Z12">
        <v>798464.67</v>
      </c>
      <c r="AA12">
        <v>120</v>
      </c>
      <c r="AB12">
        <v>798464.67</v>
      </c>
      <c r="AC12">
        <v>798464.67</v>
      </c>
      <c r="AD12">
        <v>0</v>
      </c>
      <c r="AE12" t="b">
        <f t="shared" si="2"/>
        <v>1</v>
      </c>
    </row>
    <row r="13" spans="1:31">
      <c r="A13" s="6" t="s">
        <v>2246</v>
      </c>
      <c r="B13" t="s">
        <v>29</v>
      </c>
      <c r="C13">
        <v>41</v>
      </c>
      <c r="D13" t="s">
        <v>64</v>
      </c>
      <c r="F13" t="s">
        <v>44</v>
      </c>
      <c r="G13" t="s">
        <v>29</v>
      </c>
      <c r="H13" t="s">
        <v>65</v>
      </c>
      <c r="I13">
        <v>0</v>
      </c>
      <c r="J13">
        <v>2</v>
      </c>
      <c r="K13">
        <v>0</v>
      </c>
      <c r="L13" t="s">
        <v>33</v>
      </c>
      <c r="M13" t="s">
        <v>34</v>
      </c>
      <c r="N13">
        <v>123538.28</v>
      </c>
      <c r="O13">
        <f t="shared" si="0"/>
        <v>123538.28</v>
      </c>
      <c r="P13" t="b">
        <f t="shared" si="1"/>
        <v>1</v>
      </c>
      <c r="Q13" t="s">
        <v>35</v>
      </c>
      <c r="R13">
        <v>0</v>
      </c>
      <c r="S13">
        <v>21</v>
      </c>
      <c r="T13" t="s">
        <v>37</v>
      </c>
      <c r="U13" t="s">
        <v>38</v>
      </c>
      <c r="V13" s="2" t="s">
        <v>39</v>
      </c>
      <c r="W13" s="2">
        <f>IF(VLOOKUP(V13,'reference classification'!$B$1:G17,6,FALSE)&gt;90,1,0)</f>
        <v>1</v>
      </c>
      <c r="X13">
        <v>0</v>
      </c>
      <c r="Y13" t="s">
        <v>33</v>
      </c>
      <c r="Z13">
        <v>123538.28</v>
      </c>
      <c r="AA13">
        <v>120</v>
      </c>
      <c r="AB13">
        <v>123538.28</v>
      </c>
      <c r="AC13">
        <v>123538.28</v>
      </c>
      <c r="AD13">
        <v>0</v>
      </c>
      <c r="AE13" t="b">
        <f t="shared" si="2"/>
        <v>1</v>
      </c>
    </row>
    <row r="14" spans="1:31">
      <c r="A14" s="6" t="s">
        <v>2251</v>
      </c>
      <c r="B14" t="s">
        <v>29</v>
      </c>
      <c r="C14">
        <v>41</v>
      </c>
      <c r="D14" t="s">
        <v>67</v>
      </c>
      <c r="E14">
        <v>3101001</v>
      </c>
      <c r="F14" t="s">
        <v>44</v>
      </c>
      <c r="G14" t="s">
        <v>29</v>
      </c>
      <c r="H14" t="s">
        <v>62</v>
      </c>
      <c r="I14">
        <v>0</v>
      </c>
      <c r="J14">
        <v>1</v>
      </c>
      <c r="K14">
        <v>0</v>
      </c>
      <c r="L14" t="s">
        <v>33</v>
      </c>
      <c r="M14" t="s">
        <v>34</v>
      </c>
      <c r="N14">
        <v>840425</v>
      </c>
      <c r="O14">
        <f t="shared" si="0"/>
        <v>840425</v>
      </c>
      <c r="P14" t="b">
        <f t="shared" si="1"/>
        <v>1</v>
      </c>
      <c r="Q14" t="s">
        <v>35</v>
      </c>
      <c r="R14">
        <v>0</v>
      </c>
      <c r="S14">
        <v>0</v>
      </c>
      <c r="T14" t="s">
        <v>37</v>
      </c>
      <c r="U14" t="s">
        <v>50</v>
      </c>
      <c r="V14" s="2" t="s">
        <v>39</v>
      </c>
      <c r="W14" s="2">
        <f>IF(VLOOKUP(V14,'reference classification'!$B$1:G18,6,FALSE)&gt;90,1,0)</f>
        <v>1</v>
      </c>
      <c r="X14">
        <v>0</v>
      </c>
      <c r="Y14" t="s">
        <v>33</v>
      </c>
      <c r="Z14">
        <v>840425</v>
      </c>
      <c r="AA14">
        <v>118</v>
      </c>
      <c r="AB14">
        <v>840425</v>
      </c>
      <c r="AC14">
        <v>840425</v>
      </c>
      <c r="AD14">
        <v>0</v>
      </c>
      <c r="AE14" t="b">
        <f t="shared" si="2"/>
        <v>1</v>
      </c>
    </row>
    <row r="15" spans="1:31">
      <c r="A15" s="6" t="s">
        <v>2244</v>
      </c>
      <c r="B15" t="s">
        <v>29</v>
      </c>
      <c r="C15">
        <v>41</v>
      </c>
      <c r="D15" t="s">
        <v>69</v>
      </c>
      <c r="E15">
        <v>3107010</v>
      </c>
      <c r="F15" t="s">
        <v>44</v>
      </c>
      <c r="G15" t="s">
        <v>29</v>
      </c>
      <c r="H15" t="s">
        <v>70</v>
      </c>
      <c r="I15">
        <v>0</v>
      </c>
      <c r="J15">
        <v>1</v>
      </c>
      <c r="K15">
        <v>0</v>
      </c>
      <c r="L15" t="s">
        <v>33</v>
      </c>
      <c r="M15" t="s">
        <v>34</v>
      </c>
      <c r="N15">
        <v>566630</v>
      </c>
      <c r="O15">
        <f t="shared" si="0"/>
        <v>566630</v>
      </c>
      <c r="P15" t="b">
        <f t="shared" si="1"/>
        <v>1</v>
      </c>
      <c r="Q15" t="s">
        <v>35</v>
      </c>
      <c r="R15">
        <v>0</v>
      </c>
      <c r="S15">
        <v>0</v>
      </c>
      <c r="T15" t="s">
        <v>37</v>
      </c>
      <c r="U15" t="s">
        <v>50</v>
      </c>
      <c r="V15" s="2" t="s">
        <v>39</v>
      </c>
      <c r="W15" s="2">
        <f>IF(VLOOKUP(V15,'reference classification'!$B$1:G19,6,FALSE)&gt;90,1,0)</f>
        <v>1</v>
      </c>
      <c r="X15">
        <v>0</v>
      </c>
      <c r="Y15" t="s">
        <v>33</v>
      </c>
      <c r="Z15">
        <v>566630</v>
      </c>
      <c r="AA15">
        <v>118</v>
      </c>
      <c r="AB15">
        <v>566630</v>
      </c>
      <c r="AC15">
        <v>566630</v>
      </c>
      <c r="AD15">
        <v>0</v>
      </c>
      <c r="AE15" t="b">
        <f t="shared" si="2"/>
        <v>1</v>
      </c>
    </row>
    <row r="16" spans="1:31">
      <c r="A16" s="6" t="s">
        <v>3677</v>
      </c>
      <c r="B16" t="s">
        <v>29</v>
      </c>
      <c r="C16">
        <v>21</v>
      </c>
      <c r="D16" t="s">
        <v>72</v>
      </c>
      <c r="F16" t="s">
        <v>44</v>
      </c>
      <c r="G16" t="s">
        <v>29</v>
      </c>
      <c r="H16" t="s">
        <v>73</v>
      </c>
      <c r="I16">
        <v>0</v>
      </c>
      <c r="J16">
        <v>1</v>
      </c>
      <c r="K16">
        <v>0</v>
      </c>
      <c r="L16" t="s">
        <v>74</v>
      </c>
      <c r="M16" t="s">
        <v>75</v>
      </c>
      <c r="N16">
        <v>2</v>
      </c>
      <c r="O16">
        <f t="shared" si="0"/>
        <v>2</v>
      </c>
      <c r="P16" t="b">
        <f t="shared" si="1"/>
        <v>1</v>
      </c>
      <c r="Q16" t="s">
        <v>35</v>
      </c>
      <c r="R16">
        <v>0</v>
      </c>
      <c r="S16">
        <v>0</v>
      </c>
      <c r="T16" t="s">
        <v>77</v>
      </c>
      <c r="U16" t="s">
        <v>78</v>
      </c>
      <c r="V16" s="2" t="s">
        <v>39</v>
      </c>
      <c r="W16" s="2">
        <f>IF(VLOOKUP(V16,'reference classification'!$B$1:G20,6,FALSE)&gt;90,1,0)</f>
        <v>1</v>
      </c>
      <c r="X16">
        <v>0</v>
      </c>
      <c r="Y16" t="s">
        <v>74</v>
      </c>
      <c r="Z16">
        <v>2</v>
      </c>
      <c r="AA16">
        <v>120</v>
      </c>
      <c r="AB16">
        <v>2</v>
      </c>
      <c r="AC16">
        <v>2</v>
      </c>
      <c r="AD16">
        <v>0</v>
      </c>
      <c r="AE16" t="b">
        <f t="shared" si="2"/>
        <v>1</v>
      </c>
    </row>
    <row r="17" spans="1:31">
      <c r="A17" s="6" t="s">
        <v>2803</v>
      </c>
      <c r="B17" t="s">
        <v>29</v>
      </c>
      <c r="C17">
        <v>41</v>
      </c>
      <c r="D17" t="s">
        <v>79</v>
      </c>
      <c r="F17" t="s">
        <v>44</v>
      </c>
      <c r="G17" t="s">
        <v>29</v>
      </c>
      <c r="H17" t="s">
        <v>80</v>
      </c>
      <c r="I17">
        <v>0</v>
      </c>
      <c r="J17">
        <v>1</v>
      </c>
      <c r="K17">
        <v>0</v>
      </c>
      <c r="L17" t="s">
        <v>74</v>
      </c>
      <c r="M17" t="s">
        <v>81</v>
      </c>
      <c r="N17">
        <v>6931.81</v>
      </c>
      <c r="O17">
        <f t="shared" si="0"/>
        <v>6931.81</v>
      </c>
      <c r="P17" t="b">
        <f t="shared" si="1"/>
        <v>1</v>
      </c>
      <c r="Q17" t="s">
        <v>35</v>
      </c>
      <c r="R17">
        <v>0</v>
      </c>
      <c r="S17">
        <v>0</v>
      </c>
      <c r="T17" t="s">
        <v>77</v>
      </c>
      <c r="U17" t="s">
        <v>78</v>
      </c>
      <c r="V17" s="2" t="s">
        <v>39</v>
      </c>
      <c r="W17" s="2">
        <f>IF(VLOOKUP(V17,'reference classification'!$B$1:G21,6,FALSE)&gt;90,1,0)</f>
        <v>1</v>
      </c>
      <c r="X17">
        <v>0</v>
      </c>
      <c r="Y17" t="s">
        <v>74</v>
      </c>
      <c r="Z17">
        <v>6931.81</v>
      </c>
      <c r="AA17">
        <v>120</v>
      </c>
      <c r="AB17">
        <v>6931.81</v>
      </c>
      <c r="AC17">
        <v>6931.81</v>
      </c>
      <c r="AD17">
        <v>0</v>
      </c>
      <c r="AE17" t="b">
        <f t="shared" si="2"/>
        <v>1</v>
      </c>
    </row>
    <row r="18" spans="1:31">
      <c r="A18" s="6" t="s">
        <v>11188</v>
      </c>
      <c r="B18" t="s">
        <v>29</v>
      </c>
      <c r="C18">
        <v>41</v>
      </c>
      <c r="D18" t="s">
        <v>83</v>
      </c>
      <c r="E18">
        <v>1312110</v>
      </c>
      <c r="F18" t="s">
        <v>31</v>
      </c>
      <c r="G18" t="s">
        <v>29</v>
      </c>
      <c r="H18" t="s">
        <v>62</v>
      </c>
      <c r="I18">
        <v>0</v>
      </c>
      <c r="J18">
        <v>1</v>
      </c>
      <c r="K18">
        <v>0</v>
      </c>
      <c r="L18" t="s">
        <v>74</v>
      </c>
      <c r="M18" t="s">
        <v>75</v>
      </c>
      <c r="N18">
        <v>2</v>
      </c>
      <c r="O18">
        <f t="shared" si="0"/>
        <v>2</v>
      </c>
      <c r="P18" t="b">
        <f t="shared" si="1"/>
        <v>1</v>
      </c>
      <c r="Q18" t="s">
        <v>35</v>
      </c>
      <c r="R18">
        <v>0</v>
      </c>
      <c r="S18">
        <v>0</v>
      </c>
      <c r="T18" t="s">
        <v>77</v>
      </c>
      <c r="U18" t="s">
        <v>78</v>
      </c>
      <c r="V18" s="2" t="s">
        <v>39</v>
      </c>
      <c r="W18" s="2">
        <f>IF(VLOOKUP(V18,'reference classification'!$B$1:G22,6,FALSE)&gt;90,1,0)</f>
        <v>1</v>
      </c>
      <c r="X18">
        <v>0</v>
      </c>
      <c r="Y18" t="s">
        <v>74</v>
      </c>
      <c r="Z18">
        <v>2</v>
      </c>
      <c r="AA18">
        <v>120</v>
      </c>
      <c r="AB18">
        <v>2</v>
      </c>
      <c r="AC18">
        <v>2</v>
      </c>
      <c r="AD18">
        <v>0</v>
      </c>
      <c r="AE18" t="b">
        <f t="shared" si="2"/>
        <v>1</v>
      </c>
    </row>
    <row r="19" spans="1:31">
      <c r="A19" s="6" t="s">
        <v>5626</v>
      </c>
      <c r="B19" t="s">
        <v>29</v>
      </c>
      <c r="C19">
        <v>41</v>
      </c>
      <c r="D19" t="s">
        <v>85</v>
      </c>
      <c r="E19">
        <v>1101001</v>
      </c>
      <c r="F19" t="s">
        <v>44</v>
      </c>
      <c r="G19" t="s">
        <v>29</v>
      </c>
      <c r="H19" t="s">
        <v>86</v>
      </c>
      <c r="I19">
        <v>0</v>
      </c>
      <c r="J19">
        <v>1</v>
      </c>
      <c r="K19">
        <v>0</v>
      </c>
      <c r="L19" t="s">
        <v>74</v>
      </c>
      <c r="M19" t="s">
        <v>75</v>
      </c>
      <c r="N19">
        <v>2</v>
      </c>
      <c r="O19">
        <f t="shared" si="0"/>
        <v>2</v>
      </c>
      <c r="P19" t="b">
        <f t="shared" si="1"/>
        <v>1</v>
      </c>
      <c r="Q19" t="s">
        <v>35</v>
      </c>
      <c r="R19">
        <v>0</v>
      </c>
      <c r="S19">
        <v>0</v>
      </c>
      <c r="T19" t="s">
        <v>77</v>
      </c>
      <c r="U19" t="s">
        <v>78</v>
      </c>
      <c r="V19" s="2" t="s">
        <v>39</v>
      </c>
      <c r="W19" s="2">
        <f>IF(VLOOKUP(V19,'reference classification'!$B$1:G23,6,FALSE)&gt;90,1,0)</f>
        <v>1</v>
      </c>
      <c r="X19">
        <v>0</v>
      </c>
      <c r="Y19" t="s">
        <v>74</v>
      </c>
      <c r="Z19">
        <v>2</v>
      </c>
      <c r="AA19">
        <v>120</v>
      </c>
      <c r="AB19">
        <v>2</v>
      </c>
      <c r="AC19">
        <v>2</v>
      </c>
      <c r="AD19">
        <v>0</v>
      </c>
      <c r="AE19" t="b">
        <f t="shared" si="2"/>
        <v>1</v>
      </c>
    </row>
    <row r="20" spans="1:31">
      <c r="A20" s="6" t="s">
        <v>5595</v>
      </c>
      <c r="B20" t="s">
        <v>88</v>
      </c>
      <c r="C20">
        <v>40</v>
      </c>
      <c r="D20" t="s">
        <v>89</v>
      </c>
      <c r="F20" t="s">
        <v>44</v>
      </c>
      <c r="G20" t="s">
        <v>88</v>
      </c>
      <c r="H20" t="s">
        <v>80</v>
      </c>
      <c r="I20">
        <v>1</v>
      </c>
      <c r="J20">
        <v>1</v>
      </c>
      <c r="K20">
        <v>0</v>
      </c>
      <c r="L20" t="s">
        <v>74</v>
      </c>
      <c r="M20" t="s">
        <v>75</v>
      </c>
      <c r="N20">
        <v>1</v>
      </c>
      <c r="O20">
        <f t="shared" si="0"/>
        <v>1</v>
      </c>
      <c r="P20" t="b">
        <f t="shared" si="1"/>
        <v>1</v>
      </c>
      <c r="Q20" t="s">
        <v>35</v>
      </c>
      <c r="R20">
        <v>0</v>
      </c>
      <c r="S20">
        <v>0</v>
      </c>
      <c r="T20" t="s">
        <v>77</v>
      </c>
      <c r="U20" t="s">
        <v>78</v>
      </c>
      <c r="V20" s="2" t="s">
        <v>39</v>
      </c>
      <c r="W20" s="2">
        <f>IF(VLOOKUP(V20,'reference classification'!$B$1:G24,6,FALSE)&gt;90,1,0)</f>
        <v>1</v>
      </c>
      <c r="X20">
        <v>0</v>
      </c>
      <c r="Y20" t="s">
        <v>74</v>
      </c>
      <c r="Z20">
        <v>1</v>
      </c>
      <c r="AA20">
        <v>120</v>
      </c>
      <c r="AB20">
        <v>1</v>
      </c>
      <c r="AC20">
        <v>1</v>
      </c>
      <c r="AD20">
        <v>0</v>
      </c>
      <c r="AE20" t="b">
        <f t="shared" si="2"/>
        <v>1</v>
      </c>
    </row>
    <row r="21" spans="1:31">
      <c r="A21" s="6" t="s">
        <v>4594</v>
      </c>
      <c r="B21" t="s">
        <v>29</v>
      </c>
      <c r="C21">
        <v>41</v>
      </c>
      <c r="D21" t="s">
        <v>91</v>
      </c>
      <c r="F21" t="s">
        <v>44</v>
      </c>
      <c r="G21" t="s">
        <v>29</v>
      </c>
      <c r="H21" t="s">
        <v>92</v>
      </c>
      <c r="I21">
        <v>0</v>
      </c>
      <c r="J21">
        <v>1</v>
      </c>
      <c r="K21">
        <v>0</v>
      </c>
      <c r="L21" t="s">
        <v>74</v>
      </c>
      <c r="M21" t="s">
        <v>34</v>
      </c>
      <c r="N21">
        <v>4207912.5199999996</v>
      </c>
      <c r="O21">
        <f t="shared" si="0"/>
        <v>4207912.5199999996</v>
      </c>
      <c r="P21" t="b">
        <f t="shared" si="1"/>
        <v>1</v>
      </c>
      <c r="Q21" t="s">
        <v>35</v>
      </c>
      <c r="R21">
        <v>0</v>
      </c>
      <c r="S21">
        <v>0</v>
      </c>
      <c r="T21" t="s">
        <v>77</v>
      </c>
      <c r="U21" t="s">
        <v>78</v>
      </c>
      <c r="V21" s="2" t="s">
        <v>39</v>
      </c>
      <c r="W21" s="2">
        <f>IF(VLOOKUP(V21,'reference classification'!$B$1:G25,6,FALSE)&gt;90,1,0)</f>
        <v>1</v>
      </c>
      <c r="X21">
        <v>0</v>
      </c>
      <c r="Y21" t="s">
        <v>74</v>
      </c>
      <c r="Z21">
        <v>4207912.5199999996</v>
      </c>
      <c r="AA21">
        <v>120</v>
      </c>
      <c r="AB21">
        <v>4207912.5199999996</v>
      </c>
      <c r="AC21">
        <v>4207912.5199999996</v>
      </c>
      <c r="AD21">
        <v>0</v>
      </c>
      <c r="AE21" t="b">
        <f t="shared" si="2"/>
        <v>1</v>
      </c>
    </row>
    <row r="22" spans="1:31">
      <c r="A22" s="6" t="s">
        <v>10348</v>
      </c>
      <c r="B22" t="s">
        <v>29</v>
      </c>
      <c r="C22">
        <v>41</v>
      </c>
      <c r="D22" t="s">
        <v>94</v>
      </c>
      <c r="F22" t="s">
        <v>31</v>
      </c>
      <c r="G22" t="s">
        <v>29</v>
      </c>
      <c r="H22" t="s">
        <v>80</v>
      </c>
      <c r="I22">
        <v>0</v>
      </c>
      <c r="J22">
        <v>1</v>
      </c>
      <c r="K22">
        <v>0</v>
      </c>
      <c r="L22" t="s">
        <v>74</v>
      </c>
      <c r="M22" t="s">
        <v>75</v>
      </c>
      <c r="N22">
        <v>2</v>
      </c>
      <c r="O22">
        <f t="shared" si="0"/>
        <v>2</v>
      </c>
      <c r="P22" t="b">
        <f t="shared" si="1"/>
        <v>1</v>
      </c>
      <c r="Q22" t="s">
        <v>35</v>
      </c>
      <c r="R22">
        <v>0</v>
      </c>
      <c r="S22">
        <v>0</v>
      </c>
      <c r="T22" t="s">
        <v>77</v>
      </c>
      <c r="U22" t="s">
        <v>78</v>
      </c>
      <c r="V22" s="2" t="s">
        <v>39</v>
      </c>
      <c r="W22" s="2">
        <f>IF(VLOOKUP(V22,'reference classification'!$B$1:G26,6,FALSE)&gt;90,1,0)</f>
        <v>1</v>
      </c>
      <c r="X22">
        <v>0</v>
      </c>
      <c r="Y22" t="s">
        <v>74</v>
      </c>
      <c r="Z22">
        <v>2</v>
      </c>
      <c r="AA22">
        <v>120</v>
      </c>
      <c r="AB22">
        <v>2</v>
      </c>
      <c r="AC22">
        <v>2</v>
      </c>
      <c r="AD22">
        <v>0</v>
      </c>
      <c r="AE22" t="b">
        <f t="shared" si="2"/>
        <v>1</v>
      </c>
    </row>
    <row r="23" spans="1:31">
      <c r="A23" s="6" t="s">
        <v>4597</v>
      </c>
      <c r="B23" t="s">
        <v>29</v>
      </c>
      <c r="C23">
        <v>41</v>
      </c>
      <c r="D23" t="s">
        <v>96</v>
      </c>
      <c r="F23" t="s">
        <v>44</v>
      </c>
      <c r="G23" t="s">
        <v>29</v>
      </c>
      <c r="H23" t="s">
        <v>65</v>
      </c>
      <c r="I23">
        <v>0</v>
      </c>
      <c r="J23">
        <v>2</v>
      </c>
      <c r="K23">
        <v>0</v>
      </c>
      <c r="L23" t="s">
        <v>33</v>
      </c>
      <c r="M23" t="s">
        <v>34</v>
      </c>
      <c r="N23">
        <v>275296.44</v>
      </c>
      <c r="O23">
        <f t="shared" si="0"/>
        <v>275296.44</v>
      </c>
      <c r="P23" t="b">
        <f t="shared" si="1"/>
        <v>1</v>
      </c>
      <c r="Q23" t="s">
        <v>35</v>
      </c>
      <c r="R23">
        <v>0</v>
      </c>
      <c r="S23">
        <v>21</v>
      </c>
      <c r="T23" t="s">
        <v>37</v>
      </c>
      <c r="U23" t="s">
        <v>38</v>
      </c>
      <c r="V23" s="2" t="s">
        <v>39</v>
      </c>
      <c r="W23" s="2">
        <f>IF(VLOOKUP(V23,'reference classification'!$B$1:G27,6,FALSE)&gt;90,1,0)</f>
        <v>1</v>
      </c>
      <c r="X23">
        <v>0</v>
      </c>
      <c r="Y23" t="s">
        <v>33</v>
      </c>
      <c r="Z23">
        <v>275296.44</v>
      </c>
      <c r="AA23">
        <v>120</v>
      </c>
      <c r="AB23">
        <v>275296.44</v>
      </c>
      <c r="AC23">
        <v>275296.44</v>
      </c>
      <c r="AD23">
        <v>0</v>
      </c>
      <c r="AE23" t="b">
        <f t="shared" si="2"/>
        <v>1</v>
      </c>
    </row>
    <row r="24" spans="1:31">
      <c r="A24" s="6" t="s">
        <v>9772</v>
      </c>
      <c r="B24" t="s">
        <v>29</v>
      </c>
      <c r="C24">
        <v>40</v>
      </c>
      <c r="D24" t="s">
        <v>98</v>
      </c>
      <c r="F24" t="s">
        <v>44</v>
      </c>
      <c r="G24" t="s">
        <v>29</v>
      </c>
      <c r="H24" t="s">
        <v>99</v>
      </c>
      <c r="I24">
        <v>0</v>
      </c>
      <c r="J24">
        <v>2</v>
      </c>
      <c r="K24">
        <v>0</v>
      </c>
      <c r="L24" t="s">
        <v>33</v>
      </c>
      <c r="M24" t="s">
        <v>34</v>
      </c>
      <c r="N24">
        <v>384816.08</v>
      </c>
      <c r="O24">
        <f t="shared" si="0"/>
        <v>384816.08</v>
      </c>
      <c r="P24" t="b">
        <f t="shared" si="1"/>
        <v>1</v>
      </c>
      <c r="Q24" t="s">
        <v>35</v>
      </c>
      <c r="R24">
        <v>0</v>
      </c>
      <c r="S24">
        <v>0</v>
      </c>
      <c r="T24" t="s">
        <v>37</v>
      </c>
      <c r="U24" t="s">
        <v>38</v>
      </c>
      <c r="V24" s="2" t="s">
        <v>39</v>
      </c>
      <c r="W24" s="2">
        <f>IF(VLOOKUP(V24,'reference classification'!$B$1:G28,6,FALSE)&gt;90,1,0)</f>
        <v>1</v>
      </c>
      <c r="X24">
        <v>0</v>
      </c>
      <c r="Y24" t="s">
        <v>33</v>
      </c>
      <c r="Z24">
        <v>384816.08</v>
      </c>
      <c r="AA24">
        <v>120</v>
      </c>
      <c r="AB24">
        <v>384816.08</v>
      </c>
      <c r="AC24">
        <v>384816.08</v>
      </c>
      <c r="AD24">
        <v>0</v>
      </c>
      <c r="AE24" t="b">
        <f t="shared" si="2"/>
        <v>1</v>
      </c>
    </row>
    <row r="25" spans="1:31">
      <c r="A25" s="6" t="s">
        <v>10037</v>
      </c>
      <c r="B25" t="s">
        <v>29</v>
      </c>
      <c r="C25">
        <v>41</v>
      </c>
      <c r="D25" t="s">
        <v>101</v>
      </c>
      <c r="F25" t="s">
        <v>44</v>
      </c>
      <c r="G25" t="s">
        <v>29</v>
      </c>
      <c r="H25" t="s">
        <v>102</v>
      </c>
      <c r="I25">
        <v>0</v>
      </c>
      <c r="J25">
        <v>2</v>
      </c>
      <c r="K25">
        <v>0</v>
      </c>
      <c r="L25" t="s">
        <v>33</v>
      </c>
      <c r="M25" t="s">
        <v>34</v>
      </c>
      <c r="N25">
        <v>8331.9</v>
      </c>
      <c r="O25">
        <f t="shared" si="0"/>
        <v>8331.9</v>
      </c>
      <c r="P25" t="b">
        <f t="shared" si="1"/>
        <v>1</v>
      </c>
      <c r="Q25" t="s">
        <v>35</v>
      </c>
      <c r="R25">
        <v>0</v>
      </c>
      <c r="S25">
        <v>0</v>
      </c>
      <c r="T25" t="s">
        <v>37</v>
      </c>
      <c r="U25" t="s">
        <v>38</v>
      </c>
      <c r="V25" s="2" t="s">
        <v>39</v>
      </c>
      <c r="W25" s="2">
        <f>IF(VLOOKUP(V25,'reference classification'!$B$1:G29,6,FALSE)&gt;90,1,0)</f>
        <v>1</v>
      </c>
      <c r="X25">
        <v>0</v>
      </c>
      <c r="Y25" t="s">
        <v>33</v>
      </c>
      <c r="Z25">
        <v>8331.9</v>
      </c>
      <c r="AA25">
        <v>120</v>
      </c>
      <c r="AB25">
        <v>8331.9</v>
      </c>
      <c r="AC25">
        <v>8331.9</v>
      </c>
      <c r="AD25">
        <v>0</v>
      </c>
      <c r="AE25" t="b">
        <f t="shared" si="2"/>
        <v>1</v>
      </c>
    </row>
    <row r="26" spans="1:31">
      <c r="A26" s="6" t="s">
        <v>12065</v>
      </c>
      <c r="B26" t="s">
        <v>29</v>
      </c>
      <c r="C26">
        <v>41</v>
      </c>
      <c r="D26" t="s">
        <v>104</v>
      </c>
      <c r="E26">
        <v>2312032</v>
      </c>
      <c r="F26" t="s">
        <v>44</v>
      </c>
      <c r="G26" t="s">
        <v>29</v>
      </c>
      <c r="H26" t="s">
        <v>41</v>
      </c>
      <c r="I26">
        <v>0</v>
      </c>
      <c r="J26">
        <v>2</v>
      </c>
      <c r="K26">
        <v>0</v>
      </c>
      <c r="L26" t="s">
        <v>33</v>
      </c>
      <c r="M26" t="s">
        <v>34</v>
      </c>
      <c r="N26">
        <v>282914.03000000003</v>
      </c>
      <c r="O26">
        <f t="shared" si="0"/>
        <v>282914.03000000003</v>
      </c>
      <c r="P26" t="b">
        <f t="shared" si="1"/>
        <v>1</v>
      </c>
      <c r="Q26" t="s">
        <v>35</v>
      </c>
      <c r="R26">
        <v>0</v>
      </c>
      <c r="S26">
        <v>21</v>
      </c>
      <c r="T26" t="s">
        <v>37</v>
      </c>
      <c r="U26" t="s">
        <v>38</v>
      </c>
      <c r="V26" s="2" t="s">
        <v>39</v>
      </c>
      <c r="W26" s="2">
        <f>IF(VLOOKUP(V26,'reference classification'!$B$1:G30,6,FALSE)&gt;90,1,0)</f>
        <v>1</v>
      </c>
      <c r="X26">
        <v>0</v>
      </c>
      <c r="Y26" t="s">
        <v>33</v>
      </c>
      <c r="Z26">
        <v>282914.03000000003</v>
      </c>
      <c r="AA26">
        <v>120</v>
      </c>
      <c r="AB26">
        <v>282914.03000000003</v>
      </c>
      <c r="AC26">
        <v>282914.03000000003</v>
      </c>
      <c r="AD26">
        <v>0</v>
      </c>
      <c r="AE26" t="b">
        <f t="shared" si="2"/>
        <v>1</v>
      </c>
    </row>
    <row r="27" spans="1:31">
      <c r="A27" s="6" t="s">
        <v>9771</v>
      </c>
      <c r="B27" t="s">
        <v>29</v>
      </c>
      <c r="C27">
        <v>41</v>
      </c>
      <c r="D27" t="s">
        <v>106</v>
      </c>
      <c r="F27" t="s">
        <v>44</v>
      </c>
      <c r="G27" t="s">
        <v>29</v>
      </c>
      <c r="H27" t="s">
        <v>107</v>
      </c>
      <c r="I27">
        <v>0</v>
      </c>
      <c r="J27">
        <v>2</v>
      </c>
      <c r="K27">
        <v>0</v>
      </c>
      <c r="L27" t="s">
        <v>33</v>
      </c>
      <c r="M27" t="s">
        <v>34</v>
      </c>
      <c r="N27">
        <v>486294.36</v>
      </c>
      <c r="O27">
        <f t="shared" si="0"/>
        <v>486294.36</v>
      </c>
      <c r="P27" t="b">
        <f t="shared" si="1"/>
        <v>1</v>
      </c>
      <c r="Q27" t="s">
        <v>35</v>
      </c>
      <c r="R27">
        <v>0</v>
      </c>
      <c r="S27">
        <v>21</v>
      </c>
      <c r="T27" t="s">
        <v>37</v>
      </c>
      <c r="U27" t="s">
        <v>38</v>
      </c>
      <c r="V27" s="2" t="s">
        <v>39</v>
      </c>
      <c r="W27" s="2">
        <f>IF(VLOOKUP(V27,'reference classification'!$B$1:G31,6,FALSE)&gt;90,1,0)</f>
        <v>1</v>
      </c>
      <c r="X27">
        <v>0</v>
      </c>
      <c r="Y27" t="s">
        <v>33</v>
      </c>
      <c r="Z27">
        <v>486294.36</v>
      </c>
      <c r="AA27">
        <v>120</v>
      </c>
      <c r="AB27">
        <v>486294.36</v>
      </c>
      <c r="AC27">
        <v>486294.36</v>
      </c>
      <c r="AD27">
        <v>0</v>
      </c>
      <c r="AE27" t="b">
        <f t="shared" si="2"/>
        <v>1</v>
      </c>
    </row>
    <row r="28" spans="1:31">
      <c r="A28" s="6" t="s">
        <v>11386</v>
      </c>
      <c r="B28" t="s">
        <v>29</v>
      </c>
      <c r="C28">
        <v>41</v>
      </c>
      <c r="D28" t="s">
        <v>109</v>
      </c>
      <c r="F28" t="s">
        <v>44</v>
      </c>
      <c r="G28" t="s">
        <v>29</v>
      </c>
      <c r="H28" t="s">
        <v>110</v>
      </c>
      <c r="I28">
        <v>0</v>
      </c>
      <c r="J28">
        <v>2</v>
      </c>
      <c r="K28">
        <v>0</v>
      </c>
      <c r="L28" t="s">
        <v>33</v>
      </c>
      <c r="M28" t="s">
        <v>34</v>
      </c>
      <c r="N28">
        <v>2285.33</v>
      </c>
      <c r="O28">
        <f t="shared" si="0"/>
        <v>2285.33</v>
      </c>
      <c r="P28" t="b">
        <f t="shared" si="1"/>
        <v>1</v>
      </c>
      <c r="Q28" t="s">
        <v>35</v>
      </c>
      <c r="R28">
        <v>0</v>
      </c>
      <c r="S28">
        <v>21</v>
      </c>
      <c r="T28" t="s">
        <v>37</v>
      </c>
      <c r="U28" t="s">
        <v>38</v>
      </c>
      <c r="V28" s="2" t="s">
        <v>39</v>
      </c>
      <c r="W28" s="2">
        <f>IF(VLOOKUP(V28,'reference classification'!$B$1:G32,6,FALSE)&gt;90,1,0)</f>
        <v>1</v>
      </c>
      <c r="X28">
        <v>0</v>
      </c>
      <c r="Y28" t="s">
        <v>33</v>
      </c>
      <c r="Z28">
        <v>2285.33</v>
      </c>
      <c r="AA28">
        <v>120</v>
      </c>
      <c r="AB28">
        <v>2285.33</v>
      </c>
      <c r="AC28">
        <v>2285.33</v>
      </c>
      <c r="AD28">
        <v>0</v>
      </c>
      <c r="AE28" t="b">
        <f t="shared" si="2"/>
        <v>1</v>
      </c>
    </row>
    <row r="29" spans="1:31">
      <c r="A29" s="6" t="s">
        <v>12066</v>
      </c>
      <c r="B29" t="s">
        <v>29</v>
      </c>
      <c r="C29">
        <v>41</v>
      </c>
      <c r="D29" t="s">
        <v>112</v>
      </c>
      <c r="F29" t="s">
        <v>31</v>
      </c>
      <c r="G29" t="s">
        <v>29</v>
      </c>
      <c r="H29" t="s">
        <v>41</v>
      </c>
      <c r="I29">
        <v>0</v>
      </c>
      <c r="J29">
        <v>2</v>
      </c>
      <c r="K29">
        <v>0</v>
      </c>
      <c r="L29" t="s">
        <v>33</v>
      </c>
      <c r="M29" t="s">
        <v>34</v>
      </c>
      <c r="N29">
        <v>283884.86</v>
      </c>
      <c r="O29">
        <f t="shared" si="0"/>
        <v>283884.86</v>
      </c>
      <c r="P29" t="b">
        <f t="shared" si="1"/>
        <v>1</v>
      </c>
      <c r="Q29" t="s">
        <v>35</v>
      </c>
      <c r="R29">
        <v>0</v>
      </c>
      <c r="S29">
        <v>21</v>
      </c>
      <c r="T29" t="s">
        <v>37</v>
      </c>
      <c r="U29" t="s">
        <v>38</v>
      </c>
      <c r="V29" s="2" t="s">
        <v>39</v>
      </c>
      <c r="W29" s="2">
        <f>IF(VLOOKUP(V29,'reference classification'!$B$1:G33,6,FALSE)&gt;90,1,0)</f>
        <v>1</v>
      </c>
      <c r="X29">
        <v>0</v>
      </c>
      <c r="Y29" t="s">
        <v>33</v>
      </c>
      <c r="Z29">
        <v>283884.86</v>
      </c>
      <c r="AA29">
        <v>120</v>
      </c>
      <c r="AB29">
        <v>283884.86</v>
      </c>
      <c r="AC29">
        <v>283884.86</v>
      </c>
      <c r="AD29">
        <v>0</v>
      </c>
      <c r="AE29" t="b">
        <f t="shared" si="2"/>
        <v>1</v>
      </c>
    </row>
    <row r="30" spans="1:31">
      <c r="A30" s="6" t="s">
        <v>10106</v>
      </c>
      <c r="B30" t="s">
        <v>29</v>
      </c>
      <c r="C30">
        <v>41</v>
      </c>
      <c r="D30" t="s">
        <v>114</v>
      </c>
      <c r="E30">
        <v>3101001</v>
      </c>
      <c r="F30" t="s">
        <v>44</v>
      </c>
      <c r="G30" t="s">
        <v>29</v>
      </c>
      <c r="H30" t="s">
        <v>62</v>
      </c>
      <c r="I30">
        <v>0</v>
      </c>
      <c r="J30">
        <v>2</v>
      </c>
      <c r="K30">
        <v>0</v>
      </c>
      <c r="L30" t="s">
        <v>33</v>
      </c>
      <c r="M30" t="s">
        <v>34</v>
      </c>
      <c r="N30">
        <v>183900.61</v>
      </c>
      <c r="O30">
        <f t="shared" si="0"/>
        <v>183900.61</v>
      </c>
      <c r="P30" t="b">
        <f t="shared" si="1"/>
        <v>1</v>
      </c>
      <c r="Q30" t="s">
        <v>35</v>
      </c>
      <c r="R30">
        <v>0</v>
      </c>
      <c r="S30">
        <v>0</v>
      </c>
      <c r="T30" t="s">
        <v>37</v>
      </c>
      <c r="U30" t="s">
        <v>38</v>
      </c>
      <c r="V30" s="2" t="s">
        <v>39</v>
      </c>
      <c r="W30" s="2">
        <f>IF(VLOOKUP(V30,'reference classification'!$B$1:G34,6,FALSE)&gt;90,1,0)</f>
        <v>1</v>
      </c>
      <c r="X30">
        <v>0</v>
      </c>
      <c r="Y30" t="s">
        <v>33</v>
      </c>
      <c r="Z30">
        <v>183900.61</v>
      </c>
      <c r="AA30">
        <v>120</v>
      </c>
      <c r="AB30">
        <v>183900.61</v>
      </c>
      <c r="AC30">
        <v>183900.61</v>
      </c>
      <c r="AD30">
        <v>0</v>
      </c>
      <c r="AE30" t="b">
        <f t="shared" si="2"/>
        <v>1</v>
      </c>
    </row>
    <row r="31" spans="1:31">
      <c r="A31" s="6" t="s">
        <v>4661</v>
      </c>
      <c r="B31" t="s">
        <v>29</v>
      </c>
      <c r="C31">
        <v>41</v>
      </c>
      <c r="D31" t="s">
        <v>116</v>
      </c>
      <c r="F31" t="s">
        <v>44</v>
      </c>
      <c r="G31" t="s">
        <v>29</v>
      </c>
      <c r="H31" t="s">
        <v>41</v>
      </c>
      <c r="I31">
        <v>0</v>
      </c>
      <c r="J31">
        <v>2</v>
      </c>
      <c r="K31">
        <v>0</v>
      </c>
      <c r="L31" t="s">
        <v>33</v>
      </c>
      <c r="M31" t="s">
        <v>34</v>
      </c>
      <c r="N31">
        <v>210306.82</v>
      </c>
      <c r="O31">
        <f t="shared" si="0"/>
        <v>210306.82</v>
      </c>
      <c r="P31" t="b">
        <f t="shared" si="1"/>
        <v>1</v>
      </c>
      <c r="Q31" t="s">
        <v>35</v>
      </c>
      <c r="R31">
        <v>0</v>
      </c>
      <c r="S31">
        <v>21</v>
      </c>
      <c r="T31" t="s">
        <v>37</v>
      </c>
      <c r="U31" t="s">
        <v>38</v>
      </c>
      <c r="V31" s="2" t="s">
        <v>39</v>
      </c>
      <c r="W31" s="2">
        <f>IF(VLOOKUP(V31,'reference classification'!$B$1:G35,6,FALSE)&gt;90,1,0)</f>
        <v>1</v>
      </c>
      <c r="X31">
        <v>0</v>
      </c>
      <c r="Y31" t="s">
        <v>33</v>
      </c>
      <c r="Z31">
        <v>210306.82</v>
      </c>
      <c r="AA31">
        <v>120</v>
      </c>
      <c r="AB31">
        <v>210306.82</v>
      </c>
      <c r="AC31">
        <v>210306.82</v>
      </c>
      <c r="AD31">
        <v>0</v>
      </c>
      <c r="AE31" t="b">
        <f t="shared" si="2"/>
        <v>1</v>
      </c>
    </row>
    <row r="32" spans="1:31">
      <c r="A32" s="6" t="s">
        <v>5600</v>
      </c>
      <c r="B32" t="s">
        <v>29</v>
      </c>
      <c r="C32">
        <v>41</v>
      </c>
      <c r="D32" t="s">
        <v>118</v>
      </c>
      <c r="F32" t="s">
        <v>44</v>
      </c>
      <c r="G32" t="s">
        <v>29</v>
      </c>
      <c r="H32" t="s">
        <v>41</v>
      </c>
      <c r="I32">
        <v>0</v>
      </c>
      <c r="J32">
        <v>2</v>
      </c>
      <c r="K32">
        <v>0</v>
      </c>
      <c r="L32" t="s">
        <v>33</v>
      </c>
      <c r="M32" t="s">
        <v>34</v>
      </c>
      <c r="N32">
        <v>102491.93</v>
      </c>
      <c r="O32">
        <f t="shared" si="0"/>
        <v>102491.93</v>
      </c>
      <c r="P32" t="b">
        <f t="shared" si="1"/>
        <v>1</v>
      </c>
      <c r="Q32" t="s">
        <v>35</v>
      </c>
      <c r="R32">
        <v>0</v>
      </c>
      <c r="S32">
        <v>21</v>
      </c>
      <c r="T32" t="s">
        <v>37</v>
      </c>
      <c r="U32" t="s">
        <v>38</v>
      </c>
      <c r="V32" s="2" t="s">
        <v>39</v>
      </c>
      <c r="W32" s="2">
        <f>IF(VLOOKUP(V32,'reference classification'!$B$1:G36,6,FALSE)&gt;90,1,0)</f>
        <v>1</v>
      </c>
      <c r="X32">
        <v>0</v>
      </c>
      <c r="Y32" t="s">
        <v>33</v>
      </c>
      <c r="Z32">
        <v>102491.93</v>
      </c>
      <c r="AA32">
        <v>120</v>
      </c>
      <c r="AB32">
        <v>102491.93</v>
      </c>
      <c r="AC32">
        <v>102491.93</v>
      </c>
      <c r="AD32">
        <v>0</v>
      </c>
      <c r="AE32" t="b">
        <f t="shared" si="2"/>
        <v>1</v>
      </c>
    </row>
    <row r="33" spans="1:31">
      <c r="A33" s="6" t="s">
        <v>11397</v>
      </c>
      <c r="B33" t="s">
        <v>29</v>
      </c>
      <c r="C33">
        <v>41</v>
      </c>
      <c r="D33" t="s">
        <v>120</v>
      </c>
      <c r="F33" t="s">
        <v>31</v>
      </c>
      <c r="G33" t="s">
        <v>29</v>
      </c>
      <c r="H33" t="s">
        <v>80</v>
      </c>
      <c r="I33">
        <v>0</v>
      </c>
      <c r="J33">
        <v>2</v>
      </c>
      <c r="K33">
        <v>0</v>
      </c>
      <c r="L33" t="s">
        <v>33</v>
      </c>
      <c r="M33" t="s">
        <v>34</v>
      </c>
      <c r="N33">
        <v>1023114.97</v>
      </c>
      <c r="O33">
        <f t="shared" si="0"/>
        <v>1023114.97</v>
      </c>
      <c r="P33" t="b">
        <f t="shared" si="1"/>
        <v>1</v>
      </c>
      <c r="Q33" t="s">
        <v>35</v>
      </c>
      <c r="R33">
        <v>0</v>
      </c>
      <c r="S33">
        <v>21</v>
      </c>
      <c r="T33" t="s">
        <v>37</v>
      </c>
      <c r="U33" t="s">
        <v>38</v>
      </c>
      <c r="V33" s="2" t="s">
        <v>39</v>
      </c>
      <c r="W33" s="2">
        <f>IF(VLOOKUP(V33,'reference classification'!$B$1:G37,6,FALSE)&gt;90,1,0)</f>
        <v>1</v>
      </c>
      <c r="X33">
        <v>0</v>
      </c>
      <c r="Y33" t="s">
        <v>33</v>
      </c>
      <c r="Z33">
        <v>1023114.97</v>
      </c>
      <c r="AA33">
        <v>120</v>
      </c>
      <c r="AB33">
        <v>1023114.97</v>
      </c>
      <c r="AC33">
        <v>1023114.97</v>
      </c>
      <c r="AD33">
        <v>0</v>
      </c>
      <c r="AE33" t="b">
        <f t="shared" si="2"/>
        <v>1</v>
      </c>
    </row>
    <row r="34" spans="1:31">
      <c r="A34" s="6" t="s">
        <v>11391</v>
      </c>
      <c r="B34" t="s">
        <v>29</v>
      </c>
      <c r="C34">
        <v>41</v>
      </c>
      <c r="D34" t="s">
        <v>122</v>
      </c>
      <c r="F34" t="s">
        <v>31</v>
      </c>
      <c r="G34" t="s">
        <v>29</v>
      </c>
      <c r="H34" t="s">
        <v>102</v>
      </c>
      <c r="I34">
        <v>0</v>
      </c>
      <c r="J34">
        <v>2</v>
      </c>
      <c r="K34">
        <v>0</v>
      </c>
      <c r="L34" t="s">
        <v>33</v>
      </c>
      <c r="M34" t="s">
        <v>34</v>
      </c>
      <c r="N34">
        <v>108130.5</v>
      </c>
      <c r="O34">
        <f t="shared" si="0"/>
        <v>108130.5</v>
      </c>
      <c r="P34" t="b">
        <f t="shared" si="1"/>
        <v>1</v>
      </c>
      <c r="Q34" t="s">
        <v>35</v>
      </c>
      <c r="R34">
        <v>0</v>
      </c>
      <c r="S34">
        <v>0</v>
      </c>
      <c r="T34" t="s">
        <v>37</v>
      </c>
      <c r="U34" t="s">
        <v>38</v>
      </c>
      <c r="V34" s="2" t="s">
        <v>39</v>
      </c>
      <c r="W34" s="2">
        <f>IF(VLOOKUP(V34,'reference classification'!$B$1:G38,6,FALSE)&gt;90,1,0)</f>
        <v>1</v>
      </c>
      <c r="X34">
        <v>0</v>
      </c>
      <c r="Y34" t="s">
        <v>33</v>
      </c>
      <c r="Z34">
        <v>108130.5</v>
      </c>
      <c r="AA34">
        <v>120</v>
      </c>
      <c r="AB34">
        <v>108130.5</v>
      </c>
      <c r="AC34">
        <v>108130.5</v>
      </c>
      <c r="AD34">
        <v>0</v>
      </c>
      <c r="AE34" t="b">
        <f t="shared" si="2"/>
        <v>1</v>
      </c>
    </row>
    <row r="35" spans="1:31">
      <c r="A35" s="6" t="s">
        <v>9944</v>
      </c>
      <c r="B35" t="s">
        <v>29</v>
      </c>
      <c r="C35">
        <v>41</v>
      </c>
      <c r="D35" t="s">
        <v>124</v>
      </c>
      <c r="E35">
        <v>2105010</v>
      </c>
      <c r="F35" t="s">
        <v>44</v>
      </c>
      <c r="G35" t="s">
        <v>29</v>
      </c>
      <c r="H35" t="s">
        <v>32</v>
      </c>
      <c r="I35">
        <v>0</v>
      </c>
      <c r="J35">
        <v>1</v>
      </c>
      <c r="K35">
        <v>0</v>
      </c>
      <c r="L35" t="s">
        <v>33</v>
      </c>
      <c r="M35" t="s">
        <v>34</v>
      </c>
      <c r="N35">
        <v>320329.31</v>
      </c>
      <c r="O35">
        <f t="shared" si="0"/>
        <v>320329.31</v>
      </c>
      <c r="P35" t="b">
        <f t="shared" si="1"/>
        <v>1</v>
      </c>
      <c r="Q35" t="s">
        <v>35</v>
      </c>
      <c r="R35">
        <v>0</v>
      </c>
      <c r="S35">
        <v>0</v>
      </c>
      <c r="T35" t="s">
        <v>37</v>
      </c>
      <c r="U35" t="s">
        <v>50</v>
      </c>
      <c r="V35" s="2" t="s">
        <v>39</v>
      </c>
      <c r="W35" s="2">
        <f>IF(VLOOKUP(V35,'reference classification'!$B$1:G39,6,FALSE)&gt;90,1,0)</f>
        <v>1</v>
      </c>
      <c r="X35">
        <v>0</v>
      </c>
      <c r="Y35" t="s">
        <v>33</v>
      </c>
      <c r="Z35">
        <v>320329.31</v>
      </c>
      <c r="AA35">
        <v>118</v>
      </c>
      <c r="AB35">
        <v>320329.31</v>
      </c>
      <c r="AC35">
        <v>320329.31</v>
      </c>
      <c r="AD35">
        <v>0</v>
      </c>
      <c r="AE35" t="b">
        <f t="shared" si="2"/>
        <v>1</v>
      </c>
    </row>
    <row r="36" spans="1:31">
      <c r="A36" s="6" t="s">
        <v>4812</v>
      </c>
      <c r="B36" t="s">
        <v>29</v>
      </c>
      <c r="C36">
        <v>41</v>
      </c>
      <c r="D36" t="s">
        <v>126</v>
      </c>
      <c r="E36">
        <v>1106352</v>
      </c>
      <c r="F36" t="s">
        <v>44</v>
      </c>
      <c r="G36" t="s">
        <v>29</v>
      </c>
      <c r="H36" t="s">
        <v>127</v>
      </c>
      <c r="I36">
        <v>0</v>
      </c>
      <c r="J36">
        <v>2</v>
      </c>
      <c r="K36">
        <v>0</v>
      </c>
      <c r="L36" t="s">
        <v>33</v>
      </c>
      <c r="M36" t="s">
        <v>34</v>
      </c>
      <c r="N36">
        <v>150962.88</v>
      </c>
      <c r="O36">
        <f t="shared" si="0"/>
        <v>150962.88</v>
      </c>
      <c r="P36" t="b">
        <f t="shared" si="1"/>
        <v>1</v>
      </c>
      <c r="Q36" t="s">
        <v>35</v>
      </c>
      <c r="R36">
        <v>0</v>
      </c>
      <c r="S36">
        <v>0</v>
      </c>
      <c r="T36" t="s">
        <v>37</v>
      </c>
      <c r="U36" t="s">
        <v>38</v>
      </c>
      <c r="V36" s="2" t="s">
        <v>39</v>
      </c>
      <c r="W36" s="2">
        <f>IF(VLOOKUP(V36,'reference classification'!$B$1:G40,6,FALSE)&gt;90,1,0)</f>
        <v>1</v>
      </c>
      <c r="X36">
        <v>0</v>
      </c>
      <c r="Y36" t="s">
        <v>33</v>
      </c>
      <c r="Z36">
        <v>150962.88</v>
      </c>
      <c r="AA36">
        <v>120</v>
      </c>
      <c r="AB36">
        <v>150962.88</v>
      </c>
      <c r="AC36">
        <v>150962.88</v>
      </c>
      <c r="AD36">
        <v>0</v>
      </c>
      <c r="AE36" t="b">
        <f t="shared" si="2"/>
        <v>1</v>
      </c>
    </row>
    <row r="37" spans="1:31">
      <c r="A37" s="6" t="s">
        <v>6156</v>
      </c>
      <c r="B37" t="s">
        <v>29</v>
      </c>
      <c r="C37">
        <v>41</v>
      </c>
      <c r="D37" t="s">
        <v>129</v>
      </c>
      <c r="F37" t="s">
        <v>31</v>
      </c>
      <c r="G37" t="s">
        <v>29</v>
      </c>
      <c r="H37" t="s">
        <v>130</v>
      </c>
      <c r="I37">
        <v>0</v>
      </c>
      <c r="J37">
        <v>2</v>
      </c>
      <c r="K37">
        <v>0</v>
      </c>
      <c r="L37" t="s">
        <v>33</v>
      </c>
      <c r="M37" t="s">
        <v>34</v>
      </c>
      <c r="N37">
        <v>1506608.35</v>
      </c>
      <c r="O37">
        <f t="shared" si="0"/>
        <v>1506608.35</v>
      </c>
      <c r="P37" t="b">
        <f t="shared" si="1"/>
        <v>1</v>
      </c>
      <c r="Q37" t="s">
        <v>35</v>
      </c>
      <c r="R37">
        <v>0</v>
      </c>
      <c r="S37">
        <v>21</v>
      </c>
      <c r="T37" t="s">
        <v>37</v>
      </c>
      <c r="U37" t="s">
        <v>38</v>
      </c>
      <c r="V37" s="2" t="s">
        <v>39</v>
      </c>
      <c r="W37" s="2">
        <f>IF(VLOOKUP(V37,'reference classification'!$B$1:G41,6,FALSE)&gt;90,1,0)</f>
        <v>1</v>
      </c>
      <c r="X37">
        <v>0</v>
      </c>
      <c r="Y37" t="s">
        <v>33</v>
      </c>
      <c r="Z37">
        <v>1506608.35</v>
      </c>
      <c r="AA37">
        <v>120</v>
      </c>
      <c r="AB37">
        <v>1506608.35</v>
      </c>
      <c r="AC37">
        <v>1506608.35</v>
      </c>
      <c r="AD37">
        <v>0</v>
      </c>
      <c r="AE37" t="b">
        <f t="shared" si="2"/>
        <v>1</v>
      </c>
    </row>
    <row r="38" spans="1:31">
      <c r="A38" s="6" t="s">
        <v>9945</v>
      </c>
      <c r="B38" t="s">
        <v>29</v>
      </c>
      <c r="C38">
        <v>41</v>
      </c>
      <c r="D38" t="s">
        <v>132</v>
      </c>
      <c r="E38">
        <v>1101004</v>
      </c>
      <c r="F38" t="s">
        <v>44</v>
      </c>
      <c r="G38" t="s">
        <v>29</v>
      </c>
      <c r="H38" t="s">
        <v>41</v>
      </c>
      <c r="I38">
        <v>0</v>
      </c>
      <c r="J38">
        <v>1</v>
      </c>
      <c r="K38">
        <v>0</v>
      </c>
      <c r="L38" t="s">
        <v>33</v>
      </c>
      <c r="M38" t="s">
        <v>34</v>
      </c>
      <c r="N38">
        <v>968345.75</v>
      </c>
      <c r="O38">
        <f t="shared" si="0"/>
        <v>968345.75</v>
      </c>
      <c r="P38" t="b">
        <f t="shared" si="1"/>
        <v>1</v>
      </c>
      <c r="Q38" t="s">
        <v>35</v>
      </c>
      <c r="R38">
        <v>0</v>
      </c>
      <c r="S38">
        <v>0</v>
      </c>
      <c r="T38" t="s">
        <v>37</v>
      </c>
      <c r="U38" t="s">
        <v>50</v>
      </c>
      <c r="V38" s="2" t="s">
        <v>39</v>
      </c>
      <c r="W38" s="2">
        <f>IF(VLOOKUP(V38,'reference classification'!$B$1:G42,6,FALSE)&gt;90,1,0)</f>
        <v>1</v>
      </c>
      <c r="X38">
        <v>0</v>
      </c>
      <c r="Y38" t="s">
        <v>33</v>
      </c>
      <c r="Z38">
        <v>968345.75</v>
      </c>
      <c r="AA38">
        <v>118</v>
      </c>
      <c r="AB38">
        <v>968345.75</v>
      </c>
      <c r="AC38">
        <v>968345.75</v>
      </c>
      <c r="AD38">
        <v>0</v>
      </c>
      <c r="AE38" t="b">
        <f t="shared" si="2"/>
        <v>1</v>
      </c>
    </row>
    <row r="39" spans="1:31">
      <c r="A39" s="6" t="s">
        <v>4375</v>
      </c>
      <c r="B39" t="s">
        <v>29</v>
      </c>
      <c r="C39">
        <v>41</v>
      </c>
      <c r="D39" t="s">
        <v>134</v>
      </c>
      <c r="F39" t="s">
        <v>44</v>
      </c>
      <c r="G39" t="s">
        <v>29</v>
      </c>
      <c r="H39" t="s">
        <v>135</v>
      </c>
      <c r="I39">
        <v>0</v>
      </c>
      <c r="J39">
        <v>2</v>
      </c>
      <c r="K39">
        <v>0</v>
      </c>
      <c r="L39" t="s">
        <v>33</v>
      </c>
      <c r="M39" t="s">
        <v>34</v>
      </c>
      <c r="N39">
        <v>573794.23</v>
      </c>
      <c r="O39">
        <f t="shared" si="0"/>
        <v>573794.23</v>
      </c>
      <c r="P39" t="b">
        <f t="shared" si="1"/>
        <v>1</v>
      </c>
      <c r="Q39" t="s">
        <v>35</v>
      </c>
      <c r="R39">
        <v>0</v>
      </c>
      <c r="S39">
        <v>21</v>
      </c>
      <c r="T39" t="s">
        <v>37</v>
      </c>
      <c r="U39" t="s">
        <v>38</v>
      </c>
      <c r="V39" s="2" t="s">
        <v>39</v>
      </c>
      <c r="W39" s="2">
        <f>IF(VLOOKUP(V39,'reference classification'!$B$1:G43,6,FALSE)&gt;90,1,0)</f>
        <v>1</v>
      </c>
      <c r="X39">
        <v>0</v>
      </c>
      <c r="Y39" t="s">
        <v>33</v>
      </c>
      <c r="Z39">
        <v>573794.23</v>
      </c>
      <c r="AA39">
        <v>120</v>
      </c>
      <c r="AB39">
        <v>573794.23</v>
      </c>
      <c r="AC39">
        <v>573794.23</v>
      </c>
      <c r="AD39">
        <v>0</v>
      </c>
      <c r="AE39" t="b">
        <f t="shared" si="2"/>
        <v>1</v>
      </c>
    </row>
    <row r="40" spans="1:31">
      <c r="A40" s="6" t="s">
        <v>6205</v>
      </c>
      <c r="B40" t="s">
        <v>29</v>
      </c>
      <c r="C40">
        <v>41</v>
      </c>
      <c r="D40" t="s">
        <v>137</v>
      </c>
      <c r="F40" t="s">
        <v>31</v>
      </c>
      <c r="G40" t="s">
        <v>29</v>
      </c>
      <c r="H40" t="s">
        <v>32</v>
      </c>
      <c r="I40">
        <v>0</v>
      </c>
      <c r="J40">
        <v>2</v>
      </c>
      <c r="K40">
        <v>0</v>
      </c>
      <c r="L40" t="s">
        <v>33</v>
      </c>
      <c r="M40" t="s">
        <v>34</v>
      </c>
      <c r="N40">
        <v>32742.959999999999</v>
      </c>
      <c r="O40">
        <f t="shared" si="0"/>
        <v>32742.959999999999</v>
      </c>
      <c r="P40" t="b">
        <f t="shared" si="1"/>
        <v>1</v>
      </c>
      <c r="Q40" t="s">
        <v>35</v>
      </c>
      <c r="R40">
        <v>0</v>
      </c>
      <c r="S40">
        <v>0</v>
      </c>
      <c r="T40" t="s">
        <v>37</v>
      </c>
      <c r="U40" t="s">
        <v>38</v>
      </c>
      <c r="V40" s="2" t="s">
        <v>39</v>
      </c>
      <c r="W40" s="2">
        <f>IF(VLOOKUP(V40,'reference classification'!$B$1:G44,6,FALSE)&gt;90,1,0)</f>
        <v>1</v>
      </c>
      <c r="X40">
        <v>0</v>
      </c>
      <c r="Y40" t="s">
        <v>33</v>
      </c>
      <c r="Z40">
        <v>32742.959999999999</v>
      </c>
      <c r="AA40">
        <v>120</v>
      </c>
      <c r="AB40">
        <v>32742.959999999999</v>
      </c>
      <c r="AC40">
        <v>32742.959999999999</v>
      </c>
      <c r="AD40">
        <v>0</v>
      </c>
      <c r="AE40" t="b">
        <f t="shared" si="2"/>
        <v>1</v>
      </c>
    </row>
    <row r="41" spans="1:31" s="8" customFormat="1" ht="13.8" customHeight="1">
      <c r="A41" s="8" t="s">
        <v>4377</v>
      </c>
      <c r="B41" s="8" t="s">
        <v>29</v>
      </c>
      <c r="C41" s="8">
        <v>41</v>
      </c>
      <c r="D41" s="8" t="s">
        <v>139</v>
      </c>
      <c r="E41" s="8">
        <v>7115001</v>
      </c>
      <c r="F41" s="8" t="s">
        <v>44</v>
      </c>
      <c r="G41" s="8" t="s">
        <v>29</v>
      </c>
      <c r="H41" s="8" t="s">
        <v>41</v>
      </c>
      <c r="I41" s="8">
        <v>0</v>
      </c>
      <c r="J41" s="8">
        <v>2</v>
      </c>
      <c r="K41" s="8">
        <v>0</v>
      </c>
      <c r="L41" s="8" t="s">
        <v>33</v>
      </c>
      <c r="M41" s="8" t="s">
        <v>34</v>
      </c>
      <c r="N41" s="8">
        <v>11325.86</v>
      </c>
      <c r="O41">
        <f t="shared" si="0"/>
        <v>11325.86</v>
      </c>
      <c r="P41" t="b">
        <f t="shared" si="1"/>
        <v>1</v>
      </c>
      <c r="Q41" s="8" t="s">
        <v>35</v>
      </c>
      <c r="R41" s="8">
        <v>0</v>
      </c>
      <c r="S41" s="8">
        <v>21</v>
      </c>
      <c r="T41" s="8" t="s">
        <v>37</v>
      </c>
      <c r="U41" s="8" t="s">
        <v>38</v>
      </c>
      <c r="V41" s="8" t="s">
        <v>39</v>
      </c>
      <c r="W41" s="8">
        <f>IF(VLOOKUP(V41,'reference classification'!$B$1:G45,6,FALSE)&gt;90,1,0)</f>
        <v>1</v>
      </c>
      <c r="X41" s="8">
        <v>0</v>
      </c>
      <c r="Y41" s="8" t="s">
        <v>33</v>
      </c>
      <c r="Z41" s="8">
        <v>11325.86</v>
      </c>
      <c r="AA41" s="8">
        <v>120</v>
      </c>
      <c r="AB41" s="8">
        <v>11325.86</v>
      </c>
      <c r="AC41" s="8">
        <v>11325.86</v>
      </c>
      <c r="AD41" s="8">
        <v>0</v>
      </c>
      <c r="AE41" t="b">
        <f t="shared" si="2"/>
        <v>1</v>
      </c>
    </row>
    <row r="42" spans="1:31" s="8" customFormat="1">
      <c r="A42" s="8" t="s">
        <v>4377</v>
      </c>
      <c r="B42" s="8" t="s">
        <v>29</v>
      </c>
      <c r="C42" s="8">
        <v>41</v>
      </c>
      <c r="D42" s="8" t="s">
        <v>141</v>
      </c>
      <c r="F42" s="8" t="s">
        <v>44</v>
      </c>
      <c r="G42" s="8" t="s">
        <v>29</v>
      </c>
      <c r="H42" s="8" t="s">
        <v>41</v>
      </c>
      <c r="I42" s="8">
        <v>0</v>
      </c>
      <c r="J42" s="8">
        <v>2</v>
      </c>
      <c r="K42" s="8">
        <v>0</v>
      </c>
      <c r="L42" s="8" t="s">
        <v>33</v>
      </c>
      <c r="M42" s="8" t="s">
        <v>34</v>
      </c>
      <c r="N42" s="8">
        <v>220659.6</v>
      </c>
      <c r="O42">
        <f t="shared" si="0"/>
        <v>220659.6</v>
      </c>
      <c r="P42" t="b">
        <f t="shared" si="1"/>
        <v>1</v>
      </c>
      <c r="Q42" s="8" t="s">
        <v>35</v>
      </c>
      <c r="R42" s="8">
        <v>0</v>
      </c>
      <c r="S42" s="8">
        <v>21</v>
      </c>
      <c r="T42" s="8" t="s">
        <v>37</v>
      </c>
      <c r="U42" s="8" t="s">
        <v>38</v>
      </c>
      <c r="V42" s="8" t="s">
        <v>39</v>
      </c>
      <c r="W42" s="8">
        <f>IF(VLOOKUP(V42,'reference classification'!$B$1:G46,6,FALSE)&gt;90,1,0)</f>
        <v>1</v>
      </c>
      <c r="X42" s="8">
        <v>0</v>
      </c>
      <c r="Y42" s="8" t="s">
        <v>33</v>
      </c>
      <c r="Z42" s="8">
        <v>220659.6</v>
      </c>
      <c r="AA42" s="8">
        <v>120</v>
      </c>
      <c r="AB42" s="8">
        <v>220659.6</v>
      </c>
      <c r="AC42" s="8">
        <v>220659.6</v>
      </c>
      <c r="AD42" s="8">
        <v>0</v>
      </c>
      <c r="AE42" t="b">
        <f t="shared" si="2"/>
        <v>1</v>
      </c>
    </row>
    <row r="43" spans="1:31">
      <c r="A43" s="6" t="s">
        <v>9470</v>
      </c>
      <c r="B43" t="s">
        <v>29</v>
      </c>
      <c r="C43">
        <v>41</v>
      </c>
      <c r="D43" t="s">
        <v>143</v>
      </c>
      <c r="F43" t="s">
        <v>44</v>
      </c>
      <c r="G43" t="s">
        <v>29</v>
      </c>
      <c r="H43" t="s">
        <v>130</v>
      </c>
      <c r="I43">
        <v>0</v>
      </c>
      <c r="J43">
        <v>2</v>
      </c>
      <c r="K43">
        <v>0</v>
      </c>
      <c r="L43" t="s">
        <v>33</v>
      </c>
      <c r="M43" t="s">
        <v>34</v>
      </c>
      <c r="N43">
        <v>95308.53</v>
      </c>
      <c r="O43">
        <f t="shared" si="0"/>
        <v>95308.53</v>
      </c>
      <c r="P43" t="b">
        <f t="shared" si="1"/>
        <v>1</v>
      </c>
      <c r="Q43" t="s">
        <v>35</v>
      </c>
      <c r="R43">
        <v>0</v>
      </c>
      <c r="S43">
        <v>21</v>
      </c>
      <c r="T43" t="s">
        <v>37</v>
      </c>
      <c r="U43" t="s">
        <v>38</v>
      </c>
      <c r="V43" s="2" t="s">
        <v>39</v>
      </c>
      <c r="W43" s="2">
        <f>IF(VLOOKUP(V43,'reference classification'!$B$1:G47,6,FALSE)&gt;90,1,0)</f>
        <v>1</v>
      </c>
      <c r="X43">
        <v>0</v>
      </c>
      <c r="Y43" t="s">
        <v>33</v>
      </c>
      <c r="Z43">
        <v>95308.53</v>
      </c>
      <c r="AA43">
        <v>120</v>
      </c>
      <c r="AB43">
        <v>95308.53</v>
      </c>
      <c r="AC43">
        <v>95308.53</v>
      </c>
      <c r="AD43">
        <v>0</v>
      </c>
      <c r="AE43" t="b">
        <f t="shared" si="2"/>
        <v>1</v>
      </c>
    </row>
    <row r="44" spans="1:31">
      <c r="A44" s="6" t="s">
        <v>4379</v>
      </c>
      <c r="B44" t="s">
        <v>29</v>
      </c>
      <c r="C44">
        <v>41</v>
      </c>
      <c r="D44" t="s">
        <v>145</v>
      </c>
      <c r="E44">
        <v>1101003</v>
      </c>
      <c r="F44" t="s">
        <v>44</v>
      </c>
      <c r="G44" t="s">
        <v>29</v>
      </c>
      <c r="H44" t="s">
        <v>146</v>
      </c>
      <c r="I44">
        <v>0</v>
      </c>
      <c r="J44">
        <v>1</v>
      </c>
      <c r="K44">
        <v>0</v>
      </c>
      <c r="L44" t="s">
        <v>33</v>
      </c>
      <c r="M44" t="s">
        <v>34</v>
      </c>
      <c r="N44">
        <v>1031985</v>
      </c>
      <c r="O44">
        <f t="shared" si="0"/>
        <v>1031985</v>
      </c>
      <c r="P44" t="b">
        <f t="shared" si="1"/>
        <v>1</v>
      </c>
      <c r="Q44" t="s">
        <v>35</v>
      </c>
      <c r="R44">
        <v>0</v>
      </c>
      <c r="S44">
        <v>0</v>
      </c>
      <c r="T44" t="s">
        <v>37</v>
      </c>
      <c r="U44" t="s">
        <v>50</v>
      </c>
      <c r="V44" s="2" t="s">
        <v>39</v>
      </c>
      <c r="W44" s="2">
        <f>IF(VLOOKUP(V44,'reference classification'!$B$1:G48,6,FALSE)&gt;90,1,0)</f>
        <v>1</v>
      </c>
      <c r="X44">
        <v>0</v>
      </c>
      <c r="Y44" t="s">
        <v>33</v>
      </c>
      <c r="Z44">
        <v>1031985</v>
      </c>
      <c r="AA44">
        <v>118</v>
      </c>
      <c r="AB44">
        <v>1031985</v>
      </c>
      <c r="AC44">
        <v>1031985</v>
      </c>
      <c r="AD44">
        <v>0</v>
      </c>
      <c r="AE44" t="b">
        <f t="shared" si="2"/>
        <v>1</v>
      </c>
    </row>
    <row r="45" spans="1:31">
      <c r="A45" s="6" t="s">
        <v>11620</v>
      </c>
      <c r="B45" t="s">
        <v>29</v>
      </c>
      <c r="C45">
        <v>41</v>
      </c>
      <c r="D45" t="s">
        <v>148</v>
      </c>
      <c r="F45" t="s">
        <v>44</v>
      </c>
      <c r="G45" t="s">
        <v>29</v>
      </c>
      <c r="H45" t="s">
        <v>41</v>
      </c>
      <c r="I45">
        <v>0</v>
      </c>
      <c r="J45">
        <v>2</v>
      </c>
      <c r="K45">
        <v>0</v>
      </c>
      <c r="L45" t="s">
        <v>33</v>
      </c>
      <c r="M45" t="s">
        <v>34</v>
      </c>
      <c r="N45">
        <v>100413.4</v>
      </c>
      <c r="O45">
        <f t="shared" si="0"/>
        <v>100413.4</v>
      </c>
      <c r="P45" t="b">
        <f t="shared" si="1"/>
        <v>1</v>
      </c>
      <c r="Q45" t="s">
        <v>35</v>
      </c>
      <c r="R45">
        <v>0</v>
      </c>
      <c r="S45">
        <v>21</v>
      </c>
      <c r="T45" t="s">
        <v>37</v>
      </c>
      <c r="U45" t="s">
        <v>38</v>
      </c>
      <c r="V45" s="2" t="s">
        <v>39</v>
      </c>
      <c r="W45" s="2">
        <f>IF(VLOOKUP(V45,'reference classification'!$B$1:G49,6,FALSE)&gt;90,1,0)</f>
        <v>1</v>
      </c>
      <c r="X45">
        <v>0</v>
      </c>
      <c r="Y45" t="s">
        <v>33</v>
      </c>
      <c r="Z45">
        <v>100413.4</v>
      </c>
      <c r="AA45">
        <v>120</v>
      </c>
      <c r="AB45">
        <v>100413.4</v>
      </c>
      <c r="AC45">
        <v>100413.4</v>
      </c>
      <c r="AD45">
        <v>0</v>
      </c>
      <c r="AE45" t="b">
        <f t="shared" si="2"/>
        <v>1</v>
      </c>
    </row>
    <row r="46" spans="1:31">
      <c r="A46" s="6" t="s">
        <v>11393</v>
      </c>
      <c r="B46" t="s">
        <v>29</v>
      </c>
      <c r="C46">
        <v>41</v>
      </c>
      <c r="D46" t="s">
        <v>150</v>
      </c>
      <c r="E46">
        <v>1208004</v>
      </c>
      <c r="F46" t="s">
        <v>31</v>
      </c>
      <c r="G46" t="s">
        <v>29</v>
      </c>
      <c r="H46" t="s">
        <v>151</v>
      </c>
      <c r="I46">
        <v>0</v>
      </c>
      <c r="J46">
        <v>1</v>
      </c>
      <c r="K46">
        <v>0</v>
      </c>
      <c r="L46" t="s">
        <v>33</v>
      </c>
      <c r="M46" t="s">
        <v>34</v>
      </c>
      <c r="N46">
        <v>1310554</v>
      </c>
      <c r="O46">
        <f t="shared" si="0"/>
        <v>1310554</v>
      </c>
      <c r="P46" t="b">
        <f t="shared" si="1"/>
        <v>1</v>
      </c>
      <c r="Q46" t="s">
        <v>35</v>
      </c>
      <c r="R46">
        <v>0</v>
      </c>
      <c r="S46">
        <v>0</v>
      </c>
      <c r="T46" t="s">
        <v>37</v>
      </c>
      <c r="U46" t="s">
        <v>50</v>
      </c>
      <c r="V46" s="2" t="s">
        <v>39</v>
      </c>
      <c r="W46" s="2">
        <f>IF(VLOOKUP(V46,'reference classification'!$B$1:G50,6,FALSE)&gt;90,1,0)</f>
        <v>1</v>
      </c>
      <c r="X46">
        <v>0</v>
      </c>
      <c r="Y46" t="s">
        <v>33</v>
      </c>
      <c r="Z46">
        <v>1310554</v>
      </c>
      <c r="AA46">
        <v>118</v>
      </c>
      <c r="AB46">
        <v>1310554</v>
      </c>
      <c r="AC46">
        <v>1310554</v>
      </c>
      <c r="AD46">
        <v>0</v>
      </c>
      <c r="AE46" t="b">
        <f t="shared" si="2"/>
        <v>1</v>
      </c>
    </row>
    <row r="47" spans="1:31">
      <c r="A47" s="6" t="s">
        <v>4602</v>
      </c>
      <c r="B47" t="s">
        <v>29</v>
      </c>
      <c r="C47">
        <v>41</v>
      </c>
      <c r="D47" t="s">
        <v>153</v>
      </c>
      <c r="F47" t="s">
        <v>44</v>
      </c>
      <c r="G47" t="s">
        <v>29</v>
      </c>
      <c r="H47" t="s">
        <v>41</v>
      </c>
      <c r="I47">
        <v>0</v>
      </c>
      <c r="J47">
        <v>1</v>
      </c>
      <c r="K47">
        <v>0</v>
      </c>
      <c r="L47" t="s">
        <v>33</v>
      </c>
      <c r="M47" t="s">
        <v>34</v>
      </c>
      <c r="N47">
        <v>157954.64000000001</v>
      </c>
      <c r="O47">
        <f t="shared" si="0"/>
        <v>157954.64000000001</v>
      </c>
      <c r="P47" t="b">
        <f t="shared" si="1"/>
        <v>1</v>
      </c>
      <c r="Q47" t="s">
        <v>35</v>
      </c>
      <c r="R47">
        <v>0</v>
      </c>
      <c r="S47">
        <v>0</v>
      </c>
      <c r="T47" t="s">
        <v>37</v>
      </c>
      <c r="U47" t="s">
        <v>50</v>
      </c>
      <c r="V47" s="2" t="s">
        <v>39</v>
      </c>
      <c r="W47" s="2">
        <f>IF(VLOOKUP(V47,'reference classification'!$B$1:G51,6,FALSE)&gt;90,1,0)</f>
        <v>1</v>
      </c>
      <c r="X47">
        <v>0</v>
      </c>
      <c r="Y47" t="s">
        <v>33</v>
      </c>
      <c r="Z47">
        <v>157954.64000000001</v>
      </c>
      <c r="AA47">
        <v>118</v>
      </c>
      <c r="AB47">
        <v>157954.64000000001</v>
      </c>
      <c r="AC47">
        <v>157954.64000000001</v>
      </c>
      <c r="AD47">
        <v>0</v>
      </c>
      <c r="AE47" t="b">
        <f t="shared" si="2"/>
        <v>1</v>
      </c>
    </row>
    <row r="48" spans="1:31">
      <c r="A48" s="6" t="s">
        <v>4602</v>
      </c>
      <c r="B48" t="s">
        <v>29</v>
      </c>
      <c r="C48">
        <v>41</v>
      </c>
      <c r="D48" t="s">
        <v>155</v>
      </c>
      <c r="F48" t="s">
        <v>44</v>
      </c>
      <c r="G48" t="s">
        <v>29</v>
      </c>
      <c r="H48" t="s">
        <v>41</v>
      </c>
      <c r="I48">
        <v>0</v>
      </c>
      <c r="J48">
        <v>2</v>
      </c>
      <c r="K48">
        <v>0</v>
      </c>
      <c r="L48" t="s">
        <v>33</v>
      </c>
      <c r="M48" t="s">
        <v>34</v>
      </c>
      <c r="N48">
        <v>160838.04</v>
      </c>
      <c r="O48">
        <f t="shared" si="0"/>
        <v>160838.04</v>
      </c>
      <c r="P48" t="b">
        <f t="shared" si="1"/>
        <v>1</v>
      </c>
      <c r="Q48" t="s">
        <v>35</v>
      </c>
      <c r="R48">
        <v>0</v>
      </c>
      <c r="S48">
        <v>21</v>
      </c>
      <c r="T48" t="s">
        <v>37</v>
      </c>
      <c r="U48" t="s">
        <v>38</v>
      </c>
      <c r="V48" s="2" t="s">
        <v>39</v>
      </c>
      <c r="W48" s="2">
        <f>IF(VLOOKUP(V48,'reference classification'!$B$1:G52,6,FALSE)&gt;90,1,0)</f>
        <v>1</v>
      </c>
      <c r="X48">
        <v>0</v>
      </c>
      <c r="Y48" t="s">
        <v>33</v>
      </c>
      <c r="Z48">
        <v>160838.04</v>
      </c>
      <c r="AA48">
        <v>120</v>
      </c>
      <c r="AB48">
        <v>160838.04</v>
      </c>
      <c r="AC48">
        <v>160838.04</v>
      </c>
      <c r="AD48">
        <v>0</v>
      </c>
      <c r="AE48" t="b">
        <f t="shared" si="2"/>
        <v>1</v>
      </c>
    </row>
    <row r="49" spans="1:31">
      <c r="A49" s="6" t="s">
        <v>4604</v>
      </c>
      <c r="B49" t="s">
        <v>29</v>
      </c>
      <c r="C49">
        <v>41</v>
      </c>
      <c r="D49" t="s">
        <v>157</v>
      </c>
      <c r="F49" t="s">
        <v>44</v>
      </c>
      <c r="G49" t="s">
        <v>29</v>
      </c>
      <c r="H49" t="s">
        <v>41</v>
      </c>
      <c r="I49">
        <v>0</v>
      </c>
      <c r="J49">
        <v>1</v>
      </c>
      <c r="K49">
        <v>0</v>
      </c>
      <c r="L49" t="s">
        <v>33</v>
      </c>
      <c r="M49" t="s">
        <v>34</v>
      </c>
      <c r="N49">
        <v>713752</v>
      </c>
      <c r="O49">
        <f t="shared" si="0"/>
        <v>713752</v>
      </c>
      <c r="P49" t="b">
        <f t="shared" si="1"/>
        <v>1</v>
      </c>
      <c r="Q49" t="s">
        <v>35</v>
      </c>
      <c r="R49">
        <v>0</v>
      </c>
      <c r="S49">
        <v>0</v>
      </c>
      <c r="T49" t="s">
        <v>37</v>
      </c>
      <c r="U49" t="s">
        <v>50</v>
      </c>
      <c r="V49" s="2" t="s">
        <v>39</v>
      </c>
      <c r="W49" s="2">
        <f>IF(VLOOKUP(V49,'reference classification'!$B$1:G53,6,FALSE)&gt;90,1,0)</f>
        <v>1</v>
      </c>
      <c r="X49">
        <v>0</v>
      </c>
      <c r="Y49" t="s">
        <v>33</v>
      </c>
      <c r="Z49">
        <v>713752</v>
      </c>
      <c r="AA49">
        <v>118</v>
      </c>
      <c r="AB49">
        <v>713752</v>
      </c>
      <c r="AC49">
        <v>713752</v>
      </c>
      <c r="AD49">
        <v>0</v>
      </c>
      <c r="AE49" t="b">
        <f t="shared" si="2"/>
        <v>1</v>
      </c>
    </row>
    <row r="50" spans="1:31">
      <c r="A50" s="6" t="s">
        <v>4604</v>
      </c>
      <c r="B50" t="s">
        <v>29</v>
      </c>
      <c r="C50">
        <v>41</v>
      </c>
      <c r="D50" t="s">
        <v>159</v>
      </c>
      <c r="F50" t="s">
        <v>44</v>
      </c>
      <c r="G50" t="s">
        <v>29</v>
      </c>
      <c r="H50" t="s">
        <v>41</v>
      </c>
      <c r="I50">
        <v>0</v>
      </c>
      <c r="J50">
        <v>2</v>
      </c>
      <c r="K50">
        <v>0</v>
      </c>
      <c r="L50" t="s">
        <v>33</v>
      </c>
      <c r="M50" t="s">
        <v>34</v>
      </c>
      <c r="N50">
        <v>167688.22</v>
      </c>
      <c r="O50">
        <f t="shared" si="0"/>
        <v>167688.22</v>
      </c>
      <c r="P50" t="b">
        <f t="shared" si="1"/>
        <v>1</v>
      </c>
      <c r="Q50" t="s">
        <v>35</v>
      </c>
      <c r="R50">
        <v>0</v>
      </c>
      <c r="S50">
        <v>21</v>
      </c>
      <c r="T50" t="s">
        <v>37</v>
      </c>
      <c r="U50" t="s">
        <v>38</v>
      </c>
      <c r="V50" s="2" t="s">
        <v>39</v>
      </c>
      <c r="W50" s="2">
        <f>IF(VLOOKUP(V50,'reference classification'!$B$1:G54,6,FALSE)&gt;90,1,0)</f>
        <v>1</v>
      </c>
      <c r="X50">
        <v>0</v>
      </c>
      <c r="Y50" t="s">
        <v>33</v>
      </c>
      <c r="Z50">
        <v>167688.22</v>
      </c>
      <c r="AA50">
        <v>120</v>
      </c>
      <c r="AB50">
        <v>167688.22</v>
      </c>
      <c r="AC50">
        <v>167688.22</v>
      </c>
      <c r="AD50">
        <v>0</v>
      </c>
      <c r="AE50" t="b">
        <f t="shared" si="2"/>
        <v>1</v>
      </c>
    </row>
    <row r="51" spans="1:31">
      <c r="A51" s="6" t="s">
        <v>4606</v>
      </c>
      <c r="B51" t="s">
        <v>29</v>
      </c>
      <c r="C51">
        <v>41</v>
      </c>
      <c r="D51" t="s">
        <v>161</v>
      </c>
      <c r="F51" t="s">
        <v>44</v>
      </c>
      <c r="G51" t="s">
        <v>29</v>
      </c>
      <c r="H51" t="s">
        <v>41</v>
      </c>
      <c r="I51">
        <v>0</v>
      </c>
      <c r="J51">
        <v>1</v>
      </c>
      <c r="K51">
        <v>0</v>
      </c>
      <c r="L51" t="s">
        <v>33</v>
      </c>
      <c r="M51" t="s">
        <v>34</v>
      </c>
      <c r="N51">
        <v>489804</v>
      </c>
      <c r="O51">
        <f t="shared" si="0"/>
        <v>489804</v>
      </c>
      <c r="P51" t="b">
        <f t="shared" si="1"/>
        <v>1</v>
      </c>
      <c r="Q51" t="s">
        <v>35</v>
      </c>
      <c r="R51">
        <v>0</v>
      </c>
      <c r="S51">
        <v>0</v>
      </c>
      <c r="T51" t="s">
        <v>37</v>
      </c>
      <c r="U51" t="s">
        <v>50</v>
      </c>
      <c r="V51" s="2" t="s">
        <v>39</v>
      </c>
      <c r="W51" s="2">
        <f>IF(VLOOKUP(V51,'reference classification'!$B$1:G55,6,FALSE)&gt;90,1,0)</f>
        <v>1</v>
      </c>
      <c r="X51">
        <v>0</v>
      </c>
      <c r="Y51" t="s">
        <v>33</v>
      </c>
      <c r="Z51">
        <v>489804</v>
      </c>
      <c r="AA51">
        <v>118</v>
      </c>
      <c r="AB51">
        <v>489804</v>
      </c>
      <c r="AC51">
        <v>489804</v>
      </c>
      <c r="AD51">
        <v>0</v>
      </c>
      <c r="AE51" t="b">
        <f t="shared" si="2"/>
        <v>1</v>
      </c>
    </row>
    <row r="52" spans="1:31">
      <c r="A52" s="6" t="s">
        <v>5599</v>
      </c>
      <c r="B52" t="s">
        <v>29</v>
      </c>
      <c r="C52">
        <v>41</v>
      </c>
      <c r="D52" t="s">
        <v>163</v>
      </c>
      <c r="F52" t="s">
        <v>44</v>
      </c>
      <c r="G52" t="s">
        <v>29</v>
      </c>
      <c r="H52" t="s">
        <v>41</v>
      </c>
      <c r="I52">
        <v>0</v>
      </c>
      <c r="J52">
        <v>1</v>
      </c>
      <c r="K52">
        <v>0</v>
      </c>
      <c r="L52" t="s">
        <v>33</v>
      </c>
      <c r="M52" t="s">
        <v>34</v>
      </c>
      <c r="N52">
        <v>88014</v>
      </c>
      <c r="O52">
        <f t="shared" si="0"/>
        <v>88014</v>
      </c>
      <c r="P52" t="b">
        <f t="shared" si="1"/>
        <v>1</v>
      </c>
      <c r="Q52" t="s">
        <v>35</v>
      </c>
      <c r="R52">
        <v>0</v>
      </c>
      <c r="S52">
        <v>0</v>
      </c>
      <c r="T52" t="s">
        <v>37</v>
      </c>
      <c r="U52" t="s">
        <v>165</v>
      </c>
      <c r="V52" s="2" t="s">
        <v>39</v>
      </c>
      <c r="W52" s="2">
        <f>IF(VLOOKUP(V52,'reference classification'!$B$1:G56,6,FALSE)&gt;90,1,0)</f>
        <v>1</v>
      </c>
      <c r="X52">
        <v>0</v>
      </c>
      <c r="Y52" t="s">
        <v>33</v>
      </c>
      <c r="Z52">
        <v>88014</v>
      </c>
      <c r="AA52">
        <v>118</v>
      </c>
      <c r="AB52">
        <v>88014</v>
      </c>
      <c r="AC52">
        <v>88014</v>
      </c>
      <c r="AD52">
        <v>0</v>
      </c>
      <c r="AE52" t="b">
        <f t="shared" si="2"/>
        <v>1</v>
      </c>
    </row>
    <row r="53" spans="1:31">
      <c r="A53" s="6" t="s">
        <v>9589</v>
      </c>
      <c r="B53" t="s">
        <v>29</v>
      </c>
      <c r="C53">
        <v>41</v>
      </c>
      <c r="D53" t="s">
        <v>166</v>
      </c>
      <c r="F53" t="s">
        <v>31</v>
      </c>
      <c r="G53" t="s">
        <v>29</v>
      </c>
      <c r="H53" t="s">
        <v>41</v>
      </c>
      <c r="I53">
        <v>0</v>
      </c>
      <c r="J53">
        <v>2</v>
      </c>
      <c r="K53">
        <v>0</v>
      </c>
      <c r="L53" t="s">
        <v>33</v>
      </c>
      <c r="M53" t="s">
        <v>34</v>
      </c>
      <c r="N53">
        <v>74241.97</v>
      </c>
      <c r="O53">
        <f t="shared" si="0"/>
        <v>74241.97</v>
      </c>
      <c r="P53" t="b">
        <f t="shared" si="1"/>
        <v>1</v>
      </c>
      <c r="Q53" t="s">
        <v>35</v>
      </c>
      <c r="R53">
        <v>0</v>
      </c>
      <c r="S53">
        <v>0</v>
      </c>
      <c r="T53" t="s">
        <v>37</v>
      </c>
      <c r="U53" t="s">
        <v>38</v>
      </c>
      <c r="V53" s="2" t="s">
        <v>39</v>
      </c>
      <c r="W53" s="2">
        <f>IF(VLOOKUP(V53,'reference classification'!$B$1:G57,6,FALSE)&gt;90,1,0)</f>
        <v>1</v>
      </c>
      <c r="X53">
        <v>0</v>
      </c>
      <c r="Y53" t="s">
        <v>33</v>
      </c>
      <c r="Z53">
        <v>74241.97</v>
      </c>
      <c r="AA53">
        <v>120</v>
      </c>
      <c r="AB53">
        <v>74241.97</v>
      </c>
      <c r="AC53">
        <v>74241.97</v>
      </c>
      <c r="AD53">
        <v>0</v>
      </c>
      <c r="AE53" t="b">
        <f t="shared" si="2"/>
        <v>1</v>
      </c>
    </row>
    <row r="54" spans="1:31">
      <c r="A54" s="6" t="s">
        <v>5645</v>
      </c>
      <c r="B54" t="s">
        <v>29</v>
      </c>
      <c r="C54">
        <v>41</v>
      </c>
      <c r="D54" t="s">
        <v>168</v>
      </c>
      <c r="F54" t="s">
        <v>44</v>
      </c>
      <c r="G54" t="s">
        <v>29</v>
      </c>
      <c r="H54" t="s">
        <v>41</v>
      </c>
      <c r="I54">
        <v>0</v>
      </c>
      <c r="J54">
        <v>2</v>
      </c>
      <c r="K54">
        <v>0</v>
      </c>
      <c r="L54" t="s">
        <v>33</v>
      </c>
      <c r="M54" t="s">
        <v>34</v>
      </c>
      <c r="N54">
        <v>139892.75</v>
      </c>
      <c r="O54">
        <f t="shared" si="0"/>
        <v>139892.75</v>
      </c>
      <c r="P54" t="b">
        <f t="shared" si="1"/>
        <v>1</v>
      </c>
      <c r="Q54" t="s">
        <v>35</v>
      </c>
      <c r="R54">
        <v>0</v>
      </c>
      <c r="S54">
        <v>0</v>
      </c>
      <c r="T54" t="s">
        <v>37</v>
      </c>
      <c r="U54" t="s">
        <v>38</v>
      </c>
      <c r="V54" s="2" t="s">
        <v>39</v>
      </c>
      <c r="W54" s="2">
        <f>IF(VLOOKUP(V54,'reference classification'!$B$1:G58,6,FALSE)&gt;90,1,0)</f>
        <v>1</v>
      </c>
      <c r="X54">
        <v>0</v>
      </c>
      <c r="Y54" t="s">
        <v>33</v>
      </c>
      <c r="Z54">
        <v>139892.75</v>
      </c>
      <c r="AA54">
        <v>120</v>
      </c>
      <c r="AB54">
        <v>139892.75</v>
      </c>
      <c r="AC54">
        <v>139892.75</v>
      </c>
      <c r="AD54">
        <v>0</v>
      </c>
      <c r="AE54" t="b">
        <f t="shared" si="2"/>
        <v>1</v>
      </c>
    </row>
    <row r="55" spans="1:31">
      <c r="A55" s="6" t="s">
        <v>5624</v>
      </c>
      <c r="B55" t="s">
        <v>29</v>
      </c>
      <c r="C55">
        <v>41</v>
      </c>
      <c r="D55" t="s">
        <v>170</v>
      </c>
      <c r="F55" t="s">
        <v>44</v>
      </c>
      <c r="G55" t="s">
        <v>29</v>
      </c>
      <c r="H55" t="s">
        <v>32</v>
      </c>
      <c r="I55">
        <v>0</v>
      </c>
      <c r="J55">
        <v>2</v>
      </c>
      <c r="K55">
        <v>0</v>
      </c>
      <c r="L55" t="s">
        <v>33</v>
      </c>
      <c r="M55" t="s">
        <v>34</v>
      </c>
      <c r="N55">
        <v>565030.06999999995</v>
      </c>
      <c r="O55">
        <f t="shared" si="0"/>
        <v>565030.06999999995</v>
      </c>
      <c r="P55" t="b">
        <f t="shared" si="1"/>
        <v>1</v>
      </c>
      <c r="Q55" t="s">
        <v>35</v>
      </c>
      <c r="R55">
        <v>0</v>
      </c>
      <c r="S55">
        <v>21</v>
      </c>
      <c r="T55" t="s">
        <v>37</v>
      </c>
      <c r="U55" t="s">
        <v>38</v>
      </c>
      <c r="V55" s="2" t="s">
        <v>39</v>
      </c>
      <c r="W55" s="2">
        <f>IF(VLOOKUP(V55,'reference classification'!$B$1:G59,6,FALSE)&gt;90,1,0)</f>
        <v>1</v>
      </c>
      <c r="X55">
        <v>0</v>
      </c>
      <c r="Y55" t="s">
        <v>33</v>
      </c>
      <c r="Z55">
        <v>565030.06999999995</v>
      </c>
      <c r="AA55">
        <v>120</v>
      </c>
      <c r="AB55">
        <v>565030.06999999995</v>
      </c>
      <c r="AC55">
        <v>565030.06999999995</v>
      </c>
      <c r="AD55">
        <v>0</v>
      </c>
      <c r="AE55" t="b">
        <f t="shared" si="2"/>
        <v>1</v>
      </c>
    </row>
    <row r="56" spans="1:31">
      <c r="A56" s="6" t="s">
        <v>6407</v>
      </c>
      <c r="B56" t="s">
        <v>29</v>
      </c>
      <c r="C56">
        <v>41</v>
      </c>
      <c r="D56" t="s">
        <v>172</v>
      </c>
      <c r="E56">
        <v>5408010</v>
      </c>
      <c r="F56" t="s">
        <v>44</v>
      </c>
      <c r="G56" t="s">
        <v>29</v>
      </c>
      <c r="H56" t="s">
        <v>41</v>
      </c>
      <c r="I56">
        <v>0</v>
      </c>
      <c r="J56">
        <v>2</v>
      </c>
      <c r="K56">
        <v>0</v>
      </c>
      <c r="L56" t="s">
        <v>33</v>
      </c>
      <c r="M56" t="s">
        <v>34</v>
      </c>
      <c r="N56">
        <v>655161.29</v>
      </c>
      <c r="O56">
        <f t="shared" si="0"/>
        <v>655161.29</v>
      </c>
      <c r="P56" t="b">
        <f t="shared" si="1"/>
        <v>1</v>
      </c>
      <c r="Q56" t="s">
        <v>35</v>
      </c>
      <c r="R56">
        <v>0</v>
      </c>
      <c r="S56">
        <v>0</v>
      </c>
      <c r="T56" t="s">
        <v>37</v>
      </c>
      <c r="U56" t="s">
        <v>38</v>
      </c>
      <c r="V56" s="2" t="s">
        <v>39</v>
      </c>
      <c r="W56" s="2">
        <f>IF(VLOOKUP(V56,'reference classification'!$B$1:G60,6,FALSE)&gt;90,1,0)</f>
        <v>1</v>
      </c>
      <c r="X56">
        <v>0</v>
      </c>
      <c r="Y56" t="s">
        <v>33</v>
      </c>
      <c r="Z56">
        <v>655161.29</v>
      </c>
      <c r="AA56">
        <v>120</v>
      </c>
      <c r="AB56">
        <v>655161.29</v>
      </c>
      <c r="AC56">
        <v>655161.29</v>
      </c>
      <c r="AD56">
        <v>0</v>
      </c>
      <c r="AE56" t="b">
        <f t="shared" si="2"/>
        <v>1</v>
      </c>
    </row>
    <row r="57" spans="1:31">
      <c r="A57" s="6" t="s">
        <v>9922</v>
      </c>
      <c r="B57" t="s">
        <v>29</v>
      </c>
      <c r="C57">
        <v>41</v>
      </c>
      <c r="D57" t="s">
        <v>174</v>
      </c>
      <c r="E57">
        <v>5120310</v>
      </c>
      <c r="F57" t="s">
        <v>31</v>
      </c>
      <c r="G57" t="s">
        <v>29</v>
      </c>
      <c r="H57" t="s">
        <v>175</v>
      </c>
      <c r="I57">
        <v>0</v>
      </c>
      <c r="J57">
        <v>1</v>
      </c>
      <c r="K57">
        <v>0</v>
      </c>
      <c r="L57" t="s">
        <v>176</v>
      </c>
      <c r="M57" t="s">
        <v>34</v>
      </c>
      <c r="N57">
        <v>358247.42</v>
      </c>
      <c r="O57">
        <f t="shared" si="0"/>
        <v>358247.42</v>
      </c>
      <c r="P57" t="b">
        <f t="shared" si="1"/>
        <v>1</v>
      </c>
      <c r="Q57" t="s">
        <v>35</v>
      </c>
      <c r="R57">
        <v>15</v>
      </c>
      <c r="S57">
        <v>24</v>
      </c>
      <c r="T57" t="s">
        <v>37</v>
      </c>
      <c r="U57" t="s">
        <v>178</v>
      </c>
      <c r="V57" s="2" t="s">
        <v>39</v>
      </c>
      <c r="W57" s="2">
        <f>IF(VLOOKUP(V57,'reference classification'!$B$1:G61,6,FALSE)&gt;90,1,0)</f>
        <v>1</v>
      </c>
      <c r="X57">
        <v>0</v>
      </c>
      <c r="Y57" t="s">
        <v>176</v>
      </c>
      <c r="Z57">
        <v>358247.42</v>
      </c>
      <c r="AA57">
        <v>105</v>
      </c>
      <c r="AB57">
        <v>358247.42</v>
      </c>
      <c r="AC57">
        <v>358247.42</v>
      </c>
      <c r="AD57">
        <v>107474.23</v>
      </c>
      <c r="AE57" t="b">
        <f t="shared" si="2"/>
        <v>1</v>
      </c>
    </row>
    <row r="58" spans="1:31" hidden="1">
      <c r="A58" s="6" t="s">
        <v>11354</v>
      </c>
      <c r="B58" t="s">
        <v>29</v>
      </c>
      <c r="C58">
        <v>41</v>
      </c>
      <c r="D58" t="s">
        <v>179</v>
      </c>
      <c r="F58" t="s">
        <v>31</v>
      </c>
      <c r="G58" t="s">
        <v>29</v>
      </c>
      <c r="H58" t="s">
        <v>146</v>
      </c>
      <c r="I58">
        <v>0</v>
      </c>
      <c r="J58">
        <v>2</v>
      </c>
      <c r="K58">
        <v>0</v>
      </c>
      <c r="L58" t="s">
        <v>176</v>
      </c>
      <c r="M58" t="s">
        <v>75</v>
      </c>
      <c r="N58">
        <v>19433809.34</v>
      </c>
      <c r="O58">
        <f t="shared" si="0"/>
        <v>18950926.579999998</v>
      </c>
      <c r="P58" t="b">
        <f t="shared" si="1"/>
        <v>0</v>
      </c>
      <c r="Q58" t="s">
        <v>35</v>
      </c>
      <c r="R58">
        <v>15</v>
      </c>
      <c r="S58">
        <v>31.8</v>
      </c>
      <c r="T58" t="s">
        <v>37</v>
      </c>
      <c r="U58" t="s">
        <v>181</v>
      </c>
      <c r="V58" s="2" t="s">
        <v>39</v>
      </c>
      <c r="W58" s="2">
        <f>IF(VLOOKUP(V58,'reference classification'!$B$1:G62,6,FALSE)&gt;90,1,0)</f>
        <v>1</v>
      </c>
      <c r="X58">
        <v>0</v>
      </c>
      <c r="Y58" t="s">
        <v>176</v>
      </c>
      <c r="Z58">
        <v>18950926.579999998</v>
      </c>
      <c r="AA58">
        <v>120</v>
      </c>
      <c r="AB58">
        <v>18950926.579999998</v>
      </c>
      <c r="AC58">
        <v>18950926.579999998</v>
      </c>
      <c r="AD58">
        <v>9475463.2899999991</v>
      </c>
      <c r="AE58" t="b">
        <f t="shared" si="2"/>
        <v>1</v>
      </c>
    </row>
    <row r="59" spans="1:31" hidden="1">
      <c r="A59" s="6" t="s">
        <v>4383</v>
      </c>
      <c r="B59" t="s">
        <v>29</v>
      </c>
      <c r="C59">
        <v>41</v>
      </c>
      <c r="D59" t="s">
        <v>182</v>
      </c>
      <c r="F59" t="s">
        <v>31</v>
      </c>
      <c r="G59" t="s">
        <v>29</v>
      </c>
      <c r="H59" t="s">
        <v>183</v>
      </c>
      <c r="I59">
        <v>0</v>
      </c>
      <c r="J59">
        <v>2</v>
      </c>
      <c r="K59">
        <v>0</v>
      </c>
      <c r="L59" t="s">
        <v>176</v>
      </c>
      <c r="M59" t="s">
        <v>81</v>
      </c>
      <c r="N59">
        <v>6235751.2999999998</v>
      </c>
      <c r="O59">
        <f t="shared" si="0"/>
        <v>3085371.97</v>
      </c>
      <c r="P59" t="b">
        <f t="shared" si="1"/>
        <v>0</v>
      </c>
      <c r="Q59" t="s">
        <v>35</v>
      </c>
      <c r="R59">
        <v>15</v>
      </c>
      <c r="S59">
        <v>32.159999999999997</v>
      </c>
      <c r="T59" t="s">
        <v>37</v>
      </c>
      <c r="U59" t="s">
        <v>181</v>
      </c>
      <c r="V59" s="2" t="s">
        <v>39</v>
      </c>
      <c r="W59" s="2">
        <f>IF(VLOOKUP(V59,'reference classification'!$B$1:G63,6,FALSE)&gt;90,1,0)</f>
        <v>1</v>
      </c>
      <c r="X59">
        <v>0</v>
      </c>
      <c r="Y59" t="s">
        <v>176</v>
      </c>
      <c r="Z59">
        <v>3085371.97</v>
      </c>
      <c r="AA59">
        <v>120</v>
      </c>
      <c r="AB59">
        <v>3085371.97</v>
      </c>
      <c r="AC59">
        <v>3085371.97</v>
      </c>
      <c r="AD59">
        <v>3085371.97</v>
      </c>
      <c r="AE59" t="b">
        <f t="shared" si="2"/>
        <v>1</v>
      </c>
    </row>
    <row r="60" spans="1:31" hidden="1">
      <c r="A60" s="6" t="s">
        <v>4383</v>
      </c>
      <c r="B60" t="s">
        <v>29</v>
      </c>
      <c r="C60">
        <v>41</v>
      </c>
      <c r="D60" t="s">
        <v>185</v>
      </c>
      <c r="F60" t="s">
        <v>31</v>
      </c>
      <c r="G60" t="s">
        <v>29</v>
      </c>
      <c r="H60" t="s">
        <v>186</v>
      </c>
      <c r="I60">
        <v>0</v>
      </c>
      <c r="J60">
        <v>1</v>
      </c>
      <c r="K60">
        <v>0</v>
      </c>
      <c r="L60" t="s">
        <v>176</v>
      </c>
      <c r="M60" t="s">
        <v>81</v>
      </c>
      <c r="N60">
        <v>1572538.86</v>
      </c>
      <c r="O60">
        <f t="shared" si="0"/>
        <v>420093.66</v>
      </c>
      <c r="P60" t="b">
        <f t="shared" si="1"/>
        <v>0</v>
      </c>
      <c r="Q60" t="s">
        <v>35</v>
      </c>
      <c r="R60">
        <v>15</v>
      </c>
      <c r="S60">
        <v>38.4</v>
      </c>
      <c r="T60" t="s">
        <v>37</v>
      </c>
      <c r="U60" t="s">
        <v>188</v>
      </c>
      <c r="V60" s="2" t="s">
        <v>39</v>
      </c>
      <c r="W60" s="2">
        <f>IF(VLOOKUP(V60,'reference classification'!$B$1:G64,6,FALSE)&gt;90,1,0)</f>
        <v>1</v>
      </c>
      <c r="X60">
        <v>0</v>
      </c>
      <c r="Y60" t="s">
        <v>176</v>
      </c>
      <c r="Z60">
        <v>420093.66</v>
      </c>
      <c r="AA60">
        <v>114</v>
      </c>
      <c r="AB60">
        <v>420093.66</v>
      </c>
      <c r="AC60">
        <v>420093.66</v>
      </c>
      <c r="AD60">
        <v>420093.66</v>
      </c>
      <c r="AE60" t="b">
        <f t="shared" si="2"/>
        <v>1</v>
      </c>
    </row>
    <row r="61" spans="1:31" hidden="1">
      <c r="A61" s="6" t="s">
        <v>4919</v>
      </c>
      <c r="B61" t="s">
        <v>29</v>
      </c>
      <c r="C61">
        <v>41</v>
      </c>
      <c r="D61" t="s">
        <v>189</v>
      </c>
      <c r="F61" t="s">
        <v>44</v>
      </c>
      <c r="G61" t="s">
        <v>29</v>
      </c>
      <c r="H61" t="s">
        <v>190</v>
      </c>
      <c r="I61">
        <v>0</v>
      </c>
      <c r="J61">
        <v>2</v>
      </c>
      <c r="K61">
        <v>0</v>
      </c>
      <c r="L61" t="s">
        <v>176</v>
      </c>
      <c r="M61" t="s">
        <v>34</v>
      </c>
      <c r="N61">
        <v>584020.62</v>
      </c>
      <c r="O61">
        <f t="shared" si="0"/>
        <v>441850.02</v>
      </c>
      <c r="P61" t="b">
        <f t="shared" si="1"/>
        <v>0</v>
      </c>
      <c r="Q61" t="s">
        <v>35</v>
      </c>
      <c r="R61">
        <v>15</v>
      </c>
      <c r="S61">
        <v>24</v>
      </c>
      <c r="T61" t="s">
        <v>37</v>
      </c>
      <c r="U61" t="s">
        <v>181</v>
      </c>
      <c r="V61" s="2" t="s">
        <v>39</v>
      </c>
      <c r="W61" s="2">
        <f>IF(VLOOKUP(V61,'reference classification'!$B$1:G65,6,FALSE)&gt;90,1,0)</f>
        <v>1</v>
      </c>
      <c r="X61">
        <v>0</v>
      </c>
      <c r="Y61" t="s">
        <v>176</v>
      </c>
      <c r="Z61">
        <v>441850.02</v>
      </c>
      <c r="AA61">
        <v>120</v>
      </c>
      <c r="AB61">
        <v>441850.02</v>
      </c>
      <c r="AC61">
        <v>441850.02</v>
      </c>
      <c r="AD61">
        <v>132555.01</v>
      </c>
      <c r="AE61" t="b">
        <f t="shared" si="2"/>
        <v>1</v>
      </c>
    </row>
    <row r="62" spans="1:31" hidden="1">
      <c r="A62" s="6" t="s">
        <v>11353</v>
      </c>
      <c r="B62" t="s">
        <v>29</v>
      </c>
      <c r="C62">
        <v>41</v>
      </c>
      <c r="D62" t="s">
        <v>192</v>
      </c>
      <c r="E62">
        <v>3101001</v>
      </c>
      <c r="F62" t="s">
        <v>31</v>
      </c>
      <c r="G62" t="s">
        <v>29</v>
      </c>
      <c r="H62" t="s">
        <v>62</v>
      </c>
      <c r="I62">
        <v>0</v>
      </c>
      <c r="J62">
        <v>2</v>
      </c>
      <c r="K62">
        <v>0</v>
      </c>
      <c r="L62" t="s">
        <v>176</v>
      </c>
      <c r="M62" t="s">
        <v>81</v>
      </c>
      <c r="N62">
        <v>3733845.04</v>
      </c>
      <c r="O62">
        <f t="shared" si="0"/>
        <v>3105341.95</v>
      </c>
      <c r="P62" t="b">
        <f t="shared" si="1"/>
        <v>0</v>
      </c>
      <c r="Q62" t="s">
        <v>35</v>
      </c>
      <c r="R62">
        <v>15</v>
      </c>
      <c r="S62">
        <v>36</v>
      </c>
      <c r="T62" t="s">
        <v>37</v>
      </c>
      <c r="U62" t="s">
        <v>181</v>
      </c>
      <c r="V62" s="2" t="s">
        <v>39</v>
      </c>
      <c r="W62" s="2">
        <f>IF(VLOOKUP(V62,'reference classification'!$B$1:G66,6,FALSE)&gt;90,1,0)</f>
        <v>1</v>
      </c>
      <c r="X62">
        <v>0</v>
      </c>
      <c r="Y62" t="s">
        <v>176</v>
      </c>
      <c r="Z62">
        <v>3105341.95</v>
      </c>
      <c r="AA62">
        <v>120</v>
      </c>
      <c r="AB62">
        <v>3105341.95</v>
      </c>
      <c r="AC62">
        <v>3105341.95</v>
      </c>
      <c r="AD62">
        <v>1552670.98</v>
      </c>
      <c r="AE62" t="b">
        <f t="shared" si="2"/>
        <v>1</v>
      </c>
    </row>
    <row r="63" spans="1:31" hidden="1">
      <c r="A63" s="6" t="s">
        <v>9457</v>
      </c>
      <c r="B63" t="s">
        <v>29</v>
      </c>
      <c r="C63">
        <v>41</v>
      </c>
      <c r="D63" t="s">
        <v>194</v>
      </c>
      <c r="F63" t="s">
        <v>44</v>
      </c>
      <c r="G63" t="s">
        <v>29</v>
      </c>
      <c r="H63" t="s">
        <v>183</v>
      </c>
      <c r="I63">
        <v>0</v>
      </c>
      <c r="J63">
        <v>2</v>
      </c>
      <c r="K63">
        <v>0</v>
      </c>
      <c r="L63" t="s">
        <v>176</v>
      </c>
      <c r="M63" t="s">
        <v>81</v>
      </c>
      <c r="N63">
        <v>1770618.56</v>
      </c>
      <c r="O63">
        <f t="shared" si="0"/>
        <v>314718.32</v>
      </c>
      <c r="P63" t="b">
        <f t="shared" si="1"/>
        <v>0</v>
      </c>
      <c r="Q63" t="s">
        <v>35</v>
      </c>
      <c r="R63">
        <v>15</v>
      </c>
      <c r="S63">
        <v>34.799999999999997</v>
      </c>
      <c r="T63" t="s">
        <v>37</v>
      </c>
      <c r="U63" t="s">
        <v>181</v>
      </c>
      <c r="V63" s="2" t="s">
        <v>39</v>
      </c>
      <c r="W63" s="2">
        <f>IF(VLOOKUP(V63,'reference classification'!$B$1:G67,6,FALSE)&gt;90,1,0)</f>
        <v>1</v>
      </c>
      <c r="X63">
        <v>0</v>
      </c>
      <c r="Y63" t="s">
        <v>176</v>
      </c>
      <c r="Z63">
        <v>314718.32</v>
      </c>
      <c r="AA63">
        <v>120</v>
      </c>
      <c r="AB63">
        <v>314718.32</v>
      </c>
      <c r="AC63">
        <v>314718.32</v>
      </c>
      <c r="AD63">
        <v>314718.32</v>
      </c>
      <c r="AE63" t="b">
        <f t="shared" si="2"/>
        <v>1</v>
      </c>
    </row>
    <row r="64" spans="1:31">
      <c r="A64" s="6" t="s">
        <v>4920</v>
      </c>
      <c r="B64" t="s">
        <v>29</v>
      </c>
      <c r="C64">
        <v>41</v>
      </c>
      <c r="D64" t="s">
        <v>196</v>
      </c>
      <c r="E64">
        <v>5101003</v>
      </c>
      <c r="F64" t="s">
        <v>31</v>
      </c>
      <c r="G64" t="s">
        <v>29</v>
      </c>
      <c r="H64" t="s">
        <v>197</v>
      </c>
      <c r="I64">
        <v>0</v>
      </c>
      <c r="J64">
        <v>2</v>
      </c>
      <c r="K64">
        <v>0</v>
      </c>
      <c r="L64" t="s">
        <v>33</v>
      </c>
      <c r="M64" t="s">
        <v>34</v>
      </c>
      <c r="N64">
        <v>557211.05000000005</v>
      </c>
      <c r="O64">
        <f t="shared" si="0"/>
        <v>557211.05000000005</v>
      </c>
      <c r="P64" t="b">
        <f t="shared" si="1"/>
        <v>1</v>
      </c>
      <c r="Q64" t="s">
        <v>35</v>
      </c>
      <c r="R64">
        <v>0</v>
      </c>
      <c r="S64">
        <v>21</v>
      </c>
      <c r="T64" t="s">
        <v>37</v>
      </c>
      <c r="U64" t="s">
        <v>38</v>
      </c>
      <c r="V64" s="2" t="s">
        <v>39</v>
      </c>
      <c r="W64" s="2">
        <f>IF(VLOOKUP(V64,'reference classification'!$B$1:G68,6,FALSE)&gt;90,1,0)</f>
        <v>1</v>
      </c>
      <c r="X64">
        <v>0</v>
      </c>
      <c r="Y64" t="s">
        <v>33</v>
      </c>
      <c r="Z64">
        <v>557211.05000000005</v>
      </c>
      <c r="AA64">
        <v>120</v>
      </c>
      <c r="AB64">
        <v>557211.05000000005</v>
      </c>
      <c r="AC64">
        <v>557211.05000000005</v>
      </c>
      <c r="AD64">
        <v>0</v>
      </c>
      <c r="AE64" t="b">
        <f t="shared" si="2"/>
        <v>1</v>
      </c>
    </row>
    <row r="65" spans="1:31">
      <c r="A65" s="6" t="s">
        <v>11661</v>
      </c>
      <c r="B65" t="s">
        <v>29</v>
      </c>
      <c r="C65">
        <v>41</v>
      </c>
      <c r="D65" t="s">
        <v>199</v>
      </c>
      <c r="F65" t="s">
        <v>44</v>
      </c>
      <c r="G65" t="s">
        <v>29</v>
      </c>
      <c r="H65" t="s">
        <v>41</v>
      </c>
      <c r="I65">
        <v>0</v>
      </c>
      <c r="J65">
        <v>2</v>
      </c>
      <c r="K65">
        <v>0</v>
      </c>
      <c r="L65" t="s">
        <v>33</v>
      </c>
      <c r="M65" t="s">
        <v>34</v>
      </c>
      <c r="N65">
        <v>114265.33</v>
      </c>
      <c r="O65">
        <f t="shared" si="0"/>
        <v>114265.33</v>
      </c>
      <c r="P65" t="b">
        <f t="shared" si="1"/>
        <v>1</v>
      </c>
      <c r="Q65" t="s">
        <v>35</v>
      </c>
      <c r="R65">
        <v>0</v>
      </c>
      <c r="S65">
        <v>0</v>
      </c>
      <c r="T65" t="s">
        <v>37</v>
      </c>
      <c r="U65" t="s">
        <v>38</v>
      </c>
      <c r="V65" s="2" t="s">
        <v>39</v>
      </c>
      <c r="W65" s="2">
        <f>IF(VLOOKUP(V65,'reference classification'!$B$1:G69,6,FALSE)&gt;90,1,0)</f>
        <v>1</v>
      </c>
      <c r="X65">
        <v>0</v>
      </c>
      <c r="Y65" t="s">
        <v>33</v>
      </c>
      <c r="Z65">
        <v>114265.33</v>
      </c>
      <c r="AA65">
        <v>120</v>
      </c>
      <c r="AB65">
        <v>114265.33</v>
      </c>
      <c r="AC65">
        <v>114265.33</v>
      </c>
      <c r="AD65">
        <v>0</v>
      </c>
      <c r="AE65" t="b">
        <f t="shared" si="2"/>
        <v>1</v>
      </c>
    </row>
    <row r="66" spans="1:31" hidden="1">
      <c r="A66" s="6" t="s">
        <v>4601</v>
      </c>
      <c r="B66" t="s">
        <v>29</v>
      </c>
      <c r="C66">
        <v>41</v>
      </c>
      <c r="D66" t="s">
        <v>201</v>
      </c>
      <c r="F66" t="s">
        <v>31</v>
      </c>
      <c r="G66" t="s">
        <v>29</v>
      </c>
      <c r="H66" t="s">
        <v>202</v>
      </c>
      <c r="I66">
        <v>0</v>
      </c>
      <c r="J66">
        <v>2</v>
      </c>
      <c r="K66">
        <v>0</v>
      </c>
      <c r="L66" t="s">
        <v>176</v>
      </c>
      <c r="M66" t="s">
        <v>81</v>
      </c>
      <c r="N66">
        <v>10380829.02</v>
      </c>
      <c r="O66">
        <f t="shared" si="0"/>
        <v>3857263.83</v>
      </c>
      <c r="P66" t="b">
        <f t="shared" si="1"/>
        <v>0</v>
      </c>
      <c r="Q66" t="s">
        <v>35</v>
      </c>
      <c r="R66">
        <v>15</v>
      </c>
      <c r="S66">
        <v>31.8</v>
      </c>
      <c r="T66" t="s">
        <v>37</v>
      </c>
      <c r="U66" t="s">
        <v>181</v>
      </c>
      <c r="V66" s="2" t="s">
        <v>39</v>
      </c>
      <c r="W66" s="2">
        <f>IF(VLOOKUP(V66,'reference classification'!$B$1:G70,6,FALSE)&gt;90,1,0)</f>
        <v>1</v>
      </c>
      <c r="X66">
        <v>0</v>
      </c>
      <c r="Y66" t="s">
        <v>176</v>
      </c>
      <c r="Z66">
        <v>3857263.83</v>
      </c>
      <c r="AA66">
        <v>120</v>
      </c>
      <c r="AB66">
        <v>3857263.83</v>
      </c>
      <c r="AC66">
        <v>3857263.83</v>
      </c>
      <c r="AD66">
        <v>3857263.83</v>
      </c>
      <c r="AE66" t="b">
        <f t="shared" si="2"/>
        <v>1</v>
      </c>
    </row>
    <row r="67" spans="1:31">
      <c r="A67" s="6" t="s">
        <v>10350</v>
      </c>
      <c r="B67" t="s">
        <v>29</v>
      </c>
      <c r="C67">
        <v>41</v>
      </c>
      <c r="D67" t="s">
        <v>204</v>
      </c>
      <c r="E67">
        <v>1101004</v>
      </c>
      <c r="F67" t="s">
        <v>31</v>
      </c>
      <c r="G67" t="s">
        <v>29</v>
      </c>
      <c r="H67" t="s">
        <v>205</v>
      </c>
      <c r="I67">
        <v>0</v>
      </c>
      <c r="J67">
        <v>2</v>
      </c>
      <c r="K67">
        <v>0</v>
      </c>
      <c r="L67" t="s">
        <v>33</v>
      </c>
      <c r="M67" t="s">
        <v>34</v>
      </c>
      <c r="N67">
        <v>543722.29</v>
      </c>
      <c r="O67">
        <f t="shared" ref="O67:O130" si="3">AC67</f>
        <v>543722.29</v>
      </c>
      <c r="P67" t="b">
        <f t="shared" ref="P67:P130" si="4">N67=O67</f>
        <v>1</v>
      </c>
      <c r="Q67" t="s">
        <v>35</v>
      </c>
      <c r="R67">
        <v>0</v>
      </c>
      <c r="S67">
        <v>21</v>
      </c>
      <c r="T67" t="s">
        <v>37</v>
      </c>
      <c r="U67" t="s">
        <v>38</v>
      </c>
      <c r="V67" s="2" t="s">
        <v>39</v>
      </c>
      <c r="W67" s="2">
        <f>IF(VLOOKUP(V67,'reference classification'!$B$1:G71,6,FALSE)&gt;90,1,0)</f>
        <v>1</v>
      </c>
      <c r="X67">
        <v>0</v>
      </c>
      <c r="Y67" t="s">
        <v>33</v>
      </c>
      <c r="Z67">
        <v>543722.29</v>
      </c>
      <c r="AA67">
        <v>120</v>
      </c>
      <c r="AB67">
        <v>543722.29</v>
      </c>
      <c r="AC67">
        <v>543722.29</v>
      </c>
      <c r="AD67">
        <v>0</v>
      </c>
      <c r="AE67" t="b">
        <f t="shared" ref="AE67:AE130" si="5">AB67=AC67</f>
        <v>1</v>
      </c>
    </row>
    <row r="68" spans="1:31">
      <c r="A68" s="6" t="s">
        <v>12072</v>
      </c>
      <c r="B68" t="s">
        <v>29</v>
      </c>
      <c r="C68">
        <v>9</v>
      </c>
      <c r="D68" t="s">
        <v>207</v>
      </c>
      <c r="F68" t="s">
        <v>44</v>
      </c>
      <c r="G68" t="s">
        <v>29</v>
      </c>
      <c r="H68" t="s">
        <v>208</v>
      </c>
      <c r="I68">
        <v>0</v>
      </c>
      <c r="J68">
        <v>2</v>
      </c>
      <c r="K68">
        <v>0</v>
      </c>
      <c r="L68" t="s">
        <v>33</v>
      </c>
      <c r="M68" t="s">
        <v>34</v>
      </c>
      <c r="N68">
        <v>18539.099999999999</v>
      </c>
      <c r="O68">
        <f t="shared" si="3"/>
        <v>18539.099999999999</v>
      </c>
      <c r="P68" t="b">
        <f t="shared" si="4"/>
        <v>1</v>
      </c>
      <c r="Q68" t="s">
        <v>35</v>
      </c>
      <c r="R68">
        <v>0</v>
      </c>
      <c r="S68">
        <v>21</v>
      </c>
      <c r="T68" t="s">
        <v>37</v>
      </c>
      <c r="U68" t="s">
        <v>38</v>
      </c>
      <c r="V68" s="2" t="s">
        <v>39</v>
      </c>
      <c r="W68" s="2">
        <f>IF(VLOOKUP(V68,'reference classification'!$B$1:G72,6,FALSE)&gt;90,1,0)</f>
        <v>1</v>
      </c>
      <c r="X68">
        <v>0</v>
      </c>
      <c r="Y68" t="s">
        <v>33</v>
      </c>
      <c r="Z68">
        <v>18539.099999999999</v>
      </c>
      <c r="AA68">
        <v>120</v>
      </c>
      <c r="AB68">
        <v>18539.099999999999</v>
      </c>
      <c r="AC68">
        <v>18539.099999999999</v>
      </c>
      <c r="AD68">
        <v>0</v>
      </c>
      <c r="AE68" t="b">
        <f t="shared" si="5"/>
        <v>1</v>
      </c>
    </row>
    <row r="69" spans="1:31">
      <c r="A69" s="6" t="s">
        <v>11246</v>
      </c>
      <c r="B69" t="s">
        <v>29</v>
      </c>
      <c r="C69">
        <v>41</v>
      </c>
      <c r="D69" t="s">
        <v>210</v>
      </c>
      <c r="E69">
        <v>1209010</v>
      </c>
      <c r="F69" t="s">
        <v>31</v>
      </c>
      <c r="G69" t="s">
        <v>29</v>
      </c>
      <c r="H69" t="s">
        <v>211</v>
      </c>
      <c r="I69">
        <v>0</v>
      </c>
      <c r="J69">
        <v>2</v>
      </c>
      <c r="K69">
        <v>0</v>
      </c>
      <c r="L69" t="s">
        <v>33</v>
      </c>
      <c r="M69" t="s">
        <v>34</v>
      </c>
      <c r="N69">
        <v>598602.84</v>
      </c>
      <c r="O69">
        <f t="shared" si="3"/>
        <v>598602.84</v>
      </c>
      <c r="P69" t="b">
        <f t="shared" si="4"/>
        <v>1</v>
      </c>
      <c r="Q69" t="s">
        <v>35</v>
      </c>
      <c r="R69">
        <v>0</v>
      </c>
      <c r="S69">
        <v>21</v>
      </c>
      <c r="T69" t="s">
        <v>37</v>
      </c>
      <c r="U69" t="s">
        <v>38</v>
      </c>
      <c r="V69" s="2" t="s">
        <v>39</v>
      </c>
      <c r="W69" s="2">
        <f>IF(VLOOKUP(V69,'reference classification'!$B$1:G73,6,FALSE)&gt;90,1,0)</f>
        <v>1</v>
      </c>
      <c r="X69">
        <v>0</v>
      </c>
      <c r="Y69" t="s">
        <v>33</v>
      </c>
      <c r="Z69">
        <v>598602.84</v>
      </c>
      <c r="AA69">
        <v>120</v>
      </c>
      <c r="AB69">
        <v>598602.84</v>
      </c>
      <c r="AC69">
        <v>598602.84</v>
      </c>
      <c r="AD69">
        <v>0</v>
      </c>
      <c r="AE69" t="b">
        <f t="shared" si="5"/>
        <v>1</v>
      </c>
    </row>
    <row r="70" spans="1:31">
      <c r="A70" s="6" t="s">
        <v>4372</v>
      </c>
      <c r="B70" t="s">
        <v>29</v>
      </c>
      <c r="C70">
        <v>41</v>
      </c>
      <c r="D70" t="s">
        <v>213</v>
      </c>
      <c r="F70" t="s">
        <v>44</v>
      </c>
      <c r="G70" t="s">
        <v>29</v>
      </c>
      <c r="H70" t="s">
        <v>130</v>
      </c>
      <c r="I70">
        <v>0</v>
      </c>
      <c r="J70">
        <v>2</v>
      </c>
      <c r="K70">
        <v>0</v>
      </c>
      <c r="L70" t="s">
        <v>33</v>
      </c>
      <c r="M70" t="s">
        <v>34</v>
      </c>
      <c r="N70">
        <v>241857.65</v>
      </c>
      <c r="O70">
        <f t="shared" si="3"/>
        <v>241857.65</v>
      </c>
      <c r="P70" t="b">
        <f t="shared" si="4"/>
        <v>1</v>
      </c>
      <c r="Q70" t="s">
        <v>35</v>
      </c>
      <c r="R70">
        <v>0</v>
      </c>
      <c r="S70">
        <v>21</v>
      </c>
      <c r="T70" t="s">
        <v>37</v>
      </c>
      <c r="U70" t="s">
        <v>38</v>
      </c>
      <c r="V70" s="2" t="s">
        <v>39</v>
      </c>
      <c r="W70" s="2">
        <f>IF(VLOOKUP(V70,'reference classification'!$B$1:G74,6,FALSE)&gt;90,1,0)</f>
        <v>1</v>
      </c>
      <c r="X70">
        <v>0</v>
      </c>
      <c r="Y70" t="s">
        <v>33</v>
      </c>
      <c r="Z70">
        <v>241857.65</v>
      </c>
      <c r="AA70">
        <v>120</v>
      </c>
      <c r="AB70">
        <v>241857.65</v>
      </c>
      <c r="AC70">
        <v>241857.65</v>
      </c>
      <c r="AD70">
        <v>0</v>
      </c>
      <c r="AE70" t="b">
        <f t="shared" si="5"/>
        <v>1</v>
      </c>
    </row>
    <row r="71" spans="1:31">
      <c r="A71" s="6" t="s">
        <v>6164</v>
      </c>
      <c r="B71" t="s">
        <v>29</v>
      </c>
      <c r="C71">
        <v>41</v>
      </c>
      <c r="D71" t="s">
        <v>215</v>
      </c>
      <c r="F71" t="s">
        <v>44</v>
      </c>
      <c r="G71" t="s">
        <v>29</v>
      </c>
      <c r="H71" t="s">
        <v>41</v>
      </c>
      <c r="I71">
        <v>0</v>
      </c>
      <c r="J71">
        <v>2</v>
      </c>
      <c r="K71">
        <v>0</v>
      </c>
      <c r="L71" t="s">
        <v>33</v>
      </c>
      <c r="M71" t="s">
        <v>34</v>
      </c>
      <c r="N71">
        <v>288056.87</v>
      </c>
      <c r="O71">
        <f t="shared" si="3"/>
        <v>288056.87</v>
      </c>
      <c r="P71" t="b">
        <f t="shared" si="4"/>
        <v>1</v>
      </c>
      <c r="Q71" t="s">
        <v>35</v>
      </c>
      <c r="R71">
        <v>0</v>
      </c>
      <c r="S71">
        <v>21</v>
      </c>
      <c r="T71" t="s">
        <v>37</v>
      </c>
      <c r="U71" t="s">
        <v>38</v>
      </c>
      <c r="V71" s="2" t="s">
        <v>39</v>
      </c>
      <c r="W71" s="2">
        <f>IF(VLOOKUP(V71,'reference classification'!$B$1:G75,6,FALSE)&gt;90,1,0)</f>
        <v>1</v>
      </c>
      <c r="X71">
        <v>0</v>
      </c>
      <c r="Y71" t="s">
        <v>33</v>
      </c>
      <c r="Z71">
        <v>288056.87</v>
      </c>
      <c r="AA71">
        <v>120</v>
      </c>
      <c r="AB71">
        <v>288056.87</v>
      </c>
      <c r="AC71">
        <v>288056.87</v>
      </c>
      <c r="AD71">
        <v>0</v>
      </c>
      <c r="AE71" t="b">
        <f t="shared" si="5"/>
        <v>1</v>
      </c>
    </row>
    <row r="72" spans="1:31">
      <c r="A72" s="6" t="s">
        <v>11400</v>
      </c>
      <c r="B72" t="s">
        <v>29</v>
      </c>
      <c r="C72">
        <v>41</v>
      </c>
      <c r="D72" t="s">
        <v>217</v>
      </c>
      <c r="E72">
        <v>7119330</v>
      </c>
      <c r="F72" t="s">
        <v>31</v>
      </c>
      <c r="G72" t="s">
        <v>29</v>
      </c>
      <c r="H72" t="s">
        <v>41</v>
      </c>
      <c r="I72">
        <v>0</v>
      </c>
      <c r="J72">
        <v>1</v>
      </c>
      <c r="K72">
        <v>0</v>
      </c>
      <c r="L72" t="s">
        <v>33</v>
      </c>
      <c r="M72" t="s">
        <v>34</v>
      </c>
      <c r="N72">
        <v>373128</v>
      </c>
      <c r="O72">
        <f t="shared" si="3"/>
        <v>373128</v>
      </c>
      <c r="P72" t="b">
        <f t="shared" si="4"/>
        <v>1</v>
      </c>
      <c r="Q72" t="s">
        <v>35</v>
      </c>
      <c r="R72">
        <v>0</v>
      </c>
      <c r="S72">
        <v>0</v>
      </c>
      <c r="T72" t="s">
        <v>37</v>
      </c>
      <c r="U72" t="s">
        <v>50</v>
      </c>
      <c r="V72" s="2" t="s">
        <v>39</v>
      </c>
      <c r="W72" s="2">
        <f>IF(VLOOKUP(V72,'reference classification'!$B$1:G76,6,FALSE)&gt;90,1,0)</f>
        <v>1</v>
      </c>
      <c r="X72">
        <v>0</v>
      </c>
      <c r="Y72" t="s">
        <v>33</v>
      </c>
      <c r="Z72">
        <v>373128</v>
      </c>
      <c r="AA72">
        <v>118</v>
      </c>
      <c r="AB72">
        <v>373128</v>
      </c>
      <c r="AC72">
        <v>373128</v>
      </c>
      <c r="AD72">
        <v>0</v>
      </c>
      <c r="AE72" t="b">
        <f t="shared" si="5"/>
        <v>1</v>
      </c>
    </row>
    <row r="73" spans="1:31">
      <c r="A73" s="6" t="s">
        <v>10527</v>
      </c>
      <c r="B73" t="s">
        <v>29</v>
      </c>
      <c r="C73">
        <v>30</v>
      </c>
      <c r="D73" t="s">
        <v>219</v>
      </c>
      <c r="F73" t="s">
        <v>44</v>
      </c>
      <c r="G73" t="s">
        <v>29</v>
      </c>
      <c r="H73" t="s">
        <v>102</v>
      </c>
      <c r="I73">
        <v>0</v>
      </c>
      <c r="J73">
        <v>1</v>
      </c>
      <c r="K73">
        <v>0</v>
      </c>
      <c r="L73" t="s">
        <v>33</v>
      </c>
      <c r="M73" t="s">
        <v>34</v>
      </c>
      <c r="N73">
        <v>258235.95</v>
      </c>
      <c r="O73">
        <f t="shared" si="3"/>
        <v>258235.95</v>
      </c>
      <c r="P73" t="b">
        <f t="shared" si="4"/>
        <v>1</v>
      </c>
      <c r="Q73" t="s">
        <v>35</v>
      </c>
      <c r="R73">
        <v>0</v>
      </c>
      <c r="S73">
        <v>0</v>
      </c>
      <c r="T73" t="s">
        <v>37</v>
      </c>
      <c r="U73" t="s">
        <v>50</v>
      </c>
      <c r="V73" s="2" t="s">
        <v>39</v>
      </c>
      <c r="W73" s="2">
        <f>IF(VLOOKUP(V73,'reference classification'!$B$1:G77,6,FALSE)&gt;90,1,0)</f>
        <v>1</v>
      </c>
      <c r="X73">
        <v>0</v>
      </c>
      <c r="Y73" t="s">
        <v>33</v>
      </c>
      <c r="Z73">
        <v>258235.95</v>
      </c>
      <c r="AA73">
        <v>118</v>
      </c>
      <c r="AB73">
        <v>258235.95</v>
      </c>
      <c r="AC73">
        <v>258235.95</v>
      </c>
      <c r="AD73">
        <v>0</v>
      </c>
      <c r="AE73" t="b">
        <f t="shared" si="5"/>
        <v>1</v>
      </c>
    </row>
    <row r="74" spans="1:31" hidden="1">
      <c r="A74" s="6" t="s">
        <v>9943</v>
      </c>
      <c r="B74" t="s">
        <v>29</v>
      </c>
      <c r="C74">
        <v>41</v>
      </c>
      <c r="D74" t="s">
        <v>221</v>
      </c>
      <c r="F74" t="s">
        <v>31</v>
      </c>
      <c r="G74" t="s">
        <v>29</v>
      </c>
      <c r="H74" t="s">
        <v>41</v>
      </c>
      <c r="I74">
        <v>0</v>
      </c>
      <c r="J74">
        <v>1</v>
      </c>
      <c r="K74">
        <v>0</v>
      </c>
      <c r="L74" t="s">
        <v>33</v>
      </c>
      <c r="M74" t="s">
        <v>75</v>
      </c>
      <c r="N74">
        <v>2270000</v>
      </c>
      <c r="O74">
        <f t="shared" si="3"/>
        <v>1745191.9</v>
      </c>
      <c r="P74" t="b">
        <f t="shared" si="4"/>
        <v>0</v>
      </c>
      <c r="Q74" t="s">
        <v>35</v>
      </c>
      <c r="R74">
        <v>15.97</v>
      </c>
      <c r="S74">
        <v>13.45</v>
      </c>
      <c r="T74" t="s">
        <v>37</v>
      </c>
      <c r="U74" t="s">
        <v>165</v>
      </c>
      <c r="V74" s="2" t="s">
        <v>39</v>
      </c>
      <c r="W74" s="2">
        <f>IF(VLOOKUP(V74,'reference classification'!$B$1:G78,6,FALSE)&gt;90,1,0)</f>
        <v>1</v>
      </c>
      <c r="X74">
        <v>0</v>
      </c>
      <c r="Y74" t="s">
        <v>33</v>
      </c>
      <c r="Z74">
        <v>1745191.9</v>
      </c>
      <c r="AA74">
        <v>229</v>
      </c>
      <c r="AB74">
        <v>1745191.9</v>
      </c>
      <c r="AC74">
        <v>1745191.9</v>
      </c>
      <c r="AD74">
        <v>0</v>
      </c>
      <c r="AE74" t="b">
        <f t="shared" si="5"/>
        <v>1</v>
      </c>
    </row>
    <row r="75" spans="1:31">
      <c r="A75" s="6" t="s">
        <v>6673</v>
      </c>
      <c r="B75" t="s">
        <v>29</v>
      </c>
      <c r="C75">
        <v>41</v>
      </c>
      <c r="D75" t="s">
        <v>223</v>
      </c>
      <c r="F75" t="s">
        <v>44</v>
      </c>
      <c r="G75" t="s">
        <v>29</v>
      </c>
      <c r="H75" t="s">
        <v>99</v>
      </c>
      <c r="I75">
        <v>0</v>
      </c>
      <c r="J75">
        <v>2</v>
      </c>
      <c r="K75">
        <v>0</v>
      </c>
      <c r="L75" t="s">
        <v>74</v>
      </c>
      <c r="M75" t="s">
        <v>34</v>
      </c>
      <c r="N75">
        <v>346612.73</v>
      </c>
      <c r="O75">
        <f t="shared" si="3"/>
        <v>346612.73</v>
      </c>
      <c r="P75" t="b">
        <f t="shared" si="4"/>
        <v>1</v>
      </c>
      <c r="Q75" t="s">
        <v>35</v>
      </c>
      <c r="R75">
        <v>0</v>
      </c>
      <c r="S75">
        <v>25.9</v>
      </c>
      <c r="U75" t="s">
        <v>38</v>
      </c>
      <c r="V75" s="2" t="s">
        <v>39</v>
      </c>
      <c r="W75" s="2">
        <f>IF(VLOOKUP(V75,'reference classification'!$B$1:G79,6,FALSE)&gt;90,1,0)</f>
        <v>1</v>
      </c>
      <c r="X75">
        <v>0</v>
      </c>
      <c r="Y75" t="s">
        <v>74</v>
      </c>
      <c r="Z75">
        <v>346612.73</v>
      </c>
      <c r="AA75">
        <v>120</v>
      </c>
      <c r="AB75">
        <v>346612.73</v>
      </c>
      <c r="AC75">
        <v>346612.73</v>
      </c>
      <c r="AD75">
        <v>1872026.46</v>
      </c>
      <c r="AE75" t="b">
        <f t="shared" si="5"/>
        <v>1</v>
      </c>
    </row>
    <row r="76" spans="1:31">
      <c r="A76" s="6" t="s">
        <v>10119</v>
      </c>
      <c r="B76" t="s">
        <v>29</v>
      </c>
      <c r="C76">
        <v>40</v>
      </c>
      <c r="D76" t="s">
        <v>225</v>
      </c>
      <c r="F76" t="s">
        <v>44</v>
      </c>
      <c r="G76" t="s">
        <v>29</v>
      </c>
      <c r="H76" t="s">
        <v>80</v>
      </c>
      <c r="I76">
        <v>0</v>
      </c>
      <c r="J76">
        <v>2</v>
      </c>
      <c r="K76">
        <v>0</v>
      </c>
      <c r="L76" t="s">
        <v>74</v>
      </c>
      <c r="M76" t="s">
        <v>81</v>
      </c>
      <c r="N76">
        <v>27802.45</v>
      </c>
      <c r="O76">
        <f t="shared" si="3"/>
        <v>27802.45</v>
      </c>
      <c r="P76" t="b">
        <f t="shared" si="4"/>
        <v>1</v>
      </c>
      <c r="Q76" t="s">
        <v>35</v>
      </c>
      <c r="R76">
        <v>0</v>
      </c>
      <c r="S76">
        <v>26.9</v>
      </c>
      <c r="U76" t="s">
        <v>38</v>
      </c>
      <c r="V76" s="2" t="s">
        <v>39</v>
      </c>
      <c r="W76" s="2">
        <f>IF(VLOOKUP(V76,'reference classification'!$B$1:G80,6,FALSE)&gt;90,1,0)</f>
        <v>1</v>
      </c>
      <c r="X76">
        <v>0</v>
      </c>
      <c r="Y76" t="s">
        <v>74</v>
      </c>
      <c r="Z76">
        <v>27802.45</v>
      </c>
      <c r="AA76">
        <v>120</v>
      </c>
      <c r="AB76">
        <v>27802.45</v>
      </c>
      <c r="AC76">
        <v>27802.45</v>
      </c>
      <c r="AD76">
        <v>2073554.14</v>
      </c>
      <c r="AE76" t="b">
        <f t="shared" si="5"/>
        <v>1</v>
      </c>
    </row>
    <row r="77" spans="1:31">
      <c r="A77" s="6" t="s">
        <v>7545</v>
      </c>
      <c r="B77" t="s">
        <v>29</v>
      </c>
      <c r="C77">
        <v>40</v>
      </c>
      <c r="D77" t="s">
        <v>227</v>
      </c>
      <c r="F77" t="s">
        <v>44</v>
      </c>
      <c r="G77" t="s">
        <v>29</v>
      </c>
      <c r="H77" t="s">
        <v>228</v>
      </c>
      <c r="I77">
        <v>0</v>
      </c>
      <c r="J77">
        <v>2</v>
      </c>
      <c r="K77">
        <v>0</v>
      </c>
      <c r="L77" t="s">
        <v>74</v>
      </c>
      <c r="M77" t="s">
        <v>81</v>
      </c>
      <c r="N77">
        <v>275221.95</v>
      </c>
      <c r="O77">
        <f t="shared" si="3"/>
        <v>275221.95</v>
      </c>
      <c r="P77" t="b">
        <f t="shared" si="4"/>
        <v>1</v>
      </c>
      <c r="Q77" t="s">
        <v>35</v>
      </c>
      <c r="R77">
        <v>0</v>
      </c>
      <c r="S77">
        <v>22.9</v>
      </c>
      <c r="T77" t="s">
        <v>77</v>
      </c>
      <c r="U77" t="s">
        <v>38</v>
      </c>
      <c r="V77" s="2" t="s">
        <v>39</v>
      </c>
      <c r="W77" s="2">
        <f>IF(VLOOKUP(V77,'reference classification'!$B$1:G81,6,FALSE)&gt;90,1,0)</f>
        <v>1</v>
      </c>
      <c r="X77">
        <v>0</v>
      </c>
      <c r="Y77" t="s">
        <v>74</v>
      </c>
      <c r="Z77">
        <v>275221.95</v>
      </c>
      <c r="AA77">
        <v>120</v>
      </c>
      <c r="AB77">
        <v>275221.95</v>
      </c>
      <c r="AC77">
        <v>275221.95</v>
      </c>
      <c r="AD77">
        <v>8387507.3600000003</v>
      </c>
      <c r="AE77" t="b">
        <f t="shared" si="5"/>
        <v>1</v>
      </c>
    </row>
    <row r="78" spans="1:31">
      <c r="A78" s="6" t="s">
        <v>7175</v>
      </c>
      <c r="B78" t="s">
        <v>29</v>
      </c>
      <c r="C78">
        <v>41</v>
      </c>
      <c r="D78" t="s">
        <v>230</v>
      </c>
      <c r="F78" t="s">
        <v>44</v>
      </c>
      <c r="G78" t="s">
        <v>29</v>
      </c>
      <c r="H78" t="s">
        <v>231</v>
      </c>
      <c r="I78">
        <v>0</v>
      </c>
      <c r="J78">
        <v>2</v>
      </c>
      <c r="K78">
        <v>0</v>
      </c>
      <c r="L78" t="s">
        <v>33</v>
      </c>
      <c r="M78" t="s">
        <v>34</v>
      </c>
      <c r="N78">
        <v>191852.11</v>
      </c>
      <c r="O78">
        <f t="shared" si="3"/>
        <v>191852.11</v>
      </c>
      <c r="P78" t="b">
        <f t="shared" si="4"/>
        <v>1</v>
      </c>
      <c r="Q78" t="s">
        <v>35</v>
      </c>
      <c r="R78">
        <v>0</v>
      </c>
      <c r="S78">
        <v>21</v>
      </c>
      <c r="T78" t="s">
        <v>37</v>
      </c>
      <c r="U78" t="s">
        <v>38</v>
      </c>
      <c r="V78" s="2" t="s">
        <v>39</v>
      </c>
      <c r="W78" s="2">
        <f>IF(VLOOKUP(V78,'reference classification'!$B$1:G82,6,FALSE)&gt;90,1,0)</f>
        <v>1</v>
      </c>
      <c r="X78">
        <v>0</v>
      </c>
      <c r="Y78" t="s">
        <v>33</v>
      </c>
      <c r="Z78">
        <v>191852.11</v>
      </c>
      <c r="AA78">
        <v>120</v>
      </c>
      <c r="AB78">
        <v>191852.11</v>
      </c>
      <c r="AC78">
        <v>191852.11</v>
      </c>
      <c r="AD78">
        <v>0</v>
      </c>
      <c r="AE78" t="b">
        <f t="shared" si="5"/>
        <v>1</v>
      </c>
    </row>
    <row r="79" spans="1:31">
      <c r="A79" s="6" t="s">
        <v>6543</v>
      </c>
      <c r="B79" t="s">
        <v>29</v>
      </c>
      <c r="C79">
        <v>41</v>
      </c>
      <c r="D79" t="s">
        <v>233</v>
      </c>
      <c r="E79">
        <v>4402030</v>
      </c>
      <c r="F79" t="s">
        <v>31</v>
      </c>
      <c r="G79" t="s">
        <v>29</v>
      </c>
      <c r="H79" t="s">
        <v>234</v>
      </c>
      <c r="I79">
        <v>0</v>
      </c>
      <c r="J79">
        <v>2</v>
      </c>
      <c r="K79">
        <v>0</v>
      </c>
      <c r="L79" t="s">
        <v>33</v>
      </c>
      <c r="M79" t="s">
        <v>34</v>
      </c>
      <c r="N79">
        <v>224893.84</v>
      </c>
      <c r="O79">
        <f t="shared" si="3"/>
        <v>224893.84</v>
      </c>
      <c r="P79" t="b">
        <f t="shared" si="4"/>
        <v>1</v>
      </c>
      <c r="Q79" t="s">
        <v>35</v>
      </c>
      <c r="R79">
        <v>0</v>
      </c>
      <c r="S79">
        <v>21</v>
      </c>
      <c r="T79" t="s">
        <v>37</v>
      </c>
      <c r="U79" t="s">
        <v>38</v>
      </c>
      <c r="V79" s="2" t="s">
        <v>39</v>
      </c>
      <c r="W79" s="2">
        <f>IF(VLOOKUP(V79,'reference classification'!$B$1:G83,6,FALSE)&gt;90,1,0)</f>
        <v>1</v>
      </c>
      <c r="X79">
        <v>0</v>
      </c>
      <c r="Y79" t="s">
        <v>33</v>
      </c>
      <c r="Z79">
        <v>224893.84</v>
      </c>
      <c r="AA79">
        <v>120</v>
      </c>
      <c r="AB79">
        <v>224893.84</v>
      </c>
      <c r="AC79">
        <v>224893.84</v>
      </c>
      <c r="AD79">
        <v>0</v>
      </c>
      <c r="AE79" t="b">
        <f t="shared" si="5"/>
        <v>1</v>
      </c>
    </row>
    <row r="80" spans="1:31">
      <c r="A80" s="6" t="s">
        <v>6543</v>
      </c>
      <c r="B80" t="s">
        <v>29</v>
      </c>
      <c r="C80">
        <v>41</v>
      </c>
      <c r="D80" t="s">
        <v>236</v>
      </c>
      <c r="F80" t="s">
        <v>44</v>
      </c>
      <c r="G80" t="s">
        <v>29</v>
      </c>
      <c r="H80" t="s">
        <v>237</v>
      </c>
      <c r="I80">
        <v>0</v>
      </c>
      <c r="J80">
        <v>1</v>
      </c>
      <c r="K80">
        <v>0</v>
      </c>
      <c r="L80" t="s">
        <v>33</v>
      </c>
      <c r="M80" t="s">
        <v>34</v>
      </c>
      <c r="N80">
        <v>642574.93000000005</v>
      </c>
      <c r="O80">
        <f t="shared" si="3"/>
        <v>642574.93000000005</v>
      </c>
      <c r="P80" t="b">
        <f t="shared" si="4"/>
        <v>1</v>
      </c>
      <c r="Q80" t="s">
        <v>35</v>
      </c>
      <c r="R80">
        <v>0</v>
      </c>
      <c r="S80">
        <v>0</v>
      </c>
      <c r="T80" t="s">
        <v>37</v>
      </c>
      <c r="U80" t="s">
        <v>50</v>
      </c>
      <c r="V80" s="2" t="s">
        <v>39</v>
      </c>
      <c r="W80" s="2">
        <f>IF(VLOOKUP(V80,'reference classification'!$B$1:G84,6,FALSE)&gt;90,1,0)</f>
        <v>1</v>
      </c>
      <c r="X80">
        <v>0</v>
      </c>
      <c r="Y80" t="s">
        <v>33</v>
      </c>
      <c r="Z80">
        <v>642574.93000000005</v>
      </c>
      <c r="AA80">
        <v>118</v>
      </c>
      <c r="AB80">
        <v>642574.93000000005</v>
      </c>
      <c r="AC80">
        <v>642574.93000000005</v>
      </c>
      <c r="AD80">
        <v>0</v>
      </c>
      <c r="AE80" t="b">
        <f t="shared" si="5"/>
        <v>1</v>
      </c>
    </row>
    <row r="81" spans="1:31">
      <c r="A81" s="6" t="s">
        <v>6019</v>
      </c>
      <c r="B81" t="s">
        <v>29</v>
      </c>
      <c r="C81">
        <v>41</v>
      </c>
      <c r="D81" t="s">
        <v>239</v>
      </c>
      <c r="E81">
        <v>1101005</v>
      </c>
      <c r="F81" t="s">
        <v>44</v>
      </c>
      <c r="G81" t="s">
        <v>29</v>
      </c>
      <c r="H81" t="s">
        <v>240</v>
      </c>
      <c r="I81">
        <v>0</v>
      </c>
      <c r="J81">
        <v>1</v>
      </c>
      <c r="K81">
        <v>0</v>
      </c>
      <c r="L81" t="s">
        <v>33</v>
      </c>
      <c r="M81" t="s">
        <v>34</v>
      </c>
      <c r="N81">
        <v>2039019</v>
      </c>
      <c r="O81">
        <f t="shared" si="3"/>
        <v>2039019</v>
      </c>
      <c r="P81" t="b">
        <f t="shared" si="4"/>
        <v>1</v>
      </c>
      <c r="Q81" t="s">
        <v>35</v>
      </c>
      <c r="R81">
        <v>0</v>
      </c>
      <c r="S81">
        <v>0</v>
      </c>
      <c r="T81" t="s">
        <v>37</v>
      </c>
      <c r="U81" t="s">
        <v>50</v>
      </c>
      <c r="V81" s="2" t="s">
        <v>39</v>
      </c>
      <c r="W81" s="2">
        <f>IF(VLOOKUP(V81,'reference classification'!$B$1:G85,6,FALSE)&gt;90,1,0)</f>
        <v>1</v>
      </c>
      <c r="X81">
        <v>0</v>
      </c>
      <c r="Y81" t="s">
        <v>33</v>
      </c>
      <c r="Z81">
        <v>2039019</v>
      </c>
      <c r="AA81">
        <v>118</v>
      </c>
      <c r="AB81">
        <v>2039019</v>
      </c>
      <c r="AC81">
        <v>2039019</v>
      </c>
      <c r="AD81">
        <v>0</v>
      </c>
      <c r="AE81" t="b">
        <f t="shared" si="5"/>
        <v>1</v>
      </c>
    </row>
    <row r="82" spans="1:31">
      <c r="A82" s="6" t="s">
        <v>6019</v>
      </c>
      <c r="B82" t="s">
        <v>29</v>
      </c>
      <c r="C82">
        <v>41</v>
      </c>
      <c r="D82" t="s">
        <v>242</v>
      </c>
      <c r="E82">
        <v>1101004</v>
      </c>
      <c r="F82" t="s">
        <v>31</v>
      </c>
      <c r="G82" t="s">
        <v>29</v>
      </c>
      <c r="H82" t="s">
        <v>243</v>
      </c>
      <c r="I82">
        <v>0</v>
      </c>
      <c r="J82">
        <v>1</v>
      </c>
      <c r="K82">
        <v>0</v>
      </c>
      <c r="L82" t="s">
        <v>33</v>
      </c>
      <c r="M82" t="s">
        <v>34</v>
      </c>
      <c r="N82">
        <v>333390</v>
      </c>
      <c r="O82">
        <f t="shared" si="3"/>
        <v>333390</v>
      </c>
      <c r="P82" t="b">
        <f t="shared" si="4"/>
        <v>1</v>
      </c>
      <c r="Q82" t="s">
        <v>35</v>
      </c>
      <c r="R82">
        <v>0</v>
      </c>
      <c r="S82">
        <v>0</v>
      </c>
      <c r="T82" t="s">
        <v>37</v>
      </c>
      <c r="U82" t="s">
        <v>50</v>
      </c>
      <c r="V82" s="2" t="s">
        <v>39</v>
      </c>
      <c r="W82" s="2">
        <f>IF(VLOOKUP(V82,'reference classification'!$B$1:G86,6,FALSE)&gt;90,1,0)</f>
        <v>1</v>
      </c>
      <c r="X82">
        <v>0</v>
      </c>
      <c r="Y82" t="s">
        <v>33</v>
      </c>
      <c r="Z82">
        <v>333390</v>
      </c>
      <c r="AA82">
        <v>118</v>
      </c>
      <c r="AB82">
        <v>333390</v>
      </c>
      <c r="AC82">
        <v>333390</v>
      </c>
      <c r="AD82">
        <v>0</v>
      </c>
      <c r="AE82" t="b">
        <f t="shared" si="5"/>
        <v>1</v>
      </c>
    </row>
    <row r="83" spans="1:31">
      <c r="A83" s="6" t="s">
        <v>5100</v>
      </c>
      <c r="B83" t="s">
        <v>29</v>
      </c>
      <c r="C83">
        <v>41</v>
      </c>
      <c r="D83" t="s">
        <v>245</v>
      </c>
      <c r="E83">
        <v>1101004</v>
      </c>
      <c r="F83" t="s">
        <v>31</v>
      </c>
      <c r="G83" t="s">
        <v>29</v>
      </c>
      <c r="H83" t="s">
        <v>243</v>
      </c>
      <c r="I83">
        <v>0</v>
      </c>
      <c r="J83">
        <v>2</v>
      </c>
      <c r="K83">
        <v>0</v>
      </c>
      <c r="L83" t="s">
        <v>33</v>
      </c>
      <c r="M83" t="s">
        <v>34</v>
      </c>
      <c r="N83">
        <v>114575.1</v>
      </c>
      <c r="O83">
        <f t="shared" si="3"/>
        <v>114575.1</v>
      </c>
      <c r="P83" t="b">
        <f t="shared" si="4"/>
        <v>1</v>
      </c>
      <c r="Q83" t="s">
        <v>35</v>
      </c>
      <c r="R83">
        <v>0</v>
      </c>
      <c r="S83">
        <v>21</v>
      </c>
      <c r="T83" t="s">
        <v>37</v>
      </c>
      <c r="U83" t="s">
        <v>38</v>
      </c>
      <c r="V83" s="2" t="s">
        <v>39</v>
      </c>
      <c r="W83" s="2">
        <f>IF(VLOOKUP(V83,'reference classification'!$B$1:G87,6,FALSE)&gt;90,1,0)</f>
        <v>1</v>
      </c>
      <c r="X83">
        <v>0</v>
      </c>
      <c r="Y83" t="s">
        <v>33</v>
      </c>
      <c r="Z83">
        <v>114575.1</v>
      </c>
      <c r="AA83">
        <v>120</v>
      </c>
      <c r="AB83">
        <v>114575.1</v>
      </c>
      <c r="AC83">
        <v>114575.1</v>
      </c>
      <c r="AD83">
        <v>0</v>
      </c>
      <c r="AE83" t="b">
        <f t="shared" si="5"/>
        <v>1</v>
      </c>
    </row>
    <row r="84" spans="1:31">
      <c r="A84" s="6" t="s">
        <v>9955</v>
      </c>
      <c r="B84" t="s">
        <v>29</v>
      </c>
      <c r="C84">
        <v>40</v>
      </c>
      <c r="D84" t="s">
        <v>247</v>
      </c>
      <c r="F84" t="s">
        <v>44</v>
      </c>
      <c r="G84" t="s">
        <v>29</v>
      </c>
      <c r="H84" t="s">
        <v>248</v>
      </c>
      <c r="I84">
        <v>0</v>
      </c>
      <c r="J84">
        <v>2</v>
      </c>
      <c r="K84">
        <v>0</v>
      </c>
      <c r="L84" t="s">
        <v>33</v>
      </c>
      <c r="M84" t="s">
        <v>34</v>
      </c>
      <c r="N84">
        <v>776289.81</v>
      </c>
      <c r="O84">
        <f t="shared" si="3"/>
        <v>776289.81</v>
      </c>
      <c r="P84" t="b">
        <f t="shared" si="4"/>
        <v>1</v>
      </c>
      <c r="Q84" t="s">
        <v>35</v>
      </c>
      <c r="R84">
        <v>0</v>
      </c>
      <c r="S84">
        <v>21</v>
      </c>
      <c r="T84" t="s">
        <v>37</v>
      </c>
      <c r="U84" t="s">
        <v>38</v>
      </c>
      <c r="V84" s="2" t="s">
        <v>39</v>
      </c>
      <c r="W84" s="2">
        <f>IF(VLOOKUP(V84,'reference classification'!$B$1:G88,6,FALSE)&gt;90,1,0)</f>
        <v>1</v>
      </c>
      <c r="X84">
        <v>0</v>
      </c>
      <c r="Y84" t="s">
        <v>33</v>
      </c>
      <c r="Z84">
        <v>776289.81</v>
      </c>
      <c r="AA84">
        <v>120</v>
      </c>
      <c r="AB84">
        <v>776289.81</v>
      </c>
      <c r="AC84">
        <v>776289.81</v>
      </c>
      <c r="AD84">
        <v>0</v>
      </c>
      <c r="AE84" t="b">
        <f t="shared" si="5"/>
        <v>1</v>
      </c>
    </row>
    <row r="85" spans="1:31">
      <c r="A85" s="6" t="s">
        <v>6408</v>
      </c>
      <c r="B85" t="s">
        <v>29</v>
      </c>
      <c r="C85">
        <v>41</v>
      </c>
      <c r="D85" t="s">
        <v>250</v>
      </c>
      <c r="F85" t="s">
        <v>44</v>
      </c>
      <c r="G85" t="s">
        <v>29</v>
      </c>
      <c r="H85" t="s">
        <v>251</v>
      </c>
      <c r="I85">
        <v>0</v>
      </c>
      <c r="J85">
        <v>2</v>
      </c>
      <c r="K85">
        <v>0</v>
      </c>
      <c r="L85" t="s">
        <v>33</v>
      </c>
      <c r="M85" t="s">
        <v>34</v>
      </c>
      <c r="N85">
        <v>527467.79</v>
      </c>
      <c r="O85">
        <f t="shared" si="3"/>
        <v>527467.79</v>
      </c>
      <c r="P85" t="b">
        <f t="shared" si="4"/>
        <v>1</v>
      </c>
      <c r="Q85" t="s">
        <v>35</v>
      </c>
      <c r="R85">
        <v>0</v>
      </c>
      <c r="S85">
        <v>21</v>
      </c>
      <c r="T85" t="s">
        <v>37</v>
      </c>
      <c r="U85" t="s">
        <v>38</v>
      </c>
      <c r="V85" s="2" t="s">
        <v>39</v>
      </c>
      <c r="W85" s="2">
        <f>IF(VLOOKUP(V85,'reference classification'!$B$1:G89,6,FALSE)&gt;90,1,0)</f>
        <v>1</v>
      </c>
      <c r="X85">
        <v>0</v>
      </c>
      <c r="Y85" t="s">
        <v>33</v>
      </c>
      <c r="Z85">
        <v>527467.79</v>
      </c>
      <c r="AA85">
        <v>120</v>
      </c>
      <c r="AB85">
        <v>527467.79</v>
      </c>
      <c r="AC85">
        <v>527467.79</v>
      </c>
      <c r="AD85">
        <v>0</v>
      </c>
      <c r="AE85" t="b">
        <f t="shared" si="5"/>
        <v>1</v>
      </c>
    </row>
    <row r="86" spans="1:31">
      <c r="A86" s="6" t="s">
        <v>9921</v>
      </c>
      <c r="B86" t="s">
        <v>29</v>
      </c>
      <c r="C86">
        <v>41</v>
      </c>
      <c r="D86" t="s">
        <v>253</v>
      </c>
      <c r="F86" t="s">
        <v>44</v>
      </c>
      <c r="G86" t="s">
        <v>29</v>
      </c>
      <c r="H86" t="s">
        <v>41</v>
      </c>
      <c r="I86">
        <v>0</v>
      </c>
      <c r="J86">
        <v>2</v>
      </c>
      <c r="K86">
        <v>0</v>
      </c>
      <c r="L86" t="s">
        <v>33</v>
      </c>
      <c r="M86" t="s">
        <v>34</v>
      </c>
      <c r="N86">
        <v>348777.77</v>
      </c>
      <c r="O86">
        <f t="shared" si="3"/>
        <v>348777.77</v>
      </c>
      <c r="P86" t="b">
        <f t="shared" si="4"/>
        <v>1</v>
      </c>
      <c r="Q86" t="s">
        <v>35</v>
      </c>
      <c r="R86">
        <v>0</v>
      </c>
      <c r="S86">
        <v>21</v>
      </c>
      <c r="T86" t="s">
        <v>37</v>
      </c>
      <c r="U86" t="s">
        <v>38</v>
      </c>
      <c r="V86" s="2" t="s">
        <v>39</v>
      </c>
      <c r="W86" s="2">
        <f>IF(VLOOKUP(V86,'reference classification'!$B$1:G90,6,FALSE)&gt;90,1,0)</f>
        <v>1</v>
      </c>
      <c r="X86">
        <v>0</v>
      </c>
      <c r="Y86" t="s">
        <v>33</v>
      </c>
      <c r="Z86">
        <v>348777.77</v>
      </c>
      <c r="AA86">
        <v>120</v>
      </c>
      <c r="AB86">
        <v>348777.77</v>
      </c>
      <c r="AC86">
        <v>348777.77</v>
      </c>
      <c r="AD86">
        <v>0</v>
      </c>
      <c r="AE86" t="b">
        <f t="shared" si="5"/>
        <v>1</v>
      </c>
    </row>
    <row r="87" spans="1:31">
      <c r="A87" s="6" t="s">
        <v>7375</v>
      </c>
      <c r="B87" t="s">
        <v>29</v>
      </c>
      <c r="C87">
        <v>41</v>
      </c>
      <c r="D87" t="s">
        <v>255</v>
      </c>
      <c r="F87" t="s">
        <v>31</v>
      </c>
      <c r="G87" t="s">
        <v>29</v>
      </c>
      <c r="H87" t="s">
        <v>102</v>
      </c>
      <c r="I87">
        <v>0</v>
      </c>
      <c r="J87">
        <v>2</v>
      </c>
      <c r="K87">
        <v>0</v>
      </c>
      <c r="L87" t="s">
        <v>33</v>
      </c>
      <c r="M87" t="s">
        <v>34</v>
      </c>
      <c r="N87">
        <v>788753.27</v>
      </c>
      <c r="O87">
        <f t="shared" si="3"/>
        <v>788753.27</v>
      </c>
      <c r="P87" t="b">
        <f t="shared" si="4"/>
        <v>1</v>
      </c>
      <c r="Q87" t="s">
        <v>35</v>
      </c>
      <c r="R87">
        <v>0</v>
      </c>
      <c r="S87">
        <v>21</v>
      </c>
      <c r="T87" t="s">
        <v>37</v>
      </c>
      <c r="U87" t="s">
        <v>38</v>
      </c>
      <c r="V87" s="2" t="s">
        <v>39</v>
      </c>
      <c r="W87" s="2">
        <f>IF(VLOOKUP(V87,'reference classification'!$B$1:G91,6,FALSE)&gt;90,1,0)</f>
        <v>1</v>
      </c>
      <c r="X87">
        <v>0</v>
      </c>
      <c r="Y87" t="s">
        <v>33</v>
      </c>
      <c r="Z87">
        <v>788753.27</v>
      </c>
      <c r="AA87">
        <v>120</v>
      </c>
      <c r="AB87">
        <v>788753.27</v>
      </c>
      <c r="AC87">
        <v>788753.27</v>
      </c>
      <c r="AD87">
        <v>0</v>
      </c>
      <c r="AE87" t="b">
        <f t="shared" si="5"/>
        <v>1</v>
      </c>
    </row>
    <row r="88" spans="1:31">
      <c r="A88" s="6" t="s">
        <v>6674</v>
      </c>
      <c r="B88" t="s">
        <v>29</v>
      </c>
      <c r="C88">
        <v>41</v>
      </c>
      <c r="D88" t="s">
        <v>257</v>
      </c>
      <c r="F88" t="s">
        <v>31</v>
      </c>
      <c r="G88" t="s">
        <v>29</v>
      </c>
      <c r="H88" t="s">
        <v>102</v>
      </c>
      <c r="I88">
        <v>0</v>
      </c>
      <c r="J88">
        <v>2</v>
      </c>
      <c r="K88">
        <v>0</v>
      </c>
      <c r="L88" t="s">
        <v>33</v>
      </c>
      <c r="M88" t="s">
        <v>34</v>
      </c>
      <c r="N88">
        <v>8.06</v>
      </c>
      <c r="O88">
        <f t="shared" si="3"/>
        <v>8.06</v>
      </c>
      <c r="P88" t="b">
        <f t="shared" si="4"/>
        <v>1</v>
      </c>
      <c r="Q88" t="s">
        <v>35</v>
      </c>
      <c r="R88">
        <v>0</v>
      </c>
      <c r="S88">
        <v>0</v>
      </c>
      <c r="T88" t="s">
        <v>37</v>
      </c>
      <c r="U88" t="s">
        <v>259</v>
      </c>
      <c r="V88" s="2" t="s">
        <v>39</v>
      </c>
      <c r="W88" s="2">
        <f>IF(VLOOKUP(V88,'reference classification'!$B$1:G92,6,FALSE)&gt;90,1,0)</f>
        <v>1</v>
      </c>
      <c r="X88">
        <v>0</v>
      </c>
      <c r="Y88" t="s">
        <v>33</v>
      </c>
      <c r="Z88">
        <v>8.06</v>
      </c>
      <c r="AA88">
        <v>120</v>
      </c>
      <c r="AB88">
        <v>8.06</v>
      </c>
      <c r="AC88">
        <v>8.06</v>
      </c>
      <c r="AD88">
        <v>0</v>
      </c>
      <c r="AE88" t="b">
        <f t="shared" si="5"/>
        <v>1</v>
      </c>
    </row>
    <row r="89" spans="1:31">
      <c r="A89" s="6" t="s">
        <v>6674</v>
      </c>
      <c r="B89" t="s">
        <v>29</v>
      </c>
      <c r="C89">
        <v>41</v>
      </c>
      <c r="D89" t="s">
        <v>260</v>
      </c>
      <c r="F89" t="s">
        <v>31</v>
      </c>
      <c r="G89" t="s">
        <v>29</v>
      </c>
      <c r="H89" t="s">
        <v>80</v>
      </c>
      <c r="I89">
        <v>0</v>
      </c>
      <c r="J89">
        <v>2</v>
      </c>
      <c r="K89">
        <v>0</v>
      </c>
      <c r="L89" t="s">
        <v>33</v>
      </c>
      <c r="M89" t="s">
        <v>34</v>
      </c>
      <c r="N89">
        <v>249932.87</v>
      </c>
      <c r="O89">
        <f t="shared" si="3"/>
        <v>249932.87</v>
      </c>
      <c r="P89" t="b">
        <f t="shared" si="4"/>
        <v>1</v>
      </c>
      <c r="Q89" t="s">
        <v>35</v>
      </c>
      <c r="R89">
        <v>0</v>
      </c>
      <c r="S89">
        <v>21</v>
      </c>
      <c r="T89" t="s">
        <v>37</v>
      </c>
      <c r="U89" t="s">
        <v>38</v>
      </c>
      <c r="V89" s="2" t="s">
        <v>39</v>
      </c>
      <c r="W89" s="2">
        <f>IF(VLOOKUP(V89,'reference classification'!$B$1:G93,6,FALSE)&gt;90,1,0)</f>
        <v>1</v>
      </c>
      <c r="X89">
        <v>0</v>
      </c>
      <c r="Y89" t="s">
        <v>33</v>
      </c>
      <c r="Z89">
        <v>249932.87</v>
      </c>
      <c r="AA89">
        <v>120</v>
      </c>
      <c r="AB89">
        <v>249932.87</v>
      </c>
      <c r="AC89">
        <v>249932.87</v>
      </c>
      <c r="AD89">
        <v>0</v>
      </c>
      <c r="AE89" t="b">
        <f t="shared" si="5"/>
        <v>1</v>
      </c>
    </row>
    <row r="90" spans="1:31">
      <c r="A90" s="6" t="s">
        <v>7461</v>
      </c>
      <c r="B90" t="s">
        <v>29</v>
      </c>
      <c r="C90">
        <v>41</v>
      </c>
      <c r="D90" t="s">
        <v>262</v>
      </c>
      <c r="E90">
        <v>1208004</v>
      </c>
      <c r="F90" t="s">
        <v>44</v>
      </c>
      <c r="G90" t="s">
        <v>29</v>
      </c>
      <c r="H90" t="s">
        <v>41</v>
      </c>
      <c r="I90">
        <v>0</v>
      </c>
      <c r="J90">
        <v>2</v>
      </c>
      <c r="K90">
        <v>0</v>
      </c>
      <c r="L90" t="s">
        <v>33</v>
      </c>
      <c r="M90" t="s">
        <v>34</v>
      </c>
      <c r="N90">
        <v>500350.37</v>
      </c>
      <c r="O90">
        <f t="shared" si="3"/>
        <v>500350.37</v>
      </c>
      <c r="P90" t="b">
        <f t="shared" si="4"/>
        <v>1</v>
      </c>
      <c r="Q90" t="s">
        <v>35</v>
      </c>
      <c r="R90">
        <v>0</v>
      </c>
      <c r="S90">
        <v>21</v>
      </c>
      <c r="T90" t="s">
        <v>37</v>
      </c>
      <c r="U90" t="s">
        <v>38</v>
      </c>
      <c r="V90" s="2" t="s">
        <v>39</v>
      </c>
      <c r="W90" s="2">
        <f>IF(VLOOKUP(V90,'reference classification'!$B$1:G94,6,FALSE)&gt;90,1,0)</f>
        <v>1</v>
      </c>
      <c r="X90">
        <v>0</v>
      </c>
      <c r="Y90" t="s">
        <v>33</v>
      </c>
      <c r="Z90">
        <v>500350.37</v>
      </c>
      <c r="AA90">
        <v>120</v>
      </c>
      <c r="AB90">
        <v>500350.37</v>
      </c>
      <c r="AC90">
        <v>500350.37</v>
      </c>
      <c r="AD90">
        <v>0</v>
      </c>
      <c r="AE90" t="b">
        <f t="shared" si="5"/>
        <v>1</v>
      </c>
    </row>
    <row r="91" spans="1:31">
      <c r="A91" s="6" t="s">
        <v>6162</v>
      </c>
      <c r="B91" t="s">
        <v>29</v>
      </c>
      <c r="C91">
        <v>41</v>
      </c>
      <c r="D91" t="s">
        <v>264</v>
      </c>
      <c r="F91" t="s">
        <v>44</v>
      </c>
      <c r="G91" t="s">
        <v>29</v>
      </c>
      <c r="H91" t="s">
        <v>41</v>
      </c>
      <c r="I91">
        <v>0</v>
      </c>
      <c r="J91">
        <v>2</v>
      </c>
      <c r="K91">
        <v>0</v>
      </c>
      <c r="L91" t="s">
        <v>33</v>
      </c>
      <c r="M91" t="s">
        <v>34</v>
      </c>
      <c r="N91">
        <v>1078430.6000000001</v>
      </c>
      <c r="O91">
        <f t="shared" si="3"/>
        <v>1078430.6000000001</v>
      </c>
      <c r="P91" t="b">
        <f t="shared" si="4"/>
        <v>1</v>
      </c>
      <c r="Q91" t="s">
        <v>35</v>
      </c>
      <c r="R91">
        <v>0</v>
      </c>
      <c r="S91">
        <v>21</v>
      </c>
      <c r="T91" t="s">
        <v>37</v>
      </c>
      <c r="U91" t="s">
        <v>38</v>
      </c>
      <c r="V91" s="2" t="s">
        <v>39</v>
      </c>
      <c r="W91" s="2">
        <f>IF(VLOOKUP(V91,'reference classification'!$B$1:G95,6,FALSE)&gt;90,1,0)</f>
        <v>1</v>
      </c>
      <c r="X91">
        <v>0</v>
      </c>
      <c r="Y91" t="s">
        <v>33</v>
      </c>
      <c r="Z91">
        <v>1078430.6000000001</v>
      </c>
      <c r="AA91">
        <v>120</v>
      </c>
      <c r="AB91">
        <v>1078430.6000000001</v>
      </c>
      <c r="AC91">
        <v>1078430.6000000001</v>
      </c>
      <c r="AD91">
        <v>0</v>
      </c>
      <c r="AE91" t="b">
        <f t="shared" si="5"/>
        <v>1</v>
      </c>
    </row>
    <row r="92" spans="1:31">
      <c r="A92" s="6" t="s">
        <v>6405</v>
      </c>
      <c r="B92" t="s">
        <v>29</v>
      </c>
      <c r="C92">
        <v>40</v>
      </c>
      <c r="D92" t="s">
        <v>266</v>
      </c>
      <c r="F92" t="s">
        <v>31</v>
      </c>
      <c r="G92" t="s">
        <v>29</v>
      </c>
      <c r="H92" t="s">
        <v>267</v>
      </c>
      <c r="I92">
        <v>0</v>
      </c>
      <c r="J92">
        <v>2</v>
      </c>
      <c r="K92">
        <v>0</v>
      </c>
      <c r="L92" t="s">
        <v>33</v>
      </c>
      <c r="M92" t="s">
        <v>34</v>
      </c>
      <c r="N92">
        <v>525024.75</v>
      </c>
      <c r="O92">
        <f t="shared" si="3"/>
        <v>525024.75</v>
      </c>
      <c r="P92" t="b">
        <f t="shared" si="4"/>
        <v>1</v>
      </c>
      <c r="Q92" t="s">
        <v>35</v>
      </c>
      <c r="R92">
        <v>0</v>
      </c>
      <c r="S92">
        <v>21</v>
      </c>
      <c r="T92" t="s">
        <v>37</v>
      </c>
      <c r="U92" t="s">
        <v>38</v>
      </c>
      <c r="V92" s="2" t="s">
        <v>39</v>
      </c>
      <c r="W92" s="2">
        <f>IF(VLOOKUP(V92,'reference classification'!$B$1:G96,6,FALSE)&gt;90,1,0)</f>
        <v>1</v>
      </c>
      <c r="X92">
        <v>0</v>
      </c>
      <c r="Y92" t="s">
        <v>33</v>
      </c>
      <c r="Z92">
        <v>525024.75</v>
      </c>
      <c r="AA92">
        <v>120</v>
      </c>
      <c r="AB92">
        <v>525024.75</v>
      </c>
      <c r="AC92">
        <v>525024.75</v>
      </c>
      <c r="AD92">
        <v>0</v>
      </c>
      <c r="AE92" t="b">
        <f t="shared" si="5"/>
        <v>1</v>
      </c>
    </row>
    <row r="93" spans="1:31">
      <c r="A93" s="6" t="s">
        <v>7174</v>
      </c>
      <c r="B93" t="s">
        <v>269</v>
      </c>
      <c r="C93">
        <v>6</v>
      </c>
      <c r="D93" t="s">
        <v>270</v>
      </c>
      <c r="F93" t="s">
        <v>44</v>
      </c>
      <c r="G93" t="s">
        <v>29</v>
      </c>
      <c r="H93" t="s">
        <v>271</v>
      </c>
      <c r="I93">
        <v>1</v>
      </c>
      <c r="J93">
        <v>2</v>
      </c>
      <c r="K93">
        <v>0</v>
      </c>
      <c r="L93" t="s">
        <v>33</v>
      </c>
      <c r="M93" t="s">
        <v>34</v>
      </c>
      <c r="N93">
        <v>20035.12</v>
      </c>
      <c r="O93">
        <f t="shared" si="3"/>
        <v>20035.12</v>
      </c>
      <c r="P93" t="b">
        <f t="shared" si="4"/>
        <v>1</v>
      </c>
      <c r="Q93" t="s">
        <v>35</v>
      </c>
      <c r="R93">
        <v>0</v>
      </c>
      <c r="S93">
        <v>21</v>
      </c>
      <c r="T93" t="s">
        <v>37</v>
      </c>
      <c r="U93" t="s">
        <v>38</v>
      </c>
      <c r="V93" s="2" t="s">
        <v>39</v>
      </c>
      <c r="W93" s="2">
        <f>IF(VLOOKUP(V93,'reference classification'!$B$1:G97,6,FALSE)&gt;90,1,0)</f>
        <v>1</v>
      </c>
      <c r="X93">
        <v>0</v>
      </c>
      <c r="Y93" t="s">
        <v>33</v>
      </c>
      <c r="Z93">
        <v>20035.12</v>
      </c>
      <c r="AA93">
        <v>120</v>
      </c>
      <c r="AB93">
        <v>20035.12</v>
      </c>
      <c r="AC93">
        <v>20035.12</v>
      </c>
      <c r="AD93">
        <v>0</v>
      </c>
      <c r="AE93" t="b">
        <f t="shared" si="5"/>
        <v>1</v>
      </c>
    </row>
    <row r="94" spans="1:31">
      <c r="A94" s="6" t="s">
        <v>11398</v>
      </c>
      <c r="B94" t="s">
        <v>29</v>
      </c>
      <c r="C94">
        <v>41</v>
      </c>
      <c r="D94" t="s">
        <v>273</v>
      </c>
      <c r="E94">
        <v>1103030</v>
      </c>
      <c r="F94" t="s">
        <v>44</v>
      </c>
      <c r="G94" t="s">
        <v>29</v>
      </c>
      <c r="H94" t="s">
        <v>41</v>
      </c>
      <c r="I94">
        <v>0</v>
      </c>
      <c r="J94">
        <v>2</v>
      </c>
      <c r="K94">
        <v>0</v>
      </c>
      <c r="L94" t="s">
        <v>33</v>
      </c>
      <c r="M94" t="s">
        <v>34</v>
      </c>
      <c r="N94">
        <v>554061.44999999995</v>
      </c>
      <c r="O94">
        <f t="shared" si="3"/>
        <v>554061.44999999995</v>
      </c>
      <c r="P94" t="b">
        <f t="shared" si="4"/>
        <v>1</v>
      </c>
      <c r="Q94" t="s">
        <v>35</v>
      </c>
      <c r="R94">
        <v>0</v>
      </c>
      <c r="S94">
        <v>21</v>
      </c>
      <c r="T94" t="s">
        <v>37</v>
      </c>
      <c r="U94" t="s">
        <v>38</v>
      </c>
      <c r="V94" s="2" t="s">
        <v>39</v>
      </c>
      <c r="W94" s="2">
        <f>IF(VLOOKUP(V94,'reference classification'!$B$1:G98,6,FALSE)&gt;90,1,0)</f>
        <v>1</v>
      </c>
      <c r="X94">
        <v>0</v>
      </c>
      <c r="Y94" t="s">
        <v>33</v>
      </c>
      <c r="Z94">
        <v>554061.44999999995</v>
      </c>
      <c r="AA94">
        <v>120</v>
      </c>
      <c r="AB94">
        <v>554061.44999999995</v>
      </c>
      <c r="AC94">
        <v>554061.44999999995</v>
      </c>
      <c r="AD94">
        <v>0</v>
      </c>
      <c r="AE94" t="b">
        <f t="shared" si="5"/>
        <v>1</v>
      </c>
    </row>
    <row r="95" spans="1:31">
      <c r="A95" s="6" t="s">
        <v>6160</v>
      </c>
      <c r="B95" t="s">
        <v>29</v>
      </c>
      <c r="C95">
        <v>41</v>
      </c>
      <c r="D95" t="s">
        <v>275</v>
      </c>
      <c r="E95">
        <v>7115001</v>
      </c>
      <c r="F95" t="s">
        <v>31</v>
      </c>
      <c r="G95" t="s">
        <v>29</v>
      </c>
      <c r="H95" t="s">
        <v>276</v>
      </c>
      <c r="I95">
        <v>0</v>
      </c>
      <c r="J95">
        <v>2</v>
      </c>
      <c r="K95">
        <v>0</v>
      </c>
      <c r="L95" t="s">
        <v>33</v>
      </c>
      <c r="M95" t="s">
        <v>34</v>
      </c>
      <c r="N95">
        <v>214474.74</v>
      </c>
      <c r="O95">
        <f t="shared" si="3"/>
        <v>214474.74</v>
      </c>
      <c r="P95" t="b">
        <f t="shared" si="4"/>
        <v>1</v>
      </c>
      <c r="Q95" t="s">
        <v>35</v>
      </c>
      <c r="R95">
        <v>0</v>
      </c>
      <c r="S95">
        <v>21</v>
      </c>
      <c r="T95" t="s">
        <v>37</v>
      </c>
      <c r="U95" t="s">
        <v>38</v>
      </c>
      <c r="V95" s="2" t="s">
        <v>39</v>
      </c>
      <c r="W95" s="2">
        <f>IF(VLOOKUP(V95,'reference classification'!$B$1:G99,6,FALSE)&gt;90,1,0)</f>
        <v>1</v>
      </c>
      <c r="X95">
        <v>0</v>
      </c>
      <c r="Y95" t="s">
        <v>33</v>
      </c>
      <c r="Z95">
        <v>214474.74</v>
      </c>
      <c r="AA95">
        <v>120</v>
      </c>
      <c r="AB95">
        <v>214474.74</v>
      </c>
      <c r="AC95">
        <v>214474.74</v>
      </c>
      <c r="AD95">
        <v>0</v>
      </c>
      <c r="AE95" t="b">
        <f t="shared" si="5"/>
        <v>1</v>
      </c>
    </row>
    <row r="96" spans="1:31">
      <c r="A96" s="6" t="s">
        <v>7463</v>
      </c>
      <c r="B96" t="s">
        <v>29</v>
      </c>
      <c r="C96">
        <v>41</v>
      </c>
      <c r="D96" t="s">
        <v>278</v>
      </c>
      <c r="F96" t="s">
        <v>44</v>
      </c>
      <c r="G96" t="s">
        <v>29</v>
      </c>
      <c r="H96" t="s">
        <v>102</v>
      </c>
      <c r="I96">
        <v>0</v>
      </c>
      <c r="J96">
        <v>2</v>
      </c>
      <c r="K96">
        <v>0</v>
      </c>
      <c r="L96" t="s">
        <v>33</v>
      </c>
      <c r="M96" t="s">
        <v>34</v>
      </c>
      <c r="N96">
        <v>153323.54</v>
      </c>
      <c r="O96">
        <f t="shared" si="3"/>
        <v>153323.54</v>
      </c>
      <c r="P96" t="b">
        <f t="shared" si="4"/>
        <v>1</v>
      </c>
      <c r="Q96" t="s">
        <v>35</v>
      </c>
      <c r="R96">
        <v>0</v>
      </c>
      <c r="S96">
        <v>0</v>
      </c>
      <c r="T96" t="s">
        <v>37</v>
      </c>
      <c r="U96" t="s">
        <v>38</v>
      </c>
      <c r="V96" s="2" t="s">
        <v>39</v>
      </c>
      <c r="W96" s="2">
        <f>IF(VLOOKUP(V96,'reference classification'!$B$1:G100,6,FALSE)&gt;90,1,0)</f>
        <v>1</v>
      </c>
      <c r="X96">
        <v>0</v>
      </c>
      <c r="Y96" t="s">
        <v>33</v>
      </c>
      <c r="Z96">
        <v>153323.54</v>
      </c>
      <c r="AA96">
        <v>120</v>
      </c>
      <c r="AB96">
        <v>153323.54</v>
      </c>
      <c r="AC96">
        <v>153323.54</v>
      </c>
      <c r="AD96">
        <v>0</v>
      </c>
      <c r="AE96" t="b">
        <f t="shared" si="5"/>
        <v>1</v>
      </c>
    </row>
    <row r="97" spans="1:31">
      <c r="A97" s="6" t="s">
        <v>10108</v>
      </c>
      <c r="B97" t="s">
        <v>29</v>
      </c>
      <c r="C97">
        <v>41</v>
      </c>
      <c r="D97" t="s">
        <v>280</v>
      </c>
      <c r="F97" t="s">
        <v>44</v>
      </c>
      <c r="G97" t="s">
        <v>29</v>
      </c>
      <c r="H97" t="s">
        <v>41</v>
      </c>
      <c r="I97">
        <v>0</v>
      </c>
      <c r="J97">
        <v>2</v>
      </c>
      <c r="K97">
        <v>0</v>
      </c>
      <c r="L97" t="s">
        <v>33</v>
      </c>
      <c r="M97" t="s">
        <v>34</v>
      </c>
      <c r="N97">
        <v>881816.9</v>
      </c>
      <c r="O97">
        <f t="shared" si="3"/>
        <v>881816.9</v>
      </c>
      <c r="P97" t="b">
        <f t="shared" si="4"/>
        <v>1</v>
      </c>
      <c r="Q97" t="s">
        <v>35</v>
      </c>
      <c r="R97">
        <v>0</v>
      </c>
      <c r="S97">
        <v>21</v>
      </c>
      <c r="T97" t="s">
        <v>37</v>
      </c>
      <c r="U97" t="s">
        <v>38</v>
      </c>
      <c r="V97" s="2" t="s">
        <v>39</v>
      </c>
      <c r="W97" s="2">
        <f>IF(VLOOKUP(V97,'reference classification'!$B$1:G101,6,FALSE)&gt;90,1,0)</f>
        <v>1</v>
      </c>
      <c r="X97">
        <v>0</v>
      </c>
      <c r="Y97" t="s">
        <v>33</v>
      </c>
      <c r="Z97">
        <v>881816.9</v>
      </c>
      <c r="AA97">
        <v>120</v>
      </c>
      <c r="AB97">
        <v>881816.9</v>
      </c>
      <c r="AC97">
        <v>881816.9</v>
      </c>
      <c r="AD97">
        <v>0</v>
      </c>
      <c r="AE97" t="b">
        <f t="shared" si="5"/>
        <v>1</v>
      </c>
    </row>
    <row r="98" spans="1:31">
      <c r="A98" s="6" t="s">
        <v>11411</v>
      </c>
      <c r="B98" t="s">
        <v>29</v>
      </c>
      <c r="C98">
        <v>9</v>
      </c>
      <c r="D98" t="s">
        <v>282</v>
      </c>
      <c r="E98">
        <v>3316011</v>
      </c>
      <c r="F98" t="s">
        <v>44</v>
      </c>
      <c r="G98" t="s">
        <v>29</v>
      </c>
      <c r="H98" t="s">
        <v>283</v>
      </c>
      <c r="I98">
        <v>0</v>
      </c>
      <c r="J98">
        <v>2</v>
      </c>
      <c r="K98">
        <v>0</v>
      </c>
      <c r="L98" t="s">
        <v>33</v>
      </c>
      <c r="M98" t="s">
        <v>34</v>
      </c>
      <c r="N98">
        <v>832298.04</v>
      </c>
      <c r="O98">
        <f t="shared" si="3"/>
        <v>832298.04</v>
      </c>
      <c r="P98" t="b">
        <f t="shared" si="4"/>
        <v>1</v>
      </c>
      <c r="Q98" t="s">
        <v>35</v>
      </c>
      <c r="R98">
        <v>0</v>
      </c>
      <c r="S98">
        <v>21</v>
      </c>
      <c r="T98" t="s">
        <v>37</v>
      </c>
      <c r="U98" t="s">
        <v>38</v>
      </c>
      <c r="V98" s="2" t="s">
        <v>39</v>
      </c>
      <c r="W98" s="2">
        <f>IF(VLOOKUP(V98,'reference classification'!$B$1:G102,6,FALSE)&gt;90,1,0)</f>
        <v>1</v>
      </c>
      <c r="X98">
        <v>0</v>
      </c>
      <c r="Y98" t="s">
        <v>33</v>
      </c>
      <c r="Z98">
        <v>832298.04</v>
      </c>
      <c r="AA98">
        <v>120</v>
      </c>
      <c r="AB98">
        <v>832298.04</v>
      </c>
      <c r="AC98">
        <v>832298.04</v>
      </c>
      <c r="AD98">
        <v>0</v>
      </c>
      <c r="AE98" t="b">
        <f t="shared" si="5"/>
        <v>1</v>
      </c>
    </row>
    <row r="99" spans="1:31">
      <c r="A99" s="6" t="s">
        <v>5805</v>
      </c>
      <c r="B99" t="s">
        <v>29</v>
      </c>
      <c r="C99">
        <v>40</v>
      </c>
      <c r="D99" t="s">
        <v>285</v>
      </c>
      <c r="F99" t="s">
        <v>31</v>
      </c>
      <c r="G99" t="s">
        <v>29</v>
      </c>
      <c r="H99" t="s">
        <v>267</v>
      </c>
      <c r="I99">
        <v>0</v>
      </c>
      <c r="J99">
        <v>2</v>
      </c>
      <c r="K99">
        <v>0</v>
      </c>
      <c r="L99" t="s">
        <v>33</v>
      </c>
      <c r="M99" t="s">
        <v>34</v>
      </c>
      <c r="N99">
        <v>936489.87</v>
      </c>
      <c r="O99">
        <f t="shared" si="3"/>
        <v>936489.87</v>
      </c>
      <c r="P99" t="b">
        <f t="shared" si="4"/>
        <v>1</v>
      </c>
      <c r="Q99" t="s">
        <v>35</v>
      </c>
      <c r="R99">
        <v>0</v>
      </c>
      <c r="S99">
        <v>21</v>
      </c>
      <c r="T99" t="s">
        <v>37</v>
      </c>
      <c r="U99" t="s">
        <v>38</v>
      </c>
      <c r="V99" s="2" t="s">
        <v>39</v>
      </c>
      <c r="W99" s="2">
        <f>IF(VLOOKUP(V99,'reference classification'!$B$1:G103,6,FALSE)&gt;90,1,0)</f>
        <v>1</v>
      </c>
      <c r="X99">
        <v>0</v>
      </c>
      <c r="Y99" t="s">
        <v>33</v>
      </c>
      <c r="Z99">
        <v>936489.87</v>
      </c>
      <c r="AA99">
        <v>120</v>
      </c>
      <c r="AB99">
        <v>936489.87</v>
      </c>
      <c r="AC99">
        <v>936489.87</v>
      </c>
      <c r="AD99">
        <v>0</v>
      </c>
      <c r="AE99" t="b">
        <f t="shared" si="5"/>
        <v>1</v>
      </c>
    </row>
    <row r="100" spans="1:31">
      <c r="A100" s="6" t="s">
        <v>5801</v>
      </c>
      <c r="B100" t="s">
        <v>29</v>
      </c>
      <c r="C100">
        <v>41</v>
      </c>
      <c r="D100" t="s">
        <v>287</v>
      </c>
      <c r="E100">
        <v>3312111</v>
      </c>
      <c r="F100" t="s">
        <v>31</v>
      </c>
      <c r="G100" t="s">
        <v>29</v>
      </c>
      <c r="H100" t="s">
        <v>288</v>
      </c>
      <c r="I100">
        <v>0</v>
      </c>
      <c r="J100">
        <v>1</v>
      </c>
      <c r="K100">
        <v>0</v>
      </c>
      <c r="L100" t="s">
        <v>33</v>
      </c>
      <c r="M100" t="s">
        <v>34</v>
      </c>
      <c r="N100">
        <v>260991.23</v>
      </c>
      <c r="O100">
        <f t="shared" si="3"/>
        <v>260991.23</v>
      </c>
      <c r="P100" t="b">
        <f t="shared" si="4"/>
        <v>1</v>
      </c>
      <c r="Q100" t="s">
        <v>35</v>
      </c>
      <c r="R100">
        <v>0</v>
      </c>
      <c r="S100">
        <v>0</v>
      </c>
      <c r="T100" t="s">
        <v>37</v>
      </c>
      <c r="U100" t="s">
        <v>50</v>
      </c>
      <c r="V100" s="2" t="s">
        <v>39</v>
      </c>
      <c r="W100" s="2">
        <f>IF(VLOOKUP(V100,'reference classification'!$B$1:G104,6,FALSE)&gt;90,1,0)</f>
        <v>1</v>
      </c>
      <c r="X100">
        <v>0</v>
      </c>
      <c r="Y100" t="s">
        <v>33</v>
      </c>
      <c r="Z100">
        <v>260991.23</v>
      </c>
      <c r="AA100">
        <v>118</v>
      </c>
      <c r="AB100">
        <v>260991.23</v>
      </c>
      <c r="AC100">
        <v>260991.23</v>
      </c>
      <c r="AD100">
        <v>0</v>
      </c>
      <c r="AE100" t="b">
        <f t="shared" si="5"/>
        <v>1</v>
      </c>
    </row>
    <row r="101" spans="1:31">
      <c r="A101" s="6" t="s">
        <v>5890</v>
      </c>
      <c r="B101" t="s">
        <v>29</v>
      </c>
      <c r="C101">
        <v>41</v>
      </c>
      <c r="D101" t="s">
        <v>290</v>
      </c>
      <c r="E101">
        <v>1210030</v>
      </c>
      <c r="F101" t="s">
        <v>44</v>
      </c>
      <c r="G101" t="s">
        <v>29</v>
      </c>
      <c r="H101" t="s">
        <v>211</v>
      </c>
      <c r="I101">
        <v>0</v>
      </c>
      <c r="J101">
        <v>1</v>
      </c>
      <c r="K101">
        <v>0</v>
      </c>
      <c r="L101" t="s">
        <v>33</v>
      </c>
      <c r="M101" t="s">
        <v>34</v>
      </c>
      <c r="N101">
        <v>384533.44</v>
      </c>
      <c r="O101">
        <f t="shared" si="3"/>
        <v>384533.44</v>
      </c>
      <c r="P101" t="b">
        <f t="shared" si="4"/>
        <v>1</v>
      </c>
      <c r="Q101" t="s">
        <v>35</v>
      </c>
      <c r="R101">
        <v>0</v>
      </c>
      <c r="S101">
        <v>0</v>
      </c>
      <c r="T101" t="s">
        <v>37</v>
      </c>
      <c r="U101" t="s">
        <v>50</v>
      </c>
      <c r="V101" s="2" t="s">
        <v>39</v>
      </c>
      <c r="W101" s="2">
        <f>IF(VLOOKUP(V101,'reference classification'!$B$1:G105,6,FALSE)&gt;90,1,0)</f>
        <v>1</v>
      </c>
      <c r="X101">
        <v>0</v>
      </c>
      <c r="Y101" t="s">
        <v>33</v>
      </c>
      <c r="Z101">
        <v>384533.44</v>
      </c>
      <c r="AA101">
        <v>118</v>
      </c>
      <c r="AB101">
        <v>384533.44</v>
      </c>
      <c r="AC101">
        <v>384533.44</v>
      </c>
      <c r="AD101">
        <v>0</v>
      </c>
      <c r="AE101" t="b">
        <f t="shared" si="5"/>
        <v>1</v>
      </c>
    </row>
    <row r="102" spans="1:31">
      <c r="A102" s="6" t="s">
        <v>4584</v>
      </c>
      <c r="B102" t="s">
        <v>29</v>
      </c>
      <c r="C102">
        <v>41</v>
      </c>
      <c r="D102" t="s">
        <v>292</v>
      </c>
      <c r="F102" t="s">
        <v>44</v>
      </c>
      <c r="G102" t="s">
        <v>29</v>
      </c>
      <c r="H102" t="s">
        <v>41</v>
      </c>
      <c r="I102">
        <v>0</v>
      </c>
      <c r="J102">
        <v>2</v>
      </c>
      <c r="K102">
        <v>0</v>
      </c>
      <c r="L102" t="s">
        <v>33</v>
      </c>
      <c r="M102" t="s">
        <v>34</v>
      </c>
      <c r="N102">
        <v>687796.93</v>
      </c>
      <c r="O102">
        <f t="shared" si="3"/>
        <v>687796.93</v>
      </c>
      <c r="P102" t="b">
        <f t="shared" si="4"/>
        <v>1</v>
      </c>
      <c r="Q102" t="s">
        <v>35</v>
      </c>
      <c r="R102">
        <v>0</v>
      </c>
      <c r="S102">
        <v>0</v>
      </c>
      <c r="T102" t="s">
        <v>37</v>
      </c>
      <c r="U102" t="s">
        <v>38</v>
      </c>
      <c r="V102" s="2" t="s">
        <v>39</v>
      </c>
      <c r="W102" s="2">
        <f>IF(VLOOKUP(V102,'reference classification'!$B$1:G106,6,FALSE)&gt;90,1,0)</f>
        <v>1</v>
      </c>
      <c r="X102">
        <v>0</v>
      </c>
      <c r="Y102" t="s">
        <v>33</v>
      </c>
      <c r="Z102">
        <v>687796.93</v>
      </c>
      <c r="AA102">
        <v>120</v>
      </c>
      <c r="AB102">
        <v>687796.93</v>
      </c>
      <c r="AC102">
        <v>687796.93</v>
      </c>
      <c r="AD102">
        <v>0</v>
      </c>
      <c r="AE102" t="b">
        <f t="shared" si="5"/>
        <v>1</v>
      </c>
    </row>
    <row r="103" spans="1:31">
      <c r="A103" s="6" t="s">
        <v>5933</v>
      </c>
      <c r="B103" t="s">
        <v>29</v>
      </c>
      <c r="C103">
        <v>41</v>
      </c>
      <c r="D103" t="s">
        <v>294</v>
      </c>
      <c r="E103">
        <v>1216010</v>
      </c>
      <c r="F103" t="s">
        <v>44</v>
      </c>
      <c r="G103" t="s">
        <v>29</v>
      </c>
      <c r="H103" t="s">
        <v>41</v>
      </c>
      <c r="I103">
        <v>0</v>
      </c>
      <c r="J103">
        <v>2</v>
      </c>
      <c r="K103">
        <v>0</v>
      </c>
      <c r="L103" t="s">
        <v>33</v>
      </c>
      <c r="M103" t="s">
        <v>34</v>
      </c>
      <c r="N103">
        <v>27176.01</v>
      </c>
      <c r="O103">
        <f t="shared" si="3"/>
        <v>27176.01</v>
      </c>
      <c r="P103" t="b">
        <f t="shared" si="4"/>
        <v>1</v>
      </c>
      <c r="Q103" t="s">
        <v>35</v>
      </c>
      <c r="R103">
        <v>0</v>
      </c>
      <c r="S103">
        <v>21</v>
      </c>
      <c r="T103" t="s">
        <v>37</v>
      </c>
      <c r="U103" t="s">
        <v>38</v>
      </c>
      <c r="V103" s="2" t="s">
        <v>39</v>
      </c>
      <c r="W103" s="2">
        <f>IF(VLOOKUP(V103,'reference classification'!$B$1:G107,6,FALSE)&gt;90,1,0)</f>
        <v>1</v>
      </c>
      <c r="X103">
        <v>0</v>
      </c>
      <c r="Y103" t="s">
        <v>33</v>
      </c>
      <c r="Z103">
        <v>27176.01</v>
      </c>
      <c r="AA103">
        <v>120</v>
      </c>
      <c r="AB103">
        <v>27176.01</v>
      </c>
      <c r="AC103">
        <v>27176.01</v>
      </c>
      <c r="AD103">
        <v>0</v>
      </c>
      <c r="AE103" t="b">
        <f t="shared" si="5"/>
        <v>1</v>
      </c>
    </row>
    <row r="104" spans="1:31">
      <c r="A104" s="6" t="s">
        <v>11738</v>
      </c>
      <c r="B104" t="s">
        <v>29</v>
      </c>
      <c r="C104">
        <v>41</v>
      </c>
      <c r="D104" t="s">
        <v>296</v>
      </c>
      <c r="F104" t="s">
        <v>44</v>
      </c>
      <c r="G104" t="s">
        <v>29</v>
      </c>
      <c r="H104" t="s">
        <v>41</v>
      </c>
      <c r="I104">
        <v>0</v>
      </c>
      <c r="J104">
        <v>2</v>
      </c>
      <c r="K104">
        <v>0</v>
      </c>
      <c r="L104" t="s">
        <v>33</v>
      </c>
      <c r="M104" t="s">
        <v>34</v>
      </c>
      <c r="N104">
        <v>278209.36</v>
      </c>
      <c r="O104">
        <f t="shared" si="3"/>
        <v>278209.36</v>
      </c>
      <c r="P104" t="b">
        <f t="shared" si="4"/>
        <v>1</v>
      </c>
      <c r="Q104" t="s">
        <v>35</v>
      </c>
      <c r="R104">
        <v>0</v>
      </c>
      <c r="S104">
        <v>0</v>
      </c>
      <c r="T104" t="s">
        <v>37</v>
      </c>
      <c r="U104" t="s">
        <v>38</v>
      </c>
      <c r="V104" s="2" t="s">
        <v>39</v>
      </c>
      <c r="W104" s="2">
        <f>IF(VLOOKUP(V104,'reference classification'!$B$1:G108,6,FALSE)&gt;90,1,0)</f>
        <v>1</v>
      </c>
      <c r="X104">
        <v>0</v>
      </c>
      <c r="Y104" t="s">
        <v>33</v>
      </c>
      <c r="Z104">
        <v>278209.36</v>
      </c>
      <c r="AA104">
        <v>120</v>
      </c>
      <c r="AB104">
        <v>278209.36</v>
      </c>
      <c r="AC104">
        <v>278209.36</v>
      </c>
      <c r="AD104">
        <v>0</v>
      </c>
      <c r="AE104" t="b">
        <f t="shared" si="5"/>
        <v>1</v>
      </c>
    </row>
    <row r="105" spans="1:31">
      <c r="A105" s="6" t="s">
        <v>11054</v>
      </c>
      <c r="B105" t="s">
        <v>29</v>
      </c>
      <c r="C105">
        <v>41</v>
      </c>
      <c r="D105" t="s">
        <v>298</v>
      </c>
      <c r="F105" t="s">
        <v>44</v>
      </c>
      <c r="G105" t="s">
        <v>29</v>
      </c>
      <c r="H105" t="s">
        <v>41</v>
      </c>
      <c r="I105">
        <v>0</v>
      </c>
      <c r="J105">
        <v>2</v>
      </c>
      <c r="K105">
        <v>0</v>
      </c>
      <c r="L105" t="s">
        <v>33</v>
      </c>
      <c r="M105" t="s">
        <v>34</v>
      </c>
      <c r="N105">
        <v>323150.52</v>
      </c>
      <c r="O105">
        <f t="shared" si="3"/>
        <v>323150.52</v>
      </c>
      <c r="P105" t="b">
        <f t="shared" si="4"/>
        <v>1</v>
      </c>
      <c r="Q105" t="s">
        <v>35</v>
      </c>
      <c r="R105">
        <v>0</v>
      </c>
      <c r="S105">
        <v>0</v>
      </c>
      <c r="T105" t="s">
        <v>37</v>
      </c>
      <c r="U105" t="s">
        <v>38</v>
      </c>
      <c r="V105" s="2" t="s">
        <v>39</v>
      </c>
      <c r="W105" s="2">
        <f>IF(VLOOKUP(V105,'reference classification'!$B$1:G109,6,FALSE)&gt;90,1,0)</f>
        <v>1</v>
      </c>
      <c r="X105">
        <v>0</v>
      </c>
      <c r="Y105" t="s">
        <v>33</v>
      </c>
      <c r="Z105">
        <v>323150.52</v>
      </c>
      <c r="AA105">
        <v>120</v>
      </c>
      <c r="AB105">
        <v>323150.52</v>
      </c>
      <c r="AC105">
        <v>323150.52</v>
      </c>
      <c r="AD105">
        <v>0</v>
      </c>
      <c r="AE105" t="b">
        <f t="shared" si="5"/>
        <v>1</v>
      </c>
    </row>
    <row r="106" spans="1:31">
      <c r="A106" s="6" t="s">
        <v>7748</v>
      </c>
      <c r="B106" t="s">
        <v>29</v>
      </c>
      <c r="C106">
        <v>41</v>
      </c>
      <c r="D106" t="s">
        <v>300</v>
      </c>
      <c r="F106" t="s">
        <v>31</v>
      </c>
      <c r="G106" t="s">
        <v>29</v>
      </c>
      <c r="H106" t="s">
        <v>41</v>
      </c>
      <c r="I106">
        <v>0</v>
      </c>
      <c r="J106">
        <v>2</v>
      </c>
      <c r="K106">
        <v>0</v>
      </c>
      <c r="L106" t="s">
        <v>33</v>
      </c>
      <c r="M106" t="s">
        <v>34</v>
      </c>
      <c r="N106">
        <v>472902.45</v>
      </c>
      <c r="O106">
        <f t="shared" si="3"/>
        <v>472902.45</v>
      </c>
      <c r="P106" t="b">
        <f t="shared" si="4"/>
        <v>1</v>
      </c>
      <c r="Q106" t="s">
        <v>35</v>
      </c>
      <c r="R106">
        <v>0</v>
      </c>
      <c r="S106">
        <v>0</v>
      </c>
      <c r="T106" t="s">
        <v>37</v>
      </c>
      <c r="U106" t="s">
        <v>38</v>
      </c>
      <c r="V106" s="2" t="s">
        <v>39</v>
      </c>
      <c r="W106" s="2">
        <f>IF(VLOOKUP(V106,'reference classification'!$B$1:G110,6,FALSE)&gt;90,1,0)</f>
        <v>1</v>
      </c>
      <c r="X106">
        <v>0</v>
      </c>
      <c r="Y106" t="s">
        <v>33</v>
      </c>
      <c r="Z106">
        <v>472902.45</v>
      </c>
      <c r="AA106">
        <v>120</v>
      </c>
      <c r="AB106">
        <v>472902.45</v>
      </c>
      <c r="AC106">
        <v>472902.45</v>
      </c>
      <c r="AD106">
        <v>0</v>
      </c>
      <c r="AE106" t="b">
        <f t="shared" si="5"/>
        <v>1</v>
      </c>
    </row>
    <row r="107" spans="1:31">
      <c r="A107" s="6" t="s">
        <v>11716</v>
      </c>
      <c r="B107" t="s">
        <v>29</v>
      </c>
      <c r="C107">
        <v>41</v>
      </c>
      <c r="D107" t="s">
        <v>302</v>
      </c>
      <c r="F107" t="s">
        <v>31</v>
      </c>
      <c r="G107" t="s">
        <v>29</v>
      </c>
      <c r="H107" t="s">
        <v>41</v>
      </c>
      <c r="I107">
        <v>0</v>
      </c>
      <c r="J107">
        <v>1</v>
      </c>
      <c r="K107">
        <v>0</v>
      </c>
      <c r="L107" t="s">
        <v>33</v>
      </c>
      <c r="M107" t="s">
        <v>34</v>
      </c>
      <c r="N107">
        <v>1080550</v>
      </c>
      <c r="O107">
        <f t="shared" si="3"/>
        <v>1080550</v>
      </c>
      <c r="P107" t="b">
        <f t="shared" si="4"/>
        <v>1</v>
      </c>
      <c r="Q107" t="s">
        <v>35</v>
      </c>
      <c r="R107">
        <v>0</v>
      </c>
      <c r="S107">
        <v>0</v>
      </c>
      <c r="T107" t="s">
        <v>37</v>
      </c>
      <c r="U107" t="s">
        <v>50</v>
      </c>
      <c r="V107" s="2" t="s">
        <v>39</v>
      </c>
      <c r="W107" s="2">
        <f>IF(VLOOKUP(V107,'reference classification'!$B$1:G111,6,FALSE)&gt;90,1,0)</f>
        <v>1</v>
      </c>
      <c r="X107">
        <v>0</v>
      </c>
      <c r="Y107" t="s">
        <v>33</v>
      </c>
      <c r="Z107">
        <v>1080550</v>
      </c>
      <c r="AA107">
        <v>118</v>
      </c>
      <c r="AB107">
        <v>1080550</v>
      </c>
      <c r="AC107">
        <v>1080550</v>
      </c>
      <c r="AD107">
        <v>0</v>
      </c>
      <c r="AE107" t="b">
        <f t="shared" si="5"/>
        <v>1</v>
      </c>
    </row>
    <row r="108" spans="1:31">
      <c r="A108" s="6" t="s">
        <v>11746</v>
      </c>
      <c r="B108" t="s">
        <v>29</v>
      </c>
      <c r="C108">
        <v>41</v>
      </c>
      <c r="D108" t="s">
        <v>304</v>
      </c>
      <c r="F108" t="s">
        <v>44</v>
      </c>
      <c r="G108" t="s">
        <v>29</v>
      </c>
      <c r="H108" t="s">
        <v>305</v>
      </c>
      <c r="I108">
        <v>0</v>
      </c>
      <c r="J108">
        <v>2</v>
      </c>
      <c r="K108">
        <v>0</v>
      </c>
      <c r="L108" t="s">
        <v>33</v>
      </c>
      <c r="M108" t="s">
        <v>34</v>
      </c>
      <c r="N108">
        <v>176028.76</v>
      </c>
      <c r="O108">
        <f t="shared" si="3"/>
        <v>176028.76</v>
      </c>
      <c r="P108" t="b">
        <f t="shared" si="4"/>
        <v>1</v>
      </c>
      <c r="Q108" t="s">
        <v>35</v>
      </c>
      <c r="R108">
        <v>0</v>
      </c>
      <c r="S108">
        <v>0</v>
      </c>
      <c r="T108" t="s">
        <v>37</v>
      </c>
      <c r="U108" t="s">
        <v>38</v>
      </c>
      <c r="V108" s="2" t="s">
        <v>39</v>
      </c>
      <c r="W108" s="2">
        <f>IF(VLOOKUP(V108,'reference classification'!$B$1:G112,6,FALSE)&gt;90,1,0)</f>
        <v>1</v>
      </c>
      <c r="X108">
        <v>0</v>
      </c>
      <c r="Y108" t="s">
        <v>33</v>
      </c>
      <c r="Z108">
        <v>176028.76</v>
      </c>
      <c r="AA108">
        <v>120</v>
      </c>
      <c r="AB108">
        <v>176028.76</v>
      </c>
      <c r="AC108">
        <v>176028.76</v>
      </c>
      <c r="AD108">
        <v>0</v>
      </c>
      <c r="AE108" t="b">
        <f t="shared" si="5"/>
        <v>1</v>
      </c>
    </row>
    <row r="109" spans="1:31">
      <c r="A109" s="6" t="s">
        <v>6458</v>
      </c>
      <c r="B109" t="s">
        <v>29</v>
      </c>
      <c r="C109">
        <v>41</v>
      </c>
      <c r="D109" t="s">
        <v>307</v>
      </c>
      <c r="F109" t="s">
        <v>44</v>
      </c>
      <c r="G109" t="s">
        <v>29</v>
      </c>
      <c r="H109" t="s">
        <v>186</v>
      </c>
      <c r="I109">
        <v>0</v>
      </c>
      <c r="J109">
        <v>2</v>
      </c>
      <c r="K109">
        <v>0</v>
      </c>
      <c r="L109" t="s">
        <v>33</v>
      </c>
      <c r="M109" t="s">
        <v>34</v>
      </c>
      <c r="N109">
        <v>476940.78</v>
      </c>
      <c r="O109">
        <f t="shared" si="3"/>
        <v>476940.78</v>
      </c>
      <c r="P109" t="b">
        <f t="shared" si="4"/>
        <v>1</v>
      </c>
      <c r="Q109" t="s">
        <v>35</v>
      </c>
      <c r="R109">
        <v>0</v>
      </c>
      <c r="S109">
        <v>21</v>
      </c>
      <c r="T109" t="s">
        <v>37</v>
      </c>
      <c r="U109" t="s">
        <v>38</v>
      </c>
      <c r="V109" s="2" t="s">
        <v>39</v>
      </c>
      <c r="W109" s="2">
        <f>IF(VLOOKUP(V109,'reference classification'!$B$1:G113,6,FALSE)&gt;90,1,0)</f>
        <v>1</v>
      </c>
      <c r="X109">
        <v>0</v>
      </c>
      <c r="Y109" t="s">
        <v>33</v>
      </c>
      <c r="Z109">
        <v>476940.78</v>
      </c>
      <c r="AA109">
        <v>120</v>
      </c>
      <c r="AB109">
        <v>476940.78</v>
      </c>
      <c r="AC109">
        <v>476940.78</v>
      </c>
      <c r="AD109">
        <v>0</v>
      </c>
      <c r="AE109" t="b">
        <f t="shared" si="5"/>
        <v>1</v>
      </c>
    </row>
    <row r="110" spans="1:31">
      <c r="A110" s="6" t="s">
        <v>5971</v>
      </c>
      <c r="B110" t="s">
        <v>29</v>
      </c>
      <c r="C110">
        <v>41</v>
      </c>
      <c r="D110" t="s">
        <v>309</v>
      </c>
      <c r="E110">
        <v>2101001</v>
      </c>
      <c r="F110" t="s">
        <v>44</v>
      </c>
      <c r="G110" t="s">
        <v>29</v>
      </c>
      <c r="H110" t="s">
        <v>310</v>
      </c>
      <c r="I110">
        <v>0</v>
      </c>
      <c r="J110">
        <v>1</v>
      </c>
      <c r="K110">
        <v>0</v>
      </c>
      <c r="L110" t="s">
        <v>33</v>
      </c>
      <c r="M110" t="s">
        <v>34</v>
      </c>
      <c r="N110">
        <v>86979.64</v>
      </c>
      <c r="O110">
        <f t="shared" si="3"/>
        <v>86979.64</v>
      </c>
      <c r="P110" t="b">
        <f t="shared" si="4"/>
        <v>1</v>
      </c>
      <c r="Q110" t="s">
        <v>35</v>
      </c>
      <c r="R110">
        <v>0</v>
      </c>
      <c r="S110">
        <v>0</v>
      </c>
      <c r="T110" t="s">
        <v>37</v>
      </c>
      <c r="U110" t="s">
        <v>50</v>
      </c>
      <c r="V110" s="2" t="s">
        <v>39</v>
      </c>
      <c r="W110" s="2">
        <f>IF(VLOOKUP(V110,'reference classification'!$B$1:G114,6,FALSE)&gt;90,1,0)</f>
        <v>1</v>
      </c>
      <c r="X110">
        <v>0</v>
      </c>
      <c r="Y110" t="s">
        <v>33</v>
      </c>
      <c r="Z110">
        <v>86979.64</v>
      </c>
      <c r="AA110">
        <v>118</v>
      </c>
      <c r="AB110">
        <v>86979.64</v>
      </c>
      <c r="AC110">
        <v>86979.64</v>
      </c>
      <c r="AD110">
        <v>0</v>
      </c>
      <c r="AE110" t="b">
        <f t="shared" si="5"/>
        <v>1</v>
      </c>
    </row>
    <row r="111" spans="1:31">
      <c r="A111" s="6" t="s">
        <v>5882</v>
      </c>
      <c r="B111" t="s">
        <v>29</v>
      </c>
      <c r="C111">
        <v>41</v>
      </c>
      <c r="D111" t="s">
        <v>312</v>
      </c>
      <c r="F111" t="s">
        <v>44</v>
      </c>
      <c r="G111" t="s">
        <v>29</v>
      </c>
      <c r="H111" t="s">
        <v>41</v>
      </c>
      <c r="I111">
        <v>0</v>
      </c>
      <c r="J111">
        <v>2</v>
      </c>
      <c r="K111">
        <v>0</v>
      </c>
      <c r="L111" t="s">
        <v>33</v>
      </c>
      <c r="M111" t="s">
        <v>34</v>
      </c>
      <c r="N111">
        <v>397642.84</v>
      </c>
      <c r="O111">
        <f t="shared" si="3"/>
        <v>397642.84</v>
      </c>
      <c r="P111" t="b">
        <f t="shared" si="4"/>
        <v>1</v>
      </c>
      <c r="Q111" t="s">
        <v>35</v>
      </c>
      <c r="R111">
        <v>0</v>
      </c>
      <c r="S111">
        <v>21</v>
      </c>
      <c r="T111" t="s">
        <v>37</v>
      </c>
      <c r="U111" t="s">
        <v>38</v>
      </c>
      <c r="V111" s="2" t="s">
        <v>39</v>
      </c>
      <c r="W111" s="2">
        <f>IF(VLOOKUP(V111,'reference classification'!$B$1:G115,6,FALSE)&gt;90,1,0)</f>
        <v>1</v>
      </c>
      <c r="X111">
        <v>0</v>
      </c>
      <c r="Y111" t="s">
        <v>33</v>
      </c>
      <c r="Z111">
        <v>397642.84</v>
      </c>
      <c r="AA111">
        <v>120</v>
      </c>
      <c r="AB111">
        <v>397642.84</v>
      </c>
      <c r="AC111">
        <v>397642.84</v>
      </c>
      <c r="AD111">
        <v>0</v>
      </c>
      <c r="AE111" t="b">
        <f t="shared" si="5"/>
        <v>1</v>
      </c>
    </row>
    <row r="112" spans="1:31">
      <c r="A112" s="6" t="s">
        <v>5952</v>
      </c>
      <c r="B112" t="s">
        <v>29</v>
      </c>
      <c r="C112">
        <v>41</v>
      </c>
      <c r="D112" t="s">
        <v>314</v>
      </c>
      <c r="F112" t="s">
        <v>44</v>
      </c>
      <c r="G112" t="s">
        <v>29</v>
      </c>
      <c r="H112" t="s">
        <v>107</v>
      </c>
      <c r="I112">
        <v>0</v>
      </c>
      <c r="J112">
        <v>2</v>
      </c>
      <c r="K112">
        <v>0</v>
      </c>
      <c r="L112" t="s">
        <v>33</v>
      </c>
      <c r="M112" t="s">
        <v>34</v>
      </c>
      <c r="N112">
        <v>87691.39</v>
      </c>
      <c r="O112">
        <f t="shared" si="3"/>
        <v>87691.39</v>
      </c>
      <c r="P112" t="b">
        <f t="shared" si="4"/>
        <v>1</v>
      </c>
      <c r="Q112" t="s">
        <v>35</v>
      </c>
      <c r="R112">
        <v>0</v>
      </c>
      <c r="S112">
        <v>0</v>
      </c>
      <c r="T112" t="s">
        <v>37</v>
      </c>
      <c r="U112" t="s">
        <v>38</v>
      </c>
      <c r="V112" s="2" t="s">
        <v>39</v>
      </c>
      <c r="W112" s="2">
        <f>IF(VLOOKUP(V112,'reference classification'!$B$1:G116,6,FALSE)&gt;90,1,0)</f>
        <v>1</v>
      </c>
      <c r="X112">
        <v>0</v>
      </c>
      <c r="Y112" t="s">
        <v>33</v>
      </c>
      <c r="Z112">
        <v>87691.39</v>
      </c>
      <c r="AA112">
        <v>120</v>
      </c>
      <c r="AB112">
        <v>87691.39</v>
      </c>
      <c r="AC112">
        <v>87691.39</v>
      </c>
      <c r="AD112">
        <v>0</v>
      </c>
      <c r="AE112" t="b">
        <f t="shared" si="5"/>
        <v>1</v>
      </c>
    </row>
    <row r="113" spans="1:31">
      <c r="A113" s="6" t="s">
        <v>5424</v>
      </c>
      <c r="B113" t="s">
        <v>29</v>
      </c>
      <c r="C113">
        <v>41</v>
      </c>
      <c r="D113" t="s">
        <v>316</v>
      </c>
      <c r="F113" t="s">
        <v>31</v>
      </c>
      <c r="G113" t="s">
        <v>29</v>
      </c>
      <c r="H113" t="s">
        <v>80</v>
      </c>
      <c r="I113">
        <v>0</v>
      </c>
      <c r="J113">
        <v>2</v>
      </c>
      <c r="K113">
        <v>0</v>
      </c>
      <c r="L113" t="s">
        <v>33</v>
      </c>
      <c r="M113" t="s">
        <v>34</v>
      </c>
      <c r="N113">
        <v>78794.28</v>
      </c>
      <c r="O113">
        <f t="shared" si="3"/>
        <v>78794.28</v>
      </c>
      <c r="P113" t="b">
        <f t="shared" si="4"/>
        <v>1</v>
      </c>
      <c r="Q113" t="s">
        <v>35</v>
      </c>
      <c r="R113">
        <v>0</v>
      </c>
      <c r="S113">
        <v>0</v>
      </c>
      <c r="T113" t="s">
        <v>37</v>
      </c>
      <c r="U113" t="s">
        <v>38</v>
      </c>
      <c r="V113" s="2" t="s">
        <v>39</v>
      </c>
      <c r="W113" s="2">
        <f>IF(VLOOKUP(V113,'reference classification'!$B$1:G117,6,FALSE)&gt;90,1,0)</f>
        <v>1</v>
      </c>
      <c r="X113">
        <v>0</v>
      </c>
      <c r="Y113" t="s">
        <v>33</v>
      </c>
      <c r="Z113">
        <v>78794.28</v>
      </c>
      <c r="AA113">
        <v>120</v>
      </c>
      <c r="AB113">
        <v>78794.28</v>
      </c>
      <c r="AC113">
        <v>78794.28</v>
      </c>
      <c r="AD113">
        <v>0</v>
      </c>
      <c r="AE113" t="b">
        <f t="shared" si="5"/>
        <v>1</v>
      </c>
    </row>
    <row r="114" spans="1:31">
      <c r="A114" s="6" t="s">
        <v>7311</v>
      </c>
      <c r="B114" t="s">
        <v>29</v>
      </c>
      <c r="C114">
        <v>9</v>
      </c>
      <c r="D114" t="s">
        <v>318</v>
      </c>
      <c r="F114" t="s">
        <v>31</v>
      </c>
      <c r="G114" t="s">
        <v>29</v>
      </c>
      <c r="H114" t="s">
        <v>41</v>
      </c>
      <c r="I114">
        <v>0</v>
      </c>
      <c r="J114">
        <v>2</v>
      </c>
      <c r="K114">
        <v>0</v>
      </c>
      <c r="L114" t="s">
        <v>33</v>
      </c>
      <c r="M114" t="s">
        <v>34</v>
      </c>
      <c r="N114">
        <v>803622.99</v>
      </c>
      <c r="O114">
        <f t="shared" si="3"/>
        <v>803622.99</v>
      </c>
      <c r="P114" t="b">
        <f t="shared" si="4"/>
        <v>1</v>
      </c>
      <c r="Q114" t="s">
        <v>35</v>
      </c>
      <c r="R114">
        <v>0</v>
      </c>
      <c r="S114">
        <v>0</v>
      </c>
      <c r="T114" t="s">
        <v>37</v>
      </c>
      <c r="U114" t="s">
        <v>38</v>
      </c>
      <c r="V114" s="2" t="s">
        <v>39</v>
      </c>
      <c r="W114" s="2">
        <f>IF(VLOOKUP(V114,'reference classification'!$B$1:G118,6,FALSE)&gt;90,1,0)</f>
        <v>1</v>
      </c>
      <c r="X114">
        <v>0</v>
      </c>
      <c r="Y114" t="s">
        <v>33</v>
      </c>
      <c r="Z114">
        <v>803622.99</v>
      </c>
      <c r="AA114">
        <v>120</v>
      </c>
      <c r="AB114">
        <v>803622.99</v>
      </c>
      <c r="AC114">
        <v>803622.99</v>
      </c>
      <c r="AD114">
        <v>0</v>
      </c>
      <c r="AE114" t="b">
        <f t="shared" si="5"/>
        <v>1</v>
      </c>
    </row>
    <row r="115" spans="1:31">
      <c r="A115" s="6" t="s">
        <v>7723</v>
      </c>
      <c r="B115" t="s">
        <v>29</v>
      </c>
      <c r="C115">
        <v>41</v>
      </c>
      <c r="D115" t="s">
        <v>320</v>
      </c>
      <c r="F115" t="s">
        <v>31</v>
      </c>
      <c r="G115" t="s">
        <v>29</v>
      </c>
      <c r="H115" t="s">
        <v>186</v>
      </c>
      <c r="I115">
        <v>0</v>
      </c>
      <c r="J115">
        <v>2</v>
      </c>
      <c r="K115">
        <v>0</v>
      </c>
      <c r="L115" t="s">
        <v>33</v>
      </c>
      <c r="M115" t="s">
        <v>34</v>
      </c>
      <c r="N115">
        <v>139779.18</v>
      </c>
      <c r="O115">
        <f t="shared" si="3"/>
        <v>139779.18</v>
      </c>
      <c r="P115" t="b">
        <f t="shared" si="4"/>
        <v>1</v>
      </c>
      <c r="Q115" t="s">
        <v>35</v>
      </c>
      <c r="R115">
        <v>0</v>
      </c>
      <c r="S115">
        <v>21</v>
      </c>
      <c r="T115" t="s">
        <v>37</v>
      </c>
      <c r="U115" t="s">
        <v>38</v>
      </c>
      <c r="V115" s="2" t="s">
        <v>39</v>
      </c>
      <c r="W115" s="2">
        <f>IF(VLOOKUP(V115,'reference classification'!$B$1:G119,6,FALSE)&gt;90,1,0)</f>
        <v>1</v>
      </c>
      <c r="X115">
        <v>0</v>
      </c>
      <c r="Y115" t="s">
        <v>33</v>
      </c>
      <c r="Z115">
        <v>139779.18</v>
      </c>
      <c r="AA115">
        <v>120</v>
      </c>
      <c r="AB115">
        <v>139779.18</v>
      </c>
      <c r="AC115">
        <v>139779.18</v>
      </c>
      <c r="AD115">
        <v>0</v>
      </c>
      <c r="AE115" t="b">
        <f t="shared" si="5"/>
        <v>1</v>
      </c>
    </row>
    <row r="116" spans="1:31">
      <c r="A116" s="6" t="s">
        <v>5966</v>
      </c>
      <c r="B116" t="s">
        <v>29</v>
      </c>
      <c r="C116">
        <v>40</v>
      </c>
      <c r="D116" t="s">
        <v>322</v>
      </c>
      <c r="F116" t="s">
        <v>44</v>
      </c>
      <c r="G116" t="s">
        <v>29</v>
      </c>
      <c r="H116" t="s">
        <v>80</v>
      </c>
      <c r="I116">
        <v>0</v>
      </c>
      <c r="J116">
        <v>2</v>
      </c>
      <c r="K116">
        <v>0</v>
      </c>
      <c r="L116" t="s">
        <v>33</v>
      </c>
      <c r="M116" t="s">
        <v>34</v>
      </c>
      <c r="N116">
        <v>553903.94999999995</v>
      </c>
      <c r="O116">
        <f t="shared" si="3"/>
        <v>553903.94999999995</v>
      </c>
      <c r="P116" t="b">
        <f t="shared" si="4"/>
        <v>1</v>
      </c>
      <c r="Q116" t="s">
        <v>35</v>
      </c>
      <c r="R116">
        <v>0</v>
      </c>
      <c r="S116">
        <v>21</v>
      </c>
      <c r="T116" t="s">
        <v>37</v>
      </c>
      <c r="U116" t="s">
        <v>38</v>
      </c>
      <c r="V116" s="2" t="s">
        <v>39</v>
      </c>
      <c r="W116" s="2">
        <f>IF(VLOOKUP(V116,'reference classification'!$B$1:G120,6,FALSE)&gt;90,1,0)</f>
        <v>1</v>
      </c>
      <c r="X116">
        <v>0</v>
      </c>
      <c r="Y116" t="s">
        <v>33</v>
      </c>
      <c r="Z116">
        <v>553903.94999999995</v>
      </c>
      <c r="AA116">
        <v>120</v>
      </c>
      <c r="AB116">
        <v>553903.94999999995</v>
      </c>
      <c r="AC116">
        <v>553903.94999999995</v>
      </c>
      <c r="AD116">
        <v>0</v>
      </c>
      <c r="AE116" t="b">
        <f t="shared" si="5"/>
        <v>1</v>
      </c>
    </row>
    <row r="117" spans="1:31">
      <c r="A117" s="6" t="s">
        <v>9873</v>
      </c>
      <c r="B117" t="s">
        <v>29</v>
      </c>
      <c r="C117">
        <v>41</v>
      </c>
      <c r="D117" t="s">
        <v>324</v>
      </c>
      <c r="E117">
        <v>4106010</v>
      </c>
      <c r="F117" t="s">
        <v>44</v>
      </c>
      <c r="G117" t="s">
        <v>29</v>
      </c>
      <c r="H117" t="s">
        <v>211</v>
      </c>
      <c r="I117">
        <v>0</v>
      </c>
      <c r="J117">
        <v>2</v>
      </c>
      <c r="K117">
        <v>0</v>
      </c>
      <c r="L117" t="s">
        <v>33</v>
      </c>
      <c r="M117" t="s">
        <v>34</v>
      </c>
      <c r="N117">
        <v>753505.95</v>
      </c>
      <c r="O117">
        <f t="shared" si="3"/>
        <v>753505.95</v>
      </c>
      <c r="P117" t="b">
        <f t="shared" si="4"/>
        <v>1</v>
      </c>
      <c r="Q117" t="s">
        <v>35</v>
      </c>
      <c r="R117">
        <v>0</v>
      </c>
      <c r="S117">
        <v>21</v>
      </c>
      <c r="T117" t="s">
        <v>37</v>
      </c>
      <c r="U117" t="s">
        <v>38</v>
      </c>
      <c r="V117" s="2" t="s">
        <v>39</v>
      </c>
      <c r="W117" s="2">
        <f>IF(VLOOKUP(V117,'reference classification'!$B$1:G121,6,FALSE)&gt;90,1,0)</f>
        <v>1</v>
      </c>
      <c r="X117">
        <v>0</v>
      </c>
      <c r="Y117" t="s">
        <v>33</v>
      </c>
      <c r="Z117">
        <v>753505.95</v>
      </c>
      <c r="AA117">
        <v>120</v>
      </c>
      <c r="AB117">
        <v>753505.95</v>
      </c>
      <c r="AC117">
        <v>753505.95</v>
      </c>
      <c r="AD117">
        <v>0</v>
      </c>
      <c r="AE117" t="b">
        <f t="shared" si="5"/>
        <v>1</v>
      </c>
    </row>
    <row r="118" spans="1:31">
      <c r="A118" s="6" t="s">
        <v>5920</v>
      </c>
      <c r="B118" t="s">
        <v>29</v>
      </c>
      <c r="C118">
        <v>41</v>
      </c>
      <c r="D118" t="s">
        <v>326</v>
      </c>
      <c r="F118" t="s">
        <v>44</v>
      </c>
      <c r="G118" t="s">
        <v>29</v>
      </c>
      <c r="H118" t="s">
        <v>327</v>
      </c>
      <c r="I118">
        <v>0</v>
      </c>
      <c r="J118">
        <v>1</v>
      </c>
      <c r="K118">
        <v>0</v>
      </c>
      <c r="L118" t="s">
        <v>33</v>
      </c>
      <c r="M118" t="s">
        <v>34</v>
      </c>
      <c r="N118">
        <v>630656.17000000004</v>
      </c>
      <c r="O118">
        <f t="shared" si="3"/>
        <v>630656.17000000004</v>
      </c>
      <c r="P118" t="b">
        <f t="shared" si="4"/>
        <v>1</v>
      </c>
      <c r="Q118" t="s">
        <v>35</v>
      </c>
      <c r="R118">
        <v>0</v>
      </c>
      <c r="S118">
        <v>0</v>
      </c>
      <c r="T118" t="s">
        <v>37</v>
      </c>
      <c r="U118" t="s">
        <v>50</v>
      </c>
      <c r="V118" s="2" t="s">
        <v>39</v>
      </c>
      <c r="W118" s="2">
        <f>IF(VLOOKUP(V118,'reference classification'!$B$1:G122,6,FALSE)&gt;90,1,0)</f>
        <v>1</v>
      </c>
      <c r="X118">
        <v>0</v>
      </c>
      <c r="Y118" t="s">
        <v>33</v>
      </c>
      <c r="Z118">
        <v>630656.17000000004</v>
      </c>
      <c r="AA118">
        <v>118</v>
      </c>
      <c r="AB118">
        <v>630656.17000000004</v>
      </c>
      <c r="AC118">
        <v>630656.17000000004</v>
      </c>
      <c r="AD118">
        <v>0</v>
      </c>
      <c r="AE118" t="b">
        <f t="shared" si="5"/>
        <v>1</v>
      </c>
    </row>
    <row r="119" spans="1:31">
      <c r="A119" s="6" t="s">
        <v>4582</v>
      </c>
      <c r="B119" t="s">
        <v>29</v>
      </c>
      <c r="C119">
        <v>41</v>
      </c>
      <c r="D119" t="s">
        <v>329</v>
      </c>
      <c r="F119" t="s">
        <v>44</v>
      </c>
      <c r="G119" t="s">
        <v>29</v>
      </c>
      <c r="H119" t="s">
        <v>41</v>
      </c>
      <c r="I119">
        <v>0</v>
      </c>
      <c r="J119">
        <v>2</v>
      </c>
      <c r="K119">
        <v>0</v>
      </c>
      <c r="L119" t="s">
        <v>33</v>
      </c>
      <c r="M119" t="s">
        <v>34</v>
      </c>
      <c r="N119">
        <v>294700.46000000002</v>
      </c>
      <c r="O119">
        <f t="shared" si="3"/>
        <v>294700.46000000002</v>
      </c>
      <c r="P119" t="b">
        <f t="shared" si="4"/>
        <v>1</v>
      </c>
      <c r="Q119" t="s">
        <v>35</v>
      </c>
      <c r="R119">
        <v>0</v>
      </c>
      <c r="S119">
        <v>21</v>
      </c>
      <c r="T119" t="s">
        <v>37</v>
      </c>
      <c r="U119" t="s">
        <v>38</v>
      </c>
      <c r="V119" s="2" t="s">
        <v>39</v>
      </c>
      <c r="W119" s="2">
        <f>IF(VLOOKUP(V119,'reference classification'!$B$1:G123,6,FALSE)&gt;90,1,0)</f>
        <v>1</v>
      </c>
      <c r="X119">
        <v>0</v>
      </c>
      <c r="Y119" t="s">
        <v>33</v>
      </c>
      <c r="Z119">
        <v>294700.46000000002</v>
      </c>
      <c r="AA119">
        <v>120</v>
      </c>
      <c r="AB119">
        <v>294700.46000000002</v>
      </c>
      <c r="AC119">
        <v>294700.46000000002</v>
      </c>
      <c r="AD119">
        <v>0</v>
      </c>
      <c r="AE119" t="b">
        <f t="shared" si="5"/>
        <v>1</v>
      </c>
    </row>
    <row r="120" spans="1:31">
      <c r="A120" s="6" t="s">
        <v>9861</v>
      </c>
      <c r="B120" t="s">
        <v>29</v>
      </c>
      <c r="C120">
        <v>41</v>
      </c>
      <c r="D120" t="s">
        <v>331</v>
      </c>
      <c r="E120">
        <v>5216091</v>
      </c>
      <c r="F120" t="s">
        <v>31</v>
      </c>
      <c r="G120" t="s">
        <v>29</v>
      </c>
      <c r="H120" t="s">
        <v>332</v>
      </c>
      <c r="I120">
        <v>0</v>
      </c>
      <c r="J120">
        <v>2</v>
      </c>
      <c r="K120">
        <v>0</v>
      </c>
      <c r="L120" t="s">
        <v>33</v>
      </c>
      <c r="M120" t="s">
        <v>34</v>
      </c>
      <c r="N120">
        <v>396281.24</v>
      </c>
      <c r="O120">
        <f t="shared" si="3"/>
        <v>396281.24</v>
      </c>
      <c r="P120" t="b">
        <f t="shared" si="4"/>
        <v>1</v>
      </c>
      <c r="Q120" t="s">
        <v>35</v>
      </c>
      <c r="R120">
        <v>0</v>
      </c>
      <c r="S120">
        <v>9</v>
      </c>
      <c r="T120" t="s">
        <v>37</v>
      </c>
      <c r="U120" t="s">
        <v>38</v>
      </c>
      <c r="V120" s="2" t="s">
        <v>39</v>
      </c>
      <c r="W120" s="2">
        <f>IF(VLOOKUP(V120,'reference classification'!$B$1:G124,6,FALSE)&gt;90,1,0)</f>
        <v>1</v>
      </c>
      <c r="X120">
        <v>0</v>
      </c>
      <c r="Y120" t="s">
        <v>33</v>
      </c>
      <c r="Z120">
        <v>396281.24</v>
      </c>
      <c r="AA120">
        <v>120</v>
      </c>
      <c r="AB120">
        <v>396281.24</v>
      </c>
      <c r="AC120">
        <v>396281.24</v>
      </c>
      <c r="AD120">
        <v>0</v>
      </c>
      <c r="AE120" t="b">
        <f t="shared" si="5"/>
        <v>1</v>
      </c>
    </row>
    <row r="121" spans="1:31">
      <c r="A121" s="6" t="s">
        <v>9928</v>
      </c>
      <c r="B121" t="s">
        <v>29</v>
      </c>
      <c r="C121">
        <v>41</v>
      </c>
      <c r="D121" t="s">
        <v>334</v>
      </c>
      <c r="E121">
        <v>5319010</v>
      </c>
      <c r="F121" t="s">
        <v>44</v>
      </c>
      <c r="G121" t="s">
        <v>29</v>
      </c>
      <c r="H121" t="s">
        <v>41</v>
      </c>
      <c r="I121">
        <v>0</v>
      </c>
      <c r="J121">
        <v>2</v>
      </c>
      <c r="K121">
        <v>0</v>
      </c>
      <c r="L121" t="s">
        <v>33</v>
      </c>
      <c r="M121" t="s">
        <v>34</v>
      </c>
      <c r="N121">
        <v>744214.65</v>
      </c>
      <c r="O121">
        <f t="shared" si="3"/>
        <v>744214.65</v>
      </c>
      <c r="P121" t="b">
        <f t="shared" si="4"/>
        <v>1</v>
      </c>
      <c r="Q121" t="s">
        <v>35</v>
      </c>
      <c r="R121">
        <v>0</v>
      </c>
      <c r="S121">
        <v>21</v>
      </c>
      <c r="T121" t="s">
        <v>37</v>
      </c>
      <c r="U121" t="s">
        <v>38</v>
      </c>
      <c r="V121" s="2" t="s">
        <v>39</v>
      </c>
      <c r="W121" s="2">
        <f>IF(VLOOKUP(V121,'reference classification'!$B$1:G125,6,FALSE)&gt;90,1,0)</f>
        <v>1</v>
      </c>
      <c r="X121">
        <v>0</v>
      </c>
      <c r="Y121" t="s">
        <v>33</v>
      </c>
      <c r="Z121">
        <v>744214.65</v>
      </c>
      <c r="AA121">
        <v>120</v>
      </c>
      <c r="AB121">
        <v>744214.65</v>
      </c>
      <c r="AC121">
        <v>744214.65</v>
      </c>
      <c r="AD121">
        <v>0</v>
      </c>
      <c r="AE121" t="b">
        <f t="shared" si="5"/>
        <v>1</v>
      </c>
    </row>
    <row r="122" spans="1:31">
      <c r="A122" s="6" t="s">
        <v>9565</v>
      </c>
      <c r="B122" t="s">
        <v>29</v>
      </c>
      <c r="C122">
        <v>41</v>
      </c>
      <c r="D122" t="s">
        <v>336</v>
      </c>
      <c r="E122">
        <v>1101004</v>
      </c>
      <c r="F122" t="s">
        <v>31</v>
      </c>
      <c r="G122" t="s">
        <v>29</v>
      </c>
      <c r="H122" t="s">
        <v>41</v>
      </c>
      <c r="I122">
        <v>0</v>
      </c>
      <c r="J122">
        <v>2</v>
      </c>
      <c r="K122">
        <v>0</v>
      </c>
      <c r="L122" t="s">
        <v>33</v>
      </c>
      <c r="M122" t="s">
        <v>34</v>
      </c>
      <c r="N122">
        <v>907758.5</v>
      </c>
      <c r="O122">
        <f t="shared" si="3"/>
        <v>907758.5</v>
      </c>
      <c r="P122" t="b">
        <f t="shared" si="4"/>
        <v>1</v>
      </c>
      <c r="Q122" t="s">
        <v>35</v>
      </c>
      <c r="R122">
        <v>0</v>
      </c>
      <c r="S122">
        <v>21</v>
      </c>
      <c r="T122" t="s">
        <v>37</v>
      </c>
      <c r="U122" t="s">
        <v>38</v>
      </c>
      <c r="V122" s="2" t="s">
        <v>39</v>
      </c>
      <c r="W122" s="2">
        <f>IF(VLOOKUP(V122,'reference classification'!$B$1:G126,6,FALSE)&gt;90,1,0)</f>
        <v>1</v>
      </c>
      <c r="X122">
        <v>0</v>
      </c>
      <c r="Y122" t="s">
        <v>33</v>
      </c>
      <c r="Z122">
        <v>907758.5</v>
      </c>
      <c r="AA122">
        <v>120</v>
      </c>
      <c r="AB122">
        <v>907758.5</v>
      </c>
      <c r="AC122">
        <v>907758.5</v>
      </c>
      <c r="AD122">
        <v>0</v>
      </c>
      <c r="AE122" t="b">
        <f t="shared" si="5"/>
        <v>1</v>
      </c>
    </row>
    <row r="123" spans="1:31">
      <c r="A123" s="6" t="s">
        <v>5870</v>
      </c>
      <c r="B123" t="s">
        <v>29</v>
      </c>
      <c r="C123">
        <v>41</v>
      </c>
      <c r="D123" t="s">
        <v>338</v>
      </c>
      <c r="E123">
        <v>1115070</v>
      </c>
      <c r="F123" t="s">
        <v>31</v>
      </c>
      <c r="G123" t="s">
        <v>29</v>
      </c>
      <c r="H123" t="s">
        <v>41</v>
      </c>
      <c r="I123">
        <v>0</v>
      </c>
      <c r="J123">
        <v>1</v>
      </c>
      <c r="K123">
        <v>0</v>
      </c>
      <c r="L123" t="s">
        <v>33</v>
      </c>
      <c r="M123" t="s">
        <v>34</v>
      </c>
      <c r="N123">
        <v>20824.25</v>
      </c>
      <c r="O123">
        <f t="shared" si="3"/>
        <v>20824.25</v>
      </c>
      <c r="P123" t="b">
        <f t="shared" si="4"/>
        <v>1</v>
      </c>
      <c r="Q123" t="s">
        <v>35</v>
      </c>
      <c r="R123">
        <v>0</v>
      </c>
      <c r="S123">
        <v>0</v>
      </c>
      <c r="T123" t="s">
        <v>37</v>
      </c>
      <c r="U123" t="s">
        <v>50</v>
      </c>
      <c r="V123" s="2" t="s">
        <v>39</v>
      </c>
      <c r="W123" s="2">
        <f>IF(VLOOKUP(V123,'reference classification'!$B$1:G127,6,FALSE)&gt;90,1,0)</f>
        <v>1</v>
      </c>
      <c r="X123">
        <v>0</v>
      </c>
      <c r="Y123" t="s">
        <v>33</v>
      </c>
      <c r="Z123">
        <v>20824.25</v>
      </c>
      <c r="AA123">
        <v>118</v>
      </c>
      <c r="AB123">
        <v>20824.25</v>
      </c>
      <c r="AC123">
        <v>20824.25</v>
      </c>
      <c r="AD123">
        <v>0</v>
      </c>
      <c r="AE123" t="b">
        <f t="shared" si="5"/>
        <v>1</v>
      </c>
    </row>
    <row r="124" spans="1:31">
      <c r="A124" s="6" t="s">
        <v>10103</v>
      </c>
      <c r="B124" t="s">
        <v>29</v>
      </c>
      <c r="C124">
        <v>41</v>
      </c>
      <c r="D124" t="s">
        <v>340</v>
      </c>
      <c r="E124">
        <v>1101001</v>
      </c>
      <c r="F124" t="s">
        <v>44</v>
      </c>
      <c r="G124" t="s">
        <v>29</v>
      </c>
      <c r="H124" t="s">
        <v>234</v>
      </c>
      <c r="I124">
        <v>0</v>
      </c>
      <c r="J124">
        <v>2</v>
      </c>
      <c r="K124">
        <v>0</v>
      </c>
      <c r="L124" t="s">
        <v>33</v>
      </c>
      <c r="M124" t="s">
        <v>34</v>
      </c>
      <c r="N124">
        <v>623894.27</v>
      </c>
      <c r="O124">
        <f t="shared" si="3"/>
        <v>623894.27</v>
      </c>
      <c r="P124" t="b">
        <f t="shared" si="4"/>
        <v>1</v>
      </c>
      <c r="Q124" t="s">
        <v>35</v>
      </c>
      <c r="R124">
        <v>0</v>
      </c>
      <c r="S124">
        <v>21</v>
      </c>
      <c r="T124" t="s">
        <v>37</v>
      </c>
      <c r="U124" t="s">
        <v>38</v>
      </c>
      <c r="V124" s="2" t="s">
        <v>39</v>
      </c>
      <c r="W124" s="2">
        <f>IF(VLOOKUP(V124,'reference classification'!$B$1:G128,6,FALSE)&gt;90,1,0)</f>
        <v>1</v>
      </c>
      <c r="X124">
        <v>0</v>
      </c>
      <c r="Y124" t="s">
        <v>33</v>
      </c>
      <c r="Z124">
        <v>623894.27</v>
      </c>
      <c r="AA124">
        <v>120</v>
      </c>
      <c r="AB124">
        <v>623894.27</v>
      </c>
      <c r="AC124">
        <v>623894.27</v>
      </c>
      <c r="AD124">
        <v>0</v>
      </c>
      <c r="AE124" t="b">
        <f t="shared" si="5"/>
        <v>1</v>
      </c>
    </row>
    <row r="125" spans="1:31">
      <c r="A125" s="6" t="s">
        <v>9414</v>
      </c>
      <c r="B125" t="s">
        <v>29</v>
      </c>
      <c r="C125">
        <v>41</v>
      </c>
      <c r="D125" t="s">
        <v>342</v>
      </c>
      <c r="E125">
        <v>5120270</v>
      </c>
      <c r="F125" t="s">
        <v>44</v>
      </c>
      <c r="G125" t="s">
        <v>29</v>
      </c>
      <c r="H125" t="s">
        <v>343</v>
      </c>
      <c r="I125">
        <v>0</v>
      </c>
      <c r="J125">
        <v>2</v>
      </c>
      <c r="K125">
        <v>0</v>
      </c>
      <c r="L125" t="s">
        <v>33</v>
      </c>
      <c r="M125" t="s">
        <v>34</v>
      </c>
      <c r="N125">
        <v>26841.79</v>
      </c>
      <c r="O125">
        <f t="shared" si="3"/>
        <v>26841.79</v>
      </c>
      <c r="P125" t="b">
        <f t="shared" si="4"/>
        <v>1</v>
      </c>
      <c r="Q125" t="s">
        <v>35</v>
      </c>
      <c r="R125">
        <v>0</v>
      </c>
      <c r="S125">
        <v>21</v>
      </c>
      <c r="T125" t="s">
        <v>37</v>
      </c>
      <c r="U125" t="s">
        <v>38</v>
      </c>
      <c r="V125" s="2" t="s">
        <v>39</v>
      </c>
      <c r="W125" s="2">
        <f>IF(VLOOKUP(V125,'reference classification'!$B$1:G129,6,FALSE)&gt;90,1,0)</f>
        <v>1</v>
      </c>
      <c r="X125">
        <v>0</v>
      </c>
      <c r="Y125" t="s">
        <v>33</v>
      </c>
      <c r="Z125">
        <v>26841.79</v>
      </c>
      <c r="AA125">
        <v>120</v>
      </c>
      <c r="AB125">
        <v>26841.79</v>
      </c>
      <c r="AC125">
        <v>26841.79</v>
      </c>
      <c r="AD125">
        <v>0</v>
      </c>
      <c r="AE125" t="b">
        <f t="shared" si="5"/>
        <v>1</v>
      </c>
    </row>
    <row r="126" spans="1:31">
      <c r="A126" s="6" t="s">
        <v>10075</v>
      </c>
      <c r="B126" t="s">
        <v>29</v>
      </c>
      <c r="C126">
        <v>41</v>
      </c>
      <c r="D126" t="s">
        <v>345</v>
      </c>
      <c r="F126" t="s">
        <v>44</v>
      </c>
      <c r="G126" t="s">
        <v>29</v>
      </c>
      <c r="H126" t="s">
        <v>346</v>
      </c>
      <c r="I126">
        <v>0</v>
      </c>
      <c r="J126">
        <v>2</v>
      </c>
      <c r="K126">
        <v>0</v>
      </c>
      <c r="L126" t="s">
        <v>33</v>
      </c>
      <c r="M126" t="s">
        <v>34</v>
      </c>
      <c r="N126">
        <v>14400</v>
      </c>
      <c r="O126">
        <f t="shared" si="3"/>
        <v>14400</v>
      </c>
      <c r="P126" t="b">
        <f t="shared" si="4"/>
        <v>1</v>
      </c>
      <c r="Q126" t="s">
        <v>35</v>
      </c>
      <c r="R126">
        <v>0</v>
      </c>
      <c r="S126">
        <v>21</v>
      </c>
      <c r="T126" t="s">
        <v>37</v>
      </c>
      <c r="U126" t="s">
        <v>38</v>
      </c>
      <c r="V126" s="2" t="s">
        <v>39</v>
      </c>
      <c r="W126" s="2">
        <f>IF(VLOOKUP(V126,'reference classification'!$B$1:G130,6,FALSE)&gt;90,1,0)</f>
        <v>1</v>
      </c>
      <c r="X126">
        <v>0</v>
      </c>
      <c r="Y126" t="s">
        <v>33</v>
      </c>
      <c r="Z126">
        <v>14400</v>
      </c>
      <c r="AA126">
        <v>120</v>
      </c>
      <c r="AB126">
        <v>14400</v>
      </c>
      <c r="AC126">
        <v>14400</v>
      </c>
      <c r="AD126">
        <v>0</v>
      </c>
      <c r="AE126" t="b">
        <f t="shared" si="5"/>
        <v>1</v>
      </c>
    </row>
    <row r="127" spans="1:31">
      <c r="A127" s="6" t="s">
        <v>5465</v>
      </c>
      <c r="B127" t="s">
        <v>29</v>
      </c>
      <c r="C127">
        <v>41</v>
      </c>
      <c r="D127" t="s">
        <v>348</v>
      </c>
      <c r="F127" t="s">
        <v>31</v>
      </c>
      <c r="G127" t="s">
        <v>29</v>
      </c>
      <c r="H127" t="s">
        <v>41</v>
      </c>
      <c r="I127">
        <v>0</v>
      </c>
      <c r="J127">
        <v>2</v>
      </c>
      <c r="K127">
        <v>0</v>
      </c>
      <c r="L127" t="s">
        <v>33</v>
      </c>
      <c r="M127" t="s">
        <v>34</v>
      </c>
      <c r="N127">
        <v>237443.49</v>
      </c>
      <c r="O127">
        <f t="shared" si="3"/>
        <v>237443.49</v>
      </c>
      <c r="P127" t="b">
        <f t="shared" si="4"/>
        <v>1</v>
      </c>
      <c r="Q127" t="s">
        <v>35</v>
      </c>
      <c r="R127">
        <v>0</v>
      </c>
      <c r="S127">
        <v>21</v>
      </c>
      <c r="T127" t="s">
        <v>37</v>
      </c>
      <c r="U127" t="s">
        <v>38</v>
      </c>
      <c r="V127" s="2" t="s">
        <v>39</v>
      </c>
      <c r="W127" s="2">
        <f>IF(VLOOKUP(V127,'reference classification'!$B$1:G131,6,FALSE)&gt;90,1,0)</f>
        <v>1</v>
      </c>
      <c r="X127">
        <v>0</v>
      </c>
      <c r="Y127" t="s">
        <v>33</v>
      </c>
      <c r="Z127">
        <v>237443.49</v>
      </c>
      <c r="AA127">
        <v>120</v>
      </c>
      <c r="AB127">
        <v>237443.49</v>
      </c>
      <c r="AC127">
        <v>237443.49</v>
      </c>
      <c r="AD127">
        <v>0</v>
      </c>
      <c r="AE127" t="b">
        <f t="shared" si="5"/>
        <v>1</v>
      </c>
    </row>
    <row r="128" spans="1:31">
      <c r="A128" s="6" t="s">
        <v>9856</v>
      </c>
      <c r="B128" t="s">
        <v>29</v>
      </c>
      <c r="C128">
        <v>41</v>
      </c>
      <c r="D128" t="s">
        <v>350</v>
      </c>
      <c r="E128">
        <v>3314010</v>
      </c>
      <c r="F128" t="s">
        <v>44</v>
      </c>
      <c r="G128" t="s">
        <v>29</v>
      </c>
      <c r="H128" t="s">
        <v>351</v>
      </c>
      <c r="I128">
        <v>0</v>
      </c>
      <c r="J128">
        <v>2</v>
      </c>
      <c r="K128">
        <v>0</v>
      </c>
      <c r="L128" t="s">
        <v>33</v>
      </c>
      <c r="M128" t="s">
        <v>34</v>
      </c>
      <c r="N128">
        <v>483929.77</v>
      </c>
      <c r="O128">
        <f t="shared" si="3"/>
        <v>483929.77</v>
      </c>
      <c r="P128" t="b">
        <f t="shared" si="4"/>
        <v>1</v>
      </c>
      <c r="Q128" t="s">
        <v>35</v>
      </c>
      <c r="R128">
        <v>0</v>
      </c>
      <c r="S128">
        <v>21</v>
      </c>
      <c r="T128" t="s">
        <v>37</v>
      </c>
      <c r="U128" t="s">
        <v>38</v>
      </c>
      <c r="V128" s="2" t="s">
        <v>39</v>
      </c>
      <c r="W128" s="2">
        <f>IF(VLOOKUP(V128,'reference classification'!$B$1:G132,6,FALSE)&gt;90,1,0)</f>
        <v>1</v>
      </c>
      <c r="X128">
        <v>0</v>
      </c>
      <c r="Y128" t="s">
        <v>33</v>
      </c>
      <c r="Z128">
        <v>483929.77</v>
      </c>
      <c r="AA128">
        <v>120</v>
      </c>
      <c r="AB128">
        <v>483929.77</v>
      </c>
      <c r="AC128">
        <v>483929.77</v>
      </c>
      <c r="AD128">
        <v>0</v>
      </c>
      <c r="AE128" t="b">
        <f t="shared" si="5"/>
        <v>1</v>
      </c>
    </row>
    <row r="129" spans="1:31">
      <c r="A129" s="6" t="s">
        <v>5909</v>
      </c>
      <c r="B129" t="s">
        <v>29</v>
      </c>
      <c r="C129">
        <v>41</v>
      </c>
      <c r="D129" t="s">
        <v>353</v>
      </c>
      <c r="F129" t="s">
        <v>44</v>
      </c>
      <c r="G129" t="s">
        <v>29</v>
      </c>
      <c r="H129" t="s">
        <v>110</v>
      </c>
      <c r="I129">
        <v>0</v>
      </c>
      <c r="J129">
        <v>2</v>
      </c>
      <c r="K129">
        <v>0</v>
      </c>
      <c r="L129" t="s">
        <v>33</v>
      </c>
      <c r="M129" t="s">
        <v>34</v>
      </c>
      <c r="N129">
        <v>157655.17000000001</v>
      </c>
      <c r="O129">
        <f t="shared" si="3"/>
        <v>157655.17000000001</v>
      </c>
      <c r="P129" t="b">
        <f t="shared" si="4"/>
        <v>1</v>
      </c>
      <c r="Q129" t="s">
        <v>35</v>
      </c>
      <c r="R129">
        <v>0</v>
      </c>
      <c r="S129">
        <v>21</v>
      </c>
      <c r="T129" t="s">
        <v>37</v>
      </c>
      <c r="U129" t="s">
        <v>38</v>
      </c>
      <c r="V129" s="2" t="s">
        <v>39</v>
      </c>
      <c r="W129" s="2">
        <f>IF(VLOOKUP(V129,'reference classification'!$B$1:G133,6,FALSE)&gt;90,1,0)</f>
        <v>1</v>
      </c>
      <c r="X129">
        <v>0</v>
      </c>
      <c r="Y129" t="s">
        <v>33</v>
      </c>
      <c r="Z129">
        <v>157655.17000000001</v>
      </c>
      <c r="AA129">
        <v>120</v>
      </c>
      <c r="AB129">
        <v>157655.17000000001</v>
      </c>
      <c r="AC129">
        <v>157655.17000000001</v>
      </c>
      <c r="AD129">
        <v>0</v>
      </c>
      <c r="AE129" t="b">
        <f t="shared" si="5"/>
        <v>1</v>
      </c>
    </row>
    <row r="130" spans="1:31">
      <c r="A130" s="6" t="s">
        <v>5909</v>
      </c>
      <c r="B130" t="s">
        <v>29</v>
      </c>
      <c r="C130">
        <v>41</v>
      </c>
      <c r="D130" t="s">
        <v>355</v>
      </c>
      <c r="F130" t="s">
        <v>44</v>
      </c>
      <c r="G130" t="s">
        <v>29</v>
      </c>
      <c r="H130" t="s">
        <v>356</v>
      </c>
      <c r="I130">
        <v>0</v>
      </c>
      <c r="J130">
        <v>2</v>
      </c>
      <c r="K130">
        <v>0</v>
      </c>
      <c r="L130" t="s">
        <v>33</v>
      </c>
      <c r="M130" t="s">
        <v>34</v>
      </c>
      <c r="N130">
        <v>4229208.12</v>
      </c>
      <c r="O130">
        <f t="shared" si="3"/>
        <v>4229208.12</v>
      </c>
      <c r="P130" t="b">
        <f t="shared" si="4"/>
        <v>1</v>
      </c>
      <c r="Q130" t="s">
        <v>35</v>
      </c>
      <c r="R130">
        <v>0</v>
      </c>
      <c r="S130">
        <v>21</v>
      </c>
      <c r="T130" t="s">
        <v>37</v>
      </c>
      <c r="U130" t="s">
        <v>38</v>
      </c>
      <c r="V130" s="2" t="s">
        <v>39</v>
      </c>
      <c r="W130" s="2">
        <f>IF(VLOOKUP(V130,'reference classification'!$B$1:G134,6,FALSE)&gt;90,1,0)</f>
        <v>1</v>
      </c>
      <c r="X130">
        <v>0</v>
      </c>
      <c r="Y130" t="s">
        <v>33</v>
      </c>
      <c r="Z130">
        <v>4229208.12</v>
      </c>
      <c r="AA130">
        <v>120</v>
      </c>
      <c r="AB130">
        <v>4229208.12</v>
      </c>
      <c r="AC130">
        <v>4229208.12</v>
      </c>
      <c r="AD130">
        <v>0</v>
      </c>
      <c r="AE130" t="b">
        <f t="shared" si="5"/>
        <v>1</v>
      </c>
    </row>
    <row r="131" spans="1:31">
      <c r="A131" s="6" t="s">
        <v>5461</v>
      </c>
      <c r="B131" t="s">
        <v>29</v>
      </c>
      <c r="C131">
        <v>41</v>
      </c>
      <c r="D131" t="s">
        <v>358</v>
      </c>
      <c r="F131" t="s">
        <v>44</v>
      </c>
      <c r="G131" t="s">
        <v>29</v>
      </c>
      <c r="H131" t="s">
        <v>102</v>
      </c>
      <c r="I131">
        <v>0</v>
      </c>
      <c r="J131">
        <v>2</v>
      </c>
      <c r="K131">
        <v>0</v>
      </c>
      <c r="L131" t="s">
        <v>33</v>
      </c>
      <c r="M131" t="s">
        <v>34</v>
      </c>
      <c r="N131">
        <v>695338.91</v>
      </c>
      <c r="O131">
        <f t="shared" ref="O131:O194" si="6">AC131</f>
        <v>695338.91</v>
      </c>
      <c r="P131" t="b">
        <f t="shared" ref="P131:P194" si="7">N131=O131</f>
        <v>1</v>
      </c>
      <c r="Q131" t="s">
        <v>35</v>
      </c>
      <c r="R131">
        <v>0</v>
      </c>
      <c r="S131">
        <v>21</v>
      </c>
      <c r="T131" t="s">
        <v>37</v>
      </c>
      <c r="U131" t="s">
        <v>38</v>
      </c>
      <c r="V131" s="2" t="s">
        <v>39</v>
      </c>
      <c r="W131" s="2">
        <f>IF(VLOOKUP(V131,'reference classification'!$B$1:G135,6,FALSE)&gt;90,1,0)</f>
        <v>1</v>
      </c>
      <c r="X131">
        <v>0</v>
      </c>
      <c r="Y131" t="s">
        <v>33</v>
      </c>
      <c r="Z131">
        <v>695338.91</v>
      </c>
      <c r="AA131">
        <v>120</v>
      </c>
      <c r="AB131">
        <v>695338.91</v>
      </c>
      <c r="AC131">
        <v>695338.91</v>
      </c>
      <c r="AD131">
        <v>0</v>
      </c>
      <c r="AE131" t="b">
        <f t="shared" ref="AE131:AE194" si="8">AB131=AC131</f>
        <v>1</v>
      </c>
    </row>
    <row r="132" spans="1:31">
      <c r="A132" s="6" t="s">
        <v>5461</v>
      </c>
      <c r="B132" t="s">
        <v>29</v>
      </c>
      <c r="C132">
        <v>41</v>
      </c>
      <c r="D132" t="s">
        <v>360</v>
      </c>
      <c r="E132">
        <v>5216011</v>
      </c>
      <c r="F132" t="s">
        <v>44</v>
      </c>
      <c r="G132" t="s">
        <v>29</v>
      </c>
      <c r="H132" t="s">
        <v>276</v>
      </c>
      <c r="I132">
        <v>0</v>
      </c>
      <c r="J132">
        <v>2</v>
      </c>
      <c r="K132">
        <v>0</v>
      </c>
      <c r="L132" t="s">
        <v>33</v>
      </c>
      <c r="M132" t="s">
        <v>34</v>
      </c>
      <c r="N132">
        <v>913188.89</v>
      </c>
      <c r="O132">
        <f t="shared" si="6"/>
        <v>913188.89</v>
      </c>
      <c r="P132" t="b">
        <f t="shared" si="7"/>
        <v>1</v>
      </c>
      <c r="Q132" t="s">
        <v>35</v>
      </c>
      <c r="R132">
        <v>0</v>
      </c>
      <c r="S132">
        <v>21</v>
      </c>
      <c r="T132" t="s">
        <v>37</v>
      </c>
      <c r="U132" t="s">
        <v>38</v>
      </c>
      <c r="V132" s="2" t="s">
        <v>39</v>
      </c>
      <c r="W132" s="2">
        <f>IF(VLOOKUP(V132,'reference classification'!$B$1:G136,6,FALSE)&gt;90,1,0)</f>
        <v>1</v>
      </c>
      <c r="X132">
        <v>0</v>
      </c>
      <c r="Y132" t="s">
        <v>33</v>
      </c>
      <c r="Z132">
        <v>913188.89</v>
      </c>
      <c r="AA132">
        <v>120</v>
      </c>
      <c r="AB132">
        <v>913188.89</v>
      </c>
      <c r="AC132">
        <v>913188.89</v>
      </c>
      <c r="AD132">
        <v>0</v>
      </c>
      <c r="AE132" t="b">
        <f t="shared" si="8"/>
        <v>1</v>
      </c>
    </row>
    <row r="133" spans="1:31">
      <c r="A133" s="6" t="s">
        <v>5730</v>
      </c>
      <c r="B133" t="s">
        <v>29</v>
      </c>
      <c r="C133">
        <v>41</v>
      </c>
      <c r="D133" t="s">
        <v>362</v>
      </c>
      <c r="E133">
        <v>2514151</v>
      </c>
      <c r="F133" t="s">
        <v>44</v>
      </c>
      <c r="G133" t="s">
        <v>29</v>
      </c>
      <c r="H133" t="s">
        <v>41</v>
      </c>
      <c r="I133">
        <v>0</v>
      </c>
      <c r="J133">
        <v>1</v>
      </c>
      <c r="K133">
        <v>0</v>
      </c>
      <c r="L133" t="s">
        <v>33</v>
      </c>
      <c r="M133" t="s">
        <v>34</v>
      </c>
      <c r="N133">
        <v>801184</v>
      </c>
      <c r="O133">
        <f t="shared" si="6"/>
        <v>801184</v>
      </c>
      <c r="P133" t="b">
        <f t="shared" si="7"/>
        <v>1</v>
      </c>
      <c r="Q133" t="s">
        <v>35</v>
      </c>
      <c r="R133">
        <v>0</v>
      </c>
      <c r="S133">
        <v>0</v>
      </c>
      <c r="T133" t="s">
        <v>37</v>
      </c>
      <c r="U133" t="s">
        <v>50</v>
      </c>
      <c r="V133" s="2" t="s">
        <v>39</v>
      </c>
      <c r="W133" s="2">
        <f>IF(VLOOKUP(V133,'reference classification'!$B$1:G137,6,FALSE)&gt;90,1,0)</f>
        <v>1</v>
      </c>
      <c r="X133">
        <v>0</v>
      </c>
      <c r="Y133" t="s">
        <v>33</v>
      </c>
      <c r="Z133">
        <v>801184</v>
      </c>
      <c r="AA133">
        <v>118</v>
      </c>
      <c r="AB133">
        <v>801184</v>
      </c>
      <c r="AC133">
        <v>801184</v>
      </c>
      <c r="AD133">
        <v>0</v>
      </c>
      <c r="AE133" t="b">
        <f t="shared" si="8"/>
        <v>1</v>
      </c>
    </row>
    <row r="134" spans="1:31">
      <c r="A134" s="6" t="s">
        <v>5730</v>
      </c>
      <c r="B134" t="s">
        <v>29</v>
      </c>
      <c r="C134">
        <v>41</v>
      </c>
      <c r="D134" t="s">
        <v>364</v>
      </c>
      <c r="E134">
        <v>4223010</v>
      </c>
      <c r="F134" t="s">
        <v>31</v>
      </c>
      <c r="G134" t="s">
        <v>29</v>
      </c>
      <c r="H134" t="s">
        <v>365</v>
      </c>
      <c r="I134">
        <v>0</v>
      </c>
      <c r="J134">
        <v>2</v>
      </c>
      <c r="K134">
        <v>0</v>
      </c>
      <c r="L134" t="s">
        <v>33</v>
      </c>
      <c r="M134" t="s">
        <v>34</v>
      </c>
      <c r="N134">
        <v>477031.25</v>
      </c>
      <c r="O134">
        <f t="shared" si="6"/>
        <v>477031.25</v>
      </c>
      <c r="P134" t="b">
        <f t="shared" si="7"/>
        <v>1</v>
      </c>
      <c r="Q134" t="s">
        <v>35</v>
      </c>
      <c r="R134">
        <v>0</v>
      </c>
      <c r="S134">
        <v>21</v>
      </c>
      <c r="T134" t="s">
        <v>37</v>
      </c>
      <c r="U134" t="s">
        <v>38</v>
      </c>
      <c r="V134" s="2" t="s">
        <v>39</v>
      </c>
      <c r="W134" s="2">
        <f>IF(VLOOKUP(V134,'reference classification'!$B$1:G138,6,FALSE)&gt;90,1,0)</f>
        <v>1</v>
      </c>
      <c r="X134">
        <v>0</v>
      </c>
      <c r="Y134" t="s">
        <v>33</v>
      </c>
      <c r="Z134">
        <v>477031.25</v>
      </c>
      <c r="AA134">
        <v>120</v>
      </c>
      <c r="AB134">
        <v>477031.25</v>
      </c>
      <c r="AC134">
        <v>477031.25</v>
      </c>
      <c r="AD134">
        <v>0</v>
      </c>
      <c r="AE134" t="b">
        <f t="shared" si="8"/>
        <v>1</v>
      </c>
    </row>
    <row r="135" spans="1:31">
      <c r="A135" s="6" t="s">
        <v>9110</v>
      </c>
      <c r="B135" t="s">
        <v>29</v>
      </c>
      <c r="C135">
        <v>41</v>
      </c>
      <c r="D135" t="s">
        <v>367</v>
      </c>
      <c r="F135" t="s">
        <v>31</v>
      </c>
      <c r="G135" t="s">
        <v>29</v>
      </c>
      <c r="H135" t="s">
        <v>186</v>
      </c>
      <c r="I135">
        <v>0</v>
      </c>
      <c r="J135">
        <v>2</v>
      </c>
      <c r="K135">
        <v>0</v>
      </c>
      <c r="L135" t="s">
        <v>33</v>
      </c>
      <c r="M135" t="s">
        <v>34</v>
      </c>
      <c r="N135">
        <v>408881.91999999998</v>
      </c>
      <c r="O135">
        <f t="shared" si="6"/>
        <v>408881.91999999998</v>
      </c>
      <c r="P135" t="b">
        <f t="shared" si="7"/>
        <v>1</v>
      </c>
      <c r="Q135" t="s">
        <v>35</v>
      </c>
      <c r="R135">
        <v>0</v>
      </c>
      <c r="S135">
        <v>21</v>
      </c>
      <c r="T135" t="s">
        <v>37</v>
      </c>
      <c r="U135" t="s">
        <v>38</v>
      </c>
      <c r="V135" s="2" t="s">
        <v>39</v>
      </c>
      <c r="W135" s="2">
        <f>IF(VLOOKUP(V135,'reference classification'!$B$1:G139,6,FALSE)&gt;90,1,0)</f>
        <v>1</v>
      </c>
      <c r="X135">
        <v>0</v>
      </c>
      <c r="Y135" t="s">
        <v>33</v>
      </c>
      <c r="Z135">
        <v>408881.91999999998</v>
      </c>
      <c r="AA135">
        <v>120</v>
      </c>
      <c r="AB135">
        <v>408881.91999999998</v>
      </c>
      <c r="AC135">
        <v>408881.91999999998</v>
      </c>
      <c r="AD135">
        <v>0</v>
      </c>
      <c r="AE135" t="b">
        <f t="shared" si="8"/>
        <v>1</v>
      </c>
    </row>
    <row r="136" spans="1:31">
      <c r="A136" s="6" t="s">
        <v>10793</v>
      </c>
      <c r="B136" t="s">
        <v>29</v>
      </c>
      <c r="C136">
        <v>41</v>
      </c>
      <c r="D136" t="s">
        <v>369</v>
      </c>
      <c r="F136" t="s">
        <v>44</v>
      </c>
      <c r="G136" t="s">
        <v>29</v>
      </c>
      <c r="H136" t="s">
        <v>267</v>
      </c>
      <c r="I136">
        <v>0</v>
      </c>
      <c r="J136">
        <v>2</v>
      </c>
      <c r="K136">
        <v>0</v>
      </c>
      <c r="L136" t="s">
        <v>33</v>
      </c>
      <c r="M136" t="s">
        <v>34</v>
      </c>
      <c r="N136">
        <v>259660.67</v>
      </c>
      <c r="O136">
        <f t="shared" si="6"/>
        <v>259660.67</v>
      </c>
      <c r="P136" t="b">
        <f t="shared" si="7"/>
        <v>1</v>
      </c>
      <c r="Q136" t="s">
        <v>35</v>
      </c>
      <c r="R136">
        <v>0</v>
      </c>
      <c r="S136">
        <v>21</v>
      </c>
      <c r="T136" t="s">
        <v>37</v>
      </c>
      <c r="U136" t="s">
        <v>38</v>
      </c>
      <c r="V136" s="2" t="s">
        <v>39</v>
      </c>
      <c r="W136" s="2">
        <f>IF(VLOOKUP(V136,'reference classification'!$B$1:G140,6,FALSE)&gt;90,1,0)</f>
        <v>1</v>
      </c>
      <c r="X136">
        <v>0</v>
      </c>
      <c r="Y136" t="s">
        <v>33</v>
      </c>
      <c r="Z136">
        <v>259660.67</v>
      </c>
      <c r="AA136">
        <v>120</v>
      </c>
      <c r="AB136">
        <v>259660.67</v>
      </c>
      <c r="AC136">
        <v>259660.67</v>
      </c>
      <c r="AD136">
        <v>0</v>
      </c>
      <c r="AE136" t="b">
        <f t="shared" si="8"/>
        <v>1</v>
      </c>
    </row>
    <row r="137" spans="1:31">
      <c r="A137" s="6" t="s">
        <v>8623</v>
      </c>
      <c r="B137" t="s">
        <v>29</v>
      </c>
      <c r="C137">
        <v>41</v>
      </c>
      <c r="D137" t="s">
        <v>371</v>
      </c>
      <c r="E137">
        <v>1101001</v>
      </c>
      <c r="F137" t="s">
        <v>44</v>
      </c>
      <c r="G137" t="s">
        <v>29</v>
      </c>
      <c r="H137" t="s">
        <v>372</v>
      </c>
      <c r="I137">
        <v>0</v>
      </c>
      <c r="J137">
        <v>2</v>
      </c>
      <c r="K137">
        <v>0</v>
      </c>
      <c r="L137" t="s">
        <v>33</v>
      </c>
      <c r="M137" t="s">
        <v>34</v>
      </c>
      <c r="N137">
        <v>1061290.44</v>
      </c>
      <c r="O137">
        <f t="shared" si="6"/>
        <v>1061290.44</v>
      </c>
      <c r="P137" t="b">
        <f t="shared" si="7"/>
        <v>1</v>
      </c>
      <c r="Q137" t="s">
        <v>35</v>
      </c>
      <c r="R137">
        <v>0</v>
      </c>
      <c r="S137">
        <v>21</v>
      </c>
      <c r="T137" t="s">
        <v>37</v>
      </c>
      <c r="U137" t="s">
        <v>38</v>
      </c>
      <c r="V137" s="2" t="s">
        <v>39</v>
      </c>
      <c r="W137" s="2">
        <f>IF(VLOOKUP(V137,'reference classification'!$B$1:G141,6,FALSE)&gt;90,1,0)</f>
        <v>1</v>
      </c>
      <c r="X137">
        <v>0</v>
      </c>
      <c r="Y137" t="s">
        <v>33</v>
      </c>
      <c r="Z137">
        <v>1061290.44</v>
      </c>
      <c r="AA137">
        <v>120</v>
      </c>
      <c r="AB137">
        <v>1061290.44</v>
      </c>
      <c r="AC137">
        <v>1061290.44</v>
      </c>
      <c r="AD137">
        <v>0</v>
      </c>
      <c r="AE137" t="b">
        <f t="shared" si="8"/>
        <v>1</v>
      </c>
    </row>
    <row r="138" spans="1:31">
      <c r="A138" s="6" t="s">
        <v>9926</v>
      </c>
      <c r="B138" t="s">
        <v>29</v>
      </c>
      <c r="C138">
        <v>40</v>
      </c>
      <c r="D138" t="s">
        <v>374</v>
      </c>
      <c r="F138" t="s">
        <v>31</v>
      </c>
      <c r="G138" t="s">
        <v>29</v>
      </c>
      <c r="H138" t="s">
        <v>267</v>
      </c>
      <c r="I138">
        <v>0</v>
      </c>
      <c r="J138">
        <v>2</v>
      </c>
      <c r="K138">
        <v>0</v>
      </c>
      <c r="L138" t="s">
        <v>33</v>
      </c>
      <c r="M138" t="s">
        <v>34</v>
      </c>
      <c r="N138">
        <v>36382.199999999997</v>
      </c>
      <c r="O138">
        <f t="shared" si="6"/>
        <v>36382.199999999997</v>
      </c>
      <c r="P138" t="b">
        <f t="shared" si="7"/>
        <v>1</v>
      </c>
      <c r="Q138" t="s">
        <v>35</v>
      </c>
      <c r="R138">
        <v>0</v>
      </c>
      <c r="S138">
        <v>21</v>
      </c>
      <c r="T138" t="s">
        <v>37</v>
      </c>
      <c r="U138" t="s">
        <v>38</v>
      </c>
      <c r="V138" s="2" t="s">
        <v>39</v>
      </c>
      <c r="W138" s="2">
        <f>IF(VLOOKUP(V138,'reference classification'!$B$1:G142,6,FALSE)&gt;90,1,0)</f>
        <v>1</v>
      </c>
      <c r="X138">
        <v>0</v>
      </c>
      <c r="Y138" t="s">
        <v>33</v>
      </c>
      <c r="Z138">
        <v>36382.199999999997</v>
      </c>
      <c r="AA138">
        <v>120</v>
      </c>
      <c r="AB138">
        <v>36382.199999999997</v>
      </c>
      <c r="AC138">
        <v>36382.199999999997</v>
      </c>
      <c r="AD138">
        <v>0</v>
      </c>
      <c r="AE138" t="b">
        <f t="shared" si="8"/>
        <v>1</v>
      </c>
    </row>
    <row r="139" spans="1:31">
      <c r="A139" s="6" t="s">
        <v>4567</v>
      </c>
      <c r="B139" t="s">
        <v>29</v>
      </c>
      <c r="C139">
        <v>41</v>
      </c>
      <c r="D139" t="s">
        <v>376</v>
      </c>
      <c r="E139">
        <v>1106011</v>
      </c>
      <c r="F139" t="s">
        <v>44</v>
      </c>
      <c r="G139" t="s">
        <v>29</v>
      </c>
      <c r="H139" t="s">
        <v>243</v>
      </c>
      <c r="I139">
        <v>0</v>
      </c>
      <c r="J139">
        <v>2</v>
      </c>
      <c r="K139">
        <v>0</v>
      </c>
      <c r="L139" t="s">
        <v>33</v>
      </c>
      <c r="M139" t="s">
        <v>34</v>
      </c>
      <c r="N139">
        <v>426760.23</v>
      </c>
      <c r="O139">
        <f t="shared" si="6"/>
        <v>426760.23</v>
      </c>
      <c r="P139" t="b">
        <f t="shared" si="7"/>
        <v>1</v>
      </c>
      <c r="Q139" t="s">
        <v>35</v>
      </c>
      <c r="R139">
        <v>0</v>
      </c>
      <c r="S139">
        <v>21</v>
      </c>
      <c r="T139" t="s">
        <v>37</v>
      </c>
      <c r="U139" t="s">
        <v>38</v>
      </c>
      <c r="V139" s="2" t="s">
        <v>39</v>
      </c>
      <c r="W139" s="2">
        <f>IF(VLOOKUP(V139,'reference classification'!$B$1:G143,6,FALSE)&gt;90,1,0)</f>
        <v>1</v>
      </c>
      <c r="X139">
        <v>0</v>
      </c>
      <c r="Y139" t="s">
        <v>33</v>
      </c>
      <c r="Z139">
        <v>426760.23</v>
      </c>
      <c r="AA139">
        <v>120</v>
      </c>
      <c r="AB139">
        <v>426760.23</v>
      </c>
      <c r="AC139">
        <v>426760.23</v>
      </c>
      <c r="AD139">
        <v>0</v>
      </c>
      <c r="AE139" t="b">
        <f t="shared" si="8"/>
        <v>1</v>
      </c>
    </row>
    <row r="140" spans="1:31">
      <c r="A140" s="6" t="s">
        <v>11448</v>
      </c>
      <c r="B140" t="s">
        <v>29</v>
      </c>
      <c r="C140">
        <v>41</v>
      </c>
      <c r="D140" t="s">
        <v>378</v>
      </c>
      <c r="E140">
        <v>1411010</v>
      </c>
      <c r="F140" t="s">
        <v>44</v>
      </c>
      <c r="G140" t="s">
        <v>29</v>
      </c>
      <c r="H140" t="s">
        <v>379</v>
      </c>
      <c r="I140">
        <v>0</v>
      </c>
      <c r="J140">
        <v>2</v>
      </c>
      <c r="K140">
        <v>0</v>
      </c>
      <c r="L140" t="s">
        <v>33</v>
      </c>
      <c r="M140" t="s">
        <v>34</v>
      </c>
      <c r="N140">
        <v>100457.3</v>
      </c>
      <c r="O140">
        <f t="shared" si="6"/>
        <v>100457.3</v>
      </c>
      <c r="P140" t="b">
        <f t="shared" si="7"/>
        <v>1</v>
      </c>
      <c r="Q140" t="s">
        <v>35</v>
      </c>
      <c r="R140">
        <v>0</v>
      </c>
      <c r="S140">
        <v>21</v>
      </c>
      <c r="T140" t="s">
        <v>37</v>
      </c>
      <c r="U140" t="s">
        <v>38</v>
      </c>
      <c r="V140" s="2" t="s">
        <v>39</v>
      </c>
      <c r="W140" s="2">
        <f>IF(VLOOKUP(V140,'reference classification'!$B$1:G144,6,FALSE)&gt;90,1,0)</f>
        <v>1</v>
      </c>
      <c r="X140">
        <v>0</v>
      </c>
      <c r="Y140" t="s">
        <v>33</v>
      </c>
      <c r="Z140">
        <v>100457.3</v>
      </c>
      <c r="AA140">
        <v>120</v>
      </c>
      <c r="AB140">
        <v>100457.3</v>
      </c>
      <c r="AC140">
        <v>100457.3</v>
      </c>
      <c r="AD140">
        <v>0</v>
      </c>
      <c r="AE140" t="b">
        <f t="shared" si="8"/>
        <v>1</v>
      </c>
    </row>
    <row r="141" spans="1:31">
      <c r="A141" s="6" t="s">
        <v>9878</v>
      </c>
      <c r="B141" t="s">
        <v>29</v>
      </c>
      <c r="C141">
        <v>41</v>
      </c>
      <c r="D141" t="s">
        <v>381</v>
      </c>
      <c r="F141" t="s">
        <v>44</v>
      </c>
      <c r="G141" t="s">
        <v>29</v>
      </c>
      <c r="H141" t="s">
        <v>382</v>
      </c>
      <c r="I141">
        <v>0</v>
      </c>
      <c r="J141">
        <v>2</v>
      </c>
      <c r="K141">
        <v>0</v>
      </c>
      <c r="L141" t="s">
        <v>33</v>
      </c>
      <c r="M141" t="s">
        <v>34</v>
      </c>
      <c r="N141">
        <v>305147.8</v>
      </c>
      <c r="O141">
        <f t="shared" si="6"/>
        <v>305147.8</v>
      </c>
      <c r="P141" t="b">
        <f t="shared" si="7"/>
        <v>1</v>
      </c>
      <c r="Q141" t="s">
        <v>35</v>
      </c>
      <c r="R141">
        <v>0</v>
      </c>
      <c r="S141">
        <v>21</v>
      </c>
      <c r="T141" t="s">
        <v>37</v>
      </c>
      <c r="U141" t="s">
        <v>38</v>
      </c>
      <c r="V141" s="2" t="s">
        <v>39</v>
      </c>
      <c r="W141" s="2">
        <f>IF(VLOOKUP(V141,'reference classification'!$B$1:G145,6,FALSE)&gt;90,1,0)</f>
        <v>1</v>
      </c>
      <c r="X141">
        <v>0</v>
      </c>
      <c r="Y141" t="s">
        <v>33</v>
      </c>
      <c r="Z141">
        <v>305147.8</v>
      </c>
      <c r="AA141">
        <v>120</v>
      </c>
      <c r="AB141">
        <v>305147.8</v>
      </c>
      <c r="AC141">
        <v>305147.8</v>
      </c>
      <c r="AD141">
        <v>0</v>
      </c>
      <c r="AE141" t="b">
        <f t="shared" si="8"/>
        <v>1</v>
      </c>
    </row>
    <row r="142" spans="1:31">
      <c r="A142" s="6" t="s">
        <v>5594</v>
      </c>
      <c r="B142" t="s">
        <v>29</v>
      </c>
      <c r="C142">
        <v>41</v>
      </c>
      <c r="D142" t="s">
        <v>384</v>
      </c>
      <c r="F142" t="s">
        <v>31</v>
      </c>
      <c r="G142" t="s">
        <v>29</v>
      </c>
      <c r="H142" t="s">
        <v>385</v>
      </c>
      <c r="I142">
        <v>0</v>
      </c>
      <c r="J142">
        <v>2</v>
      </c>
      <c r="K142">
        <v>0</v>
      </c>
      <c r="L142" t="s">
        <v>33</v>
      </c>
      <c r="M142" t="s">
        <v>34</v>
      </c>
      <c r="N142">
        <v>569674.30000000005</v>
      </c>
      <c r="O142">
        <f t="shared" si="6"/>
        <v>569674.30000000005</v>
      </c>
      <c r="P142" t="b">
        <f t="shared" si="7"/>
        <v>1</v>
      </c>
      <c r="Q142" t="s">
        <v>35</v>
      </c>
      <c r="R142">
        <v>0</v>
      </c>
      <c r="S142">
        <v>21</v>
      </c>
      <c r="T142" t="s">
        <v>37</v>
      </c>
      <c r="U142" t="s">
        <v>38</v>
      </c>
      <c r="V142" s="2" t="s">
        <v>39</v>
      </c>
      <c r="W142" s="2">
        <f>IF(VLOOKUP(V142,'reference classification'!$B$1:G146,6,FALSE)&gt;90,1,0)</f>
        <v>1</v>
      </c>
      <c r="X142">
        <v>0</v>
      </c>
      <c r="Y142" t="s">
        <v>33</v>
      </c>
      <c r="Z142">
        <v>569674.30000000005</v>
      </c>
      <c r="AA142">
        <v>120</v>
      </c>
      <c r="AB142">
        <v>569674.30000000005</v>
      </c>
      <c r="AC142">
        <v>569674.30000000005</v>
      </c>
      <c r="AD142">
        <v>0</v>
      </c>
      <c r="AE142" t="b">
        <f t="shared" si="8"/>
        <v>1</v>
      </c>
    </row>
    <row r="143" spans="1:31">
      <c r="A143" s="6" t="s">
        <v>5978</v>
      </c>
      <c r="B143" t="s">
        <v>29</v>
      </c>
      <c r="C143">
        <v>41</v>
      </c>
      <c r="D143" t="s">
        <v>387</v>
      </c>
      <c r="F143" t="s">
        <v>44</v>
      </c>
      <c r="G143" t="s">
        <v>29</v>
      </c>
      <c r="H143" t="s">
        <v>41</v>
      </c>
      <c r="I143">
        <v>0</v>
      </c>
      <c r="J143">
        <v>1</v>
      </c>
      <c r="K143">
        <v>0</v>
      </c>
      <c r="L143" t="s">
        <v>33</v>
      </c>
      <c r="M143" t="s">
        <v>34</v>
      </c>
      <c r="N143">
        <v>461560.56</v>
      </c>
      <c r="O143">
        <f t="shared" si="6"/>
        <v>461560.56</v>
      </c>
      <c r="P143" t="b">
        <f t="shared" si="7"/>
        <v>1</v>
      </c>
      <c r="Q143" t="s">
        <v>35</v>
      </c>
      <c r="R143">
        <v>0</v>
      </c>
      <c r="S143">
        <v>0</v>
      </c>
      <c r="T143" t="s">
        <v>37</v>
      </c>
      <c r="U143" t="s">
        <v>50</v>
      </c>
      <c r="V143" s="2" t="s">
        <v>39</v>
      </c>
      <c r="W143" s="2">
        <f>IF(VLOOKUP(V143,'reference classification'!$B$1:G147,6,FALSE)&gt;90,1,0)</f>
        <v>1</v>
      </c>
      <c r="X143">
        <v>0</v>
      </c>
      <c r="Y143" t="s">
        <v>33</v>
      </c>
      <c r="Z143">
        <v>461560.56</v>
      </c>
      <c r="AA143">
        <v>118</v>
      </c>
      <c r="AB143">
        <v>461560.56</v>
      </c>
      <c r="AC143">
        <v>461560.56</v>
      </c>
      <c r="AD143">
        <v>0</v>
      </c>
      <c r="AE143" t="b">
        <f t="shared" si="8"/>
        <v>1</v>
      </c>
    </row>
    <row r="144" spans="1:31">
      <c r="A144" s="6" t="s">
        <v>5810</v>
      </c>
      <c r="B144" t="s">
        <v>29</v>
      </c>
      <c r="C144">
        <v>41</v>
      </c>
      <c r="D144" t="s">
        <v>389</v>
      </c>
      <c r="F144" t="s">
        <v>31</v>
      </c>
      <c r="G144" t="s">
        <v>29</v>
      </c>
      <c r="H144" t="s">
        <v>41</v>
      </c>
      <c r="I144">
        <v>0</v>
      </c>
      <c r="J144">
        <v>2</v>
      </c>
      <c r="K144">
        <v>0</v>
      </c>
      <c r="L144" t="s">
        <v>33</v>
      </c>
      <c r="M144" t="s">
        <v>34</v>
      </c>
      <c r="N144">
        <v>1180954.7</v>
      </c>
      <c r="O144">
        <f t="shared" si="6"/>
        <v>1180954.7</v>
      </c>
      <c r="P144" t="b">
        <f t="shared" si="7"/>
        <v>1</v>
      </c>
      <c r="Q144" t="s">
        <v>35</v>
      </c>
      <c r="R144">
        <v>0</v>
      </c>
      <c r="S144">
        <v>21</v>
      </c>
      <c r="T144" t="s">
        <v>37</v>
      </c>
      <c r="U144" t="s">
        <v>38</v>
      </c>
      <c r="V144" s="2" t="s">
        <v>39</v>
      </c>
      <c r="W144" s="2">
        <f>IF(VLOOKUP(V144,'reference classification'!$B$1:G148,6,FALSE)&gt;90,1,0)</f>
        <v>1</v>
      </c>
      <c r="X144">
        <v>0</v>
      </c>
      <c r="Y144" t="s">
        <v>33</v>
      </c>
      <c r="Z144">
        <v>1180954.7</v>
      </c>
      <c r="AA144">
        <v>120</v>
      </c>
      <c r="AB144">
        <v>1180954.7</v>
      </c>
      <c r="AC144">
        <v>1180954.7</v>
      </c>
      <c r="AD144">
        <v>0</v>
      </c>
      <c r="AE144" t="b">
        <f t="shared" si="8"/>
        <v>1</v>
      </c>
    </row>
    <row r="145" spans="1:31">
      <c r="A145" s="6" t="s">
        <v>5794</v>
      </c>
      <c r="B145" t="s">
        <v>29</v>
      </c>
      <c r="C145">
        <v>41</v>
      </c>
      <c r="D145" t="s">
        <v>391</v>
      </c>
      <c r="E145">
        <v>1101001</v>
      </c>
      <c r="F145" t="s">
        <v>44</v>
      </c>
      <c r="G145" t="s">
        <v>29</v>
      </c>
      <c r="H145" t="s">
        <v>41</v>
      </c>
      <c r="I145">
        <v>0</v>
      </c>
      <c r="J145">
        <v>1</v>
      </c>
      <c r="K145">
        <v>0</v>
      </c>
      <c r="L145" t="s">
        <v>33</v>
      </c>
      <c r="M145" t="s">
        <v>34</v>
      </c>
      <c r="N145">
        <v>1965439.6</v>
      </c>
      <c r="O145">
        <f t="shared" si="6"/>
        <v>1965439.6</v>
      </c>
      <c r="P145" t="b">
        <f t="shared" si="7"/>
        <v>1</v>
      </c>
      <c r="Q145" t="s">
        <v>35</v>
      </c>
      <c r="R145">
        <v>0</v>
      </c>
      <c r="S145">
        <v>0</v>
      </c>
      <c r="T145" t="s">
        <v>37</v>
      </c>
      <c r="U145" t="s">
        <v>50</v>
      </c>
      <c r="V145" s="2" t="s">
        <v>39</v>
      </c>
      <c r="W145" s="2">
        <f>IF(VLOOKUP(V145,'reference classification'!$B$1:G149,6,FALSE)&gt;90,1,0)</f>
        <v>1</v>
      </c>
      <c r="X145">
        <v>0</v>
      </c>
      <c r="Y145" t="s">
        <v>33</v>
      </c>
      <c r="Z145">
        <v>1965439.6</v>
      </c>
      <c r="AA145">
        <v>118</v>
      </c>
      <c r="AB145">
        <v>1965439.6</v>
      </c>
      <c r="AC145">
        <v>1965439.6</v>
      </c>
      <c r="AD145">
        <v>0</v>
      </c>
      <c r="AE145" t="b">
        <f t="shared" si="8"/>
        <v>1</v>
      </c>
    </row>
    <row r="146" spans="1:31">
      <c r="A146" s="6" t="s">
        <v>5808</v>
      </c>
      <c r="B146" t="s">
        <v>29</v>
      </c>
      <c r="C146">
        <v>41</v>
      </c>
      <c r="D146" t="s">
        <v>393</v>
      </c>
      <c r="E146">
        <v>3101001</v>
      </c>
      <c r="F146" t="s">
        <v>44</v>
      </c>
      <c r="G146" t="s">
        <v>29</v>
      </c>
      <c r="H146" t="s">
        <v>62</v>
      </c>
      <c r="I146">
        <v>0</v>
      </c>
      <c r="J146">
        <v>2</v>
      </c>
      <c r="K146">
        <v>0</v>
      </c>
      <c r="L146" t="s">
        <v>33</v>
      </c>
      <c r="M146" t="s">
        <v>34</v>
      </c>
      <c r="N146">
        <v>310354.61</v>
      </c>
      <c r="O146">
        <f t="shared" si="6"/>
        <v>310354.61</v>
      </c>
      <c r="P146" t="b">
        <f t="shared" si="7"/>
        <v>1</v>
      </c>
      <c r="Q146" t="s">
        <v>35</v>
      </c>
      <c r="R146">
        <v>0</v>
      </c>
      <c r="S146">
        <v>21</v>
      </c>
      <c r="T146" t="s">
        <v>37</v>
      </c>
      <c r="U146" t="s">
        <v>38</v>
      </c>
      <c r="V146" s="2" t="s">
        <v>39</v>
      </c>
      <c r="W146" s="2">
        <f>IF(VLOOKUP(V146,'reference classification'!$B$1:G150,6,FALSE)&gt;90,1,0)</f>
        <v>1</v>
      </c>
      <c r="X146">
        <v>0</v>
      </c>
      <c r="Y146" t="s">
        <v>33</v>
      </c>
      <c r="Z146">
        <v>310354.61</v>
      </c>
      <c r="AA146">
        <v>120</v>
      </c>
      <c r="AB146">
        <v>310354.61</v>
      </c>
      <c r="AC146">
        <v>310354.61</v>
      </c>
      <c r="AD146">
        <v>0</v>
      </c>
      <c r="AE146" t="b">
        <f t="shared" si="8"/>
        <v>1</v>
      </c>
    </row>
    <row r="147" spans="1:31">
      <c r="A147" s="6" t="s">
        <v>10304</v>
      </c>
      <c r="B147" t="s">
        <v>29</v>
      </c>
      <c r="C147">
        <v>41</v>
      </c>
      <c r="D147" t="s">
        <v>395</v>
      </c>
      <c r="F147" t="s">
        <v>44</v>
      </c>
      <c r="G147" t="s">
        <v>29</v>
      </c>
      <c r="H147" t="s">
        <v>80</v>
      </c>
      <c r="I147">
        <v>0</v>
      </c>
      <c r="J147">
        <v>2</v>
      </c>
      <c r="K147">
        <v>0</v>
      </c>
      <c r="L147" t="s">
        <v>74</v>
      </c>
      <c r="M147" t="s">
        <v>34</v>
      </c>
      <c r="N147">
        <v>225383.83</v>
      </c>
      <c r="O147">
        <f t="shared" si="6"/>
        <v>225383.83</v>
      </c>
      <c r="P147" t="b">
        <f t="shared" si="7"/>
        <v>1</v>
      </c>
      <c r="Q147" t="s">
        <v>35</v>
      </c>
      <c r="R147">
        <v>0</v>
      </c>
      <c r="S147">
        <v>27.9</v>
      </c>
      <c r="U147" t="s">
        <v>38</v>
      </c>
      <c r="V147" s="2" t="s">
        <v>39</v>
      </c>
      <c r="W147" s="2">
        <f>IF(VLOOKUP(V147,'reference classification'!$B$1:G151,6,FALSE)&gt;90,1,0)</f>
        <v>1</v>
      </c>
      <c r="X147">
        <v>0</v>
      </c>
      <c r="Y147" t="s">
        <v>74</v>
      </c>
      <c r="Z147">
        <v>225383.83</v>
      </c>
      <c r="AA147">
        <v>120</v>
      </c>
      <c r="AB147">
        <v>225383.83</v>
      </c>
      <c r="AC147">
        <v>225383.83</v>
      </c>
      <c r="AD147">
        <v>3598804.83</v>
      </c>
      <c r="AE147" t="b">
        <f t="shared" si="8"/>
        <v>1</v>
      </c>
    </row>
    <row r="148" spans="1:31">
      <c r="A148" s="6" t="s">
        <v>4574</v>
      </c>
      <c r="B148" t="s">
        <v>29</v>
      </c>
      <c r="C148">
        <v>41</v>
      </c>
      <c r="D148" t="s">
        <v>397</v>
      </c>
      <c r="F148" t="s">
        <v>31</v>
      </c>
      <c r="G148" t="s">
        <v>29</v>
      </c>
      <c r="H148" t="s">
        <v>398</v>
      </c>
      <c r="I148">
        <v>0</v>
      </c>
      <c r="J148">
        <v>2</v>
      </c>
      <c r="K148">
        <v>0</v>
      </c>
      <c r="L148" t="s">
        <v>74</v>
      </c>
      <c r="M148" t="s">
        <v>34</v>
      </c>
      <c r="N148">
        <v>255537.7</v>
      </c>
      <c r="O148">
        <f t="shared" si="6"/>
        <v>255537.7</v>
      </c>
      <c r="P148" t="b">
        <f t="shared" si="7"/>
        <v>1</v>
      </c>
      <c r="Q148" t="s">
        <v>35</v>
      </c>
      <c r="R148">
        <v>0</v>
      </c>
      <c r="S148">
        <v>26.9</v>
      </c>
      <c r="U148" t="s">
        <v>38</v>
      </c>
      <c r="V148" s="2" t="s">
        <v>39</v>
      </c>
      <c r="W148" s="2">
        <f>IF(VLOOKUP(V148,'reference classification'!$B$1:G152,6,FALSE)&gt;90,1,0)</f>
        <v>1</v>
      </c>
      <c r="X148">
        <v>0</v>
      </c>
      <c r="Y148" t="s">
        <v>74</v>
      </c>
      <c r="Z148">
        <v>255537.7</v>
      </c>
      <c r="AA148">
        <v>120</v>
      </c>
      <c r="AB148">
        <v>255537.7</v>
      </c>
      <c r="AC148">
        <v>255537.7</v>
      </c>
      <c r="AD148">
        <v>3780915.61</v>
      </c>
      <c r="AE148" t="b">
        <f t="shared" si="8"/>
        <v>1</v>
      </c>
    </row>
    <row r="149" spans="1:31">
      <c r="A149" s="6" t="s">
        <v>5974</v>
      </c>
      <c r="B149" t="s">
        <v>29</v>
      </c>
      <c r="C149">
        <v>41</v>
      </c>
      <c r="D149" t="s">
        <v>400</v>
      </c>
      <c r="F149" t="s">
        <v>44</v>
      </c>
      <c r="G149" t="s">
        <v>29</v>
      </c>
      <c r="H149" t="s">
        <v>80</v>
      </c>
      <c r="I149">
        <v>0</v>
      </c>
      <c r="J149">
        <v>2</v>
      </c>
      <c r="K149">
        <v>0</v>
      </c>
      <c r="L149" t="s">
        <v>74</v>
      </c>
      <c r="M149" t="s">
        <v>34</v>
      </c>
      <c r="N149">
        <v>19200</v>
      </c>
      <c r="O149">
        <f t="shared" si="6"/>
        <v>19200</v>
      </c>
      <c r="P149" t="b">
        <f t="shared" si="7"/>
        <v>1</v>
      </c>
      <c r="Q149" t="s">
        <v>35</v>
      </c>
      <c r="R149">
        <v>0</v>
      </c>
      <c r="S149">
        <v>26.9</v>
      </c>
      <c r="U149" t="s">
        <v>38</v>
      </c>
      <c r="V149" s="2" t="s">
        <v>39</v>
      </c>
      <c r="W149" s="2">
        <f>IF(VLOOKUP(V149,'reference classification'!$B$1:G153,6,FALSE)&gt;90,1,0)</f>
        <v>1</v>
      </c>
      <c r="X149">
        <v>0</v>
      </c>
      <c r="Y149" t="s">
        <v>74</v>
      </c>
      <c r="Z149">
        <v>19200</v>
      </c>
      <c r="AA149">
        <v>120</v>
      </c>
      <c r="AB149">
        <v>19200</v>
      </c>
      <c r="AC149">
        <v>19200</v>
      </c>
      <c r="AD149">
        <v>632698.97</v>
      </c>
      <c r="AE149" t="b">
        <f t="shared" si="8"/>
        <v>1</v>
      </c>
    </row>
    <row r="150" spans="1:31">
      <c r="A150" s="6" t="s">
        <v>5899</v>
      </c>
      <c r="B150" t="s">
        <v>29</v>
      </c>
      <c r="C150">
        <v>41</v>
      </c>
      <c r="D150" t="s">
        <v>402</v>
      </c>
      <c r="F150" t="s">
        <v>44</v>
      </c>
      <c r="G150" t="s">
        <v>29</v>
      </c>
      <c r="H150" t="s">
        <v>80</v>
      </c>
      <c r="I150">
        <v>0</v>
      </c>
      <c r="J150">
        <v>2</v>
      </c>
      <c r="K150">
        <v>0</v>
      </c>
      <c r="L150" t="s">
        <v>74</v>
      </c>
      <c r="M150" t="s">
        <v>81</v>
      </c>
      <c r="N150">
        <v>1052968.47</v>
      </c>
      <c r="O150">
        <f t="shared" si="6"/>
        <v>1052968.47</v>
      </c>
      <c r="P150" t="b">
        <f t="shared" si="7"/>
        <v>1</v>
      </c>
      <c r="Q150" t="s">
        <v>35</v>
      </c>
      <c r="R150">
        <v>0</v>
      </c>
      <c r="S150">
        <v>0</v>
      </c>
      <c r="U150" t="s">
        <v>38</v>
      </c>
      <c r="V150" s="2" t="s">
        <v>39</v>
      </c>
      <c r="W150" s="2">
        <f>IF(VLOOKUP(V150,'reference classification'!$B$1:G154,6,FALSE)&gt;90,1,0)</f>
        <v>1</v>
      </c>
      <c r="X150">
        <v>0</v>
      </c>
      <c r="Y150" t="s">
        <v>74</v>
      </c>
      <c r="Z150">
        <v>1052968.47</v>
      </c>
      <c r="AA150">
        <v>120</v>
      </c>
      <c r="AB150">
        <v>1052968.47</v>
      </c>
      <c r="AC150">
        <v>1052968.47</v>
      </c>
      <c r="AD150">
        <v>1136357.53</v>
      </c>
      <c r="AE150" t="b">
        <f t="shared" si="8"/>
        <v>1</v>
      </c>
    </row>
    <row r="151" spans="1:31">
      <c r="A151" s="6" t="s">
        <v>5899</v>
      </c>
      <c r="B151" t="s">
        <v>29</v>
      </c>
      <c r="C151">
        <v>41</v>
      </c>
      <c r="D151" t="s">
        <v>404</v>
      </c>
      <c r="F151" t="s">
        <v>44</v>
      </c>
      <c r="G151" t="s">
        <v>29</v>
      </c>
      <c r="H151" t="s">
        <v>202</v>
      </c>
      <c r="I151">
        <v>0</v>
      </c>
      <c r="J151">
        <v>2</v>
      </c>
      <c r="K151">
        <v>0</v>
      </c>
      <c r="L151" t="s">
        <v>74</v>
      </c>
      <c r="M151" t="s">
        <v>81</v>
      </c>
      <c r="N151">
        <v>19200</v>
      </c>
      <c r="O151">
        <f t="shared" si="6"/>
        <v>19200</v>
      </c>
      <c r="P151" t="b">
        <f t="shared" si="7"/>
        <v>1</v>
      </c>
      <c r="Q151" t="s">
        <v>35</v>
      </c>
      <c r="R151">
        <v>0</v>
      </c>
      <c r="S151">
        <v>26.9</v>
      </c>
      <c r="U151" t="s">
        <v>38</v>
      </c>
      <c r="V151" s="2" t="s">
        <v>39</v>
      </c>
      <c r="W151" s="2">
        <f>IF(VLOOKUP(V151,'reference classification'!$B$1:G155,6,FALSE)&gt;90,1,0)</f>
        <v>1</v>
      </c>
      <c r="X151">
        <v>0</v>
      </c>
      <c r="Y151" t="s">
        <v>74</v>
      </c>
      <c r="Z151">
        <v>19200</v>
      </c>
      <c r="AA151">
        <v>120</v>
      </c>
      <c r="AB151">
        <v>19200</v>
      </c>
      <c r="AC151">
        <v>19200</v>
      </c>
      <c r="AD151">
        <v>853128.8</v>
      </c>
      <c r="AE151" t="b">
        <f t="shared" si="8"/>
        <v>1</v>
      </c>
    </row>
    <row r="152" spans="1:31">
      <c r="A152" s="6" t="s">
        <v>12176</v>
      </c>
      <c r="B152" t="s">
        <v>29</v>
      </c>
      <c r="C152">
        <v>41</v>
      </c>
      <c r="D152" t="s">
        <v>406</v>
      </c>
      <c r="F152" t="s">
        <v>31</v>
      </c>
      <c r="G152" t="s">
        <v>29</v>
      </c>
      <c r="H152" t="s">
        <v>80</v>
      </c>
      <c r="I152">
        <v>0</v>
      </c>
      <c r="J152">
        <v>2</v>
      </c>
      <c r="K152">
        <v>0</v>
      </c>
      <c r="L152" t="s">
        <v>74</v>
      </c>
      <c r="M152" t="s">
        <v>75</v>
      </c>
      <c r="N152">
        <v>163889.34</v>
      </c>
      <c r="O152">
        <f t="shared" si="6"/>
        <v>163889.34</v>
      </c>
      <c r="P152" t="b">
        <f t="shared" si="7"/>
        <v>1</v>
      </c>
      <c r="Q152" t="s">
        <v>35</v>
      </c>
      <c r="R152">
        <v>0</v>
      </c>
      <c r="S152">
        <v>0</v>
      </c>
      <c r="U152" t="s">
        <v>38</v>
      </c>
      <c r="V152" s="2" t="s">
        <v>39</v>
      </c>
      <c r="W152" s="2">
        <f>IF(VLOOKUP(V152,'reference classification'!$B$1:G156,6,FALSE)&gt;90,1,0)</f>
        <v>1</v>
      </c>
      <c r="X152">
        <v>0</v>
      </c>
      <c r="Y152" t="s">
        <v>74</v>
      </c>
      <c r="Z152">
        <v>163889.34</v>
      </c>
      <c r="AA152">
        <v>120</v>
      </c>
      <c r="AB152">
        <v>163889.34</v>
      </c>
      <c r="AC152">
        <v>163889.34</v>
      </c>
      <c r="AD152">
        <v>196305.98</v>
      </c>
      <c r="AE152" t="b">
        <f t="shared" si="8"/>
        <v>1</v>
      </c>
    </row>
    <row r="153" spans="1:31">
      <c r="A153" s="6" t="s">
        <v>5948</v>
      </c>
      <c r="B153" t="s">
        <v>29</v>
      </c>
      <c r="C153">
        <v>40</v>
      </c>
      <c r="D153" t="s">
        <v>408</v>
      </c>
      <c r="F153" t="s">
        <v>44</v>
      </c>
      <c r="G153" t="s">
        <v>29</v>
      </c>
      <c r="H153" t="s">
        <v>80</v>
      </c>
      <c r="I153">
        <v>0</v>
      </c>
      <c r="J153">
        <v>2</v>
      </c>
      <c r="K153">
        <v>0</v>
      </c>
      <c r="L153" t="s">
        <v>74</v>
      </c>
      <c r="M153" t="s">
        <v>81</v>
      </c>
      <c r="N153">
        <v>133234.60999999999</v>
      </c>
      <c r="O153">
        <f t="shared" si="6"/>
        <v>133234.60999999999</v>
      </c>
      <c r="P153" t="b">
        <f t="shared" si="7"/>
        <v>1</v>
      </c>
      <c r="Q153" t="s">
        <v>35</v>
      </c>
      <c r="R153">
        <v>0</v>
      </c>
      <c r="S153">
        <v>26.9</v>
      </c>
      <c r="U153" t="s">
        <v>38</v>
      </c>
      <c r="V153" s="2" t="s">
        <v>39</v>
      </c>
      <c r="W153" s="2">
        <f>IF(VLOOKUP(V153,'reference classification'!$B$1:G157,6,FALSE)&gt;90,1,0)</f>
        <v>1</v>
      </c>
      <c r="X153">
        <v>0</v>
      </c>
      <c r="Y153" t="s">
        <v>74</v>
      </c>
      <c r="Z153">
        <v>133234.60999999999</v>
      </c>
      <c r="AA153">
        <v>120</v>
      </c>
      <c r="AB153">
        <v>133234.60999999999</v>
      </c>
      <c r="AC153">
        <v>133234.60999999999</v>
      </c>
      <c r="AD153">
        <v>2031125.22</v>
      </c>
      <c r="AE153" t="b">
        <f t="shared" si="8"/>
        <v>1</v>
      </c>
    </row>
    <row r="154" spans="1:31">
      <c r="A154" s="6" t="s">
        <v>9871</v>
      </c>
      <c r="B154" t="s">
        <v>29</v>
      </c>
      <c r="C154">
        <v>41</v>
      </c>
      <c r="D154" t="s">
        <v>410</v>
      </c>
      <c r="F154" t="s">
        <v>31</v>
      </c>
      <c r="G154" t="s">
        <v>29</v>
      </c>
      <c r="H154" t="s">
        <v>80</v>
      </c>
      <c r="I154">
        <v>0</v>
      </c>
      <c r="J154">
        <v>2</v>
      </c>
      <c r="K154">
        <v>0</v>
      </c>
      <c r="L154" t="s">
        <v>74</v>
      </c>
      <c r="M154" t="s">
        <v>81</v>
      </c>
      <c r="N154">
        <v>1304254.79</v>
      </c>
      <c r="O154">
        <f t="shared" si="6"/>
        <v>1304254.79</v>
      </c>
      <c r="P154" t="b">
        <f t="shared" si="7"/>
        <v>1</v>
      </c>
      <c r="Q154" t="s">
        <v>35</v>
      </c>
      <c r="R154">
        <v>0</v>
      </c>
      <c r="S154">
        <v>0</v>
      </c>
      <c r="U154" t="s">
        <v>38</v>
      </c>
      <c r="V154" s="2" t="s">
        <v>39</v>
      </c>
      <c r="W154" s="2">
        <f>IF(VLOOKUP(V154,'reference classification'!$B$1:G158,6,FALSE)&gt;90,1,0)</f>
        <v>1</v>
      </c>
      <c r="X154">
        <v>0</v>
      </c>
      <c r="Y154" t="s">
        <v>74</v>
      </c>
      <c r="Z154">
        <v>1304254.79</v>
      </c>
      <c r="AA154">
        <v>120</v>
      </c>
      <c r="AB154">
        <v>1304254.79</v>
      </c>
      <c r="AC154">
        <v>1304254.79</v>
      </c>
      <c r="AD154">
        <v>1337612.26</v>
      </c>
      <c r="AE154" t="b">
        <f t="shared" si="8"/>
        <v>1</v>
      </c>
    </row>
    <row r="155" spans="1:31">
      <c r="A155" s="6" t="s">
        <v>12172</v>
      </c>
      <c r="B155" t="s">
        <v>29</v>
      </c>
      <c r="C155">
        <v>41</v>
      </c>
      <c r="D155" t="s">
        <v>412</v>
      </c>
      <c r="F155" t="s">
        <v>44</v>
      </c>
      <c r="G155" t="s">
        <v>29</v>
      </c>
      <c r="H155" t="s">
        <v>80</v>
      </c>
      <c r="I155">
        <v>0</v>
      </c>
      <c r="J155">
        <v>2</v>
      </c>
      <c r="K155">
        <v>0</v>
      </c>
      <c r="L155" t="s">
        <v>74</v>
      </c>
      <c r="M155" t="s">
        <v>75</v>
      </c>
      <c r="N155">
        <v>2</v>
      </c>
      <c r="O155">
        <f t="shared" si="6"/>
        <v>2</v>
      </c>
      <c r="P155" t="b">
        <f t="shared" si="7"/>
        <v>1</v>
      </c>
      <c r="Q155" t="s">
        <v>35</v>
      </c>
      <c r="R155">
        <v>0</v>
      </c>
      <c r="S155">
        <v>26.9</v>
      </c>
      <c r="U155" t="s">
        <v>38</v>
      </c>
      <c r="V155" s="2" t="s">
        <v>39</v>
      </c>
      <c r="W155" s="2">
        <f>IF(VLOOKUP(V155,'reference classification'!$B$1:G159,6,FALSE)&gt;90,1,0)</f>
        <v>1</v>
      </c>
      <c r="X155">
        <v>0</v>
      </c>
      <c r="Y155" t="s">
        <v>74</v>
      </c>
      <c r="Z155">
        <v>2</v>
      </c>
      <c r="AA155">
        <v>120</v>
      </c>
      <c r="AB155">
        <v>2</v>
      </c>
      <c r="AC155">
        <v>2</v>
      </c>
      <c r="AD155">
        <v>0</v>
      </c>
      <c r="AE155" t="b">
        <f t="shared" si="8"/>
        <v>1</v>
      </c>
    </row>
    <row r="156" spans="1:31">
      <c r="A156" s="6" t="s">
        <v>5924</v>
      </c>
      <c r="B156" t="s">
        <v>29</v>
      </c>
      <c r="C156">
        <v>41</v>
      </c>
      <c r="D156" t="s">
        <v>414</v>
      </c>
      <c r="F156" t="s">
        <v>44</v>
      </c>
      <c r="G156" t="s">
        <v>29</v>
      </c>
      <c r="H156" t="s">
        <v>41</v>
      </c>
      <c r="I156">
        <v>0</v>
      </c>
      <c r="J156">
        <v>2</v>
      </c>
      <c r="K156">
        <v>0</v>
      </c>
      <c r="L156" t="s">
        <v>33</v>
      </c>
      <c r="M156" t="s">
        <v>34</v>
      </c>
      <c r="N156">
        <v>101763.25</v>
      </c>
      <c r="O156">
        <f t="shared" si="6"/>
        <v>101763.25</v>
      </c>
      <c r="P156" t="b">
        <f t="shared" si="7"/>
        <v>1</v>
      </c>
      <c r="Q156" t="s">
        <v>35</v>
      </c>
      <c r="R156">
        <v>0</v>
      </c>
      <c r="S156">
        <v>21</v>
      </c>
      <c r="T156" t="s">
        <v>37</v>
      </c>
      <c r="U156" t="s">
        <v>38</v>
      </c>
      <c r="V156" s="2" t="s">
        <v>39</v>
      </c>
      <c r="W156" s="2">
        <f>IF(VLOOKUP(V156,'reference classification'!$B$1:G160,6,FALSE)&gt;90,1,0)</f>
        <v>1</v>
      </c>
      <c r="X156">
        <v>0</v>
      </c>
      <c r="Y156" t="s">
        <v>33</v>
      </c>
      <c r="Z156">
        <v>101763.25</v>
      </c>
      <c r="AA156">
        <v>120</v>
      </c>
      <c r="AB156">
        <v>101763.25</v>
      </c>
      <c r="AC156">
        <v>101763.25</v>
      </c>
      <c r="AD156">
        <v>0</v>
      </c>
      <c r="AE156" t="b">
        <f t="shared" si="8"/>
        <v>1</v>
      </c>
    </row>
    <row r="157" spans="1:31">
      <c r="A157" s="6" t="s">
        <v>5929</v>
      </c>
      <c r="B157" t="s">
        <v>29</v>
      </c>
      <c r="C157">
        <v>41</v>
      </c>
      <c r="D157" t="s">
        <v>416</v>
      </c>
      <c r="F157" t="s">
        <v>44</v>
      </c>
      <c r="G157" t="s">
        <v>29</v>
      </c>
      <c r="H157" t="s">
        <v>41</v>
      </c>
      <c r="I157">
        <v>0</v>
      </c>
      <c r="J157">
        <v>2</v>
      </c>
      <c r="K157">
        <v>0</v>
      </c>
      <c r="L157" t="s">
        <v>33</v>
      </c>
      <c r="M157" t="s">
        <v>34</v>
      </c>
      <c r="N157">
        <v>298801.65000000002</v>
      </c>
      <c r="O157">
        <f t="shared" si="6"/>
        <v>298801.65000000002</v>
      </c>
      <c r="P157" t="b">
        <f t="shared" si="7"/>
        <v>1</v>
      </c>
      <c r="Q157" t="s">
        <v>35</v>
      </c>
      <c r="R157">
        <v>0</v>
      </c>
      <c r="S157">
        <v>21</v>
      </c>
      <c r="T157" t="s">
        <v>37</v>
      </c>
      <c r="U157" t="s">
        <v>38</v>
      </c>
      <c r="V157" s="2" t="s">
        <v>39</v>
      </c>
      <c r="W157" s="2">
        <f>IF(VLOOKUP(V157,'reference classification'!$B$1:G161,6,FALSE)&gt;90,1,0)</f>
        <v>1</v>
      </c>
      <c r="X157">
        <v>0</v>
      </c>
      <c r="Y157" t="s">
        <v>33</v>
      </c>
      <c r="Z157">
        <v>298801.65000000002</v>
      </c>
      <c r="AA157">
        <v>120</v>
      </c>
      <c r="AB157">
        <v>298801.65000000002</v>
      </c>
      <c r="AC157">
        <v>298801.65000000002</v>
      </c>
      <c r="AD157">
        <v>0</v>
      </c>
      <c r="AE157" t="b">
        <f t="shared" si="8"/>
        <v>1</v>
      </c>
    </row>
    <row r="158" spans="1:31">
      <c r="A158" s="6" t="s">
        <v>5929</v>
      </c>
      <c r="B158" t="s">
        <v>29</v>
      </c>
      <c r="C158">
        <v>41</v>
      </c>
      <c r="D158" t="s">
        <v>418</v>
      </c>
      <c r="E158">
        <v>1305170</v>
      </c>
      <c r="F158" t="s">
        <v>44</v>
      </c>
      <c r="G158" t="s">
        <v>29</v>
      </c>
      <c r="H158" t="s">
        <v>41</v>
      </c>
      <c r="I158">
        <v>0</v>
      </c>
      <c r="J158">
        <v>1</v>
      </c>
      <c r="K158">
        <v>0</v>
      </c>
      <c r="L158" t="s">
        <v>33</v>
      </c>
      <c r="M158" t="s">
        <v>34</v>
      </c>
      <c r="N158">
        <v>1185228</v>
      </c>
      <c r="O158">
        <f t="shared" si="6"/>
        <v>1185228</v>
      </c>
      <c r="P158" t="b">
        <f t="shared" si="7"/>
        <v>1</v>
      </c>
      <c r="Q158" t="s">
        <v>35</v>
      </c>
      <c r="R158">
        <v>0</v>
      </c>
      <c r="S158">
        <v>0</v>
      </c>
      <c r="T158" t="s">
        <v>37</v>
      </c>
      <c r="U158" t="s">
        <v>50</v>
      </c>
      <c r="V158" s="2" t="s">
        <v>39</v>
      </c>
      <c r="W158" s="2">
        <f>IF(VLOOKUP(V158,'reference classification'!$B$1:G162,6,FALSE)&gt;90,1,0)</f>
        <v>1</v>
      </c>
      <c r="X158">
        <v>0</v>
      </c>
      <c r="Y158" t="s">
        <v>33</v>
      </c>
      <c r="Z158">
        <v>1185228</v>
      </c>
      <c r="AA158">
        <v>118</v>
      </c>
      <c r="AB158">
        <v>1185228</v>
      </c>
      <c r="AC158">
        <v>1185228</v>
      </c>
      <c r="AD158">
        <v>0</v>
      </c>
      <c r="AE158" t="b">
        <f t="shared" si="8"/>
        <v>1</v>
      </c>
    </row>
    <row r="159" spans="1:31">
      <c r="A159" s="6" t="s">
        <v>6686</v>
      </c>
      <c r="B159" t="s">
        <v>29</v>
      </c>
      <c r="C159">
        <v>41</v>
      </c>
      <c r="D159" t="s">
        <v>420</v>
      </c>
      <c r="F159" t="s">
        <v>44</v>
      </c>
      <c r="G159" t="s">
        <v>29</v>
      </c>
      <c r="H159" t="s">
        <v>41</v>
      </c>
      <c r="I159">
        <v>0</v>
      </c>
      <c r="J159">
        <v>2</v>
      </c>
      <c r="K159">
        <v>0</v>
      </c>
      <c r="L159" t="s">
        <v>33</v>
      </c>
      <c r="M159" t="s">
        <v>34</v>
      </c>
      <c r="N159">
        <v>19156.73</v>
      </c>
      <c r="O159">
        <f t="shared" si="6"/>
        <v>19156.73</v>
      </c>
      <c r="P159" t="b">
        <f t="shared" si="7"/>
        <v>1</v>
      </c>
      <c r="Q159" t="s">
        <v>35</v>
      </c>
      <c r="R159">
        <v>0</v>
      </c>
      <c r="S159">
        <v>21</v>
      </c>
      <c r="T159" t="s">
        <v>37</v>
      </c>
      <c r="U159" t="s">
        <v>38</v>
      </c>
      <c r="V159" s="2" t="s">
        <v>39</v>
      </c>
      <c r="W159" s="2">
        <f>IF(VLOOKUP(V159,'reference classification'!$B$1:G163,6,FALSE)&gt;90,1,0)</f>
        <v>1</v>
      </c>
      <c r="X159">
        <v>0</v>
      </c>
      <c r="Y159" t="s">
        <v>33</v>
      </c>
      <c r="Z159">
        <v>19156.73</v>
      </c>
      <c r="AA159">
        <v>120</v>
      </c>
      <c r="AB159">
        <v>19156.73</v>
      </c>
      <c r="AC159">
        <v>19156.73</v>
      </c>
      <c r="AD159">
        <v>0</v>
      </c>
      <c r="AE159" t="b">
        <f t="shared" si="8"/>
        <v>1</v>
      </c>
    </row>
    <row r="160" spans="1:31">
      <c r="A160" s="6" t="s">
        <v>7529</v>
      </c>
      <c r="B160" t="s">
        <v>29</v>
      </c>
      <c r="C160">
        <v>40</v>
      </c>
      <c r="D160" t="s">
        <v>422</v>
      </c>
      <c r="F160" t="s">
        <v>44</v>
      </c>
      <c r="G160" t="s">
        <v>29</v>
      </c>
      <c r="H160" t="s">
        <v>80</v>
      </c>
      <c r="I160">
        <v>0</v>
      </c>
      <c r="J160">
        <v>2</v>
      </c>
      <c r="K160">
        <v>0</v>
      </c>
      <c r="L160" t="s">
        <v>33</v>
      </c>
      <c r="M160" t="s">
        <v>34</v>
      </c>
      <c r="N160">
        <v>215076.28</v>
      </c>
      <c r="O160">
        <f t="shared" si="6"/>
        <v>215076.28</v>
      </c>
      <c r="P160" t="b">
        <f t="shared" si="7"/>
        <v>1</v>
      </c>
      <c r="Q160" t="s">
        <v>35</v>
      </c>
      <c r="R160">
        <v>0</v>
      </c>
      <c r="S160">
        <v>0</v>
      </c>
      <c r="T160" t="s">
        <v>37</v>
      </c>
      <c r="U160" t="s">
        <v>38</v>
      </c>
      <c r="V160" s="2" t="s">
        <v>39</v>
      </c>
      <c r="W160" s="2">
        <f>IF(VLOOKUP(V160,'reference classification'!$B$1:G164,6,FALSE)&gt;90,1,0)</f>
        <v>1</v>
      </c>
      <c r="X160">
        <v>0</v>
      </c>
      <c r="Y160" t="s">
        <v>33</v>
      </c>
      <c r="Z160">
        <v>215076.28</v>
      </c>
      <c r="AA160">
        <v>120</v>
      </c>
      <c r="AB160">
        <v>215076.28</v>
      </c>
      <c r="AC160">
        <v>215076.28</v>
      </c>
      <c r="AD160">
        <v>0</v>
      </c>
      <c r="AE160" t="b">
        <f t="shared" si="8"/>
        <v>1</v>
      </c>
    </row>
    <row r="161" spans="1:31">
      <c r="A161" s="6" t="s">
        <v>5795</v>
      </c>
      <c r="B161" t="s">
        <v>29</v>
      </c>
      <c r="C161">
        <v>41</v>
      </c>
      <c r="D161" t="s">
        <v>424</v>
      </c>
      <c r="E161">
        <v>5101001</v>
      </c>
      <c r="F161" t="s">
        <v>44</v>
      </c>
      <c r="G161" t="s">
        <v>29</v>
      </c>
      <c r="H161" t="s">
        <v>425</v>
      </c>
      <c r="I161">
        <v>0</v>
      </c>
      <c r="J161">
        <v>2</v>
      </c>
      <c r="K161">
        <v>0</v>
      </c>
      <c r="L161" t="s">
        <v>33</v>
      </c>
      <c r="M161" t="s">
        <v>34</v>
      </c>
      <c r="N161">
        <v>65700</v>
      </c>
      <c r="O161">
        <f t="shared" si="6"/>
        <v>65700</v>
      </c>
      <c r="P161" t="b">
        <f t="shared" si="7"/>
        <v>1</v>
      </c>
      <c r="Q161" t="s">
        <v>35</v>
      </c>
      <c r="R161">
        <v>0</v>
      </c>
      <c r="S161">
        <v>0</v>
      </c>
      <c r="T161" t="s">
        <v>37</v>
      </c>
      <c r="U161" t="s">
        <v>259</v>
      </c>
      <c r="V161" s="2" t="s">
        <v>39</v>
      </c>
      <c r="W161" s="2">
        <f>IF(VLOOKUP(V161,'reference classification'!$B$1:G165,6,FALSE)&gt;90,1,0)</f>
        <v>1</v>
      </c>
      <c r="X161">
        <v>0</v>
      </c>
      <c r="Y161" t="s">
        <v>33</v>
      </c>
      <c r="Z161">
        <v>65700</v>
      </c>
      <c r="AA161">
        <v>120</v>
      </c>
      <c r="AB161">
        <v>65700</v>
      </c>
      <c r="AC161">
        <v>65700</v>
      </c>
      <c r="AD161">
        <v>0</v>
      </c>
      <c r="AE161" t="b">
        <f t="shared" si="8"/>
        <v>1</v>
      </c>
    </row>
    <row r="162" spans="1:31">
      <c r="A162" s="6" t="s">
        <v>10533</v>
      </c>
      <c r="B162" t="s">
        <v>29</v>
      </c>
      <c r="C162">
        <v>41</v>
      </c>
      <c r="D162" t="s">
        <v>427</v>
      </c>
      <c r="F162" t="s">
        <v>44</v>
      </c>
      <c r="G162" t="s">
        <v>29</v>
      </c>
      <c r="H162" t="s">
        <v>428</v>
      </c>
      <c r="I162">
        <v>0</v>
      </c>
      <c r="J162">
        <v>2</v>
      </c>
      <c r="K162">
        <v>0</v>
      </c>
      <c r="L162" t="s">
        <v>33</v>
      </c>
      <c r="M162" t="s">
        <v>34</v>
      </c>
      <c r="N162">
        <v>227576.12</v>
      </c>
      <c r="O162">
        <f t="shared" si="6"/>
        <v>227576.12</v>
      </c>
      <c r="P162" t="b">
        <f t="shared" si="7"/>
        <v>1</v>
      </c>
      <c r="Q162" t="s">
        <v>35</v>
      </c>
      <c r="R162">
        <v>0</v>
      </c>
      <c r="S162">
        <v>21</v>
      </c>
      <c r="T162" t="s">
        <v>37</v>
      </c>
      <c r="U162" t="s">
        <v>38</v>
      </c>
      <c r="V162" s="2" t="s">
        <v>39</v>
      </c>
      <c r="W162" s="2">
        <f>IF(VLOOKUP(V162,'reference classification'!$B$1:G166,6,FALSE)&gt;90,1,0)</f>
        <v>1</v>
      </c>
      <c r="X162">
        <v>0</v>
      </c>
      <c r="Y162" t="s">
        <v>33</v>
      </c>
      <c r="Z162">
        <v>227576.12</v>
      </c>
      <c r="AA162">
        <v>120</v>
      </c>
      <c r="AB162">
        <v>227576.12</v>
      </c>
      <c r="AC162">
        <v>227576.12</v>
      </c>
      <c r="AD162">
        <v>0</v>
      </c>
      <c r="AE162" t="b">
        <f t="shared" si="8"/>
        <v>1</v>
      </c>
    </row>
    <row r="163" spans="1:31">
      <c r="A163" s="6" t="s">
        <v>5797</v>
      </c>
      <c r="B163" t="s">
        <v>29</v>
      </c>
      <c r="C163">
        <v>41</v>
      </c>
      <c r="D163" t="s">
        <v>430</v>
      </c>
      <c r="F163" t="s">
        <v>31</v>
      </c>
      <c r="G163" t="s">
        <v>29</v>
      </c>
      <c r="H163" t="s">
        <v>346</v>
      </c>
      <c r="I163">
        <v>0</v>
      </c>
      <c r="J163">
        <v>2</v>
      </c>
      <c r="K163">
        <v>0</v>
      </c>
      <c r="L163" t="s">
        <v>33</v>
      </c>
      <c r="M163" t="s">
        <v>34</v>
      </c>
      <c r="N163">
        <v>77908.38</v>
      </c>
      <c r="O163">
        <f t="shared" si="6"/>
        <v>77908.38</v>
      </c>
      <c r="P163" t="b">
        <f t="shared" si="7"/>
        <v>1</v>
      </c>
      <c r="Q163" t="s">
        <v>35</v>
      </c>
      <c r="R163">
        <v>0</v>
      </c>
      <c r="S163">
        <v>21</v>
      </c>
      <c r="T163" t="s">
        <v>37</v>
      </c>
      <c r="U163" t="s">
        <v>38</v>
      </c>
      <c r="V163" s="2" t="s">
        <v>39</v>
      </c>
      <c r="W163" s="2">
        <f>IF(VLOOKUP(V163,'reference classification'!$B$1:G167,6,FALSE)&gt;90,1,0)</f>
        <v>1</v>
      </c>
      <c r="X163">
        <v>0</v>
      </c>
      <c r="Y163" t="s">
        <v>33</v>
      </c>
      <c r="Z163">
        <v>77908.38</v>
      </c>
      <c r="AA163">
        <v>120</v>
      </c>
      <c r="AB163">
        <v>77908.38</v>
      </c>
      <c r="AC163">
        <v>77908.38</v>
      </c>
      <c r="AD163">
        <v>0</v>
      </c>
      <c r="AE163" t="b">
        <f t="shared" si="8"/>
        <v>1</v>
      </c>
    </row>
    <row r="164" spans="1:31">
      <c r="A164" s="6" t="s">
        <v>5797</v>
      </c>
      <c r="B164" t="s">
        <v>29</v>
      </c>
      <c r="C164">
        <v>41</v>
      </c>
      <c r="D164" t="s">
        <v>432</v>
      </c>
      <c r="F164" t="s">
        <v>44</v>
      </c>
      <c r="G164" t="s">
        <v>29</v>
      </c>
      <c r="H164" t="s">
        <v>41</v>
      </c>
      <c r="I164">
        <v>0</v>
      </c>
      <c r="J164">
        <v>1</v>
      </c>
      <c r="K164">
        <v>0</v>
      </c>
      <c r="L164" t="s">
        <v>33</v>
      </c>
      <c r="M164" t="s">
        <v>34</v>
      </c>
      <c r="N164">
        <v>1048236</v>
      </c>
      <c r="O164">
        <f t="shared" si="6"/>
        <v>1048236</v>
      </c>
      <c r="P164" t="b">
        <f t="shared" si="7"/>
        <v>1</v>
      </c>
      <c r="Q164" t="s">
        <v>35</v>
      </c>
      <c r="R164">
        <v>0</v>
      </c>
      <c r="S164">
        <v>0</v>
      </c>
      <c r="T164" t="s">
        <v>37</v>
      </c>
      <c r="U164" t="s">
        <v>50</v>
      </c>
      <c r="V164" s="2" t="s">
        <v>39</v>
      </c>
      <c r="W164" s="2">
        <f>IF(VLOOKUP(V164,'reference classification'!$B$1:G168,6,FALSE)&gt;90,1,0)</f>
        <v>1</v>
      </c>
      <c r="X164">
        <v>0</v>
      </c>
      <c r="Y164" t="s">
        <v>33</v>
      </c>
      <c r="Z164">
        <v>1048236</v>
      </c>
      <c r="AA164">
        <v>118</v>
      </c>
      <c r="AB164">
        <v>1048236</v>
      </c>
      <c r="AC164">
        <v>1048236</v>
      </c>
      <c r="AD164">
        <v>0</v>
      </c>
      <c r="AE164" t="b">
        <f t="shared" si="8"/>
        <v>1</v>
      </c>
    </row>
    <row r="165" spans="1:31">
      <c r="A165" s="6" t="s">
        <v>5799</v>
      </c>
      <c r="B165" t="s">
        <v>29</v>
      </c>
      <c r="C165">
        <v>41</v>
      </c>
      <c r="D165" t="s">
        <v>189</v>
      </c>
      <c r="E165">
        <v>3101001</v>
      </c>
      <c r="F165" t="s">
        <v>31</v>
      </c>
      <c r="G165" t="s">
        <v>29</v>
      </c>
      <c r="H165" t="s">
        <v>62</v>
      </c>
      <c r="I165">
        <v>0</v>
      </c>
      <c r="J165">
        <v>2</v>
      </c>
      <c r="K165">
        <v>0</v>
      </c>
      <c r="L165" t="s">
        <v>33</v>
      </c>
      <c r="M165" t="s">
        <v>34</v>
      </c>
      <c r="N165">
        <v>724078.49</v>
      </c>
      <c r="O165">
        <f t="shared" si="6"/>
        <v>724078.49</v>
      </c>
      <c r="P165" t="b">
        <f t="shared" si="7"/>
        <v>1</v>
      </c>
      <c r="Q165" t="s">
        <v>35</v>
      </c>
      <c r="R165">
        <v>0</v>
      </c>
      <c r="S165">
        <v>21</v>
      </c>
      <c r="T165" t="s">
        <v>37</v>
      </c>
      <c r="U165" t="s">
        <v>38</v>
      </c>
      <c r="V165" s="2" t="s">
        <v>39</v>
      </c>
      <c r="W165" s="2">
        <f>IF(VLOOKUP(V165,'reference classification'!$B$1:G169,6,FALSE)&gt;90,1,0)</f>
        <v>1</v>
      </c>
      <c r="X165">
        <v>0</v>
      </c>
      <c r="Y165" t="s">
        <v>33</v>
      </c>
      <c r="Z165">
        <v>724078.49</v>
      </c>
      <c r="AA165">
        <v>120</v>
      </c>
      <c r="AB165">
        <v>724078.49</v>
      </c>
      <c r="AC165">
        <v>724078.49</v>
      </c>
      <c r="AD165">
        <v>0</v>
      </c>
      <c r="AE165" t="b">
        <f t="shared" si="8"/>
        <v>1</v>
      </c>
    </row>
    <row r="166" spans="1:31">
      <c r="A166" s="6" t="s">
        <v>9574</v>
      </c>
      <c r="B166" t="s">
        <v>29</v>
      </c>
      <c r="C166">
        <v>41</v>
      </c>
      <c r="D166" t="s">
        <v>435</v>
      </c>
      <c r="E166">
        <v>7211010</v>
      </c>
      <c r="F166" t="s">
        <v>44</v>
      </c>
      <c r="G166" t="s">
        <v>29</v>
      </c>
      <c r="H166" t="s">
        <v>41</v>
      </c>
      <c r="I166">
        <v>0</v>
      </c>
      <c r="J166">
        <v>1</v>
      </c>
      <c r="K166">
        <v>0</v>
      </c>
      <c r="L166" t="s">
        <v>33</v>
      </c>
      <c r="M166" t="s">
        <v>34</v>
      </c>
      <c r="N166">
        <v>496971</v>
      </c>
      <c r="O166">
        <f t="shared" si="6"/>
        <v>496971</v>
      </c>
      <c r="P166" t="b">
        <f t="shared" si="7"/>
        <v>1</v>
      </c>
      <c r="Q166" t="s">
        <v>35</v>
      </c>
      <c r="R166">
        <v>0</v>
      </c>
      <c r="S166">
        <v>0</v>
      </c>
      <c r="T166" t="s">
        <v>37</v>
      </c>
      <c r="U166" t="s">
        <v>50</v>
      </c>
      <c r="V166" s="2" t="s">
        <v>39</v>
      </c>
      <c r="W166" s="2">
        <f>IF(VLOOKUP(V166,'reference classification'!$B$1:G170,6,FALSE)&gt;90,1,0)</f>
        <v>1</v>
      </c>
      <c r="X166">
        <v>0</v>
      </c>
      <c r="Y166" t="s">
        <v>33</v>
      </c>
      <c r="Z166">
        <v>496971</v>
      </c>
      <c r="AA166">
        <v>118</v>
      </c>
      <c r="AB166">
        <v>496971</v>
      </c>
      <c r="AC166">
        <v>496971</v>
      </c>
      <c r="AD166">
        <v>0</v>
      </c>
      <c r="AE166" t="b">
        <f t="shared" si="8"/>
        <v>1</v>
      </c>
    </row>
    <row r="167" spans="1:31">
      <c r="A167" s="6" t="s">
        <v>11380</v>
      </c>
      <c r="B167" t="s">
        <v>29</v>
      </c>
      <c r="C167">
        <v>41</v>
      </c>
      <c r="D167" t="s">
        <v>437</v>
      </c>
      <c r="E167">
        <v>7211010</v>
      </c>
      <c r="F167" t="s">
        <v>44</v>
      </c>
      <c r="G167" t="s">
        <v>29</v>
      </c>
      <c r="H167" t="s">
        <v>41</v>
      </c>
      <c r="I167">
        <v>0</v>
      </c>
      <c r="J167">
        <v>2</v>
      </c>
      <c r="K167">
        <v>0</v>
      </c>
      <c r="L167" t="s">
        <v>33</v>
      </c>
      <c r="M167" t="s">
        <v>34</v>
      </c>
      <c r="N167">
        <v>25025.99</v>
      </c>
      <c r="O167">
        <f t="shared" si="6"/>
        <v>25025.99</v>
      </c>
      <c r="P167" t="b">
        <f t="shared" si="7"/>
        <v>1</v>
      </c>
      <c r="Q167" t="s">
        <v>35</v>
      </c>
      <c r="R167">
        <v>0</v>
      </c>
      <c r="S167">
        <v>21</v>
      </c>
      <c r="T167" t="s">
        <v>37</v>
      </c>
      <c r="U167" t="s">
        <v>38</v>
      </c>
      <c r="V167" s="2" t="s">
        <v>39</v>
      </c>
      <c r="W167" s="2">
        <f>IF(VLOOKUP(V167,'reference classification'!$B$1:G171,6,FALSE)&gt;90,1,0)</f>
        <v>1</v>
      </c>
      <c r="X167">
        <v>0</v>
      </c>
      <c r="Y167" t="s">
        <v>33</v>
      </c>
      <c r="Z167">
        <v>25025.99</v>
      </c>
      <c r="AA167">
        <v>120</v>
      </c>
      <c r="AB167">
        <v>25025.99</v>
      </c>
      <c r="AC167">
        <v>25025.99</v>
      </c>
      <c r="AD167">
        <v>0</v>
      </c>
      <c r="AE167" t="b">
        <f t="shared" si="8"/>
        <v>1</v>
      </c>
    </row>
    <row r="168" spans="1:31">
      <c r="A168" s="6" t="s">
        <v>7538</v>
      </c>
      <c r="B168" t="s">
        <v>29</v>
      </c>
      <c r="C168">
        <v>41</v>
      </c>
      <c r="D168" t="s">
        <v>439</v>
      </c>
      <c r="E168">
        <v>7211010</v>
      </c>
      <c r="F168" t="s">
        <v>44</v>
      </c>
      <c r="G168" t="s">
        <v>29</v>
      </c>
      <c r="H168" t="s">
        <v>41</v>
      </c>
      <c r="I168">
        <v>0</v>
      </c>
      <c r="J168">
        <v>2</v>
      </c>
      <c r="K168">
        <v>0</v>
      </c>
      <c r="L168" t="s">
        <v>33</v>
      </c>
      <c r="M168" t="s">
        <v>34</v>
      </c>
      <c r="N168">
        <v>350559.65</v>
      </c>
      <c r="O168">
        <f t="shared" si="6"/>
        <v>350559.65</v>
      </c>
      <c r="P168" t="b">
        <f t="shared" si="7"/>
        <v>1</v>
      </c>
      <c r="Q168" t="s">
        <v>35</v>
      </c>
      <c r="R168">
        <v>0</v>
      </c>
      <c r="S168">
        <v>0</v>
      </c>
      <c r="T168" t="s">
        <v>37</v>
      </c>
      <c r="U168" t="s">
        <v>38</v>
      </c>
      <c r="V168" s="2" t="s">
        <v>39</v>
      </c>
      <c r="W168" s="2">
        <f>IF(VLOOKUP(V168,'reference classification'!$B$1:G172,6,FALSE)&gt;90,1,0)</f>
        <v>1</v>
      </c>
      <c r="X168">
        <v>0</v>
      </c>
      <c r="Y168" t="s">
        <v>33</v>
      </c>
      <c r="Z168">
        <v>350559.65</v>
      </c>
      <c r="AA168">
        <v>120</v>
      </c>
      <c r="AB168">
        <v>350559.65</v>
      </c>
      <c r="AC168">
        <v>350559.65</v>
      </c>
      <c r="AD168">
        <v>0</v>
      </c>
      <c r="AE168" t="b">
        <f t="shared" si="8"/>
        <v>1</v>
      </c>
    </row>
    <row r="169" spans="1:31">
      <c r="A169" s="6" t="s">
        <v>4580</v>
      </c>
      <c r="B169" t="s">
        <v>29</v>
      </c>
      <c r="C169">
        <v>40</v>
      </c>
      <c r="D169" t="s">
        <v>441</v>
      </c>
      <c r="F169" t="s">
        <v>44</v>
      </c>
      <c r="G169" t="s">
        <v>29</v>
      </c>
      <c r="H169" t="s">
        <v>80</v>
      </c>
      <c r="I169">
        <v>0</v>
      </c>
      <c r="J169">
        <v>2</v>
      </c>
      <c r="K169">
        <v>0</v>
      </c>
      <c r="L169" t="s">
        <v>33</v>
      </c>
      <c r="M169" t="s">
        <v>34</v>
      </c>
      <c r="N169">
        <v>350559.65</v>
      </c>
      <c r="O169">
        <f t="shared" si="6"/>
        <v>350559.65</v>
      </c>
      <c r="P169" t="b">
        <f t="shared" si="7"/>
        <v>1</v>
      </c>
      <c r="Q169" t="s">
        <v>35</v>
      </c>
      <c r="R169">
        <v>0</v>
      </c>
      <c r="S169">
        <v>0</v>
      </c>
      <c r="T169" t="s">
        <v>37</v>
      </c>
      <c r="U169" t="s">
        <v>38</v>
      </c>
      <c r="V169" s="2" t="s">
        <v>39</v>
      </c>
      <c r="W169" s="2">
        <f>IF(VLOOKUP(V169,'reference classification'!$B$1:G173,6,FALSE)&gt;90,1,0)</f>
        <v>1</v>
      </c>
      <c r="X169">
        <v>0</v>
      </c>
      <c r="Y169" t="s">
        <v>33</v>
      </c>
      <c r="Z169">
        <v>350559.65</v>
      </c>
      <c r="AA169">
        <v>120</v>
      </c>
      <c r="AB169">
        <v>350559.65</v>
      </c>
      <c r="AC169">
        <v>350559.65</v>
      </c>
      <c r="AD169">
        <v>0</v>
      </c>
      <c r="AE169" t="b">
        <f t="shared" si="8"/>
        <v>1</v>
      </c>
    </row>
    <row r="170" spans="1:31">
      <c r="A170" s="6" t="s">
        <v>5903</v>
      </c>
      <c r="B170" t="s">
        <v>29</v>
      </c>
      <c r="C170">
        <v>40</v>
      </c>
      <c r="D170" t="s">
        <v>443</v>
      </c>
      <c r="F170" t="s">
        <v>44</v>
      </c>
      <c r="G170" t="s">
        <v>29</v>
      </c>
      <c r="H170" t="s">
        <v>80</v>
      </c>
      <c r="I170">
        <v>0</v>
      </c>
      <c r="J170">
        <v>2</v>
      </c>
      <c r="K170">
        <v>0</v>
      </c>
      <c r="L170" t="s">
        <v>33</v>
      </c>
      <c r="M170" t="s">
        <v>34</v>
      </c>
      <c r="N170">
        <v>350559.65</v>
      </c>
      <c r="O170">
        <f t="shared" si="6"/>
        <v>350559.65</v>
      </c>
      <c r="P170" t="b">
        <f t="shared" si="7"/>
        <v>1</v>
      </c>
      <c r="Q170" t="s">
        <v>35</v>
      </c>
      <c r="R170">
        <v>0</v>
      </c>
      <c r="S170">
        <v>0</v>
      </c>
      <c r="T170" t="s">
        <v>37</v>
      </c>
      <c r="U170" t="s">
        <v>38</v>
      </c>
      <c r="V170" s="2" t="s">
        <v>39</v>
      </c>
      <c r="W170" s="2">
        <f>IF(VLOOKUP(V170,'reference classification'!$B$1:G174,6,FALSE)&gt;90,1,0)</f>
        <v>1</v>
      </c>
      <c r="X170">
        <v>0</v>
      </c>
      <c r="Y170" t="s">
        <v>33</v>
      </c>
      <c r="Z170">
        <v>350559.65</v>
      </c>
      <c r="AA170">
        <v>120</v>
      </c>
      <c r="AB170">
        <v>350559.65</v>
      </c>
      <c r="AC170">
        <v>350559.65</v>
      </c>
      <c r="AD170">
        <v>0</v>
      </c>
      <c r="AE170" t="b">
        <f t="shared" si="8"/>
        <v>1</v>
      </c>
    </row>
    <row r="171" spans="1:31">
      <c r="A171" s="6" t="s">
        <v>11141</v>
      </c>
      <c r="B171" t="s">
        <v>29</v>
      </c>
      <c r="C171">
        <v>41</v>
      </c>
      <c r="D171" t="s">
        <v>445</v>
      </c>
      <c r="E171">
        <v>7211010</v>
      </c>
      <c r="F171" t="s">
        <v>31</v>
      </c>
      <c r="G171" t="s">
        <v>29</v>
      </c>
      <c r="H171" t="s">
        <v>41</v>
      </c>
      <c r="I171">
        <v>0</v>
      </c>
      <c r="J171">
        <v>2</v>
      </c>
      <c r="K171">
        <v>0</v>
      </c>
      <c r="L171" t="s">
        <v>33</v>
      </c>
      <c r="M171" t="s">
        <v>34</v>
      </c>
      <c r="N171">
        <v>203789.45</v>
      </c>
      <c r="O171">
        <f t="shared" si="6"/>
        <v>203789.45</v>
      </c>
      <c r="P171" t="b">
        <f t="shared" si="7"/>
        <v>1</v>
      </c>
      <c r="Q171" t="s">
        <v>35</v>
      </c>
      <c r="R171">
        <v>0</v>
      </c>
      <c r="S171">
        <v>21</v>
      </c>
      <c r="T171" t="s">
        <v>37</v>
      </c>
      <c r="U171" t="s">
        <v>38</v>
      </c>
      <c r="V171" s="2" t="s">
        <v>39</v>
      </c>
      <c r="W171" s="2">
        <f>IF(VLOOKUP(V171,'reference classification'!$B$1:G175,6,FALSE)&gt;90,1,0)</f>
        <v>1</v>
      </c>
      <c r="X171">
        <v>0</v>
      </c>
      <c r="Y171" t="s">
        <v>33</v>
      </c>
      <c r="Z171">
        <v>203789.45</v>
      </c>
      <c r="AA171">
        <v>120</v>
      </c>
      <c r="AB171">
        <v>203789.45</v>
      </c>
      <c r="AC171">
        <v>203789.45</v>
      </c>
      <c r="AD171">
        <v>0</v>
      </c>
      <c r="AE171" t="b">
        <f t="shared" si="8"/>
        <v>1</v>
      </c>
    </row>
    <row r="172" spans="1:31">
      <c r="A172" s="6" t="s">
        <v>5176</v>
      </c>
      <c r="B172" t="s">
        <v>29</v>
      </c>
      <c r="C172">
        <v>41</v>
      </c>
      <c r="D172" t="s">
        <v>447</v>
      </c>
      <c r="E172">
        <v>7115001</v>
      </c>
      <c r="F172" t="s">
        <v>44</v>
      </c>
      <c r="G172" t="s">
        <v>29</v>
      </c>
      <c r="H172" t="s">
        <v>41</v>
      </c>
      <c r="I172">
        <v>0</v>
      </c>
      <c r="J172">
        <v>2</v>
      </c>
      <c r="K172">
        <v>0</v>
      </c>
      <c r="L172" t="s">
        <v>33</v>
      </c>
      <c r="M172" t="s">
        <v>34</v>
      </c>
      <c r="N172">
        <v>350546.41</v>
      </c>
      <c r="O172">
        <f t="shared" si="6"/>
        <v>350546.41</v>
      </c>
      <c r="P172" t="b">
        <f t="shared" si="7"/>
        <v>1</v>
      </c>
      <c r="Q172" t="s">
        <v>35</v>
      </c>
      <c r="R172">
        <v>0</v>
      </c>
      <c r="S172">
        <v>0</v>
      </c>
      <c r="T172" t="s">
        <v>37</v>
      </c>
      <c r="U172" t="s">
        <v>38</v>
      </c>
      <c r="V172" s="2" t="s">
        <v>39</v>
      </c>
      <c r="W172" s="2">
        <f>IF(VLOOKUP(V172,'reference classification'!$B$1:G176,6,FALSE)&gt;90,1,0)</f>
        <v>1</v>
      </c>
      <c r="X172">
        <v>0</v>
      </c>
      <c r="Y172" t="s">
        <v>33</v>
      </c>
      <c r="Z172">
        <v>350546.41</v>
      </c>
      <c r="AA172">
        <v>120</v>
      </c>
      <c r="AB172">
        <v>350546.41</v>
      </c>
      <c r="AC172">
        <v>350546.41</v>
      </c>
      <c r="AD172">
        <v>0</v>
      </c>
      <c r="AE172" t="b">
        <f t="shared" si="8"/>
        <v>1</v>
      </c>
    </row>
    <row r="173" spans="1:31">
      <c r="A173" s="6" t="s">
        <v>4576</v>
      </c>
      <c r="B173" t="s">
        <v>29</v>
      </c>
      <c r="C173">
        <v>41</v>
      </c>
      <c r="D173" t="s">
        <v>449</v>
      </c>
      <c r="E173">
        <v>3203250</v>
      </c>
      <c r="F173" t="s">
        <v>44</v>
      </c>
      <c r="G173" t="s">
        <v>29</v>
      </c>
      <c r="H173" t="s">
        <v>41</v>
      </c>
      <c r="I173">
        <v>0</v>
      </c>
      <c r="J173">
        <v>2</v>
      </c>
      <c r="K173">
        <v>0</v>
      </c>
      <c r="L173" t="s">
        <v>33</v>
      </c>
      <c r="M173" t="s">
        <v>34</v>
      </c>
      <c r="N173">
        <v>350546.41</v>
      </c>
      <c r="O173">
        <f t="shared" si="6"/>
        <v>350546.41</v>
      </c>
      <c r="P173" t="b">
        <f t="shared" si="7"/>
        <v>1</v>
      </c>
      <c r="Q173" t="s">
        <v>35</v>
      </c>
      <c r="R173">
        <v>0</v>
      </c>
      <c r="S173">
        <v>0</v>
      </c>
      <c r="T173" t="s">
        <v>37</v>
      </c>
      <c r="U173" t="s">
        <v>38</v>
      </c>
      <c r="V173" s="2" t="s">
        <v>39</v>
      </c>
      <c r="W173" s="2">
        <f>IF(VLOOKUP(V173,'reference classification'!$B$1:G177,6,FALSE)&gt;90,1,0)</f>
        <v>1</v>
      </c>
      <c r="X173">
        <v>0</v>
      </c>
      <c r="Y173" t="s">
        <v>33</v>
      </c>
      <c r="Z173">
        <v>350546.41</v>
      </c>
      <c r="AA173">
        <v>120</v>
      </c>
      <c r="AB173">
        <v>350546.41</v>
      </c>
      <c r="AC173">
        <v>350546.41</v>
      </c>
      <c r="AD173">
        <v>0</v>
      </c>
      <c r="AE173" t="b">
        <f t="shared" si="8"/>
        <v>1</v>
      </c>
    </row>
    <row r="174" spans="1:31">
      <c r="A174" s="6" t="s">
        <v>4576</v>
      </c>
      <c r="B174" t="s">
        <v>29</v>
      </c>
      <c r="C174">
        <v>41</v>
      </c>
      <c r="D174" t="s">
        <v>451</v>
      </c>
      <c r="F174" t="s">
        <v>44</v>
      </c>
      <c r="G174" t="s">
        <v>29</v>
      </c>
      <c r="H174" t="s">
        <v>452</v>
      </c>
      <c r="I174">
        <v>0</v>
      </c>
      <c r="J174">
        <v>2</v>
      </c>
      <c r="K174">
        <v>0</v>
      </c>
      <c r="L174" t="s">
        <v>74</v>
      </c>
      <c r="M174" t="s">
        <v>75</v>
      </c>
      <c r="N174">
        <v>2</v>
      </c>
      <c r="O174">
        <f t="shared" si="6"/>
        <v>2</v>
      </c>
      <c r="P174" t="b">
        <f t="shared" si="7"/>
        <v>1</v>
      </c>
      <c r="Q174" t="s">
        <v>35</v>
      </c>
      <c r="R174">
        <v>0</v>
      </c>
      <c r="S174">
        <v>26.9</v>
      </c>
      <c r="U174" t="s">
        <v>38</v>
      </c>
      <c r="V174" s="2" t="s">
        <v>39</v>
      </c>
      <c r="W174" s="2">
        <f>IF(VLOOKUP(V174,'reference classification'!$B$1:G178,6,FALSE)&gt;90,1,0)</f>
        <v>1</v>
      </c>
      <c r="X174">
        <v>0</v>
      </c>
      <c r="Y174" t="s">
        <v>74</v>
      </c>
      <c r="Z174">
        <v>2</v>
      </c>
      <c r="AA174">
        <v>120</v>
      </c>
      <c r="AB174">
        <v>2</v>
      </c>
      <c r="AC174">
        <v>2</v>
      </c>
      <c r="AD174">
        <v>0</v>
      </c>
      <c r="AE174" t="b">
        <f t="shared" si="8"/>
        <v>1</v>
      </c>
    </row>
    <row r="175" spans="1:31">
      <c r="A175" s="6" t="s">
        <v>5960</v>
      </c>
      <c r="B175" t="s">
        <v>29</v>
      </c>
      <c r="C175">
        <v>41</v>
      </c>
      <c r="D175" t="s">
        <v>454</v>
      </c>
      <c r="F175" t="s">
        <v>31</v>
      </c>
      <c r="G175" t="s">
        <v>29</v>
      </c>
      <c r="H175" t="s">
        <v>267</v>
      </c>
      <c r="I175">
        <v>0</v>
      </c>
      <c r="J175">
        <v>2</v>
      </c>
      <c r="K175">
        <v>0</v>
      </c>
      <c r="L175" t="s">
        <v>74</v>
      </c>
      <c r="M175" t="s">
        <v>34</v>
      </c>
      <c r="N175">
        <v>163052.20000000001</v>
      </c>
      <c r="O175">
        <f t="shared" si="6"/>
        <v>163052.20000000001</v>
      </c>
      <c r="P175" t="b">
        <f t="shared" si="7"/>
        <v>1</v>
      </c>
      <c r="Q175" t="s">
        <v>35</v>
      </c>
      <c r="R175">
        <v>0</v>
      </c>
      <c r="S175">
        <v>26.9</v>
      </c>
      <c r="U175" t="s">
        <v>38</v>
      </c>
      <c r="V175" s="2" t="s">
        <v>39</v>
      </c>
      <c r="W175" s="2">
        <f>IF(VLOOKUP(V175,'reference classification'!$B$1:G179,6,FALSE)&gt;90,1,0)</f>
        <v>1</v>
      </c>
      <c r="X175">
        <v>0</v>
      </c>
      <c r="Y175" t="s">
        <v>74</v>
      </c>
      <c r="Z175">
        <v>163052.20000000001</v>
      </c>
      <c r="AA175">
        <v>120</v>
      </c>
      <c r="AB175">
        <v>163052.20000000001</v>
      </c>
      <c r="AC175">
        <v>163052.20000000001</v>
      </c>
      <c r="AD175">
        <v>1375864.54</v>
      </c>
      <c r="AE175" t="b">
        <f t="shared" si="8"/>
        <v>1</v>
      </c>
    </row>
    <row r="176" spans="1:31">
      <c r="A176" s="6" t="s">
        <v>5956</v>
      </c>
      <c r="B176" t="s">
        <v>29</v>
      </c>
      <c r="C176">
        <v>41</v>
      </c>
      <c r="D176" t="s">
        <v>456</v>
      </c>
      <c r="F176" t="s">
        <v>44</v>
      </c>
      <c r="G176" t="s">
        <v>29</v>
      </c>
      <c r="H176" t="s">
        <v>80</v>
      </c>
      <c r="I176">
        <v>0</v>
      </c>
      <c r="J176">
        <v>2</v>
      </c>
      <c r="K176">
        <v>0</v>
      </c>
      <c r="L176" t="s">
        <v>74</v>
      </c>
      <c r="M176" t="s">
        <v>34</v>
      </c>
      <c r="N176">
        <v>70294.12</v>
      </c>
      <c r="O176">
        <f t="shared" si="6"/>
        <v>70294.12</v>
      </c>
      <c r="P176" t="b">
        <f t="shared" si="7"/>
        <v>1</v>
      </c>
      <c r="Q176" t="s">
        <v>35</v>
      </c>
      <c r="R176">
        <v>0</v>
      </c>
      <c r="S176">
        <v>26.9</v>
      </c>
      <c r="U176" t="s">
        <v>38</v>
      </c>
      <c r="V176" s="2" t="s">
        <v>39</v>
      </c>
      <c r="W176" s="2">
        <f>IF(VLOOKUP(V176,'reference classification'!$B$1:G180,6,FALSE)&gt;90,1,0)</f>
        <v>1</v>
      </c>
      <c r="X176">
        <v>0</v>
      </c>
      <c r="Y176" t="s">
        <v>74</v>
      </c>
      <c r="Z176">
        <v>70294.12</v>
      </c>
      <c r="AA176">
        <v>120</v>
      </c>
      <c r="AB176">
        <v>70294.12</v>
      </c>
      <c r="AC176">
        <v>70294.12</v>
      </c>
      <c r="AD176">
        <v>2294520.63</v>
      </c>
      <c r="AE176" t="b">
        <f t="shared" si="8"/>
        <v>1</v>
      </c>
    </row>
    <row r="177" spans="1:31">
      <c r="A177" s="6" t="s">
        <v>7360</v>
      </c>
      <c r="B177" t="s">
        <v>29</v>
      </c>
      <c r="C177">
        <v>40</v>
      </c>
      <c r="D177" t="s">
        <v>458</v>
      </c>
      <c r="F177" t="s">
        <v>44</v>
      </c>
      <c r="G177" t="s">
        <v>29</v>
      </c>
      <c r="H177" t="s">
        <v>80</v>
      </c>
      <c r="I177">
        <v>0</v>
      </c>
      <c r="J177">
        <v>2</v>
      </c>
      <c r="K177">
        <v>0</v>
      </c>
      <c r="L177" t="s">
        <v>74</v>
      </c>
      <c r="M177" t="s">
        <v>34</v>
      </c>
      <c r="N177">
        <v>193878.82</v>
      </c>
      <c r="O177">
        <f t="shared" si="6"/>
        <v>193878.82</v>
      </c>
      <c r="P177" t="b">
        <f t="shared" si="7"/>
        <v>1</v>
      </c>
      <c r="Q177" t="s">
        <v>35</v>
      </c>
      <c r="R177">
        <v>0</v>
      </c>
      <c r="S177">
        <v>26.9</v>
      </c>
      <c r="U177" t="s">
        <v>38</v>
      </c>
      <c r="V177" s="2" t="s">
        <v>39</v>
      </c>
      <c r="W177" s="2">
        <f>IF(VLOOKUP(V177,'reference classification'!$B$1:G181,6,FALSE)&gt;90,1,0)</f>
        <v>1</v>
      </c>
      <c r="X177">
        <v>0</v>
      </c>
      <c r="Y177" t="s">
        <v>74</v>
      </c>
      <c r="Z177">
        <v>193878.82</v>
      </c>
      <c r="AA177">
        <v>120</v>
      </c>
      <c r="AB177">
        <v>193878.82</v>
      </c>
      <c r="AC177">
        <v>193878.82</v>
      </c>
      <c r="AD177">
        <v>820226.66</v>
      </c>
      <c r="AE177" t="b">
        <f t="shared" si="8"/>
        <v>1</v>
      </c>
    </row>
    <row r="178" spans="1:31">
      <c r="A178" s="6" t="s">
        <v>5859</v>
      </c>
      <c r="B178" t="s">
        <v>29</v>
      </c>
      <c r="C178">
        <v>41</v>
      </c>
      <c r="D178" t="s">
        <v>460</v>
      </c>
      <c r="F178" t="s">
        <v>44</v>
      </c>
      <c r="G178" t="s">
        <v>29</v>
      </c>
      <c r="H178" t="s">
        <v>240</v>
      </c>
      <c r="I178">
        <v>0</v>
      </c>
      <c r="J178">
        <v>2</v>
      </c>
      <c r="K178">
        <v>0</v>
      </c>
      <c r="L178" t="s">
        <v>74</v>
      </c>
      <c r="M178" t="s">
        <v>34</v>
      </c>
      <c r="N178">
        <v>1024273.95</v>
      </c>
      <c r="O178">
        <f t="shared" si="6"/>
        <v>1024273.95</v>
      </c>
      <c r="P178" t="b">
        <f t="shared" si="7"/>
        <v>1</v>
      </c>
      <c r="Q178" t="s">
        <v>35</v>
      </c>
      <c r="R178">
        <v>0</v>
      </c>
      <c r="S178">
        <v>0</v>
      </c>
      <c r="U178" t="s">
        <v>38</v>
      </c>
      <c r="V178" s="2" t="s">
        <v>39</v>
      </c>
      <c r="W178" s="2">
        <f>IF(VLOOKUP(V178,'reference classification'!$B$1:G182,6,FALSE)&gt;90,1,0)</f>
        <v>1</v>
      </c>
      <c r="X178">
        <v>0</v>
      </c>
      <c r="Y178" t="s">
        <v>74</v>
      </c>
      <c r="Z178">
        <v>1024273.95</v>
      </c>
      <c r="AA178">
        <v>120</v>
      </c>
      <c r="AB178">
        <v>1024273.95</v>
      </c>
      <c r="AC178">
        <v>1024273.95</v>
      </c>
      <c r="AD178">
        <v>1255058.94</v>
      </c>
      <c r="AE178" t="b">
        <f t="shared" si="8"/>
        <v>1</v>
      </c>
    </row>
    <row r="179" spans="1:31" hidden="1">
      <c r="A179" s="6" t="s">
        <v>9902</v>
      </c>
      <c r="B179" t="s">
        <v>29</v>
      </c>
      <c r="C179">
        <v>41</v>
      </c>
      <c r="D179" t="s">
        <v>462</v>
      </c>
      <c r="F179" t="s">
        <v>31</v>
      </c>
      <c r="G179" t="s">
        <v>29</v>
      </c>
      <c r="H179" t="s">
        <v>41</v>
      </c>
      <c r="I179">
        <v>0</v>
      </c>
      <c r="J179">
        <v>1</v>
      </c>
      <c r="K179">
        <v>0</v>
      </c>
      <c r="L179" t="s">
        <v>33</v>
      </c>
      <c r="M179" t="s">
        <v>81</v>
      </c>
      <c r="N179">
        <v>3128000</v>
      </c>
      <c r="O179">
        <f t="shared" si="6"/>
        <v>2530726.7200000002</v>
      </c>
      <c r="P179" t="b">
        <f t="shared" si="7"/>
        <v>0</v>
      </c>
      <c r="Q179" t="s">
        <v>35</v>
      </c>
      <c r="R179">
        <v>16.38</v>
      </c>
      <c r="S179">
        <v>13.95</v>
      </c>
      <c r="T179" t="s">
        <v>37</v>
      </c>
      <c r="U179" t="s">
        <v>50</v>
      </c>
      <c r="V179" s="2" t="s">
        <v>39</v>
      </c>
      <c r="W179" s="2">
        <f>IF(VLOOKUP(V179,'reference classification'!$B$1:G183,6,FALSE)&gt;90,1,0)</f>
        <v>1</v>
      </c>
      <c r="X179">
        <v>0</v>
      </c>
      <c r="Y179" t="s">
        <v>33</v>
      </c>
      <c r="Z179">
        <v>2530726.7200000002</v>
      </c>
      <c r="AA179">
        <v>95</v>
      </c>
      <c r="AB179">
        <v>2530726.7200000002</v>
      </c>
      <c r="AC179">
        <v>2530726.7200000002</v>
      </c>
      <c r="AD179">
        <v>0</v>
      </c>
      <c r="AE179" t="b">
        <f t="shared" si="8"/>
        <v>1</v>
      </c>
    </row>
    <row r="180" spans="1:31">
      <c r="A180" s="6" t="s">
        <v>5876</v>
      </c>
      <c r="B180" t="s">
        <v>29</v>
      </c>
      <c r="C180">
        <v>41</v>
      </c>
      <c r="D180" t="s">
        <v>464</v>
      </c>
      <c r="E180">
        <v>4212010</v>
      </c>
      <c r="F180" t="s">
        <v>44</v>
      </c>
      <c r="G180" t="s">
        <v>29</v>
      </c>
      <c r="H180" t="s">
        <v>41</v>
      </c>
      <c r="I180">
        <v>0</v>
      </c>
      <c r="J180">
        <v>2</v>
      </c>
      <c r="K180">
        <v>0</v>
      </c>
      <c r="L180" t="s">
        <v>33</v>
      </c>
      <c r="M180" t="s">
        <v>34</v>
      </c>
      <c r="N180">
        <v>1113658.98</v>
      </c>
      <c r="O180">
        <f t="shared" si="6"/>
        <v>1113658.98</v>
      </c>
      <c r="P180" t="b">
        <f t="shared" si="7"/>
        <v>1</v>
      </c>
      <c r="Q180" t="s">
        <v>35</v>
      </c>
      <c r="R180">
        <v>0</v>
      </c>
      <c r="S180">
        <v>21</v>
      </c>
      <c r="T180" t="s">
        <v>37</v>
      </c>
      <c r="U180" t="s">
        <v>38</v>
      </c>
      <c r="V180" s="2" t="s">
        <v>39</v>
      </c>
      <c r="W180" s="2">
        <f>IF(VLOOKUP(V180,'reference classification'!$B$1:G184,6,FALSE)&gt;90,1,0)</f>
        <v>1</v>
      </c>
      <c r="X180">
        <v>0</v>
      </c>
      <c r="Y180" t="s">
        <v>33</v>
      </c>
      <c r="Z180">
        <v>1113658.98</v>
      </c>
      <c r="AA180">
        <v>120</v>
      </c>
      <c r="AB180">
        <v>1113658.98</v>
      </c>
      <c r="AC180">
        <v>1113658.98</v>
      </c>
      <c r="AD180">
        <v>0</v>
      </c>
      <c r="AE180" t="b">
        <f t="shared" si="8"/>
        <v>1</v>
      </c>
    </row>
    <row r="181" spans="1:31">
      <c r="A181" s="6" t="s">
        <v>9874</v>
      </c>
      <c r="B181" t="s">
        <v>29</v>
      </c>
      <c r="C181">
        <v>41</v>
      </c>
      <c r="D181" t="s">
        <v>466</v>
      </c>
      <c r="E181">
        <v>4210010</v>
      </c>
      <c r="F181" t="s">
        <v>44</v>
      </c>
      <c r="G181" t="s">
        <v>29</v>
      </c>
      <c r="H181" t="s">
        <v>102</v>
      </c>
      <c r="I181">
        <v>0</v>
      </c>
      <c r="J181">
        <v>2</v>
      </c>
      <c r="K181">
        <v>0</v>
      </c>
      <c r="L181" t="s">
        <v>33</v>
      </c>
      <c r="M181" t="s">
        <v>34</v>
      </c>
      <c r="N181">
        <v>218763.36</v>
      </c>
      <c r="O181">
        <f t="shared" si="6"/>
        <v>218763.36</v>
      </c>
      <c r="P181" t="b">
        <f t="shared" si="7"/>
        <v>1</v>
      </c>
      <c r="Q181" t="s">
        <v>35</v>
      </c>
      <c r="R181">
        <v>0</v>
      </c>
      <c r="S181">
        <v>0</v>
      </c>
      <c r="T181" t="s">
        <v>37</v>
      </c>
      <c r="U181" t="s">
        <v>38</v>
      </c>
      <c r="V181" s="2" t="s">
        <v>39</v>
      </c>
      <c r="W181" s="2">
        <f>IF(VLOOKUP(V181,'reference classification'!$B$1:G185,6,FALSE)&gt;90,1,0)</f>
        <v>1</v>
      </c>
      <c r="X181">
        <v>0</v>
      </c>
      <c r="Y181" t="s">
        <v>33</v>
      </c>
      <c r="Z181">
        <v>218763.36</v>
      </c>
      <c r="AA181">
        <v>120</v>
      </c>
      <c r="AB181">
        <v>218763.36</v>
      </c>
      <c r="AC181">
        <v>218763.36</v>
      </c>
      <c r="AD181">
        <v>0</v>
      </c>
      <c r="AE181" t="b">
        <f t="shared" si="8"/>
        <v>1</v>
      </c>
    </row>
    <row r="182" spans="1:31">
      <c r="A182" s="6" t="s">
        <v>11080</v>
      </c>
      <c r="B182" t="s">
        <v>29</v>
      </c>
      <c r="C182">
        <v>41</v>
      </c>
      <c r="D182" t="s">
        <v>468</v>
      </c>
      <c r="E182">
        <v>4209010</v>
      </c>
      <c r="F182" t="s">
        <v>44</v>
      </c>
      <c r="G182" t="s">
        <v>29</v>
      </c>
      <c r="H182" t="s">
        <v>102</v>
      </c>
      <c r="I182">
        <v>0</v>
      </c>
      <c r="J182">
        <v>2</v>
      </c>
      <c r="K182">
        <v>0</v>
      </c>
      <c r="L182" t="s">
        <v>33</v>
      </c>
      <c r="M182" t="s">
        <v>34</v>
      </c>
      <c r="N182">
        <v>139986.65</v>
      </c>
      <c r="O182">
        <f t="shared" si="6"/>
        <v>139986.65</v>
      </c>
      <c r="P182" t="b">
        <f t="shared" si="7"/>
        <v>1</v>
      </c>
      <c r="Q182" t="s">
        <v>35</v>
      </c>
      <c r="R182">
        <v>0</v>
      </c>
      <c r="S182">
        <v>0</v>
      </c>
      <c r="T182" t="s">
        <v>37</v>
      </c>
      <c r="U182" t="s">
        <v>38</v>
      </c>
      <c r="V182" s="2" t="s">
        <v>39</v>
      </c>
      <c r="W182" s="2">
        <f>IF(VLOOKUP(V182,'reference classification'!$B$1:G186,6,FALSE)&gt;90,1,0)</f>
        <v>1</v>
      </c>
      <c r="X182">
        <v>0</v>
      </c>
      <c r="Y182" t="s">
        <v>33</v>
      </c>
      <c r="Z182">
        <v>139986.65</v>
      </c>
      <c r="AA182">
        <v>120</v>
      </c>
      <c r="AB182">
        <v>139986.65</v>
      </c>
      <c r="AC182">
        <v>139986.65</v>
      </c>
      <c r="AD182">
        <v>0</v>
      </c>
      <c r="AE182" t="b">
        <f t="shared" si="8"/>
        <v>1</v>
      </c>
    </row>
    <row r="183" spans="1:31">
      <c r="A183" s="6" t="s">
        <v>10693</v>
      </c>
      <c r="B183" t="s">
        <v>29</v>
      </c>
      <c r="C183">
        <v>41</v>
      </c>
      <c r="D183" t="s">
        <v>470</v>
      </c>
      <c r="E183">
        <v>4209010</v>
      </c>
      <c r="F183" t="s">
        <v>31</v>
      </c>
      <c r="G183" t="s">
        <v>29</v>
      </c>
      <c r="H183" t="s">
        <v>231</v>
      </c>
      <c r="I183">
        <v>0</v>
      </c>
      <c r="J183">
        <v>2</v>
      </c>
      <c r="K183">
        <v>0</v>
      </c>
      <c r="L183" t="s">
        <v>33</v>
      </c>
      <c r="M183" t="s">
        <v>34</v>
      </c>
      <c r="N183">
        <v>422099.87</v>
      </c>
      <c r="O183">
        <f t="shared" si="6"/>
        <v>422099.87</v>
      </c>
      <c r="P183" t="b">
        <f t="shared" si="7"/>
        <v>1</v>
      </c>
      <c r="Q183" t="s">
        <v>35</v>
      </c>
      <c r="R183">
        <v>0</v>
      </c>
      <c r="S183">
        <v>21</v>
      </c>
      <c r="T183" t="s">
        <v>37</v>
      </c>
      <c r="U183" t="s">
        <v>38</v>
      </c>
      <c r="V183" s="2" t="s">
        <v>39</v>
      </c>
      <c r="W183" s="2">
        <f>IF(VLOOKUP(V183,'reference classification'!$B$1:G187,6,FALSE)&gt;90,1,0)</f>
        <v>1</v>
      </c>
      <c r="X183">
        <v>0</v>
      </c>
      <c r="Y183" t="s">
        <v>33</v>
      </c>
      <c r="Z183">
        <v>422099.87</v>
      </c>
      <c r="AA183">
        <v>120</v>
      </c>
      <c r="AB183">
        <v>422099.87</v>
      </c>
      <c r="AC183">
        <v>422099.87</v>
      </c>
      <c r="AD183">
        <v>0</v>
      </c>
      <c r="AE183" t="b">
        <f t="shared" si="8"/>
        <v>1</v>
      </c>
    </row>
    <row r="184" spans="1:31">
      <c r="A184" s="6" t="s">
        <v>11340</v>
      </c>
      <c r="B184" t="s">
        <v>29</v>
      </c>
      <c r="C184">
        <v>41</v>
      </c>
      <c r="D184" t="s">
        <v>247</v>
      </c>
      <c r="E184">
        <v>4209010</v>
      </c>
      <c r="F184" t="s">
        <v>31</v>
      </c>
      <c r="G184" t="s">
        <v>29</v>
      </c>
      <c r="H184" t="s">
        <v>41</v>
      </c>
      <c r="I184">
        <v>0</v>
      </c>
      <c r="J184">
        <v>1</v>
      </c>
      <c r="K184">
        <v>0</v>
      </c>
      <c r="L184" t="s">
        <v>33</v>
      </c>
      <c r="M184" t="s">
        <v>34</v>
      </c>
      <c r="N184">
        <v>751686.42</v>
      </c>
      <c r="O184">
        <f t="shared" si="6"/>
        <v>751686.42</v>
      </c>
      <c r="P184" t="b">
        <f t="shared" si="7"/>
        <v>1</v>
      </c>
      <c r="Q184" t="s">
        <v>35</v>
      </c>
      <c r="R184">
        <v>0</v>
      </c>
      <c r="S184">
        <v>0</v>
      </c>
      <c r="T184" t="s">
        <v>37</v>
      </c>
      <c r="U184" t="s">
        <v>50</v>
      </c>
      <c r="V184" s="2" t="s">
        <v>39</v>
      </c>
      <c r="W184" s="2">
        <f>IF(VLOOKUP(V184,'reference classification'!$B$1:G188,6,FALSE)&gt;90,1,0)</f>
        <v>1</v>
      </c>
      <c r="X184">
        <v>0</v>
      </c>
      <c r="Y184" t="s">
        <v>33</v>
      </c>
      <c r="Z184">
        <v>751686.42</v>
      </c>
      <c r="AA184">
        <v>118</v>
      </c>
      <c r="AB184">
        <v>751686.42</v>
      </c>
      <c r="AC184">
        <v>751686.42</v>
      </c>
      <c r="AD184">
        <v>0</v>
      </c>
      <c r="AE184" t="b">
        <f t="shared" si="8"/>
        <v>1</v>
      </c>
    </row>
    <row r="185" spans="1:31">
      <c r="A185" s="6" t="s">
        <v>7161</v>
      </c>
      <c r="B185" t="s">
        <v>29</v>
      </c>
      <c r="C185">
        <v>41</v>
      </c>
      <c r="D185" t="s">
        <v>473</v>
      </c>
      <c r="E185">
        <v>4209010</v>
      </c>
      <c r="F185" t="s">
        <v>31</v>
      </c>
      <c r="G185" t="s">
        <v>29</v>
      </c>
      <c r="H185" t="s">
        <v>231</v>
      </c>
      <c r="I185">
        <v>0</v>
      </c>
      <c r="J185">
        <v>2</v>
      </c>
      <c r="K185">
        <v>0</v>
      </c>
      <c r="L185" t="s">
        <v>33</v>
      </c>
      <c r="M185" t="s">
        <v>34</v>
      </c>
      <c r="N185">
        <v>218166.33</v>
      </c>
      <c r="O185">
        <f t="shared" si="6"/>
        <v>218166.33</v>
      </c>
      <c r="P185" t="b">
        <f t="shared" si="7"/>
        <v>1</v>
      </c>
      <c r="Q185" t="s">
        <v>35</v>
      </c>
      <c r="R185">
        <v>0</v>
      </c>
      <c r="S185">
        <v>0</v>
      </c>
      <c r="T185" t="s">
        <v>37</v>
      </c>
      <c r="U185" t="s">
        <v>38</v>
      </c>
      <c r="V185" s="2" t="s">
        <v>39</v>
      </c>
      <c r="W185" s="2">
        <f>IF(VLOOKUP(V185,'reference classification'!$B$1:G189,6,FALSE)&gt;90,1,0)</f>
        <v>1</v>
      </c>
      <c r="X185">
        <v>0</v>
      </c>
      <c r="Y185" t="s">
        <v>33</v>
      </c>
      <c r="Z185">
        <v>218166.33</v>
      </c>
      <c r="AA185">
        <v>120</v>
      </c>
      <c r="AB185">
        <v>218166.33</v>
      </c>
      <c r="AC185">
        <v>218166.33</v>
      </c>
      <c r="AD185">
        <v>0</v>
      </c>
      <c r="AE185" t="b">
        <f t="shared" si="8"/>
        <v>1</v>
      </c>
    </row>
    <row r="186" spans="1:31">
      <c r="A186" s="6" t="s">
        <v>5746</v>
      </c>
      <c r="B186" t="s">
        <v>29</v>
      </c>
      <c r="C186">
        <v>41</v>
      </c>
      <c r="D186" t="s">
        <v>475</v>
      </c>
      <c r="E186">
        <v>2101001</v>
      </c>
      <c r="F186" t="s">
        <v>44</v>
      </c>
      <c r="G186" t="s">
        <v>29</v>
      </c>
      <c r="H186" t="s">
        <v>80</v>
      </c>
      <c r="I186">
        <v>0</v>
      </c>
      <c r="J186">
        <v>2</v>
      </c>
      <c r="K186">
        <v>0</v>
      </c>
      <c r="L186" t="s">
        <v>33</v>
      </c>
      <c r="M186" t="s">
        <v>34</v>
      </c>
      <c r="N186">
        <v>36382.199999999997</v>
      </c>
      <c r="O186">
        <f t="shared" si="6"/>
        <v>36382.199999999997</v>
      </c>
      <c r="P186" t="b">
        <f t="shared" si="7"/>
        <v>1</v>
      </c>
      <c r="Q186" t="s">
        <v>35</v>
      </c>
      <c r="R186">
        <v>0</v>
      </c>
      <c r="S186">
        <v>21</v>
      </c>
      <c r="T186" t="s">
        <v>37</v>
      </c>
      <c r="U186" t="s">
        <v>38</v>
      </c>
      <c r="V186" s="2" t="s">
        <v>39</v>
      </c>
      <c r="W186" s="2">
        <f>IF(VLOOKUP(V186,'reference classification'!$B$1:G190,6,FALSE)&gt;90,1,0)</f>
        <v>1</v>
      </c>
      <c r="X186">
        <v>0</v>
      </c>
      <c r="Y186" t="s">
        <v>33</v>
      </c>
      <c r="Z186">
        <v>36382.199999999997</v>
      </c>
      <c r="AA186">
        <v>120</v>
      </c>
      <c r="AB186">
        <v>36382.199999999997</v>
      </c>
      <c r="AC186">
        <v>36382.199999999997</v>
      </c>
      <c r="AD186">
        <v>0</v>
      </c>
      <c r="AE186" t="b">
        <f t="shared" si="8"/>
        <v>1</v>
      </c>
    </row>
    <row r="187" spans="1:31">
      <c r="A187" s="6" t="s">
        <v>7319</v>
      </c>
      <c r="B187" t="s">
        <v>29</v>
      </c>
      <c r="C187">
        <v>41</v>
      </c>
      <c r="D187" t="s">
        <v>477</v>
      </c>
      <c r="E187">
        <v>7115001</v>
      </c>
      <c r="F187" t="s">
        <v>31</v>
      </c>
      <c r="G187" t="s">
        <v>29</v>
      </c>
      <c r="H187" t="s">
        <v>135</v>
      </c>
      <c r="I187">
        <v>0</v>
      </c>
      <c r="J187">
        <v>1</v>
      </c>
      <c r="K187">
        <v>0</v>
      </c>
      <c r="L187" t="s">
        <v>33</v>
      </c>
      <c r="M187" t="s">
        <v>34</v>
      </c>
      <c r="N187">
        <v>1039361.31</v>
      </c>
      <c r="O187">
        <f t="shared" si="6"/>
        <v>1039361.31</v>
      </c>
      <c r="P187" t="b">
        <f t="shared" si="7"/>
        <v>1</v>
      </c>
      <c r="Q187" t="s">
        <v>35</v>
      </c>
      <c r="R187">
        <v>0</v>
      </c>
      <c r="S187">
        <v>0</v>
      </c>
      <c r="T187" t="s">
        <v>37</v>
      </c>
      <c r="U187" t="s">
        <v>50</v>
      </c>
      <c r="V187" s="2" t="s">
        <v>39</v>
      </c>
      <c r="W187" s="2">
        <f>IF(VLOOKUP(V187,'reference classification'!$B$1:G191,6,FALSE)&gt;90,1,0)</f>
        <v>1</v>
      </c>
      <c r="X187">
        <v>0</v>
      </c>
      <c r="Y187" t="s">
        <v>33</v>
      </c>
      <c r="Z187">
        <v>1039361.31</v>
      </c>
      <c r="AA187">
        <v>118</v>
      </c>
      <c r="AB187">
        <v>1039361.31</v>
      </c>
      <c r="AC187">
        <v>1039361.31</v>
      </c>
      <c r="AD187">
        <v>0</v>
      </c>
      <c r="AE187" t="b">
        <f t="shared" si="8"/>
        <v>1</v>
      </c>
    </row>
    <row r="188" spans="1:31">
      <c r="A188" s="6" t="s">
        <v>7319</v>
      </c>
      <c r="B188" t="s">
        <v>29</v>
      </c>
      <c r="C188">
        <v>41</v>
      </c>
      <c r="D188" t="s">
        <v>479</v>
      </c>
      <c r="F188" t="s">
        <v>44</v>
      </c>
      <c r="G188" t="s">
        <v>29</v>
      </c>
      <c r="H188" t="s">
        <v>130</v>
      </c>
      <c r="I188">
        <v>0</v>
      </c>
      <c r="J188">
        <v>2</v>
      </c>
      <c r="K188">
        <v>0</v>
      </c>
      <c r="L188" t="s">
        <v>33</v>
      </c>
      <c r="M188" t="s">
        <v>34</v>
      </c>
      <c r="N188">
        <v>100670.11</v>
      </c>
      <c r="O188">
        <f t="shared" si="6"/>
        <v>100670.11</v>
      </c>
      <c r="P188" t="b">
        <f t="shared" si="7"/>
        <v>1</v>
      </c>
      <c r="Q188" t="s">
        <v>35</v>
      </c>
      <c r="R188">
        <v>0</v>
      </c>
      <c r="S188">
        <v>21</v>
      </c>
      <c r="T188" t="s">
        <v>37</v>
      </c>
      <c r="U188" t="s">
        <v>38</v>
      </c>
      <c r="V188" s="2" t="s">
        <v>39</v>
      </c>
      <c r="W188" s="2">
        <f>IF(VLOOKUP(V188,'reference classification'!$B$1:G192,6,FALSE)&gt;90,1,0)</f>
        <v>1</v>
      </c>
      <c r="X188">
        <v>0</v>
      </c>
      <c r="Y188" t="s">
        <v>33</v>
      </c>
      <c r="Z188">
        <v>100670.11</v>
      </c>
      <c r="AA188">
        <v>120</v>
      </c>
      <c r="AB188">
        <v>100670.11</v>
      </c>
      <c r="AC188">
        <v>100670.11</v>
      </c>
      <c r="AD188">
        <v>0</v>
      </c>
      <c r="AE188" t="b">
        <f t="shared" si="8"/>
        <v>1</v>
      </c>
    </row>
    <row r="189" spans="1:31" hidden="1">
      <c r="A189" s="6" t="s">
        <v>6024</v>
      </c>
      <c r="B189" t="s">
        <v>29</v>
      </c>
      <c r="C189">
        <v>9</v>
      </c>
      <c r="D189" t="s">
        <v>481</v>
      </c>
      <c r="E189">
        <v>2203010</v>
      </c>
      <c r="F189" t="s">
        <v>31</v>
      </c>
      <c r="G189" t="s">
        <v>29</v>
      </c>
      <c r="I189">
        <v>0</v>
      </c>
      <c r="J189">
        <v>1</v>
      </c>
      <c r="K189">
        <v>0</v>
      </c>
      <c r="L189" t="s">
        <v>482</v>
      </c>
      <c r="M189" t="s">
        <v>81</v>
      </c>
      <c r="N189">
        <v>8612845</v>
      </c>
      <c r="O189">
        <f t="shared" si="6"/>
        <v>3114010</v>
      </c>
      <c r="P189" t="b">
        <f t="shared" si="7"/>
        <v>0</v>
      </c>
      <c r="Q189" t="s">
        <v>35</v>
      </c>
      <c r="R189">
        <v>0.44</v>
      </c>
      <c r="S189">
        <v>0.36</v>
      </c>
      <c r="T189" t="s">
        <v>37</v>
      </c>
      <c r="U189" t="s">
        <v>484</v>
      </c>
      <c r="V189" s="2" t="s">
        <v>39</v>
      </c>
      <c r="W189" s="2">
        <f>IF(VLOOKUP(V189,'reference classification'!$B$1:G193,6,FALSE)&gt;90,1,0)</f>
        <v>1</v>
      </c>
      <c r="X189">
        <v>0</v>
      </c>
      <c r="Y189" t="s">
        <v>482</v>
      </c>
      <c r="Z189">
        <v>3114010</v>
      </c>
      <c r="AA189">
        <v>105</v>
      </c>
      <c r="AB189">
        <v>3114010</v>
      </c>
      <c r="AC189">
        <v>3114010</v>
      </c>
      <c r="AD189">
        <v>3114010</v>
      </c>
      <c r="AE189" t="b">
        <f t="shared" si="8"/>
        <v>1</v>
      </c>
    </row>
    <row r="190" spans="1:31" hidden="1">
      <c r="A190" s="6" t="s">
        <v>6026</v>
      </c>
      <c r="B190" t="s">
        <v>29</v>
      </c>
      <c r="C190">
        <v>30</v>
      </c>
      <c r="D190" t="s">
        <v>302</v>
      </c>
      <c r="F190" t="s">
        <v>44</v>
      </c>
      <c r="G190" t="s">
        <v>29</v>
      </c>
      <c r="H190" t="s">
        <v>102</v>
      </c>
      <c r="I190">
        <v>0</v>
      </c>
      <c r="J190">
        <v>1</v>
      </c>
      <c r="K190">
        <v>0</v>
      </c>
      <c r="L190" t="s">
        <v>482</v>
      </c>
      <c r="M190" t="s">
        <v>81</v>
      </c>
      <c r="N190">
        <v>14813247</v>
      </c>
      <c r="O190">
        <f t="shared" si="6"/>
        <v>8554818</v>
      </c>
      <c r="P190" t="b">
        <f t="shared" si="7"/>
        <v>0</v>
      </c>
      <c r="Q190" t="s">
        <v>35</v>
      </c>
      <c r="R190">
        <v>0.44</v>
      </c>
      <c r="S190">
        <v>0.36</v>
      </c>
      <c r="T190" t="s">
        <v>37</v>
      </c>
      <c r="U190" t="s">
        <v>484</v>
      </c>
      <c r="V190" s="2" t="s">
        <v>39</v>
      </c>
      <c r="W190" s="2">
        <f>IF(VLOOKUP(V190,'reference classification'!$B$1:G194,6,FALSE)&gt;90,1,0)</f>
        <v>1</v>
      </c>
      <c r="X190">
        <v>0</v>
      </c>
      <c r="Y190" t="s">
        <v>482</v>
      </c>
      <c r="Z190">
        <v>8554818</v>
      </c>
      <c r="AA190">
        <v>117</v>
      </c>
      <c r="AB190">
        <v>8554818</v>
      </c>
      <c r="AC190">
        <v>8554818</v>
      </c>
      <c r="AD190">
        <v>7859311</v>
      </c>
      <c r="AE190" t="b">
        <f t="shared" si="8"/>
        <v>1</v>
      </c>
    </row>
    <row r="191" spans="1:31" hidden="1">
      <c r="A191" s="6" t="s">
        <v>10058</v>
      </c>
      <c r="B191" t="s">
        <v>29</v>
      </c>
      <c r="C191">
        <v>30</v>
      </c>
      <c r="D191" t="s">
        <v>486</v>
      </c>
      <c r="F191" t="s">
        <v>31</v>
      </c>
      <c r="G191" t="s">
        <v>29</v>
      </c>
      <c r="H191" t="s">
        <v>487</v>
      </c>
      <c r="I191">
        <v>0</v>
      </c>
      <c r="J191">
        <v>1</v>
      </c>
      <c r="K191">
        <v>0</v>
      </c>
      <c r="L191" t="s">
        <v>482</v>
      </c>
      <c r="M191" t="s">
        <v>34</v>
      </c>
      <c r="N191">
        <v>634853</v>
      </c>
      <c r="O191">
        <f t="shared" si="6"/>
        <v>205437</v>
      </c>
      <c r="P191" t="b">
        <f t="shared" si="7"/>
        <v>0</v>
      </c>
      <c r="Q191" t="s">
        <v>35</v>
      </c>
      <c r="R191">
        <v>0.45</v>
      </c>
      <c r="S191">
        <v>0.45</v>
      </c>
      <c r="T191" t="s">
        <v>37</v>
      </c>
      <c r="U191" t="s">
        <v>178</v>
      </c>
      <c r="V191" s="2" t="s">
        <v>39</v>
      </c>
      <c r="W191" s="2">
        <f>IF(VLOOKUP(V191,'reference classification'!$B$1:G195,6,FALSE)&gt;90,1,0)</f>
        <v>1</v>
      </c>
      <c r="X191">
        <v>0</v>
      </c>
      <c r="Y191" t="s">
        <v>482</v>
      </c>
      <c r="Z191">
        <v>205437</v>
      </c>
      <c r="AA191">
        <v>95</v>
      </c>
      <c r="AB191">
        <v>205437</v>
      </c>
      <c r="AC191">
        <v>205437</v>
      </c>
      <c r="AD191">
        <v>205437</v>
      </c>
      <c r="AE191" t="b">
        <f t="shared" si="8"/>
        <v>1</v>
      </c>
    </row>
    <row r="192" spans="1:31" hidden="1">
      <c r="A192" s="6" t="s">
        <v>5432</v>
      </c>
      <c r="B192" t="s">
        <v>29</v>
      </c>
      <c r="C192">
        <v>30</v>
      </c>
      <c r="D192" t="s">
        <v>489</v>
      </c>
      <c r="F192" t="s">
        <v>44</v>
      </c>
      <c r="G192" t="s">
        <v>29</v>
      </c>
      <c r="H192" t="s">
        <v>490</v>
      </c>
      <c r="I192">
        <v>0</v>
      </c>
      <c r="J192">
        <v>1</v>
      </c>
      <c r="K192">
        <v>0</v>
      </c>
      <c r="L192" t="s">
        <v>482</v>
      </c>
      <c r="M192" t="s">
        <v>81</v>
      </c>
      <c r="N192">
        <v>2116178</v>
      </c>
      <c r="O192">
        <f t="shared" si="6"/>
        <v>712140</v>
      </c>
      <c r="P192" t="b">
        <f t="shared" si="7"/>
        <v>0</v>
      </c>
      <c r="Q192" t="s">
        <v>35</v>
      </c>
      <c r="R192">
        <v>0.55000000000000004</v>
      </c>
      <c r="S192">
        <v>0.44</v>
      </c>
      <c r="T192" t="s">
        <v>37</v>
      </c>
      <c r="U192" t="s">
        <v>484</v>
      </c>
      <c r="V192" s="2" t="s">
        <v>39</v>
      </c>
      <c r="W192" s="2">
        <f>IF(VLOOKUP(V192,'reference classification'!$B$1:G196,6,FALSE)&gt;90,1,0)</f>
        <v>1</v>
      </c>
      <c r="X192">
        <v>0</v>
      </c>
      <c r="Y192" t="s">
        <v>482</v>
      </c>
      <c r="Z192">
        <v>712140</v>
      </c>
      <c r="AA192">
        <v>97</v>
      </c>
      <c r="AB192">
        <v>712140</v>
      </c>
      <c r="AC192">
        <v>712140</v>
      </c>
      <c r="AD192">
        <v>654243</v>
      </c>
      <c r="AE192" t="b">
        <f t="shared" si="8"/>
        <v>1</v>
      </c>
    </row>
    <row r="193" spans="1:31">
      <c r="A193" s="6" t="s">
        <v>11925</v>
      </c>
      <c r="B193" t="s">
        <v>29</v>
      </c>
      <c r="C193">
        <v>41</v>
      </c>
      <c r="D193" t="s">
        <v>492</v>
      </c>
      <c r="F193" t="s">
        <v>44</v>
      </c>
      <c r="G193" t="s">
        <v>29</v>
      </c>
      <c r="H193" t="s">
        <v>80</v>
      </c>
      <c r="I193">
        <v>0</v>
      </c>
      <c r="J193">
        <v>2</v>
      </c>
      <c r="K193">
        <v>0</v>
      </c>
      <c r="L193" t="s">
        <v>74</v>
      </c>
      <c r="M193" t="s">
        <v>75</v>
      </c>
      <c r="N193">
        <v>2</v>
      </c>
      <c r="O193">
        <f t="shared" si="6"/>
        <v>2</v>
      </c>
      <c r="P193" t="b">
        <f t="shared" si="7"/>
        <v>1</v>
      </c>
      <c r="Q193" t="s">
        <v>35</v>
      </c>
      <c r="R193">
        <v>0</v>
      </c>
      <c r="S193">
        <v>26.9</v>
      </c>
      <c r="U193" t="s">
        <v>38</v>
      </c>
      <c r="V193" s="2" t="s">
        <v>39</v>
      </c>
      <c r="W193" s="2">
        <f>IF(VLOOKUP(V193,'reference classification'!$B$1:G197,6,FALSE)&gt;90,1,0)</f>
        <v>1</v>
      </c>
      <c r="X193">
        <v>0</v>
      </c>
      <c r="Y193" t="s">
        <v>74</v>
      </c>
      <c r="Z193">
        <v>2</v>
      </c>
      <c r="AA193">
        <v>120</v>
      </c>
      <c r="AB193">
        <v>2</v>
      </c>
      <c r="AC193">
        <v>2</v>
      </c>
      <c r="AD193">
        <v>0</v>
      </c>
      <c r="AE193" t="b">
        <f t="shared" si="8"/>
        <v>1</v>
      </c>
    </row>
    <row r="194" spans="1:31">
      <c r="A194" s="6" t="s">
        <v>5880</v>
      </c>
      <c r="B194" t="s">
        <v>29</v>
      </c>
      <c r="C194">
        <v>41</v>
      </c>
      <c r="D194" t="s">
        <v>494</v>
      </c>
      <c r="F194" t="s">
        <v>44</v>
      </c>
      <c r="G194" t="s">
        <v>29</v>
      </c>
      <c r="H194" t="s">
        <v>80</v>
      </c>
      <c r="I194">
        <v>0</v>
      </c>
      <c r="J194">
        <v>2</v>
      </c>
      <c r="K194">
        <v>0</v>
      </c>
      <c r="L194" t="s">
        <v>74</v>
      </c>
      <c r="M194" t="s">
        <v>75</v>
      </c>
      <c r="N194">
        <v>2</v>
      </c>
      <c r="O194">
        <f t="shared" si="6"/>
        <v>2</v>
      </c>
      <c r="P194" t="b">
        <f t="shared" si="7"/>
        <v>1</v>
      </c>
      <c r="Q194" t="s">
        <v>35</v>
      </c>
      <c r="R194">
        <v>0</v>
      </c>
      <c r="S194">
        <v>26.9</v>
      </c>
      <c r="U194" t="s">
        <v>38</v>
      </c>
      <c r="V194" s="2" t="s">
        <v>39</v>
      </c>
      <c r="W194" s="2">
        <f>IF(VLOOKUP(V194,'reference classification'!$B$1:G198,6,FALSE)&gt;90,1,0)</f>
        <v>1</v>
      </c>
      <c r="X194">
        <v>0</v>
      </c>
      <c r="Y194" t="s">
        <v>74</v>
      </c>
      <c r="Z194">
        <v>2</v>
      </c>
      <c r="AA194">
        <v>120</v>
      </c>
      <c r="AB194">
        <v>2</v>
      </c>
      <c r="AC194">
        <v>2</v>
      </c>
      <c r="AD194">
        <v>0</v>
      </c>
      <c r="AE194" t="b">
        <f t="shared" si="8"/>
        <v>1</v>
      </c>
    </row>
    <row r="195" spans="1:31">
      <c r="A195" s="6" t="s">
        <v>9378</v>
      </c>
      <c r="B195" t="s">
        <v>29</v>
      </c>
      <c r="C195">
        <v>41</v>
      </c>
      <c r="D195" t="s">
        <v>496</v>
      </c>
      <c r="F195" t="s">
        <v>31</v>
      </c>
      <c r="G195" t="s">
        <v>29</v>
      </c>
      <c r="H195" t="s">
        <v>80</v>
      </c>
      <c r="I195">
        <v>0</v>
      </c>
      <c r="J195">
        <v>2</v>
      </c>
      <c r="K195">
        <v>0</v>
      </c>
      <c r="L195" t="s">
        <v>74</v>
      </c>
      <c r="M195" t="s">
        <v>75</v>
      </c>
      <c r="N195">
        <v>96023.94</v>
      </c>
      <c r="O195">
        <f t="shared" ref="O195:O258" si="9">AC195</f>
        <v>96023.94</v>
      </c>
      <c r="P195" t="b">
        <f t="shared" ref="P195:P258" si="10">N195=O195</f>
        <v>1</v>
      </c>
      <c r="Q195" t="s">
        <v>35</v>
      </c>
      <c r="R195">
        <v>0</v>
      </c>
      <c r="S195">
        <v>0</v>
      </c>
      <c r="U195" t="s">
        <v>38</v>
      </c>
      <c r="V195" s="2" t="s">
        <v>39</v>
      </c>
      <c r="W195" s="2">
        <f>IF(VLOOKUP(V195,'reference classification'!$B$1:G199,6,FALSE)&gt;90,1,0)</f>
        <v>1</v>
      </c>
      <c r="X195">
        <v>0</v>
      </c>
      <c r="Y195" t="s">
        <v>74</v>
      </c>
      <c r="Z195">
        <v>96023.94</v>
      </c>
      <c r="AA195">
        <v>120</v>
      </c>
      <c r="AB195">
        <v>96023.94</v>
      </c>
      <c r="AC195">
        <v>96023.94</v>
      </c>
      <c r="AD195">
        <v>368267.33</v>
      </c>
      <c r="AE195" t="b">
        <f t="shared" ref="AE195:AE258" si="11">AB195=AC195</f>
        <v>1</v>
      </c>
    </row>
    <row r="196" spans="1:31">
      <c r="A196" s="6" t="s">
        <v>7531</v>
      </c>
      <c r="B196" t="s">
        <v>29</v>
      </c>
      <c r="C196">
        <v>41</v>
      </c>
      <c r="D196" t="s">
        <v>498</v>
      </c>
      <c r="F196" t="s">
        <v>31</v>
      </c>
      <c r="G196" t="s">
        <v>29</v>
      </c>
      <c r="H196" t="s">
        <v>80</v>
      </c>
      <c r="I196">
        <v>0</v>
      </c>
      <c r="J196">
        <v>2</v>
      </c>
      <c r="K196">
        <v>0</v>
      </c>
      <c r="L196" t="s">
        <v>74</v>
      </c>
      <c r="M196" t="s">
        <v>34</v>
      </c>
      <c r="N196">
        <v>221065.12</v>
      </c>
      <c r="O196">
        <f t="shared" si="9"/>
        <v>221065.12</v>
      </c>
      <c r="P196" t="b">
        <f t="shared" si="10"/>
        <v>1</v>
      </c>
      <c r="Q196" t="s">
        <v>35</v>
      </c>
      <c r="R196">
        <v>0</v>
      </c>
      <c r="S196">
        <v>27.9</v>
      </c>
      <c r="U196" t="s">
        <v>38</v>
      </c>
      <c r="V196" s="2" t="s">
        <v>39</v>
      </c>
      <c r="W196" s="2">
        <f>IF(VLOOKUP(V196,'reference classification'!$B$1:G200,6,FALSE)&gt;90,1,0)</f>
        <v>1</v>
      </c>
      <c r="X196">
        <v>0</v>
      </c>
      <c r="Y196" t="s">
        <v>74</v>
      </c>
      <c r="Z196">
        <v>221065.12</v>
      </c>
      <c r="AA196">
        <v>120</v>
      </c>
      <c r="AB196">
        <v>221065.12</v>
      </c>
      <c r="AC196">
        <v>221065.12</v>
      </c>
      <c r="AD196">
        <v>2663800.2200000002</v>
      </c>
      <c r="AE196" t="b">
        <f t="shared" si="11"/>
        <v>1</v>
      </c>
    </row>
    <row r="197" spans="1:31">
      <c r="A197" s="6" t="s">
        <v>10531</v>
      </c>
      <c r="B197" t="s">
        <v>29</v>
      </c>
      <c r="C197">
        <v>41</v>
      </c>
      <c r="D197" t="s">
        <v>500</v>
      </c>
      <c r="F197" t="s">
        <v>44</v>
      </c>
      <c r="G197" t="s">
        <v>29</v>
      </c>
      <c r="H197" t="s">
        <v>267</v>
      </c>
      <c r="I197">
        <v>0</v>
      </c>
      <c r="J197">
        <v>2</v>
      </c>
      <c r="K197">
        <v>0</v>
      </c>
      <c r="L197" t="s">
        <v>74</v>
      </c>
      <c r="M197" t="s">
        <v>34</v>
      </c>
      <c r="N197">
        <v>694.07</v>
      </c>
      <c r="O197">
        <f t="shared" si="9"/>
        <v>694.07</v>
      </c>
      <c r="P197" t="b">
        <f t="shared" si="10"/>
        <v>1</v>
      </c>
      <c r="Q197" t="s">
        <v>35</v>
      </c>
      <c r="R197">
        <v>0</v>
      </c>
      <c r="S197">
        <v>26.9</v>
      </c>
      <c r="U197" t="s">
        <v>38</v>
      </c>
      <c r="V197" s="2" t="s">
        <v>39</v>
      </c>
      <c r="W197" s="2">
        <f>IF(VLOOKUP(V197,'reference classification'!$B$1:G201,6,FALSE)&gt;90,1,0)</f>
        <v>1</v>
      </c>
      <c r="X197">
        <v>0</v>
      </c>
      <c r="Y197" t="s">
        <v>74</v>
      </c>
      <c r="Z197">
        <v>694.07</v>
      </c>
      <c r="AA197">
        <v>120</v>
      </c>
      <c r="AB197">
        <v>694.07</v>
      </c>
      <c r="AC197">
        <v>694.07</v>
      </c>
      <c r="AD197">
        <v>6324213.6600000001</v>
      </c>
      <c r="AE197" t="b">
        <f t="shared" si="11"/>
        <v>1</v>
      </c>
    </row>
    <row r="198" spans="1:31">
      <c r="A198" s="6" t="s">
        <v>5864</v>
      </c>
      <c r="B198" t="s">
        <v>29</v>
      </c>
      <c r="C198">
        <v>41</v>
      </c>
      <c r="D198" t="s">
        <v>502</v>
      </c>
      <c r="F198" t="s">
        <v>31</v>
      </c>
      <c r="G198" t="s">
        <v>29</v>
      </c>
      <c r="H198" t="s">
        <v>356</v>
      </c>
      <c r="I198">
        <v>0</v>
      </c>
      <c r="J198">
        <v>2</v>
      </c>
      <c r="K198">
        <v>0</v>
      </c>
      <c r="L198" t="s">
        <v>74</v>
      </c>
      <c r="M198" t="s">
        <v>34</v>
      </c>
      <c r="N198">
        <v>174481.18</v>
      </c>
      <c r="O198">
        <f t="shared" si="9"/>
        <v>174481.18</v>
      </c>
      <c r="P198" t="b">
        <f t="shared" si="10"/>
        <v>1</v>
      </c>
      <c r="Q198" t="s">
        <v>35</v>
      </c>
      <c r="R198">
        <v>0</v>
      </c>
      <c r="S198">
        <v>26.9</v>
      </c>
      <c r="U198" t="s">
        <v>38</v>
      </c>
      <c r="V198" s="2" t="s">
        <v>39</v>
      </c>
      <c r="W198" s="2">
        <f>IF(VLOOKUP(V198,'reference classification'!$B$1:G202,6,FALSE)&gt;90,1,0)</f>
        <v>1</v>
      </c>
      <c r="X198">
        <v>0</v>
      </c>
      <c r="Y198" t="s">
        <v>74</v>
      </c>
      <c r="Z198">
        <v>174481.18</v>
      </c>
      <c r="AA198">
        <v>120</v>
      </c>
      <c r="AB198">
        <v>174481.18</v>
      </c>
      <c r="AC198">
        <v>174481.18</v>
      </c>
      <c r="AD198">
        <v>1324014.55</v>
      </c>
      <c r="AE198" t="b">
        <f t="shared" si="11"/>
        <v>1</v>
      </c>
    </row>
    <row r="199" spans="1:31">
      <c r="A199" s="6" t="s">
        <v>9445</v>
      </c>
      <c r="B199" t="s">
        <v>29</v>
      </c>
      <c r="C199">
        <v>41</v>
      </c>
      <c r="D199" t="s">
        <v>504</v>
      </c>
      <c r="E199">
        <v>1101004</v>
      </c>
      <c r="F199" t="s">
        <v>31</v>
      </c>
      <c r="G199" t="s">
        <v>29</v>
      </c>
      <c r="H199" t="s">
        <v>276</v>
      </c>
      <c r="I199">
        <v>0</v>
      </c>
      <c r="J199">
        <v>1</v>
      </c>
      <c r="K199">
        <v>0</v>
      </c>
      <c r="L199" t="s">
        <v>33</v>
      </c>
      <c r="M199" t="s">
        <v>34</v>
      </c>
      <c r="N199">
        <v>1498790</v>
      </c>
      <c r="O199">
        <f t="shared" si="9"/>
        <v>1498790</v>
      </c>
      <c r="P199" t="b">
        <f t="shared" si="10"/>
        <v>1</v>
      </c>
      <c r="Q199" t="s">
        <v>35</v>
      </c>
      <c r="R199">
        <v>0</v>
      </c>
      <c r="S199">
        <v>0</v>
      </c>
      <c r="T199" t="s">
        <v>37</v>
      </c>
      <c r="U199" t="s">
        <v>50</v>
      </c>
      <c r="V199" s="2" t="s">
        <v>39</v>
      </c>
      <c r="W199" s="2">
        <f>IF(VLOOKUP(V199,'reference classification'!$B$1:G203,6,FALSE)&gt;90,1,0)</f>
        <v>1</v>
      </c>
      <c r="X199">
        <v>0</v>
      </c>
      <c r="Y199" t="s">
        <v>33</v>
      </c>
      <c r="Z199">
        <v>1498790</v>
      </c>
      <c r="AA199">
        <v>118</v>
      </c>
      <c r="AB199">
        <v>1498790</v>
      </c>
      <c r="AC199">
        <v>1498790</v>
      </c>
      <c r="AD199">
        <v>0</v>
      </c>
      <c r="AE199" t="b">
        <f t="shared" si="11"/>
        <v>1</v>
      </c>
    </row>
    <row r="200" spans="1:31">
      <c r="A200" s="6" t="s">
        <v>6399</v>
      </c>
      <c r="B200" t="s">
        <v>29</v>
      </c>
      <c r="C200">
        <v>21</v>
      </c>
      <c r="D200" t="s">
        <v>506</v>
      </c>
      <c r="F200" t="s">
        <v>44</v>
      </c>
      <c r="G200" t="s">
        <v>29</v>
      </c>
      <c r="H200" t="s">
        <v>73</v>
      </c>
      <c r="I200">
        <v>0</v>
      </c>
      <c r="J200">
        <v>1</v>
      </c>
      <c r="K200">
        <v>0</v>
      </c>
      <c r="L200" t="s">
        <v>33</v>
      </c>
      <c r="M200" t="s">
        <v>34</v>
      </c>
      <c r="N200">
        <v>278107.40999999997</v>
      </c>
      <c r="O200">
        <f t="shared" si="9"/>
        <v>278107.40999999997</v>
      </c>
      <c r="P200" t="b">
        <f t="shared" si="10"/>
        <v>1</v>
      </c>
      <c r="Q200" t="s">
        <v>35</v>
      </c>
      <c r="R200">
        <v>0</v>
      </c>
      <c r="S200">
        <v>0</v>
      </c>
      <c r="T200" t="s">
        <v>37</v>
      </c>
      <c r="U200" t="s">
        <v>50</v>
      </c>
      <c r="V200" s="2" t="s">
        <v>39</v>
      </c>
      <c r="W200" s="2">
        <f>IF(VLOOKUP(V200,'reference classification'!$B$1:G204,6,FALSE)&gt;90,1,0)</f>
        <v>1</v>
      </c>
      <c r="X200">
        <v>0</v>
      </c>
      <c r="Y200" t="s">
        <v>33</v>
      </c>
      <c r="Z200">
        <v>278107.40999999997</v>
      </c>
      <c r="AA200">
        <v>118</v>
      </c>
      <c r="AB200">
        <v>278107.40999999997</v>
      </c>
      <c r="AC200">
        <v>278107.40999999997</v>
      </c>
      <c r="AD200">
        <v>0</v>
      </c>
      <c r="AE200" t="b">
        <f t="shared" si="11"/>
        <v>1</v>
      </c>
    </row>
    <row r="201" spans="1:31">
      <c r="A201" s="6" t="s">
        <v>6039</v>
      </c>
      <c r="B201" t="s">
        <v>29</v>
      </c>
      <c r="C201">
        <v>41</v>
      </c>
      <c r="D201" t="s">
        <v>508</v>
      </c>
      <c r="E201">
        <v>1102079</v>
      </c>
      <c r="F201" t="s">
        <v>44</v>
      </c>
      <c r="G201" t="s">
        <v>29</v>
      </c>
      <c r="H201" t="s">
        <v>80</v>
      </c>
      <c r="I201">
        <v>0</v>
      </c>
      <c r="J201">
        <v>2</v>
      </c>
      <c r="K201">
        <v>0</v>
      </c>
      <c r="L201" t="s">
        <v>33</v>
      </c>
      <c r="M201" t="s">
        <v>34</v>
      </c>
      <c r="N201">
        <v>909502.83</v>
      </c>
      <c r="O201">
        <f t="shared" si="9"/>
        <v>909502.83</v>
      </c>
      <c r="P201" t="b">
        <f t="shared" si="10"/>
        <v>1</v>
      </c>
      <c r="Q201" t="s">
        <v>35</v>
      </c>
      <c r="R201">
        <v>0</v>
      </c>
      <c r="S201">
        <v>21</v>
      </c>
      <c r="T201" t="s">
        <v>37</v>
      </c>
      <c r="U201" t="s">
        <v>38</v>
      </c>
      <c r="V201" s="2" t="s">
        <v>39</v>
      </c>
      <c r="W201" s="2">
        <f>IF(VLOOKUP(V201,'reference classification'!$B$1:G205,6,FALSE)&gt;90,1,0)</f>
        <v>1</v>
      </c>
      <c r="X201">
        <v>0</v>
      </c>
      <c r="Y201" t="s">
        <v>33</v>
      </c>
      <c r="Z201">
        <v>909502.83</v>
      </c>
      <c r="AA201">
        <v>120</v>
      </c>
      <c r="AB201">
        <v>909502.83</v>
      </c>
      <c r="AC201">
        <v>909502.83</v>
      </c>
      <c r="AD201">
        <v>0</v>
      </c>
      <c r="AE201" t="b">
        <f t="shared" si="11"/>
        <v>1</v>
      </c>
    </row>
    <row r="202" spans="1:31">
      <c r="A202" s="6" t="s">
        <v>10357</v>
      </c>
      <c r="B202" t="s">
        <v>29</v>
      </c>
      <c r="C202">
        <v>41</v>
      </c>
      <c r="D202" t="s">
        <v>510</v>
      </c>
      <c r="F202" t="s">
        <v>44</v>
      </c>
      <c r="G202" t="s">
        <v>29</v>
      </c>
      <c r="H202" t="s">
        <v>41</v>
      </c>
      <c r="I202">
        <v>0</v>
      </c>
      <c r="J202">
        <v>1</v>
      </c>
      <c r="K202">
        <v>0</v>
      </c>
      <c r="L202" t="s">
        <v>33</v>
      </c>
      <c r="M202" t="s">
        <v>34</v>
      </c>
      <c r="N202">
        <v>1056515.55</v>
      </c>
      <c r="O202">
        <f t="shared" si="9"/>
        <v>1056515.55</v>
      </c>
      <c r="P202" t="b">
        <f t="shared" si="10"/>
        <v>1</v>
      </c>
      <c r="Q202" t="s">
        <v>35</v>
      </c>
      <c r="R202">
        <v>0</v>
      </c>
      <c r="S202">
        <v>0</v>
      </c>
      <c r="T202" t="s">
        <v>37</v>
      </c>
      <c r="U202" t="s">
        <v>50</v>
      </c>
      <c r="V202" s="2" t="s">
        <v>39</v>
      </c>
      <c r="W202" s="2">
        <f>IF(VLOOKUP(V202,'reference classification'!$B$1:G206,6,FALSE)&gt;90,1,0)</f>
        <v>1</v>
      </c>
      <c r="X202">
        <v>0</v>
      </c>
      <c r="Y202" t="s">
        <v>33</v>
      </c>
      <c r="Z202">
        <v>1056515.55</v>
      </c>
      <c r="AA202">
        <v>118</v>
      </c>
      <c r="AB202">
        <v>1056515.55</v>
      </c>
      <c r="AC202">
        <v>1056515.55</v>
      </c>
      <c r="AD202">
        <v>0</v>
      </c>
      <c r="AE202" t="b">
        <f t="shared" si="11"/>
        <v>1</v>
      </c>
    </row>
    <row r="203" spans="1:31">
      <c r="A203" s="6" t="s">
        <v>12177</v>
      </c>
      <c r="B203" t="s">
        <v>29</v>
      </c>
      <c r="C203">
        <v>41</v>
      </c>
      <c r="D203" t="s">
        <v>512</v>
      </c>
      <c r="F203" t="s">
        <v>44</v>
      </c>
      <c r="G203" t="s">
        <v>29</v>
      </c>
      <c r="H203" t="s">
        <v>513</v>
      </c>
      <c r="I203">
        <v>0</v>
      </c>
      <c r="J203">
        <v>2</v>
      </c>
      <c r="K203">
        <v>0</v>
      </c>
      <c r="L203" t="s">
        <v>33</v>
      </c>
      <c r="M203" t="s">
        <v>34</v>
      </c>
      <c r="N203">
        <v>131982.04</v>
      </c>
      <c r="O203">
        <f t="shared" si="9"/>
        <v>131982.04</v>
      </c>
      <c r="P203" t="b">
        <f t="shared" si="10"/>
        <v>1</v>
      </c>
      <c r="Q203" t="s">
        <v>35</v>
      </c>
      <c r="R203">
        <v>0</v>
      </c>
      <c r="S203">
        <v>21</v>
      </c>
      <c r="T203" t="s">
        <v>37</v>
      </c>
      <c r="U203" t="s">
        <v>38</v>
      </c>
      <c r="V203" s="2" t="s">
        <v>39</v>
      </c>
      <c r="W203" s="2">
        <f>IF(VLOOKUP(V203,'reference classification'!$B$1:G207,6,FALSE)&gt;90,1,0)</f>
        <v>1</v>
      </c>
      <c r="X203">
        <v>0</v>
      </c>
      <c r="Y203" t="s">
        <v>33</v>
      </c>
      <c r="Z203">
        <v>131982.04</v>
      </c>
      <c r="AA203">
        <v>120</v>
      </c>
      <c r="AB203">
        <v>131982.04</v>
      </c>
      <c r="AC203">
        <v>131982.04</v>
      </c>
      <c r="AD203">
        <v>0</v>
      </c>
      <c r="AE203" t="b">
        <f t="shared" si="11"/>
        <v>1</v>
      </c>
    </row>
    <row r="204" spans="1:31">
      <c r="A204" s="6" t="s">
        <v>9869</v>
      </c>
      <c r="B204" t="s">
        <v>29</v>
      </c>
      <c r="C204">
        <v>41</v>
      </c>
      <c r="D204" t="s">
        <v>515</v>
      </c>
      <c r="E204">
        <v>2310010</v>
      </c>
      <c r="F204" t="s">
        <v>44</v>
      </c>
      <c r="G204" t="s">
        <v>29</v>
      </c>
      <c r="H204" t="s">
        <v>32</v>
      </c>
      <c r="I204">
        <v>0</v>
      </c>
      <c r="J204">
        <v>2</v>
      </c>
      <c r="K204">
        <v>0</v>
      </c>
      <c r="L204" t="s">
        <v>33</v>
      </c>
      <c r="M204" t="s">
        <v>34</v>
      </c>
      <c r="N204">
        <v>249867.04</v>
      </c>
      <c r="O204">
        <f t="shared" si="9"/>
        <v>249867.04</v>
      </c>
      <c r="P204" t="b">
        <f t="shared" si="10"/>
        <v>1</v>
      </c>
      <c r="Q204" t="s">
        <v>35</v>
      </c>
      <c r="R204">
        <v>0</v>
      </c>
      <c r="S204">
        <v>0</v>
      </c>
      <c r="T204" t="s">
        <v>37</v>
      </c>
      <c r="U204" t="s">
        <v>38</v>
      </c>
      <c r="V204" s="2" t="s">
        <v>39</v>
      </c>
      <c r="W204" s="2">
        <f>IF(VLOOKUP(V204,'reference classification'!$B$1:G208,6,FALSE)&gt;90,1,0)</f>
        <v>1</v>
      </c>
      <c r="X204">
        <v>0</v>
      </c>
      <c r="Y204" t="s">
        <v>33</v>
      </c>
      <c r="Z204">
        <v>249867.04</v>
      </c>
      <c r="AA204">
        <v>120</v>
      </c>
      <c r="AB204">
        <v>249867.04</v>
      </c>
      <c r="AC204">
        <v>249867.04</v>
      </c>
      <c r="AD204">
        <v>0</v>
      </c>
      <c r="AE204" t="b">
        <f t="shared" si="11"/>
        <v>1</v>
      </c>
    </row>
    <row r="205" spans="1:31" hidden="1">
      <c r="A205" s="6" t="s">
        <v>11730</v>
      </c>
      <c r="B205" t="s">
        <v>29</v>
      </c>
      <c r="C205">
        <v>41</v>
      </c>
      <c r="D205" t="s">
        <v>517</v>
      </c>
      <c r="F205" t="s">
        <v>31</v>
      </c>
      <c r="G205" t="s">
        <v>29</v>
      </c>
      <c r="H205" t="s">
        <v>276</v>
      </c>
      <c r="I205">
        <v>0</v>
      </c>
      <c r="J205">
        <v>1</v>
      </c>
      <c r="K205">
        <v>0</v>
      </c>
      <c r="L205" t="s">
        <v>482</v>
      </c>
      <c r="M205" t="s">
        <v>81</v>
      </c>
      <c r="N205">
        <v>952280</v>
      </c>
      <c r="O205">
        <f t="shared" si="9"/>
        <v>53700</v>
      </c>
      <c r="P205" t="b">
        <f t="shared" si="10"/>
        <v>0</v>
      </c>
      <c r="Q205" t="s">
        <v>35</v>
      </c>
      <c r="R205">
        <v>0.56999999999999995</v>
      </c>
      <c r="S205">
        <v>0.45</v>
      </c>
      <c r="T205" t="s">
        <v>37</v>
      </c>
      <c r="U205" t="s">
        <v>484</v>
      </c>
      <c r="V205" s="2" t="s">
        <v>39</v>
      </c>
      <c r="W205" s="2">
        <f>IF(VLOOKUP(V205,'reference classification'!$B$1:G209,6,FALSE)&gt;90,1,0)</f>
        <v>1</v>
      </c>
      <c r="X205">
        <v>0</v>
      </c>
      <c r="Y205" t="s">
        <v>482</v>
      </c>
      <c r="Z205">
        <v>53700</v>
      </c>
      <c r="AA205">
        <v>94</v>
      </c>
      <c r="AB205">
        <v>53700</v>
      </c>
      <c r="AC205">
        <v>53700</v>
      </c>
      <c r="AD205">
        <v>53700</v>
      </c>
      <c r="AE205" t="b">
        <f t="shared" si="11"/>
        <v>1</v>
      </c>
    </row>
    <row r="206" spans="1:31" hidden="1">
      <c r="A206" s="6" t="s">
        <v>5868</v>
      </c>
      <c r="B206" t="s">
        <v>29</v>
      </c>
      <c r="C206">
        <v>41</v>
      </c>
      <c r="D206" t="s">
        <v>519</v>
      </c>
      <c r="F206" t="s">
        <v>31</v>
      </c>
      <c r="G206" t="s">
        <v>29</v>
      </c>
      <c r="H206" t="s">
        <v>237</v>
      </c>
      <c r="I206">
        <v>0</v>
      </c>
      <c r="J206">
        <v>1</v>
      </c>
      <c r="K206">
        <v>0</v>
      </c>
      <c r="L206" t="s">
        <v>482</v>
      </c>
      <c r="M206" t="s">
        <v>81</v>
      </c>
      <c r="N206">
        <v>2190246</v>
      </c>
      <c r="O206">
        <f t="shared" si="9"/>
        <v>1113469</v>
      </c>
      <c r="P206" t="b">
        <f t="shared" si="10"/>
        <v>0</v>
      </c>
      <c r="Q206" t="s">
        <v>35</v>
      </c>
      <c r="R206">
        <v>0.33</v>
      </c>
      <c r="S206">
        <v>0.33</v>
      </c>
      <c r="T206" t="s">
        <v>37</v>
      </c>
      <c r="U206" t="s">
        <v>484</v>
      </c>
      <c r="V206" s="2" t="s">
        <v>39</v>
      </c>
      <c r="W206" s="2">
        <f>IF(VLOOKUP(V206,'reference classification'!$B$1:G210,6,FALSE)&gt;90,1,0)</f>
        <v>1</v>
      </c>
      <c r="X206">
        <v>0</v>
      </c>
      <c r="Y206" t="s">
        <v>482</v>
      </c>
      <c r="Z206">
        <v>1113469</v>
      </c>
      <c r="AA206">
        <v>117</v>
      </c>
      <c r="AB206">
        <v>1113469</v>
      </c>
      <c r="AC206">
        <v>1113469</v>
      </c>
      <c r="AD206">
        <v>1022944</v>
      </c>
      <c r="AE206" t="b">
        <f t="shared" si="11"/>
        <v>1</v>
      </c>
    </row>
    <row r="207" spans="1:31" hidden="1">
      <c r="A207" s="6" t="s">
        <v>5868</v>
      </c>
      <c r="B207" t="s">
        <v>29</v>
      </c>
      <c r="C207">
        <v>41</v>
      </c>
      <c r="D207" t="s">
        <v>521</v>
      </c>
      <c r="F207" t="s">
        <v>31</v>
      </c>
      <c r="G207" t="s">
        <v>29</v>
      </c>
      <c r="H207" t="s">
        <v>276</v>
      </c>
      <c r="I207">
        <v>0</v>
      </c>
      <c r="J207">
        <v>1</v>
      </c>
      <c r="K207">
        <v>0</v>
      </c>
      <c r="L207" t="s">
        <v>482</v>
      </c>
      <c r="M207" t="s">
        <v>81</v>
      </c>
      <c r="N207">
        <v>2311819</v>
      </c>
      <c r="O207">
        <f t="shared" si="9"/>
        <v>339638</v>
      </c>
      <c r="P207" t="b">
        <f t="shared" si="10"/>
        <v>0</v>
      </c>
      <c r="Q207" t="s">
        <v>35</v>
      </c>
      <c r="R207">
        <v>0.55000000000000004</v>
      </c>
      <c r="S207">
        <v>0.44</v>
      </c>
      <c r="T207" t="s">
        <v>37</v>
      </c>
      <c r="U207" t="s">
        <v>484</v>
      </c>
      <c r="V207" s="2" t="s">
        <v>39</v>
      </c>
      <c r="W207" s="2">
        <f>IF(VLOOKUP(V207,'reference classification'!$B$1:G211,6,FALSE)&gt;90,1,0)</f>
        <v>1</v>
      </c>
      <c r="X207">
        <v>0</v>
      </c>
      <c r="Y207" t="s">
        <v>482</v>
      </c>
      <c r="Z207">
        <v>339638</v>
      </c>
      <c r="AA207">
        <v>95</v>
      </c>
      <c r="AB207">
        <v>339638</v>
      </c>
      <c r="AC207">
        <v>339638</v>
      </c>
      <c r="AD207">
        <v>312025</v>
      </c>
      <c r="AE207" t="b">
        <f t="shared" si="11"/>
        <v>1</v>
      </c>
    </row>
    <row r="208" spans="1:31">
      <c r="A208" s="6" t="s">
        <v>10063</v>
      </c>
      <c r="B208" t="s">
        <v>29</v>
      </c>
      <c r="C208">
        <v>40</v>
      </c>
      <c r="D208" t="s">
        <v>523</v>
      </c>
      <c r="F208" t="s">
        <v>31</v>
      </c>
      <c r="G208" t="s">
        <v>29</v>
      </c>
      <c r="H208" t="s">
        <v>524</v>
      </c>
      <c r="I208">
        <v>0</v>
      </c>
      <c r="J208">
        <v>2</v>
      </c>
      <c r="K208">
        <v>0</v>
      </c>
      <c r="L208" t="s">
        <v>33</v>
      </c>
      <c r="M208" t="s">
        <v>34</v>
      </c>
      <c r="N208">
        <v>179271.3</v>
      </c>
      <c r="O208">
        <f t="shared" si="9"/>
        <v>179271.3</v>
      </c>
      <c r="P208" t="b">
        <f t="shared" si="10"/>
        <v>1</v>
      </c>
      <c r="Q208" t="s">
        <v>35</v>
      </c>
      <c r="R208">
        <v>0</v>
      </c>
      <c r="S208">
        <v>0</v>
      </c>
      <c r="T208" t="s">
        <v>37</v>
      </c>
      <c r="U208" t="s">
        <v>38</v>
      </c>
      <c r="V208" s="2" t="s">
        <v>39</v>
      </c>
      <c r="W208" s="2">
        <f>IF(VLOOKUP(V208,'reference classification'!$B$1:G212,6,FALSE)&gt;90,1,0)</f>
        <v>1</v>
      </c>
      <c r="X208">
        <v>0</v>
      </c>
      <c r="Y208" t="s">
        <v>33</v>
      </c>
      <c r="Z208">
        <v>179271.3</v>
      </c>
      <c r="AA208">
        <v>120</v>
      </c>
      <c r="AB208">
        <v>179271.3</v>
      </c>
      <c r="AC208">
        <v>179271.3</v>
      </c>
      <c r="AD208">
        <v>0</v>
      </c>
      <c r="AE208" t="b">
        <f t="shared" si="11"/>
        <v>1</v>
      </c>
    </row>
    <row r="209" spans="1:31">
      <c r="A209" s="6" t="s">
        <v>11086</v>
      </c>
      <c r="B209" t="s">
        <v>29</v>
      </c>
      <c r="C209">
        <v>41</v>
      </c>
      <c r="D209" t="s">
        <v>526</v>
      </c>
      <c r="F209" t="s">
        <v>44</v>
      </c>
      <c r="G209" t="s">
        <v>29</v>
      </c>
      <c r="H209" t="s">
        <v>41</v>
      </c>
      <c r="I209">
        <v>0</v>
      </c>
      <c r="J209">
        <v>2</v>
      </c>
      <c r="K209">
        <v>0</v>
      </c>
      <c r="L209" t="s">
        <v>33</v>
      </c>
      <c r="M209" t="s">
        <v>34</v>
      </c>
      <c r="N209">
        <v>39572.42</v>
      </c>
      <c r="O209">
        <f t="shared" si="9"/>
        <v>39572.42</v>
      </c>
      <c r="P209" t="b">
        <f t="shared" si="10"/>
        <v>1</v>
      </c>
      <c r="Q209" t="s">
        <v>35</v>
      </c>
      <c r="R209">
        <v>0</v>
      </c>
      <c r="S209">
        <v>21</v>
      </c>
      <c r="T209" t="s">
        <v>37</v>
      </c>
      <c r="U209" t="s">
        <v>38</v>
      </c>
      <c r="V209" s="2" t="s">
        <v>39</v>
      </c>
      <c r="W209" s="2">
        <f>IF(VLOOKUP(V209,'reference classification'!$B$1:G213,6,FALSE)&gt;90,1,0)</f>
        <v>1</v>
      </c>
      <c r="X209">
        <v>0</v>
      </c>
      <c r="Y209" t="s">
        <v>33</v>
      </c>
      <c r="Z209">
        <v>39572.42</v>
      </c>
      <c r="AA209">
        <v>120</v>
      </c>
      <c r="AB209">
        <v>39572.42</v>
      </c>
      <c r="AC209">
        <v>39572.42</v>
      </c>
      <c r="AD209">
        <v>0</v>
      </c>
      <c r="AE209" t="b">
        <f t="shared" si="11"/>
        <v>1</v>
      </c>
    </row>
    <row r="210" spans="1:31">
      <c r="A210" s="6" t="s">
        <v>5469</v>
      </c>
      <c r="B210" t="s">
        <v>29</v>
      </c>
      <c r="C210">
        <v>41</v>
      </c>
      <c r="D210" t="s">
        <v>528</v>
      </c>
      <c r="E210">
        <v>1103050</v>
      </c>
      <c r="F210" t="s">
        <v>44</v>
      </c>
      <c r="G210" t="s">
        <v>29</v>
      </c>
      <c r="H210" t="s">
        <v>41</v>
      </c>
      <c r="I210">
        <v>0</v>
      </c>
      <c r="J210">
        <v>1</v>
      </c>
      <c r="K210">
        <v>0</v>
      </c>
      <c r="L210" t="s">
        <v>33</v>
      </c>
      <c r="M210" t="s">
        <v>34</v>
      </c>
      <c r="N210">
        <v>286478.78999999998</v>
      </c>
      <c r="O210">
        <f t="shared" si="9"/>
        <v>286478.78999999998</v>
      </c>
      <c r="P210" t="b">
        <f t="shared" si="10"/>
        <v>1</v>
      </c>
      <c r="Q210" t="s">
        <v>35</v>
      </c>
      <c r="R210">
        <v>0</v>
      </c>
      <c r="S210">
        <v>0</v>
      </c>
      <c r="T210" t="s">
        <v>37</v>
      </c>
      <c r="U210" t="s">
        <v>50</v>
      </c>
      <c r="V210" s="2" t="s">
        <v>39</v>
      </c>
      <c r="W210" s="2">
        <f>IF(VLOOKUP(V210,'reference classification'!$B$1:G214,6,FALSE)&gt;90,1,0)</f>
        <v>1</v>
      </c>
      <c r="X210">
        <v>0</v>
      </c>
      <c r="Y210" t="s">
        <v>33</v>
      </c>
      <c r="Z210">
        <v>286478.78999999998</v>
      </c>
      <c r="AA210">
        <v>118</v>
      </c>
      <c r="AB210">
        <v>286478.78999999998</v>
      </c>
      <c r="AC210">
        <v>286478.78999999998</v>
      </c>
      <c r="AD210">
        <v>0</v>
      </c>
      <c r="AE210" t="b">
        <f t="shared" si="11"/>
        <v>1</v>
      </c>
    </row>
    <row r="211" spans="1:31">
      <c r="A211" s="6" t="s">
        <v>5476</v>
      </c>
      <c r="B211" t="s">
        <v>29</v>
      </c>
      <c r="C211">
        <v>41</v>
      </c>
      <c r="D211" t="s">
        <v>530</v>
      </c>
      <c r="E211">
        <v>4101009</v>
      </c>
      <c r="F211" t="s">
        <v>31</v>
      </c>
      <c r="G211" t="s">
        <v>29</v>
      </c>
      <c r="H211" t="s">
        <v>70</v>
      </c>
      <c r="I211">
        <v>0</v>
      </c>
      <c r="J211">
        <v>2</v>
      </c>
      <c r="K211">
        <v>0</v>
      </c>
      <c r="L211" t="s">
        <v>33</v>
      </c>
      <c r="M211" t="s">
        <v>34</v>
      </c>
      <c r="N211">
        <v>103859.44</v>
      </c>
      <c r="O211">
        <f t="shared" si="9"/>
        <v>103859.44</v>
      </c>
      <c r="P211" t="b">
        <f t="shared" si="10"/>
        <v>1</v>
      </c>
      <c r="Q211" t="s">
        <v>35</v>
      </c>
      <c r="R211">
        <v>0</v>
      </c>
      <c r="S211">
        <v>21</v>
      </c>
      <c r="T211" t="s">
        <v>37</v>
      </c>
      <c r="U211" t="s">
        <v>38</v>
      </c>
      <c r="V211" s="2" t="s">
        <v>39</v>
      </c>
      <c r="W211" s="2">
        <f>IF(VLOOKUP(V211,'reference classification'!$B$1:G215,6,FALSE)&gt;90,1,0)</f>
        <v>1</v>
      </c>
      <c r="X211">
        <v>0</v>
      </c>
      <c r="Y211" t="s">
        <v>33</v>
      </c>
      <c r="Z211">
        <v>103859.44</v>
      </c>
      <c r="AA211">
        <v>120</v>
      </c>
      <c r="AB211">
        <v>103859.44</v>
      </c>
      <c r="AC211">
        <v>103859.44</v>
      </c>
      <c r="AD211">
        <v>0</v>
      </c>
      <c r="AE211" t="b">
        <f t="shared" si="11"/>
        <v>1</v>
      </c>
    </row>
    <row r="212" spans="1:31">
      <c r="A212" s="6" t="s">
        <v>5907</v>
      </c>
      <c r="B212" t="s">
        <v>29</v>
      </c>
      <c r="C212">
        <v>41</v>
      </c>
      <c r="D212" t="s">
        <v>532</v>
      </c>
      <c r="E212">
        <v>1101005</v>
      </c>
      <c r="F212" t="s">
        <v>44</v>
      </c>
      <c r="G212" t="s">
        <v>29</v>
      </c>
      <c r="H212" t="s">
        <v>533</v>
      </c>
      <c r="I212">
        <v>0</v>
      </c>
      <c r="J212">
        <v>2</v>
      </c>
      <c r="K212">
        <v>0</v>
      </c>
      <c r="L212" t="s">
        <v>33</v>
      </c>
      <c r="M212" t="s">
        <v>34</v>
      </c>
      <c r="N212">
        <v>507776.95</v>
      </c>
      <c r="O212">
        <f t="shared" si="9"/>
        <v>507776.95</v>
      </c>
      <c r="P212" t="b">
        <f t="shared" si="10"/>
        <v>1</v>
      </c>
      <c r="Q212" t="s">
        <v>35</v>
      </c>
      <c r="R212">
        <v>0</v>
      </c>
      <c r="S212">
        <v>21</v>
      </c>
      <c r="T212" t="s">
        <v>37</v>
      </c>
      <c r="U212" t="s">
        <v>38</v>
      </c>
      <c r="V212" s="2" t="s">
        <v>39</v>
      </c>
      <c r="W212" s="2">
        <f>IF(VLOOKUP(V212,'reference classification'!$B$1:G216,6,FALSE)&gt;90,1,0)</f>
        <v>1</v>
      </c>
      <c r="X212">
        <v>0</v>
      </c>
      <c r="Y212" t="s">
        <v>33</v>
      </c>
      <c r="Z212">
        <v>507776.95</v>
      </c>
      <c r="AA212">
        <v>120</v>
      </c>
      <c r="AB212">
        <v>507776.95</v>
      </c>
      <c r="AC212">
        <v>507776.95</v>
      </c>
      <c r="AD212">
        <v>0</v>
      </c>
      <c r="AE212" t="b">
        <f t="shared" si="11"/>
        <v>1</v>
      </c>
    </row>
    <row r="213" spans="1:31">
      <c r="A213" s="6" t="s">
        <v>5878</v>
      </c>
      <c r="B213" t="s">
        <v>29</v>
      </c>
      <c r="C213">
        <v>41</v>
      </c>
      <c r="D213" t="s">
        <v>535</v>
      </c>
      <c r="F213" t="s">
        <v>44</v>
      </c>
      <c r="G213" t="s">
        <v>29</v>
      </c>
      <c r="H213" t="s">
        <v>41</v>
      </c>
      <c r="I213">
        <v>0</v>
      </c>
      <c r="J213">
        <v>2</v>
      </c>
      <c r="K213">
        <v>0</v>
      </c>
      <c r="L213" t="s">
        <v>33</v>
      </c>
      <c r="M213" t="s">
        <v>34</v>
      </c>
      <c r="N213">
        <v>254836.46</v>
      </c>
      <c r="O213">
        <f t="shared" si="9"/>
        <v>254836.46</v>
      </c>
      <c r="P213" t="b">
        <f t="shared" si="10"/>
        <v>1</v>
      </c>
      <c r="Q213" t="s">
        <v>35</v>
      </c>
      <c r="R213">
        <v>0</v>
      </c>
      <c r="S213">
        <v>21</v>
      </c>
      <c r="T213" t="s">
        <v>37</v>
      </c>
      <c r="U213" t="s">
        <v>38</v>
      </c>
      <c r="V213" s="2" t="s">
        <v>39</v>
      </c>
      <c r="W213" s="2">
        <f>IF(VLOOKUP(V213,'reference classification'!$B$1:G217,6,FALSE)&gt;90,1,0)</f>
        <v>1</v>
      </c>
      <c r="X213">
        <v>0</v>
      </c>
      <c r="Y213" t="s">
        <v>33</v>
      </c>
      <c r="Z213">
        <v>254836.46</v>
      </c>
      <c r="AA213">
        <v>120</v>
      </c>
      <c r="AB213">
        <v>254836.46</v>
      </c>
      <c r="AC213">
        <v>254836.46</v>
      </c>
      <c r="AD213">
        <v>0</v>
      </c>
      <c r="AE213" t="b">
        <f t="shared" si="11"/>
        <v>1</v>
      </c>
    </row>
    <row r="214" spans="1:31">
      <c r="A214" s="6" t="s">
        <v>8005</v>
      </c>
      <c r="B214" t="s">
        <v>29</v>
      </c>
      <c r="C214">
        <v>41</v>
      </c>
      <c r="D214" t="s">
        <v>537</v>
      </c>
      <c r="E214">
        <v>1101003</v>
      </c>
      <c r="F214" t="s">
        <v>44</v>
      </c>
      <c r="G214" t="s">
        <v>29</v>
      </c>
      <c r="H214" t="s">
        <v>41</v>
      </c>
      <c r="I214">
        <v>0</v>
      </c>
      <c r="J214">
        <v>1</v>
      </c>
      <c r="K214">
        <v>0</v>
      </c>
      <c r="L214" t="s">
        <v>33</v>
      </c>
      <c r="M214" t="s">
        <v>34</v>
      </c>
      <c r="N214">
        <v>314810</v>
      </c>
      <c r="O214">
        <f t="shared" si="9"/>
        <v>314810</v>
      </c>
      <c r="P214" t="b">
        <f t="shared" si="10"/>
        <v>1</v>
      </c>
      <c r="Q214" t="s">
        <v>35</v>
      </c>
      <c r="R214">
        <v>0</v>
      </c>
      <c r="S214">
        <v>0</v>
      </c>
      <c r="T214" t="s">
        <v>37</v>
      </c>
      <c r="U214" t="s">
        <v>50</v>
      </c>
      <c r="V214" s="2" t="s">
        <v>39</v>
      </c>
      <c r="W214" s="2">
        <f>IF(VLOOKUP(V214,'reference classification'!$B$1:G218,6,FALSE)&gt;90,1,0)</f>
        <v>1</v>
      </c>
      <c r="X214">
        <v>0</v>
      </c>
      <c r="Y214" t="s">
        <v>33</v>
      </c>
      <c r="Z214">
        <v>314810</v>
      </c>
      <c r="AA214">
        <v>118</v>
      </c>
      <c r="AB214">
        <v>314810</v>
      </c>
      <c r="AC214">
        <v>314810</v>
      </c>
      <c r="AD214">
        <v>0</v>
      </c>
      <c r="AE214" t="b">
        <f t="shared" si="11"/>
        <v>1</v>
      </c>
    </row>
    <row r="215" spans="1:31">
      <c r="A215" s="6" t="s">
        <v>8005</v>
      </c>
      <c r="B215" t="s">
        <v>29</v>
      </c>
      <c r="C215">
        <v>40</v>
      </c>
      <c r="D215" t="s">
        <v>539</v>
      </c>
      <c r="F215" t="s">
        <v>44</v>
      </c>
      <c r="G215" t="s">
        <v>29</v>
      </c>
      <c r="H215" t="s">
        <v>80</v>
      </c>
      <c r="I215">
        <v>0</v>
      </c>
      <c r="J215">
        <v>2</v>
      </c>
      <c r="K215">
        <v>0</v>
      </c>
      <c r="L215" t="s">
        <v>33</v>
      </c>
      <c r="M215" t="s">
        <v>34</v>
      </c>
      <c r="N215">
        <v>736480.73</v>
      </c>
      <c r="O215">
        <f t="shared" si="9"/>
        <v>736480.73</v>
      </c>
      <c r="P215" t="b">
        <f t="shared" si="10"/>
        <v>1</v>
      </c>
      <c r="Q215" t="s">
        <v>35</v>
      </c>
      <c r="R215">
        <v>0</v>
      </c>
      <c r="S215">
        <v>21</v>
      </c>
      <c r="T215" t="s">
        <v>37</v>
      </c>
      <c r="U215" t="s">
        <v>38</v>
      </c>
      <c r="V215" s="2" t="s">
        <v>39</v>
      </c>
      <c r="W215" s="2">
        <f>IF(VLOOKUP(V215,'reference classification'!$B$1:G219,6,FALSE)&gt;90,1,0)</f>
        <v>1</v>
      </c>
      <c r="X215">
        <v>0</v>
      </c>
      <c r="Y215" t="s">
        <v>33</v>
      </c>
      <c r="Z215">
        <v>736480.73</v>
      </c>
      <c r="AA215">
        <v>120</v>
      </c>
      <c r="AB215">
        <v>736480.73</v>
      </c>
      <c r="AC215">
        <v>736480.73</v>
      </c>
      <c r="AD215">
        <v>0</v>
      </c>
      <c r="AE215" t="b">
        <f t="shared" si="11"/>
        <v>1</v>
      </c>
    </row>
    <row r="216" spans="1:31">
      <c r="A216" s="6" t="s">
        <v>7305</v>
      </c>
      <c r="B216" t="s">
        <v>29</v>
      </c>
      <c r="C216">
        <v>41</v>
      </c>
      <c r="D216" t="s">
        <v>541</v>
      </c>
      <c r="E216">
        <v>1305010</v>
      </c>
      <c r="F216" t="s">
        <v>31</v>
      </c>
      <c r="G216" t="s">
        <v>29</v>
      </c>
      <c r="H216" t="s">
        <v>542</v>
      </c>
      <c r="I216">
        <v>0</v>
      </c>
      <c r="J216">
        <v>1</v>
      </c>
      <c r="K216">
        <v>0</v>
      </c>
      <c r="L216" t="s">
        <v>33</v>
      </c>
      <c r="M216" t="s">
        <v>34</v>
      </c>
      <c r="N216">
        <v>1013122</v>
      </c>
      <c r="O216">
        <f t="shared" si="9"/>
        <v>1013122</v>
      </c>
      <c r="P216" t="b">
        <f t="shared" si="10"/>
        <v>1</v>
      </c>
      <c r="Q216" t="s">
        <v>35</v>
      </c>
      <c r="R216">
        <v>0</v>
      </c>
      <c r="S216">
        <v>0</v>
      </c>
      <c r="T216" t="s">
        <v>37</v>
      </c>
      <c r="U216" t="s">
        <v>50</v>
      </c>
      <c r="V216" s="2" t="s">
        <v>39</v>
      </c>
      <c r="W216" s="2">
        <f>IF(VLOOKUP(V216,'reference classification'!$B$1:G220,6,FALSE)&gt;90,1,0)</f>
        <v>1</v>
      </c>
      <c r="X216">
        <v>0</v>
      </c>
      <c r="Y216" t="s">
        <v>33</v>
      </c>
      <c r="Z216">
        <v>1013122</v>
      </c>
      <c r="AA216">
        <v>118</v>
      </c>
      <c r="AB216">
        <v>1013122</v>
      </c>
      <c r="AC216">
        <v>1013122</v>
      </c>
      <c r="AD216">
        <v>0</v>
      </c>
      <c r="AE216" t="b">
        <f t="shared" si="11"/>
        <v>1</v>
      </c>
    </row>
    <row r="217" spans="1:31">
      <c r="A217" s="6" t="s">
        <v>7305</v>
      </c>
      <c r="B217" t="s">
        <v>29</v>
      </c>
      <c r="C217">
        <v>41</v>
      </c>
      <c r="D217" t="s">
        <v>544</v>
      </c>
      <c r="F217" t="s">
        <v>31</v>
      </c>
      <c r="G217" t="s">
        <v>29</v>
      </c>
      <c r="H217" t="s">
        <v>80</v>
      </c>
      <c r="I217">
        <v>0</v>
      </c>
      <c r="J217">
        <v>2</v>
      </c>
      <c r="K217">
        <v>0</v>
      </c>
      <c r="L217" t="s">
        <v>33</v>
      </c>
      <c r="M217" t="s">
        <v>34</v>
      </c>
      <c r="N217">
        <v>133457.06</v>
      </c>
      <c r="O217">
        <f t="shared" si="9"/>
        <v>133457.06</v>
      </c>
      <c r="P217" t="b">
        <f t="shared" si="10"/>
        <v>1</v>
      </c>
      <c r="Q217" t="s">
        <v>35</v>
      </c>
      <c r="R217">
        <v>0</v>
      </c>
      <c r="S217">
        <v>0</v>
      </c>
      <c r="T217" t="s">
        <v>37</v>
      </c>
      <c r="U217" t="s">
        <v>38</v>
      </c>
      <c r="V217" s="2" t="s">
        <v>39</v>
      </c>
      <c r="W217" s="2">
        <f>IF(VLOOKUP(V217,'reference classification'!$B$1:G221,6,FALSE)&gt;90,1,0)</f>
        <v>1</v>
      </c>
      <c r="X217">
        <v>0</v>
      </c>
      <c r="Y217" t="s">
        <v>33</v>
      </c>
      <c r="Z217">
        <v>133457.06</v>
      </c>
      <c r="AA217">
        <v>120</v>
      </c>
      <c r="AB217">
        <v>133457.06</v>
      </c>
      <c r="AC217">
        <v>133457.06</v>
      </c>
      <c r="AD217">
        <v>0</v>
      </c>
      <c r="AE217" t="b">
        <f t="shared" si="11"/>
        <v>1</v>
      </c>
    </row>
    <row r="218" spans="1:31">
      <c r="A218" s="6" t="s">
        <v>12033</v>
      </c>
      <c r="B218" t="s">
        <v>29</v>
      </c>
      <c r="C218">
        <v>41</v>
      </c>
      <c r="D218" t="s">
        <v>546</v>
      </c>
      <c r="E218">
        <v>1101004</v>
      </c>
      <c r="F218" t="s">
        <v>44</v>
      </c>
      <c r="G218" t="s">
        <v>29</v>
      </c>
      <c r="H218" t="s">
        <v>211</v>
      </c>
      <c r="I218">
        <v>0</v>
      </c>
      <c r="J218">
        <v>2</v>
      </c>
      <c r="K218">
        <v>0</v>
      </c>
      <c r="L218" t="s">
        <v>33</v>
      </c>
      <c r="M218" t="s">
        <v>34</v>
      </c>
      <c r="N218">
        <v>319242.65000000002</v>
      </c>
      <c r="O218">
        <f t="shared" si="9"/>
        <v>319242.65000000002</v>
      </c>
      <c r="P218" t="b">
        <f t="shared" si="10"/>
        <v>1</v>
      </c>
      <c r="Q218" t="s">
        <v>35</v>
      </c>
      <c r="R218">
        <v>0</v>
      </c>
      <c r="S218">
        <v>21</v>
      </c>
      <c r="T218" t="s">
        <v>37</v>
      </c>
      <c r="U218" t="s">
        <v>38</v>
      </c>
      <c r="V218" s="2" t="s">
        <v>39</v>
      </c>
      <c r="W218" s="2">
        <f>IF(VLOOKUP(V218,'reference classification'!$B$1:G222,6,FALSE)&gt;90,1,0)</f>
        <v>1</v>
      </c>
      <c r="X218">
        <v>0</v>
      </c>
      <c r="Y218" t="s">
        <v>33</v>
      </c>
      <c r="Z218">
        <v>319242.65000000002</v>
      </c>
      <c r="AA218">
        <v>120</v>
      </c>
      <c r="AB218">
        <v>319242.65000000002</v>
      </c>
      <c r="AC218">
        <v>319242.65000000002</v>
      </c>
      <c r="AD218">
        <v>0</v>
      </c>
      <c r="AE218" t="b">
        <f t="shared" si="11"/>
        <v>1</v>
      </c>
    </row>
    <row r="219" spans="1:31">
      <c r="A219" s="6" t="s">
        <v>7169</v>
      </c>
      <c r="B219" t="s">
        <v>29</v>
      </c>
      <c r="C219">
        <v>41</v>
      </c>
      <c r="D219" t="s">
        <v>548</v>
      </c>
      <c r="E219">
        <v>1117110</v>
      </c>
      <c r="F219" t="s">
        <v>31</v>
      </c>
      <c r="G219" t="s">
        <v>29</v>
      </c>
      <c r="H219" t="s">
        <v>276</v>
      </c>
      <c r="I219">
        <v>0</v>
      </c>
      <c r="J219">
        <v>2</v>
      </c>
      <c r="K219">
        <v>0</v>
      </c>
      <c r="L219" t="s">
        <v>33</v>
      </c>
      <c r="M219" t="s">
        <v>34</v>
      </c>
      <c r="N219">
        <v>490198.97</v>
      </c>
      <c r="O219">
        <f t="shared" si="9"/>
        <v>490198.97</v>
      </c>
      <c r="P219" t="b">
        <f t="shared" si="10"/>
        <v>1</v>
      </c>
      <c r="Q219" t="s">
        <v>35</v>
      </c>
      <c r="R219">
        <v>0</v>
      </c>
      <c r="S219">
        <v>21</v>
      </c>
      <c r="T219" t="s">
        <v>37</v>
      </c>
      <c r="U219" t="s">
        <v>38</v>
      </c>
      <c r="V219" s="2" t="s">
        <v>39</v>
      </c>
      <c r="W219" s="2">
        <f>IF(VLOOKUP(V219,'reference classification'!$B$1:G223,6,FALSE)&gt;90,1,0)</f>
        <v>1</v>
      </c>
      <c r="X219">
        <v>0</v>
      </c>
      <c r="Y219" t="s">
        <v>33</v>
      </c>
      <c r="Z219">
        <v>490198.97</v>
      </c>
      <c r="AA219">
        <v>120</v>
      </c>
      <c r="AB219">
        <v>490198.97</v>
      </c>
      <c r="AC219">
        <v>490198.97</v>
      </c>
      <c r="AD219">
        <v>0</v>
      </c>
      <c r="AE219" t="b">
        <f t="shared" si="11"/>
        <v>1</v>
      </c>
    </row>
    <row r="220" spans="1:31">
      <c r="A220" s="6" t="s">
        <v>7169</v>
      </c>
      <c r="B220" t="s">
        <v>29</v>
      </c>
      <c r="C220">
        <v>41</v>
      </c>
      <c r="D220" t="s">
        <v>550</v>
      </c>
      <c r="E220">
        <v>3101001</v>
      </c>
      <c r="F220" t="s">
        <v>44</v>
      </c>
      <c r="G220" t="s">
        <v>29</v>
      </c>
      <c r="H220" t="s">
        <v>62</v>
      </c>
      <c r="I220">
        <v>0</v>
      </c>
      <c r="J220">
        <v>1</v>
      </c>
      <c r="K220">
        <v>0</v>
      </c>
      <c r="L220" t="s">
        <v>33</v>
      </c>
      <c r="M220" t="s">
        <v>34</v>
      </c>
      <c r="N220">
        <v>516040</v>
      </c>
      <c r="O220">
        <f t="shared" si="9"/>
        <v>516040</v>
      </c>
      <c r="P220" t="b">
        <f t="shared" si="10"/>
        <v>1</v>
      </c>
      <c r="Q220" t="s">
        <v>35</v>
      </c>
      <c r="R220">
        <v>0</v>
      </c>
      <c r="S220">
        <v>0</v>
      </c>
      <c r="T220" t="s">
        <v>37</v>
      </c>
      <c r="U220" t="s">
        <v>50</v>
      </c>
      <c r="V220" s="2" t="s">
        <v>39</v>
      </c>
      <c r="W220" s="2">
        <f>IF(VLOOKUP(V220,'reference classification'!$B$1:G224,6,FALSE)&gt;90,1,0)</f>
        <v>1</v>
      </c>
      <c r="X220">
        <v>0</v>
      </c>
      <c r="Y220" t="s">
        <v>33</v>
      </c>
      <c r="Z220">
        <v>516040</v>
      </c>
      <c r="AA220">
        <v>118</v>
      </c>
      <c r="AB220">
        <v>516040</v>
      </c>
      <c r="AC220">
        <v>516040</v>
      </c>
      <c r="AD220">
        <v>0</v>
      </c>
      <c r="AE220" t="b">
        <f t="shared" si="11"/>
        <v>1</v>
      </c>
    </row>
    <row r="221" spans="1:31">
      <c r="A221" s="6" t="s">
        <v>7170</v>
      </c>
      <c r="B221" t="s">
        <v>29</v>
      </c>
      <c r="C221">
        <v>41</v>
      </c>
      <c r="D221" t="s">
        <v>552</v>
      </c>
      <c r="E221">
        <v>3314010</v>
      </c>
      <c r="F221" t="s">
        <v>44</v>
      </c>
      <c r="G221" t="s">
        <v>29</v>
      </c>
      <c r="H221" t="s">
        <v>41</v>
      </c>
      <c r="I221">
        <v>0</v>
      </c>
      <c r="J221">
        <v>2</v>
      </c>
      <c r="K221">
        <v>0</v>
      </c>
      <c r="L221" t="s">
        <v>33</v>
      </c>
      <c r="M221" t="s">
        <v>34</v>
      </c>
      <c r="N221">
        <v>1481852.85</v>
      </c>
      <c r="O221">
        <f t="shared" si="9"/>
        <v>1481852.85</v>
      </c>
      <c r="P221" t="b">
        <f t="shared" si="10"/>
        <v>1</v>
      </c>
      <c r="Q221" t="s">
        <v>35</v>
      </c>
      <c r="R221">
        <v>0</v>
      </c>
      <c r="S221">
        <v>21</v>
      </c>
      <c r="T221" t="s">
        <v>37</v>
      </c>
      <c r="U221" t="s">
        <v>38</v>
      </c>
      <c r="V221" s="2" t="s">
        <v>39</v>
      </c>
      <c r="W221" s="2">
        <f>IF(VLOOKUP(V221,'reference classification'!$B$1:G225,6,FALSE)&gt;90,1,0)</f>
        <v>1</v>
      </c>
      <c r="X221">
        <v>0</v>
      </c>
      <c r="Y221" t="s">
        <v>33</v>
      </c>
      <c r="Z221">
        <v>1481852.85</v>
      </c>
      <c r="AA221">
        <v>120</v>
      </c>
      <c r="AB221">
        <v>1481852.85</v>
      </c>
      <c r="AC221">
        <v>1481852.85</v>
      </c>
      <c r="AD221">
        <v>0</v>
      </c>
      <c r="AE221" t="b">
        <f t="shared" si="11"/>
        <v>1</v>
      </c>
    </row>
    <row r="222" spans="1:31">
      <c r="A222" s="6" t="s">
        <v>7170</v>
      </c>
      <c r="B222" t="s">
        <v>29</v>
      </c>
      <c r="C222">
        <v>41</v>
      </c>
      <c r="D222" t="s">
        <v>554</v>
      </c>
      <c r="F222" t="s">
        <v>31</v>
      </c>
      <c r="G222" t="s">
        <v>29</v>
      </c>
      <c r="H222" t="s">
        <v>186</v>
      </c>
      <c r="I222">
        <v>0</v>
      </c>
      <c r="J222">
        <v>2</v>
      </c>
      <c r="K222">
        <v>0</v>
      </c>
      <c r="L222" t="s">
        <v>33</v>
      </c>
      <c r="M222" t="s">
        <v>34</v>
      </c>
      <c r="N222">
        <v>585432.32999999996</v>
      </c>
      <c r="O222">
        <f t="shared" si="9"/>
        <v>585432.32999999996</v>
      </c>
      <c r="P222" t="b">
        <f t="shared" si="10"/>
        <v>1</v>
      </c>
      <c r="Q222" t="s">
        <v>35</v>
      </c>
      <c r="R222">
        <v>0</v>
      </c>
      <c r="S222">
        <v>21</v>
      </c>
      <c r="T222" t="s">
        <v>37</v>
      </c>
      <c r="U222" t="s">
        <v>38</v>
      </c>
      <c r="V222" s="2" t="s">
        <v>39</v>
      </c>
      <c r="W222" s="2">
        <f>IF(VLOOKUP(V222,'reference classification'!$B$1:G226,6,FALSE)&gt;90,1,0)</f>
        <v>1</v>
      </c>
      <c r="X222">
        <v>0</v>
      </c>
      <c r="Y222" t="s">
        <v>33</v>
      </c>
      <c r="Z222">
        <v>585432.32999999996</v>
      </c>
      <c r="AA222">
        <v>120</v>
      </c>
      <c r="AB222">
        <v>585432.32999999996</v>
      </c>
      <c r="AC222">
        <v>585432.32999999996</v>
      </c>
      <c r="AD222">
        <v>0</v>
      </c>
      <c r="AE222" t="b">
        <f t="shared" si="11"/>
        <v>1</v>
      </c>
    </row>
    <row r="223" spans="1:31">
      <c r="A223" s="6" t="s">
        <v>10358</v>
      </c>
      <c r="B223" t="s">
        <v>29</v>
      </c>
      <c r="C223">
        <v>41</v>
      </c>
      <c r="D223" t="s">
        <v>556</v>
      </c>
      <c r="F223" t="s">
        <v>44</v>
      </c>
      <c r="G223" t="s">
        <v>29</v>
      </c>
      <c r="H223" t="s">
        <v>228</v>
      </c>
      <c r="I223">
        <v>0</v>
      </c>
      <c r="J223">
        <v>2</v>
      </c>
      <c r="K223">
        <v>0</v>
      </c>
      <c r="L223" t="s">
        <v>33</v>
      </c>
      <c r="M223" t="s">
        <v>34</v>
      </c>
      <c r="N223">
        <v>1218498.3799999999</v>
      </c>
      <c r="O223">
        <f t="shared" si="9"/>
        <v>1218498.3799999999</v>
      </c>
      <c r="P223" t="b">
        <f t="shared" si="10"/>
        <v>1</v>
      </c>
      <c r="Q223" t="s">
        <v>35</v>
      </c>
      <c r="R223">
        <v>0</v>
      </c>
      <c r="S223">
        <v>21</v>
      </c>
      <c r="T223" t="s">
        <v>37</v>
      </c>
      <c r="U223" t="s">
        <v>38</v>
      </c>
      <c r="V223" s="2" t="s">
        <v>39</v>
      </c>
      <c r="W223" s="2">
        <f>IF(VLOOKUP(V223,'reference classification'!$B$1:G227,6,FALSE)&gt;90,1,0)</f>
        <v>1</v>
      </c>
      <c r="X223">
        <v>0</v>
      </c>
      <c r="Y223" t="s">
        <v>33</v>
      </c>
      <c r="Z223">
        <v>1218498.3799999999</v>
      </c>
      <c r="AA223">
        <v>120</v>
      </c>
      <c r="AB223">
        <v>1218498.3799999999</v>
      </c>
      <c r="AC223">
        <v>1218498.3799999999</v>
      </c>
      <c r="AD223">
        <v>0</v>
      </c>
      <c r="AE223" t="b">
        <f t="shared" si="11"/>
        <v>1</v>
      </c>
    </row>
    <row r="224" spans="1:31">
      <c r="A224" s="6" t="s">
        <v>11452</v>
      </c>
      <c r="B224" t="s">
        <v>29</v>
      </c>
      <c r="C224">
        <v>41</v>
      </c>
      <c r="D224" t="s">
        <v>558</v>
      </c>
      <c r="E224">
        <v>1103010</v>
      </c>
      <c r="F224" t="s">
        <v>31</v>
      </c>
      <c r="G224" t="s">
        <v>29</v>
      </c>
      <c r="H224" t="s">
        <v>425</v>
      </c>
      <c r="I224">
        <v>0</v>
      </c>
      <c r="J224">
        <v>2</v>
      </c>
      <c r="K224">
        <v>0</v>
      </c>
      <c r="L224" t="s">
        <v>33</v>
      </c>
      <c r="M224" t="s">
        <v>34</v>
      </c>
      <c r="N224">
        <v>365889.65</v>
      </c>
      <c r="O224">
        <f t="shared" si="9"/>
        <v>365889.65</v>
      </c>
      <c r="P224" t="b">
        <f t="shared" si="10"/>
        <v>1</v>
      </c>
      <c r="Q224" t="s">
        <v>35</v>
      </c>
      <c r="R224">
        <v>0</v>
      </c>
      <c r="S224">
        <v>21</v>
      </c>
      <c r="T224" t="s">
        <v>37</v>
      </c>
      <c r="U224" t="s">
        <v>38</v>
      </c>
      <c r="V224" s="2" t="s">
        <v>39</v>
      </c>
      <c r="W224" s="2">
        <f>IF(VLOOKUP(V224,'reference classification'!$B$1:G228,6,FALSE)&gt;90,1,0)</f>
        <v>1</v>
      </c>
      <c r="X224">
        <v>0</v>
      </c>
      <c r="Y224" t="s">
        <v>33</v>
      </c>
      <c r="Z224">
        <v>365889.65</v>
      </c>
      <c r="AA224">
        <v>120</v>
      </c>
      <c r="AB224">
        <v>365889.65</v>
      </c>
      <c r="AC224">
        <v>365889.65</v>
      </c>
      <c r="AD224">
        <v>0</v>
      </c>
      <c r="AE224" t="b">
        <f t="shared" si="11"/>
        <v>1</v>
      </c>
    </row>
    <row r="225" spans="1:31">
      <c r="A225" s="6" t="s">
        <v>11719</v>
      </c>
      <c r="B225" t="s">
        <v>29</v>
      </c>
      <c r="C225">
        <v>30</v>
      </c>
      <c r="D225" t="s">
        <v>560</v>
      </c>
      <c r="F225" t="s">
        <v>31</v>
      </c>
      <c r="G225" t="s">
        <v>29</v>
      </c>
      <c r="H225" t="s">
        <v>102</v>
      </c>
      <c r="I225">
        <v>0</v>
      </c>
      <c r="J225">
        <v>2</v>
      </c>
      <c r="K225">
        <v>0</v>
      </c>
      <c r="L225" t="s">
        <v>33</v>
      </c>
      <c r="M225" t="s">
        <v>34</v>
      </c>
      <c r="N225">
        <v>655050.21</v>
      </c>
      <c r="O225">
        <f t="shared" si="9"/>
        <v>655050.21</v>
      </c>
      <c r="P225" t="b">
        <f t="shared" si="10"/>
        <v>1</v>
      </c>
      <c r="Q225" t="s">
        <v>35</v>
      </c>
      <c r="R225">
        <v>0</v>
      </c>
      <c r="S225">
        <v>21</v>
      </c>
      <c r="T225" t="s">
        <v>37</v>
      </c>
      <c r="U225" t="s">
        <v>38</v>
      </c>
      <c r="V225" s="2" t="s">
        <v>39</v>
      </c>
      <c r="W225" s="2">
        <f>IF(VLOOKUP(V225,'reference classification'!$B$1:G229,6,FALSE)&gt;90,1,0)</f>
        <v>1</v>
      </c>
      <c r="X225">
        <v>0</v>
      </c>
      <c r="Y225" t="s">
        <v>33</v>
      </c>
      <c r="Z225">
        <v>655050.21</v>
      </c>
      <c r="AA225">
        <v>120</v>
      </c>
      <c r="AB225">
        <v>655050.21</v>
      </c>
      <c r="AC225">
        <v>655050.21</v>
      </c>
      <c r="AD225">
        <v>0</v>
      </c>
      <c r="AE225" t="b">
        <f t="shared" si="11"/>
        <v>1</v>
      </c>
    </row>
    <row r="226" spans="1:31">
      <c r="A226" s="6" t="s">
        <v>12094</v>
      </c>
      <c r="B226" t="s">
        <v>29</v>
      </c>
      <c r="C226">
        <v>41</v>
      </c>
      <c r="D226" t="s">
        <v>562</v>
      </c>
      <c r="F226" t="s">
        <v>44</v>
      </c>
      <c r="G226" t="s">
        <v>29</v>
      </c>
      <c r="H226" t="s">
        <v>102</v>
      </c>
      <c r="I226">
        <v>0</v>
      </c>
      <c r="J226">
        <v>2</v>
      </c>
      <c r="K226">
        <v>0</v>
      </c>
      <c r="L226" t="s">
        <v>33</v>
      </c>
      <c r="M226" t="s">
        <v>34</v>
      </c>
      <c r="N226">
        <v>24360.48</v>
      </c>
      <c r="O226">
        <f t="shared" si="9"/>
        <v>24360.48</v>
      </c>
      <c r="P226" t="b">
        <f t="shared" si="10"/>
        <v>1</v>
      </c>
      <c r="Q226" t="s">
        <v>35</v>
      </c>
      <c r="R226">
        <v>0</v>
      </c>
      <c r="S226">
        <v>21</v>
      </c>
      <c r="T226" t="s">
        <v>37</v>
      </c>
      <c r="U226" t="s">
        <v>38</v>
      </c>
      <c r="V226" s="2" t="s">
        <v>39</v>
      </c>
      <c r="W226" s="2">
        <f>IF(VLOOKUP(V226,'reference classification'!$B$1:G230,6,FALSE)&gt;90,1,0)</f>
        <v>1</v>
      </c>
      <c r="X226">
        <v>0</v>
      </c>
      <c r="Y226" t="s">
        <v>33</v>
      </c>
      <c r="Z226">
        <v>24360.48</v>
      </c>
      <c r="AA226">
        <v>120</v>
      </c>
      <c r="AB226">
        <v>24360.48</v>
      </c>
      <c r="AC226">
        <v>24360.48</v>
      </c>
      <c r="AD226">
        <v>0</v>
      </c>
      <c r="AE226" t="b">
        <f t="shared" si="11"/>
        <v>1</v>
      </c>
    </row>
    <row r="227" spans="1:31">
      <c r="A227" s="6" t="s">
        <v>5456</v>
      </c>
      <c r="B227" t="s">
        <v>29</v>
      </c>
      <c r="C227">
        <v>41</v>
      </c>
      <c r="D227" t="s">
        <v>564</v>
      </c>
      <c r="E227">
        <v>3101001</v>
      </c>
      <c r="F227" t="s">
        <v>31</v>
      </c>
      <c r="G227" t="s">
        <v>29</v>
      </c>
      <c r="H227" t="s">
        <v>62</v>
      </c>
      <c r="I227">
        <v>0</v>
      </c>
      <c r="J227">
        <v>2</v>
      </c>
      <c r="K227">
        <v>0</v>
      </c>
      <c r="L227" t="s">
        <v>33</v>
      </c>
      <c r="M227" t="s">
        <v>34</v>
      </c>
      <c r="N227">
        <v>521365.15</v>
      </c>
      <c r="O227">
        <f t="shared" si="9"/>
        <v>521365.15</v>
      </c>
      <c r="P227" t="b">
        <f t="shared" si="10"/>
        <v>1</v>
      </c>
      <c r="Q227" t="s">
        <v>35</v>
      </c>
      <c r="R227">
        <v>0</v>
      </c>
      <c r="S227">
        <v>0</v>
      </c>
      <c r="T227" t="s">
        <v>37</v>
      </c>
      <c r="U227" t="s">
        <v>38</v>
      </c>
      <c r="V227" s="2" t="s">
        <v>39</v>
      </c>
      <c r="W227" s="2">
        <f>IF(VLOOKUP(V227,'reference classification'!$B$1:G231,6,FALSE)&gt;90,1,0)</f>
        <v>1</v>
      </c>
      <c r="X227">
        <v>0</v>
      </c>
      <c r="Y227" t="s">
        <v>33</v>
      </c>
      <c r="Z227">
        <v>521365.15</v>
      </c>
      <c r="AA227">
        <v>120</v>
      </c>
      <c r="AB227">
        <v>521365.15</v>
      </c>
      <c r="AC227">
        <v>521365.15</v>
      </c>
      <c r="AD227">
        <v>0</v>
      </c>
      <c r="AE227" t="b">
        <f t="shared" si="11"/>
        <v>1</v>
      </c>
    </row>
    <row r="228" spans="1:31">
      <c r="A228" s="6" t="s">
        <v>5911</v>
      </c>
      <c r="B228" t="s">
        <v>29</v>
      </c>
      <c r="C228">
        <v>41</v>
      </c>
      <c r="D228" t="s">
        <v>566</v>
      </c>
      <c r="F228" t="s">
        <v>31</v>
      </c>
      <c r="G228" t="s">
        <v>29</v>
      </c>
      <c r="H228" t="s">
        <v>32</v>
      </c>
      <c r="I228">
        <v>0</v>
      </c>
      <c r="J228">
        <v>2</v>
      </c>
      <c r="K228">
        <v>0</v>
      </c>
      <c r="L228" t="s">
        <v>33</v>
      </c>
      <c r="M228" t="s">
        <v>34</v>
      </c>
      <c r="N228">
        <v>1496806.68</v>
      </c>
      <c r="O228">
        <f t="shared" si="9"/>
        <v>1496806.68</v>
      </c>
      <c r="P228" t="b">
        <f t="shared" si="10"/>
        <v>1</v>
      </c>
      <c r="Q228" t="s">
        <v>35</v>
      </c>
      <c r="R228">
        <v>0</v>
      </c>
      <c r="S228">
        <v>21</v>
      </c>
      <c r="T228" t="s">
        <v>37</v>
      </c>
      <c r="U228" t="s">
        <v>38</v>
      </c>
      <c r="V228" s="2" t="s">
        <v>39</v>
      </c>
      <c r="W228" s="2">
        <f>IF(VLOOKUP(V228,'reference classification'!$B$1:G232,6,FALSE)&gt;90,1,0)</f>
        <v>1</v>
      </c>
      <c r="X228">
        <v>0</v>
      </c>
      <c r="Y228" t="s">
        <v>33</v>
      </c>
      <c r="Z228">
        <v>1496806.68</v>
      </c>
      <c r="AA228">
        <v>120</v>
      </c>
      <c r="AB228">
        <v>1496806.68</v>
      </c>
      <c r="AC228">
        <v>1496806.68</v>
      </c>
      <c r="AD228">
        <v>0</v>
      </c>
      <c r="AE228" t="b">
        <f t="shared" si="11"/>
        <v>1</v>
      </c>
    </row>
    <row r="229" spans="1:31">
      <c r="A229" s="6" t="s">
        <v>5892</v>
      </c>
      <c r="B229" t="s">
        <v>29</v>
      </c>
      <c r="C229">
        <v>41</v>
      </c>
      <c r="D229" t="s">
        <v>568</v>
      </c>
      <c r="E229">
        <v>2312010</v>
      </c>
      <c r="F229" t="s">
        <v>31</v>
      </c>
      <c r="G229" t="s">
        <v>29</v>
      </c>
      <c r="H229" t="s">
        <v>32</v>
      </c>
      <c r="I229">
        <v>0</v>
      </c>
      <c r="J229">
        <v>2</v>
      </c>
      <c r="K229">
        <v>0</v>
      </c>
      <c r="L229" t="s">
        <v>33</v>
      </c>
      <c r="M229" t="s">
        <v>34</v>
      </c>
      <c r="N229">
        <v>390443.92</v>
      </c>
      <c r="O229">
        <f t="shared" si="9"/>
        <v>390443.92</v>
      </c>
      <c r="P229" t="b">
        <f t="shared" si="10"/>
        <v>1</v>
      </c>
      <c r="Q229" t="s">
        <v>35</v>
      </c>
      <c r="R229">
        <v>0</v>
      </c>
      <c r="S229">
        <v>21</v>
      </c>
      <c r="T229" t="s">
        <v>37</v>
      </c>
      <c r="U229" t="s">
        <v>38</v>
      </c>
      <c r="V229" s="2" t="s">
        <v>39</v>
      </c>
      <c r="W229" s="2">
        <f>IF(VLOOKUP(V229,'reference classification'!$B$1:G233,6,FALSE)&gt;90,1,0)</f>
        <v>1</v>
      </c>
      <c r="X229">
        <v>0</v>
      </c>
      <c r="Y229" t="s">
        <v>33</v>
      </c>
      <c r="Z229">
        <v>390443.92</v>
      </c>
      <c r="AA229">
        <v>120</v>
      </c>
      <c r="AB229">
        <v>390443.92</v>
      </c>
      <c r="AC229">
        <v>390443.92</v>
      </c>
      <c r="AD229">
        <v>0</v>
      </c>
      <c r="AE229" t="b">
        <f t="shared" si="11"/>
        <v>1</v>
      </c>
    </row>
    <row r="230" spans="1:31">
      <c r="A230" s="6" t="s">
        <v>4565</v>
      </c>
      <c r="B230" t="s">
        <v>29</v>
      </c>
      <c r="C230">
        <v>41</v>
      </c>
      <c r="D230" t="s">
        <v>570</v>
      </c>
      <c r="F230" t="s">
        <v>44</v>
      </c>
      <c r="G230" t="s">
        <v>29</v>
      </c>
      <c r="H230" t="s">
        <v>41</v>
      </c>
      <c r="I230">
        <v>0</v>
      </c>
      <c r="J230">
        <v>2</v>
      </c>
      <c r="K230">
        <v>0</v>
      </c>
      <c r="L230" t="s">
        <v>33</v>
      </c>
      <c r="M230" t="s">
        <v>34</v>
      </c>
      <c r="N230">
        <v>684576.55</v>
      </c>
      <c r="O230">
        <f t="shared" si="9"/>
        <v>684576.55</v>
      </c>
      <c r="P230" t="b">
        <f t="shared" si="10"/>
        <v>1</v>
      </c>
      <c r="Q230" t="s">
        <v>35</v>
      </c>
      <c r="R230">
        <v>0</v>
      </c>
      <c r="S230">
        <v>21</v>
      </c>
      <c r="T230" t="s">
        <v>37</v>
      </c>
      <c r="U230" t="s">
        <v>38</v>
      </c>
      <c r="V230" s="2" t="s">
        <v>39</v>
      </c>
      <c r="W230" s="2">
        <f>IF(VLOOKUP(V230,'reference classification'!$B$1:G234,6,FALSE)&gt;90,1,0)</f>
        <v>1</v>
      </c>
      <c r="X230">
        <v>0</v>
      </c>
      <c r="Y230" t="s">
        <v>33</v>
      </c>
      <c r="Z230">
        <v>684576.55</v>
      </c>
      <c r="AA230">
        <v>120</v>
      </c>
      <c r="AB230">
        <v>684576.55</v>
      </c>
      <c r="AC230">
        <v>684576.55</v>
      </c>
      <c r="AD230">
        <v>0</v>
      </c>
      <c r="AE230" t="b">
        <f t="shared" si="11"/>
        <v>1</v>
      </c>
    </row>
    <row r="231" spans="1:31">
      <c r="A231" s="6" t="s">
        <v>5968</v>
      </c>
      <c r="B231" t="s">
        <v>29</v>
      </c>
      <c r="C231">
        <v>30</v>
      </c>
      <c r="D231" t="s">
        <v>572</v>
      </c>
      <c r="F231" t="s">
        <v>31</v>
      </c>
      <c r="G231" t="s">
        <v>29</v>
      </c>
      <c r="H231" t="s">
        <v>102</v>
      </c>
      <c r="I231">
        <v>0</v>
      </c>
      <c r="J231">
        <v>2</v>
      </c>
      <c r="K231">
        <v>0</v>
      </c>
      <c r="L231" t="s">
        <v>33</v>
      </c>
      <c r="M231" t="s">
        <v>34</v>
      </c>
      <c r="N231">
        <v>95903.97</v>
      </c>
      <c r="O231">
        <f t="shared" si="9"/>
        <v>95903.97</v>
      </c>
      <c r="P231" t="b">
        <f t="shared" si="10"/>
        <v>1</v>
      </c>
      <c r="Q231" t="s">
        <v>35</v>
      </c>
      <c r="R231">
        <v>0</v>
      </c>
      <c r="S231">
        <v>0</v>
      </c>
      <c r="T231" t="s">
        <v>37</v>
      </c>
      <c r="U231" t="s">
        <v>38</v>
      </c>
      <c r="V231" s="2" t="s">
        <v>39</v>
      </c>
      <c r="W231" s="2">
        <f>IF(VLOOKUP(V231,'reference classification'!$B$1:G235,6,FALSE)&gt;90,1,0)</f>
        <v>1</v>
      </c>
      <c r="X231">
        <v>0</v>
      </c>
      <c r="Y231" t="s">
        <v>33</v>
      </c>
      <c r="Z231">
        <v>95903.97</v>
      </c>
      <c r="AA231">
        <v>120</v>
      </c>
      <c r="AB231">
        <v>95903.97</v>
      </c>
      <c r="AC231">
        <v>95903.97</v>
      </c>
      <c r="AD231">
        <v>0</v>
      </c>
      <c r="AE231" t="b">
        <f t="shared" si="11"/>
        <v>1</v>
      </c>
    </row>
    <row r="232" spans="1:31">
      <c r="A232" s="6" t="s">
        <v>5947</v>
      </c>
      <c r="B232" t="s">
        <v>29</v>
      </c>
      <c r="C232">
        <v>41</v>
      </c>
      <c r="D232" t="s">
        <v>574</v>
      </c>
      <c r="E232">
        <v>2101001</v>
      </c>
      <c r="F232" t="s">
        <v>44</v>
      </c>
      <c r="G232" t="s">
        <v>29</v>
      </c>
      <c r="H232" t="s">
        <v>575</v>
      </c>
      <c r="I232">
        <v>0</v>
      </c>
      <c r="J232">
        <v>2</v>
      </c>
      <c r="K232">
        <v>0</v>
      </c>
      <c r="L232" t="s">
        <v>33</v>
      </c>
      <c r="M232" t="s">
        <v>34</v>
      </c>
      <c r="N232">
        <v>918757.91</v>
      </c>
      <c r="O232">
        <f t="shared" si="9"/>
        <v>918757.91</v>
      </c>
      <c r="P232" t="b">
        <f t="shared" si="10"/>
        <v>1</v>
      </c>
      <c r="Q232" t="s">
        <v>35</v>
      </c>
      <c r="R232">
        <v>0</v>
      </c>
      <c r="S232">
        <v>0</v>
      </c>
      <c r="T232" t="s">
        <v>37</v>
      </c>
      <c r="U232" t="s">
        <v>38</v>
      </c>
      <c r="V232" s="2" t="s">
        <v>39</v>
      </c>
      <c r="W232" s="2">
        <f>IF(VLOOKUP(V232,'reference classification'!$B$1:G236,6,FALSE)&gt;90,1,0)</f>
        <v>1</v>
      </c>
      <c r="X232">
        <v>0</v>
      </c>
      <c r="Y232" t="s">
        <v>33</v>
      </c>
      <c r="Z232">
        <v>918757.91</v>
      </c>
      <c r="AA232">
        <v>120</v>
      </c>
      <c r="AB232">
        <v>918757.91</v>
      </c>
      <c r="AC232">
        <v>918757.91</v>
      </c>
      <c r="AD232">
        <v>0</v>
      </c>
      <c r="AE232" t="b">
        <f t="shared" si="11"/>
        <v>1</v>
      </c>
    </row>
    <row r="233" spans="1:31">
      <c r="A233" s="6" t="s">
        <v>9430</v>
      </c>
      <c r="B233" t="s">
        <v>29</v>
      </c>
      <c r="C233">
        <v>41</v>
      </c>
      <c r="D233" t="s">
        <v>577</v>
      </c>
      <c r="F233" t="s">
        <v>31</v>
      </c>
      <c r="G233" t="s">
        <v>29</v>
      </c>
      <c r="H233" t="s">
        <v>578</v>
      </c>
      <c r="I233">
        <v>0</v>
      </c>
      <c r="J233">
        <v>2</v>
      </c>
      <c r="K233">
        <v>0</v>
      </c>
      <c r="L233" t="s">
        <v>33</v>
      </c>
      <c r="M233" t="s">
        <v>34</v>
      </c>
      <c r="N233">
        <v>34137.93</v>
      </c>
      <c r="O233">
        <f t="shared" si="9"/>
        <v>34137.93</v>
      </c>
      <c r="P233" t="b">
        <f t="shared" si="10"/>
        <v>1</v>
      </c>
      <c r="Q233" t="s">
        <v>35</v>
      </c>
      <c r="R233">
        <v>0</v>
      </c>
      <c r="S233">
        <v>21</v>
      </c>
      <c r="T233" t="s">
        <v>37</v>
      </c>
      <c r="U233" t="s">
        <v>38</v>
      </c>
      <c r="V233" s="2" t="s">
        <v>39</v>
      </c>
      <c r="W233" s="2">
        <f>IF(VLOOKUP(V233,'reference classification'!$B$1:G237,6,FALSE)&gt;90,1,0)</f>
        <v>1</v>
      </c>
      <c r="X233">
        <v>0</v>
      </c>
      <c r="Y233" t="s">
        <v>33</v>
      </c>
      <c r="Z233">
        <v>34137.93</v>
      </c>
      <c r="AA233">
        <v>120</v>
      </c>
      <c r="AB233">
        <v>34137.93</v>
      </c>
      <c r="AC233">
        <v>34137.93</v>
      </c>
      <c r="AD233">
        <v>0</v>
      </c>
      <c r="AE233" t="b">
        <f t="shared" si="11"/>
        <v>1</v>
      </c>
    </row>
    <row r="234" spans="1:31">
      <c r="A234" s="6" t="s">
        <v>11584</v>
      </c>
      <c r="B234" t="s">
        <v>29</v>
      </c>
      <c r="C234">
        <v>41</v>
      </c>
      <c r="D234" t="s">
        <v>580</v>
      </c>
      <c r="F234" t="s">
        <v>44</v>
      </c>
      <c r="G234" t="s">
        <v>29</v>
      </c>
      <c r="H234" t="s">
        <v>41</v>
      </c>
      <c r="I234">
        <v>0</v>
      </c>
      <c r="J234">
        <v>2</v>
      </c>
      <c r="K234">
        <v>0</v>
      </c>
      <c r="L234" t="s">
        <v>33</v>
      </c>
      <c r="M234" t="s">
        <v>34</v>
      </c>
      <c r="N234">
        <v>408445.33</v>
      </c>
      <c r="O234">
        <f t="shared" si="9"/>
        <v>408445.33</v>
      </c>
      <c r="P234" t="b">
        <f t="shared" si="10"/>
        <v>1</v>
      </c>
      <c r="Q234" t="s">
        <v>35</v>
      </c>
      <c r="R234">
        <v>0</v>
      </c>
      <c r="S234">
        <v>0</v>
      </c>
      <c r="T234" t="s">
        <v>37</v>
      </c>
      <c r="U234" t="s">
        <v>38</v>
      </c>
      <c r="V234" s="2" t="s">
        <v>39</v>
      </c>
      <c r="W234" s="2">
        <f>IF(VLOOKUP(V234,'reference classification'!$B$1:G238,6,FALSE)&gt;90,1,0)</f>
        <v>1</v>
      </c>
      <c r="X234">
        <v>0</v>
      </c>
      <c r="Y234" t="s">
        <v>33</v>
      </c>
      <c r="Z234">
        <v>408445.33</v>
      </c>
      <c r="AA234">
        <v>120</v>
      </c>
      <c r="AB234">
        <v>408445.33</v>
      </c>
      <c r="AC234">
        <v>408445.33</v>
      </c>
      <c r="AD234">
        <v>0</v>
      </c>
      <c r="AE234" t="b">
        <f t="shared" si="11"/>
        <v>1</v>
      </c>
    </row>
    <row r="235" spans="1:31">
      <c r="A235" s="6" t="s">
        <v>4396</v>
      </c>
      <c r="B235" t="s">
        <v>29</v>
      </c>
      <c r="C235">
        <v>41</v>
      </c>
      <c r="D235" t="s">
        <v>582</v>
      </c>
      <c r="F235" t="s">
        <v>44</v>
      </c>
      <c r="G235" t="s">
        <v>29</v>
      </c>
      <c r="H235" t="s">
        <v>65</v>
      </c>
      <c r="I235">
        <v>0</v>
      </c>
      <c r="J235">
        <v>2</v>
      </c>
      <c r="K235">
        <v>0</v>
      </c>
      <c r="L235" t="s">
        <v>33</v>
      </c>
      <c r="M235" t="s">
        <v>34</v>
      </c>
      <c r="N235">
        <v>498993.27</v>
      </c>
      <c r="O235">
        <f t="shared" si="9"/>
        <v>498993.27</v>
      </c>
      <c r="P235" t="b">
        <f t="shared" si="10"/>
        <v>1</v>
      </c>
      <c r="Q235" t="s">
        <v>35</v>
      </c>
      <c r="R235">
        <v>0</v>
      </c>
      <c r="S235">
        <v>21</v>
      </c>
      <c r="T235" t="s">
        <v>37</v>
      </c>
      <c r="U235" t="s">
        <v>38</v>
      </c>
      <c r="V235" s="2" t="s">
        <v>39</v>
      </c>
      <c r="W235" s="2">
        <f>IF(VLOOKUP(V235,'reference classification'!$B$1:G239,6,FALSE)&gt;90,1,0)</f>
        <v>1</v>
      </c>
      <c r="X235">
        <v>0</v>
      </c>
      <c r="Y235" t="s">
        <v>33</v>
      </c>
      <c r="Z235">
        <v>498993.27</v>
      </c>
      <c r="AA235">
        <v>120</v>
      </c>
      <c r="AB235">
        <v>498993.27</v>
      </c>
      <c r="AC235">
        <v>498993.27</v>
      </c>
      <c r="AD235">
        <v>0</v>
      </c>
      <c r="AE235" t="b">
        <f t="shared" si="11"/>
        <v>1</v>
      </c>
    </row>
    <row r="236" spans="1:31">
      <c r="A236" s="6" t="s">
        <v>5114</v>
      </c>
      <c r="B236" t="s">
        <v>29</v>
      </c>
      <c r="C236">
        <v>41</v>
      </c>
      <c r="D236" t="s">
        <v>584</v>
      </c>
      <c r="E236">
        <v>2513010</v>
      </c>
      <c r="F236" t="s">
        <v>44</v>
      </c>
      <c r="G236" t="s">
        <v>29</v>
      </c>
      <c r="H236" t="s">
        <v>65</v>
      </c>
      <c r="I236">
        <v>0</v>
      </c>
      <c r="J236">
        <v>2</v>
      </c>
      <c r="K236">
        <v>0</v>
      </c>
      <c r="L236" t="s">
        <v>33</v>
      </c>
      <c r="M236" t="s">
        <v>34</v>
      </c>
      <c r="N236">
        <v>156426.38</v>
      </c>
      <c r="O236">
        <f t="shared" si="9"/>
        <v>156426.38</v>
      </c>
      <c r="P236" t="b">
        <f t="shared" si="10"/>
        <v>1</v>
      </c>
      <c r="Q236" t="s">
        <v>35</v>
      </c>
      <c r="R236">
        <v>0</v>
      </c>
      <c r="S236">
        <v>21</v>
      </c>
      <c r="T236" t="s">
        <v>37</v>
      </c>
      <c r="U236" t="s">
        <v>38</v>
      </c>
      <c r="V236" s="2" t="s">
        <v>39</v>
      </c>
      <c r="W236" s="2">
        <f>IF(VLOOKUP(V236,'reference classification'!$B$1:G240,6,FALSE)&gt;90,1,0)</f>
        <v>1</v>
      </c>
      <c r="X236">
        <v>0</v>
      </c>
      <c r="Y236" t="s">
        <v>33</v>
      </c>
      <c r="Z236">
        <v>156426.38</v>
      </c>
      <c r="AA236">
        <v>120</v>
      </c>
      <c r="AB236">
        <v>156426.38</v>
      </c>
      <c r="AC236">
        <v>156426.38</v>
      </c>
      <c r="AD236">
        <v>0</v>
      </c>
      <c r="AE236" t="b">
        <f t="shared" si="11"/>
        <v>1</v>
      </c>
    </row>
    <row r="237" spans="1:31">
      <c r="A237" s="6" t="s">
        <v>9663</v>
      </c>
      <c r="B237" t="s">
        <v>29</v>
      </c>
      <c r="C237">
        <v>41</v>
      </c>
      <c r="D237" t="s">
        <v>586</v>
      </c>
      <c r="E237">
        <v>3101001</v>
      </c>
      <c r="F237" t="s">
        <v>44</v>
      </c>
      <c r="G237" t="s">
        <v>29</v>
      </c>
      <c r="H237" t="s">
        <v>41</v>
      </c>
      <c r="I237">
        <v>0</v>
      </c>
      <c r="J237">
        <v>1</v>
      </c>
      <c r="K237">
        <v>0</v>
      </c>
      <c r="L237" t="s">
        <v>33</v>
      </c>
      <c r="M237" t="s">
        <v>34</v>
      </c>
      <c r="N237">
        <v>195344</v>
      </c>
      <c r="O237">
        <f t="shared" si="9"/>
        <v>195344</v>
      </c>
      <c r="P237" t="b">
        <f t="shared" si="10"/>
        <v>1</v>
      </c>
      <c r="Q237" t="s">
        <v>35</v>
      </c>
      <c r="R237">
        <v>0</v>
      </c>
      <c r="S237">
        <v>0</v>
      </c>
      <c r="T237" t="s">
        <v>37</v>
      </c>
      <c r="U237" t="s">
        <v>50</v>
      </c>
      <c r="V237" s="2" t="s">
        <v>39</v>
      </c>
      <c r="W237" s="2">
        <f>IF(VLOOKUP(V237,'reference classification'!$B$1:G241,6,FALSE)&gt;90,1,0)</f>
        <v>1</v>
      </c>
      <c r="X237">
        <v>0</v>
      </c>
      <c r="Y237" t="s">
        <v>33</v>
      </c>
      <c r="Z237">
        <v>195344</v>
      </c>
      <c r="AA237">
        <v>118</v>
      </c>
      <c r="AB237">
        <v>195344</v>
      </c>
      <c r="AC237">
        <v>195344</v>
      </c>
      <c r="AD237">
        <v>0</v>
      </c>
      <c r="AE237" t="b">
        <f t="shared" si="11"/>
        <v>1</v>
      </c>
    </row>
    <row r="238" spans="1:31">
      <c r="A238" s="6" t="s">
        <v>11244</v>
      </c>
      <c r="B238" t="s">
        <v>29</v>
      </c>
      <c r="C238">
        <v>41</v>
      </c>
      <c r="D238" t="s">
        <v>588</v>
      </c>
      <c r="E238">
        <v>3218011</v>
      </c>
      <c r="F238" t="s">
        <v>44</v>
      </c>
      <c r="G238" t="s">
        <v>29</v>
      </c>
      <c r="H238" t="s">
        <v>589</v>
      </c>
      <c r="I238">
        <v>0</v>
      </c>
      <c r="J238">
        <v>1</v>
      </c>
      <c r="K238">
        <v>0</v>
      </c>
      <c r="L238" t="s">
        <v>33</v>
      </c>
      <c r="M238" t="s">
        <v>34</v>
      </c>
      <c r="N238">
        <v>186069.67</v>
      </c>
      <c r="O238">
        <f t="shared" si="9"/>
        <v>186069.67</v>
      </c>
      <c r="P238" t="b">
        <f t="shared" si="10"/>
        <v>1</v>
      </c>
      <c r="Q238" t="s">
        <v>35</v>
      </c>
      <c r="R238">
        <v>0</v>
      </c>
      <c r="S238">
        <v>0</v>
      </c>
      <c r="T238" t="s">
        <v>37</v>
      </c>
      <c r="U238" t="s">
        <v>50</v>
      </c>
      <c r="V238" s="2" t="s">
        <v>39</v>
      </c>
      <c r="W238" s="2">
        <f>IF(VLOOKUP(V238,'reference classification'!$B$1:G242,6,FALSE)&gt;90,1,0)</f>
        <v>1</v>
      </c>
      <c r="X238">
        <v>0</v>
      </c>
      <c r="Y238" t="s">
        <v>33</v>
      </c>
      <c r="Z238">
        <v>186069.67</v>
      </c>
      <c r="AA238">
        <v>118</v>
      </c>
      <c r="AB238">
        <v>186069.67</v>
      </c>
      <c r="AC238">
        <v>186069.67</v>
      </c>
      <c r="AD238">
        <v>0</v>
      </c>
      <c r="AE238" t="b">
        <f t="shared" si="11"/>
        <v>1</v>
      </c>
    </row>
    <row r="239" spans="1:31">
      <c r="A239" s="6" t="s">
        <v>9953</v>
      </c>
      <c r="B239" t="s">
        <v>29</v>
      </c>
      <c r="C239">
        <v>41</v>
      </c>
      <c r="D239" t="s">
        <v>591</v>
      </c>
      <c r="E239">
        <v>3313010</v>
      </c>
      <c r="F239" t="s">
        <v>44</v>
      </c>
      <c r="G239" t="s">
        <v>29</v>
      </c>
      <c r="H239" t="s">
        <v>41</v>
      </c>
      <c r="I239">
        <v>0</v>
      </c>
      <c r="J239">
        <v>2</v>
      </c>
      <c r="K239">
        <v>0</v>
      </c>
      <c r="L239" t="s">
        <v>33</v>
      </c>
      <c r="M239" t="s">
        <v>34</v>
      </c>
      <c r="N239">
        <v>105435.81</v>
      </c>
      <c r="O239">
        <f t="shared" si="9"/>
        <v>105435.81</v>
      </c>
      <c r="P239" t="b">
        <f t="shared" si="10"/>
        <v>1</v>
      </c>
      <c r="Q239" t="s">
        <v>35</v>
      </c>
      <c r="R239">
        <v>0</v>
      </c>
      <c r="S239">
        <v>21</v>
      </c>
      <c r="T239" t="s">
        <v>37</v>
      </c>
      <c r="U239" t="s">
        <v>38</v>
      </c>
      <c r="V239" s="2" t="s">
        <v>39</v>
      </c>
      <c r="W239" s="2">
        <f>IF(VLOOKUP(V239,'reference classification'!$B$1:G243,6,FALSE)&gt;90,1,0)</f>
        <v>1</v>
      </c>
      <c r="X239">
        <v>0</v>
      </c>
      <c r="Y239" t="s">
        <v>33</v>
      </c>
      <c r="Z239">
        <v>105435.81</v>
      </c>
      <c r="AA239">
        <v>120</v>
      </c>
      <c r="AB239">
        <v>105435.81</v>
      </c>
      <c r="AC239">
        <v>105435.81</v>
      </c>
      <c r="AD239">
        <v>0</v>
      </c>
      <c r="AE239" t="b">
        <f t="shared" si="11"/>
        <v>1</v>
      </c>
    </row>
    <row r="240" spans="1:31">
      <c r="A240" s="6" t="s">
        <v>5772</v>
      </c>
      <c r="B240" t="s">
        <v>29</v>
      </c>
      <c r="C240">
        <v>41</v>
      </c>
      <c r="D240" t="s">
        <v>593</v>
      </c>
      <c r="E240">
        <v>1102079</v>
      </c>
      <c r="F240" t="s">
        <v>31</v>
      </c>
      <c r="G240" t="s">
        <v>29</v>
      </c>
      <c r="H240" t="s">
        <v>102</v>
      </c>
      <c r="I240">
        <v>0</v>
      </c>
      <c r="J240">
        <v>2</v>
      </c>
      <c r="K240">
        <v>0</v>
      </c>
      <c r="L240" t="s">
        <v>33</v>
      </c>
      <c r="M240" t="s">
        <v>34</v>
      </c>
      <c r="N240">
        <v>1089014.95</v>
      </c>
      <c r="O240">
        <f t="shared" si="9"/>
        <v>1089014.95</v>
      </c>
      <c r="P240" t="b">
        <f t="shared" si="10"/>
        <v>1</v>
      </c>
      <c r="Q240" t="s">
        <v>35</v>
      </c>
      <c r="R240">
        <v>0</v>
      </c>
      <c r="S240">
        <v>21</v>
      </c>
      <c r="T240" t="s">
        <v>37</v>
      </c>
      <c r="U240" t="s">
        <v>38</v>
      </c>
      <c r="V240" s="2" t="s">
        <v>39</v>
      </c>
      <c r="W240" s="2">
        <f>IF(VLOOKUP(V240,'reference classification'!$B$1:G244,6,FALSE)&gt;90,1,0)</f>
        <v>1</v>
      </c>
      <c r="X240">
        <v>0</v>
      </c>
      <c r="Y240" t="s">
        <v>33</v>
      </c>
      <c r="Z240">
        <v>1089014.95</v>
      </c>
      <c r="AA240">
        <v>120</v>
      </c>
      <c r="AB240">
        <v>1089014.95</v>
      </c>
      <c r="AC240">
        <v>1089014.95</v>
      </c>
      <c r="AD240">
        <v>0</v>
      </c>
      <c r="AE240" t="b">
        <f t="shared" si="11"/>
        <v>1</v>
      </c>
    </row>
    <row r="241" spans="1:31">
      <c r="A241" s="6" t="s">
        <v>4935</v>
      </c>
      <c r="B241" t="s">
        <v>29</v>
      </c>
      <c r="C241">
        <v>41</v>
      </c>
      <c r="D241" t="s">
        <v>595</v>
      </c>
      <c r="E241">
        <v>1102079</v>
      </c>
      <c r="F241" t="s">
        <v>44</v>
      </c>
      <c r="G241" t="s">
        <v>29</v>
      </c>
      <c r="H241" t="s">
        <v>102</v>
      </c>
      <c r="I241">
        <v>0</v>
      </c>
      <c r="J241">
        <v>2</v>
      </c>
      <c r="K241">
        <v>0</v>
      </c>
      <c r="L241" t="s">
        <v>33</v>
      </c>
      <c r="M241" t="s">
        <v>34</v>
      </c>
      <c r="N241">
        <v>1083683.55</v>
      </c>
      <c r="O241">
        <f t="shared" si="9"/>
        <v>1083683.55</v>
      </c>
      <c r="P241" t="b">
        <f t="shared" si="10"/>
        <v>1</v>
      </c>
      <c r="Q241" t="s">
        <v>35</v>
      </c>
      <c r="R241">
        <v>0</v>
      </c>
      <c r="S241">
        <v>21</v>
      </c>
      <c r="T241" t="s">
        <v>37</v>
      </c>
      <c r="U241" t="s">
        <v>38</v>
      </c>
      <c r="V241" s="2" t="s">
        <v>39</v>
      </c>
      <c r="W241" s="2">
        <f>IF(VLOOKUP(V241,'reference classification'!$B$1:G245,6,FALSE)&gt;90,1,0)</f>
        <v>1</v>
      </c>
      <c r="X241">
        <v>0</v>
      </c>
      <c r="Y241" t="s">
        <v>33</v>
      </c>
      <c r="Z241">
        <v>1083683.55</v>
      </c>
      <c r="AA241">
        <v>120</v>
      </c>
      <c r="AB241">
        <v>1083683.55</v>
      </c>
      <c r="AC241">
        <v>1083683.55</v>
      </c>
      <c r="AD241">
        <v>0</v>
      </c>
      <c r="AE241" t="b">
        <f t="shared" si="11"/>
        <v>1</v>
      </c>
    </row>
    <row r="242" spans="1:31">
      <c r="A242" s="6" t="s">
        <v>4935</v>
      </c>
      <c r="B242" t="s">
        <v>29</v>
      </c>
      <c r="C242">
        <v>41</v>
      </c>
      <c r="D242" t="s">
        <v>597</v>
      </c>
      <c r="F242" t="s">
        <v>31</v>
      </c>
      <c r="G242" t="s">
        <v>29</v>
      </c>
      <c r="H242" t="s">
        <v>102</v>
      </c>
      <c r="I242">
        <v>0</v>
      </c>
      <c r="J242">
        <v>2</v>
      </c>
      <c r="K242">
        <v>0</v>
      </c>
      <c r="L242" t="s">
        <v>33</v>
      </c>
      <c r="M242" t="s">
        <v>34</v>
      </c>
      <c r="N242">
        <v>381878.49</v>
      </c>
      <c r="O242">
        <f t="shared" si="9"/>
        <v>381878.49</v>
      </c>
      <c r="P242" t="b">
        <f t="shared" si="10"/>
        <v>1</v>
      </c>
      <c r="Q242" t="s">
        <v>35</v>
      </c>
      <c r="R242">
        <v>0</v>
      </c>
      <c r="S242">
        <v>0</v>
      </c>
      <c r="T242" t="s">
        <v>37</v>
      </c>
      <c r="U242" t="s">
        <v>38</v>
      </c>
      <c r="V242" s="2" t="s">
        <v>39</v>
      </c>
      <c r="W242" s="2">
        <f>IF(VLOOKUP(V242,'reference classification'!$B$1:G246,6,FALSE)&gt;90,1,0)</f>
        <v>1</v>
      </c>
      <c r="X242">
        <v>0</v>
      </c>
      <c r="Y242" t="s">
        <v>33</v>
      </c>
      <c r="Z242">
        <v>381878.49</v>
      </c>
      <c r="AA242">
        <v>120</v>
      </c>
      <c r="AB242">
        <v>381878.49</v>
      </c>
      <c r="AC242">
        <v>381878.49</v>
      </c>
      <c r="AD242">
        <v>0</v>
      </c>
      <c r="AE242" t="b">
        <f t="shared" si="11"/>
        <v>1</v>
      </c>
    </row>
    <row r="243" spans="1:31">
      <c r="A243" s="6" t="s">
        <v>7464</v>
      </c>
      <c r="B243" t="s">
        <v>29</v>
      </c>
      <c r="C243">
        <v>41</v>
      </c>
      <c r="D243" t="s">
        <v>599</v>
      </c>
      <c r="E243">
        <v>3101001</v>
      </c>
      <c r="F243" t="s">
        <v>31</v>
      </c>
      <c r="G243" t="s">
        <v>29</v>
      </c>
      <c r="H243" t="s">
        <v>41</v>
      </c>
      <c r="I243">
        <v>0</v>
      </c>
      <c r="J243">
        <v>2</v>
      </c>
      <c r="K243">
        <v>0</v>
      </c>
      <c r="L243" t="s">
        <v>33</v>
      </c>
      <c r="M243" t="s">
        <v>34</v>
      </c>
      <c r="N243">
        <v>595297.61</v>
      </c>
      <c r="O243">
        <f t="shared" si="9"/>
        <v>595297.61</v>
      </c>
      <c r="P243" t="b">
        <f t="shared" si="10"/>
        <v>1</v>
      </c>
      <c r="Q243" t="s">
        <v>35</v>
      </c>
      <c r="R243">
        <v>0</v>
      </c>
      <c r="S243">
        <v>21</v>
      </c>
      <c r="T243" t="s">
        <v>37</v>
      </c>
      <c r="U243" t="s">
        <v>38</v>
      </c>
      <c r="V243" s="2" t="s">
        <v>39</v>
      </c>
      <c r="W243" s="2">
        <f>IF(VLOOKUP(V243,'reference classification'!$B$1:G247,6,FALSE)&gt;90,1,0)</f>
        <v>1</v>
      </c>
      <c r="X243">
        <v>0</v>
      </c>
      <c r="Y243" t="s">
        <v>33</v>
      </c>
      <c r="Z243">
        <v>595297.61</v>
      </c>
      <c r="AA243">
        <v>120</v>
      </c>
      <c r="AB243">
        <v>595297.61</v>
      </c>
      <c r="AC243">
        <v>595297.61</v>
      </c>
      <c r="AD243">
        <v>0</v>
      </c>
      <c r="AE243" t="b">
        <f t="shared" si="11"/>
        <v>1</v>
      </c>
    </row>
    <row r="244" spans="1:31">
      <c r="A244" s="6" t="s">
        <v>5634</v>
      </c>
      <c r="B244" t="s">
        <v>29</v>
      </c>
      <c r="C244">
        <v>41</v>
      </c>
      <c r="D244" t="s">
        <v>601</v>
      </c>
      <c r="E244">
        <v>3313010</v>
      </c>
      <c r="F244" t="s">
        <v>44</v>
      </c>
      <c r="G244" t="s">
        <v>29</v>
      </c>
      <c r="H244" t="s">
        <v>602</v>
      </c>
      <c r="I244">
        <v>0</v>
      </c>
      <c r="J244">
        <v>2</v>
      </c>
      <c r="K244">
        <v>0</v>
      </c>
      <c r="L244" t="s">
        <v>33</v>
      </c>
      <c r="M244" t="s">
        <v>34</v>
      </c>
      <c r="N244">
        <v>684509.75</v>
      </c>
      <c r="O244">
        <f t="shared" si="9"/>
        <v>684509.75</v>
      </c>
      <c r="P244" t="b">
        <f t="shared" si="10"/>
        <v>1</v>
      </c>
      <c r="Q244" t="s">
        <v>35</v>
      </c>
      <c r="R244">
        <v>0</v>
      </c>
      <c r="S244">
        <v>21</v>
      </c>
      <c r="T244" t="s">
        <v>37</v>
      </c>
      <c r="U244" t="s">
        <v>38</v>
      </c>
      <c r="V244" s="2" t="s">
        <v>39</v>
      </c>
      <c r="W244" s="2">
        <f>IF(VLOOKUP(V244,'reference classification'!$B$1:G248,6,FALSE)&gt;90,1,0)</f>
        <v>1</v>
      </c>
      <c r="X244">
        <v>0</v>
      </c>
      <c r="Y244" t="s">
        <v>33</v>
      </c>
      <c r="Z244">
        <v>684509.75</v>
      </c>
      <c r="AA244">
        <v>120</v>
      </c>
      <c r="AB244">
        <v>684509.75</v>
      </c>
      <c r="AC244">
        <v>684509.75</v>
      </c>
      <c r="AD244">
        <v>0</v>
      </c>
      <c r="AE244" t="b">
        <f t="shared" si="11"/>
        <v>1</v>
      </c>
    </row>
    <row r="245" spans="1:31">
      <c r="A245" s="6" t="s">
        <v>5634</v>
      </c>
      <c r="B245" t="s">
        <v>29</v>
      </c>
      <c r="C245">
        <v>41</v>
      </c>
      <c r="D245" t="s">
        <v>604</v>
      </c>
      <c r="E245">
        <v>3101001</v>
      </c>
      <c r="F245" t="s">
        <v>44</v>
      </c>
      <c r="G245" t="s">
        <v>29</v>
      </c>
      <c r="H245" t="s">
        <v>365</v>
      </c>
      <c r="I245">
        <v>0</v>
      </c>
      <c r="J245">
        <v>2</v>
      </c>
      <c r="K245">
        <v>0</v>
      </c>
      <c r="L245" t="s">
        <v>33</v>
      </c>
      <c r="M245" t="s">
        <v>34</v>
      </c>
      <c r="N245">
        <v>870720.81</v>
      </c>
      <c r="O245">
        <f t="shared" si="9"/>
        <v>870720.81</v>
      </c>
      <c r="P245" t="b">
        <f t="shared" si="10"/>
        <v>1</v>
      </c>
      <c r="Q245" t="s">
        <v>35</v>
      </c>
      <c r="R245">
        <v>0</v>
      </c>
      <c r="S245">
        <v>21</v>
      </c>
      <c r="T245" t="s">
        <v>37</v>
      </c>
      <c r="U245" t="s">
        <v>38</v>
      </c>
      <c r="V245" s="2" t="s">
        <v>39</v>
      </c>
      <c r="W245" s="2">
        <f>IF(VLOOKUP(V245,'reference classification'!$B$1:G249,6,FALSE)&gt;90,1,0)</f>
        <v>1</v>
      </c>
      <c r="X245">
        <v>0</v>
      </c>
      <c r="Y245" t="s">
        <v>33</v>
      </c>
      <c r="Z245">
        <v>870720.81</v>
      </c>
      <c r="AA245">
        <v>120</v>
      </c>
      <c r="AB245">
        <v>870720.81</v>
      </c>
      <c r="AC245">
        <v>870720.81</v>
      </c>
      <c r="AD245">
        <v>0</v>
      </c>
      <c r="AE245" t="b">
        <f t="shared" si="11"/>
        <v>1</v>
      </c>
    </row>
    <row r="246" spans="1:31">
      <c r="A246" s="6" t="s">
        <v>8778</v>
      </c>
      <c r="B246" t="s">
        <v>29</v>
      </c>
      <c r="C246">
        <v>41</v>
      </c>
      <c r="D246" t="s">
        <v>606</v>
      </c>
      <c r="E246">
        <v>1101002</v>
      </c>
      <c r="F246" t="s">
        <v>44</v>
      </c>
      <c r="G246" t="s">
        <v>29</v>
      </c>
      <c r="H246" t="s">
        <v>607</v>
      </c>
      <c r="I246">
        <v>0</v>
      </c>
      <c r="J246">
        <v>2</v>
      </c>
      <c r="K246">
        <v>0</v>
      </c>
      <c r="L246" t="s">
        <v>33</v>
      </c>
      <c r="M246" t="s">
        <v>34</v>
      </c>
      <c r="N246">
        <v>68844.44</v>
      </c>
      <c r="O246">
        <f t="shared" si="9"/>
        <v>68844.44</v>
      </c>
      <c r="P246" t="b">
        <f t="shared" si="10"/>
        <v>1</v>
      </c>
      <c r="Q246" t="s">
        <v>35</v>
      </c>
      <c r="R246">
        <v>0</v>
      </c>
      <c r="S246">
        <v>21</v>
      </c>
      <c r="T246" t="s">
        <v>37</v>
      </c>
      <c r="U246" t="s">
        <v>38</v>
      </c>
      <c r="V246" s="2" t="s">
        <v>39</v>
      </c>
      <c r="W246" s="2">
        <f>IF(VLOOKUP(V246,'reference classification'!$B$1:G250,6,FALSE)&gt;90,1,0)</f>
        <v>1</v>
      </c>
      <c r="X246">
        <v>0</v>
      </c>
      <c r="Y246" t="s">
        <v>33</v>
      </c>
      <c r="Z246">
        <v>68844.44</v>
      </c>
      <c r="AA246">
        <v>120</v>
      </c>
      <c r="AB246">
        <v>68844.44</v>
      </c>
      <c r="AC246">
        <v>68844.44</v>
      </c>
      <c r="AD246">
        <v>0</v>
      </c>
      <c r="AE246" t="b">
        <f t="shared" si="11"/>
        <v>1</v>
      </c>
    </row>
    <row r="247" spans="1:31">
      <c r="A247" s="6" t="s">
        <v>7172</v>
      </c>
      <c r="B247" t="s">
        <v>29</v>
      </c>
      <c r="C247">
        <v>41</v>
      </c>
      <c r="D247" t="s">
        <v>609</v>
      </c>
      <c r="F247" t="s">
        <v>44</v>
      </c>
      <c r="G247" t="s">
        <v>29</v>
      </c>
      <c r="H247" t="s">
        <v>610</v>
      </c>
      <c r="I247">
        <v>0</v>
      </c>
      <c r="J247">
        <v>2</v>
      </c>
      <c r="K247">
        <v>0</v>
      </c>
      <c r="L247" t="s">
        <v>33</v>
      </c>
      <c r="M247" t="s">
        <v>34</v>
      </c>
      <c r="N247">
        <v>14400</v>
      </c>
      <c r="O247">
        <f t="shared" si="9"/>
        <v>14400</v>
      </c>
      <c r="P247" t="b">
        <f t="shared" si="10"/>
        <v>1</v>
      </c>
      <c r="Q247" t="s">
        <v>35</v>
      </c>
      <c r="R247">
        <v>0</v>
      </c>
      <c r="S247">
        <v>21</v>
      </c>
      <c r="T247" t="s">
        <v>37</v>
      </c>
      <c r="U247" t="s">
        <v>38</v>
      </c>
      <c r="V247" s="2" t="s">
        <v>39</v>
      </c>
      <c r="W247" s="2">
        <f>IF(VLOOKUP(V247,'reference classification'!$B$1:G251,6,FALSE)&gt;90,1,0)</f>
        <v>1</v>
      </c>
      <c r="X247">
        <v>0</v>
      </c>
      <c r="Y247" t="s">
        <v>33</v>
      </c>
      <c r="Z247">
        <v>14400</v>
      </c>
      <c r="AA247">
        <v>120</v>
      </c>
      <c r="AB247">
        <v>14400</v>
      </c>
      <c r="AC247">
        <v>14400</v>
      </c>
      <c r="AD247">
        <v>0</v>
      </c>
      <c r="AE247" t="b">
        <f t="shared" si="11"/>
        <v>1</v>
      </c>
    </row>
    <row r="248" spans="1:31">
      <c r="A248" s="6" t="s">
        <v>5485</v>
      </c>
      <c r="B248" t="s">
        <v>29</v>
      </c>
      <c r="C248">
        <v>41</v>
      </c>
      <c r="D248" t="s">
        <v>612</v>
      </c>
      <c r="E248">
        <v>1117150</v>
      </c>
      <c r="F248" t="s">
        <v>44</v>
      </c>
      <c r="G248" t="s">
        <v>29</v>
      </c>
      <c r="H248" t="s">
        <v>41</v>
      </c>
      <c r="I248">
        <v>0</v>
      </c>
      <c r="J248">
        <v>1</v>
      </c>
      <c r="K248">
        <v>0</v>
      </c>
      <c r="L248" t="s">
        <v>33</v>
      </c>
      <c r="M248" t="s">
        <v>34</v>
      </c>
      <c r="N248">
        <v>1015200</v>
      </c>
      <c r="O248">
        <f t="shared" si="9"/>
        <v>1015200</v>
      </c>
      <c r="P248" t="b">
        <f t="shared" si="10"/>
        <v>1</v>
      </c>
      <c r="Q248" t="s">
        <v>35</v>
      </c>
      <c r="R248">
        <v>0</v>
      </c>
      <c r="S248">
        <v>0</v>
      </c>
      <c r="T248" t="s">
        <v>37</v>
      </c>
      <c r="U248" t="s">
        <v>50</v>
      </c>
      <c r="V248" s="2" t="s">
        <v>39</v>
      </c>
      <c r="W248" s="2">
        <f>IF(VLOOKUP(V248,'reference classification'!$B$1:G252,6,FALSE)&gt;90,1,0)</f>
        <v>1</v>
      </c>
      <c r="X248">
        <v>0</v>
      </c>
      <c r="Y248" t="s">
        <v>33</v>
      </c>
      <c r="Z248">
        <v>1015200</v>
      </c>
      <c r="AA248">
        <v>118</v>
      </c>
      <c r="AB248">
        <v>1015200</v>
      </c>
      <c r="AC248">
        <v>1015200</v>
      </c>
      <c r="AD248">
        <v>0</v>
      </c>
      <c r="AE248" t="b">
        <f t="shared" si="11"/>
        <v>1</v>
      </c>
    </row>
    <row r="249" spans="1:31">
      <c r="A249" s="6" t="s">
        <v>5462</v>
      </c>
      <c r="B249" t="s">
        <v>29</v>
      </c>
      <c r="C249">
        <v>41</v>
      </c>
      <c r="D249" t="s">
        <v>614</v>
      </c>
      <c r="E249">
        <v>1101004</v>
      </c>
      <c r="F249" t="s">
        <v>44</v>
      </c>
      <c r="G249" t="s">
        <v>29</v>
      </c>
      <c r="H249" t="s">
        <v>32</v>
      </c>
      <c r="I249">
        <v>0</v>
      </c>
      <c r="J249">
        <v>2</v>
      </c>
      <c r="K249">
        <v>0</v>
      </c>
      <c r="L249" t="s">
        <v>33</v>
      </c>
      <c r="M249" t="s">
        <v>34</v>
      </c>
      <c r="N249">
        <v>492884.64</v>
      </c>
      <c r="O249">
        <f t="shared" si="9"/>
        <v>492884.64</v>
      </c>
      <c r="P249" t="b">
        <f t="shared" si="10"/>
        <v>1</v>
      </c>
      <c r="Q249" t="s">
        <v>35</v>
      </c>
      <c r="R249">
        <v>0</v>
      </c>
      <c r="S249">
        <v>21</v>
      </c>
      <c r="T249" t="s">
        <v>37</v>
      </c>
      <c r="U249" t="s">
        <v>38</v>
      </c>
      <c r="V249" s="2" t="s">
        <v>39</v>
      </c>
      <c r="W249" s="2">
        <f>IF(VLOOKUP(V249,'reference classification'!$B$1:G253,6,FALSE)&gt;90,1,0)</f>
        <v>1</v>
      </c>
      <c r="X249">
        <v>0</v>
      </c>
      <c r="Y249" t="s">
        <v>33</v>
      </c>
      <c r="Z249">
        <v>492884.64</v>
      </c>
      <c r="AA249">
        <v>120</v>
      </c>
      <c r="AB249">
        <v>492884.64</v>
      </c>
      <c r="AC249">
        <v>492884.64</v>
      </c>
      <c r="AD249">
        <v>0</v>
      </c>
      <c r="AE249" t="b">
        <f t="shared" si="11"/>
        <v>1</v>
      </c>
    </row>
    <row r="250" spans="1:31">
      <c r="A250" s="6" t="s">
        <v>9865</v>
      </c>
      <c r="B250" t="s">
        <v>29</v>
      </c>
      <c r="C250">
        <v>41</v>
      </c>
      <c r="D250" t="s">
        <v>616</v>
      </c>
      <c r="E250">
        <v>1101002</v>
      </c>
      <c r="F250" t="s">
        <v>31</v>
      </c>
      <c r="G250" t="s">
        <v>29</v>
      </c>
      <c r="H250" t="s">
        <v>41</v>
      </c>
      <c r="I250">
        <v>0</v>
      </c>
      <c r="J250">
        <v>1</v>
      </c>
      <c r="K250">
        <v>0</v>
      </c>
      <c r="L250" t="s">
        <v>33</v>
      </c>
      <c r="M250" t="s">
        <v>34</v>
      </c>
      <c r="N250">
        <v>507319.36</v>
      </c>
      <c r="O250">
        <f t="shared" si="9"/>
        <v>507319.36</v>
      </c>
      <c r="P250" t="b">
        <f t="shared" si="10"/>
        <v>1</v>
      </c>
      <c r="Q250" t="s">
        <v>35</v>
      </c>
      <c r="R250">
        <v>0</v>
      </c>
      <c r="S250">
        <v>0</v>
      </c>
      <c r="T250" t="s">
        <v>37</v>
      </c>
      <c r="U250" t="s">
        <v>50</v>
      </c>
      <c r="V250" s="2" t="s">
        <v>39</v>
      </c>
      <c r="W250" s="2">
        <f>IF(VLOOKUP(V250,'reference classification'!$B$1:G254,6,FALSE)&gt;90,1,0)</f>
        <v>1</v>
      </c>
      <c r="X250">
        <v>0</v>
      </c>
      <c r="Y250" t="s">
        <v>33</v>
      </c>
      <c r="Z250">
        <v>507319.36</v>
      </c>
      <c r="AA250">
        <v>118</v>
      </c>
      <c r="AB250">
        <v>507319.36</v>
      </c>
      <c r="AC250">
        <v>507319.36</v>
      </c>
      <c r="AD250">
        <v>0</v>
      </c>
      <c r="AE250" t="b">
        <f t="shared" si="11"/>
        <v>1</v>
      </c>
    </row>
    <row r="251" spans="1:31">
      <c r="A251" s="6" t="s">
        <v>9859</v>
      </c>
      <c r="B251" t="s">
        <v>29</v>
      </c>
      <c r="C251">
        <v>41</v>
      </c>
      <c r="D251" t="s">
        <v>618</v>
      </c>
      <c r="E251">
        <v>3101001</v>
      </c>
      <c r="F251" t="s">
        <v>44</v>
      </c>
      <c r="G251" t="s">
        <v>29</v>
      </c>
      <c r="H251" t="s">
        <v>62</v>
      </c>
      <c r="I251">
        <v>0</v>
      </c>
      <c r="J251">
        <v>2</v>
      </c>
      <c r="K251">
        <v>0</v>
      </c>
      <c r="L251" t="s">
        <v>33</v>
      </c>
      <c r="M251" t="s">
        <v>34</v>
      </c>
      <c r="N251">
        <v>607926.75</v>
      </c>
      <c r="O251">
        <f t="shared" si="9"/>
        <v>607926.75</v>
      </c>
      <c r="P251" t="b">
        <f t="shared" si="10"/>
        <v>1</v>
      </c>
      <c r="Q251" t="s">
        <v>35</v>
      </c>
      <c r="R251">
        <v>0</v>
      </c>
      <c r="S251">
        <v>21</v>
      </c>
      <c r="T251" t="s">
        <v>37</v>
      </c>
      <c r="U251" t="s">
        <v>38</v>
      </c>
      <c r="V251" s="2" t="s">
        <v>39</v>
      </c>
      <c r="W251" s="2">
        <f>IF(VLOOKUP(V251,'reference classification'!$B$1:G255,6,FALSE)&gt;90,1,0)</f>
        <v>1</v>
      </c>
      <c r="X251">
        <v>0</v>
      </c>
      <c r="Y251" t="s">
        <v>33</v>
      </c>
      <c r="Z251">
        <v>607926.75</v>
      </c>
      <c r="AA251">
        <v>120</v>
      </c>
      <c r="AB251">
        <v>607926.75</v>
      </c>
      <c r="AC251">
        <v>607926.75</v>
      </c>
      <c r="AD251">
        <v>0</v>
      </c>
      <c r="AE251" t="b">
        <f t="shared" si="11"/>
        <v>1</v>
      </c>
    </row>
    <row r="252" spans="1:31">
      <c r="A252" s="6" t="s">
        <v>11953</v>
      </c>
      <c r="B252" t="s">
        <v>29</v>
      </c>
      <c r="C252">
        <v>41</v>
      </c>
      <c r="D252" t="s">
        <v>620</v>
      </c>
      <c r="E252">
        <v>1101001</v>
      </c>
      <c r="F252" t="s">
        <v>44</v>
      </c>
      <c r="G252" t="s">
        <v>29</v>
      </c>
      <c r="H252" t="s">
        <v>621</v>
      </c>
      <c r="I252">
        <v>0</v>
      </c>
      <c r="J252">
        <v>2</v>
      </c>
      <c r="K252">
        <v>0</v>
      </c>
      <c r="L252" t="s">
        <v>33</v>
      </c>
      <c r="M252" t="s">
        <v>34</v>
      </c>
      <c r="N252">
        <v>935390.38</v>
      </c>
      <c r="O252">
        <f t="shared" si="9"/>
        <v>935390.38</v>
      </c>
      <c r="P252" t="b">
        <f t="shared" si="10"/>
        <v>1</v>
      </c>
      <c r="Q252" t="s">
        <v>35</v>
      </c>
      <c r="R252">
        <v>0</v>
      </c>
      <c r="S252">
        <v>21</v>
      </c>
      <c r="T252" t="s">
        <v>37</v>
      </c>
      <c r="U252" t="s">
        <v>38</v>
      </c>
      <c r="V252" s="2" t="s">
        <v>39</v>
      </c>
      <c r="W252" s="2">
        <f>IF(VLOOKUP(V252,'reference classification'!$B$1:G256,6,FALSE)&gt;90,1,0)</f>
        <v>1</v>
      </c>
      <c r="X252">
        <v>0</v>
      </c>
      <c r="Y252" t="s">
        <v>33</v>
      </c>
      <c r="Z252">
        <v>935390.38</v>
      </c>
      <c r="AA252">
        <v>120</v>
      </c>
      <c r="AB252">
        <v>935390.38</v>
      </c>
      <c r="AC252">
        <v>935390.38</v>
      </c>
      <c r="AD252">
        <v>0</v>
      </c>
      <c r="AE252" t="b">
        <f t="shared" si="11"/>
        <v>1</v>
      </c>
    </row>
    <row r="253" spans="1:31">
      <c r="A253" s="6" t="s">
        <v>5962</v>
      </c>
      <c r="B253" t="s">
        <v>29</v>
      </c>
      <c r="C253">
        <v>41</v>
      </c>
      <c r="D253" t="s">
        <v>623</v>
      </c>
      <c r="F253" t="s">
        <v>31</v>
      </c>
      <c r="G253" t="s">
        <v>29</v>
      </c>
      <c r="H253" t="s">
        <v>130</v>
      </c>
      <c r="I253">
        <v>0</v>
      </c>
      <c r="J253">
        <v>2</v>
      </c>
      <c r="K253">
        <v>0</v>
      </c>
      <c r="L253" t="s">
        <v>33</v>
      </c>
      <c r="M253" t="s">
        <v>34</v>
      </c>
      <c r="N253">
        <v>701527.97</v>
      </c>
      <c r="O253">
        <f t="shared" si="9"/>
        <v>701527.97</v>
      </c>
      <c r="P253" t="b">
        <f t="shared" si="10"/>
        <v>1</v>
      </c>
      <c r="Q253" t="s">
        <v>35</v>
      </c>
      <c r="R253">
        <v>0</v>
      </c>
      <c r="S253">
        <v>21</v>
      </c>
      <c r="T253" t="s">
        <v>37</v>
      </c>
      <c r="U253" t="s">
        <v>38</v>
      </c>
      <c r="V253" s="2" t="s">
        <v>39</v>
      </c>
      <c r="W253" s="2">
        <f>IF(VLOOKUP(V253,'reference classification'!$B$1:G257,6,FALSE)&gt;90,1,0)</f>
        <v>1</v>
      </c>
      <c r="X253">
        <v>0</v>
      </c>
      <c r="Y253" t="s">
        <v>33</v>
      </c>
      <c r="Z253">
        <v>701527.97</v>
      </c>
      <c r="AA253">
        <v>120</v>
      </c>
      <c r="AB253">
        <v>701527.97</v>
      </c>
      <c r="AC253">
        <v>701527.97</v>
      </c>
      <c r="AD253">
        <v>0</v>
      </c>
      <c r="AE253" t="b">
        <f t="shared" si="11"/>
        <v>1</v>
      </c>
    </row>
    <row r="254" spans="1:31">
      <c r="A254" s="6" t="s">
        <v>9376</v>
      </c>
      <c r="B254" t="s">
        <v>29</v>
      </c>
      <c r="C254">
        <v>41</v>
      </c>
      <c r="D254" t="s">
        <v>625</v>
      </c>
      <c r="F254" t="s">
        <v>31</v>
      </c>
      <c r="G254" t="s">
        <v>29</v>
      </c>
      <c r="H254" t="s">
        <v>102</v>
      </c>
      <c r="I254">
        <v>0</v>
      </c>
      <c r="J254">
        <v>2</v>
      </c>
      <c r="K254">
        <v>0</v>
      </c>
      <c r="L254" t="s">
        <v>33</v>
      </c>
      <c r="M254" t="s">
        <v>34</v>
      </c>
      <c r="N254">
        <v>1066033.2</v>
      </c>
      <c r="O254">
        <f t="shared" si="9"/>
        <v>1066033.2</v>
      </c>
      <c r="P254" t="b">
        <f t="shared" si="10"/>
        <v>1</v>
      </c>
      <c r="Q254" t="s">
        <v>35</v>
      </c>
      <c r="R254">
        <v>0</v>
      </c>
      <c r="S254">
        <v>21</v>
      </c>
      <c r="T254" t="s">
        <v>37</v>
      </c>
      <c r="U254" t="s">
        <v>38</v>
      </c>
      <c r="V254" s="2" t="s">
        <v>39</v>
      </c>
      <c r="W254" s="2">
        <f>IF(VLOOKUP(V254,'reference classification'!$B$1:G258,6,FALSE)&gt;90,1,0)</f>
        <v>1</v>
      </c>
      <c r="X254">
        <v>0</v>
      </c>
      <c r="Y254" t="s">
        <v>33</v>
      </c>
      <c r="Z254">
        <v>1066033.2</v>
      </c>
      <c r="AA254">
        <v>120</v>
      </c>
      <c r="AB254">
        <v>1066033.2</v>
      </c>
      <c r="AC254">
        <v>1066033.2</v>
      </c>
      <c r="AD254">
        <v>0</v>
      </c>
      <c r="AE254" t="b">
        <f t="shared" si="11"/>
        <v>1</v>
      </c>
    </row>
    <row r="255" spans="1:31">
      <c r="A255" s="6" t="s">
        <v>9935</v>
      </c>
      <c r="B255" t="s">
        <v>29</v>
      </c>
      <c r="C255">
        <v>41</v>
      </c>
      <c r="D255" t="s">
        <v>627</v>
      </c>
      <c r="E255">
        <v>1101006</v>
      </c>
      <c r="F255" t="s">
        <v>31</v>
      </c>
      <c r="G255" t="s">
        <v>29</v>
      </c>
      <c r="H255" t="s">
        <v>102</v>
      </c>
      <c r="I255">
        <v>0</v>
      </c>
      <c r="J255">
        <v>2</v>
      </c>
      <c r="K255">
        <v>0</v>
      </c>
      <c r="L255" t="s">
        <v>33</v>
      </c>
      <c r="M255" t="s">
        <v>34</v>
      </c>
      <c r="N255">
        <v>458669.99</v>
      </c>
      <c r="O255">
        <f t="shared" si="9"/>
        <v>458669.99</v>
      </c>
      <c r="P255" t="b">
        <f t="shared" si="10"/>
        <v>1</v>
      </c>
      <c r="Q255" t="s">
        <v>35</v>
      </c>
      <c r="R255">
        <v>0</v>
      </c>
      <c r="S255">
        <v>21</v>
      </c>
      <c r="T255" t="s">
        <v>37</v>
      </c>
      <c r="U255" t="s">
        <v>38</v>
      </c>
      <c r="V255" s="2" t="s">
        <v>39</v>
      </c>
      <c r="W255" s="2">
        <f>IF(VLOOKUP(V255,'reference classification'!$B$1:G259,6,FALSE)&gt;90,1,0)</f>
        <v>1</v>
      </c>
      <c r="X255">
        <v>0</v>
      </c>
      <c r="Y255" t="s">
        <v>33</v>
      </c>
      <c r="Z255">
        <v>458669.99</v>
      </c>
      <c r="AA255">
        <v>120</v>
      </c>
      <c r="AB255">
        <v>458669.99</v>
      </c>
      <c r="AC255">
        <v>458669.99</v>
      </c>
      <c r="AD255">
        <v>0</v>
      </c>
      <c r="AE255" t="b">
        <f t="shared" si="11"/>
        <v>1</v>
      </c>
    </row>
    <row r="256" spans="1:31">
      <c r="A256" s="6" t="s">
        <v>9569</v>
      </c>
      <c r="B256" t="s">
        <v>29</v>
      </c>
      <c r="C256">
        <v>31</v>
      </c>
      <c r="D256" t="s">
        <v>629</v>
      </c>
      <c r="F256" t="s">
        <v>31</v>
      </c>
      <c r="G256" t="s">
        <v>29</v>
      </c>
      <c r="H256" t="s">
        <v>630</v>
      </c>
      <c r="I256">
        <v>0</v>
      </c>
      <c r="J256">
        <v>2</v>
      </c>
      <c r="K256">
        <v>0</v>
      </c>
      <c r="L256" t="s">
        <v>33</v>
      </c>
      <c r="M256" t="s">
        <v>34</v>
      </c>
      <c r="N256">
        <v>135817.76</v>
      </c>
      <c r="O256">
        <f t="shared" si="9"/>
        <v>135817.76</v>
      </c>
      <c r="P256" t="b">
        <f t="shared" si="10"/>
        <v>1</v>
      </c>
      <c r="Q256" t="s">
        <v>35</v>
      </c>
      <c r="R256">
        <v>0</v>
      </c>
      <c r="S256">
        <v>0</v>
      </c>
      <c r="T256" t="s">
        <v>37</v>
      </c>
      <c r="U256" t="s">
        <v>38</v>
      </c>
      <c r="V256" s="2" t="s">
        <v>39</v>
      </c>
      <c r="W256" s="2">
        <f>IF(VLOOKUP(V256,'reference classification'!$B$1:G260,6,FALSE)&gt;90,1,0)</f>
        <v>1</v>
      </c>
      <c r="X256">
        <v>0</v>
      </c>
      <c r="Y256" t="s">
        <v>33</v>
      </c>
      <c r="Z256">
        <v>135817.76</v>
      </c>
      <c r="AA256">
        <v>120</v>
      </c>
      <c r="AB256">
        <v>135817.76</v>
      </c>
      <c r="AC256">
        <v>135817.76</v>
      </c>
      <c r="AD256">
        <v>0</v>
      </c>
      <c r="AE256" t="b">
        <f t="shared" si="11"/>
        <v>1</v>
      </c>
    </row>
    <row r="257" spans="1:31">
      <c r="A257" s="6" t="s">
        <v>9432</v>
      </c>
      <c r="B257" t="s">
        <v>29</v>
      </c>
      <c r="C257">
        <v>31</v>
      </c>
      <c r="D257" t="s">
        <v>632</v>
      </c>
      <c r="F257" t="s">
        <v>44</v>
      </c>
      <c r="G257" t="s">
        <v>29</v>
      </c>
      <c r="H257" t="s">
        <v>630</v>
      </c>
      <c r="I257">
        <v>0</v>
      </c>
      <c r="J257">
        <v>2</v>
      </c>
      <c r="K257">
        <v>0</v>
      </c>
      <c r="L257" t="s">
        <v>33</v>
      </c>
      <c r="M257" t="s">
        <v>34</v>
      </c>
      <c r="N257">
        <v>396816.09</v>
      </c>
      <c r="O257">
        <f t="shared" si="9"/>
        <v>396816.09</v>
      </c>
      <c r="P257" t="b">
        <f t="shared" si="10"/>
        <v>1</v>
      </c>
      <c r="Q257" t="s">
        <v>35</v>
      </c>
      <c r="R257">
        <v>0</v>
      </c>
      <c r="S257">
        <v>21</v>
      </c>
      <c r="T257" t="s">
        <v>37</v>
      </c>
      <c r="U257" t="s">
        <v>38</v>
      </c>
      <c r="V257" s="2" t="s">
        <v>39</v>
      </c>
      <c r="W257" s="2">
        <f>IF(VLOOKUP(V257,'reference classification'!$B$1:G261,6,FALSE)&gt;90,1,0)</f>
        <v>1</v>
      </c>
      <c r="X257">
        <v>0</v>
      </c>
      <c r="Y257" t="s">
        <v>33</v>
      </c>
      <c r="Z257">
        <v>396816.09</v>
      </c>
      <c r="AA257">
        <v>120</v>
      </c>
      <c r="AB257">
        <v>396816.09</v>
      </c>
      <c r="AC257">
        <v>396816.09</v>
      </c>
      <c r="AD257">
        <v>0</v>
      </c>
      <c r="AE257" t="b">
        <f t="shared" si="11"/>
        <v>1</v>
      </c>
    </row>
    <row r="258" spans="1:31">
      <c r="A258" s="6" t="s">
        <v>11558</v>
      </c>
      <c r="B258" t="s">
        <v>29</v>
      </c>
      <c r="C258">
        <v>41</v>
      </c>
      <c r="D258" t="s">
        <v>634</v>
      </c>
      <c r="E258">
        <v>3203010</v>
      </c>
      <c r="F258" t="s">
        <v>44</v>
      </c>
      <c r="G258" t="s">
        <v>29</v>
      </c>
      <c r="H258" t="s">
        <v>102</v>
      </c>
      <c r="I258">
        <v>0</v>
      </c>
      <c r="J258">
        <v>2</v>
      </c>
      <c r="K258">
        <v>0</v>
      </c>
      <c r="L258" t="s">
        <v>33</v>
      </c>
      <c r="M258" t="s">
        <v>34</v>
      </c>
      <c r="N258">
        <v>92020.21</v>
      </c>
      <c r="O258">
        <f t="shared" si="9"/>
        <v>92020.21</v>
      </c>
      <c r="P258" t="b">
        <f t="shared" si="10"/>
        <v>1</v>
      </c>
      <c r="Q258" t="s">
        <v>35</v>
      </c>
      <c r="R258">
        <v>0</v>
      </c>
      <c r="S258">
        <v>0</v>
      </c>
      <c r="T258" t="s">
        <v>37</v>
      </c>
      <c r="U258" t="s">
        <v>38</v>
      </c>
      <c r="V258" s="2" t="s">
        <v>39</v>
      </c>
      <c r="W258" s="2">
        <f>IF(VLOOKUP(V258,'reference classification'!$B$1:G262,6,FALSE)&gt;90,1,0)</f>
        <v>1</v>
      </c>
      <c r="X258">
        <v>0</v>
      </c>
      <c r="Y258" t="s">
        <v>33</v>
      </c>
      <c r="Z258">
        <v>92020.21</v>
      </c>
      <c r="AA258">
        <v>120</v>
      </c>
      <c r="AB258">
        <v>92020.21</v>
      </c>
      <c r="AC258">
        <v>92020.21</v>
      </c>
      <c r="AD258">
        <v>0</v>
      </c>
      <c r="AE258" t="b">
        <f t="shared" si="11"/>
        <v>1</v>
      </c>
    </row>
    <row r="259" spans="1:31">
      <c r="A259" s="6" t="s">
        <v>5426</v>
      </c>
      <c r="B259" t="s">
        <v>29</v>
      </c>
      <c r="C259">
        <v>41</v>
      </c>
      <c r="D259" t="s">
        <v>636</v>
      </c>
      <c r="E259">
        <v>1101004</v>
      </c>
      <c r="F259" t="s">
        <v>31</v>
      </c>
      <c r="G259" t="s">
        <v>29</v>
      </c>
      <c r="H259" t="s">
        <v>243</v>
      </c>
      <c r="I259">
        <v>0</v>
      </c>
      <c r="J259">
        <v>2</v>
      </c>
      <c r="K259">
        <v>0</v>
      </c>
      <c r="L259" t="s">
        <v>33</v>
      </c>
      <c r="M259" t="s">
        <v>34</v>
      </c>
      <c r="N259">
        <v>113112.55</v>
      </c>
      <c r="O259">
        <f t="shared" ref="O259:O322" si="12">AC259</f>
        <v>113112.55</v>
      </c>
      <c r="P259" t="b">
        <f t="shared" ref="P259:P322" si="13">N259=O259</f>
        <v>1</v>
      </c>
      <c r="Q259" t="s">
        <v>35</v>
      </c>
      <c r="R259">
        <v>0</v>
      </c>
      <c r="S259">
        <v>21</v>
      </c>
      <c r="T259" t="s">
        <v>37</v>
      </c>
      <c r="U259" t="s">
        <v>38</v>
      </c>
      <c r="V259" s="2" t="s">
        <v>39</v>
      </c>
      <c r="W259" s="2">
        <f>IF(VLOOKUP(V259,'reference classification'!$B$1:G263,6,FALSE)&gt;90,1,0)</f>
        <v>1</v>
      </c>
      <c r="X259">
        <v>0</v>
      </c>
      <c r="Y259" t="s">
        <v>33</v>
      </c>
      <c r="Z259">
        <v>113112.55</v>
      </c>
      <c r="AA259">
        <v>120</v>
      </c>
      <c r="AB259">
        <v>113112.55</v>
      </c>
      <c r="AC259">
        <v>113112.55</v>
      </c>
      <c r="AD259">
        <v>0</v>
      </c>
      <c r="AE259" t="b">
        <f t="shared" ref="AE259:AE322" si="14">AB259=AC259</f>
        <v>1</v>
      </c>
    </row>
    <row r="260" spans="1:31">
      <c r="A260" s="6" t="s">
        <v>5426</v>
      </c>
      <c r="B260" t="s">
        <v>29</v>
      </c>
      <c r="C260">
        <v>41</v>
      </c>
      <c r="D260" t="s">
        <v>638</v>
      </c>
      <c r="E260">
        <v>1101001</v>
      </c>
      <c r="F260" t="s">
        <v>44</v>
      </c>
      <c r="G260" t="s">
        <v>29</v>
      </c>
      <c r="H260" t="s">
        <v>639</v>
      </c>
      <c r="I260">
        <v>0</v>
      </c>
      <c r="J260">
        <v>2</v>
      </c>
      <c r="K260">
        <v>0</v>
      </c>
      <c r="L260" t="s">
        <v>33</v>
      </c>
      <c r="M260" t="s">
        <v>34</v>
      </c>
      <c r="N260">
        <v>90178.84</v>
      </c>
      <c r="O260">
        <f t="shared" si="12"/>
        <v>90178.84</v>
      </c>
      <c r="P260" t="b">
        <f t="shared" si="13"/>
        <v>1</v>
      </c>
      <c r="Q260" t="s">
        <v>35</v>
      </c>
      <c r="R260">
        <v>0</v>
      </c>
      <c r="S260">
        <v>21</v>
      </c>
      <c r="T260" t="s">
        <v>37</v>
      </c>
      <c r="U260" t="s">
        <v>38</v>
      </c>
      <c r="V260" s="2" t="s">
        <v>39</v>
      </c>
      <c r="W260" s="2">
        <f>IF(VLOOKUP(V260,'reference classification'!$B$1:G264,6,FALSE)&gt;90,1,0)</f>
        <v>1</v>
      </c>
      <c r="X260">
        <v>0</v>
      </c>
      <c r="Y260" t="s">
        <v>33</v>
      </c>
      <c r="Z260">
        <v>90178.84</v>
      </c>
      <c r="AA260">
        <v>120</v>
      </c>
      <c r="AB260">
        <v>90178.84</v>
      </c>
      <c r="AC260">
        <v>90178.84</v>
      </c>
      <c r="AD260">
        <v>0</v>
      </c>
      <c r="AE260" t="b">
        <f t="shared" si="14"/>
        <v>1</v>
      </c>
    </row>
    <row r="261" spans="1:31">
      <c r="A261" s="6" t="s">
        <v>11450</v>
      </c>
      <c r="B261" t="s">
        <v>29</v>
      </c>
      <c r="C261">
        <v>9</v>
      </c>
      <c r="D261" t="s">
        <v>641</v>
      </c>
      <c r="E261">
        <v>1103172</v>
      </c>
      <c r="F261" t="s">
        <v>44</v>
      </c>
      <c r="G261" t="s">
        <v>29</v>
      </c>
      <c r="H261" t="s">
        <v>41</v>
      </c>
      <c r="I261">
        <v>0</v>
      </c>
      <c r="J261">
        <v>2</v>
      </c>
      <c r="K261">
        <v>0</v>
      </c>
      <c r="L261" t="s">
        <v>33</v>
      </c>
      <c r="M261" t="s">
        <v>34</v>
      </c>
      <c r="N261">
        <v>125251.76</v>
      </c>
      <c r="O261">
        <f t="shared" si="12"/>
        <v>125251.76</v>
      </c>
      <c r="P261" t="b">
        <f t="shared" si="13"/>
        <v>1</v>
      </c>
      <c r="Q261" t="s">
        <v>35</v>
      </c>
      <c r="R261">
        <v>0</v>
      </c>
      <c r="S261">
        <v>21</v>
      </c>
      <c r="T261" t="s">
        <v>37</v>
      </c>
      <c r="U261" t="s">
        <v>38</v>
      </c>
      <c r="V261" s="2" t="s">
        <v>39</v>
      </c>
      <c r="W261" s="2">
        <f>IF(VLOOKUP(V261,'reference classification'!$B$1:G265,6,FALSE)&gt;90,1,0)</f>
        <v>1</v>
      </c>
      <c r="X261">
        <v>0</v>
      </c>
      <c r="Y261" t="s">
        <v>33</v>
      </c>
      <c r="Z261">
        <v>125251.76</v>
      </c>
      <c r="AA261">
        <v>120</v>
      </c>
      <c r="AB261">
        <v>125251.76</v>
      </c>
      <c r="AC261">
        <v>125251.76</v>
      </c>
      <c r="AD261">
        <v>0</v>
      </c>
      <c r="AE261" t="b">
        <f t="shared" si="14"/>
        <v>1</v>
      </c>
    </row>
    <row r="262" spans="1:31">
      <c r="A262" s="6" t="s">
        <v>4959</v>
      </c>
      <c r="B262" t="s">
        <v>29</v>
      </c>
      <c r="C262">
        <v>41</v>
      </c>
      <c r="D262" t="s">
        <v>643</v>
      </c>
      <c r="E262">
        <v>3312071</v>
      </c>
      <c r="F262" t="s">
        <v>31</v>
      </c>
      <c r="G262" t="s">
        <v>29</v>
      </c>
      <c r="H262" t="s">
        <v>644</v>
      </c>
      <c r="I262">
        <v>0</v>
      </c>
      <c r="J262">
        <v>2</v>
      </c>
      <c r="K262">
        <v>0</v>
      </c>
      <c r="L262" t="s">
        <v>33</v>
      </c>
      <c r="M262" t="s">
        <v>34</v>
      </c>
      <c r="N262">
        <v>182831.65</v>
      </c>
      <c r="O262">
        <f t="shared" si="12"/>
        <v>182831.65</v>
      </c>
      <c r="P262" t="b">
        <f t="shared" si="13"/>
        <v>1</v>
      </c>
      <c r="Q262" t="s">
        <v>35</v>
      </c>
      <c r="R262">
        <v>0</v>
      </c>
      <c r="S262">
        <v>21</v>
      </c>
      <c r="T262" t="s">
        <v>37</v>
      </c>
      <c r="U262" t="s">
        <v>38</v>
      </c>
      <c r="V262" s="2" t="s">
        <v>39</v>
      </c>
      <c r="W262" s="2">
        <f>IF(VLOOKUP(V262,'reference classification'!$B$1:G266,6,FALSE)&gt;90,1,0)</f>
        <v>1</v>
      </c>
      <c r="X262">
        <v>0</v>
      </c>
      <c r="Y262" t="s">
        <v>33</v>
      </c>
      <c r="Z262">
        <v>182831.65</v>
      </c>
      <c r="AA262">
        <v>120</v>
      </c>
      <c r="AB262">
        <v>182831.65</v>
      </c>
      <c r="AC262">
        <v>182831.65</v>
      </c>
      <c r="AD262">
        <v>0</v>
      </c>
      <c r="AE262" t="b">
        <f t="shared" si="14"/>
        <v>1</v>
      </c>
    </row>
    <row r="263" spans="1:31">
      <c r="A263" s="6" t="s">
        <v>12171</v>
      </c>
      <c r="B263" t="s">
        <v>29</v>
      </c>
      <c r="C263">
        <v>41</v>
      </c>
      <c r="D263" t="s">
        <v>646</v>
      </c>
      <c r="E263">
        <v>3107070</v>
      </c>
      <c r="F263" t="s">
        <v>44</v>
      </c>
      <c r="G263" t="s">
        <v>29</v>
      </c>
      <c r="H263" t="s">
        <v>647</v>
      </c>
      <c r="I263">
        <v>0</v>
      </c>
      <c r="J263">
        <v>1</v>
      </c>
      <c r="K263">
        <v>0</v>
      </c>
      <c r="L263" t="s">
        <v>33</v>
      </c>
      <c r="M263" t="s">
        <v>34</v>
      </c>
      <c r="N263">
        <v>1090114.5</v>
      </c>
      <c r="O263">
        <f t="shared" si="12"/>
        <v>1090114.5</v>
      </c>
      <c r="P263" t="b">
        <f t="shared" si="13"/>
        <v>1</v>
      </c>
      <c r="Q263" t="s">
        <v>35</v>
      </c>
      <c r="R263">
        <v>0</v>
      </c>
      <c r="S263">
        <v>0</v>
      </c>
      <c r="T263" t="s">
        <v>37</v>
      </c>
      <c r="U263" t="s">
        <v>50</v>
      </c>
      <c r="V263" s="2" t="s">
        <v>39</v>
      </c>
      <c r="W263" s="2">
        <f>IF(VLOOKUP(V263,'reference classification'!$B$1:G267,6,FALSE)&gt;90,1,0)</f>
        <v>1</v>
      </c>
      <c r="X263">
        <v>0</v>
      </c>
      <c r="Y263" t="s">
        <v>33</v>
      </c>
      <c r="Z263">
        <v>1090114.5</v>
      </c>
      <c r="AA263">
        <v>118</v>
      </c>
      <c r="AB263">
        <v>1090114.5</v>
      </c>
      <c r="AC263">
        <v>1090114.5</v>
      </c>
      <c r="AD263">
        <v>0</v>
      </c>
      <c r="AE263" t="b">
        <f t="shared" si="14"/>
        <v>1</v>
      </c>
    </row>
    <row r="264" spans="1:31">
      <c r="A264" s="6" t="s">
        <v>5423</v>
      </c>
      <c r="B264" t="s">
        <v>29</v>
      </c>
      <c r="C264">
        <v>41</v>
      </c>
      <c r="D264" t="s">
        <v>649</v>
      </c>
      <c r="F264" t="s">
        <v>44</v>
      </c>
      <c r="G264" t="s">
        <v>29</v>
      </c>
      <c r="H264" t="s">
        <v>41</v>
      </c>
      <c r="I264">
        <v>0</v>
      </c>
      <c r="J264">
        <v>2</v>
      </c>
      <c r="K264">
        <v>0</v>
      </c>
      <c r="L264" t="s">
        <v>33</v>
      </c>
      <c r="M264" t="s">
        <v>34</v>
      </c>
      <c r="N264">
        <v>515873.19</v>
      </c>
      <c r="O264">
        <f t="shared" si="12"/>
        <v>515873.19</v>
      </c>
      <c r="P264" t="b">
        <f t="shared" si="13"/>
        <v>1</v>
      </c>
      <c r="Q264" t="s">
        <v>35</v>
      </c>
      <c r="R264">
        <v>0</v>
      </c>
      <c r="S264">
        <v>21</v>
      </c>
      <c r="T264" t="s">
        <v>37</v>
      </c>
      <c r="U264" t="s">
        <v>38</v>
      </c>
      <c r="V264" s="2" t="s">
        <v>39</v>
      </c>
      <c r="W264" s="2">
        <f>IF(VLOOKUP(V264,'reference classification'!$B$1:G268,6,FALSE)&gt;90,1,0)</f>
        <v>1</v>
      </c>
      <c r="X264">
        <v>0</v>
      </c>
      <c r="Y264" t="s">
        <v>33</v>
      </c>
      <c r="Z264">
        <v>515873.19</v>
      </c>
      <c r="AA264">
        <v>120</v>
      </c>
      <c r="AB264">
        <v>515873.19</v>
      </c>
      <c r="AC264">
        <v>515873.19</v>
      </c>
      <c r="AD264">
        <v>0</v>
      </c>
      <c r="AE264" t="b">
        <f t="shared" si="14"/>
        <v>1</v>
      </c>
    </row>
    <row r="265" spans="1:31">
      <c r="A265" s="6" t="s">
        <v>11642</v>
      </c>
      <c r="B265" t="s">
        <v>29</v>
      </c>
      <c r="C265">
        <v>41</v>
      </c>
      <c r="D265" t="s">
        <v>651</v>
      </c>
      <c r="E265">
        <v>1101004</v>
      </c>
      <c r="F265" t="s">
        <v>44</v>
      </c>
      <c r="G265" t="s">
        <v>29</v>
      </c>
      <c r="H265" t="s">
        <v>243</v>
      </c>
      <c r="I265">
        <v>0</v>
      </c>
      <c r="J265">
        <v>2</v>
      </c>
      <c r="K265">
        <v>0</v>
      </c>
      <c r="L265" t="s">
        <v>33</v>
      </c>
      <c r="M265" t="s">
        <v>34</v>
      </c>
      <c r="N265">
        <v>150451.01</v>
      </c>
      <c r="O265">
        <f t="shared" si="12"/>
        <v>150451.01</v>
      </c>
      <c r="P265" t="b">
        <f t="shared" si="13"/>
        <v>1</v>
      </c>
      <c r="Q265" t="s">
        <v>35</v>
      </c>
      <c r="R265">
        <v>0</v>
      </c>
      <c r="S265">
        <v>21</v>
      </c>
      <c r="T265" t="s">
        <v>37</v>
      </c>
      <c r="U265" t="s">
        <v>38</v>
      </c>
      <c r="V265" s="2" t="s">
        <v>39</v>
      </c>
      <c r="W265" s="2">
        <f>IF(VLOOKUP(V265,'reference classification'!$B$1:G269,6,FALSE)&gt;90,1,0)</f>
        <v>1</v>
      </c>
      <c r="X265">
        <v>0</v>
      </c>
      <c r="Y265" t="s">
        <v>33</v>
      </c>
      <c r="Z265">
        <v>150451.01</v>
      </c>
      <c r="AA265">
        <v>120</v>
      </c>
      <c r="AB265">
        <v>150451.01</v>
      </c>
      <c r="AC265">
        <v>150451.01</v>
      </c>
      <c r="AD265">
        <v>0</v>
      </c>
      <c r="AE265" t="b">
        <f t="shared" si="14"/>
        <v>1</v>
      </c>
    </row>
    <row r="266" spans="1:31">
      <c r="A266" s="6" t="s">
        <v>5915</v>
      </c>
      <c r="B266" t="s">
        <v>29</v>
      </c>
      <c r="C266">
        <v>41</v>
      </c>
      <c r="D266" t="s">
        <v>653</v>
      </c>
      <c r="E266">
        <v>3101001</v>
      </c>
      <c r="F266" t="s">
        <v>31</v>
      </c>
      <c r="G266" t="s">
        <v>29</v>
      </c>
      <c r="H266" t="s">
        <v>102</v>
      </c>
      <c r="I266">
        <v>0</v>
      </c>
      <c r="J266">
        <v>2</v>
      </c>
      <c r="K266">
        <v>0</v>
      </c>
      <c r="L266" t="s">
        <v>33</v>
      </c>
      <c r="M266" t="s">
        <v>34</v>
      </c>
      <c r="N266">
        <v>298411.13</v>
      </c>
      <c r="O266">
        <f t="shared" si="12"/>
        <v>298411.13</v>
      </c>
      <c r="P266" t="b">
        <f t="shared" si="13"/>
        <v>1</v>
      </c>
      <c r="Q266" t="s">
        <v>35</v>
      </c>
      <c r="R266">
        <v>0</v>
      </c>
      <c r="S266">
        <v>0</v>
      </c>
      <c r="T266" t="s">
        <v>37</v>
      </c>
      <c r="U266" t="s">
        <v>38</v>
      </c>
      <c r="V266" s="2" t="s">
        <v>39</v>
      </c>
      <c r="W266" s="2">
        <f>IF(VLOOKUP(V266,'reference classification'!$B$1:G270,6,FALSE)&gt;90,1,0)</f>
        <v>1</v>
      </c>
      <c r="X266">
        <v>0</v>
      </c>
      <c r="Y266" t="s">
        <v>33</v>
      </c>
      <c r="Z266">
        <v>298411.13</v>
      </c>
      <c r="AA266">
        <v>120</v>
      </c>
      <c r="AB266">
        <v>298411.13</v>
      </c>
      <c r="AC266">
        <v>298411.13</v>
      </c>
      <c r="AD266">
        <v>0</v>
      </c>
      <c r="AE266" t="b">
        <f t="shared" si="14"/>
        <v>1</v>
      </c>
    </row>
    <row r="267" spans="1:31">
      <c r="A267" s="6" t="s">
        <v>4563</v>
      </c>
      <c r="B267" t="s">
        <v>29</v>
      </c>
      <c r="C267">
        <v>41</v>
      </c>
      <c r="D267" t="s">
        <v>655</v>
      </c>
      <c r="E267">
        <v>1101001</v>
      </c>
      <c r="F267" t="s">
        <v>44</v>
      </c>
      <c r="G267" t="s">
        <v>29</v>
      </c>
      <c r="H267" t="s">
        <v>102</v>
      </c>
      <c r="I267">
        <v>0</v>
      </c>
      <c r="J267">
        <v>2</v>
      </c>
      <c r="K267">
        <v>0</v>
      </c>
      <c r="L267" t="s">
        <v>33</v>
      </c>
      <c r="M267" t="s">
        <v>34</v>
      </c>
      <c r="N267">
        <v>556416.1</v>
      </c>
      <c r="O267">
        <f t="shared" si="12"/>
        <v>556416.1</v>
      </c>
      <c r="P267" t="b">
        <f t="shared" si="13"/>
        <v>1</v>
      </c>
      <c r="Q267" t="s">
        <v>35</v>
      </c>
      <c r="R267">
        <v>0</v>
      </c>
      <c r="S267">
        <v>21</v>
      </c>
      <c r="T267" t="s">
        <v>37</v>
      </c>
      <c r="U267" t="s">
        <v>38</v>
      </c>
      <c r="V267" s="2" t="s">
        <v>39</v>
      </c>
      <c r="W267" s="2">
        <f>IF(VLOOKUP(V267,'reference classification'!$B$1:G271,6,FALSE)&gt;90,1,0)</f>
        <v>1</v>
      </c>
      <c r="X267">
        <v>0</v>
      </c>
      <c r="Y267" t="s">
        <v>33</v>
      </c>
      <c r="Z267">
        <v>556416.1</v>
      </c>
      <c r="AA267">
        <v>120</v>
      </c>
      <c r="AB267">
        <v>556416.1</v>
      </c>
      <c r="AC267">
        <v>556416.1</v>
      </c>
      <c r="AD267">
        <v>0</v>
      </c>
      <c r="AE267" t="b">
        <f t="shared" si="14"/>
        <v>1</v>
      </c>
    </row>
    <row r="268" spans="1:31">
      <c r="A268" s="6" t="s">
        <v>5874</v>
      </c>
      <c r="B268" t="s">
        <v>29</v>
      </c>
      <c r="C268">
        <v>41</v>
      </c>
      <c r="D268" t="s">
        <v>657</v>
      </c>
      <c r="E268">
        <v>3204011</v>
      </c>
      <c r="F268" t="s">
        <v>44</v>
      </c>
      <c r="G268" t="s">
        <v>29</v>
      </c>
      <c r="H268" t="s">
        <v>41</v>
      </c>
      <c r="I268">
        <v>0</v>
      </c>
      <c r="J268">
        <v>2</v>
      </c>
      <c r="K268">
        <v>0</v>
      </c>
      <c r="L268" t="s">
        <v>33</v>
      </c>
      <c r="M268" t="s">
        <v>34</v>
      </c>
      <c r="N268">
        <v>904004.58</v>
      </c>
      <c r="O268">
        <f t="shared" si="12"/>
        <v>904004.58</v>
      </c>
      <c r="P268" t="b">
        <f t="shared" si="13"/>
        <v>1</v>
      </c>
      <c r="Q268" t="s">
        <v>35</v>
      </c>
      <c r="R268">
        <v>0</v>
      </c>
      <c r="S268">
        <v>21</v>
      </c>
      <c r="T268" t="s">
        <v>37</v>
      </c>
      <c r="U268" t="s">
        <v>38</v>
      </c>
      <c r="V268" s="2" t="s">
        <v>39</v>
      </c>
      <c r="W268" s="2">
        <f>IF(VLOOKUP(V268,'reference classification'!$B$1:G272,6,FALSE)&gt;90,1,0)</f>
        <v>1</v>
      </c>
      <c r="X268">
        <v>0</v>
      </c>
      <c r="Y268" t="s">
        <v>33</v>
      </c>
      <c r="Z268">
        <v>904004.58</v>
      </c>
      <c r="AA268">
        <v>120</v>
      </c>
      <c r="AB268">
        <v>904004.58</v>
      </c>
      <c r="AC268">
        <v>904004.58</v>
      </c>
      <c r="AD268">
        <v>0</v>
      </c>
      <c r="AE268" t="b">
        <f t="shared" si="14"/>
        <v>1</v>
      </c>
    </row>
    <row r="269" spans="1:31">
      <c r="A269" s="6" t="s">
        <v>9863</v>
      </c>
      <c r="B269" t="s">
        <v>29</v>
      </c>
      <c r="C269">
        <v>30</v>
      </c>
      <c r="D269" t="s">
        <v>659</v>
      </c>
      <c r="F269" t="s">
        <v>31</v>
      </c>
      <c r="G269" t="s">
        <v>29</v>
      </c>
      <c r="H269" t="s">
        <v>660</v>
      </c>
      <c r="I269">
        <v>0</v>
      </c>
      <c r="J269">
        <v>2</v>
      </c>
      <c r="K269">
        <v>0</v>
      </c>
      <c r="L269" t="s">
        <v>33</v>
      </c>
      <c r="M269" t="s">
        <v>34</v>
      </c>
      <c r="N269">
        <v>486946.98</v>
      </c>
      <c r="O269">
        <f t="shared" si="12"/>
        <v>486946.98</v>
      </c>
      <c r="P269" t="b">
        <f t="shared" si="13"/>
        <v>1</v>
      </c>
      <c r="Q269" t="s">
        <v>35</v>
      </c>
      <c r="R269">
        <v>0</v>
      </c>
      <c r="S269">
        <v>0</v>
      </c>
      <c r="T269" t="s">
        <v>37</v>
      </c>
      <c r="U269" t="s">
        <v>38</v>
      </c>
      <c r="V269" s="2" t="s">
        <v>39</v>
      </c>
      <c r="W269" s="2">
        <f>IF(VLOOKUP(V269,'reference classification'!$B$1:G273,6,FALSE)&gt;90,1,0)</f>
        <v>1</v>
      </c>
      <c r="X269">
        <v>0</v>
      </c>
      <c r="Y269" t="s">
        <v>33</v>
      </c>
      <c r="Z269">
        <v>486946.98</v>
      </c>
      <c r="AA269">
        <v>120</v>
      </c>
      <c r="AB269">
        <v>486946.98</v>
      </c>
      <c r="AC269">
        <v>486946.98</v>
      </c>
      <c r="AD269">
        <v>0</v>
      </c>
      <c r="AE269" t="b">
        <f t="shared" si="14"/>
        <v>1</v>
      </c>
    </row>
    <row r="270" spans="1:31">
      <c r="A270" s="6" t="s">
        <v>4578</v>
      </c>
      <c r="B270" t="s">
        <v>29</v>
      </c>
      <c r="C270">
        <v>9</v>
      </c>
      <c r="D270" t="s">
        <v>662</v>
      </c>
      <c r="F270" t="s">
        <v>44</v>
      </c>
      <c r="G270" t="s">
        <v>29</v>
      </c>
      <c r="H270" t="s">
        <v>248</v>
      </c>
      <c r="I270">
        <v>0</v>
      </c>
      <c r="J270">
        <v>1</v>
      </c>
      <c r="K270">
        <v>0</v>
      </c>
      <c r="L270" t="s">
        <v>33</v>
      </c>
      <c r="M270" t="s">
        <v>34</v>
      </c>
      <c r="N270">
        <v>13656.29</v>
      </c>
      <c r="O270">
        <f t="shared" si="12"/>
        <v>13656.29</v>
      </c>
      <c r="P270" t="b">
        <f t="shared" si="13"/>
        <v>1</v>
      </c>
      <c r="Q270" t="s">
        <v>35</v>
      </c>
      <c r="R270">
        <v>0</v>
      </c>
      <c r="S270">
        <v>0</v>
      </c>
      <c r="T270" t="s">
        <v>37</v>
      </c>
      <c r="U270" t="s">
        <v>50</v>
      </c>
      <c r="V270" s="2" t="s">
        <v>39</v>
      </c>
      <c r="W270" s="2">
        <f>IF(VLOOKUP(V270,'reference classification'!$B$1:G274,6,FALSE)&gt;90,1,0)</f>
        <v>1</v>
      </c>
      <c r="X270">
        <v>0</v>
      </c>
      <c r="Y270" t="s">
        <v>33</v>
      </c>
      <c r="Z270">
        <v>13656.29</v>
      </c>
      <c r="AA270">
        <v>118</v>
      </c>
      <c r="AB270">
        <v>13656.29</v>
      </c>
      <c r="AC270">
        <v>13656.29</v>
      </c>
      <c r="AD270">
        <v>0</v>
      </c>
      <c r="AE270" t="b">
        <f t="shared" si="14"/>
        <v>1</v>
      </c>
    </row>
    <row r="271" spans="1:31">
      <c r="A271" s="6" t="s">
        <v>9568</v>
      </c>
      <c r="B271" t="s">
        <v>29</v>
      </c>
      <c r="C271">
        <v>41</v>
      </c>
      <c r="D271" t="s">
        <v>664</v>
      </c>
      <c r="E271">
        <v>3107010</v>
      </c>
      <c r="F271" t="s">
        <v>44</v>
      </c>
      <c r="G271" t="s">
        <v>29</v>
      </c>
      <c r="H271" t="s">
        <v>647</v>
      </c>
      <c r="I271">
        <v>0</v>
      </c>
      <c r="J271">
        <v>1</v>
      </c>
      <c r="K271">
        <v>0</v>
      </c>
      <c r="L271" t="s">
        <v>33</v>
      </c>
      <c r="M271" t="s">
        <v>34</v>
      </c>
      <c r="N271">
        <v>2894100</v>
      </c>
      <c r="O271">
        <f t="shared" si="12"/>
        <v>2894100</v>
      </c>
      <c r="P271" t="b">
        <f t="shared" si="13"/>
        <v>1</v>
      </c>
      <c r="Q271" t="s">
        <v>35</v>
      </c>
      <c r="R271">
        <v>0</v>
      </c>
      <c r="S271">
        <v>0</v>
      </c>
      <c r="T271" t="s">
        <v>37</v>
      </c>
      <c r="U271" t="s">
        <v>50</v>
      </c>
      <c r="V271" s="2" t="s">
        <v>39</v>
      </c>
      <c r="W271" s="2">
        <f>IF(VLOOKUP(V271,'reference classification'!$B$1:G275,6,FALSE)&gt;90,1,0)</f>
        <v>1</v>
      </c>
      <c r="X271">
        <v>0</v>
      </c>
      <c r="Y271" t="s">
        <v>33</v>
      </c>
      <c r="Z271">
        <v>2894100</v>
      </c>
      <c r="AA271">
        <v>118</v>
      </c>
      <c r="AB271">
        <v>2894100</v>
      </c>
      <c r="AC271">
        <v>2894100</v>
      </c>
      <c r="AD271">
        <v>0</v>
      </c>
      <c r="AE271" t="b">
        <f t="shared" si="14"/>
        <v>1</v>
      </c>
    </row>
    <row r="272" spans="1:31">
      <c r="A272" s="6" t="s">
        <v>9933</v>
      </c>
      <c r="B272" t="s">
        <v>29</v>
      </c>
      <c r="C272">
        <v>41</v>
      </c>
      <c r="D272" t="s">
        <v>666</v>
      </c>
      <c r="E272">
        <v>2120551</v>
      </c>
      <c r="F272" t="s">
        <v>31</v>
      </c>
      <c r="G272" t="s">
        <v>29</v>
      </c>
      <c r="H272" t="s">
        <v>32</v>
      </c>
      <c r="I272">
        <v>0</v>
      </c>
      <c r="J272">
        <v>2</v>
      </c>
      <c r="K272">
        <v>0</v>
      </c>
      <c r="L272" t="s">
        <v>33</v>
      </c>
      <c r="M272" t="s">
        <v>34</v>
      </c>
      <c r="N272">
        <v>619300.12</v>
      </c>
      <c r="O272">
        <f t="shared" si="12"/>
        <v>619300.12</v>
      </c>
      <c r="P272" t="b">
        <f t="shared" si="13"/>
        <v>1</v>
      </c>
      <c r="Q272" t="s">
        <v>35</v>
      </c>
      <c r="R272">
        <v>0</v>
      </c>
      <c r="S272">
        <v>21</v>
      </c>
      <c r="T272" t="s">
        <v>37</v>
      </c>
      <c r="U272" t="s">
        <v>38</v>
      </c>
      <c r="V272" s="2" t="s">
        <v>39</v>
      </c>
      <c r="W272" s="2">
        <f>IF(VLOOKUP(V272,'reference classification'!$B$1:G276,6,FALSE)&gt;90,1,0)</f>
        <v>1</v>
      </c>
      <c r="X272">
        <v>0</v>
      </c>
      <c r="Y272" t="s">
        <v>33</v>
      </c>
      <c r="Z272">
        <v>619300.12</v>
      </c>
      <c r="AA272">
        <v>120</v>
      </c>
      <c r="AB272">
        <v>619300.12</v>
      </c>
      <c r="AC272">
        <v>619300.12</v>
      </c>
      <c r="AD272">
        <v>0</v>
      </c>
      <c r="AE272" t="b">
        <f t="shared" si="14"/>
        <v>1</v>
      </c>
    </row>
    <row r="273" spans="1:31">
      <c r="A273" s="6" t="s">
        <v>871</v>
      </c>
      <c r="B273" t="s">
        <v>29</v>
      </c>
      <c r="C273">
        <v>41</v>
      </c>
      <c r="D273" t="s">
        <v>668</v>
      </c>
      <c r="F273" t="s">
        <v>44</v>
      </c>
      <c r="G273" t="s">
        <v>29</v>
      </c>
      <c r="H273" t="s">
        <v>231</v>
      </c>
      <c r="I273">
        <v>0</v>
      </c>
      <c r="J273">
        <v>2</v>
      </c>
      <c r="K273">
        <v>0</v>
      </c>
      <c r="L273" t="s">
        <v>33</v>
      </c>
      <c r="M273" t="s">
        <v>34</v>
      </c>
      <c r="N273">
        <v>459241.41</v>
      </c>
      <c r="O273">
        <f t="shared" si="12"/>
        <v>459241.41</v>
      </c>
      <c r="P273" t="b">
        <f t="shared" si="13"/>
        <v>1</v>
      </c>
      <c r="Q273" t="s">
        <v>35</v>
      </c>
      <c r="R273">
        <v>0</v>
      </c>
      <c r="S273">
        <v>21</v>
      </c>
      <c r="T273" t="s">
        <v>37</v>
      </c>
      <c r="U273" t="s">
        <v>38</v>
      </c>
      <c r="V273" s="2" t="s">
        <v>39</v>
      </c>
      <c r="W273" s="2">
        <f>IF(VLOOKUP(V273,'reference classification'!$B$1:G277,6,FALSE)&gt;90,1,0)</f>
        <v>1</v>
      </c>
      <c r="X273">
        <v>0</v>
      </c>
      <c r="Y273" t="s">
        <v>33</v>
      </c>
      <c r="Z273">
        <v>459241.41</v>
      </c>
      <c r="AA273">
        <v>120</v>
      </c>
      <c r="AB273">
        <v>459241.41</v>
      </c>
      <c r="AC273">
        <v>459241.41</v>
      </c>
      <c r="AD273">
        <v>0</v>
      </c>
      <c r="AE273" t="b">
        <f t="shared" si="14"/>
        <v>1</v>
      </c>
    </row>
    <row r="274" spans="1:31">
      <c r="A274" s="6" t="s">
        <v>8534</v>
      </c>
      <c r="B274" t="s">
        <v>29</v>
      </c>
      <c r="C274">
        <v>41</v>
      </c>
      <c r="D274" t="s">
        <v>670</v>
      </c>
      <c r="E274">
        <v>3205010</v>
      </c>
      <c r="F274" t="s">
        <v>44</v>
      </c>
      <c r="G274" t="s">
        <v>29</v>
      </c>
      <c r="H274" t="s">
        <v>41</v>
      </c>
      <c r="I274">
        <v>0</v>
      </c>
      <c r="J274">
        <v>2</v>
      </c>
      <c r="K274">
        <v>0</v>
      </c>
      <c r="L274" t="s">
        <v>33</v>
      </c>
      <c r="M274" t="s">
        <v>34</v>
      </c>
      <c r="N274">
        <v>67243.14</v>
      </c>
      <c r="O274">
        <f t="shared" si="12"/>
        <v>67243.14</v>
      </c>
      <c r="P274" t="b">
        <f t="shared" si="13"/>
        <v>1</v>
      </c>
      <c r="Q274" t="s">
        <v>35</v>
      </c>
      <c r="R274">
        <v>0</v>
      </c>
      <c r="S274">
        <v>21</v>
      </c>
      <c r="T274" t="s">
        <v>37</v>
      </c>
      <c r="U274" t="s">
        <v>38</v>
      </c>
      <c r="V274" s="2" t="s">
        <v>39</v>
      </c>
      <c r="W274" s="2">
        <f>IF(VLOOKUP(V274,'reference classification'!$B$1:G278,6,FALSE)&gt;90,1,0)</f>
        <v>1</v>
      </c>
      <c r="X274">
        <v>0</v>
      </c>
      <c r="Y274" t="s">
        <v>33</v>
      </c>
      <c r="Z274">
        <v>67243.14</v>
      </c>
      <c r="AA274">
        <v>120</v>
      </c>
      <c r="AB274">
        <v>67243.14</v>
      </c>
      <c r="AC274">
        <v>67243.14</v>
      </c>
      <c r="AD274">
        <v>0</v>
      </c>
      <c r="AE274" t="b">
        <f t="shared" si="14"/>
        <v>1</v>
      </c>
    </row>
    <row r="275" spans="1:31">
      <c r="A275" s="6" t="s">
        <v>9332</v>
      </c>
      <c r="B275" t="s">
        <v>29</v>
      </c>
      <c r="C275">
        <v>41</v>
      </c>
      <c r="D275" t="s">
        <v>672</v>
      </c>
      <c r="E275">
        <v>7115001</v>
      </c>
      <c r="F275" t="s">
        <v>44</v>
      </c>
      <c r="G275" t="s">
        <v>29</v>
      </c>
      <c r="H275" t="s">
        <v>41</v>
      </c>
      <c r="I275">
        <v>0</v>
      </c>
      <c r="J275">
        <v>1</v>
      </c>
      <c r="K275">
        <v>0</v>
      </c>
      <c r="L275" t="s">
        <v>33</v>
      </c>
      <c r="M275" t="s">
        <v>34</v>
      </c>
      <c r="N275">
        <v>1192952.31</v>
      </c>
      <c r="O275">
        <f t="shared" si="12"/>
        <v>1192952.31</v>
      </c>
      <c r="P275" t="b">
        <f t="shared" si="13"/>
        <v>1</v>
      </c>
      <c r="Q275" t="s">
        <v>35</v>
      </c>
      <c r="R275">
        <v>0</v>
      </c>
      <c r="S275">
        <v>0</v>
      </c>
      <c r="T275" t="s">
        <v>37</v>
      </c>
      <c r="U275" t="s">
        <v>50</v>
      </c>
      <c r="V275" s="2" t="s">
        <v>39</v>
      </c>
      <c r="W275" s="2">
        <f>IF(VLOOKUP(V275,'reference classification'!$B$1:G279,6,FALSE)&gt;90,1,0)</f>
        <v>1</v>
      </c>
      <c r="X275">
        <v>0</v>
      </c>
      <c r="Y275" t="s">
        <v>33</v>
      </c>
      <c r="Z275">
        <v>1192952.31</v>
      </c>
      <c r="AA275">
        <v>118</v>
      </c>
      <c r="AB275">
        <v>1192952.31</v>
      </c>
      <c r="AC275">
        <v>1192952.31</v>
      </c>
      <c r="AD275">
        <v>0</v>
      </c>
      <c r="AE275" t="b">
        <f t="shared" si="14"/>
        <v>1</v>
      </c>
    </row>
    <row r="276" spans="1:31">
      <c r="A276" s="6" t="s">
        <v>11056</v>
      </c>
      <c r="B276" t="s">
        <v>29</v>
      </c>
      <c r="C276">
        <v>41</v>
      </c>
      <c r="D276" t="s">
        <v>481</v>
      </c>
      <c r="E276">
        <v>7115001</v>
      </c>
      <c r="F276" t="s">
        <v>44</v>
      </c>
      <c r="G276" t="s">
        <v>29</v>
      </c>
      <c r="H276" t="s">
        <v>130</v>
      </c>
      <c r="I276">
        <v>0</v>
      </c>
      <c r="J276">
        <v>2</v>
      </c>
      <c r="K276">
        <v>0</v>
      </c>
      <c r="L276" t="s">
        <v>33</v>
      </c>
      <c r="M276" t="s">
        <v>34</v>
      </c>
      <c r="N276">
        <v>9967.7000000000007</v>
      </c>
      <c r="O276">
        <f t="shared" si="12"/>
        <v>9967.7000000000007</v>
      </c>
      <c r="P276" t="b">
        <f t="shared" si="13"/>
        <v>1</v>
      </c>
      <c r="Q276" t="s">
        <v>35</v>
      </c>
      <c r="R276">
        <v>0</v>
      </c>
      <c r="S276">
        <v>0</v>
      </c>
      <c r="T276" t="s">
        <v>37</v>
      </c>
      <c r="U276" t="s">
        <v>259</v>
      </c>
      <c r="V276" s="2" t="s">
        <v>39</v>
      </c>
      <c r="W276" s="2">
        <f>IF(VLOOKUP(V276,'reference classification'!$B$1:G280,6,FALSE)&gt;90,1,0)</f>
        <v>1</v>
      </c>
      <c r="X276">
        <v>0</v>
      </c>
      <c r="Y276" t="s">
        <v>33</v>
      </c>
      <c r="Z276">
        <v>9967.7000000000007</v>
      </c>
      <c r="AA276">
        <v>120</v>
      </c>
      <c r="AB276">
        <v>9967.7000000000007</v>
      </c>
      <c r="AC276">
        <v>9967.7000000000007</v>
      </c>
      <c r="AD276">
        <v>0</v>
      </c>
      <c r="AE276" t="b">
        <f t="shared" si="14"/>
        <v>1</v>
      </c>
    </row>
    <row r="277" spans="1:31">
      <c r="A277" s="6" t="s">
        <v>5440</v>
      </c>
      <c r="B277" t="s">
        <v>29</v>
      </c>
      <c r="C277">
        <v>41</v>
      </c>
      <c r="D277" t="s">
        <v>675</v>
      </c>
      <c r="F277" t="s">
        <v>31</v>
      </c>
      <c r="G277" t="s">
        <v>29</v>
      </c>
      <c r="H277" t="s">
        <v>80</v>
      </c>
      <c r="I277">
        <v>0</v>
      </c>
      <c r="J277">
        <v>2</v>
      </c>
      <c r="K277">
        <v>0</v>
      </c>
      <c r="L277" t="s">
        <v>33</v>
      </c>
      <c r="M277" t="s">
        <v>34</v>
      </c>
      <c r="N277">
        <v>122768.96000000001</v>
      </c>
      <c r="O277">
        <f t="shared" si="12"/>
        <v>122768.96000000001</v>
      </c>
      <c r="P277" t="b">
        <f t="shared" si="13"/>
        <v>1</v>
      </c>
      <c r="Q277" t="s">
        <v>35</v>
      </c>
      <c r="R277">
        <v>0</v>
      </c>
      <c r="S277">
        <v>0</v>
      </c>
      <c r="T277" t="s">
        <v>37</v>
      </c>
      <c r="U277" t="s">
        <v>38</v>
      </c>
      <c r="V277" s="2" t="s">
        <v>39</v>
      </c>
      <c r="W277" s="2">
        <f>IF(VLOOKUP(V277,'reference classification'!$B$1:G281,6,FALSE)&gt;90,1,0)</f>
        <v>1</v>
      </c>
      <c r="X277">
        <v>0</v>
      </c>
      <c r="Y277" t="s">
        <v>33</v>
      </c>
      <c r="Z277">
        <v>122768.96000000001</v>
      </c>
      <c r="AA277">
        <v>120</v>
      </c>
      <c r="AB277">
        <v>122768.96000000001</v>
      </c>
      <c r="AC277">
        <v>122768.96000000001</v>
      </c>
      <c r="AD277">
        <v>0</v>
      </c>
      <c r="AE277" t="b">
        <f t="shared" si="14"/>
        <v>1</v>
      </c>
    </row>
    <row r="278" spans="1:31">
      <c r="A278" s="6" t="s">
        <v>5917</v>
      </c>
      <c r="B278" t="s">
        <v>29</v>
      </c>
      <c r="C278">
        <v>41</v>
      </c>
      <c r="D278" t="s">
        <v>677</v>
      </c>
      <c r="E278">
        <v>3107010</v>
      </c>
      <c r="F278" t="s">
        <v>31</v>
      </c>
      <c r="G278" t="s">
        <v>29</v>
      </c>
      <c r="H278" t="s">
        <v>130</v>
      </c>
      <c r="I278">
        <v>0</v>
      </c>
      <c r="J278">
        <v>2</v>
      </c>
      <c r="K278">
        <v>0</v>
      </c>
      <c r="L278" t="s">
        <v>33</v>
      </c>
      <c r="M278" t="s">
        <v>34</v>
      </c>
      <c r="N278">
        <v>285426.2</v>
      </c>
      <c r="O278">
        <f t="shared" si="12"/>
        <v>285426.2</v>
      </c>
      <c r="P278" t="b">
        <f t="shared" si="13"/>
        <v>1</v>
      </c>
      <c r="Q278" t="s">
        <v>35</v>
      </c>
      <c r="R278">
        <v>0</v>
      </c>
      <c r="S278">
        <v>0</v>
      </c>
      <c r="T278" t="s">
        <v>37</v>
      </c>
      <c r="U278" t="s">
        <v>38</v>
      </c>
      <c r="V278" s="2" t="s">
        <v>39</v>
      </c>
      <c r="W278" s="2">
        <f>IF(VLOOKUP(V278,'reference classification'!$B$1:G282,6,FALSE)&gt;90,1,0)</f>
        <v>1</v>
      </c>
      <c r="X278">
        <v>0</v>
      </c>
      <c r="Y278" t="s">
        <v>33</v>
      </c>
      <c r="Z278">
        <v>285426.2</v>
      </c>
      <c r="AA278">
        <v>120</v>
      </c>
      <c r="AB278">
        <v>285426.2</v>
      </c>
      <c r="AC278">
        <v>285426.2</v>
      </c>
      <c r="AD278">
        <v>0</v>
      </c>
      <c r="AE278" t="b">
        <f t="shared" si="14"/>
        <v>1</v>
      </c>
    </row>
    <row r="279" spans="1:31">
      <c r="A279" s="6" t="s">
        <v>4562</v>
      </c>
      <c r="B279" t="s">
        <v>29</v>
      </c>
      <c r="C279">
        <v>41</v>
      </c>
      <c r="D279" t="s">
        <v>679</v>
      </c>
      <c r="F279" t="s">
        <v>44</v>
      </c>
      <c r="G279" t="s">
        <v>29</v>
      </c>
      <c r="H279" t="s">
        <v>425</v>
      </c>
      <c r="I279">
        <v>0</v>
      </c>
      <c r="J279">
        <v>2</v>
      </c>
      <c r="K279">
        <v>0</v>
      </c>
      <c r="L279" t="s">
        <v>33</v>
      </c>
      <c r="M279" t="s">
        <v>34</v>
      </c>
      <c r="N279">
        <v>114758.1</v>
      </c>
      <c r="O279">
        <f t="shared" si="12"/>
        <v>114758.1</v>
      </c>
      <c r="P279" t="b">
        <f t="shared" si="13"/>
        <v>1</v>
      </c>
      <c r="Q279" t="s">
        <v>35</v>
      </c>
      <c r="R279">
        <v>0</v>
      </c>
      <c r="S279">
        <v>0</v>
      </c>
      <c r="T279" t="s">
        <v>37</v>
      </c>
      <c r="U279" t="s">
        <v>38</v>
      </c>
      <c r="V279" s="2" t="s">
        <v>39</v>
      </c>
      <c r="W279" s="2">
        <f>IF(VLOOKUP(V279,'reference classification'!$B$1:G283,6,FALSE)&gt;90,1,0)</f>
        <v>1</v>
      </c>
      <c r="X279">
        <v>0</v>
      </c>
      <c r="Y279" t="s">
        <v>33</v>
      </c>
      <c r="Z279">
        <v>114758.1</v>
      </c>
      <c r="AA279">
        <v>120</v>
      </c>
      <c r="AB279">
        <v>114758.1</v>
      </c>
      <c r="AC279">
        <v>114758.1</v>
      </c>
      <c r="AD279">
        <v>0</v>
      </c>
      <c r="AE279" t="b">
        <f t="shared" si="14"/>
        <v>1</v>
      </c>
    </row>
    <row r="280" spans="1:31">
      <c r="A280" s="6" t="s">
        <v>7459</v>
      </c>
      <c r="B280" t="s">
        <v>29</v>
      </c>
      <c r="C280">
        <v>41</v>
      </c>
      <c r="D280" t="s">
        <v>681</v>
      </c>
      <c r="E280">
        <v>1214010</v>
      </c>
      <c r="F280" t="s">
        <v>44</v>
      </c>
      <c r="G280" t="s">
        <v>29</v>
      </c>
      <c r="H280" t="s">
        <v>41</v>
      </c>
      <c r="I280">
        <v>0</v>
      </c>
      <c r="J280">
        <v>2</v>
      </c>
      <c r="K280">
        <v>0</v>
      </c>
      <c r="L280" t="s">
        <v>33</v>
      </c>
      <c r="M280" t="s">
        <v>34</v>
      </c>
      <c r="N280">
        <v>305789.98</v>
      </c>
      <c r="O280">
        <f t="shared" si="12"/>
        <v>305789.98</v>
      </c>
      <c r="P280" t="b">
        <f t="shared" si="13"/>
        <v>1</v>
      </c>
      <c r="Q280" t="s">
        <v>35</v>
      </c>
      <c r="R280">
        <v>0</v>
      </c>
      <c r="S280">
        <v>21</v>
      </c>
      <c r="T280" t="s">
        <v>37</v>
      </c>
      <c r="U280" t="s">
        <v>38</v>
      </c>
      <c r="V280" s="2" t="s">
        <v>39</v>
      </c>
      <c r="W280" s="2">
        <f>IF(VLOOKUP(V280,'reference classification'!$B$1:G284,6,FALSE)&gt;90,1,0)</f>
        <v>1</v>
      </c>
      <c r="X280">
        <v>0</v>
      </c>
      <c r="Y280" t="s">
        <v>33</v>
      </c>
      <c r="Z280">
        <v>305789.98</v>
      </c>
      <c r="AA280">
        <v>120</v>
      </c>
      <c r="AB280">
        <v>305789.98</v>
      </c>
      <c r="AC280">
        <v>305789.98</v>
      </c>
      <c r="AD280">
        <v>0</v>
      </c>
      <c r="AE280" t="b">
        <f t="shared" si="14"/>
        <v>1</v>
      </c>
    </row>
    <row r="281" spans="1:31">
      <c r="A281" s="6" t="s">
        <v>7459</v>
      </c>
      <c r="B281" t="s">
        <v>29</v>
      </c>
      <c r="C281">
        <v>41</v>
      </c>
      <c r="D281" t="s">
        <v>683</v>
      </c>
      <c r="E281">
        <v>7212010</v>
      </c>
      <c r="F281" t="s">
        <v>44</v>
      </c>
      <c r="G281" t="s">
        <v>29</v>
      </c>
      <c r="H281" t="s">
        <v>41</v>
      </c>
      <c r="I281">
        <v>0</v>
      </c>
      <c r="J281">
        <v>2</v>
      </c>
      <c r="K281">
        <v>0</v>
      </c>
      <c r="L281" t="s">
        <v>33</v>
      </c>
      <c r="M281" t="s">
        <v>34</v>
      </c>
      <c r="N281">
        <v>7977.02</v>
      </c>
      <c r="O281">
        <f t="shared" si="12"/>
        <v>7977.02</v>
      </c>
      <c r="P281" t="b">
        <f t="shared" si="13"/>
        <v>1</v>
      </c>
      <c r="Q281" t="s">
        <v>35</v>
      </c>
      <c r="R281">
        <v>0</v>
      </c>
      <c r="S281">
        <v>0</v>
      </c>
      <c r="T281" t="s">
        <v>37</v>
      </c>
      <c r="U281" t="s">
        <v>259</v>
      </c>
      <c r="V281" s="2" t="s">
        <v>39</v>
      </c>
      <c r="W281" s="2">
        <f>IF(VLOOKUP(V281,'reference classification'!$B$1:G285,6,FALSE)&gt;90,1,0)</f>
        <v>1</v>
      </c>
      <c r="X281">
        <v>0</v>
      </c>
      <c r="Y281" t="s">
        <v>33</v>
      </c>
      <c r="Z281">
        <v>7977.02</v>
      </c>
      <c r="AA281">
        <v>120</v>
      </c>
      <c r="AB281">
        <v>7977.02</v>
      </c>
      <c r="AC281">
        <v>7977.02</v>
      </c>
      <c r="AD281">
        <v>0</v>
      </c>
      <c r="AE281" t="b">
        <f t="shared" si="14"/>
        <v>1</v>
      </c>
    </row>
    <row r="282" spans="1:31">
      <c r="A282" s="6" t="s">
        <v>5548</v>
      </c>
      <c r="B282" t="s">
        <v>29</v>
      </c>
      <c r="C282">
        <v>41</v>
      </c>
      <c r="D282" t="s">
        <v>685</v>
      </c>
      <c r="F282" t="s">
        <v>44</v>
      </c>
      <c r="G282" t="s">
        <v>29</v>
      </c>
      <c r="H282" t="s">
        <v>237</v>
      </c>
      <c r="I282">
        <v>0</v>
      </c>
      <c r="J282">
        <v>2</v>
      </c>
      <c r="K282">
        <v>0</v>
      </c>
      <c r="L282" t="s">
        <v>33</v>
      </c>
      <c r="M282" t="s">
        <v>34</v>
      </c>
      <c r="N282">
        <v>167627.75</v>
      </c>
      <c r="O282">
        <f t="shared" si="12"/>
        <v>167627.75</v>
      </c>
      <c r="P282" t="b">
        <f t="shared" si="13"/>
        <v>1</v>
      </c>
      <c r="Q282" t="s">
        <v>35</v>
      </c>
      <c r="R282">
        <v>0</v>
      </c>
      <c r="S282">
        <v>0</v>
      </c>
      <c r="T282" t="s">
        <v>37</v>
      </c>
      <c r="U282" t="s">
        <v>38</v>
      </c>
      <c r="V282" s="2" t="s">
        <v>39</v>
      </c>
      <c r="W282" s="2">
        <f>IF(VLOOKUP(V282,'reference classification'!$B$1:G286,6,FALSE)&gt;90,1,0)</f>
        <v>1</v>
      </c>
      <c r="X282">
        <v>0</v>
      </c>
      <c r="Y282" t="s">
        <v>33</v>
      </c>
      <c r="Z282">
        <v>167627.75</v>
      </c>
      <c r="AA282">
        <v>120</v>
      </c>
      <c r="AB282">
        <v>167627.75</v>
      </c>
      <c r="AC282">
        <v>167627.75</v>
      </c>
      <c r="AD282">
        <v>0</v>
      </c>
      <c r="AE282" t="b">
        <f t="shared" si="14"/>
        <v>1</v>
      </c>
    </row>
    <row r="283" spans="1:31">
      <c r="A283" s="6" t="s">
        <v>5636</v>
      </c>
      <c r="B283" t="s">
        <v>29</v>
      </c>
      <c r="C283">
        <v>41</v>
      </c>
      <c r="D283" t="s">
        <v>687</v>
      </c>
      <c r="E283">
        <v>1107019</v>
      </c>
      <c r="F283" t="s">
        <v>44</v>
      </c>
      <c r="G283" t="s">
        <v>29</v>
      </c>
      <c r="H283" t="s">
        <v>41</v>
      </c>
      <c r="I283">
        <v>0</v>
      </c>
      <c r="J283">
        <v>2</v>
      </c>
      <c r="K283">
        <v>0</v>
      </c>
      <c r="L283" t="s">
        <v>33</v>
      </c>
      <c r="M283" t="s">
        <v>34</v>
      </c>
      <c r="N283">
        <v>402428.15999999997</v>
      </c>
      <c r="O283">
        <f t="shared" si="12"/>
        <v>402428.15999999997</v>
      </c>
      <c r="P283" t="b">
        <f t="shared" si="13"/>
        <v>1</v>
      </c>
      <c r="Q283" t="s">
        <v>35</v>
      </c>
      <c r="R283">
        <v>0</v>
      </c>
      <c r="S283">
        <v>21</v>
      </c>
      <c r="T283" t="s">
        <v>37</v>
      </c>
      <c r="U283" t="s">
        <v>38</v>
      </c>
      <c r="V283" s="2" t="s">
        <v>39</v>
      </c>
      <c r="W283" s="2">
        <f>IF(VLOOKUP(V283,'reference classification'!$B$1:G287,6,FALSE)&gt;90,1,0)</f>
        <v>1</v>
      </c>
      <c r="X283">
        <v>0</v>
      </c>
      <c r="Y283" t="s">
        <v>33</v>
      </c>
      <c r="Z283">
        <v>402428.15999999997</v>
      </c>
      <c r="AA283">
        <v>120</v>
      </c>
      <c r="AB283">
        <v>402428.15999999997</v>
      </c>
      <c r="AC283">
        <v>402428.15999999997</v>
      </c>
      <c r="AD283">
        <v>0</v>
      </c>
      <c r="AE283" t="b">
        <f t="shared" si="14"/>
        <v>1</v>
      </c>
    </row>
    <row r="284" spans="1:31">
      <c r="A284" s="6" t="s">
        <v>11708</v>
      </c>
      <c r="B284" t="s">
        <v>29</v>
      </c>
      <c r="C284">
        <v>40</v>
      </c>
      <c r="D284" t="s">
        <v>689</v>
      </c>
      <c r="F284" t="s">
        <v>31</v>
      </c>
      <c r="G284" t="s">
        <v>29</v>
      </c>
      <c r="H284" t="s">
        <v>80</v>
      </c>
      <c r="I284">
        <v>0</v>
      </c>
      <c r="J284">
        <v>2</v>
      </c>
      <c r="K284">
        <v>0</v>
      </c>
      <c r="L284" t="s">
        <v>33</v>
      </c>
      <c r="M284" t="s">
        <v>34</v>
      </c>
      <c r="N284">
        <v>202668.15</v>
      </c>
      <c r="O284">
        <f t="shared" si="12"/>
        <v>202668.15</v>
      </c>
      <c r="P284" t="b">
        <f t="shared" si="13"/>
        <v>1</v>
      </c>
      <c r="Q284" t="s">
        <v>35</v>
      </c>
      <c r="R284">
        <v>0</v>
      </c>
      <c r="S284">
        <v>0</v>
      </c>
      <c r="T284" t="s">
        <v>37</v>
      </c>
      <c r="U284" t="s">
        <v>38</v>
      </c>
      <c r="V284" s="2" t="s">
        <v>39</v>
      </c>
      <c r="W284" s="2">
        <f>IF(VLOOKUP(V284,'reference classification'!$B$1:G288,6,FALSE)&gt;90,1,0)</f>
        <v>1</v>
      </c>
      <c r="X284">
        <v>0</v>
      </c>
      <c r="Y284" t="s">
        <v>33</v>
      </c>
      <c r="Z284">
        <v>202668.15</v>
      </c>
      <c r="AA284">
        <v>120</v>
      </c>
      <c r="AB284">
        <v>202668.15</v>
      </c>
      <c r="AC284">
        <v>202668.15</v>
      </c>
      <c r="AD284">
        <v>0</v>
      </c>
      <c r="AE284" t="b">
        <f t="shared" si="14"/>
        <v>1</v>
      </c>
    </row>
    <row r="285" spans="1:31">
      <c r="A285" s="6" t="s">
        <v>11971</v>
      </c>
      <c r="B285" t="s">
        <v>29</v>
      </c>
      <c r="C285">
        <v>41</v>
      </c>
      <c r="D285" t="s">
        <v>691</v>
      </c>
      <c r="E285">
        <v>7211010</v>
      </c>
      <c r="F285" t="s">
        <v>44</v>
      </c>
      <c r="G285" t="s">
        <v>29</v>
      </c>
      <c r="H285" t="s">
        <v>692</v>
      </c>
      <c r="I285">
        <v>0</v>
      </c>
      <c r="J285">
        <v>2</v>
      </c>
      <c r="K285">
        <v>0</v>
      </c>
      <c r="L285" t="s">
        <v>33</v>
      </c>
      <c r="M285" t="s">
        <v>34</v>
      </c>
      <c r="N285">
        <v>441721.61</v>
      </c>
      <c r="O285">
        <f t="shared" si="12"/>
        <v>441721.61</v>
      </c>
      <c r="P285" t="b">
        <f t="shared" si="13"/>
        <v>1</v>
      </c>
      <c r="Q285" t="s">
        <v>35</v>
      </c>
      <c r="R285">
        <v>0</v>
      </c>
      <c r="S285">
        <v>21</v>
      </c>
      <c r="T285" t="s">
        <v>37</v>
      </c>
      <c r="U285" t="s">
        <v>38</v>
      </c>
      <c r="V285" s="2" t="s">
        <v>39</v>
      </c>
      <c r="W285" s="2">
        <f>IF(VLOOKUP(V285,'reference classification'!$B$1:G289,6,FALSE)&gt;90,1,0)</f>
        <v>1</v>
      </c>
      <c r="X285">
        <v>0</v>
      </c>
      <c r="Y285" t="s">
        <v>33</v>
      </c>
      <c r="Z285">
        <v>441721.61</v>
      </c>
      <c r="AA285">
        <v>120</v>
      </c>
      <c r="AB285">
        <v>441721.61</v>
      </c>
      <c r="AC285">
        <v>441721.61</v>
      </c>
      <c r="AD285">
        <v>0</v>
      </c>
      <c r="AE285" t="b">
        <f t="shared" si="14"/>
        <v>1</v>
      </c>
    </row>
    <row r="286" spans="1:31">
      <c r="A286" s="6" t="s">
        <v>11483</v>
      </c>
      <c r="B286" t="s">
        <v>29</v>
      </c>
      <c r="C286">
        <v>41</v>
      </c>
      <c r="D286" t="s">
        <v>694</v>
      </c>
      <c r="F286" t="s">
        <v>44</v>
      </c>
      <c r="G286" t="s">
        <v>29</v>
      </c>
      <c r="H286" t="s">
        <v>107</v>
      </c>
      <c r="I286">
        <v>0</v>
      </c>
      <c r="J286">
        <v>2</v>
      </c>
      <c r="K286">
        <v>0</v>
      </c>
      <c r="L286" t="s">
        <v>33</v>
      </c>
      <c r="M286" t="s">
        <v>34</v>
      </c>
      <c r="N286">
        <v>564931.35</v>
      </c>
      <c r="O286">
        <f t="shared" si="12"/>
        <v>564931.35</v>
      </c>
      <c r="P286" t="b">
        <f t="shared" si="13"/>
        <v>1</v>
      </c>
      <c r="Q286" t="s">
        <v>35</v>
      </c>
      <c r="R286">
        <v>0</v>
      </c>
      <c r="S286">
        <v>21</v>
      </c>
      <c r="T286" t="s">
        <v>37</v>
      </c>
      <c r="U286" t="s">
        <v>38</v>
      </c>
      <c r="V286" s="2" t="s">
        <v>39</v>
      </c>
      <c r="W286" s="2">
        <f>IF(VLOOKUP(V286,'reference classification'!$B$1:G290,6,FALSE)&gt;90,1,0)</f>
        <v>1</v>
      </c>
      <c r="X286">
        <v>0</v>
      </c>
      <c r="Y286" t="s">
        <v>33</v>
      </c>
      <c r="Z286">
        <v>564931.35</v>
      </c>
      <c r="AA286">
        <v>120</v>
      </c>
      <c r="AB286">
        <v>564931.35</v>
      </c>
      <c r="AC286">
        <v>564931.35</v>
      </c>
      <c r="AD286">
        <v>0</v>
      </c>
      <c r="AE286" t="b">
        <f t="shared" si="14"/>
        <v>1</v>
      </c>
    </row>
    <row r="287" spans="1:31">
      <c r="A287" s="6" t="s">
        <v>11479</v>
      </c>
      <c r="B287" t="s">
        <v>29</v>
      </c>
      <c r="C287">
        <v>41</v>
      </c>
      <c r="D287" t="s">
        <v>696</v>
      </c>
      <c r="E287">
        <v>1101001</v>
      </c>
      <c r="F287" t="s">
        <v>44</v>
      </c>
      <c r="G287" t="s">
        <v>29</v>
      </c>
      <c r="H287" t="s">
        <v>41</v>
      </c>
      <c r="I287">
        <v>0</v>
      </c>
      <c r="J287">
        <v>2</v>
      </c>
      <c r="K287">
        <v>0</v>
      </c>
      <c r="L287" t="s">
        <v>33</v>
      </c>
      <c r="M287" t="s">
        <v>34</v>
      </c>
      <c r="N287">
        <v>85715.77</v>
      </c>
      <c r="O287">
        <f t="shared" si="12"/>
        <v>85715.77</v>
      </c>
      <c r="P287" t="b">
        <f t="shared" si="13"/>
        <v>1</v>
      </c>
      <c r="Q287" t="s">
        <v>35</v>
      </c>
      <c r="R287">
        <v>0</v>
      </c>
      <c r="S287">
        <v>21</v>
      </c>
      <c r="T287" t="s">
        <v>37</v>
      </c>
      <c r="U287" t="s">
        <v>38</v>
      </c>
      <c r="V287" s="2" t="s">
        <v>39</v>
      </c>
      <c r="W287" s="2">
        <f>IF(VLOOKUP(V287,'reference classification'!$B$1:G291,6,FALSE)&gt;90,1,0)</f>
        <v>1</v>
      </c>
      <c r="X287">
        <v>0</v>
      </c>
      <c r="Y287" t="s">
        <v>33</v>
      </c>
      <c r="Z287">
        <v>85715.77</v>
      </c>
      <c r="AA287">
        <v>120</v>
      </c>
      <c r="AB287">
        <v>85715.77</v>
      </c>
      <c r="AC287">
        <v>85715.77</v>
      </c>
      <c r="AD287">
        <v>0</v>
      </c>
      <c r="AE287" t="b">
        <f t="shared" si="14"/>
        <v>1</v>
      </c>
    </row>
    <row r="288" spans="1:31">
      <c r="A288" s="6" t="s">
        <v>10466</v>
      </c>
      <c r="B288" t="s">
        <v>29</v>
      </c>
      <c r="C288">
        <v>41</v>
      </c>
      <c r="D288" t="s">
        <v>698</v>
      </c>
      <c r="E288">
        <v>1101001</v>
      </c>
      <c r="F288" t="s">
        <v>44</v>
      </c>
      <c r="G288" t="s">
        <v>29</v>
      </c>
      <c r="H288" t="s">
        <v>41</v>
      </c>
      <c r="I288">
        <v>0</v>
      </c>
      <c r="J288">
        <v>1</v>
      </c>
      <c r="K288">
        <v>0</v>
      </c>
      <c r="L288" t="s">
        <v>33</v>
      </c>
      <c r="M288" t="s">
        <v>34</v>
      </c>
      <c r="N288">
        <v>84627.01</v>
      </c>
      <c r="O288">
        <f t="shared" si="12"/>
        <v>84627.01</v>
      </c>
      <c r="P288" t="b">
        <f t="shared" si="13"/>
        <v>1</v>
      </c>
      <c r="Q288" t="s">
        <v>35</v>
      </c>
      <c r="R288">
        <v>0</v>
      </c>
      <c r="S288">
        <v>0</v>
      </c>
      <c r="T288" t="s">
        <v>37</v>
      </c>
      <c r="U288" t="s">
        <v>50</v>
      </c>
      <c r="V288" s="2" t="s">
        <v>39</v>
      </c>
      <c r="W288" s="2">
        <f>IF(VLOOKUP(V288,'reference classification'!$B$1:G292,6,FALSE)&gt;90,1,0)</f>
        <v>1</v>
      </c>
      <c r="X288">
        <v>0</v>
      </c>
      <c r="Y288" t="s">
        <v>33</v>
      </c>
      <c r="Z288">
        <v>84627.01</v>
      </c>
      <c r="AA288">
        <v>118</v>
      </c>
      <c r="AB288">
        <v>84627.01</v>
      </c>
      <c r="AC288">
        <v>84627.01</v>
      </c>
      <c r="AD288">
        <v>0</v>
      </c>
      <c r="AE288" t="b">
        <f t="shared" si="14"/>
        <v>1</v>
      </c>
    </row>
    <row r="289" spans="1:31">
      <c r="A289" s="6" t="s">
        <v>11485</v>
      </c>
      <c r="B289" t="s">
        <v>29</v>
      </c>
      <c r="C289">
        <v>41</v>
      </c>
      <c r="D289" t="s">
        <v>700</v>
      </c>
      <c r="E289">
        <v>7115001</v>
      </c>
      <c r="F289" t="s">
        <v>44</v>
      </c>
      <c r="G289" t="s">
        <v>29</v>
      </c>
      <c r="H289" t="s">
        <v>41</v>
      </c>
      <c r="I289">
        <v>0</v>
      </c>
      <c r="J289">
        <v>1</v>
      </c>
      <c r="K289">
        <v>0</v>
      </c>
      <c r="L289" t="s">
        <v>33</v>
      </c>
      <c r="M289" t="s">
        <v>34</v>
      </c>
      <c r="N289">
        <v>519757.42</v>
      </c>
      <c r="O289">
        <f t="shared" si="12"/>
        <v>519757.42</v>
      </c>
      <c r="P289" t="b">
        <f t="shared" si="13"/>
        <v>1</v>
      </c>
      <c r="Q289" t="s">
        <v>35</v>
      </c>
      <c r="R289">
        <v>0</v>
      </c>
      <c r="S289">
        <v>0</v>
      </c>
      <c r="T289" t="s">
        <v>37</v>
      </c>
      <c r="U289" t="s">
        <v>50</v>
      </c>
      <c r="V289" s="2" t="s">
        <v>39</v>
      </c>
      <c r="W289" s="2">
        <f>IF(VLOOKUP(V289,'reference classification'!$B$1:G293,6,FALSE)&gt;90,1,0)</f>
        <v>1</v>
      </c>
      <c r="X289">
        <v>0</v>
      </c>
      <c r="Y289" t="s">
        <v>33</v>
      </c>
      <c r="Z289">
        <v>519757.42</v>
      </c>
      <c r="AA289">
        <v>118</v>
      </c>
      <c r="AB289">
        <v>519757.42</v>
      </c>
      <c r="AC289">
        <v>519757.42</v>
      </c>
      <c r="AD289">
        <v>0</v>
      </c>
      <c r="AE289" t="b">
        <f t="shared" si="14"/>
        <v>1</v>
      </c>
    </row>
    <row r="290" spans="1:31">
      <c r="A290" s="6" t="s">
        <v>10468</v>
      </c>
      <c r="B290" t="s">
        <v>29</v>
      </c>
      <c r="C290">
        <v>40</v>
      </c>
      <c r="D290" t="s">
        <v>702</v>
      </c>
      <c r="F290" t="s">
        <v>44</v>
      </c>
      <c r="G290" t="s">
        <v>29</v>
      </c>
      <c r="H290" t="s">
        <v>267</v>
      </c>
      <c r="I290">
        <v>0</v>
      </c>
      <c r="J290">
        <v>2</v>
      </c>
      <c r="K290">
        <v>0</v>
      </c>
      <c r="L290" t="s">
        <v>33</v>
      </c>
      <c r="M290" t="s">
        <v>34</v>
      </c>
      <c r="N290">
        <v>412360.93</v>
      </c>
      <c r="O290">
        <f t="shared" si="12"/>
        <v>412360.93</v>
      </c>
      <c r="P290" t="b">
        <f t="shared" si="13"/>
        <v>1</v>
      </c>
      <c r="Q290" t="s">
        <v>35</v>
      </c>
      <c r="R290">
        <v>0</v>
      </c>
      <c r="S290">
        <v>21</v>
      </c>
      <c r="T290" t="s">
        <v>37</v>
      </c>
      <c r="U290" t="s">
        <v>38</v>
      </c>
      <c r="V290" s="2" t="s">
        <v>39</v>
      </c>
      <c r="W290" s="2">
        <f>IF(VLOOKUP(V290,'reference classification'!$B$1:G294,6,FALSE)&gt;90,1,0)</f>
        <v>1</v>
      </c>
      <c r="X290">
        <v>0</v>
      </c>
      <c r="Y290" t="s">
        <v>33</v>
      </c>
      <c r="Z290">
        <v>412360.93</v>
      </c>
      <c r="AA290">
        <v>120</v>
      </c>
      <c r="AB290">
        <v>412360.93</v>
      </c>
      <c r="AC290">
        <v>412360.93</v>
      </c>
      <c r="AD290">
        <v>0</v>
      </c>
      <c r="AE290" t="b">
        <f t="shared" si="14"/>
        <v>1</v>
      </c>
    </row>
    <row r="291" spans="1:31">
      <c r="A291" s="6" t="s">
        <v>11481</v>
      </c>
      <c r="B291" t="s">
        <v>29</v>
      </c>
      <c r="C291">
        <v>41</v>
      </c>
      <c r="D291" t="s">
        <v>704</v>
      </c>
      <c r="E291">
        <v>1101001</v>
      </c>
      <c r="F291" t="s">
        <v>31</v>
      </c>
      <c r="G291" t="s">
        <v>29</v>
      </c>
      <c r="H291" t="s">
        <v>127</v>
      </c>
      <c r="I291">
        <v>0</v>
      </c>
      <c r="J291">
        <v>2</v>
      </c>
      <c r="K291">
        <v>0</v>
      </c>
      <c r="L291" t="s">
        <v>33</v>
      </c>
      <c r="M291" t="s">
        <v>34</v>
      </c>
      <c r="N291">
        <v>1105846.57</v>
      </c>
      <c r="O291">
        <f t="shared" si="12"/>
        <v>1105846.57</v>
      </c>
      <c r="P291" t="b">
        <f t="shared" si="13"/>
        <v>1</v>
      </c>
      <c r="Q291" t="s">
        <v>35</v>
      </c>
      <c r="R291">
        <v>0</v>
      </c>
      <c r="S291">
        <v>21</v>
      </c>
      <c r="T291" t="s">
        <v>37</v>
      </c>
      <c r="U291" t="s">
        <v>38</v>
      </c>
      <c r="V291" s="2" t="s">
        <v>39</v>
      </c>
      <c r="W291" s="2">
        <f>IF(VLOOKUP(V291,'reference classification'!$B$1:G295,6,FALSE)&gt;90,1,0)</f>
        <v>1</v>
      </c>
      <c r="X291">
        <v>0</v>
      </c>
      <c r="Y291" t="s">
        <v>33</v>
      </c>
      <c r="Z291">
        <v>1105846.57</v>
      </c>
      <c r="AA291">
        <v>120</v>
      </c>
      <c r="AB291">
        <v>1105846.57</v>
      </c>
      <c r="AC291">
        <v>1105846.57</v>
      </c>
      <c r="AD291">
        <v>0</v>
      </c>
      <c r="AE291" t="b">
        <f t="shared" si="14"/>
        <v>1</v>
      </c>
    </row>
    <row r="292" spans="1:31">
      <c r="A292" s="6" t="s">
        <v>12058</v>
      </c>
      <c r="B292" t="s">
        <v>29</v>
      </c>
      <c r="C292">
        <v>41</v>
      </c>
      <c r="D292" t="s">
        <v>706</v>
      </c>
      <c r="F292" t="s">
        <v>44</v>
      </c>
      <c r="G292" t="s">
        <v>29</v>
      </c>
      <c r="H292" t="s">
        <v>425</v>
      </c>
      <c r="I292">
        <v>0</v>
      </c>
      <c r="J292">
        <v>2</v>
      </c>
      <c r="K292">
        <v>0</v>
      </c>
      <c r="L292" t="s">
        <v>33</v>
      </c>
      <c r="M292" t="s">
        <v>34</v>
      </c>
      <c r="N292">
        <v>534229.06999999995</v>
      </c>
      <c r="O292">
        <f t="shared" si="12"/>
        <v>534229.06999999995</v>
      </c>
      <c r="P292" t="b">
        <f t="shared" si="13"/>
        <v>1</v>
      </c>
      <c r="Q292" t="s">
        <v>35</v>
      </c>
      <c r="R292">
        <v>0</v>
      </c>
      <c r="S292">
        <v>21</v>
      </c>
      <c r="T292" t="s">
        <v>37</v>
      </c>
      <c r="U292" t="s">
        <v>38</v>
      </c>
      <c r="V292" s="2" t="s">
        <v>39</v>
      </c>
      <c r="W292" s="2">
        <f>IF(VLOOKUP(V292,'reference classification'!$B$1:G296,6,FALSE)&gt;90,1,0)</f>
        <v>1</v>
      </c>
      <c r="X292">
        <v>0</v>
      </c>
      <c r="Y292" t="s">
        <v>33</v>
      </c>
      <c r="Z292">
        <v>534229.06999999995</v>
      </c>
      <c r="AA292">
        <v>120</v>
      </c>
      <c r="AB292">
        <v>534229.06999999995</v>
      </c>
      <c r="AC292">
        <v>534229.06999999995</v>
      </c>
      <c r="AD292">
        <v>0</v>
      </c>
      <c r="AE292" t="b">
        <f t="shared" si="14"/>
        <v>1</v>
      </c>
    </row>
    <row r="293" spans="1:31">
      <c r="A293" s="6" t="s">
        <v>9073</v>
      </c>
      <c r="B293" t="s">
        <v>29</v>
      </c>
      <c r="C293">
        <v>41</v>
      </c>
      <c r="D293" t="s">
        <v>708</v>
      </c>
      <c r="F293" t="s">
        <v>44</v>
      </c>
      <c r="G293" t="s">
        <v>29</v>
      </c>
      <c r="H293" t="s">
        <v>234</v>
      </c>
      <c r="I293">
        <v>0</v>
      </c>
      <c r="J293">
        <v>2</v>
      </c>
      <c r="K293">
        <v>0</v>
      </c>
      <c r="L293" t="s">
        <v>33</v>
      </c>
      <c r="M293" t="s">
        <v>34</v>
      </c>
      <c r="N293">
        <v>628198.29</v>
      </c>
      <c r="O293">
        <f t="shared" si="12"/>
        <v>628198.29</v>
      </c>
      <c r="P293" t="b">
        <f t="shared" si="13"/>
        <v>1</v>
      </c>
      <c r="Q293" t="s">
        <v>35</v>
      </c>
      <c r="R293">
        <v>0</v>
      </c>
      <c r="S293">
        <v>21</v>
      </c>
      <c r="T293" t="s">
        <v>37</v>
      </c>
      <c r="U293" t="s">
        <v>38</v>
      </c>
      <c r="V293" s="2" t="s">
        <v>39</v>
      </c>
      <c r="W293" s="2">
        <f>IF(VLOOKUP(V293,'reference classification'!$B$1:G297,6,FALSE)&gt;90,1,0)</f>
        <v>1</v>
      </c>
      <c r="X293">
        <v>0</v>
      </c>
      <c r="Y293" t="s">
        <v>33</v>
      </c>
      <c r="Z293">
        <v>628198.29</v>
      </c>
      <c r="AA293">
        <v>120</v>
      </c>
      <c r="AB293">
        <v>628198.29</v>
      </c>
      <c r="AC293">
        <v>628198.29</v>
      </c>
      <c r="AD293">
        <v>0</v>
      </c>
      <c r="AE293" t="b">
        <f t="shared" si="14"/>
        <v>1</v>
      </c>
    </row>
    <row r="294" spans="1:31">
      <c r="A294" s="6" t="s">
        <v>7537</v>
      </c>
      <c r="B294" t="s">
        <v>29</v>
      </c>
      <c r="C294">
        <v>41</v>
      </c>
      <c r="D294" t="s">
        <v>710</v>
      </c>
      <c r="E294">
        <v>1101003</v>
      </c>
      <c r="F294" t="s">
        <v>44</v>
      </c>
      <c r="G294" t="s">
        <v>29</v>
      </c>
      <c r="H294" t="s">
        <v>151</v>
      </c>
      <c r="I294">
        <v>0</v>
      </c>
      <c r="J294">
        <v>2</v>
      </c>
      <c r="K294">
        <v>0</v>
      </c>
      <c r="L294" t="s">
        <v>33</v>
      </c>
      <c r="M294" t="s">
        <v>34</v>
      </c>
      <c r="N294">
        <v>998272.48</v>
      </c>
      <c r="O294">
        <f t="shared" si="12"/>
        <v>998272.48</v>
      </c>
      <c r="P294" t="b">
        <f t="shared" si="13"/>
        <v>1</v>
      </c>
      <c r="Q294" t="s">
        <v>35</v>
      </c>
      <c r="R294">
        <v>0</v>
      </c>
      <c r="S294">
        <v>21</v>
      </c>
      <c r="T294" t="s">
        <v>37</v>
      </c>
      <c r="U294" t="s">
        <v>38</v>
      </c>
      <c r="V294" s="2" t="s">
        <v>39</v>
      </c>
      <c r="W294" s="2">
        <f>IF(VLOOKUP(V294,'reference classification'!$B$1:G298,6,FALSE)&gt;90,1,0)</f>
        <v>1</v>
      </c>
      <c r="X294">
        <v>0</v>
      </c>
      <c r="Y294" t="s">
        <v>33</v>
      </c>
      <c r="Z294">
        <v>998272.48</v>
      </c>
      <c r="AA294">
        <v>120</v>
      </c>
      <c r="AB294">
        <v>998272.48</v>
      </c>
      <c r="AC294">
        <v>998272.48</v>
      </c>
      <c r="AD294">
        <v>0</v>
      </c>
      <c r="AE294" t="b">
        <f t="shared" si="14"/>
        <v>1</v>
      </c>
    </row>
    <row r="295" spans="1:31">
      <c r="A295" s="6" t="s">
        <v>8922</v>
      </c>
      <c r="B295" t="s">
        <v>29</v>
      </c>
      <c r="C295">
        <v>41</v>
      </c>
      <c r="D295" t="s">
        <v>712</v>
      </c>
      <c r="E295">
        <v>1101001</v>
      </c>
      <c r="F295" t="s">
        <v>44</v>
      </c>
      <c r="G295" t="s">
        <v>29</v>
      </c>
      <c r="H295" t="s">
        <v>713</v>
      </c>
      <c r="I295">
        <v>0</v>
      </c>
      <c r="J295">
        <v>2</v>
      </c>
      <c r="K295">
        <v>0</v>
      </c>
      <c r="L295" t="s">
        <v>33</v>
      </c>
      <c r="M295" t="s">
        <v>34</v>
      </c>
      <c r="N295">
        <v>2440107.71</v>
      </c>
      <c r="O295">
        <f t="shared" si="12"/>
        <v>2440107.71</v>
      </c>
      <c r="P295" t="b">
        <f t="shared" si="13"/>
        <v>1</v>
      </c>
      <c r="Q295" t="s">
        <v>35</v>
      </c>
      <c r="R295">
        <v>0</v>
      </c>
      <c r="S295">
        <v>21</v>
      </c>
      <c r="T295" t="s">
        <v>37</v>
      </c>
      <c r="U295" t="s">
        <v>38</v>
      </c>
      <c r="V295" s="2" t="s">
        <v>39</v>
      </c>
      <c r="W295" s="2">
        <f>IF(VLOOKUP(V295,'reference classification'!$B$1:G299,6,FALSE)&gt;90,1,0)</f>
        <v>1</v>
      </c>
      <c r="X295">
        <v>0</v>
      </c>
      <c r="Y295" t="s">
        <v>33</v>
      </c>
      <c r="Z295">
        <v>2440107.71</v>
      </c>
      <c r="AA295">
        <v>120</v>
      </c>
      <c r="AB295">
        <v>2440107.71</v>
      </c>
      <c r="AC295">
        <v>2440107.71</v>
      </c>
      <c r="AD295">
        <v>0</v>
      </c>
      <c r="AE295" t="b">
        <f t="shared" si="14"/>
        <v>1</v>
      </c>
    </row>
    <row r="296" spans="1:31">
      <c r="A296" s="6" t="s">
        <v>6548</v>
      </c>
      <c r="B296" t="s">
        <v>29</v>
      </c>
      <c r="C296">
        <v>41</v>
      </c>
      <c r="D296" t="s">
        <v>715</v>
      </c>
      <c r="F296" t="s">
        <v>44</v>
      </c>
      <c r="G296" t="s">
        <v>29</v>
      </c>
      <c r="H296" t="s">
        <v>41</v>
      </c>
      <c r="I296">
        <v>0</v>
      </c>
      <c r="J296">
        <v>2</v>
      </c>
      <c r="K296">
        <v>0</v>
      </c>
      <c r="L296" t="s">
        <v>33</v>
      </c>
      <c r="M296" t="s">
        <v>34</v>
      </c>
      <c r="N296">
        <v>2116257.4900000002</v>
      </c>
      <c r="O296">
        <f t="shared" si="12"/>
        <v>2116257.4900000002</v>
      </c>
      <c r="P296" t="b">
        <f t="shared" si="13"/>
        <v>1</v>
      </c>
      <c r="Q296" t="s">
        <v>35</v>
      </c>
      <c r="R296">
        <v>0</v>
      </c>
      <c r="S296">
        <v>21</v>
      </c>
      <c r="T296" t="s">
        <v>37</v>
      </c>
      <c r="U296" t="s">
        <v>38</v>
      </c>
      <c r="V296" s="2" t="s">
        <v>39</v>
      </c>
      <c r="W296" s="2">
        <f>IF(VLOOKUP(V296,'reference classification'!$B$1:G300,6,FALSE)&gt;90,1,0)</f>
        <v>1</v>
      </c>
      <c r="X296">
        <v>0</v>
      </c>
      <c r="Y296" t="s">
        <v>33</v>
      </c>
      <c r="Z296">
        <v>2116257.4900000002</v>
      </c>
      <c r="AA296">
        <v>120</v>
      </c>
      <c r="AB296">
        <v>2116257.4900000002</v>
      </c>
      <c r="AC296">
        <v>2116257.4900000002</v>
      </c>
      <c r="AD296">
        <v>0</v>
      </c>
      <c r="AE296" t="b">
        <f t="shared" si="14"/>
        <v>1</v>
      </c>
    </row>
    <row r="297" spans="1:31">
      <c r="A297" s="6" t="s">
        <v>6548</v>
      </c>
      <c r="B297" t="s">
        <v>29</v>
      </c>
      <c r="C297">
        <v>41</v>
      </c>
      <c r="D297" t="s">
        <v>717</v>
      </c>
      <c r="E297">
        <v>1101004</v>
      </c>
      <c r="F297" t="s">
        <v>31</v>
      </c>
      <c r="G297" t="s">
        <v>29</v>
      </c>
      <c r="H297" t="s">
        <v>32</v>
      </c>
      <c r="I297">
        <v>0</v>
      </c>
      <c r="J297">
        <v>1</v>
      </c>
      <c r="K297">
        <v>0</v>
      </c>
      <c r="L297" t="s">
        <v>33</v>
      </c>
      <c r="M297" t="s">
        <v>34</v>
      </c>
      <c r="N297">
        <v>332923.21999999997</v>
      </c>
      <c r="O297">
        <f t="shared" si="12"/>
        <v>332923.21999999997</v>
      </c>
      <c r="P297" t="b">
        <f t="shared" si="13"/>
        <v>1</v>
      </c>
      <c r="Q297" t="s">
        <v>35</v>
      </c>
      <c r="R297">
        <v>0</v>
      </c>
      <c r="S297">
        <v>0</v>
      </c>
      <c r="T297" t="s">
        <v>37</v>
      </c>
      <c r="U297" t="s">
        <v>50</v>
      </c>
      <c r="V297" s="2" t="s">
        <v>39</v>
      </c>
      <c r="W297" s="2">
        <f>IF(VLOOKUP(V297,'reference classification'!$B$1:G301,6,FALSE)&gt;90,1,0)</f>
        <v>1</v>
      </c>
      <c r="X297">
        <v>0</v>
      </c>
      <c r="Y297" t="s">
        <v>33</v>
      </c>
      <c r="Z297">
        <v>332923.21999999997</v>
      </c>
      <c r="AA297">
        <v>118</v>
      </c>
      <c r="AB297">
        <v>332923.21999999997</v>
      </c>
      <c r="AC297">
        <v>332923.21999999997</v>
      </c>
      <c r="AD297">
        <v>0</v>
      </c>
      <c r="AE297" t="b">
        <f t="shared" si="14"/>
        <v>1</v>
      </c>
    </row>
    <row r="298" spans="1:31">
      <c r="A298" s="6" t="s">
        <v>6682</v>
      </c>
      <c r="B298" t="s">
        <v>29</v>
      </c>
      <c r="C298">
        <v>41</v>
      </c>
      <c r="D298" t="s">
        <v>638</v>
      </c>
      <c r="F298" t="s">
        <v>44</v>
      </c>
      <c r="G298" t="s">
        <v>29</v>
      </c>
      <c r="H298" t="s">
        <v>41</v>
      </c>
      <c r="I298">
        <v>0</v>
      </c>
      <c r="J298">
        <v>2</v>
      </c>
      <c r="K298">
        <v>0</v>
      </c>
      <c r="L298" t="s">
        <v>33</v>
      </c>
      <c r="M298" t="s">
        <v>34</v>
      </c>
      <c r="N298">
        <v>14400</v>
      </c>
      <c r="O298">
        <f t="shared" si="12"/>
        <v>14400</v>
      </c>
      <c r="P298" t="b">
        <f t="shared" si="13"/>
        <v>1</v>
      </c>
      <c r="Q298" t="s">
        <v>35</v>
      </c>
      <c r="R298">
        <v>0</v>
      </c>
      <c r="S298">
        <v>21</v>
      </c>
      <c r="T298" t="s">
        <v>37</v>
      </c>
      <c r="U298" t="s">
        <v>38</v>
      </c>
      <c r="V298" s="2" t="s">
        <v>39</v>
      </c>
      <c r="W298" s="2">
        <f>IF(VLOOKUP(V298,'reference classification'!$B$1:G302,6,FALSE)&gt;90,1,0)</f>
        <v>1</v>
      </c>
      <c r="X298">
        <v>0</v>
      </c>
      <c r="Y298" t="s">
        <v>33</v>
      </c>
      <c r="Z298">
        <v>14400</v>
      </c>
      <c r="AA298">
        <v>120</v>
      </c>
      <c r="AB298">
        <v>14400</v>
      </c>
      <c r="AC298">
        <v>14400</v>
      </c>
      <c r="AD298">
        <v>0</v>
      </c>
      <c r="AE298" t="b">
        <f t="shared" si="14"/>
        <v>1</v>
      </c>
    </row>
    <row r="299" spans="1:31">
      <c r="A299" s="6" t="s">
        <v>10809</v>
      </c>
      <c r="B299" t="s">
        <v>29</v>
      </c>
      <c r="C299">
        <v>41</v>
      </c>
      <c r="D299" t="s">
        <v>720</v>
      </c>
      <c r="E299">
        <v>1101004</v>
      </c>
      <c r="F299" t="s">
        <v>44</v>
      </c>
      <c r="G299" t="s">
        <v>29</v>
      </c>
      <c r="H299" t="s">
        <v>283</v>
      </c>
      <c r="I299">
        <v>0</v>
      </c>
      <c r="J299">
        <v>1</v>
      </c>
      <c r="K299">
        <v>0</v>
      </c>
      <c r="L299" t="s">
        <v>33</v>
      </c>
      <c r="M299" t="s">
        <v>34</v>
      </c>
      <c r="N299">
        <v>554410</v>
      </c>
      <c r="O299">
        <f t="shared" si="12"/>
        <v>554410</v>
      </c>
      <c r="P299" t="b">
        <f t="shared" si="13"/>
        <v>1</v>
      </c>
      <c r="Q299" t="s">
        <v>35</v>
      </c>
      <c r="R299">
        <v>0</v>
      </c>
      <c r="S299">
        <v>0</v>
      </c>
      <c r="T299" t="s">
        <v>37</v>
      </c>
      <c r="U299" t="s">
        <v>50</v>
      </c>
      <c r="V299" s="2" t="s">
        <v>39</v>
      </c>
      <c r="W299" s="2">
        <f>IF(VLOOKUP(V299,'reference classification'!$B$1:G303,6,FALSE)&gt;90,1,0)</f>
        <v>1</v>
      </c>
      <c r="X299">
        <v>0</v>
      </c>
      <c r="Y299" t="s">
        <v>33</v>
      </c>
      <c r="Z299">
        <v>554410</v>
      </c>
      <c r="AA299">
        <v>118</v>
      </c>
      <c r="AB299">
        <v>554410</v>
      </c>
      <c r="AC299">
        <v>554410</v>
      </c>
      <c r="AD299">
        <v>0</v>
      </c>
      <c r="AE299" t="b">
        <f t="shared" si="14"/>
        <v>1</v>
      </c>
    </row>
    <row r="300" spans="1:31">
      <c r="A300" s="6" t="s">
        <v>5592</v>
      </c>
      <c r="B300" t="s">
        <v>29</v>
      </c>
      <c r="C300">
        <v>41</v>
      </c>
      <c r="D300" t="s">
        <v>722</v>
      </c>
      <c r="F300" t="s">
        <v>44</v>
      </c>
      <c r="G300" t="s">
        <v>29</v>
      </c>
      <c r="H300" t="s">
        <v>183</v>
      </c>
      <c r="I300">
        <v>0</v>
      </c>
      <c r="J300">
        <v>2</v>
      </c>
      <c r="K300">
        <v>0</v>
      </c>
      <c r="L300" t="s">
        <v>176</v>
      </c>
      <c r="M300" t="s">
        <v>34</v>
      </c>
      <c r="N300">
        <v>315940.95</v>
      </c>
      <c r="O300">
        <f t="shared" si="12"/>
        <v>315940.95</v>
      </c>
      <c r="P300" t="b">
        <f t="shared" si="13"/>
        <v>1</v>
      </c>
      <c r="Q300" t="s">
        <v>35</v>
      </c>
      <c r="R300">
        <v>15</v>
      </c>
      <c r="S300">
        <v>45</v>
      </c>
      <c r="T300" t="s">
        <v>37</v>
      </c>
      <c r="U300" t="s">
        <v>181</v>
      </c>
      <c r="V300" s="2" t="s">
        <v>39</v>
      </c>
      <c r="W300" s="2">
        <f>IF(VLOOKUP(V300,'reference classification'!$B$1:G304,6,FALSE)&gt;90,1,0)</f>
        <v>1</v>
      </c>
      <c r="X300">
        <v>0</v>
      </c>
      <c r="Y300" t="s">
        <v>176</v>
      </c>
      <c r="Z300">
        <v>315940.95</v>
      </c>
      <c r="AA300">
        <v>120</v>
      </c>
      <c r="AB300">
        <v>315940.95</v>
      </c>
      <c r="AC300">
        <v>315940.95</v>
      </c>
      <c r="AD300">
        <v>157970.48000000001</v>
      </c>
      <c r="AE300" t="b">
        <f t="shared" si="14"/>
        <v>1</v>
      </c>
    </row>
    <row r="301" spans="1:31">
      <c r="A301" s="6" t="s">
        <v>5592</v>
      </c>
      <c r="B301" t="s">
        <v>29</v>
      </c>
      <c r="C301">
        <v>30</v>
      </c>
      <c r="D301" t="s">
        <v>724</v>
      </c>
      <c r="F301" t="s">
        <v>31</v>
      </c>
      <c r="G301" t="s">
        <v>29</v>
      </c>
      <c r="H301" t="s">
        <v>102</v>
      </c>
      <c r="I301">
        <v>0</v>
      </c>
      <c r="J301">
        <v>2</v>
      </c>
      <c r="K301">
        <v>0</v>
      </c>
      <c r="L301" t="s">
        <v>176</v>
      </c>
      <c r="M301" t="s">
        <v>81</v>
      </c>
      <c r="N301">
        <v>19612486.32</v>
      </c>
      <c r="O301">
        <f t="shared" si="12"/>
        <v>19612486.32</v>
      </c>
      <c r="P301" t="b">
        <f t="shared" si="13"/>
        <v>1</v>
      </c>
      <c r="Q301" t="s">
        <v>35</v>
      </c>
      <c r="R301">
        <v>15</v>
      </c>
      <c r="S301">
        <v>25.2</v>
      </c>
      <c r="T301" t="s">
        <v>37</v>
      </c>
      <c r="U301" t="s">
        <v>181</v>
      </c>
      <c r="V301" s="2" t="s">
        <v>39</v>
      </c>
      <c r="W301" s="2">
        <f>IF(VLOOKUP(V301,'reference classification'!$B$1:G305,6,FALSE)&gt;90,1,0)</f>
        <v>1</v>
      </c>
      <c r="X301">
        <v>0</v>
      </c>
      <c r="Y301" t="s">
        <v>176</v>
      </c>
      <c r="Z301">
        <v>19612486.32</v>
      </c>
      <c r="AA301">
        <v>120</v>
      </c>
      <c r="AB301">
        <v>19612486.32</v>
      </c>
      <c r="AC301">
        <v>19612486.32</v>
      </c>
      <c r="AD301">
        <v>9806243.1600000001</v>
      </c>
      <c r="AE301" t="b">
        <f t="shared" si="14"/>
        <v>1</v>
      </c>
    </row>
    <row r="302" spans="1:31">
      <c r="A302" s="6" t="s">
        <v>9862</v>
      </c>
      <c r="B302" t="s">
        <v>29</v>
      </c>
      <c r="C302">
        <v>41</v>
      </c>
      <c r="D302" t="s">
        <v>726</v>
      </c>
      <c r="F302" t="s">
        <v>44</v>
      </c>
      <c r="G302" t="s">
        <v>29</v>
      </c>
      <c r="H302" t="s">
        <v>607</v>
      </c>
      <c r="I302">
        <v>0</v>
      </c>
      <c r="J302">
        <v>2</v>
      </c>
      <c r="K302">
        <v>0</v>
      </c>
      <c r="L302" t="s">
        <v>33</v>
      </c>
      <c r="M302" t="s">
        <v>34</v>
      </c>
      <c r="N302">
        <v>69308.59</v>
      </c>
      <c r="O302">
        <f t="shared" si="12"/>
        <v>69308.59</v>
      </c>
      <c r="P302" t="b">
        <f t="shared" si="13"/>
        <v>1</v>
      </c>
      <c r="Q302" t="s">
        <v>35</v>
      </c>
      <c r="R302">
        <v>0</v>
      </c>
      <c r="S302">
        <v>0</v>
      </c>
      <c r="T302" t="s">
        <v>37</v>
      </c>
      <c r="U302" t="s">
        <v>38</v>
      </c>
      <c r="V302" s="2" t="s">
        <v>39</v>
      </c>
      <c r="W302" s="2">
        <f>IF(VLOOKUP(V302,'reference classification'!$B$1:G306,6,FALSE)&gt;90,1,0)</f>
        <v>1</v>
      </c>
      <c r="X302">
        <v>0</v>
      </c>
      <c r="Y302" t="s">
        <v>33</v>
      </c>
      <c r="Z302">
        <v>69308.59</v>
      </c>
      <c r="AA302">
        <v>120</v>
      </c>
      <c r="AB302">
        <v>69308.59</v>
      </c>
      <c r="AC302">
        <v>69308.59</v>
      </c>
      <c r="AD302">
        <v>0</v>
      </c>
      <c r="AE302" t="b">
        <f t="shared" si="14"/>
        <v>1</v>
      </c>
    </row>
    <row r="303" spans="1:31">
      <c r="A303" s="6" t="s">
        <v>5981</v>
      </c>
      <c r="B303" t="s">
        <v>29</v>
      </c>
      <c r="C303">
        <v>41</v>
      </c>
      <c r="D303" t="s">
        <v>728</v>
      </c>
      <c r="F303" t="s">
        <v>44</v>
      </c>
      <c r="G303" t="s">
        <v>29</v>
      </c>
      <c r="H303" t="s">
        <v>41</v>
      </c>
      <c r="I303">
        <v>0</v>
      </c>
      <c r="J303">
        <v>2</v>
      </c>
      <c r="K303">
        <v>0</v>
      </c>
      <c r="L303" t="s">
        <v>33</v>
      </c>
      <c r="M303" t="s">
        <v>34</v>
      </c>
      <c r="N303">
        <v>509331.35</v>
      </c>
      <c r="O303">
        <f t="shared" si="12"/>
        <v>509331.35</v>
      </c>
      <c r="P303" t="b">
        <f t="shared" si="13"/>
        <v>1</v>
      </c>
      <c r="Q303" t="s">
        <v>35</v>
      </c>
      <c r="R303">
        <v>0</v>
      </c>
      <c r="S303">
        <v>21</v>
      </c>
      <c r="T303" t="s">
        <v>37</v>
      </c>
      <c r="U303" t="s">
        <v>38</v>
      </c>
      <c r="V303" s="2" t="s">
        <v>39</v>
      </c>
      <c r="W303" s="2">
        <f>IF(VLOOKUP(V303,'reference classification'!$B$1:G307,6,FALSE)&gt;90,1,0)</f>
        <v>1</v>
      </c>
      <c r="X303">
        <v>0</v>
      </c>
      <c r="Y303" t="s">
        <v>33</v>
      </c>
      <c r="Z303">
        <v>509331.35</v>
      </c>
      <c r="AA303">
        <v>120</v>
      </c>
      <c r="AB303">
        <v>509331.35</v>
      </c>
      <c r="AC303">
        <v>509331.35</v>
      </c>
      <c r="AD303">
        <v>0</v>
      </c>
      <c r="AE303" t="b">
        <f t="shared" si="14"/>
        <v>1</v>
      </c>
    </row>
    <row r="304" spans="1:31">
      <c r="A304" s="6" t="s">
        <v>5945</v>
      </c>
      <c r="B304" t="s">
        <v>29</v>
      </c>
      <c r="C304">
        <v>9</v>
      </c>
      <c r="D304" t="s">
        <v>730</v>
      </c>
      <c r="E304">
        <v>1101002</v>
      </c>
      <c r="F304" t="s">
        <v>31</v>
      </c>
      <c r="G304" t="s">
        <v>29</v>
      </c>
      <c r="H304" t="s">
        <v>575</v>
      </c>
      <c r="I304">
        <v>0</v>
      </c>
      <c r="J304">
        <v>2</v>
      </c>
      <c r="K304">
        <v>0</v>
      </c>
      <c r="L304" t="s">
        <v>33</v>
      </c>
      <c r="M304" t="s">
        <v>34</v>
      </c>
      <c r="N304">
        <v>277060.99</v>
      </c>
      <c r="O304">
        <f t="shared" si="12"/>
        <v>277060.99</v>
      </c>
      <c r="P304" t="b">
        <f t="shared" si="13"/>
        <v>1</v>
      </c>
      <c r="Q304" t="s">
        <v>35</v>
      </c>
      <c r="R304">
        <v>0</v>
      </c>
      <c r="S304">
        <v>21</v>
      </c>
      <c r="T304" t="s">
        <v>37</v>
      </c>
      <c r="U304" t="s">
        <v>38</v>
      </c>
      <c r="V304" s="2" t="s">
        <v>39</v>
      </c>
      <c r="W304" s="2">
        <f>IF(VLOOKUP(V304,'reference classification'!$B$1:G308,6,FALSE)&gt;90,1,0)</f>
        <v>1</v>
      </c>
      <c r="X304">
        <v>0</v>
      </c>
      <c r="Y304" t="s">
        <v>33</v>
      </c>
      <c r="Z304">
        <v>277060.99</v>
      </c>
      <c r="AA304">
        <v>120</v>
      </c>
      <c r="AB304">
        <v>277060.99</v>
      </c>
      <c r="AC304">
        <v>277060.99</v>
      </c>
      <c r="AD304">
        <v>0</v>
      </c>
      <c r="AE304" t="b">
        <f t="shared" si="14"/>
        <v>1</v>
      </c>
    </row>
    <row r="305" spans="1:31">
      <c r="A305" s="6" t="s">
        <v>6397</v>
      </c>
      <c r="B305" t="s">
        <v>29</v>
      </c>
      <c r="C305">
        <v>41</v>
      </c>
      <c r="D305" t="s">
        <v>732</v>
      </c>
      <c r="F305" t="s">
        <v>44</v>
      </c>
      <c r="G305" t="s">
        <v>29</v>
      </c>
      <c r="H305" t="s">
        <v>41</v>
      </c>
      <c r="I305">
        <v>0</v>
      </c>
      <c r="J305">
        <v>2</v>
      </c>
      <c r="K305">
        <v>0</v>
      </c>
      <c r="L305" t="s">
        <v>33</v>
      </c>
      <c r="M305" t="s">
        <v>34</v>
      </c>
      <c r="N305">
        <v>1121828.54</v>
      </c>
      <c r="O305">
        <f t="shared" si="12"/>
        <v>1121828.54</v>
      </c>
      <c r="P305" t="b">
        <f t="shared" si="13"/>
        <v>1</v>
      </c>
      <c r="Q305" t="s">
        <v>35</v>
      </c>
      <c r="R305">
        <v>0</v>
      </c>
      <c r="S305">
        <v>21</v>
      </c>
      <c r="T305" t="s">
        <v>37</v>
      </c>
      <c r="U305" t="s">
        <v>38</v>
      </c>
      <c r="V305" s="2" t="s">
        <v>39</v>
      </c>
      <c r="W305" s="2">
        <f>IF(VLOOKUP(V305,'reference classification'!$B$1:G309,6,FALSE)&gt;90,1,0)</f>
        <v>1</v>
      </c>
      <c r="X305">
        <v>0</v>
      </c>
      <c r="Y305" t="s">
        <v>33</v>
      </c>
      <c r="Z305">
        <v>1121828.54</v>
      </c>
      <c r="AA305">
        <v>120</v>
      </c>
      <c r="AB305">
        <v>1121828.54</v>
      </c>
      <c r="AC305">
        <v>1121828.54</v>
      </c>
      <c r="AD305">
        <v>0</v>
      </c>
      <c r="AE305" t="b">
        <f t="shared" si="14"/>
        <v>1</v>
      </c>
    </row>
    <row r="306" spans="1:31">
      <c r="A306" s="6" t="s">
        <v>6397</v>
      </c>
      <c r="B306" t="s">
        <v>29</v>
      </c>
      <c r="C306">
        <v>41</v>
      </c>
      <c r="D306" t="s">
        <v>734</v>
      </c>
      <c r="F306" t="s">
        <v>31</v>
      </c>
      <c r="G306" t="s">
        <v>29</v>
      </c>
      <c r="H306" t="s">
        <v>80</v>
      </c>
      <c r="I306">
        <v>0</v>
      </c>
      <c r="J306">
        <v>2</v>
      </c>
      <c r="K306">
        <v>0</v>
      </c>
      <c r="L306" t="s">
        <v>33</v>
      </c>
      <c r="M306" t="s">
        <v>34</v>
      </c>
      <c r="N306">
        <v>333168.34999999998</v>
      </c>
      <c r="O306">
        <f t="shared" si="12"/>
        <v>333168.34999999998</v>
      </c>
      <c r="P306" t="b">
        <f t="shared" si="13"/>
        <v>1</v>
      </c>
      <c r="Q306" t="s">
        <v>35</v>
      </c>
      <c r="R306">
        <v>0</v>
      </c>
      <c r="S306">
        <v>21</v>
      </c>
      <c r="T306" t="s">
        <v>37</v>
      </c>
      <c r="U306" t="s">
        <v>38</v>
      </c>
      <c r="V306" s="2" t="s">
        <v>39</v>
      </c>
      <c r="W306" s="2">
        <f>IF(VLOOKUP(V306,'reference classification'!$B$1:G310,6,FALSE)&gt;90,1,0)</f>
        <v>1</v>
      </c>
      <c r="X306">
        <v>0</v>
      </c>
      <c r="Y306" t="s">
        <v>33</v>
      </c>
      <c r="Z306">
        <v>333168.34999999998</v>
      </c>
      <c r="AA306">
        <v>120</v>
      </c>
      <c r="AB306">
        <v>333168.34999999998</v>
      </c>
      <c r="AC306">
        <v>333168.34999999998</v>
      </c>
      <c r="AD306">
        <v>0</v>
      </c>
      <c r="AE306" t="b">
        <f t="shared" si="14"/>
        <v>1</v>
      </c>
    </row>
    <row r="307" spans="1:31">
      <c r="A307" s="6" t="s">
        <v>11832</v>
      </c>
      <c r="B307" t="s">
        <v>29</v>
      </c>
      <c r="C307">
        <v>40</v>
      </c>
      <c r="D307" t="s">
        <v>736</v>
      </c>
      <c r="F307" t="s">
        <v>31</v>
      </c>
      <c r="G307" t="s">
        <v>29</v>
      </c>
      <c r="H307" t="s">
        <v>737</v>
      </c>
      <c r="I307">
        <v>0</v>
      </c>
      <c r="J307">
        <v>2</v>
      </c>
      <c r="K307">
        <v>0</v>
      </c>
      <c r="L307" t="s">
        <v>33</v>
      </c>
      <c r="M307" t="s">
        <v>34</v>
      </c>
      <c r="N307">
        <v>236533.9</v>
      </c>
      <c r="O307">
        <f t="shared" si="12"/>
        <v>236533.9</v>
      </c>
      <c r="P307" t="b">
        <f t="shared" si="13"/>
        <v>1</v>
      </c>
      <c r="Q307" t="s">
        <v>35</v>
      </c>
      <c r="R307">
        <v>0</v>
      </c>
      <c r="S307">
        <v>0</v>
      </c>
      <c r="T307" t="s">
        <v>37</v>
      </c>
      <c r="U307" t="s">
        <v>38</v>
      </c>
      <c r="V307" s="2" t="s">
        <v>39</v>
      </c>
      <c r="W307" s="2">
        <f>IF(VLOOKUP(V307,'reference classification'!$B$1:G311,6,FALSE)&gt;90,1,0)</f>
        <v>1</v>
      </c>
      <c r="X307">
        <v>0</v>
      </c>
      <c r="Y307" t="s">
        <v>33</v>
      </c>
      <c r="Z307">
        <v>236533.9</v>
      </c>
      <c r="AA307">
        <v>120</v>
      </c>
      <c r="AB307">
        <v>236533.9</v>
      </c>
      <c r="AC307">
        <v>236533.9</v>
      </c>
      <c r="AD307">
        <v>0</v>
      </c>
      <c r="AE307" t="b">
        <f t="shared" si="14"/>
        <v>1</v>
      </c>
    </row>
    <row r="308" spans="1:31">
      <c r="A308" s="6" t="s">
        <v>7351</v>
      </c>
      <c r="B308" t="s">
        <v>29</v>
      </c>
      <c r="C308">
        <v>41</v>
      </c>
      <c r="D308" t="s">
        <v>739</v>
      </c>
      <c r="E308">
        <v>3101001</v>
      </c>
      <c r="F308" t="s">
        <v>44</v>
      </c>
      <c r="G308" t="s">
        <v>29</v>
      </c>
      <c r="H308" t="s">
        <v>102</v>
      </c>
      <c r="I308">
        <v>0</v>
      </c>
      <c r="J308">
        <v>2</v>
      </c>
      <c r="K308">
        <v>0</v>
      </c>
      <c r="L308" t="s">
        <v>33</v>
      </c>
      <c r="M308" t="s">
        <v>34</v>
      </c>
      <c r="N308">
        <v>11652.78</v>
      </c>
      <c r="O308">
        <f t="shared" si="12"/>
        <v>11652.78</v>
      </c>
      <c r="P308" t="b">
        <f t="shared" si="13"/>
        <v>1</v>
      </c>
      <c r="Q308" t="s">
        <v>35</v>
      </c>
      <c r="R308">
        <v>0</v>
      </c>
      <c r="S308">
        <v>0</v>
      </c>
      <c r="T308" t="s">
        <v>37</v>
      </c>
      <c r="U308" t="s">
        <v>38</v>
      </c>
      <c r="V308" s="2" t="s">
        <v>39</v>
      </c>
      <c r="W308" s="2">
        <f>IF(VLOOKUP(V308,'reference classification'!$B$1:G312,6,FALSE)&gt;90,1,0)</f>
        <v>1</v>
      </c>
      <c r="X308">
        <v>0</v>
      </c>
      <c r="Y308" t="s">
        <v>33</v>
      </c>
      <c r="Z308">
        <v>11652.78</v>
      </c>
      <c r="AA308">
        <v>120</v>
      </c>
      <c r="AB308">
        <v>11652.78</v>
      </c>
      <c r="AC308">
        <v>11652.78</v>
      </c>
      <c r="AD308">
        <v>0</v>
      </c>
      <c r="AE308" t="b">
        <f t="shared" si="14"/>
        <v>1</v>
      </c>
    </row>
    <row r="309" spans="1:31">
      <c r="A309" s="6" t="s">
        <v>7351</v>
      </c>
      <c r="B309" t="s">
        <v>29</v>
      </c>
      <c r="C309">
        <v>41</v>
      </c>
      <c r="D309" t="s">
        <v>741</v>
      </c>
      <c r="E309">
        <v>3101001</v>
      </c>
      <c r="F309" t="s">
        <v>31</v>
      </c>
      <c r="G309" t="s">
        <v>29</v>
      </c>
      <c r="H309" t="s">
        <v>41</v>
      </c>
      <c r="I309">
        <v>0</v>
      </c>
      <c r="J309">
        <v>2</v>
      </c>
      <c r="K309">
        <v>0</v>
      </c>
      <c r="L309" t="s">
        <v>33</v>
      </c>
      <c r="M309" t="s">
        <v>34</v>
      </c>
      <c r="N309">
        <v>608381.66</v>
      </c>
      <c r="O309">
        <f t="shared" si="12"/>
        <v>608381.66</v>
      </c>
      <c r="P309" t="b">
        <f t="shared" si="13"/>
        <v>1</v>
      </c>
      <c r="Q309" t="s">
        <v>35</v>
      </c>
      <c r="R309">
        <v>0</v>
      </c>
      <c r="S309">
        <v>21</v>
      </c>
      <c r="T309" t="s">
        <v>37</v>
      </c>
      <c r="U309" t="s">
        <v>38</v>
      </c>
      <c r="V309" s="2" t="s">
        <v>39</v>
      </c>
      <c r="W309" s="2">
        <f>IF(VLOOKUP(V309,'reference classification'!$B$1:G313,6,FALSE)&gt;90,1,0)</f>
        <v>1</v>
      </c>
      <c r="X309">
        <v>0</v>
      </c>
      <c r="Y309" t="s">
        <v>33</v>
      </c>
      <c r="Z309">
        <v>608381.66</v>
      </c>
      <c r="AA309">
        <v>120</v>
      </c>
      <c r="AB309">
        <v>608381.66</v>
      </c>
      <c r="AC309">
        <v>608381.66</v>
      </c>
      <c r="AD309">
        <v>0</v>
      </c>
      <c r="AE309" t="b">
        <f t="shared" si="14"/>
        <v>1</v>
      </c>
    </row>
    <row r="310" spans="1:31">
      <c r="A310" s="6" t="s">
        <v>7799</v>
      </c>
      <c r="B310" t="s">
        <v>29</v>
      </c>
      <c r="C310">
        <v>41</v>
      </c>
      <c r="D310" t="s">
        <v>743</v>
      </c>
      <c r="F310" t="s">
        <v>44</v>
      </c>
      <c r="G310" t="s">
        <v>29</v>
      </c>
      <c r="H310" t="s">
        <v>102</v>
      </c>
      <c r="I310">
        <v>0</v>
      </c>
      <c r="J310">
        <v>2</v>
      </c>
      <c r="K310">
        <v>0</v>
      </c>
      <c r="L310" t="s">
        <v>33</v>
      </c>
      <c r="M310" t="s">
        <v>34</v>
      </c>
      <c r="N310">
        <v>6.47</v>
      </c>
      <c r="O310">
        <f t="shared" si="12"/>
        <v>6.47</v>
      </c>
      <c r="P310" t="b">
        <f t="shared" si="13"/>
        <v>1</v>
      </c>
      <c r="Q310" t="s">
        <v>35</v>
      </c>
      <c r="R310">
        <v>0</v>
      </c>
      <c r="S310">
        <v>0</v>
      </c>
      <c r="T310" t="s">
        <v>37</v>
      </c>
      <c r="U310" t="s">
        <v>259</v>
      </c>
      <c r="V310" s="2" t="s">
        <v>39</v>
      </c>
      <c r="W310" s="2">
        <f>IF(VLOOKUP(V310,'reference classification'!$B$1:G314,6,FALSE)&gt;90,1,0)</f>
        <v>1</v>
      </c>
      <c r="X310">
        <v>0</v>
      </c>
      <c r="Y310" t="s">
        <v>33</v>
      </c>
      <c r="Z310">
        <v>6.47</v>
      </c>
      <c r="AA310">
        <v>120</v>
      </c>
      <c r="AB310">
        <v>6.47</v>
      </c>
      <c r="AC310">
        <v>6.47</v>
      </c>
      <c r="AD310">
        <v>0</v>
      </c>
      <c r="AE310" t="b">
        <f t="shared" si="14"/>
        <v>1</v>
      </c>
    </row>
    <row r="311" spans="1:31">
      <c r="A311" s="6" t="s">
        <v>7307</v>
      </c>
      <c r="B311" t="s">
        <v>29</v>
      </c>
      <c r="C311">
        <v>41</v>
      </c>
      <c r="D311" t="s">
        <v>745</v>
      </c>
      <c r="E311">
        <v>1101004</v>
      </c>
      <c r="F311" t="s">
        <v>31</v>
      </c>
      <c r="G311" t="s">
        <v>29</v>
      </c>
      <c r="H311" t="s">
        <v>130</v>
      </c>
      <c r="I311">
        <v>0</v>
      </c>
      <c r="J311">
        <v>2</v>
      </c>
      <c r="K311">
        <v>0</v>
      </c>
      <c r="L311" t="s">
        <v>33</v>
      </c>
      <c r="M311" t="s">
        <v>34</v>
      </c>
      <c r="N311">
        <v>75632.960000000006</v>
      </c>
      <c r="O311">
        <f t="shared" si="12"/>
        <v>75632.960000000006</v>
      </c>
      <c r="P311" t="b">
        <f t="shared" si="13"/>
        <v>1</v>
      </c>
      <c r="Q311" t="s">
        <v>35</v>
      </c>
      <c r="R311">
        <v>0</v>
      </c>
      <c r="S311">
        <v>21</v>
      </c>
      <c r="T311" t="s">
        <v>37</v>
      </c>
      <c r="U311" t="s">
        <v>38</v>
      </c>
      <c r="V311" s="2" t="s">
        <v>39</v>
      </c>
      <c r="W311" s="2">
        <f>IF(VLOOKUP(V311,'reference classification'!$B$1:G315,6,FALSE)&gt;90,1,0)</f>
        <v>1</v>
      </c>
      <c r="X311">
        <v>0</v>
      </c>
      <c r="Y311" t="s">
        <v>33</v>
      </c>
      <c r="Z311">
        <v>75632.960000000006</v>
      </c>
      <c r="AA311">
        <v>120</v>
      </c>
      <c r="AB311">
        <v>75632.960000000006</v>
      </c>
      <c r="AC311">
        <v>75632.960000000006</v>
      </c>
      <c r="AD311">
        <v>0</v>
      </c>
      <c r="AE311" t="b">
        <f t="shared" si="14"/>
        <v>1</v>
      </c>
    </row>
    <row r="312" spans="1:31">
      <c r="A312" s="6" t="s">
        <v>9566</v>
      </c>
      <c r="B312" t="s">
        <v>29</v>
      </c>
      <c r="C312">
        <v>41</v>
      </c>
      <c r="D312" t="s">
        <v>747</v>
      </c>
      <c r="F312" t="s">
        <v>31</v>
      </c>
      <c r="G312" t="s">
        <v>29</v>
      </c>
      <c r="H312" t="s">
        <v>80</v>
      </c>
      <c r="I312">
        <v>0</v>
      </c>
      <c r="J312">
        <v>2</v>
      </c>
      <c r="K312">
        <v>0</v>
      </c>
      <c r="L312" t="s">
        <v>33</v>
      </c>
      <c r="M312" t="s">
        <v>34</v>
      </c>
      <c r="N312">
        <v>175477.78</v>
      </c>
      <c r="O312">
        <f t="shared" si="12"/>
        <v>175477.78</v>
      </c>
      <c r="P312" t="b">
        <f t="shared" si="13"/>
        <v>1</v>
      </c>
      <c r="Q312" t="s">
        <v>35</v>
      </c>
      <c r="R312">
        <v>0</v>
      </c>
      <c r="S312">
        <v>0</v>
      </c>
      <c r="T312" t="s">
        <v>37</v>
      </c>
      <c r="U312" t="s">
        <v>38</v>
      </c>
      <c r="V312" s="2" t="s">
        <v>39</v>
      </c>
      <c r="W312" s="2">
        <f>IF(VLOOKUP(V312,'reference classification'!$B$1:G316,6,FALSE)&gt;90,1,0)</f>
        <v>1</v>
      </c>
      <c r="X312">
        <v>0</v>
      </c>
      <c r="Y312" t="s">
        <v>33</v>
      </c>
      <c r="Z312">
        <v>175477.78</v>
      </c>
      <c r="AA312">
        <v>120</v>
      </c>
      <c r="AB312">
        <v>175477.78</v>
      </c>
      <c r="AC312">
        <v>175477.78</v>
      </c>
      <c r="AD312">
        <v>0</v>
      </c>
      <c r="AE312" t="b">
        <f t="shared" si="14"/>
        <v>1</v>
      </c>
    </row>
    <row r="313" spans="1:31">
      <c r="A313" s="6" t="s">
        <v>5935</v>
      </c>
      <c r="B313" t="s">
        <v>29</v>
      </c>
      <c r="C313">
        <v>41</v>
      </c>
      <c r="D313" t="s">
        <v>749</v>
      </c>
      <c r="E313">
        <v>7119370</v>
      </c>
      <c r="F313" t="s">
        <v>44</v>
      </c>
      <c r="G313" t="s">
        <v>29</v>
      </c>
      <c r="H313" t="s">
        <v>351</v>
      </c>
      <c r="I313">
        <v>0</v>
      </c>
      <c r="J313">
        <v>1</v>
      </c>
      <c r="K313">
        <v>0</v>
      </c>
      <c r="L313" t="s">
        <v>33</v>
      </c>
      <c r="M313" t="s">
        <v>34</v>
      </c>
      <c r="N313">
        <v>334710</v>
      </c>
      <c r="O313">
        <f t="shared" si="12"/>
        <v>334710</v>
      </c>
      <c r="P313" t="b">
        <f t="shared" si="13"/>
        <v>1</v>
      </c>
      <c r="Q313" t="s">
        <v>35</v>
      </c>
      <c r="R313">
        <v>0</v>
      </c>
      <c r="S313">
        <v>0</v>
      </c>
      <c r="T313" t="s">
        <v>37</v>
      </c>
      <c r="U313" t="s">
        <v>50</v>
      </c>
      <c r="V313" s="2" t="s">
        <v>39</v>
      </c>
      <c r="W313" s="2">
        <f>IF(VLOOKUP(V313,'reference classification'!$B$1:G317,6,FALSE)&gt;90,1,0)</f>
        <v>1</v>
      </c>
      <c r="X313">
        <v>0</v>
      </c>
      <c r="Y313" t="s">
        <v>33</v>
      </c>
      <c r="Z313">
        <v>334710</v>
      </c>
      <c r="AA313">
        <v>118</v>
      </c>
      <c r="AB313">
        <v>334710</v>
      </c>
      <c r="AC313">
        <v>334710</v>
      </c>
      <c r="AD313">
        <v>0</v>
      </c>
      <c r="AE313" t="b">
        <f t="shared" si="14"/>
        <v>1</v>
      </c>
    </row>
    <row r="314" spans="1:31">
      <c r="A314" s="6" t="s">
        <v>5987</v>
      </c>
      <c r="B314" t="s">
        <v>29</v>
      </c>
      <c r="C314">
        <v>41</v>
      </c>
      <c r="D314" t="s">
        <v>751</v>
      </c>
      <c r="E314">
        <v>1103050</v>
      </c>
      <c r="F314" t="s">
        <v>31</v>
      </c>
      <c r="G314" t="s">
        <v>29</v>
      </c>
      <c r="H314" t="s">
        <v>752</v>
      </c>
      <c r="I314">
        <v>0</v>
      </c>
      <c r="J314">
        <v>2</v>
      </c>
      <c r="K314">
        <v>0</v>
      </c>
      <c r="L314" t="s">
        <v>33</v>
      </c>
      <c r="M314" t="s">
        <v>34</v>
      </c>
      <c r="N314">
        <v>514719.26</v>
      </c>
      <c r="O314">
        <f t="shared" si="12"/>
        <v>514719.26</v>
      </c>
      <c r="P314" t="b">
        <f t="shared" si="13"/>
        <v>1</v>
      </c>
      <c r="Q314" t="s">
        <v>35</v>
      </c>
      <c r="R314">
        <v>0</v>
      </c>
      <c r="S314">
        <v>21</v>
      </c>
      <c r="T314" t="s">
        <v>37</v>
      </c>
      <c r="U314" t="s">
        <v>38</v>
      </c>
      <c r="V314" s="2" t="s">
        <v>39</v>
      </c>
      <c r="W314" s="2">
        <f>IF(VLOOKUP(V314,'reference classification'!$B$1:G318,6,FALSE)&gt;90,1,0)</f>
        <v>1</v>
      </c>
      <c r="X314">
        <v>0</v>
      </c>
      <c r="Y314" t="s">
        <v>33</v>
      </c>
      <c r="Z314">
        <v>514719.26</v>
      </c>
      <c r="AA314">
        <v>120</v>
      </c>
      <c r="AB314">
        <v>514719.26</v>
      </c>
      <c r="AC314">
        <v>514719.26</v>
      </c>
      <c r="AD314">
        <v>0</v>
      </c>
      <c r="AE314" t="b">
        <f t="shared" si="14"/>
        <v>1</v>
      </c>
    </row>
    <row r="315" spans="1:31">
      <c r="A315" s="6" t="s">
        <v>11142</v>
      </c>
      <c r="B315" t="s">
        <v>29</v>
      </c>
      <c r="C315">
        <v>41</v>
      </c>
      <c r="D315" t="s">
        <v>754</v>
      </c>
      <c r="E315">
        <v>3314292</v>
      </c>
      <c r="F315" t="s">
        <v>44</v>
      </c>
      <c r="G315" t="s">
        <v>29</v>
      </c>
      <c r="H315" t="s">
        <v>41</v>
      </c>
      <c r="I315">
        <v>0</v>
      </c>
      <c r="J315">
        <v>2</v>
      </c>
      <c r="K315">
        <v>0</v>
      </c>
      <c r="L315" t="s">
        <v>33</v>
      </c>
      <c r="M315" t="s">
        <v>34</v>
      </c>
      <c r="N315">
        <v>833404.05</v>
      </c>
      <c r="O315">
        <f t="shared" si="12"/>
        <v>833404.05</v>
      </c>
      <c r="P315" t="b">
        <f t="shared" si="13"/>
        <v>1</v>
      </c>
      <c r="Q315" t="s">
        <v>35</v>
      </c>
      <c r="R315">
        <v>0</v>
      </c>
      <c r="S315">
        <v>21</v>
      </c>
      <c r="T315" t="s">
        <v>37</v>
      </c>
      <c r="U315" t="s">
        <v>38</v>
      </c>
      <c r="V315" s="2" t="s">
        <v>39</v>
      </c>
      <c r="W315" s="2">
        <f>IF(VLOOKUP(V315,'reference classification'!$B$1:G319,6,FALSE)&gt;90,1,0)</f>
        <v>1</v>
      </c>
      <c r="X315">
        <v>0</v>
      </c>
      <c r="Y315" t="s">
        <v>33</v>
      </c>
      <c r="Z315">
        <v>833404.05</v>
      </c>
      <c r="AA315">
        <v>120</v>
      </c>
      <c r="AB315">
        <v>833404.05</v>
      </c>
      <c r="AC315">
        <v>833404.05</v>
      </c>
      <c r="AD315">
        <v>0</v>
      </c>
      <c r="AE315" t="b">
        <f t="shared" si="14"/>
        <v>1</v>
      </c>
    </row>
    <row r="316" spans="1:31">
      <c r="A316" s="6" t="s">
        <v>11446</v>
      </c>
      <c r="B316" t="s">
        <v>29</v>
      </c>
      <c r="C316">
        <v>41</v>
      </c>
      <c r="D316" t="s">
        <v>756</v>
      </c>
      <c r="E316">
        <v>3314010</v>
      </c>
      <c r="F316" t="s">
        <v>44</v>
      </c>
      <c r="G316" t="s">
        <v>29</v>
      </c>
      <c r="H316" t="s">
        <v>41</v>
      </c>
      <c r="I316">
        <v>0</v>
      </c>
      <c r="J316">
        <v>1</v>
      </c>
      <c r="K316">
        <v>0</v>
      </c>
      <c r="L316" t="s">
        <v>33</v>
      </c>
      <c r="M316" t="s">
        <v>34</v>
      </c>
      <c r="N316">
        <v>868485.15</v>
      </c>
      <c r="O316">
        <f t="shared" si="12"/>
        <v>868485.15</v>
      </c>
      <c r="P316" t="b">
        <f t="shared" si="13"/>
        <v>1</v>
      </c>
      <c r="Q316" t="s">
        <v>35</v>
      </c>
      <c r="R316">
        <v>0</v>
      </c>
      <c r="S316">
        <v>0</v>
      </c>
      <c r="T316" t="s">
        <v>37</v>
      </c>
      <c r="U316" t="s">
        <v>50</v>
      </c>
      <c r="V316" s="2" t="s">
        <v>39</v>
      </c>
      <c r="W316" s="2">
        <f>IF(VLOOKUP(V316,'reference classification'!$B$1:G320,6,FALSE)&gt;90,1,0)</f>
        <v>1</v>
      </c>
      <c r="X316">
        <v>0</v>
      </c>
      <c r="Y316" t="s">
        <v>33</v>
      </c>
      <c r="Z316">
        <v>868485.15</v>
      </c>
      <c r="AA316">
        <v>118</v>
      </c>
      <c r="AB316">
        <v>868485.15</v>
      </c>
      <c r="AC316">
        <v>868485.15</v>
      </c>
      <c r="AD316">
        <v>0</v>
      </c>
      <c r="AE316" t="b">
        <f t="shared" si="14"/>
        <v>1</v>
      </c>
    </row>
    <row r="317" spans="1:31">
      <c r="A317" s="6" t="s">
        <v>4570</v>
      </c>
      <c r="B317" t="s">
        <v>29</v>
      </c>
      <c r="C317">
        <v>41</v>
      </c>
      <c r="D317" t="s">
        <v>756</v>
      </c>
      <c r="E317">
        <v>3314010</v>
      </c>
      <c r="F317" t="s">
        <v>44</v>
      </c>
      <c r="G317" t="s">
        <v>29</v>
      </c>
      <c r="H317" t="s">
        <v>41</v>
      </c>
      <c r="I317">
        <v>0</v>
      </c>
      <c r="J317">
        <v>1</v>
      </c>
      <c r="K317">
        <v>0</v>
      </c>
      <c r="L317" t="s">
        <v>33</v>
      </c>
      <c r="M317" t="s">
        <v>34</v>
      </c>
      <c r="N317">
        <v>124414.16</v>
      </c>
      <c r="O317">
        <f t="shared" si="12"/>
        <v>124414.16</v>
      </c>
      <c r="P317" t="b">
        <f t="shared" si="13"/>
        <v>1</v>
      </c>
      <c r="Q317" t="s">
        <v>35</v>
      </c>
      <c r="R317">
        <v>0</v>
      </c>
      <c r="S317">
        <v>0</v>
      </c>
      <c r="T317" t="s">
        <v>37</v>
      </c>
      <c r="U317" t="s">
        <v>50</v>
      </c>
      <c r="V317" s="2" t="s">
        <v>39</v>
      </c>
      <c r="W317" s="2">
        <f>IF(VLOOKUP(V317,'reference classification'!$B$1:G321,6,FALSE)&gt;90,1,0)</f>
        <v>1</v>
      </c>
      <c r="X317">
        <v>0</v>
      </c>
      <c r="Y317" t="s">
        <v>33</v>
      </c>
      <c r="Z317">
        <v>124414.16</v>
      </c>
      <c r="AA317">
        <v>118</v>
      </c>
      <c r="AB317">
        <v>124414.16</v>
      </c>
      <c r="AC317">
        <v>124414.16</v>
      </c>
      <c r="AD317">
        <v>0</v>
      </c>
      <c r="AE317" t="b">
        <f t="shared" si="14"/>
        <v>1</v>
      </c>
    </row>
    <row r="318" spans="1:31">
      <c r="A318" s="6" t="s">
        <v>5887</v>
      </c>
      <c r="B318" t="s">
        <v>29</v>
      </c>
      <c r="C318">
        <v>41</v>
      </c>
      <c r="D318" t="s">
        <v>759</v>
      </c>
      <c r="F318" t="s">
        <v>31</v>
      </c>
      <c r="G318" t="s">
        <v>29</v>
      </c>
      <c r="H318" t="s">
        <v>760</v>
      </c>
      <c r="I318">
        <v>0</v>
      </c>
      <c r="J318">
        <v>2</v>
      </c>
      <c r="K318">
        <v>0</v>
      </c>
      <c r="L318" t="s">
        <v>33</v>
      </c>
      <c r="M318" t="s">
        <v>34</v>
      </c>
      <c r="N318">
        <v>563893.68000000005</v>
      </c>
      <c r="O318">
        <f t="shared" si="12"/>
        <v>563893.68000000005</v>
      </c>
      <c r="P318" t="b">
        <f t="shared" si="13"/>
        <v>1</v>
      </c>
      <c r="Q318" t="s">
        <v>35</v>
      </c>
      <c r="R318">
        <v>0</v>
      </c>
      <c r="S318">
        <v>21</v>
      </c>
      <c r="T318" t="s">
        <v>37</v>
      </c>
      <c r="U318" t="s">
        <v>38</v>
      </c>
      <c r="V318" s="2" t="s">
        <v>39</v>
      </c>
      <c r="W318" s="2">
        <f>IF(VLOOKUP(V318,'reference classification'!$B$1:G322,6,FALSE)&gt;90,1,0)</f>
        <v>1</v>
      </c>
      <c r="X318">
        <v>0</v>
      </c>
      <c r="Y318" t="s">
        <v>33</v>
      </c>
      <c r="Z318">
        <v>563893.68000000005</v>
      </c>
      <c r="AA318">
        <v>120</v>
      </c>
      <c r="AB318">
        <v>563893.68000000005</v>
      </c>
      <c r="AC318">
        <v>563893.68000000005</v>
      </c>
      <c r="AD318">
        <v>0</v>
      </c>
      <c r="AE318" t="b">
        <f t="shared" si="14"/>
        <v>1</v>
      </c>
    </row>
    <row r="319" spans="1:31">
      <c r="A319" s="6" t="s">
        <v>5897</v>
      </c>
      <c r="B319" t="s">
        <v>29</v>
      </c>
      <c r="C319">
        <v>41</v>
      </c>
      <c r="D319" t="s">
        <v>762</v>
      </c>
      <c r="F319" t="s">
        <v>31</v>
      </c>
      <c r="G319" t="s">
        <v>29</v>
      </c>
      <c r="H319" t="s">
        <v>41</v>
      </c>
      <c r="I319">
        <v>0</v>
      </c>
      <c r="J319">
        <v>2</v>
      </c>
      <c r="K319">
        <v>0</v>
      </c>
      <c r="L319" t="s">
        <v>33</v>
      </c>
      <c r="M319" t="s">
        <v>34</v>
      </c>
      <c r="N319">
        <v>163529.25</v>
      </c>
      <c r="O319">
        <f t="shared" si="12"/>
        <v>163529.25</v>
      </c>
      <c r="P319" t="b">
        <f t="shared" si="13"/>
        <v>1</v>
      </c>
      <c r="Q319" t="s">
        <v>35</v>
      </c>
      <c r="R319">
        <v>0</v>
      </c>
      <c r="S319">
        <v>21</v>
      </c>
      <c r="T319" t="s">
        <v>37</v>
      </c>
      <c r="U319" t="s">
        <v>38</v>
      </c>
      <c r="V319" s="2" t="s">
        <v>39</v>
      </c>
      <c r="W319" s="2">
        <f>IF(VLOOKUP(V319,'reference classification'!$B$1:G323,6,FALSE)&gt;90,1,0)</f>
        <v>1</v>
      </c>
      <c r="X319">
        <v>0</v>
      </c>
      <c r="Y319" t="s">
        <v>33</v>
      </c>
      <c r="Z319">
        <v>163529.25</v>
      </c>
      <c r="AA319">
        <v>120</v>
      </c>
      <c r="AB319">
        <v>163529.25</v>
      </c>
      <c r="AC319">
        <v>163529.25</v>
      </c>
      <c r="AD319">
        <v>0</v>
      </c>
      <c r="AE319" t="b">
        <f t="shared" si="14"/>
        <v>1</v>
      </c>
    </row>
    <row r="320" spans="1:31">
      <c r="A320" s="6" t="s">
        <v>11083</v>
      </c>
      <c r="B320" t="s">
        <v>29</v>
      </c>
      <c r="C320">
        <v>41</v>
      </c>
      <c r="D320" t="s">
        <v>764</v>
      </c>
      <c r="E320">
        <v>4210010</v>
      </c>
      <c r="F320" t="s">
        <v>44</v>
      </c>
      <c r="G320" t="s">
        <v>29</v>
      </c>
      <c r="H320" t="s">
        <v>41</v>
      </c>
      <c r="I320">
        <v>0</v>
      </c>
      <c r="J320">
        <v>1</v>
      </c>
      <c r="K320">
        <v>0</v>
      </c>
      <c r="L320" t="s">
        <v>33</v>
      </c>
      <c r="M320" t="s">
        <v>34</v>
      </c>
      <c r="N320">
        <v>2646040</v>
      </c>
      <c r="O320">
        <f t="shared" si="12"/>
        <v>2646040</v>
      </c>
      <c r="P320" t="b">
        <f t="shared" si="13"/>
        <v>1</v>
      </c>
      <c r="Q320" t="s">
        <v>35</v>
      </c>
      <c r="R320">
        <v>0</v>
      </c>
      <c r="S320">
        <v>0</v>
      </c>
      <c r="T320" t="s">
        <v>37</v>
      </c>
      <c r="U320" t="s">
        <v>50</v>
      </c>
      <c r="V320" s="2" t="s">
        <v>39</v>
      </c>
      <c r="W320" s="2">
        <f>IF(VLOOKUP(V320,'reference classification'!$B$1:G324,6,FALSE)&gt;90,1,0)</f>
        <v>1</v>
      </c>
      <c r="X320">
        <v>0</v>
      </c>
      <c r="Y320" t="s">
        <v>33</v>
      </c>
      <c r="Z320">
        <v>2646040</v>
      </c>
      <c r="AA320">
        <v>118</v>
      </c>
      <c r="AB320">
        <v>2646040</v>
      </c>
      <c r="AC320">
        <v>2646040</v>
      </c>
      <c r="AD320">
        <v>0</v>
      </c>
      <c r="AE320" t="b">
        <f t="shared" si="14"/>
        <v>1</v>
      </c>
    </row>
    <row r="321" spans="1:31" hidden="1">
      <c r="A321" s="6" t="s">
        <v>5479</v>
      </c>
      <c r="B321" t="s">
        <v>29</v>
      </c>
      <c r="C321">
        <v>41</v>
      </c>
      <c r="D321" t="s">
        <v>766</v>
      </c>
      <c r="F321" t="s">
        <v>31</v>
      </c>
      <c r="G321" t="s">
        <v>29</v>
      </c>
      <c r="H321" t="s">
        <v>202</v>
      </c>
      <c r="I321">
        <v>0</v>
      </c>
      <c r="J321">
        <v>2</v>
      </c>
      <c r="K321">
        <v>0</v>
      </c>
      <c r="L321" t="s">
        <v>176</v>
      </c>
      <c r="M321" t="s">
        <v>81</v>
      </c>
      <c r="N321">
        <v>2639896.37</v>
      </c>
      <c r="O321">
        <f t="shared" si="12"/>
        <v>2365104.42</v>
      </c>
      <c r="P321" t="b">
        <f t="shared" si="13"/>
        <v>0</v>
      </c>
      <c r="Q321" t="s">
        <v>35</v>
      </c>
      <c r="R321">
        <v>15</v>
      </c>
      <c r="S321">
        <v>38.4</v>
      </c>
      <c r="T321" t="s">
        <v>37</v>
      </c>
      <c r="U321" t="s">
        <v>181</v>
      </c>
      <c r="V321" s="2" t="s">
        <v>39</v>
      </c>
      <c r="W321" s="2">
        <f>IF(VLOOKUP(V321,'reference classification'!$B$1:G325,6,FALSE)&gt;90,1,0)</f>
        <v>1</v>
      </c>
      <c r="X321">
        <v>0</v>
      </c>
      <c r="Y321" t="s">
        <v>176</v>
      </c>
      <c r="Z321">
        <v>2365104.42</v>
      </c>
      <c r="AA321">
        <v>120</v>
      </c>
      <c r="AB321">
        <v>2365104.42</v>
      </c>
      <c r="AC321">
        <v>2365104.42</v>
      </c>
      <c r="AD321">
        <v>2365104.42</v>
      </c>
      <c r="AE321" t="b">
        <f t="shared" si="14"/>
        <v>1</v>
      </c>
    </row>
    <row r="322" spans="1:31">
      <c r="A322" s="6" t="s">
        <v>12059</v>
      </c>
      <c r="B322" t="s">
        <v>29</v>
      </c>
      <c r="C322">
        <v>41</v>
      </c>
      <c r="D322" t="s">
        <v>768</v>
      </c>
      <c r="F322" t="s">
        <v>44</v>
      </c>
      <c r="G322" t="s">
        <v>29</v>
      </c>
      <c r="H322" t="s">
        <v>769</v>
      </c>
      <c r="I322">
        <v>0</v>
      </c>
      <c r="J322">
        <v>1</v>
      </c>
      <c r="K322">
        <v>0</v>
      </c>
      <c r="L322" t="s">
        <v>176</v>
      </c>
      <c r="M322" t="s">
        <v>81</v>
      </c>
      <c r="N322">
        <v>5830566.5800000001</v>
      </c>
      <c r="O322">
        <f t="shared" si="12"/>
        <v>5830566.5800000001</v>
      </c>
      <c r="P322" t="b">
        <f t="shared" si="13"/>
        <v>1</v>
      </c>
      <c r="Q322" t="s">
        <v>35</v>
      </c>
      <c r="R322">
        <v>15</v>
      </c>
      <c r="S322">
        <v>29.4</v>
      </c>
      <c r="T322" t="s">
        <v>37</v>
      </c>
      <c r="U322" t="s">
        <v>188</v>
      </c>
      <c r="V322" s="2" t="s">
        <v>39</v>
      </c>
      <c r="W322" s="2">
        <f>IF(VLOOKUP(V322,'reference classification'!$B$1:G326,6,FALSE)&gt;90,1,0)</f>
        <v>1</v>
      </c>
      <c r="X322">
        <v>0</v>
      </c>
      <c r="Y322" t="s">
        <v>176</v>
      </c>
      <c r="Z322">
        <v>5830566.5800000001</v>
      </c>
      <c r="AA322">
        <v>96</v>
      </c>
      <c r="AB322">
        <v>5830566.5800000001</v>
      </c>
      <c r="AC322">
        <v>5830566.5800000001</v>
      </c>
      <c r="AD322">
        <v>2915283.29</v>
      </c>
      <c r="AE322" t="b">
        <f t="shared" si="14"/>
        <v>1</v>
      </c>
    </row>
    <row r="323" spans="1:31">
      <c r="A323" s="6" t="s">
        <v>11556</v>
      </c>
      <c r="B323" t="s">
        <v>29</v>
      </c>
      <c r="C323">
        <v>41</v>
      </c>
      <c r="D323" t="s">
        <v>771</v>
      </c>
      <c r="F323" t="s">
        <v>44</v>
      </c>
      <c r="G323" t="s">
        <v>29</v>
      </c>
      <c r="H323" t="s">
        <v>41</v>
      </c>
      <c r="I323">
        <v>0</v>
      </c>
      <c r="J323">
        <v>1</v>
      </c>
      <c r="K323">
        <v>0</v>
      </c>
      <c r="L323" t="s">
        <v>33</v>
      </c>
      <c r="M323" t="s">
        <v>34</v>
      </c>
      <c r="N323">
        <v>975113.67</v>
      </c>
      <c r="O323">
        <f t="shared" ref="O323:O386" si="15">AC323</f>
        <v>975113.67</v>
      </c>
      <c r="P323" t="b">
        <f t="shared" ref="P323:P386" si="16">N323=O323</f>
        <v>1</v>
      </c>
      <c r="Q323" t="s">
        <v>35</v>
      </c>
      <c r="R323">
        <v>0</v>
      </c>
      <c r="S323">
        <v>0</v>
      </c>
      <c r="T323" t="s">
        <v>37</v>
      </c>
      <c r="U323" t="s">
        <v>50</v>
      </c>
      <c r="V323" s="2" t="s">
        <v>39</v>
      </c>
      <c r="W323" s="2">
        <f>IF(VLOOKUP(V323,'reference classification'!$B$1:G327,6,FALSE)&gt;90,1,0)</f>
        <v>1</v>
      </c>
      <c r="X323">
        <v>0</v>
      </c>
      <c r="Y323" t="s">
        <v>33</v>
      </c>
      <c r="Z323">
        <v>975113.67</v>
      </c>
      <c r="AA323">
        <v>118</v>
      </c>
      <c r="AB323">
        <v>975113.67</v>
      </c>
      <c r="AC323">
        <v>975113.67</v>
      </c>
      <c r="AD323">
        <v>0</v>
      </c>
      <c r="AE323" t="b">
        <f t="shared" ref="AE323:AE386" si="17">AB323=AC323</f>
        <v>1</v>
      </c>
    </row>
    <row r="324" spans="1:31">
      <c r="A324" s="6" t="s">
        <v>5861</v>
      </c>
      <c r="B324" t="s">
        <v>29</v>
      </c>
      <c r="C324">
        <v>41</v>
      </c>
      <c r="D324" t="s">
        <v>773</v>
      </c>
      <c r="E324">
        <v>7115001</v>
      </c>
      <c r="F324" t="s">
        <v>44</v>
      </c>
      <c r="G324" t="s">
        <v>29</v>
      </c>
      <c r="H324" t="s">
        <v>774</v>
      </c>
      <c r="I324">
        <v>0</v>
      </c>
      <c r="J324">
        <v>2</v>
      </c>
      <c r="K324">
        <v>0</v>
      </c>
      <c r="L324" t="s">
        <v>33</v>
      </c>
      <c r="M324" t="s">
        <v>34</v>
      </c>
      <c r="N324">
        <v>101752.15</v>
      </c>
      <c r="O324">
        <f t="shared" si="15"/>
        <v>101752.15</v>
      </c>
      <c r="P324" t="b">
        <f t="shared" si="16"/>
        <v>1</v>
      </c>
      <c r="Q324" t="s">
        <v>35</v>
      </c>
      <c r="R324">
        <v>0</v>
      </c>
      <c r="S324">
        <v>21</v>
      </c>
      <c r="T324" t="s">
        <v>37</v>
      </c>
      <c r="U324" t="s">
        <v>38</v>
      </c>
      <c r="V324" s="2" t="s">
        <v>39</v>
      </c>
      <c r="W324" s="2">
        <f>IF(VLOOKUP(V324,'reference classification'!$B$1:G328,6,FALSE)&gt;90,1,0)</f>
        <v>1</v>
      </c>
      <c r="X324">
        <v>0</v>
      </c>
      <c r="Y324" t="s">
        <v>33</v>
      </c>
      <c r="Z324">
        <v>101752.15</v>
      </c>
      <c r="AA324">
        <v>120</v>
      </c>
      <c r="AB324">
        <v>101752.15</v>
      </c>
      <c r="AC324">
        <v>101752.15</v>
      </c>
      <c r="AD324">
        <v>0</v>
      </c>
      <c r="AE324" t="b">
        <f t="shared" si="17"/>
        <v>1</v>
      </c>
    </row>
    <row r="325" spans="1:31">
      <c r="A325" s="6" t="s">
        <v>8615</v>
      </c>
      <c r="B325" t="s">
        <v>29</v>
      </c>
      <c r="C325">
        <v>41</v>
      </c>
      <c r="D325" t="s">
        <v>776</v>
      </c>
      <c r="E325">
        <v>4210490</v>
      </c>
      <c r="F325" t="s">
        <v>44</v>
      </c>
      <c r="G325" t="s">
        <v>29</v>
      </c>
      <c r="H325" t="s">
        <v>130</v>
      </c>
      <c r="I325">
        <v>0</v>
      </c>
      <c r="J325">
        <v>2</v>
      </c>
      <c r="K325">
        <v>0</v>
      </c>
      <c r="L325" t="s">
        <v>33</v>
      </c>
      <c r="M325" t="s">
        <v>34</v>
      </c>
      <c r="N325">
        <v>103453.19</v>
      </c>
      <c r="O325">
        <f t="shared" si="15"/>
        <v>103453.19</v>
      </c>
      <c r="P325" t="b">
        <f t="shared" si="16"/>
        <v>1</v>
      </c>
      <c r="Q325" t="s">
        <v>35</v>
      </c>
      <c r="R325">
        <v>0</v>
      </c>
      <c r="S325">
        <v>21</v>
      </c>
      <c r="T325" t="s">
        <v>37</v>
      </c>
      <c r="U325" t="s">
        <v>38</v>
      </c>
      <c r="V325" s="2" t="s">
        <v>39</v>
      </c>
      <c r="W325" s="2">
        <f>IF(VLOOKUP(V325,'reference classification'!$B$1:G329,6,FALSE)&gt;90,1,0)</f>
        <v>1</v>
      </c>
      <c r="X325">
        <v>0</v>
      </c>
      <c r="Y325" t="s">
        <v>33</v>
      </c>
      <c r="Z325">
        <v>103453.19</v>
      </c>
      <c r="AA325">
        <v>120</v>
      </c>
      <c r="AB325">
        <v>103453.19</v>
      </c>
      <c r="AC325">
        <v>103453.19</v>
      </c>
      <c r="AD325">
        <v>0</v>
      </c>
      <c r="AE325" t="b">
        <f t="shared" si="17"/>
        <v>1</v>
      </c>
    </row>
    <row r="326" spans="1:31">
      <c r="A326" s="6" t="s">
        <v>8615</v>
      </c>
      <c r="B326" t="s">
        <v>29</v>
      </c>
      <c r="C326">
        <v>41</v>
      </c>
      <c r="D326" t="s">
        <v>778</v>
      </c>
      <c r="F326" t="s">
        <v>44</v>
      </c>
      <c r="G326" t="s">
        <v>29</v>
      </c>
      <c r="H326" t="s">
        <v>130</v>
      </c>
      <c r="I326">
        <v>0</v>
      </c>
      <c r="J326">
        <v>1</v>
      </c>
      <c r="K326">
        <v>0</v>
      </c>
      <c r="L326" t="s">
        <v>33</v>
      </c>
      <c r="M326" t="s">
        <v>34</v>
      </c>
      <c r="N326">
        <v>50246.83</v>
      </c>
      <c r="O326">
        <f t="shared" si="15"/>
        <v>50246.83</v>
      </c>
      <c r="P326" t="b">
        <f t="shared" si="16"/>
        <v>1</v>
      </c>
      <c r="Q326" t="s">
        <v>35</v>
      </c>
      <c r="R326">
        <v>0</v>
      </c>
      <c r="S326">
        <v>0</v>
      </c>
      <c r="T326" t="s">
        <v>37</v>
      </c>
      <c r="U326" t="s">
        <v>50</v>
      </c>
      <c r="V326" s="2" t="s">
        <v>39</v>
      </c>
      <c r="W326" s="2">
        <f>IF(VLOOKUP(V326,'reference classification'!$B$1:G330,6,FALSE)&gt;90,1,0)</f>
        <v>1</v>
      </c>
      <c r="X326">
        <v>0</v>
      </c>
      <c r="Y326" t="s">
        <v>33</v>
      </c>
      <c r="Z326">
        <v>50246.83</v>
      </c>
      <c r="AA326">
        <v>118</v>
      </c>
      <c r="AB326">
        <v>50246.83</v>
      </c>
      <c r="AC326">
        <v>50246.83</v>
      </c>
      <c r="AD326">
        <v>0</v>
      </c>
      <c r="AE326" t="b">
        <f t="shared" si="17"/>
        <v>1</v>
      </c>
    </row>
    <row r="327" spans="1:31">
      <c r="A327" s="6" t="s">
        <v>5762</v>
      </c>
      <c r="B327" t="s">
        <v>29</v>
      </c>
      <c r="C327">
        <v>41</v>
      </c>
      <c r="D327" t="s">
        <v>780</v>
      </c>
      <c r="E327">
        <v>1101006</v>
      </c>
      <c r="F327" t="s">
        <v>44</v>
      </c>
      <c r="G327" t="s">
        <v>29</v>
      </c>
      <c r="H327" t="s">
        <v>781</v>
      </c>
      <c r="I327">
        <v>0</v>
      </c>
      <c r="J327">
        <v>2</v>
      </c>
      <c r="K327">
        <v>0</v>
      </c>
      <c r="L327" t="s">
        <v>33</v>
      </c>
      <c r="M327" t="s">
        <v>34</v>
      </c>
      <c r="N327">
        <v>324010.39</v>
      </c>
      <c r="O327">
        <f t="shared" si="15"/>
        <v>324010.39</v>
      </c>
      <c r="P327" t="b">
        <f t="shared" si="16"/>
        <v>1</v>
      </c>
      <c r="Q327" t="s">
        <v>35</v>
      </c>
      <c r="R327">
        <v>0</v>
      </c>
      <c r="S327">
        <v>21</v>
      </c>
      <c r="T327" t="s">
        <v>37</v>
      </c>
      <c r="U327" t="s">
        <v>38</v>
      </c>
      <c r="V327" s="2" t="s">
        <v>39</v>
      </c>
      <c r="W327" s="2">
        <f>IF(VLOOKUP(V327,'reference classification'!$B$1:G331,6,FALSE)&gt;90,1,0)</f>
        <v>1</v>
      </c>
      <c r="X327">
        <v>0</v>
      </c>
      <c r="Y327" t="s">
        <v>33</v>
      </c>
      <c r="Z327">
        <v>324010.39</v>
      </c>
      <c r="AA327">
        <v>120</v>
      </c>
      <c r="AB327">
        <v>324010.39</v>
      </c>
      <c r="AC327">
        <v>324010.39</v>
      </c>
      <c r="AD327">
        <v>0</v>
      </c>
      <c r="AE327" t="b">
        <f t="shared" si="17"/>
        <v>1</v>
      </c>
    </row>
    <row r="328" spans="1:31">
      <c r="A328" s="6" t="s">
        <v>5762</v>
      </c>
      <c r="B328" t="s">
        <v>29</v>
      </c>
      <c r="C328">
        <v>41</v>
      </c>
      <c r="D328" t="s">
        <v>780</v>
      </c>
      <c r="E328">
        <v>1101006</v>
      </c>
      <c r="F328" t="s">
        <v>44</v>
      </c>
      <c r="G328" t="s">
        <v>29</v>
      </c>
      <c r="H328" t="s">
        <v>781</v>
      </c>
      <c r="I328">
        <v>0</v>
      </c>
      <c r="J328">
        <v>1</v>
      </c>
      <c r="K328">
        <v>0</v>
      </c>
      <c r="L328" t="s">
        <v>33</v>
      </c>
      <c r="M328" t="s">
        <v>34</v>
      </c>
      <c r="N328">
        <v>658592.29</v>
      </c>
      <c r="O328">
        <f t="shared" si="15"/>
        <v>658592.29</v>
      </c>
      <c r="P328" t="b">
        <f t="shared" si="16"/>
        <v>1</v>
      </c>
      <c r="Q328" t="s">
        <v>35</v>
      </c>
      <c r="R328">
        <v>0</v>
      </c>
      <c r="S328">
        <v>0</v>
      </c>
      <c r="T328" t="s">
        <v>37</v>
      </c>
      <c r="U328" t="s">
        <v>50</v>
      </c>
      <c r="V328" s="2" t="s">
        <v>39</v>
      </c>
      <c r="W328" s="2">
        <f>IF(VLOOKUP(V328,'reference classification'!$B$1:G332,6,FALSE)&gt;90,1,0)</f>
        <v>1</v>
      </c>
      <c r="X328">
        <v>0</v>
      </c>
      <c r="Y328" t="s">
        <v>33</v>
      </c>
      <c r="Z328">
        <v>658592.29</v>
      </c>
      <c r="AA328">
        <v>118</v>
      </c>
      <c r="AB328">
        <v>658592.29</v>
      </c>
      <c r="AC328">
        <v>658592.29</v>
      </c>
      <c r="AD328">
        <v>0</v>
      </c>
      <c r="AE328" t="b">
        <f t="shared" si="17"/>
        <v>1</v>
      </c>
    </row>
    <row r="329" spans="1:31">
      <c r="A329" s="6" t="s">
        <v>5258</v>
      </c>
      <c r="B329" t="s">
        <v>29</v>
      </c>
      <c r="C329">
        <v>41</v>
      </c>
      <c r="D329" t="s">
        <v>784</v>
      </c>
      <c r="E329">
        <v>4212010</v>
      </c>
      <c r="F329" t="s">
        <v>44</v>
      </c>
      <c r="G329" t="s">
        <v>29</v>
      </c>
      <c r="H329" t="s">
        <v>41</v>
      </c>
      <c r="I329">
        <v>0</v>
      </c>
      <c r="J329">
        <v>1</v>
      </c>
      <c r="K329">
        <v>0</v>
      </c>
      <c r="L329" t="s">
        <v>33</v>
      </c>
      <c r="M329" t="s">
        <v>34</v>
      </c>
      <c r="N329">
        <v>2403016.88</v>
      </c>
      <c r="O329">
        <f t="shared" si="15"/>
        <v>2403016.88</v>
      </c>
      <c r="P329" t="b">
        <f t="shared" si="16"/>
        <v>1</v>
      </c>
      <c r="Q329" t="s">
        <v>35</v>
      </c>
      <c r="R329">
        <v>0</v>
      </c>
      <c r="S329">
        <v>0</v>
      </c>
      <c r="T329" t="s">
        <v>37</v>
      </c>
      <c r="U329" t="s">
        <v>50</v>
      </c>
      <c r="V329" s="2" t="s">
        <v>39</v>
      </c>
      <c r="W329" s="2">
        <f>IF(VLOOKUP(V329,'reference classification'!$B$1:G333,6,FALSE)&gt;90,1,0)</f>
        <v>1</v>
      </c>
      <c r="X329">
        <v>0</v>
      </c>
      <c r="Y329" t="s">
        <v>33</v>
      </c>
      <c r="Z329">
        <v>2403016.88</v>
      </c>
      <c r="AA329">
        <v>118</v>
      </c>
      <c r="AB329">
        <v>2403016.88</v>
      </c>
      <c r="AC329">
        <v>2403016.88</v>
      </c>
      <c r="AD329">
        <v>0</v>
      </c>
      <c r="AE329" t="b">
        <f t="shared" si="17"/>
        <v>1</v>
      </c>
    </row>
    <row r="330" spans="1:31">
      <c r="A330" s="6" t="s">
        <v>5300</v>
      </c>
      <c r="B330" t="s">
        <v>29</v>
      </c>
      <c r="C330">
        <v>41</v>
      </c>
      <c r="D330" t="s">
        <v>786</v>
      </c>
      <c r="F330" t="s">
        <v>44</v>
      </c>
      <c r="G330" t="s">
        <v>29</v>
      </c>
      <c r="H330" t="s">
        <v>211</v>
      </c>
      <c r="I330">
        <v>0</v>
      </c>
      <c r="J330">
        <v>1</v>
      </c>
      <c r="K330">
        <v>0</v>
      </c>
      <c r="L330" t="s">
        <v>33</v>
      </c>
      <c r="M330" t="s">
        <v>34</v>
      </c>
      <c r="N330">
        <v>422471</v>
      </c>
      <c r="O330">
        <f t="shared" si="15"/>
        <v>422471</v>
      </c>
      <c r="P330" t="b">
        <f t="shared" si="16"/>
        <v>1</v>
      </c>
      <c r="Q330" t="s">
        <v>35</v>
      </c>
      <c r="R330">
        <v>0</v>
      </c>
      <c r="S330">
        <v>0</v>
      </c>
      <c r="T330" t="s">
        <v>37</v>
      </c>
      <c r="U330" t="s">
        <v>50</v>
      </c>
      <c r="V330" s="2" t="s">
        <v>39</v>
      </c>
      <c r="W330" s="2">
        <f>IF(VLOOKUP(V330,'reference classification'!$B$1:G334,6,FALSE)&gt;90,1,0)</f>
        <v>1</v>
      </c>
      <c r="X330">
        <v>0</v>
      </c>
      <c r="Y330" t="s">
        <v>33</v>
      </c>
      <c r="Z330">
        <v>422471</v>
      </c>
      <c r="AA330">
        <v>118</v>
      </c>
      <c r="AB330">
        <v>422471</v>
      </c>
      <c r="AC330">
        <v>422471</v>
      </c>
      <c r="AD330">
        <v>0</v>
      </c>
      <c r="AE330" t="b">
        <f t="shared" si="17"/>
        <v>1</v>
      </c>
    </row>
    <row r="331" spans="1:31">
      <c r="A331" s="6" t="s">
        <v>5300</v>
      </c>
      <c r="B331" t="s">
        <v>29</v>
      </c>
      <c r="C331">
        <v>41</v>
      </c>
      <c r="D331" t="s">
        <v>788</v>
      </c>
      <c r="F331" t="s">
        <v>44</v>
      </c>
      <c r="G331" t="s">
        <v>29</v>
      </c>
      <c r="H331" t="s">
        <v>41</v>
      </c>
      <c r="I331">
        <v>0</v>
      </c>
      <c r="J331">
        <v>1</v>
      </c>
      <c r="K331">
        <v>0</v>
      </c>
      <c r="L331" t="s">
        <v>33</v>
      </c>
      <c r="M331" t="s">
        <v>34</v>
      </c>
      <c r="N331">
        <v>162456.85</v>
      </c>
      <c r="O331">
        <f t="shared" si="15"/>
        <v>162456.85</v>
      </c>
      <c r="P331" t="b">
        <f t="shared" si="16"/>
        <v>1</v>
      </c>
      <c r="Q331" t="s">
        <v>35</v>
      </c>
      <c r="R331">
        <v>0</v>
      </c>
      <c r="S331">
        <v>0</v>
      </c>
      <c r="T331" t="s">
        <v>37</v>
      </c>
      <c r="U331" t="s">
        <v>50</v>
      </c>
      <c r="V331" s="2" t="s">
        <v>39</v>
      </c>
      <c r="W331" s="2">
        <f>IF(VLOOKUP(V331,'reference classification'!$B$1:G335,6,FALSE)&gt;90,1,0)</f>
        <v>1</v>
      </c>
      <c r="X331">
        <v>0</v>
      </c>
      <c r="Y331" t="s">
        <v>33</v>
      </c>
      <c r="Z331">
        <v>162456.85</v>
      </c>
      <c r="AA331">
        <v>118</v>
      </c>
      <c r="AB331">
        <v>162456.85</v>
      </c>
      <c r="AC331">
        <v>162456.85</v>
      </c>
      <c r="AD331">
        <v>0</v>
      </c>
      <c r="AE331" t="b">
        <f t="shared" si="17"/>
        <v>1</v>
      </c>
    </row>
    <row r="332" spans="1:31">
      <c r="A332" s="6" t="s">
        <v>11057</v>
      </c>
      <c r="B332" t="s">
        <v>29</v>
      </c>
      <c r="C332">
        <v>41</v>
      </c>
      <c r="D332" t="s">
        <v>790</v>
      </c>
      <c r="E332">
        <v>1101005</v>
      </c>
      <c r="F332" t="s">
        <v>44</v>
      </c>
      <c r="G332" t="s">
        <v>29</v>
      </c>
      <c r="H332" t="s">
        <v>41</v>
      </c>
      <c r="I332">
        <v>0</v>
      </c>
      <c r="J332">
        <v>2</v>
      </c>
      <c r="K332">
        <v>0</v>
      </c>
      <c r="L332" t="s">
        <v>33</v>
      </c>
      <c r="M332" t="s">
        <v>34</v>
      </c>
      <c r="N332">
        <v>16001.12</v>
      </c>
      <c r="O332">
        <f t="shared" si="15"/>
        <v>16001.12</v>
      </c>
      <c r="P332" t="b">
        <f t="shared" si="16"/>
        <v>1</v>
      </c>
      <c r="Q332" t="s">
        <v>35</v>
      </c>
      <c r="R332">
        <v>0</v>
      </c>
      <c r="S332">
        <v>21</v>
      </c>
      <c r="T332" t="s">
        <v>37</v>
      </c>
      <c r="U332" t="s">
        <v>38</v>
      </c>
      <c r="V332" s="2" t="s">
        <v>39</v>
      </c>
      <c r="W332" s="2">
        <f>IF(VLOOKUP(V332,'reference classification'!$B$1:G336,6,FALSE)&gt;90,1,0)</f>
        <v>1</v>
      </c>
      <c r="X332">
        <v>0</v>
      </c>
      <c r="Y332" t="s">
        <v>33</v>
      </c>
      <c r="Z332">
        <v>16001.12</v>
      </c>
      <c r="AA332">
        <v>120</v>
      </c>
      <c r="AB332">
        <v>16001.12</v>
      </c>
      <c r="AC332">
        <v>16001.12</v>
      </c>
      <c r="AD332">
        <v>0</v>
      </c>
      <c r="AE332" t="b">
        <f t="shared" si="17"/>
        <v>1</v>
      </c>
    </row>
    <row r="333" spans="1:31">
      <c r="A333" s="6" t="s">
        <v>4957</v>
      </c>
      <c r="B333" t="s">
        <v>29</v>
      </c>
      <c r="C333">
        <v>41</v>
      </c>
      <c r="D333" t="s">
        <v>792</v>
      </c>
      <c r="F333" t="s">
        <v>44</v>
      </c>
      <c r="G333" t="s">
        <v>29</v>
      </c>
      <c r="H333" t="s">
        <v>607</v>
      </c>
      <c r="I333">
        <v>0</v>
      </c>
      <c r="J333">
        <v>1</v>
      </c>
      <c r="K333">
        <v>0</v>
      </c>
      <c r="L333" t="s">
        <v>33</v>
      </c>
      <c r="M333" t="s">
        <v>34</v>
      </c>
      <c r="N333">
        <v>720600.32</v>
      </c>
      <c r="O333">
        <f t="shared" si="15"/>
        <v>720600.32</v>
      </c>
      <c r="P333" t="b">
        <f t="shared" si="16"/>
        <v>1</v>
      </c>
      <c r="Q333" t="s">
        <v>35</v>
      </c>
      <c r="R333">
        <v>0</v>
      </c>
      <c r="S333">
        <v>0</v>
      </c>
      <c r="T333" t="s">
        <v>37</v>
      </c>
      <c r="U333" t="s">
        <v>50</v>
      </c>
      <c r="V333" s="2" t="s">
        <v>39</v>
      </c>
      <c r="W333" s="2">
        <f>IF(VLOOKUP(V333,'reference classification'!$B$1:G337,6,FALSE)&gt;90,1,0)</f>
        <v>1</v>
      </c>
      <c r="X333">
        <v>0</v>
      </c>
      <c r="Y333" t="s">
        <v>33</v>
      </c>
      <c r="Z333">
        <v>720600.32</v>
      </c>
      <c r="AA333">
        <v>118</v>
      </c>
      <c r="AB333">
        <v>720600.32</v>
      </c>
      <c r="AC333">
        <v>720600.32</v>
      </c>
      <c r="AD333">
        <v>0</v>
      </c>
      <c r="AE333" t="b">
        <f t="shared" si="17"/>
        <v>1</v>
      </c>
    </row>
    <row r="334" spans="1:31">
      <c r="A334" s="6" t="s">
        <v>9785</v>
      </c>
      <c r="B334" t="s">
        <v>29</v>
      </c>
      <c r="C334">
        <v>30</v>
      </c>
      <c r="D334" t="s">
        <v>794</v>
      </c>
      <c r="F334" t="s">
        <v>31</v>
      </c>
      <c r="G334" t="s">
        <v>29</v>
      </c>
      <c r="H334" t="s">
        <v>795</v>
      </c>
      <c r="I334">
        <v>0</v>
      </c>
      <c r="J334">
        <v>2</v>
      </c>
      <c r="K334">
        <v>0</v>
      </c>
      <c r="L334" t="s">
        <v>33</v>
      </c>
      <c r="M334" t="s">
        <v>34</v>
      </c>
      <c r="N334">
        <v>271099.15000000002</v>
      </c>
      <c r="O334">
        <f t="shared" si="15"/>
        <v>271099.15000000002</v>
      </c>
      <c r="P334" t="b">
        <f t="shared" si="16"/>
        <v>1</v>
      </c>
      <c r="Q334" t="s">
        <v>35</v>
      </c>
      <c r="R334">
        <v>0</v>
      </c>
      <c r="S334">
        <v>0</v>
      </c>
      <c r="T334" t="s">
        <v>37</v>
      </c>
      <c r="U334" t="s">
        <v>38</v>
      </c>
      <c r="V334" s="2" t="s">
        <v>39</v>
      </c>
      <c r="W334" s="2">
        <f>IF(VLOOKUP(V334,'reference classification'!$B$1:G338,6,FALSE)&gt;90,1,0)</f>
        <v>1</v>
      </c>
      <c r="X334">
        <v>0</v>
      </c>
      <c r="Y334" t="s">
        <v>33</v>
      </c>
      <c r="Z334">
        <v>271099.15000000002</v>
      </c>
      <c r="AA334">
        <v>120</v>
      </c>
      <c r="AB334">
        <v>271099.15000000002</v>
      </c>
      <c r="AC334">
        <v>271099.15000000002</v>
      </c>
      <c r="AD334">
        <v>0</v>
      </c>
      <c r="AE334" t="b">
        <f t="shared" si="17"/>
        <v>1</v>
      </c>
    </row>
    <row r="335" spans="1:31">
      <c r="A335" s="6" t="s">
        <v>5989</v>
      </c>
      <c r="B335" t="s">
        <v>29</v>
      </c>
      <c r="C335">
        <v>41</v>
      </c>
      <c r="D335" t="s">
        <v>797</v>
      </c>
      <c r="F335" t="s">
        <v>44</v>
      </c>
      <c r="G335" t="s">
        <v>29</v>
      </c>
      <c r="H335" t="s">
        <v>41</v>
      </c>
      <c r="I335">
        <v>0</v>
      </c>
      <c r="J335">
        <v>1</v>
      </c>
      <c r="K335">
        <v>0</v>
      </c>
      <c r="L335" t="s">
        <v>33</v>
      </c>
      <c r="M335" t="s">
        <v>34</v>
      </c>
      <c r="N335">
        <v>383054</v>
      </c>
      <c r="O335">
        <f t="shared" si="15"/>
        <v>383054</v>
      </c>
      <c r="P335" t="b">
        <f t="shared" si="16"/>
        <v>1</v>
      </c>
      <c r="Q335" t="s">
        <v>35</v>
      </c>
      <c r="R335">
        <v>0</v>
      </c>
      <c r="S335">
        <v>0</v>
      </c>
      <c r="T335" t="s">
        <v>37</v>
      </c>
      <c r="U335" t="s">
        <v>50</v>
      </c>
      <c r="V335" s="2" t="s">
        <v>39</v>
      </c>
      <c r="W335" s="2">
        <f>IF(VLOOKUP(V335,'reference classification'!$B$1:G339,6,FALSE)&gt;90,1,0)</f>
        <v>1</v>
      </c>
      <c r="X335">
        <v>0</v>
      </c>
      <c r="Y335" t="s">
        <v>33</v>
      </c>
      <c r="Z335">
        <v>383054</v>
      </c>
      <c r="AA335">
        <v>118</v>
      </c>
      <c r="AB335">
        <v>383054</v>
      </c>
      <c r="AC335">
        <v>383054</v>
      </c>
      <c r="AD335">
        <v>0</v>
      </c>
      <c r="AE335" t="b">
        <f t="shared" si="17"/>
        <v>1</v>
      </c>
    </row>
    <row r="336" spans="1:31">
      <c r="A336" s="6" t="s">
        <v>3826</v>
      </c>
      <c r="B336" t="s">
        <v>29</v>
      </c>
      <c r="C336">
        <v>41</v>
      </c>
      <c r="D336" t="s">
        <v>799</v>
      </c>
      <c r="E336">
        <v>1101001</v>
      </c>
      <c r="F336" t="s">
        <v>44</v>
      </c>
      <c r="G336" t="s">
        <v>29</v>
      </c>
      <c r="H336" t="s">
        <v>41</v>
      </c>
      <c r="I336">
        <v>0</v>
      </c>
      <c r="J336">
        <v>1</v>
      </c>
      <c r="K336">
        <v>0</v>
      </c>
      <c r="L336" t="s">
        <v>33</v>
      </c>
      <c r="M336" t="s">
        <v>34</v>
      </c>
      <c r="N336">
        <v>308693.94</v>
      </c>
      <c r="O336">
        <f t="shared" si="15"/>
        <v>308693.94</v>
      </c>
      <c r="P336" t="b">
        <f t="shared" si="16"/>
        <v>1</v>
      </c>
      <c r="Q336" t="s">
        <v>35</v>
      </c>
      <c r="R336">
        <v>0</v>
      </c>
      <c r="S336">
        <v>0</v>
      </c>
      <c r="T336" t="s">
        <v>37</v>
      </c>
      <c r="U336" t="s">
        <v>50</v>
      </c>
      <c r="V336" s="2" t="s">
        <v>39</v>
      </c>
      <c r="W336" s="2">
        <f>IF(VLOOKUP(V336,'reference classification'!$B$1:G340,6,FALSE)&gt;90,1,0)</f>
        <v>1</v>
      </c>
      <c r="X336">
        <v>0</v>
      </c>
      <c r="Y336" t="s">
        <v>33</v>
      </c>
      <c r="Z336">
        <v>308693.94</v>
      </c>
      <c r="AA336">
        <v>118</v>
      </c>
      <c r="AB336">
        <v>308693.94</v>
      </c>
      <c r="AC336">
        <v>308693.94</v>
      </c>
      <c r="AD336">
        <v>0</v>
      </c>
      <c r="AE336" t="b">
        <f t="shared" si="17"/>
        <v>1</v>
      </c>
    </row>
    <row r="337" spans="1:31">
      <c r="A337" s="6" t="s">
        <v>483</v>
      </c>
      <c r="B337" t="s">
        <v>29</v>
      </c>
      <c r="C337">
        <v>41</v>
      </c>
      <c r="D337" t="s">
        <v>801</v>
      </c>
      <c r="E337">
        <v>1312230</v>
      </c>
      <c r="F337" t="s">
        <v>44</v>
      </c>
      <c r="G337" t="s">
        <v>29</v>
      </c>
      <c r="H337" t="s">
        <v>41</v>
      </c>
      <c r="I337">
        <v>0</v>
      </c>
      <c r="J337">
        <v>1</v>
      </c>
      <c r="K337">
        <v>0</v>
      </c>
      <c r="L337" t="s">
        <v>33</v>
      </c>
      <c r="M337" t="s">
        <v>34</v>
      </c>
      <c r="N337">
        <v>781684</v>
      </c>
      <c r="O337">
        <f t="shared" si="15"/>
        <v>781684</v>
      </c>
      <c r="P337" t="b">
        <f t="shared" si="16"/>
        <v>1</v>
      </c>
      <c r="Q337" t="s">
        <v>35</v>
      </c>
      <c r="R337">
        <v>0</v>
      </c>
      <c r="S337">
        <v>0</v>
      </c>
      <c r="T337" t="s">
        <v>37</v>
      </c>
      <c r="U337" t="s">
        <v>50</v>
      </c>
      <c r="V337" s="2" t="s">
        <v>39</v>
      </c>
      <c r="W337" s="2">
        <f>IF(VLOOKUP(V337,'reference classification'!$B$1:G341,6,FALSE)&gt;90,1,0)</f>
        <v>1</v>
      </c>
      <c r="X337">
        <v>0</v>
      </c>
      <c r="Y337" t="s">
        <v>33</v>
      </c>
      <c r="Z337">
        <v>781684</v>
      </c>
      <c r="AA337">
        <v>118</v>
      </c>
      <c r="AB337">
        <v>781684</v>
      </c>
      <c r="AC337">
        <v>781684</v>
      </c>
      <c r="AD337">
        <v>0</v>
      </c>
      <c r="AE337" t="b">
        <f t="shared" si="17"/>
        <v>1</v>
      </c>
    </row>
    <row r="338" spans="1:31">
      <c r="A338" s="6" t="s">
        <v>7317</v>
      </c>
      <c r="B338" t="s">
        <v>29</v>
      </c>
      <c r="C338">
        <v>41</v>
      </c>
      <c r="D338" t="s">
        <v>803</v>
      </c>
      <c r="E338">
        <v>1101001</v>
      </c>
      <c r="F338" t="s">
        <v>44</v>
      </c>
      <c r="G338" t="s">
        <v>29</v>
      </c>
      <c r="H338" t="s">
        <v>41</v>
      </c>
      <c r="I338">
        <v>0</v>
      </c>
      <c r="J338">
        <v>2</v>
      </c>
      <c r="K338">
        <v>0</v>
      </c>
      <c r="L338" t="s">
        <v>33</v>
      </c>
      <c r="M338" t="s">
        <v>34</v>
      </c>
      <c r="N338">
        <v>583125.86</v>
      </c>
      <c r="O338">
        <f t="shared" si="15"/>
        <v>583125.86</v>
      </c>
      <c r="P338" t="b">
        <f t="shared" si="16"/>
        <v>1</v>
      </c>
      <c r="Q338" t="s">
        <v>35</v>
      </c>
      <c r="R338">
        <v>0</v>
      </c>
      <c r="S338">
        <v>21</v>
      </c>
      <c r="T338" t="s">
        <v>37</v>
      </c>
      <c r="U338" t="s">
        <v>38</v>
      </c>
      <c r="V338" s="2" t="s">
        <v>39</v>
      </c>
      <c r="W338" s="2">
        <f>IF(VLOOKUP(V338,'reference classification'!$B$1:G342,6,FALSE)&gt;90,1,0)</f>
        <v>1</v>
      </c>
      <c r="X338">
        <v>0</v>
      </c>
      <c r="Y338" t="s">
        <v>33</v>
      </c>
      <c r="Z338">
        <v>583125.86</v>
      </c>
      <c r="AA338">
        <v>120</v>
      </c>
      <c r="AB338">
        <v>583125.86</v>
      </c>
      <c r="AC338">
        <v>583125.86</v>
      </c>
      <c r="AD338">
        <v>0</v>
      </c>
      <c r="AE338" t="b">
        <f t="shared" si="17"/>
        <v>1</v>
      </c>
    </row>
    <row r="339" spans="1:31">
      <c r="A339" s="6" t="s">
        <v>5739</v>
      </c>
      <c r="B339" t="s">
        <v>29</v>
      </c>
      <c r="C339">
        <v>41</v>
      </c>
      <c r="D339" t="s">
        <v>805</v>
      </c>
      <c r="F339" t="s">
        <v>31</v>
      </c>
      <c r="G339" t="s">
        <v>29</v>
      </c>
      <c r="H339" t="s">
        <v>32</v>
      </c>
      <c r="I339">
        <v>0</v>
      </c>
      <c r="J339">
        <v>2</v>
      </c>
      <c r="K339">
        <v>0</v>
      </c>
      <c r="L339" t="s">
        <v>33</v>
      </c>
      <c r="M339" t="s">
        <v>34</v>
      </c>
      <c r="N339">
        <v>222162.15</v>
      </c>
      <c r="O339">
        <f t="shared" si="15"/>
        <v>222162.15</v>
      </c>
      <c r="P339" t="b">
        <f t="shared" si="16"/>
        <v>1</v>
      </c>
      <c r="Q339" t="s">
        <v>35</v>
      </c>
      <c r="R339">
        <v>0</v>
      </c>
      <c r="S339">
        <v>21</v>
      </c>
      <c r="T339" t="s">
        <v>37</v>
      </c>
      <c r="U339" t="s">
        <v>38</v>
      </c>
      <c r="V339" s="2" t="s">
        <v>39</v>
      </c>
      <c r="W339" s="2">
        <f>IF(VLOOKUP(V339,'reference classification'!$B$1:G343,6,FALSE)&gt;90,1,0)</f>
        <v>1</v>
      </c>
      <c r="X339">
        <v>0</v>
      </c>
      <c r="Y339" t="s">
        <v>33</v>
      </c>
      <c r="Z339">
        <v>222162.15</v>
      </c>
      <c r="AA339">
        <v>120</v>
      </c>
      <c r="AB339">
        <v>222162.15</v>
      </c>
      <c r="AC339">
        <v>222162.15</v>
      </c>
      <c r="AD339">
        <v>0</v>
      </c>
      <c r="AE339" t="b">
        <f t="shared" si="17"/>
        <v>1</v>
      </c>
    </row>
    <row r="340" spans="1:31">
      <c r="A340" s="6" t="s">
        <v>8271</v>
      </c>
      <c r="B340" t="s">
        <v>29</v>
      </c>
      <c r="C340">
        <v>21</v>
      </c>
      <c r="D340" t="s">
        <v>807</v>
      </c>
      <c r="F340" t="s">
        <v>44</v>
      </c>
      <c r="G340" t="s">
        <v>29</v>
      </c>
      <c r="H340" t="s">
        <v>365</v>
      </c>
      <c r="I340">
        <v>0</v>
      </c>
      <c r="J340">
        <v>2</v>
      </c>
      <c r="K340">
        <v>0</v>
      </c>
      <c r="L340" t="s">
        <v>33</v>
      </c>
      <c r="M340" t="s">
        <v>34</v>
      </c>
      <c r="N340">
        <v>32775.39</v>
      </c>
      <c r="O340">
        <f t="shared" si="15"/>
        <v>32775.39</v>
      </c>
      <c r="P340" t="b">
        <f t="shared" si="16"/>
        <v>1</v>
      </c>
      <c r="Q340" t="s">
        <v>35</v>
      </c>
      <c r="R340">
        <v>0</v>
      </c>
      <c r="S340">
        <v>0</v>
      </c>
      <c r="T340" t="s">
        <v>37</v>
      </c>
      <c r="U340" t="s">
        <v>38</v>
      </c>
      <c r="V340" s="2" t="s">
        <v>39</v>
      </c>
      <c r="W340" s="2">
        <f>IF(VLOOKUP(V340,'reference classification'!$B$1:G344,6,FALSE)&gt;90,1,0)</f>
        <v>1</v>
      </c>
      <c r="X340">
        <v>0</v>
      </c>
      <c r="Y340" t="s">
        <v>33</v>
      </c>
      <c r="Z340">
        <v>32775.39</v>
      </c>
      <c r="AA340">
        <v>120</v>
      </c>
      <c r="AB340">
        <v>32775.39</v>
      </c>
      <c r="AC340">
        <v>32775.39</v>
      </c>
      <c r="AD340">
        <v>0</v>
      </c>
      <c r="AE340" t="b">
        <f t="shared" si="17"/>
        <v>1</v>
      </c>
    </row>
    <row r="341" spans="1:31">
      <c r="A341" s="6" t="s">
        <v>5750</v>
      </c>
      <c r="B341" t="s">
        <v>29</v>
      </c>
      <c r="C341">
        <v>41</v>
      </c>
      <c r="D341" t="s">
        <v>809</v>
      </c>
      <c r="E341">
        <v>2310010</v>
      </c>
      <c r="F341" t="s">
        <v>31</v>
      </c>
      <c r="G341" t="s">
        <v>29</v>
      </c>
      <c r="H341" t="s">
        <v>41</v>
      </c>
      <c r="I341">
        <v>0</v>
      </c>
      <c r="J341">
        <v>1</v>
      </c>
      <c r="K341">
        <v>0</v>
      </c>
      <c r="L341" t="s">
        <v>33</v>
      </c>
      <c r="M341" t="s">
        <v>34</v>
      </c>
      <c r="N341">
        <v>308151.11</v>
      </c>
      <c r="O341">
        <f t="shared" si="15"/>
        <v>308151.11</v>
      </c>
      <c r="P341" t="b">
        <f t="shared" si="16"/>
        <v>1</v>
      </c>
      <c r="Q341" t="s">
        <v>35</v>
      </c>
      <c r="R341">
        <v>0</v>
      </c>
      <c r="S341">
        <v>0</v>
      </c>
      <c r="T341" t="s">
        <v>37</v>
      </c>
      <c r="U341" t="s">
        <v>50</v>
      </c>
      <c r="V341" s="2" t="s">
        <v>39</v>
      </c>
      <c r="W341" s="2">
        <f>IF(VLOOKUP(V341,'reference classification'!$B$1:G345,6,FALSE)&gt;90,1,0)</f>
        <v>1</v>
      </c>
      <c r="X341">
        <v>0</v>
      </c>
      <c r="Y341" t="s">
        <v>33</v>
      </c>
      <c r="Z341">
        <v>308151.11</v>
      </c>
      <c r="AA341">
        <v>118</v>
      </c>
      <c r="AB341">
        <v>308151.11</v>
      </c>
      <c r="AC341">
        <v>308151.11</v>
      </c>
      <c r="AD341">
        <v>0</v>
      </c>
      <c r="AE341" t="b">
        <f t="shared" si="17"/>
        <v>1</v>
      </c>
    </row>
    <row r="342" spans="1:31">
      <c r="A342" s="6" t="s">
        <v>8043</v>
      </c>
      <c r="B342" t="s">
        <v>29</v>
      </c>
      <c r="C342">
        <v>41</v>
      </c>
      <c r="D342" t="s">
        <v>811</v>
      </c>
      <c r="F342" t="s">
        <v>44</v>
      </c>
      <c r="G342" t="s">
        <v>29</v>
      </c>
      <c r="H342" t="s">
        <v>41</v>
      </c>
      <c r="I342">
        <v>0</v>
      </c>
      <c r="J342">
        <v>1</v>
      </c>
      <c r="K342">
        <v>0</v>
      </c>
      <c r="L342" t="s">
        <v>33</v>
      </c>
      <c r="M342" t="s">
        <v>34</v>
      </c>
      <c r="N342">
        <v>677602.32</v>
      </c>
      <c r="O342">
        <f t="shared" si="15"/>
        <v>677602.32</v>
      </c>
      <c r="P342" t="b">
        <f t="shared" si="16"/>
        <v>1</v>
      </c>
      <c r="Q342" t="s">
        <v>35</v>
      </c>
      <c r="R342">
        <v>0</v>
      </c>
      <c r="S342">
        <v>0</v>
      </c>
      <c r="T342" t="s">
        <v>37</v>
      </c>
      <c r="U342" t="s">
        <v>50</v>
      </c>
      <c r="V342" s="2" t="s">
        <v>39</v>
      </c>
      <c r="W342" s="2">
        <f>IF(VLOOKUP(V342,'reference classification'!$B$1:G346,6,FALSE)&gt;90,1,0)</f>
        <v>1</v>
      </c>
      <c r="X342">
        <v>0</v>
      </c>
      <c r="Y342" t="s">
        <v>33</v>
      </c>
      <c r="Z342">
        <v>677602.32</v>
      </c>
      <c r="AA342">
        <v>118</v>
      </c>
      <c r="AB342">
        <v>677602.32</v>
      </c>
      <c r="AC342">
        <v>677602.32</v>
      </c>
      <c r="AD342">
        <v>0</v>
      </c>
      <c r="AE342" t="b">
        <f t="shared" si="17"/>
        <v>1</v>
      </c>
    </row>
    <row r="343" spans="1:31">
      <c r="A343" s="6" t="s">
        <v>8049</v>
      </c>
      <c r="B343" t="s">
        <v>29</v>
      </c>
      <c r="C343">
        <v>41</v>
      </c>
      <c r="D343" t="s">
        <v>813</v>
      </c>
      <c r="F343" t="s">
        <v>44</v>
      </c>
      <c r="G343" t="s">
        <v>29</v>
      </c>
      <c r="H343" t="s">
        <v>41</v>
      </c>
      <c r="I343">
        <v>0</v>
      </c>
      <c r="J343">
        <v>2</v>
      </c>
      <c r="K343">
        <v>0</v>
      </c>
      <c r="L343" t="s">
        <v>33</v>
      </c>
      <c r="M343" t="s">
        <v>34</v>
      </c>
      <c r="N343">
        <v>321358.48</v>
      </c>
      <c r="O343">
        <f t="shared" si="15"/>
        <v>321358.48</v>
      </c>
      <c r="P343" t="b">
        <f t="shared" si="16"/>
        <v>1</v>
      </c>
      <c r="Q343" t="s">
        <v>35</v>
      </c>
      <c r="R343">
        <v>0</v>
      </c>
      <c r="S343">
        <v>0</v>
      </c>
      <c r="T343" t="s">
        <v>37</v>
      </c>
      <c r="U343" t="s">
        <v>38</v>
      </c>
      <c r="V343" s="2" t="s">
        <v>39</v>
      </c>
      <c r="W343" s="2">
        <f>IF(VLOOKUP(V343,'reference classification'!$B$1:G347,6,FALSE)&gt;90,1,0)</f>
        <v>1</v>
      </c>
      <c r="X343">
        <v>0</v>
      </c>
      <c r="Y343" t="s">
        <v>33</v>
      </c>
      <c r="Z343">
        <v>321358.48</v>
      </c>
      <c r="AA343">
        <v>120</v>
      </c>
      <c r="AB343">
        <v>321358.48</v>
      </c>
      <c r="AC343">
        <v>321358.48</v>
      </c>
      <c r="AD343">
        <v>0</v>
      </c>
      <c r="AE343" t="b">
        <f t="shared" si="17"/>
        <v>1</v>
      </c>
    </row>
    <row r="344" spans="1:31">
      <c r="A344" s="6" t="s">
        <v>7919</v>
      </c>
      <c r="B344" t="s">
        <v>29</v>
      </c>
      <c r="C344">
        <v>41</v>
      </c>
      <c r="D344" t="s">
        <v>815</v>
      </c>
      <c r="E344">
        <v>1101004</v>
      </c>
      <c r="F344" t="s">
        <v>44</v>
      </c>
      <c r="G344" t="s">
        <v>29</v>
      </c>
      <c r="H344" t="s">
        <v>41</v>
      </c>
      <c r="I344">
        <v>0</v>
      </c>
      <c r="J344">
        <v>2</v>
      </c>
      <c r="K344">
        <v>0</v>
      </c>
      <c r="L344" t="s">
        <v>33</v>
      </c>
      <c r="M344" t="s">
        <v>34</v>
      </c>
      <c r="N344">
        <v>198819.83</v>
      </c>
      <c r="O344">
        <f t="shared" si="15"/>
        <v>198819.83</v>
      </c>
      <c r="P344" t="b">
        <f t="shared" si="16"/>
        <v>1</v>
      </c>
      <c r="Q344" t="s">
        <v>35</v>
      </c>
      <c r="R344">
        <v>0</v>
      </c>
      <c r="S344">
        <v>21</v>
      </c>
      <c r="T344" t="s">
        <v>37</v>
      </c>
      <c r="U344" t="s">
        <v>38</v>
      </c>
      <c r="V344" s="2" t="s">
        <v>39</v>
      </c>
      <c r="W344" s="2">
        <f>IF(VLOOKUP(V344,'reference classification'!$B$1:G348,6,FALSE)&gt;90,1,0)</f>
        <v>1</v>
      </c>
      <c r="X344">
        <v>0</v>
      </c>
      <c r="Y344" t="s">
        <v>33</v>
      </c>
      <c r="Z344">
        <v>198819.83</v>
      </c>
      <c r="AA344">
        <v>120</v>
      </c>
      <c r="AB344">
        <v>198819.83</v>
      </c>
      <c r="AC344">
        <v>198819.83</v>
      </c>
      <c r="AD344">
        <v>0</v>
      </c>
      <c r="AE344" t="b">
        <f t="shared" si="17"/>
        <v>1</v>
      </c>
    </row>
    <row r="345" spans="1:31">
      <c r="A345" s="6" t="s">
        <v>7919</v>
      </c>
      <c r="B345" t="s">
        <v>29</v>
      </c>
      <c r="C345">
        <v>41</v>
      </c>
      <c r="D345" t="s">
        <v>817</v>
      </c>
      <c r="F345" t="s">
        <v>44</v>
      </c>
      <c r="G345" t="s">
        <v>29</v>
      </c>
      <c r="H345" t="s">
        <v>41</v>
      </c>
      <c r="I345">
        <v>0</v>
      </c>
      <c r="J345">
        <v>2</v>
      </c>
      <c r="K345">
        <v>0</v>
      </c>
      <c r="L345" t="s">
        <v>33</v>
      </c>
      <c r="M345" t="s">
        <v>34</v>
      </c>
      <c r="N345">
        <v>275258.23</v>
      </c>
      <c r="O345">
        <f t="shared" si="15"/>
        <v>275258.23</v>
      </c>
      <c r="P345" t="b">
        <f t="shared" si="16"/>
        <v>1</v>
      </c>
      <c r="Q345" t="s">
        <v>35</v>
      </c>
      <c r="R345">
        <v>0</v>
      </c>
      <c r="S345">
        <v>21</v>
      </c>
      <c r="T345" t="s">
        <v>37</v>
      </c>
      <c r="U345" t="s">
        <v>38</v>
      </c>
      <c r="V345" s="2" t="s">
        <v>39</v>
      </c>
      <c r="W345" s="2">
        <f>IF(VLOOKUP(V345,'reference classification'!$B$1:G349,6,FALSE)&gt;90,1,0)</f>
        <v>1</v>
      </c>
      <c r="X345">
        <v>0</v>
      </c>
      <c r="Y345" t="s">
        <v>33</v>
      </c>
      <c r="Z345">
        <v>275258.23</v>
      </c>
      <c r="AA345">
        <v>120</v>
      </c>
      <c r="AB345">
        <v>275258.23</v>
      </c>
      <c r="AC345">
        <v>275258.23</v>
      </c>
      <c r="AD345">
        <v>0</v>
      </c>
      <c r="AE345" t="b">
        <f t="shared" si="17"/>
        <v>1</v>
      </c>
    </row>
    <row r="346" spans="1:31">
      <c r="A346" s="6" t="s">
        <v>7604</v>
      </c>
      <c r="B346" t="s">
        <v>29</v>
      </c>
      <c r="C346">
        <v>41</v>
      </c>
      <c r="D346" t="s">
        <v>819</v>
      </c>
      <c r="E346">
        <v>4421010</v>
      </c>
      <c r="F346" t="s">
        <v>44</v>
      </c>
      <c r="G346" t="s">
        <v>29</v>
      </c>
      <c r="H346" t="s">
        <v>41</v>
      </c>
      <c r="I346">
        <v>0</v>
      </c>
      <c r="J346">
        <v>2</v>
      </c>
      <c r="K346">
        <v>0</v>
      </c>
      <c r="L346" t="s">
        <v>33</v>
      </c>
      <c r="M346" t="s">
        <v>34</v>
      </c>
      <c r="N346">
        <v>187031.24</v>
      </c>
      <c r="O346">
        <f t="shared" si="15"/>
        <v>187031.24</v>
      </c>
      <c r="P346" t="b">
        <f t="shared" si="16"/>
        <v>1</v>
      </c>
      <c r="Q346" t="s">
        <v>35</v>
      </c>
      <c r="R346">
        <v>0</v>
      </c>
      <c r="S346">
        <v>0</v>
      </c>
      <c r="T346" t="s">
        <v>37</v>
      </c>
      <c r="U346" t="s">
        <v>38</v>
      </c>
      <c r="V346" s="2" t="s">
        <v>39</v>
      </c>
      <c r="W346" s="2">
        <f>IF(VLOOKUP(V346,'reference classification'!$B$1:G350,6,FALSE)&gt;90,1,0)</f>
        <v>1</v>
      </c>
      <c r="X346">
        <v>0</v>
      </c>
      <c r="Y346" t="s">
        <v>33</v>
      </c>
      <c r="Z346">
        <v>187031.24</v>
      </c>
      <c r="AA346">
        <v>120</v>
      </c>
      <c r="AB346">
        <v>187031.24</v>
      </c>
      <c r="AC346">
        <v>187031.24</v>
      </c>
      <c r="AD346">
        <v>0</v>
      </c>
      <c r="AE346" t="b">
        <f t="shared" si="17"/>
        <v>1</v>
      </c>
    </row>
    <row r="347" spans="1:31">
      <c r="A347" s="6" t="s">
        <v>7281</v>
      </c>
      <c r="B347" t="s">
        <v>29</v>
      </c>
      <c r="C347">
        <v>41</v>
      </c>
      <c r="D347" t="s">
        <v>292</v>
      </c>
      <c r="E347">
        <v>7117010</v>
      </c>
      <c r="F347" t="s">
        <v>44</v>
      </c>
      <c r="G347" t="s">
        <v>29</v>
      </c>
      <c r="H347" t="s">
        <v>175</v>
      </c>
      <c r="I347">
        <v>0</v>
      </c>
      <c r="J347">
        <v>2</v>
      </c>
      <c r="K347">
        <v>0</v>
      </c>
      <c r="L347" t="s">
        <v>33</v>
      </c>
      <c r="M347" t="s">
        <v>34</v>
      </c>
      <c r="N347">
        <v>148717.23000000001</v>
      </c>
      <c r="O347">
        <f t="shared" si="15"/>
        <v>148717.23000000001</v>
      </c>
      <c r="P347" t="b">
        <f t="shared" si="16"/>
        <v>1</v>
      </c>
      <c r="Q347" t="s">
        <v>35</v>
      </c>
      <c r="R347">
        <v>0</v>
      </c>
      <c r="S347">
        <v>0</v>
      </c>
      <c r="T347" t="s">
        <v>37</v>
      </c>
      <c r="U347" t="s">
        <v>38</v>
      </c>
      <c r="V347" s="2" t="s">
        <v>39</v>
      </c>
      <c r="W347" s="2">
        <f>IF(VLOOKUP(V347,'reference classification'!$B$1:G351,6,FALSE)&gt;90,1,0)</f>
        <v>1</v>
      </c>
      <c r="X347">
        <v>0</v>
      </c>
      <c r="Y347" t="s">
        <v>33</v>
      </c>
      <c r="Z347">
        <v>148717.23000000001</v>
      </c>
      <c r="AA347">
        <v>120</v>
      </c>
      <c r="AB347">
        <v>148717.23000000001</v>
      </c>
      <c r="AC347">
        <v>148717.23000000001</v>
      </c>
      <c r="AD347">
        <v>0</v>
      </c>
      <c r="AE347" t="b">
        <f t="shared" si="17"/>
        <v>1</v>
      </c>
    </row>
    <row r="348" spans="1:31">
      <c r="A348" s="6" t="s">
        <v>8775</v>
      </c>
      <c r="B348" t="s">
        <v>29</v>
      </c>
      <c r="C348">
        <v>41</v>
      </c>
      <c r="D348" t="s">
        <v>822</v>
      </c>
      <c r="F348" t="s">
        <v>31</v>
      </c>
      <c r="G348" t="s">
        <v>29</v>
      </c>
      <c r="H348" t="s">
        <v>41</v>
      </c>
      <c r="I348">
        <v>0</v>
      </c>
      <c r="J348">
        <v>1</v>
      </c>
      <c r="K348">
        <v>0</v>
      </c>
      <c r="L348" t="s">
        <v>33</v>
      </c>
      <c r="M348" t="s">
        <v>34</v>
      </c>
      <c r="N348">
        <v>661423.49</v>
      </c>
      <c r="O348">
        <f t="shared" si="15"/>
        <v>661423.49</v>
      </c>
      <c r="P348" t="b">
        <f t="shared" si="16"/>
        <v>1</v>
      </c>
      <c r="Q348" t="s">
        <v>35</v>
      </c>
      <c r="R348">
        <v>0</v>
      </c>
      <c r="S348">
        <v>0</v>
      </c>
      <c r="T348" t="s">
        <v>37</v>
      </c>
      <c r="U348" t="s">
        <v>50</v>
      </c>
      <c r="V348" s="2" t="s">
        <v>39</v>
      </c>
      <c r="W348" s="2">
        <f>IF(VLOOKUP(V348,'reference classification'!$B$1:G352,6,FALSE)&gt;90,1,0)</f>
        <v>1</v>
      </c>
      <c r="X348">
        <v>0</v>
      </c>
      <c r="Y348" t="s">
        <v>33</v>
      </c>
      <c r="Z348">
        <v>661423.49</v>
      </c>
      <c r="AA348">
        <v>118</v>
      </c>
      <c r="AB348">
        <v>661423.49</v>
      </c>
      <c r="AC348">
        <v>661423.49</v>
      </c>
      <c r="AD348">
        <v>0</v>
      </c>
      <c r="AE348" t="b">
        <f t="shared" si="17"/>
        <v>1</v>
      </c>
    </row>
    <row r="349" spans="1:31">
      <c r="A349" s="6" t="s">
        <v>5589</v>
      </c>
      <c r="B349" t="s">
        <v>29</v>
      </c>
      <c r="C349">
        <v>41</v>
      </c>
      <c r="D349" t="s">
        <v>824</v>
      </c>
      <c r="F349" t="s">
        <v>44</v>
      </c>
      <c r="G349" t="s">
        <v>29</v>
      </c>
      <c r="H349" t="s">
        <v>41</v>
      </c>
      <c r="I349">
        <v>0</v>
      </c>
      <c r="J349">
        <v>2</v>
      </c>
      <c r="K349">
        <v>0</v>
      </c>
      <c r="L349" t="s">
        <v>33</v>
      </c>
      <c r="M349" t="s">
        <v>34</v>
      </c>
      <c r="N349">
        <v>986270.54</v>
      </c>
      <c r="O349">
        <f t="shared" si="15"/>
        <v>986270.54</v>
      </c>
      <c r="P349" t="b">
        <f t="shared" si="16"/>
        <v>1</v>
      </c>
      <c r="Q349" t="s">
        <v>35</v>
      </c>
      <c r="R349">
        <v>0</v>
      </c>
      <c r="S349">
        <v>21</v>
      </c>
      <c r="T349" t="s">
        <v>37</v>
      </c>
      <c r="U349" t="s">
        <v>38</v>
      </c>
      <c r="V349" s="2" t="s">
        <v>39</v>
      </c>
      <c r="W349" s="2">
        <f>IF(VLOOKUP(V349,'reference classification'!$B$1:G353,6,FALSE)&gt;90,1,0)</f>
        <v>1</v>
      </c>
      <c r="X349">
        <v>0</v>
      </c>
      <c r="Y349" t="s">
        <v>33</v>
      </c>
      <c r="Z349">
        <v>986270.54</v>
      </c>
      <c r="AA349">
        <v>120</v>
      </c>
      <c r="AB349">
        <v>986270.54</v>
      </c>
      <c r="AC349">
        <v>986270.54</v>
      </c>
      <c r="AD349">
        <v>0</v>
      </c>
      <c r="AE349" t="b">
        <f t="shared" si="17"/>
        <v>1</v>
      </c>
    </row>
    <row r="350" spans="1:31">
      <c r="A350" s="6" t="s">
        <v>11838</v>
      </c>
      <c r="B350" t="s">
        <v>29</v>
      </c>
      <c r="C350">
        <v>41</v>
      </c>
      <c r="D350" t="s">
        <v>826</v>
      </c>
      <c r="F350" t="s">
        <v>44</v>
      </c>
      <c r="G350" t="s">
        <v>29</v>
      </c>
      <c r="H350" t="s">
        <v>130</v>
      </c>
      <c r="I350">
        <v>0</v>
      </c>
      <c r="J350">
        <v>2</v>
      </c>
      <c r="K350">
        <v>0</v>
      </c>
      <c r="L350" t="s">
        <v>33</v>
      </c>
      <c r="M350" t="s">
        <v>34</v>
      </c>
      <c r="N350">
        <v>26.46</v>
      </c>
      <c r="O350">
        <f t="shared" si="15"/>
        <v>26.46</v>
      </c>
      <c r="P350" t="b">
        <f t="shared" si="16"/>
        <v>1</v>
      </c>
      <c r="Q350" t="s">
        <v>35</v>
      </c>
      <c r="R350">
        <v>0</v>
      </c>
      <c r="S350">
        <v>0</v>
      </c>
      <c r="T350" t="s">
        <v>37</v>
      </c>
      <c r="U350" t="s">
        <v>259</v>
      </c>
      <c r="V350" s="2" t="s">
        <v>39</v>
      </c>
      <c r="W350" s="2">
        <f>IF(VLOOKUP(V350,'reference classification'!$B$1:G354,6,FALSE)&gt;90,1,0)</f>
        <v>1</v>
      </c>
      <c r="X350">
        <v>0</v>
      </c>
      <c r="Y350" t="s">
        <v>33</v>
      </c>
      <c r="Z350">
        <v>26.46</v>
      </c>
      <c r="AA350">
        <v>120</v>
      </c>
      <c r="AB350">
        <v>26.46</v>
      </c>
      <c r="AC350">
        <v>26.46</v>
      </c>
      <c r="AD350">
        <v>0</v>
      </c>
      <c r="AE350" t="b">
        <f t="shared" si="17"/>
        <v>1</v>
      </c>
    </row>
    <row r="351" spans="1:31">
      <c r="A351" s="6" t="s">
        <v>5475</v>
      </c>
      <c r="B351" t="s">
        <v>29</v>
      </c>
      <c r="C351">
        <v>41</v>
      </c>
      <c r="D351" t="s">
        <v>828</v>
      </c>
      <c r="E351">
        <v>4101009</v>
      </c>
      <c r="F351" t="s">
        <v>44</v>
      </c>
      <c r="G351" t="s">
        <v>29</v>
      </c>
      <c r="H351" t="s">
        <v>62</v>
      </c>
      <c r="I351">
        <v>0</v>
      </c>
      <c r="J351">
        <v>2</v>
      </c>
      <c r="K351">
        <v>0</v>
      </c>
      <c r="L351" t="s">
        <v>33</v>
      </c>
      <c r="M351" t="s">
        <v>34</v>
      </c>
      <c r="N351">
        <v>952608.88</v>
      </c>
      <c r="O351">
        <f t="shared" si="15"/>
        <v>952608.88</v>
      </c>
      <c r="P351" t="b">
        <f t="shared" si="16"/>
        <v>1</v>
      </c>
      <c r="Q351" t="s">
        <v>35</v>
      </c>
      <c r="R351">
        <v>0</v>
      </c>
      <c r="S351">
        <v>21</v>
      </c>
      <c r="T351" t="s">
        <v>37</v>
      </c>
      <c r="U351" t="s">
        <v>38</v>
      </c>
      <c r="V351" s="2" t="s">
        <v>39</v>
      </c>
      <c r="W351" s="2">
        <f>IF(VLOOKUP(V351,'reference classification'!$B$1:G355,6,FALSE)&gt;90,1,0)</f>
        <v>1</v>
      </c>
      <c r="X351">
        <v>0</v>
      </c>
      <c r="Y351" t="s">
        <v>33</v>
      </c>
      <c r="Z351">
        <v>952608.88</v>
      </c>
      <c r="AA351">
        <v>120</v>
      </c>
      <c r="AB351">
        <v>952608.88</v>
      </c>
      <c r="AC351">
        <v>952608.88</v>
      </c>
      <c r="AD351">
        <v>0</v>
      </c>
      <c r="AE351" t="b">
        <f t="shared" si="17"/>
        <v>1</v>
      </c>
    </row>
    <row r="352" spans="1:31">
      <c r="A352" s="6" t="s">
        <v>5442</v>
      </c>
      <c r="B352" t="s">
        <v>29</v>
      </c>
      <c r="C352">
        <v>40</v>
      </c>
      <c r="D352" t="s">
        <v>830</v>
      </c>
      <c r="F352" t="s">
        <v>31</v>
      </c>
      <c r="G352" t="s">
        <v>29</v>
      </c>
      <c r="H352" t="s">
        <v>831</v>
      </c>
      <c r="I352">
        <v>0</v>
      </c>
      <c r="J352">
        <v>2</v>
      </c>
      <c r="K352">
        <v>0</v>
      </c>
      <c r="L352" t="s">
        <v>33</v>
      </c>
      <c r="M352" t="s">
        <v>34</v>
      </c>
      <c r="N352">
        <v>510139.84</v>
      </c>
      <c r="O352">
        <f t="shared" si="15"/>
        <v>510139.84</v>
      </c>
      <c r="P352" t="b">
        <f t="shared" si="16"/>
        <v>1</v>
      </c>
      <c r="Q352" t="s">
        <v>35</v>
      </c>
      <c r="R352">
        <v>0</v>
      </c>
      <c r="S352">
        <v>21</v>
      </c>
      <c r="T352" t="s">
        <v>37</v>
      </c>
      <c r="U352" t="s">
        <v>38</v>
      </c>
      <c r="V352" s="2" t="s">
        <v>39</v>
      </c>
      <c r="W352" s="2">
        <f>IF(VLOOKUP(V352,'reference classification'!$B$1:G356,6,FALSE)&gt;90,1,0)</f>
        <v>1</v>
      </c>
      <c r="X352">
        <v>0</v>
      </c>
      <c r="Y352" t="s">
        <v>33</v>
      </c>
      <c r="Z352">
        <v>510139.84</v>
      </c>
      <c r="AA352">
        <v>120</v>
      </c>
      <c r="AB352">
        <v>510139.84</v>
      </c>
      <c r="AC352">
        <v>510139.84</v>
      </c>
      <c r="AD352">
        <v>0</v>
      </c>
      <c r="AE352" t="b">
        <f t="shared" si="17"/>
        <v>1</v>
      </c>
    </row>
    <row r="353" spans="1:31">
      <c r="A353" s="6" t="s">
        <v>5442</v>
      </c>
      <c r="B353" t="s">
        <v>29</v>
      </c>
      <c r="C353">
        <v>41</v>
      </c>
      <c r="D353" t="s">
        <v>833</v>
      </c>
      <c r="F353" t="s">
        <v>31</v>
      </c>
      <c r="G353" t="s">
        <v>29</v>
      </c>
      <c r="H353" t="s">
        <v>834</v>
      </c>
      <c r="I353">
        <v>0</v>
      </c>
      <c r="J353">
        <v>2</v>
      </c>
      <c r="K353">
        <v>0</v>
      </c>
      <c r="L353" t="s">
        <v>33</v>
      </c>
      <c r="M353" t="s">
        <v>34</v>
      </c>
      <c r="N353">
        <v>714933.69</v>
      </c>
      <c r="O353">
        <f t="shared" si="15"/>
        <v>714933.69</v>
      </c>
      <c r="P353" t="b">
        <f t="shared" si="16"/>
        <v>1</v>
      </c>
      <c r="Q353" t="s">
        <v>35</v>
      </c>
      <c r="R353">
        <v>0</v>
      </c>
      <c r="S353">
        <v>21</v>
      </c>
      <c r="T353" t="s">
        <v>37</v>
      </c>
      <c r="U353" t="s">
        <v>38</v>
      </c>
      <c r="V353" s="2" t="s">
        <v>39</v>
      </c>
      <c r="W353" s="2">
        <f>IF(VLOOKUP(V353,'reference classification'!$B$1:G357,6,FALSE)&gt;90,1,0)</f>
        <v>1</v>
      </c>
      <c r="X353">
        <v>0</v>
      </c>
      <c r="Y353" t="s">
        <v>33</v>
      </c>
      <c r="Z353">
        <v>714933.69</v>
      </c>
      <c r="AA353">
        <v>120</v>
      </c>
      <c r="AB353">
        <v>714933.69</v>
      </c>
      <c r="AC353">
        <v>714933.69</v>
      </c>
      <c r="AD353">
        <v>0</v>
      </c>
      <c r="AE353" t="b">
        <f t="shared" si="17"/>
        <v>1</v>
      </c>
    </row>
    <row r="354" spans="1:31">
      <c r="A354" s="6" t="s">
        <v>5894</v>
      </c>
      <c r="B354" t="s">
        <v>29</v>
      </c>
      <c r="C354">
        <v>41</v>
      </c>
      <c r="D354" t="s">
        <v>836</v>
      </c>
      <c r="E354">
        <v>1101004</v>
      </c>
      <c r="F354" t="s">
        <v>31</v>
      </c>
      <c r="G354" t="s">
        <v>29</v>
      </c>
      <c r="H354" t="s">
        <v>837</v>
      </c>
      <c r="I354">
        <v>0</v>
      </c>
      <c r="J354">
        <v>2</v>
      </c>
      <c r="K354">
        <v>0</v>
      </c>
      <c r="L354" t="s">
        <v>33</v>
      </c>
      <c r="M354" t="s">
        <v>34</v>
      </c>
      <c r="N354">
        <v>235732.6</v>
      </c>
      <c r="O354">
        <f t="shared" si="15"/>
        <v>235732.6</v>
      </c>
      <c r="P354" t="b">
        <f t="shared" si="16"/>
        <v>1</v>
      </c>
      <c r="Q354" t="s">
        <v>35</v>
      </c>
      <c r="R354">
        <v>0</v>
      </c>
      <c r="S354">
        <v>21</v>
      </c>
      <c r="T354" t="s">
        <v>37</v>
      </c>
      <c r="U354" t="s">
        <v>38</v>
      </c>
      <c r="V354" s="2" t="s">
        <v>39</v>
      </c>
      <c r="W354" s="2">
        <f>IF(VLOOKUP(V354,'reference classification'!$B$1:G358,6,FALSE)&gt;90,1,0)</f>
        <v>1</v>
      </c>
      <c r="X354">
        <v>0</v>
      </c>
      <c r="Y354" t="s">
        <v>33</v>
      </c>
      <c r="Z354">
        <v>235732.6</v>
      </c>
      <c r="AA354">
        <v>120</v>
      </c>
      <c r="AB354">
        <v>235732.6</v>
      </c>
      <c r="AC354">
        <v>235732.6</v>
      </c>
      <c r="AD354">
        <v>0</v>
      </c>
      <c r="AE354" t="b">
        <f t="shared" si="17"/>
        <v>1</v>
      </c>
    </row>
    <row r="355" spans="1:31">
      <c r="A355" s="6" t="s">
        <v>3563</v>
      </c>
      <c r="B355" t="s">
        <v>29</v>
      </c>
      <c r="C355">
        <v>41</v>
      </c>
      <c r="D355" t="s">
        <v>839</v>
      </c>
      <c r="E355">
        <v>2513010</v>
      </c>
      <c r="F355" t="s">
        <v>44</v>
      </c>
      <c r="G355" t="s">
        <v>29</v>
      </c>
      <c r="H355" t="s">
        <v>211</v>
      </c>
      <c r="I355">
        <v>0</v>
      </c>
      <c r="J355">
        <v>2</v>
      </c>
      <c r="K355">
        <v>0</v>
      </c>
      <c r="L355" t="s">
        <v>33</v>
      </c>
      <c r="M355" t="s">
        <v>34</v>
      </c>
      <c r="N355">
        <v>878265.08</v>
      </c>
      <c r="O355">
        <f t="shared" si="15"/>
        <v>878265.08</v>
      </c>
      <c r="P355" t="b">
        <f t="shared" si="16"/>
        <v>1</v>
      </c>
      <c r="Q355" t="s">
        <v>35</v>
      </c>
      <c r="R355">
        <v>0</v>
      </c>
      <c r="S355">
        <v>21</v>
      </c>
      <c r="T355" t="s">
        <v>37</v>
      </c>
      <c r="U355" t="s">
        <v>38</v>
      </c>
      <c r="V355" s="2" t="s">
        <v>39</v>
      </c>
      <c r="W355" s="2">
        <f>IF(VLOOKUP(V355,'reference classification'!$B$1:G359,6,FALSE)&gt;90,1,0)</f>
        <v>1</v>
      </c>
      <c r="X355">
        <v>0</v>
      </c>
      <c r="Y355" t="s">
        <v>33</v>
      </c>
      <c r="Z355">
        <v>878265.08</v>
      </c>
      <c r="AA355">
        <v>120</v>
      </c>
      <c r="AB355">
        <v>878265.08</v>
      </c>
      <c r="AC355">
        <v>878265.08</v>
      </c>
      <c r="AD355">
        <v>0</v>
      </c>
      <c r="AE355" t="b">
        <f t="shared" si="17"/>
        <v>1</v>
      </c>
    </row>
    <row r="356" spans="1:31">
      <c r="A356" s="6" t="s">
        <v>6035</v>
      </c>
      <c r="B356" t="s">
        <v>29</v>
      </c>
      <c r="C356">
        <v>9</v>
      </c>
      <c r="D356" t="s">
        <v>841</v>
      </c>
      <c r="F356" t="s">
        <v>44</v>
      </c>
      <c r="G356" t="s">
        <v>29</v>
      </c>
      <c r="H356" t="s">
        <v>41</v>
      </c>
      <c r="I356">
        <v>0</v>
      </c>
      <c r="J356">
        <v>2</v>
      </c>
      <c r="K356">
        <v>0</v>
      </c>
      <c r="L356" t="s">
        <v>33</v>
      </c>
      <c r="M356" t="s">
        <v>34</v>
      </c>
      <c r="N356">
        <v>798803.74</v>
      </c>
      <c r="O356">
        <f t="shared" si="15"/>
        <v>798803.74</v>
      </c>
      <c r="P356" t="b">
        <f t="shared" si="16"/>
        <v>1</v>
      </c>
      <c r="Q356" t="s">
        <v>35</v>
      </c>
      <c r="R356">
        <v>0</v>
      </c>
      <c r="S356">
        <v>21</v>
      </c>
      <c r="T356" t="s">
        <v>37</v>
      </c>
      <c r="U356" t="s">
        <v>38</v>
      </c>
      <c r="V356" s="2" t="s">
        <v>39</v>
      </c>
      <c r="W356" s="2">
        <f>IF(VLOOKUP(V356,'reference classification'!$B$1:G360,6,FALSE)&gt;90,1,0)</f>
        <v>1</v>
      </c>
      <c r="X356">
        <v>0</v>
      </c>
      <c r="Y356" t="s">
        <v>33</v>
      </c>
      <c r="Z356">
        <v>798803.74</v>
      </c>
      <c r="AA356">
        <v>120</v>
      </c>
      <c r="AB356">
        <v>798803.74</v>
      </c>
      <c r="AC356">
        <v>798803.74</v>
      </c>
      <c r="AD356">
        <v>0</v>
      </c>
      <c r="AE356" t="b">
        <f t="shared" si="17"/>
        <v>1</v>
      </c>
    </row>
    <row r="357" spans="1:31">
      <c r="A357" s="6" t="s">
        <v>5757</v>
      </c>
      <c r="B357" t="s">
        <v>29</v>
      </c>
      <c r="C357">
        <v>41</v>
      </c>
      <c r="D357" t="s">
        <v>843</v>
      </c>
      <c r="E357">
        <v>5101002</v>
      </c>
      <c r="F357" t="s">
        <v>44</v>
      </c>
      <c r="G357" t="s">
        <v>29</v>
      </c>
      <c r="H357" t="s">
        <v>343</v>
      </c>
      <c r="I357">
        <v>0</v>
      </c>
      <c r="J357">
        <v>2</v>
      </c>
      <c r="K357">
        <v>0</v>
      </c>
      <c r="L357" t="s">
        <v>33</v>
      </c>
      <c r="M357" t="s">
        <v>34</v>
      </c>
      <c r="N357">
        <v>837671.96</v>
      </c>
      <c r="O357">
        <f t="shared" si="15"/>
        <v>837671.96</v>
      </c>
      <c r="P357" t="b">
        <f t="shared" si="16"/>
        <v>1</v>
      </c>
      <c r="Q357" t="s">
        <v>35</v>
      </c>
      <c r="R357">
        <v>0</v>
      </c>
      <c r="S357">
        <v>21</v>
      </c>
      <c r="T357" t="s">
        <v>37</v>
      </c>
      <c r="U357" t="s">
        <v>38</v>
      </c>
      <c r="V357" s="2" t="s">
        <v>39</v>
      </c>
      <c r="W357" s="2">
        <f>IF(VLOOKUP(V357,'reference classification'!$B$1:G361,6,FALSE)&gt;90,1,0)</f>
        <v>1</v>
      </c>
      <c r="X357">
        <v>0</v>
      </c>
      <c r="Y357" t="s">
        <v>33</v>
      </c>
      <c r="Z357">
        <v>837671.96</v>
      </c>
      <c r="AA357">
        <v>120</v>
      </c>
      <c r="AB357">
        <v>837671.96</v>
      </c>
      <c r="AC357">
        <v>837671.96</v>
      </c>
      <c r="AD357">
        <v>0</v>
      </c>
      <c r="AE357" t="b">
        <f t="shared" si="17"/>
        <v>1</v>
      </c>
    </row>
    <row r="358" spans="1:31">
      <c r="A358" s="6" t="s">
        <v>5748</v>
      </c>
      <c r="B358" t="s">
        <v>29</v>
      </c>
      <c r="C358">
        <v>41</v>
      </c>
      <c r="D358" t="s">
        <v>845</v>
      </c>
      <c r="E358">
        <v>1101005</v>
      </c>
      <c r="F358" t="s">
        <v>31</v>
      </c>
      <c r="G358" t="s">
        <v>29</v>
      </c>
      <c r="H358" t="s">
        <v>372</v>
      </c>
      <c r="I358">
        <v>0</v>
      </c>
      <c r="J358">
        <v>2</v>
      </c>
      <c r="K358">
        <v>0</v>
      </c>
      <c r="L358" t="s">
        <v>33</v>
      </c>
      <c r="M358" t="s">
        <v>34</v>
      </c>
      <c r="N358">
        <v>119429.01</v>
      </c>
      <c r="O358">
        <f t="shared" si="15"/>
        <v>119429.01</v>
      </c>
      <c r="P358" t="b">
        <f t="shared" si="16"/>
        <v>1</v>
      </c>
      <c r="Q358" t="s">
        <v>35</v>
      </c>
      <c r="R358">
        <v>0</v>
      </c>
      <c r="S358">
        <v>21</v>
      </c>
      <c r="T358" t="s">
        <v>37</v>
      </c>
      <c r="U358" t="s">
        <v>38</v>
      </c>
      <c r="V358" s="2" t="s">
        <v>39</v>
      </c>
      <c r="W358" s="2">
        <f>IF(VLOOKUP(V358,'reference classification'!$B$1:G362,6,FALSE)&gt;90,1,0)</f>
        <v>1</v>
      </c>
      <c r="X358">
        <v>0</v>
      </c>
      <c r="Y358" t="s">
        <v>33</v>
      </c>
      <c r="Z358">
        <v>119429.01</v>
      </c>
      <c r="AA358">
        <v>120</v>
      </c>
      <c r="AB358">
        <v>119429.01</v>
      </c>
      <c r="AC358">
        <v>119429.01</v>
      </c>
      <c r="AD358">
        <v>0</v>
      </c>
      <c r="AE358" t="b">
        <f t="shared" si="17"/>
        <v>1</v>
      </c>
    </row>
    <row r="359" spans="1:31">
      <c r="A359" s="6" t="s">
        <v>9114</v>
      </c>
      <c r="B359" t="s">
        <v>29</v>
      </c>
      <c r="C359">
        <v>41</v>
      </c>
      <c r="D359" t="s">
        <v>847</v>
      </c>
      <c r="F359" t="s">
        <v>31</v>
      </c>
      <c r="G359" t="s">
        <v>29</v>
      </c>
      <c r="H359" t="s">
        <v>848</v>
      </c>
      <c r="I359">
        <v>0</v>
      </c>
      <c r="J359">
        <v>2</v>
      </c>
      <c r="K359">
        <v>0</v>
      </c>
      <c r="L359" t="s">
        <v>33</v>
      </c>
      <c r="M359" t="s">
        <v>34</v>
      </c>
      <c r="N359">
        <v>723818.66</v>
      </c>
      <c r="O359">
        <f t="shared" si="15"/>
        <v>723818.66</v>
      </c>
      <c r="P359" t="b">
        <f t="shared" si="16"/>
        <v>1</v>
      </c>
      <c r="Q359" t="s">
        <v>35</v>
      </c>
      <c r="R359">
        <v>0</v>
      </c>
      <c r="S359">
        <v>21</v>
      </c>
      <c r="T359" t="s">
        <v>37</v>
      </c>
      <c r="U359" t="s">
        <v>38</v>
      </c>
      <c r="V359" s="2" t="s">
        <v>39</v>
      </c>
      <c r="W359" s="2">
        <f>IF(VLOOKUP(V359,'reference classification'!$B$1:G363,6,FALSE)&gt;90,1,0)</f>
        <v>1</v>
      </c>
      <c r="X359">
        <v>0</v>
      </c>
      <c r="Y359" t="s">
        <v>33</v>
      </c>
      <c r="Z359">
        <v>723818.66</v>
      </c>
      <c r="AA359">
        <v>120</v>
      </c>
      <c r="AB359">
        <v>723818.66</v>
      </c>
      <c r="AC359">
        <v>723818.66</v>
      </c>
      <c r="AD359">
        <v>0</v>
      </c>
      <c r="AE359" t="b">
        <f t="shared" si="17"/>
        <v>1</v>
      </c>
    </row>
    <row r="360" spans="1:31">
      <c r="A360" s="6" t="s">
        <v>4381</v>
      </c>
      <c r="B360" t="s">
        <v>29</v>
      </c>
      <c r="C360">
        <v>41</v>
      </c>
      <c r="D360" t="s">
        <v>239</v>
      </c>
      <c r="E360">
        <v>1101005</v>
      </c>
      <c r="F360" t="s">
        <v>44</v>
      </c>
      <c r="G360" t="s">
        <v>29</v>
      </c>
      <c r="H360" t="s">
        <v>240</v>
      </c>
      <c r="I360">
        <v>0</v>
      </c>
      <c r="J360">
        <v>2</v>
      </c>
      <c r="K360">
        <v>0</v>
      </c>
      <c r="L360" t="s">
        <v>33</v>
      </c>
      <c r="M360" t="s">
        <v>34</v>
      </c>
      <c r="N360">
        <v>114590.34</v>
      </c>
      <c r="O360">
        <f t="shared" si="15"/>
        <v>114590.34</v>
      </c>
      <c r="P360" t="b">
        <f t="shared" si="16"/>
        <v>1</v>
      </c>
      <c r="Q360" t="s">
        <v>35</v>
      </c>
      <c r="R360">
        <v>0</v>
      </c>
      <c r="S360">
        <v>21</v>
      </c>
      <c r="T360" t="s">
        <v>37</v>
      </c>
      <c r="U360" t="s">
        <v>38</v>
      </c>
      <c r="V360" s="2" t="s">
        <v>39</v>
      </c>
      <c r="W360" s="2">
        <f>IF(VLOOKUP(V360,'reference classification'!$B$1:G364,6,FALSE)&gt;90,1,0)</f>
        <v>1</v>
      </c>
      <c r="X360">
        <v>0</v>
      </c>
      <c r="Y360" t="s">
        <v>33</v>
      </c>
      <c r="Z360">
        <v>114590.34</v>
      </c>
      <c r="AA360">
        <v>120</v>
      </c>
      <c r="AB360">
        <v>114590.34</v>
      </c>
      <c r="AC360">
        <v>114590.34</v>
      </c>
      <c r="AD360">
        <v>0</v>
      </c>
      <c r="AE360" t="b">
        <f t="shared" si="17"/>
        <v>1</v>
      </c>
    </row>
    <row r="361" spans="1:31">
      <c r="A361" s="6" t="s">
        <v>10343</v>
      </c>
      <c r="B361" t="s">
        <v>29</v>
      </c>
      <c r="C361">
        <v>41</v>
      </c>
      <c r="D361" t="s">
        <v>378</v>
      </c>
      <c r="F361" t="s">
        <v>31</v>
      </c>
      <c r="G361" t="s">
        <v>29</v>
      </c>
      <c r="H361" t="s">
        <v>130</v>
      </c>
      <c r="I361">
        <v>0</v>
      </c>
      <c r="J361">
        <v>2</v>
      </c>
      <c r="K361">
        <v>0</v>
      </c>
      <c r="L361" t="s">
        <v>33</v>
      </c>
      <c r="M361" t="s">
        <v>34</v>
      </c>
      <c r="N361">
        <v>322765.42</v>
      </c>
      <c r="O361">
        <f t="shared" si="15"/>
        <v>322765.42</v>
      </c>
      <c r="P361" t="b">
        <f t="shared" si="16"/>
        <v>1</v>
      </c>
      <c r="Q361" t="s">
        <v>35</v>
      </c>
      <c r="R361">
        <v>0</v>
      </c>
      <c r="S361">
        <v>21</v>
      </c>
      <c r="T361" t="s">
        <v>37</v>
      </c>
      <c r="U361" t="s">
        <v>38</v>
      </c>
      <c r="V361" s="2" t="s">
        <v>39</v>
      </c>
      <c r="W361" s="2">
        <f>IF(VLOOKUP(V361,'reference classification'!$B$1:G365,6,FALSE)&gt;90,1,0)</f>
        <v>1</v>
      </c>
      <c r="X361">
        <v>0</v>
      </c>
      <c r="Y361" t="s">
        <v>33</v>
      </c>
      <c r="Z361">
        <v>322765.42</v>
      </c>
      <c r="AA361">
        <v>120</v>
      </c>
      <c r="AB361">
        <v>322765.42</v>
      </c>
      <c r="AC361">
        <v>322765.42</v>
      </c>
      <c r="AD361">
        <v>0</v>
      </c>
      <c r="AE361" t="b">
        <f t="shared" si="17"/>
        <v>1</v>
      </c>
    </row>
    <row r="362" spans="1:31">
      <c r="A362" s="6" t="s">
        <v>5444</v>
      </c>
      <c r="B362" t="s">
        <v>29</v>
      </c>
      <c r="C362">
        <v>41</v>
      </c>
      <c r="D362" t="s">
        <v>852</v>
      </c>
      <c r="E362">
        <v>3101001</v>
      </c>
      <c r="F362" t="s">
        <v>44</v>
      </c>
      <c r="G362" t="s">
        <v>29</v>
      </c>
      <c r="H362" t="s">
        <v>62</v>
      </c>
      <c r="I362">
        <v>0</v>
      </c>
      <c r="J362">
        <v>2</v>
      </c>
      <c r="K362">
        <v>0</v>
      </c>
      <c r="L362" t="s">
        <v>33</v>
      </c>
      <c r="M362" t="s">
        <v>34</v>
      </c>
      <c r="N362">
        <v>333928.42</v>
      </c>
      <c r="O362">
        <f t="shared" si="15"/>
        <v>333928.42</v>
      </c>
      <c r="P362" t="b">
        <f t="shared" si="16"/>
        <v>1</v>
      </c>
      <c r="Q362" t="s">
        <v>35</v>
      </c>
      <c r="R362">
        <v>0</v>
      </c>
      <c r="S362">
        <v>21</v>
      </c>
      <c r="T362" t="s">
        <v>37</v>
      </c>
      <c r="U362" t="s">
        <v>38</v>
      </c>
      <c r="V362" s="2" t="s">
        <v>39</v>
      </c>
      <c r="W362" s="2">
        <f>IF(VLOOKUP(V362,'reference classification'!$B$1:G366,6,FALSE)&gt;90,1,0)</f>
        <v>1</v>
      </c>
      <c r="X362">
        <v>0</v>
      </c>
      <c r="Y362" t="s">
        <v>33</v>
      </c>
      <c r="Z362">
        <v>333928.42</v>
      </c>
      <c r="AA362">
        <v>120</v>
      </c>
      <c r="AB362">
        <v>333928.42</v>
      </c>
      <c r="AC362">
        <v>333928.42</v>
      </c>
      <c r="AD362">
        <v>0</v>
      </c>
      <c r="AE362" t="b">
        <f t="shared" si="17"/>
        <v>1</v>
      </c>
    </row>
    <row r="363" spans="1:31">
      <c r="A363" s="6" t="s">
        <v>5889</v>
      </c>
      <c r="B363" t="s">
        <v>29</v>
      </c>
      <c r="C363">
        <v>41</v>
      </c>
      <c r="D363" t="s">
        <v>854</v>
      </c>
      <c r="E363">
        <v>7119330</v>
      </c>
      <c r="F363" t="s">
        <v>44</v>
      </c>
      <c r="G363" t="s">
        <v>29</v>
      </c>
      <c r="H363" t="s">
        <v>41</v>
      </c>
      <c r="I363">
        <v>0</v>
      </c>
      <c r="J363">
        <v>2</v>
      </c>
      <c r="K363">
        <v>0</v>
      </c>
      <c r="L363" t="s">
        <v>33</v>
      </c>
      <c r="M363" t="s">
        <v>34</v>
      </c>
      <c r="N363">
        <v>397434.84</v>
      </c>
      <c r="O363">
        <f t="shared" si="15"/>
        <v>397434.84</v>
      </c>
      <c r="P363" t="b">
        <f t="shared" si="16"/>
        <v>1</v>
      </c>
      <c r="Q363" t="s">
        <v>35</v>
      </c>
      <c r="R363">
        <v>0</v>
      </c>
      <c r="S363">
        <v>21</v>
      </c>
      <c r="T363" t="s">
        <v>37</v>
      </c>
      <c r="U363" t="s">
        <v>38</v>
      </c>
      <c r="V363" s="2" t="s">
        <v>39</v>
      </c>
      <c r="W363" s="2">
        <f>IF(VLOOKUP(V363,'reference classification'!$B$1:G367,6,FALSE)&gt;90,1,0)</f>
        <v>1</v>
      </c>
      <c r="X363">
        <v>0</v>
      </c>
      <c r="Y363" t="s">
        <v>33</v>
      </c>
      <c r="Z363">
        <v>397434.84</v>
      </c>
      <c r="AA363">
        <v>120</v>
      </c>
      <c r="AB363">
        <v>397434.84</v>
      </c>
      <c r="AC363">
        <v>397434.84</v>
      </c>
      <c r="AD363">
        <v>0</v>
      </c>
      <c r="AE363" t="b">
        <f t="shared" si="17"/>
        <v>1</v>
      </c>
    </row>
    <row r="364" spans="1:31">
      <c r="A364" s="6" t="s">
        <v>6684</v>
      </c>
      <c r="B364" t="s">
        <v>29</v>
      </c>
      <c r="C364">
        <v>41</v>
      </c>
      <c r="D364" t="s">
        <v>856</v>
      </c>
      <c r="F364" t="s">
        <v>44</v>
      </c>
      <c r="G364" t="s">
        <v>29</v>
      </c>
      <c r="H364" t="s">
        <v>231</v>
      </c>
      <c r="I364">
        <v>0</v>
      </c>
      <c r="J364">
        <v>2</v>
      </c>
      <c r="K364">
        <v>0</v>
      </c>
      <c r="L364" t="s">
        <v>33</v>
      </c>
      <c r="M364" t="s">
        <v>34</v>
      </c>
      <c r="N364">
        <v>155800.38</v>
      </c>
      <c r="O364">
        <f t="shared" si="15"/>
        <v>155800.38</v>
      </c>
      <c r="P364" t="b">
        <f t="shared" si="16"/>
        <v>1</v>
      </c>
      <c r="Q364" t="s">
        <v>35</v>
      </c>
      <c r="R364">
        <v>0</v>
      </c>
      <c r="S364">
        <v>0</v>
      </c>
      <c r="T364" t="s">
        <v>37</v>
      </c>
      <c r="U364" t="s">
        <v>38</v>
      </c>
      <c r="V364" s="2" t="s">
        <v>39</v>
      </c>
      <c r="W364" s="2">
        <f>IF(VLOOKUP(V364,'reference classification'!$B$1:G368,6,FALSE)&gt;90,1,0)</f>
        <v>1</v>
      </c>
      <c r="X364">
        <v>0</v>
      </c>
      <c r="Y364" t="s">
        <v>33</v>
      </c>
      <c r="Z364">
        <v>155800.38</v>
      </c>
      <c r="AA364">
        <v>120</v>
      </c>
      <c r="AB364">
        <v>155800.38</v>
      </c>
      <c r="AC364">
        <v>155800.38</v>
      </c>
      <c r="AD364">
        <v>0</v>
      </c>
      <c r="AE364" t="b">
        <f t="shared" si="17"/>
        <v>1</v>
      </c>
    </row>
    <row r="365" spans="1:31">
      <c r="A365" s="6" t="s">
        <v>4869</v>
      </c>
      <c r="B365" t="s">
        <v>29</v>
      </c>
      <c r="C365">
        <v>41</v>
      </c>
      <c r="D365" t="s">
        <v>858</v>
      </c>
      <c r="F365" t="s">
        <v>44</v>
      </c>
      <c r="G365" t="s">
        <v>29</v>
      </c>
      <c r="H365" t="s">
        <v>186</v>
      </c>
      <c r="I365">
        <v>0</v>
      </c>
      <c r="J365">
        <v>2</v>
      </c>
      <c r="K365">
        <v>0</v>
      </c>
      <c r="L365" t="s">
        <v>33</v>
      </c>
      <c r="M365" t="s">
        <v>34</v>
      </c>
      <c r="N365">
        <v>154015.19</v>
      </c>
      <c r="O365">
        <f t="shared" si="15"/>
        <v>154015.19</v>
      </c>
      <c r="P365" t="b">
        <f t="shared" si="16"/>
        <v>1</v>
      </c>
      <c r="Q365" t="s">
        <v>35</v>
      </c>
      <c r="R365">
        <v>0</v>
      </c>
      <c r="S365">
        <v>21</v>
      </c>
      <c r="T365" t="s">
        <v>37</v>
      </c>
      <c r="U365" t="s">
        <v>38</v>
      </c>
      <c r="V365" s="2" t="s">
        <v>39</v>
      </c>
      <c r="W365" s="2">
        <f>IF(VLOOKUP(V365,'reference classification'!$B$1:G369,6,FALSE)&gt;90,1,0)</f>
        <v>1</v>
      </c>
      <c r="X365">
        <v>0</v>
      </c>
      <c r="Y365" t="s">
        <v>33</v>
      </c>
      <c r="Z365">
        <v>154015.19</v>
      </c>
      <c r="AA365">
        <v>120</v>
      </c>
      <c r="AB365">
        <v>154015.19</v>
      </c>
      <c r="AC365">
        <v>154015.19</v>
      </c>
      <c r="AD365">
        <v>0</v>
      </c>
      <c r="AE365" t="b">
        <f t="shared" si="17"/>
        <v>1</v>
      </c>
    </row>
    <row r="366" spans="1:31">
      <c r="A366" s="6" t="s">
        <v>518</v>
      </c>
      <c r="B366" t="s">
        <v>29</v>
      </c>
      <c r="C366">
        <v>30</v>
      </c>
      <c r="D366" t="s">
        <v>860</v>
      </c>
      <c r="F366" t="s">
        <v>44</v>
      </c>
      <c r="G366" t="s">
        <v>29</v>
      </c>
      <c r="H366" t="s">
        <v>861</v>
      </c>
      <c r="I366">
        <v>0</v>
      </c>
      <c r="J366">
        <v>2</v>
      </c>
      <c r="K366">
        <v>0</v>
      </c>
      <c r="L366" t="s">
        <v>33</v>
      </c>
      <c r="M366" t="s">
        <v>34</v>
      </c>
      <c r="N366">
        <v>50329.86</v>
      </c>
      <c r="O366">
        <f t="shared" si="15"/>
        <v>50329.86</v>
      </c>
      <c r="P366" t="b">
        <f t="shared" si="16"/>
        <v>1</v>
      </c>
      <c r="Q366" t="s">
        <v>35</v>
      </c>
      <c r="R366">
        <v>0</v>
      </c>
      <c r="S366">
        <v>21</v>
      </c>
      <c r="T366" t="s">
        <v>37</v>
      </c>
      <c r="U366" t="s">
        <v>38</v>
      </c>
      <c r="V366" s="2" t="s">
        <v>39</v>
      </c>
      <c r="W366" s="2">
        <f>IF(VLOOKUP(V366,'reference classification'!$B$1:G370,6,FALSE)&gt;90,1,0)</f>
        <v>1</v>
      </c>
      <c r="X366">
        <v>0</v>
      </c>
      <c r="Y366" t="s">
        <v>33</v>
      </c>
      <c r="Z366">
        <v>50329.86</v>
      </c>
      <c r="AA366">
        <v>120</v>
      </c>
      <c r="AB366">
        <v>50329.86</v>
      </c>
      <c r="AC366">
        <v>50329.86</v>
      </c>
      <c r="AD366">
        <v>0</v>
      </c>
      <c r="AE366" t="b">
        <f t="shared" si="17"/>
        <v>1</v>
      </c>
    </row>
    <row r="367" spans="1:31">
      <c r="A367" s="6" t="s">
        <v>6033</v>
      </c>
      <c r="B367" t="s">
        <v>29</v>
      </c>
      <c r="C367">
        <v>41</v>
      </c>
      <c r="D367" t="s">
        <v>863</v>
      </c>
      <c r="F367" t="s">
        <v>31</v>
      </c>
      <c r="G367" t="s">
        <v>29</v>
      </c>
      <c r="H367" t="s">
        <v>32</v>
      </c>
      <c r="I367">
        <v>0</v>
      </c>
      <c r="J367">
        <v>2</v>
      </c>
      <c r="K367">
        <v>0</v>
      </c>
      <c r="L367" t="s">
        <v>33</v>
      </c>
      <c r="M367" t="s">
        <v>34</v>
      </c>
      <c r="N367">
        <v>192393.27</v>
      </c>
      <c r="O367">
        <f t="shared" si="15"/>
        <v>192393.27</v>
      </c>
      <c r="P367" t="b">
        <f t="shared" si="16"/>
        <v>1</v>
      </c>
      <c r="Q367" t="s">
        <v>35</v>
      </c>
      <c r="R367">
        <v>0</v>
      </c>
      <c r="S367">
        <v>21</v>
      </c>
      <c r="T367" t="s">
        <v>37</v>
      </c>
      <c r="U367" t="s">
        <v>38</v>
      </c>
      <c r="V367" s="2" t="s">
        <v>39</v>
      </c>
      <c r="W367" s="2">
        <f>IF(VLOOKUP(V367,'reference classification'!$B$1:G371,6,FALSE)&gt;90,1,0)</f>
        <v>1</v>
      </c>
      <c r="X367">
        <v>0</v>
      </c>
      <c r="Y367" t="s">
        <v>33</v>
      </c>
      <c r="Z367">
        <v>192393.27</v>
      </c>
      <c r="AA367">
        <v>120</v>
      </c>
      <c r="AB367">
        <v>192393.27</v>
      </c>
      <c r="AC367">
        <v>192393.27</v>
      </c>
      <c r="AD367">
        <v>0</v>
      </c>
      <c r="AE367" t="b">
        <f t="shared" si="17"/>
        <v>1</v>
      </c>
    </row>
    <row r="368" spans="1:31">
      <c r="A368" s="6" t="s">
        <v>6033</v>
      </c>
      <c r="B368" t="s">
        <v>29</v>
      </c>
      <c r="C368">
        <v>41</v>
      </c>
      <c r="D368" t="s">
        <v>865</v>
      </c>
      <c r="F368" t="s">
        <v>44</v>
      </c>
      <c r="G368" t="s">
        <v>29</v>
      </c>
      <c r="H368" t="s">
        <v>135</v>
      </c>
      <c r="I368">
        <v>0</v>
      </c>
      <c r="J368">
        <v>2</v>
      </c>
      <c r="K368">
        <v>0</v>
      </c>
      <c r="L368" t="s">
        <v>33</v>
      </c>
      <c r="M368" t="s">
        <v>34</v>
      </c>
      <c r="N368">
        <v>1165557.3799999999</v>
      </c>
      <c r="O368">
        <f t="shared" si="15"/>
        <v>1165557.3799999999</v>
      </c>
      <c r="P368" t="b">
        <f t="shared" si="16"/>
        <v>1</v>
      </c>
      <c r="Q368" t="s">
        <v>35</v>
      </c>
      <c r="R368">
        <v>0</v>
      </c>
      <c r="S368">
        <v>21</v>
      </c>
      <c r="T368" t="s">
        <v>37</v>
      </c>
      <c r="U368" t="s">
        <v>38</v>
      </c>
      <c r="V368" s="2" t="s">
        <v>39</v>
      </c>
      <c r="W368" s="2">
        <f>IF(VLOOKUP(V368,'reference classification'!$B$1:G372,6,FALSE)&gt;90,1,0)</f>
        <v>1</v>
      </c>
      <c r="X368">
        <v>0</v>
      </c>
      <c r="Y368" t="s">
        <v>33</v>
      </c>
      <c r="Z368">
        <v>1165557.3799999999</v>
      </c>
      <c r="AA368">
        <v>120</v>
      </c>
      <c r="AB368">
        <v>1165557.3799999999</v>
      </c>
      <c r="AC368">
        <v>1165557.3799999999</v>
      </c>
      <c r="AD368">
        <v>0</v>
      </c>
      <c r="AE368" t="b">
        <f t="shared" si="17"/>
        <v>1</v>
      </c>
    </row>
    <row r="369" spans="1:31">
      <c r="A369" s="6" t="s">
        <v>6037</v>
      </c>
      <c r="B369" t="s">
        <v>29</v>
      </c>
      <c r="C369">
        <v>41</v>
      </c>
      <c r="D369" t="s">
        <v>867</v>
      </c>
      <c r="E369">
        <v>3101001</v>
      </c>
      <c r="F369" t="s">
        <v>44</v>
      </c>
      <c r="G369" t="s">
        <v>29</v>
      </c>
      <c r="H369" t="s">
        <v>102</v>
      </c>
      <c r="I369">
        <v>0</v>
      </c>
      <c r="J369">
        <v>2</v>
      </c>
      <c r="K369">
        <v>0</v>
      </c>
      <c r="L369" t="s">
        <v>33</v>
      </c>
      <c r="M369" t="s">
        <v>34</v>
      </c>
      <c r="N369">
        <v>21901.66</v>
      </c>
      <c r="O369">
        <f t="shared" si="15"/>
        <v>21901.66</v>
      </c>
      <c r="P369" t="b">
        <f t="shared" si="16"/>
        <v>1</v>
      </c>
      <c r="Q369" t="s">
        <v>35</v>
      </c>
      <c r="R369">
        <v>0</v>
      </c>
      <c r="S369">
        <v>21</v>
      </c>
      <c r="T369" t="s">
        <v>37</v>
      </c>
      <c r="U369" t="s">
        <v>38</v>
      </c>
      <c r="V369" s="2" t="s">
        <v>39</v>
      </c>
      <c r="W369" s="2">
        <f>IF(VLOOKUP(V369,'reference classification'!$B$1:G373,6,FALSE)&gt;90,1,0)</f>
        <v>1</v>
      </c>
      <c r="X369">
        <v>0</v>
      </c>
      <c r="Y369" t="s">
        <v>33</v>
      </c>
      <c r="Z369">
        <v>21901.66</v>
      </c>
      <c r="AA369">
        <v>120</v>
      </c>
      <c r="AB369">
        <v>21901.66</v>
      </c>
      <c r="AC369">
        <v>21901.66</v>
      </c>
      <c r="AD369">
        <v>0</v>
      </c>
      <c r="AE369" t="b">
        <f t="shared" si="17"/>
        <v>1</v>
      </c>
    </row>
    <row r="370" spans="1:31" hidden="1">
      <c r="A370" s="6" t="s">
        <v>10791</v>
      </c>
      <c r="B370" t="s">
        <v>29</v>
      </c>
      <c r="C370">
        <v>41</v>
      </c>
      <c r="D370" t="s">
        <v>869</v>
      </c>
      <c r="E370">
        <v>7119010</v>
      </c>
      <c r="F370" t="s">
        <v>44</v>
      </c>
      <c r="G370" t="s">
        <v>29</v>
      </c>
      <c r="H370" t="s">
        <v>425</v>
      </c>
      <c r="I370">
        <v>0</v>
      </c>
      <c r="J370">
        <v>1</v>
      </c>
      <c r="K370">
        <v>0</v>
      </c>
      <c r="L370" t="s">
        <v>870</v>
      </c>
      <c r="M370" t="s">
        <v>81</v>
      </c>
      <c r="N370">
        <v>5000000</v>
      </c>
      <c r="O370">
        <f t="shared" si="15"/>
        <v>3584293.34</v>
      </c>
      <c r="P370" t="b">
        <f t="shared" si="16"/>
        <v>0</v>
      </c>
      <c r="Q370" t="s">
        <v>35</v>
      </c>
      <c r="R370">
        <v>30.55</v>
      </c>
      <c r="S370">
        <v>24</v>
      </c>
      <c r="T370" t="s">
        <v>77</v>
      </c>
      <c r="U370" t="s">
        <v>188</v>
      </c>
      <c r="V370" s="2" t="s">
        <v>39</v>
      </c>
      <c r="W370" s="2">
        <f>IF(VLOOKUP(V370,'reference classification'!$B$1:G374,6,FALSE)&gt;90,1,0)</f>
        <v>1</v>
      </c>
      <c r="X370">
        <v>0</v>
      </c>
      <c r="Y370" t="s">
        <v>870</v>
      </c>
      <c r="Z370">
        <v>3584293.34</v>
      </c>
      <c r="AA370">
        <v>100</v>
      </c>
      <c r="AB370">
        <v>3584293.34</v>
      </c>
      <c r="AC370">
        <v>3584293.34</v>
      </c>
      <c r="AD370">
        <v>3584293.34</v>
      </c>
      <c r="AE370" t="b">
        <f t="shared" si="17"/>
        <v>1</v>
      </c>
    </row>
    <row r="371" spans="1:31">
      <c r="A371" s="6" t="s">
        <v>10807</v>
      </c>
      <c r="B371" t="s">
        <v>29</v>
      </c>
      <c r="C371">
        <v>41</v>
      </c>
      <c r="D371" t="s">
        <v>872</v>
      </c>
      <c r="F371" t="s">
        <v>31</v>
      </c>
      <c r="G371" t="s">
        <v>29</v>
      </c>
      <c r="H371" t="s">
        <v>873</v>
      </c>
      <c r="I371">
        <v>0</v>
      </c>
      <c r="J371">
        <v>2</v>
      </c>
      <c r="K371">
        <v>0</v>
      </c>
      <c r="L371" t="s">
        <v>33</v>
      </c>
      <c r="M371" t="s">
        <v>34</v>
      </c>
      <c r="N371">
        <v>237235.75</v>
      </c>
      <c r="O371">
        <f t="shared" si="15"/>
        <v>237235.75</v>
      </c>
      <c r="P371" t="b">
        <f t="shared" si="16"/>
        <v>1</v>
      </c>
      <c r="Q371" t="s">
        <v>35</v>
      </c>
      <c r="R371">
        <v>0</v>
      </c>
      <c r="S371">
        <v>21</v>
      </c>
      <c r="T371" t="s">
        <v>37</v>
      </c>
      <c r="U371" t="s">
        <v>38</v>
      </c>
      <c r="V371" s="2" t="s">
        <v>39</v>
      </c>
      <c r="W371" s="2">
        <f>IF(VLOOKUP(V371,'reference classification'!$B$1:G375,6,FALSE)&gt;90,1,0)</f>
        <v>1</v>
      </c>
      <c r="X371">
        <v>0</v>
      </c>
      <c r="Y371" t="s">
        <v>33</v>
      </c>
      <c r="Z371">
        <v>237235.75</v>
      </c>
      <c r="AA371">
        <v>120</v>
      </c>
      <c r="AB371">
        <v>237235.75</v>
      </c>
      <c r="AC371">
        <v>237235.75</v>
      </c>
      <c r="AD371">
        <v>0</v>
      </c>
      <c r="AE371" t="b">
        <f t="shared" si="17"/>
        <v>1</v>
      </c>
    </row>
    <row r="372" spans="1:31">
      <c r="A372" s="6" t="s">
        <v>10311</v>
      </c>
      <c r="B372" t="s">
        <v>29</v>
      </c>
      <c r="C372">
        <v>41</v>
      </c>
      <c r="D372" t="s">
        <v>875</v>
      </c>
      <c r="F372" t="s">
        <v>44</v>
      </c>
      <c r="G372" t="s">
        <v>29</v>
      </c>
      <c r="H372" t="s">
        <v>607</v>
      </c>
      <c r="I372">
        <v>0</v>
      </c>
      <c r="J372">
        <v>2</v>
      </c>
      <c r="K372">
        <v>0</v>
      </c>
      <c r="L372" t="s">
        <v>33</v>
      </c>
      <c r="M372" t="s">
        <v>34</v>
      </c>
      <c r="N372">
        <v>111087.22</v>
      </c>
      <c r="O372">
        <f t="shared" si="15"/>
        <v>111087.22</v>
      </c>
      <c r="P372" t="b">
        <f t="shared" si="16"/>
        <v>1</v>
      </c>
      <c r="Q372" t="s">
        <v>35</v>
      </c>
      <c r="R372">
        <v>0</v>
      </c>
      <c r="S372">
        <v>21</v>
      </c>
      <c r="T372" t="s">
        <v>37</v>
      </c>
      <c r="U372" t="s">
        <v>38</v>
      </c>
      <c r="V372" s="2" t="s">
        <v>39</v>
      </c>
      <c r="W372" s="2">
        <f>IF(VLOOKUP(V372,'reference classification'!$B$1:G376,6,FALSE)&gt;90,1,0)</f>
        <v>1</v>
      </c>
      <c r="X372">
        <v>0</v>
      </c>
      <c r="Y372" t="s">
        <v>33</v>
      </c>
      <c r="Z372">
        <v>111087.22</v>
      </c>
      <c r="AA372">
        <v>120</v>
      </c>
      <c r="AB372">
        <v>111087.22</v>
      </c>
      <c r="AC372">
        <v>111087.22</v>
      </c>
      <c r="AD372">
        <v>0</v>
      </c>
      <c r="AE372" t="b">
        <f t="shared" si="17"/>
        <v>1</v>
      </c>
    </row>
    <row r="373" spans="1:31">
      <c r="A373" s="6" t="s">
        <v>9901</v>
      </c>
      <c r="B373" t="s">
        <v>29</v>
      </c>
      <c r="C373">
        <v>41</v>
      </c>
      <c r="D373" t="s">
        <v>877</v>
      </c>
      <c r="F373" t="s">
        <v>31</v>
      </c>
      <c r="G373" t="s">
        <v>29</v>
      </c>
      <c r="H373" t="s">
        <v>425</v>
      </c>
      <c r="I373">
        <v>0</v>
      </c>
      <c r="J373">
        <v>2</v>
      </c>
      <c r="K373">
        <v>0</v>
      </c>
      <c r="L373" t="s">
        <v>33</v>
      </c>
      <c r="M373" t="s">
        <v>34</v>
      </c>
      <c r="N373">
        <v>124173.06</v>
      </c>
      <c r="O373">
        <f t="shared" si="15"/>
        <v>124173.06</v>
      </c>
      <c r="P373" t="b">
        <f t="shared" si="16"/>
        <v>1</v>
      </c>
      <c r="Q373" t="s">
        <v>35</v>
      </c>
      <c r="R373">
        <v>0</v>
      </c>
      <c r="S373">
        <v>0</v>
      </c>
      <c r="T373" t="s">
        <v>37</v>
      </c>
      <c r="U373" t="s">
        <v>38</v>
      </c>
      <c r="V373" s="2" t="s">
        <v>39</v>
      </c>
      <c r="W373" s="2">
        <f>IF(VLOOKUP(V373,'reference classification'!$B$1:G377,6,FALSE)&gt;90,1,0)</f>
        <v>1</v>
      </c>
      <c r="X373">
        <v>0</v>
      </c>
      <c r="Y373" t="s">
        <v>33</v>
      </c>
      <c r="Z373">
        <v>124173.06</v>
      </c>
      <c r="AA373">
        <v>120</v>
      </c>
      <c r="AB373">
        <v>124173.06</v>
      </c>
      <c r="AC373">
        <v>124173.06</v>
      </c>
      <c r="AD373">
        <v>0</v>
      </c>
      <c r="AE373" t="b">
        <f t="shared" si="17"/>
        <v>1</v>
      </c>
    </row>
    <row r="374" spans="1:31">
      <c r="A374" s="6" t="s">
        <v>9754</v>
      </c>
      <c r="B374" t="s">
        <v>29</v>
      </c>
      <c r="C374">
        <v>41</v>
      </c>
      <c r="D374" t="s">
        <v>879</v>
      </c>
      <c r="F374" t="s">
        <v>31</v>
      </c>
      <c r="G374" t="s">
        <v>29</v>
      </c>
      <c r="H374" t="s">
        <v>102</v>
      </c>
      <c r="I374">
        <v>0</v>
      </c>
      <c r="J374">
        <v>2</v>
      </c>
      <c r="K374">
        <v>0</v>
      </c>
      <c r="L374" t="s">
        <v>33</v>
      </c>
      <c r="M374" t="s">
        <v>34</v>
      </c>
      <c r="N374">
        <v>36.909999999999997</v>
      </c>
      <c r="O374">
        <f t="shared" si="15"/>
        <v>36.909999999999997</v>
      </c>
      <c r="P374" t="b">
        <f t="shared" si="16"/>
        <v>1</v>
      </c>
      <c r="Q374" t="s">
        <v>35</v>
      </c>
      <c r="R374">
        <v>0</v>
      </c>
      <c r="S374">
        <v>0</v>
      </c>
      <c r="T374" t="s">
        <v>37</v>
      </c>
      <c r="U374" t="s">
        <v>259</v>
      </c>
      <c r="V374" s="2" t="s">
        <v>39</v>
      </c>
      <c r="W374" s="2">
        <f>IF(VLOOKUP(V374,'reference classification'!$B$1:G378,6,FALSE)&gt;90,1,0)</f>
        <v>1</v>
      </c>
      <c r="X374">
        <v>0</v>
      </c>
      <c r="Y374" t="s">
        <v>33</v>
      </c>
      <c r="Z374">
        <v>36.909999999999997</v>
      </c>
      <c r="AA374">
        <v>120</v>
      </c>
      <c r="AB374">
        <v>36.909999999999997</v>
      </c>
      <c r="AC374">
        <v>36.909999999999997</v>
      </c>
      <c r="AD374">
        <v>0</v>
      </c>
      <c r="AE374" t="b">
        <f t="shared" si="17"/>
        <v>1</v>
      </c>
    </row>
    <row r="375" spans="1:31">
      <c r="A375" s="6" t="s">
        <v>5463</v>
      </c>
      <c r="B375" t="s">
        <v>29</v>
      </c>
      <c r="C375">
        <v>41</v>
      </c>
      <c r="D375" t="s">
        <v>881</v>
      </c>
      <c r="F375" t="s">
        <v>31</v>
      </c>
      <c r="G375" t="s">
        <v>29</v>
      </c>
      <c r="H375" t="s">
        <v>130</v>
      </c>
      <c r="I375">
        <v>0</v>
      </c>
      <c r="J375">
        <v>2</v>
      </c>
      <c r="K375">
        <v>0</v>
      </c>
      <c r="L375" t="s">
        <v>33</v>
      </c>
      <c r="M375" t="s">
        <v>34</v>
      </c>
      <c r="N375">
        <v>770864.95</v>
      </c>
      <c r="O375">
        <f t="shared" si="15"/>
        <v>770864.95</v>
      </c>
      <c r="P375" t="b">
        <f t="shared" si="16"/>
        <v>1</v>
      </c>
      <c r="Q375" t="s">
        <v>35</v>
      </c>
      <c r="R375">
        <v>0</v>
      </c>
      <c r="S375">
        <v>21</v>
      </c>
      <c r="T375" t="s">
        <v>37</v>
      </c>
      <c r="U375" t="s">
        <v>38</v>
      </c>
      <c r="V375" s="2" t="s">
        <v>39</v>
      </c>
      <c r="W375" s="2">
        <f>IF(VLOOKUP(V375,'reference classification'!$B$1:G379,6,FALSE)&gt;90,1,0)</f>
        <v>1</v>
      </c>
      <c r="X375">
        <v>0</v>
      </c>
      <c r="Y375" t="s">
        <v>33</v>
      </c>
      <c r="Z375">
        <v>770864.95</v>
      </c>
      <c r="AA375">
        <v>120</v>
      </c>
      <c r="AB375">
        <v>770864.95</v>
      </c>
      <c r="AC375">
        <v>770864.95</v>
      </c>
      <c r="AD375">
        <v>0</v>
      </c>
      <c r="AE375" t="b">
        <f t="shared" si="17"/>
        <v>1</v>
      </c>
    </row>
    <row r="376" spans="1:31">
      <c r="A376" s="6" t="s">
        <v>5463</v>
      </c>
      <c r="B376" t="s">
        <v>29</v>
      </c>
      <c r="C376">
        <v>41</v>
      </c>
      <c r="D376" t="s">
        <v>883</v>
      </c>
      <c r="F376" t="s">
        <v>44</v>
      </c>
      <c r="G376" t="s">
        <v>29</v>
      </c>
      <c r="H376" t="s">
        <v>41</v>
      </c>
      <c r="I376">
        <v>0</v>
      </c>
      <c r="J376">
        <v>2</v>
      </c>
      <c r="K376">
        <v>0</v>
      </c>
      <c r="L376" t="s">
        <v>33</v>
      </c>
      <c r="M376" t="s">
        <v>34</v>
      </c>
      <c r="N376">
        <v>1014323.31</v>
      </c>
      <c r="O376">
        <f t="shared" si="15"/>
        <v>1014323.31</v>
      </c>
      <c r="P376" t="b">
        <f t="shared" si="16"/>
        <v>1</v>
      </c>
      <c r="Q376" t="s">
        <v>35</v>
      </c>
      <c r="R376">
        <v>0</v>
      </c>
      <c r="S376">
        <v>21</v>
      </c>
      <c r="T376" t="s">
        <v>37</v>
      </c>
      <c r="U376" t="s">
        <v>38</v>
      </c>
      <c r="V376" s="2" t="s">
        <v>39</v>
      </c>
      <c r="W376" s="2">
        <f>IF(VLOOKUP(V376,'reference classification'!$B$1:G380,6,FALSE)&gt;90,1,0)</f>
        <v>1</v>
      </c>
      <c r="X376">
        <v>0</v>
      </c>
      <c r="Y376" t="s">
        <v>33</v>
      </c>
      <c r="Z376">
        <v>1014323.31</v>
      </c>
      <c r="AA376">
        <v>120</v>
      </c>
      <c r="AB376">
        <v>1014323.31</v>
      </c>
      <c r="AC376">
        <v>1014323.31</v>
      </c>
      <c r="AD376">
        <v>0</v>
      </c>
      <c r="AE376" t="b">
        <f t="shared" si="17"/>
        <v>1</v>
      </c>
    </row>
    <row r="377" spans="1:31">
      <c r="A377" s="6" t="s">
        <v>9857</v>
      </c>
      <c r="B377" t="s">
        <v>29</v>
      </c>
      <c r="C377">
        <v>41</v>
      </c>
      <c r="D377" t="s">
        <v>885</v>
      </c>
      <c r="F377" t="s">
        <v>44</v>
      </c>
      <c r="G377" t="s">
        <v>29</v>
      </c>
      <c r="H377" t="s">
        <v>80</v>
      </c>
      <c r="I377">
        <v>0</v>
      </c>
      <c r="J377">
        <v>1</v>
      </c>
      <c r="K377">
        <v>0</v>
      </c>
      <c r="L377" t="s">
        <v>33</v>
      </c>
      <c r="M377" t="s">
        <v>34</v>
      </c>
      <c r="N377">
        <v>508476.88</v>
      </c>
      <c r="O377">
        <f t="shared" si="15"/>
        <v>508476.88</v>
      </c>
      <c r="P377" t="b">
        <f t="shared" si="16"/>
        <v>1</v>
      </c>
      <c r="Q377" t="s">
        <v>35</v>
      </c>
      <c r="R377">
        <v>0</v>
      </c>
      <c r="S377">
        <v>0</v>
      </c>
      <c r="T377" t="s">
        <v>37</v>
      </c>
      <c r="U377" t="s">
        <v>50</v>
      </c>
      <c r="V377" s="2" t="s">
        <v>39</v>
      </c>
      <c r="W377" s="2">
        <f>IF(VLOOKUP(V377,'reference classification'!$B$1:G381,6,FALSE)&gt;90,1,0)</f>
        <v>1</v>
      </c>
      <c r="X377">
        <v>0</v>
      </c>
      <c r="Y377" t="s">
        <v>33</v>
      </c>
      <c r="Z377">
        <v>508476.88</v>
      </c>
      <c r="AA377">
        <v>118</v>
      </c>
      <c r="AB377">
        <v>508476.88</v>
      </c>
      <c r="AC377">
        <v>508476.88</v>
      </c>
      <c r="AD377">
        <v>0</v>
      </c>
      <c r="AE377" t="b">
        <f t="shared" si="17"/>
        <v>1</v>
      </c>
    </row>
    <row r="378" spans="1:31">
      <c r="A378" s="6" t="s">
        <v>5883</v>
      </c>
      <c r="B378" t="s">
        <v>29</v>
      </c>
      <c r="C378">
        <v>41</v>
      </c>
      <c r="D378" t="s">
        <v>887</v>
      </c>
      <c r="F378" t="s">
        <v>44</v>
      </c>
      <c r="G378" t="s">
        <v>29</v>
      </c>
      <c r="H378" t="s">
        <v>41</v>
      </c>
      <c r="I378">
        <v>0</v>
      </c>
      <c r="J378">
        <v>2</v>
      </c>
      <c r="K378">
        <v>0</v>
      </c>
      <c r="L378" t="s">
        <v>33</v>
      </c>
      <c r="M378" t="s">
        <v>34</v>
      </c>
      <c r="N378">
        <v>136731.29999999999</v>
      </c>
      <c r="O378">
        <f t="shared" si="15"/>
        <v>136731.29999999999</v>
      </c>
      <c r="P378" t="b">
        <f t="shared" si="16"/>
        <v>1</v>
      </c>
      <c r="Q378" t="s">
        <v>35</v>
      </c>
      <c r="R378">
        <v>0</v>
      </c>
      <c r="S378">
        <v>0</v>
      </c>
      <c r="T378" t="s">
        <v>37</v>
      </c>
      <c r="U378" t="s">
        <v>38</v>
      </c>
      <c r="V378" s="2" t="s">
        <v>39</v>
      </c>
      <c r="W378" s="2">
        <f>IF(VLOOKUP(V378,'reference classification'!$B$1:G382,6,FALSE)&gt;90,1,0)</f>
        <v>1</v>
      </c>
      <c r="X378">
        <v>0</v>
      </c>
      <c r="Y378" t="s">
        <v>33</v>
      </c>
      <c r="Z378">
        <v>136731.29999999999</v>
      </c>
      <c r="AA378">
        <v>120</v>
      </c>
      <c r="AB378">
        <v>136731.29999999999</v>
      </c>
      <c r="AC378">
        <v>136731.29999999999</v>
      </c>
      <c r="AD378">
        <v>0</v>
      </c>
      <c r="AE378" t="b">
        <f t="shared" si="17"/>
        <v>1</v>
      </c>
    </row>
    <row r="379" spans="1:31">
      <c r="A379" s="6" t="s">
        <v>5958</v>
      </c>
      <c r="B379" t="s">
        <v>29</v>
      </c>
      <c r="C379">
        <v>41</v>
      </c>
      <c r="D379" t="s">
        <v>889</v>
      </c>
      <c r="E379">
        <v>1103050</v>
      </c>
      <c r="F379" t="s">
        <v>44</v>
      </c>
      <c r="G379" t="s">
        <v>29</v>
      </c>
      <c r="H379" t="s">
        <v>41</v>
      </c>
      <c r="I379">
        <v>0</v>
      </c>
      <c r="J379">
        <v>2</v>
      </c>
      <c r="K379">
        <v>0</v>
      </c>
      <c r="L379" t="s">
        <v>33</v>
      </c>
      <c r="M379" t="s">
        <v>34</v>
      </c>
      <c r="N379">
        <v>898434.62</v>
      </c>
      <c r="O379">
        <f t="shared" si="15"/>
        <v>898434.62</v>
      </c>
      <c r="P379" t="b">
        <f t="shared" si="16"/>
        <v>1</v>
      </c>
      <c r="Q379" t="s">
        <v>35</v>
      </c>
      <c r="R379">
        <v>0</v>
      </c>
      <c r="S379">
        <v>21</v>
      </c>
      <c r="T379" t="s">
        <v>37</v>
      </c>
      <c r="U379" t="s">
        <v>38</v>
      </c>
      <c r="V379" s="2" t="s">
        <v>39</v>
      </c>
      <c r="W379" s="2">
        <f>IF(VLOOKUP(V379,'reference classification'!$B$1:G383,6,FALSE)&gt;90,1,0)</f>
        <v>1</v>
      </c>
      <c r="X379">
        <v>0</v>
      </c>
      <c r="Y379" t="s">
        <v>33</v>
      </c>
      <c r="Z379">
        <v>898434.62</v>
      </c>
      <c r="AA379">
        <v>120</v>
      </c>
      <c r="AB379">
        <v>898434.62</v>
      </c>
      <c r="AC379">
        <v>898434.62</v>
      </c>
      <c r="AD379">
        <v>0</v>
      </c>
      <c r="AE379" t="b">
        <f t="shared" si="17"/>
        <v>1</v>
      </c>
    </row>
    <row r="380" spans="1:31">
      <c r="A380" s="6" t="s">
        <v>9227</v>
      </c>
      <c r="B380" t="s">
        <v>29</v>
      </c>
      <c r="C380">
        <v>41</v>
      </c>
      <c r="D380" t="s">
        <v>891</v>
      </c>
      <c r="F380" t="s">
        <v>31</v>
      </c>
      <c r="G380" t="s">
        <v>29</v>
      </c>
      <c r="H380" t="s">
        <v>80</v>
      </c>
      <c r="I380">
        <v>0</v>
      </c>
      <c r="J380">
        <v>2</v>
      </c>
      <c r="K380">
        <v>0</v>
      </c>
      <c r="L380" t="s">
        <v>33</v>
      </c>
      <c r="M380" t="s">
        <v>34</v>
      </c>
      <c r="N380">
        <v>1015931.99</v>
      </c>
      <c r="O380">
        <f t="shared" si="15"/>
        <v>1015931.99</v>
      </c>
      <c r="P380" t="b">
        <f t="shared" si="16"/>
        <v>1</v>
      </c>
      <c r="Q380" t="s">
        <v>35</v>
      </c>
      <c r="R380">
        <v>0</v>
      </c>
      <c r="S380">
        <v>21</v>
      </c>
      <c r="T380" t="s">
        <v>37</v>
      </c>
      <c r="U380" t="s">
        <v>38</v>
      </c>
      <c r="V380" s="2" t="s">
        <v>39</v>
      </c>
      <c r="W380" s="2">
        <f>IF(VLOOKUP(V380,'reference classification'!$B$1:G384,6,FALSE)&gt;90,1,0)</f>
        <v>1</v>
      </c>
      <c r="X380">
        <v>0</v>
      </c>
      <c r="Y380" t="s">
        <v>33</v>
      </c>
      <c r="Z380">
        <v>1015931.99</v>
      </c>
      <c r="AA380">
        <v>120</v>
      </c>
      <c r="AB380">
        <v>1015931.99</v>
      </c>
      <c r="AC380">
        <v>1015931.99</v>
      </c>
      <c r="AD380">
        <v>0</v>
      </c>
      <c r="AE380" t="b">
        <f t="shared" si="17"/>
        <v>1</v>
      </c>
    </row>
    <row r="381" spans="1:31">
      <c r="A381" s="6" t="s">
        <v>10470</v>
      </c>
      <c r="B381" t="s">
        <v>29</v>
      </c>
      <c r="C381">
        <v>41</v>
      </c>
      <c r="D381" t="s">
        <v>893</v>
      </c>
      <c r="F381" t="s">
        <v>44</v>
      </c>
      <c r="G381" t="s">
        <v>29</v>
      </c>
      <c r="H381" t="s">
        <v>190</v>
      </c>
      <c r="I381">
        <v>0</v>
      </c>
      <c r="J381">
        <v>2</v>
      </c>
      <c r="K381">
        <v>0</v>
      </c>
      <c r="L381" t="s">
        <v>33</v>
      </c>
      <c r="M381" t="s">
        <v>34</v>
      </c>
      <c r="N381">
        <v>814622.52</v>
      </c>
      <c r="O381">
        <f t="shared" si="15"/>
        <v>814622.52</v>
      </c>
      <c r="P381" t="b">
        <f t="shared" si="16"/>
        <v>1</v>
      </c>
      <c r="Q381" t="s">
        <v>35</v>
      </c>
      <c r="R381">
        <v>0</v>
      </c>
      <c r="S381">
        <v>21</v>
      </c>
      <c r="T381" t="s">
        <v>37</v>
      </c>
      <c r="U381" t="s">
        <v>38</v>
      </c>
      <c r="V381" s="2" t="s">
        <v>39</v>
      </c>
      <c r="W381" s="2">
        <f>IF(VLOOKUP(V381,'reference classification'!$B$1:G385,6,FALSE)&gt;90,1,0)</f>
        <v>1</v>
      </c>
      <c r="X381">
        <v>0</v>
      </c>
      <c r="Y381" t="s">
        <v>33</v>
      </c>
      <c r="Z381">
        <v>814622.52</v>
      </c>
      <c r="AA381">
        <v>120</v>
      </c>
      <c r="AB381">
        <v>814622.52</v>
      </c>
      <c r="AC381">
        <v>814622.52</v>
      </c>
      <c r="AD381">
        <v>0</v>
      </c>
      <c r="AE381" t="b">
        <f t="shared" si="17"/>
        <v>1</v>
      </c>
    </row>
    <row r="382" spans="1:31">
      <c r="A382" s="6" t="s">
        <v>11715</v>
      </c>
      <c r="B382" t="s">
        <v>29</v>
      </c>
      <c r="C382">
        <v>41</v>
      </c>
      <c r="D382" t="s">
        <v>895</v>
      </c>
      <c r="E382">
        <v>1102010</v>
      </c>
      <c r="F382" t="s">
        <v>44</v>
      </c>
      <c r="G382" t="s">
        <v>29</v>
      </c>
      <c r="H382" t="s">
        <v>240</v>
      </c>
      <c r="I382">
        <v>0</v>
      </c>
      <c r="J382">
        <v>2</v>
      </c>
      <c r="K382">
        <v>0</v>
      </c>
      <c r="L382" t="s">
        <v>33</v>
      </c>
      <c r="M382" t="s">
        <v>34</v>
      </c>
      <c r="N382">
        <v>138340.47</v>
      </c>
      <c r="O382">
        <f t="shared" si="15"/>
        <v>138340.47</v>
      </c>
      <c r="P382" t="b">
        <f t="shared" si="16"/>
        <v>1</v>
      </c>
      <c r="Q382" t="s">
        <v>35</v>
      </c>
      <c r="R382">
        <v>0</v>
      </c>
      <c r="S382">
        <v>21</v>
      </c>
      <c r="T382" t="s">
        <v>37</v>
      </c>
      <c r="U382" t="s">
        <v>38</v>
      </c>
      <c r="V382" s="2" t="s">
        <v>39</v>
      </c>
      <c r="W382" s="2">
        <f>IF(VLOOKUP(V382,'reference classification'!$B$1:G386,6,FALSE)&gt;90,1,0)</f>
        <v>1</v>
      </c>
      <c r="X382">
        <v>0</v>
      </c>
      <c r="Y382" t="s">
        <v>33</v>
      </c>
      <c r="Z382">
        <v>138340.47</v>
      </c>
      <c r="AA382">
        <v>120</v>
      </c>
      <c r="AB382">
        <v>138340.47</v>
      </c>
      <c r="AC382">
        <v>138340.47</v>
      </c>
      <c r="AD382">
        <v>0</v>
      </c>
      <c r="AE382" t="b">
        <f t="shared" si="17"/>
        <v>1</v>
      </c>
    </row>
    <row r="383" spans="1:31">
      <c r="A383" s="6" t="s">
        <v>4587</v>
      </c>
      <c r="B383" t="s">
        <v>29</v>
      </c>
      <c r="C383">
        <v>41</v>
      </c>
      <c r="D383" t="s">
        <v>897</v>
      </c>
      <c r="F383" t="s">
        <v>44</v>
      </c>
      <c r="G383" t="s">
        <v>29</v>
      </c>
      <c r="H383" t="s">
        <v>356</v>
      </c>
      <c r="I383">
        <v>0</v>
      </c>
      <c r="J383">
        <v>1</v>
      </c>
      <c r="K383">
        <v>0</v>
      </c>
      <c r="L383" t="s">
        <v>33</v>
      </c>
      <c r="M383" t="s">
        <v>34</v>
      </c>
      <c r="N383">
        <v>330030</v>
      </c>
      <c r="O383">
        <f t="shared" si="15"/>
        <v>330030</v>
      </c>
      <c r="P383" t="b">
        <f t="shared" si="16"/>
        <v>1</v>
      </c>
      <c r="Q383" t="s">
        <v>35</v>
      </c>
      <c r="R383">
        <v>0</v>
      </c>
      <c r="S383">
        <v>0</v>
      </c>
      <c r="T383" t="s">
        <v>37</v>
      </c>
      <c r="U383" t="s">
        <v>50</v>
      </c>
      <c r="V383" s="2" t="s">
        <v>39</v>
      </c>
      <c r="W383" s="2">
        <f>IF(VLOOKUP(V383,'reference classification'!$B$1:G387,6,FALSE)&gt;90,1,0)</f>
        <v>1</v>
      </c>
      <c r="X383">
        <v>0</v>
      </c>
      <c r="Y383" t="s">
        <v>33</v>
      </c>
      <c r="Z383">
        <v>330030</v>
      </c>
      <c r="AA383">
        <v>118</v>
      </c>
      <c r="AB383">
        <v>330030</v>
      </c>
      <c r="AC383">
        <v>330030</v>
      </c>
      <c r="AD383">
        <v>0</v>
      </c>
      <c r="AE383" t="b">
        <f t="shared" si="17"/>
        <v>1</v>
      </c>
    </row>
    <row r="384" spans="1:31">
      <c r="A384" s="6" t="s">
        <v>4587</v>
      </c>
      <c r="B384" t="s">
        <v>29</v>
      </c>
      <c r="C384">
        <v>41</v>
      </c>
      <c r="D384" t="s">
        <v>854</v>
      </c>
      <c r="E384">
        <v>1305010</v>
      </c>
      <c r="F384" t="s">
        <v>44</v>
      </c>
      <c r="G384" t="s">
        <v>29</v>
      </c>
      <c r="H384" t="s">
        <v>102</v>
      </c>
      <c r="I384">
        <v>0</v>
      </c>
      <c r="J384">
        <v>2</v>
      </c>
      <c r="K384">
        <v>0</v>
      </c>
      <c r="L384" t="s">
        <v>33</v>
      </c>
      <c r="M384" t="s">
        <v>34</v>
      </c>
      <c r="N384">
        <v>1084105.6299999999</v>
      </c>
      <c r="O384">
        <f t="shared" si="15"/>
        <v>1084105.6299999999</v>
      </c>
      <c r="P384" t="b">
        <f t="shared" si="16"/>
        <v>1</v>
      </c>
      <c r="Q384" t="s">
        <v>35</v>
      </c>
      <c r="R384">
        <v>0</v>
      </c>
      <c r="S384">
        <v>21</v>
      </c>
      <c r="T384" t="s">
        <v>37</v>
      </c>
      <c r="U384" t="s">
        <v>38</v>
      </c>
      <c r="V384" s="2" t="s">
        <v>39</v>
      </c>
      <c r="W384" s="2">
        <f>IF(VLOOKUP(V384,'reference classification'!$B$1:G388,6,FALSE)&gt;90,1,0)</f>
        <v>1</v>
      </c>
      <c r="X384">
        <v>0</v>
      </c>
      <c r="Y384" t="s">
        <v>33</v>
      </c>
      <c r="Z384">
        <v>1084105.6299999999</v>
      </c>
      <c r="AA384">
        <v>120</v>
      </c>
      <c r="AB384">
        <v>1084105.6299999999</v>
      </c>
      <c r="AC384">
        <v>1084105.6299999999</v>
      </c>
      <c r="AD384">
        <v>0</v>
      </c>
      <c r="AE384" t="b">
        <f t="shared" si="17"/>
        <v>1</v>
      </c>
    </row>
    <row r="385" spans="1:31">
      <c r="A385" s="6" t="s">
        <v>9705</v>
      </c>
      <c r="B385" t="s">
        <v>29</v>
      </c>
      <c r="C385">
        <v>41</v>
      </c>
      <c r="D385" t="s">
        <v>900</v>
      </c>
      <c r="E385">
        <v>1305010</v>
      </c>
      <c r="F385" t="s">
        <v>31</v>
      </c>
      <c r="G385" t="s">
        <v>29</v>
      </c>
      <c r="H385" t="s">
        <v>130</v>
      </c>
      <c r="I385">
        <v>0</v>
      </c>
      <c r="J385">
        <v>2</v>
      </c>
      <c r="K385">
        <v>0</v>
      </c>
      <c r="L385" t="s">
        <v>33</v>
      </c>
      <c r="M385" t="s">
        <v>34</v>
      </c>
      <c r="N385">
        <v>434347.91</v>
      </c>
      <c r="O385">
        <f t="shared" si="15"/>
        <v>434347.91</v>
      </c>
      <c r="P385" t="b">
        <f t="shared" si="16"/>
        <v>1</v>
      </c>
      <c r="Q385" t="s">
        <v>35</v>
      </c>
      <c r="R385">
        <v>0</v>
      </c>
      <c r="S385">
        <v>21</v>
      </c>
      <c r="T385" t="s">
        <v>37</v>
      </c>
      <c r="U385" t="s">
        <v>38</v>
      </c>
      <c r="V385" s="2" t="s">
        <v>39</v>
      </c>
      <c r="W385" s="2">
        <f>IF(VLOOKUP(V385,'reference classification'!$B$1:G389,6,FALSE)&gt;90,1,0)</f>
        <v>1</v>
      </c>
      <c r="X385">
        <v>0</v>
      </c>
      <c r="Y385" t="s">
        <v>33</v>
      </c>
      <c r="Z385">
        <v>434347.91</v>
      </c>
      <c r="AA385">
        <v>120</v>
      </c>
      <c r="AB385">
        <v>434347.91</v>
      </c>
      <c r="AC385">
        <v>434347.91</v>
      </c>
      <c r="AD385">
        <v>0</v>
      </c>
      <c r="AE385" t="b">
        <f t="shared" si="17"/>
        <v>1</v>
      </c>
    </row>
    <row r="386" spans="1:31">
      <c r="A386" s="6" t="s">
        <v>4500</v>
      </c>
      <c r="B386" t="s">
        <v>29</v>
      </c>
      <c r="C386">
        <v>40</v>
      </c>
      <c r="D386" t="s">
        <v>902</v>
      </c>
      <c r="F386" t="s">
        <v>44</v>
      </c>
      <c r="G386" t="s">
        <v>29</v>
      </c>
      <c r="H386" t="s">
        <v>80</v>
      </c>
      <c r="I386">
        <v>0</v>
      </c>
      <c r="J386">
        <v>2</v>
      </c>
      <c r="K386">
        <v>0</v>
      </c>
      <c r="L386" t="s">
        <v>33</v>
      </c>
      <c r="M386" t="s">
        <v>34</v>
      </c>
      <c r="N386">
        <v>690917.65</v>
      </c>
      <c r="O386">
        <f t="shared" si="15"/>
        <v>690917.65</v>
      </c>
      <c r="P386" t="b">
        <f t="shared" si="16"/>
        <v>1</v>
      </c>
      <c r="Q386" t="s">
        <v>35</v>
      </c>
      <c r="R386">
        <v>0</v>
      </c>
      <c r="S386">
        <v>21</v>
      </c>
      <c r="T386" t="s">
        <v>37</v>
      </c>
      <c r="U386" t="s">
        <v>38</v>
      </c>
      <c r="V386" s="2" t="s">
        <v>39</v>
      </c>
      <c r="W386" s="2">
        <f>IF(VLOOKUP(V386,'reference classification'!$B$1:G390,6,FALSE)&gt;90,1,0)</f>
        <v>1</v>
      </c>
      <c r="X386">
        <v>0</v>
      </c>
      <c r="Y386" t="s">
        <v>33</v>
      </c>
      <c r="Z386">
        <v>690917.65</v>
      </c>
      <c r="AA386">
        <v>120</v>
      </c>
      <c r="AB386">
        <v>690917.65</v>
      </c>
      <c r="AC386">
        <v>690917.65</v>
      </c>
      <c r="AD386">
        <v>0</v>
      </c>
      <c r="AE386" t="b">
        <f t="shared" si="17"/>
        <v>1</v>
      </c>
    </row>
    <row r="387" spans="1:31">
      <c r="A387" s="6" t="s">
        <v>7376</v>
      </c>
      <c r="B387" t="s">
        <v>29</v>
      </c>
      <c r="C387">
        <v>41</v>
      </c>
      <c r="D387" t="s">
        <v>904</v>
      </c>
      <c r="E387">
        <v>1305030</v>
      </c>
      <c r="F387" t="s">
        <v>31</v>
      </c>
      <c r="G387" t="s">
        <v>29</v>
      </c>
      <c r="H387" t="s">
        <v>575</v>
      </c>
      <c r="I387">
        <v>0</v>
      </c>
      <c r="J387">
        <v>2</v>
      </c>
      <c r="K387">
        <v>0</v>
      </c>
      <c r="L387" t="s">
        <v>33</v>
      </c>
      <c r="M387" t="s">
        <v>34</v>
      </c>
      <c r="N387">
        <v>127083.99</v>
      </c>
      <c r="O387">
        <f t="shared" ref="O387:O450" si="18">AC387</f>
        <v>127083.99</v>
      </c>
      <c r="P387" t="b">
        <f t="shared" ref="P387:P450" si="19">N387=O387</f>
        <v>1</v>
      </c>
      <c r="Q387" t="s">
        <v>35</v>
      </c>
      <c r="R387">
        <v>0</v>
      </c>
      <c r="S387">
        <v>21</v>
      </c>
      <c r="T387" t="s">
        <v>37</v>
      </c>
      <c r="U387" t="s">
        <v>38</v>
      </c>
      <c r="V387" s="2" t="s">
        <v>39</v>
      </c>
      <c r="W387" s="2">
        <f>IF(VLOOKUP(V387,'reference classification'!$B$1:G391,6,FALSE)&gt;90,1,0)</f>
        <v>1</v>
      </c>
      <c r="X387">
        <v>0</v>
      </c>
      <c r="Y387" t="s">
        <v>33</v>
      </c>
      <c r="Z387">
        <v>127083.99</v>
      </c>
      <c r="AA387">
        <v>120</v>
      </c>
      <c r="AB387">
        <v>127083.99</v>
      </c>
      <c r="AC387">
        <v>127083.99</v>
      </c>
      <c r="AD387">
        <v>0</v>
      </c>
      <c r="AE387" t="b">
        <f t="shared" ref="AE387:AE450" si="20">AB387=AC387</f>
        <v>1</v>
      </c>
    </row>
    <row r="388" spans="1:31" hidden="1">
      <c r="A388" s="6" t="s">
        <v>9806</v>
      </c>
      <c r="B388" t="s">
        <v>29</v>
      </c>
      <c r="C388">
        <v>41</v>
      </c>
      <c r="D388" t="s">
        <v>906</v>
      </c>
      <c r="E388">
        <v>2119010</v>
      </c>
      <c r="F388" t="s">
        <v>44</v>
      </c>
      <c r="G388" t="s">
        <v>29</v>
      </c>
      <c r="H388" t="s">
        <v>907</v>
      </c>
      <c r="I388">
        <v>0</v>
      </c>
      <c r="J388">
        <v>1</v>
      </c>
      <c r="K388">
        <v>0</v>
      </c>
      <c r="L388" t="s">
        <v>33</v>
      </c>
      <c r="M388" t="s">
        <v>75</v>
      </c>
      <c r="N388">
        <v>2560000</v>
      </c>
      <c r="O388">
        <f t="shared" si="18"/>
        <v>2406594.4700000002</v>
      </c>
      <c r="P388" t="b">
        <f t="shared" si="19"/>
        <v>0</v>
      </c>
      <c r="Q388" t="s">
        <v>35</v>
      </c>
      <c r="R388">
        <v>22.4</v>
      </c>
      <c r="S388">
        <v>18.95</v>
      </c>
      <c r="T388" t="s">
        <v>37</v>
      </c>
      <c r="U388" t="s">
        <v>165</v>
      </c>
      <c r="V388" s="2" t="s">
        <v>39</v>
      </c>
      <c r="W388" s="2">
        <f>IF(VLOOKUP(V388,'reference classification'!$B$1:G392,6,FALSE)&gt;90,1,0)</f>
        <v>1</v>
      </c>
      <c r="X388">
        <v>0</v>
      </c>
      <c r="Y388" t="s">
        <v>33</v>
      </c>
      <c r="Z388">
        <v>2406594.4700000002</v>
      </c>
      <c r="AA388">
        <v>105</v>
      </c>
      <c r="AB388">
        <v>2406594.4700000002</v>
      </c>
      <c r="AC388">
        <v>2406594.4700000002</v>
      </c>
      <c r="AD388">
        <v>0</v>
      </c>
      <c r="AE388" t="b">
        <f t="shared" si="20"/>
        <v>1</v>
      </c>
    </row>
    <row r="389" spans="1:31">
      <c r="A389" s="6" t="s">
        <v>9803</v>
      </c>
      <c r="B389" t="s">
        <v>29</v>
      </c>
      <c r="C389">
        <v>40</v>
      </c>
      <c r="D389" t="s">
        <v>909</v>
      </c>
      <c r="F389" t="s">
        <v>31</v>
      </c>
      <c r="G389" t="s">
        <v>29</v>
      </c>
      <c r="H389" t="s">
        <v>80</v>
      </c>
      <c r="I389">
        <v>0</v>
      </c>
      <c r="J389">
        <v>2</v>
      </c>
      <c r="K389">
        <v>0</v>
      </c>
      <c r="L389" t="s">
        <v>74</v>
      </c>
      <c r="M389" t="s">
        <v>34</v>
      </c>
      <c r="N389">
        <v>19200</v>
      </c>
      <c r="O389">
        <f t="shared" si="18"/>
        <v>19200</v>
      </c>
      <c r="P389" t="b">
        <f t="shared" si="19"/>
        <v>1</v>
      </c>
      <c r="Q389" t="s">
        <v>35</v>
      </c>
      <c r="R389">
        <v>0</v>
      </c>
      <c r="S389">
        <v>26.9</v>
      </c>
      <c r="U389" t="s">
        <v>38</v>
      </c>
      <c r="V389" s="2" t="s">
        <v>39</v>
      </c>
      <c r="W389" s="2">
        <f>IF(VLOOKUP(V389,'reference classification'!$B$1:G393,6,FALSE)&gt;90,1,0)</f>
        <v>1</v>
      </c>
      <c r="X389">
        <v>0</v>
      </c>
      <c r="Y389" t="s">
        <v>74</v>
      </c>
      <c r="Z389">
        <v>19200</v>
      </c>
      <c r="AA389">
        <v>120</v>
      </c>
      <c r="AB389">
        <v>19200</v>
      </c>
      <c r="AC389">
        <v>19200</v>
      </c>
      <c r="AD389">
        <v>2241848.37</v>
      </c>
      <c r="AE389" t="b">
        <f t="shared" si="20"/>
        <v>1</v>
      </c>
    </row>
    <row r="390" spans="1:31">
      <c r="A390" s="6" t="s">
        <v>4830</v>
      </c>
      <c r="B390" t="s">
        <v>29</v>
      </c>
      <c r="C390">
        <v>41</v>
      </c>
      <c r="D390" t="s">
        <v>911</v>
      </c>
      <c r="F390" t="s">
        <v>31</v>
      </c>
      <c r="G390" t="s">
        <v>29</v>
      </c>
      <c r="H390" t="s">
        <v>41</v>
      </c>
      <c r="I390">
        <v>0</v>
      </c>
      <c r="J390">
        <v>2</v>
      </c>
      <c r="K390">
        <v>0</v>
      </c>
      <c r="L390" t="s">
        <v>33</v>
      </c>
      <c r="M390" t="s">
        <v>34</v>
      </c>
      <c r="N390">
        <v>991413.98</v>
      </c>
      <c r="O390">
        <f t="shared" si="18"/>
        <v>991413.98</v>
      </c>
      <c r="P390" t="b">
        <f t="shared" si="19"/>
        <v>1</v>
      </c>
      <c r="Q390" t="s">
        <v>35</v>
      </c>
      <c r="R390">
        <v>0</v>
      </c>
      <c r="S390">
        <v>21</v>
      </c>
      <c r="T390" t="s">
        <v>37</v>
      </c>
      <c r="U390" t="s">
        <v>38</v>
      </c>
      <c r="V390" s="2" t="s">
        <v>39</v>
      </c>
      <c r="W390" s="2">
        <f>IF(VLOOKUP(V390,'reference classification'!$B$1:G394,6,FALSE)&gt;90,1,0)</f>
        <v>1</v>
      </c>
      <c r="X390">
        <v>0</v>
      </c>
      <c r="Y390" t="s">
        <v>33</v>
      </c>
      <c r="Z390">
        <v>991413.98</v>
      </c>
      <c r="AA390">
        <v>120</v>
      </c>
      <c r="AB390">
        <v>991413.98</v>
      </c>
      <c r="AC390">
        <v>991413.98</v>
      </c>
      <c r="AD390">
        <v>0</v>
      </c>
      <c r="AE390" t="b">
        <f t="shared" si="20"/>
        <v>1</v>
      </c>
    </row>
    <row r="391" spans="1:31">
      <c r="A391" s="6" t="s">
        <v>3830</v>
      </c>
      <c r="B391" t="s">
        <v>29</v>
      </c>
      <c r="C391">
        <v>41</v>
      </c>
      <c r="D391" t="s">
        <v>913</v>
      </c>
      <c r="F391" t="s">
        <v>31</v>
      </c>
      <c r="G391" t="s">
        <v>29</v>
      </c>
      <c r="H391" t="s">
        <v>186</v>
      </c>
      <c r="I391">
        <v>0</v>
      </c>
      <c r="J391">
        <v>1</v>
      </c>
      <c r="K391">
        <v>0</v>
      </c>
      <c r="L391" t="s">
        <v>33</v>
      </c>
      <c r="M391" t="s">
        <v>34</v>
      </c>
      <c r="N391">
        <v>2510736.5699999998</v>
      </c>
      <c r="O391">
        <f t="shared" si="18"/>
        <v>2510736.5699999998</v>
      </c>
      <c r="P391" t="b">
        <f t="shared" si="19"/>
        <v>1</v>
      </c>
      <c r="Q391" t="s">
        <v>35</v>
      </c>
      <c r="R391">
        <v>0</v>
      </c>
      <c r="S391">
        <v>0</v>
      </c>
      <c r="T391" t="s">
        <v>37</v>
      </c>
      <c r="U391" t="s">
        <v>50</v>
      </c>
      <c r="V391" s="2" t="s">
        <v>39</v>
      </c>
      <c r="W391" s="2">
        <f>IF(VLOOKUP(V391,'reference classification'!$B$1:G395,6,FALSE)&gt;90,1,0)</f>
        <v>1</v>
      </c>
      <c r="X391">
        <v>0</v>
      </c>
      <c r="Y391" t="s">
        <v>33</v>
      </c>
      <c r="Z391">
        <v>2510736.5699999998</v>
      </c>
      <c r="AA391">
        <v>118</v>
      </c>
      <c r="AB391">
        <v>2510736.5699999998</v>
      </c>
      <c r="AC391">
        <v>2510736.5699999998</v>
      </c>
      <c r="AD391">
        <v>0</v>
      </c>
      <c r="AE391" t="b">
        <f t="shared" si="20"/>
        <v>1</v>
      </c>
    </row>
    <row r="392" spans="1:31">
      <c r="A392" s="6" t="s">
        <v>488</v>
      </c>
      <c r="B392" t="s">
        <v>29</v>
      </c>
      <c r="C392">
        <v>41</v>
      </c>
      <c r="D392" t="s">
        <v>915</v>
      </c>
      <c r="F392" t="s">
        <v>44</v>
      </c>
      <c r="G392" t="s">
        <v>29</v>
      </c>
      <c r="H392" t="s">
        <v>41</v>
      </c>
      <c r="I392">
        <v>0</v>
      </c>
      <c r="J392">
        <v>2</v>
      </c>
      <c r="K392">
        <v>0</v>
      </c>
      <c r="L392" t="s">
        <v>33</v>
      </c>
      <c r="M392" t="s">
        <v>34</v>
      </c>
      <c r="N392">
        <v>435169.73</v>
      </c>
      <c r="O392">
        <f t="shared" si="18"/>
        <v>435169.73</v>
      </c>
      <c r="P392" t="b">
        <f t="shared" si="19"/>
        <v>1</v>
      </c>
      <c r="Q392" t="s">
        <v>35</v>
      </c>
      <c r="R392">
        <v>0</v>
      </c>
      <c r="S392">
        <v>21</v>
      </c>
      <c r="T392" t="s">
        <v>37</v>
      </c>
      <c r="U392" t="s">
        <v>38</v>
      </c>
      <c r="V392" s="2" t="s">
        <v>39</v>
      </c>
      <c r="W392" s="2">
        <f>IF(VLOOKUP(V392,'reference classification'!$B$1:G396,6,FALSE)&gt;90,1,0)</f>
        <v>1</v>
      </c>
      <c r="X392">
        <v>0</v>
      </c>
      <c r="Y392" t="s">
        <v>33</v>
      </c>
      <c r="Z392">
        <v>435169.73</v>
      </c>
      <c r="AA392">
        <v>120</v>
      </c>
      <c r="AB392">
        <v>435169.73</v>
      </c>
      <c r="AC392">
        <v>435169.73</v>
      </c>
      <c r="AD392">
        <v>0</v>
      </c>
      <c r="AE392" t="b">
        <f t="shared" si="20"/>
        <v>1</v>
      </c>
    </row>
    <row r="393" spans="1:31">
      <c r="A393" s="6" t="s">
        <v>4454</v>
      </c>
      <c r="B393" t="s">
        <v>29</v>
      </c>
      <c r="C393">
        <v>41</v>
      </c>
      <c r="D393" t="s">
        <v>646</v>
      </c>
      <c r="E393">
        <v>3203010</v>
      </c>
      <c r="F393" t="s">
        <v>44</v>
      </c>
      <c r="G393" t="s">
        <v>29</v>
      </c>
      <c r="H393" t="s">
        <v>917</v>
      </c>
      <c r="I393">
        <v>0</v>
      </c>
      <c r="J393">
        <v>2</v>
      </c>
      <c r="K393">
        <v>0</v>
      </c>
      <c r="L393" t="s">
        <v>33</v>
      </c>
      <c r="M393" t="s">
        <v>34</v>
      </c>
      <c r="N393">
        <v>755552.52</v>
      </c>
      <c r="O393">
        <f t="shared" si="18"/>
        <v>755552.52</v>
      </c>
      <c r="P393" t="b">
        <f t="shared" si="19"/>
        <v>1</v>
      </c>
      <c r="Q393" t="s">
        <v>35</v>
      </c>
      <c r="R393">
        <v>0</v>
      </c>
      <c r="S393">
        <v>21</v>
      </c>
      <c r="T393" t="s">
        <v>37</v>
      </c>
      <c r="U393" t="s">
        <v>38</v>
      </c>
      <c r="V393" s="2" t="s">
        <v>39</v>
      </c>
      <c r="W393" s="2">
        <f>IF(VLOOKUP(V393,'reference classification'!$B$1:G397,6,FALSE)&gt;90,1,0)</f>
        <v>1</v>
      </c>
      <c r="X393">
        <v>0</v>
      </c>
      <c r="Y393" t="s">
        <v>33</v>
      </c>
      <c r="Z393">
        <v>755552.52</v>
      </c>
      <c r="AA393">
        <v>120</v>
      </c>
      <c r="AB393">
        <v>755552.52</v>
      </c>
      <c r="AC393">
        <v>755552.52</v>
      </c>
      <c r="AD393">
        <v>0</v>
      </c>
      <c r="AE393" t="b">
        <f t="shared" si="20"/>
        <v>1</v>
      </c>
    </row>
    <row r="394" spans="1:31">
      <c r="A394" s="6" t="s">
        <v>7863</v>
      </c>
      <c r="B394" t="s">
        <v>29</v>
      </c>
      <c r="C394">
        <v>41</v>
      </c>
      <c r="D394" t="s">
        <v>919</v>
      </c>
      <c r="E394">
        <v>1103150</v>
      </c>
      <c r="F394" t="s">
        <v>44</v>
      </c>
      <c r="G394" t="s">
        <v>29</v>
      </c>
      <c r="H394" t="s">
        <v>639</v>
      </c>
      <c r="I394">
        <v>0</v>
      </c>
      <c r="J394">
        <v>2</v>
      </c>
      <c r="K394">
        <v>0</v>
      </c>
      <c r="L394" t="s">
        <v>33</v>
      </c>
      <c r="M394" t="s">
        <v>34</v>
      </c>
      <c r="N394">
        <v>308.24</v>
      </c>
      <c r="O394">
        <f t="shared" si="18"/>
        <v>308.24</v>
      </c>
      <c r="P394" t="b">
        <f t="shared" si="19"/>
        <v>1</v>
      </c>
      <c r="Q394" t="s">
        <v>35</v>
      </c>
      <c r="R394">
        <v>0</v>
      </c>
      <c r="S394">
        <v>0</v>
      </c>
      <c r="T394" t="s">
        <v>37</v>
      </c>
      <c r="U394" t="s">
        <v>38</v>
      </c>
      <c r="V394" s="2" t="s">
        <v>39</v>
      </c>
      <c r="W394" s="2">
        <f>IF(VLOOKUP(V394,'reference classification'!$B$1:G398,6,FALSE)&gt;90,1,0)</f>
        <v>1</v>
      </c>
      <c r="X394">
        <v>0</v>
      </c>
      <c r="Y394" t="s">
        <v>33</v>
      </c>
      <c r="Z394">
        <v>308.24</v>
      </c>
      <c r="AA394">
        <v>120</v>
      </c>
      <c r="AB394">
        <v>308.24</v>
      </c>
      <c r="AC394">
        <v>308.24</v>
      </c>
      <c r="AD394">
        <v>0</v>
      </c>
      <c r="AE394" t="b">
        <f t="shared" si="20"/>
        <v>1</v>
      </c>
    </row>
    <row r="395" spans="1:31">
      <c r="A395" s="6" t="s">
        <v>10145</v>
      </c>
      <c r="B395" t="s">
        <v>29</v>
      </c>
      <c r="C395">
        <v>41</v>
      </c>
      <c r="D395" t="s">
        <v>921</v>
      </c>
      <c r="F395" t="s">
        <v>31</v>
      </c>
      <c r="G395" t="s">
        <v>29</v>
      </c>
      <c r="H395" t="s">
        <v>80</v>
      </c>
      <c r="I395">
        <v>0</v>
      </c>
      <c r="J395">
        <v>2</v>
      </c>
      <c r="K395">
        <v>0</v>
      </c>
      <c r="L395" t="s">
        <v>33</v>
      </c>
      <c r="M395" t="s">
        <v>34</v>
      </c>
      <c r="N395">
        <v>43399.35</v>
      </c>
      <c r="O395">
        <f t="shared" si="18"/>
        <v>43399.35</v>
      </c>
      <c r="P395" t="b">
        <f t="shared" si="19"/>
        <v>1</v>
      </c>
      <c r="Q395" t="s">
        <v>35</v>
      </c>
      <c r="R395">
        <v>0</v>
      </c>
      <c r="S395">
        <v>21</v>
      </c>
      <c r="T395" t="s">
        <v>37</v>
      </c>
      <c r="U395" t="s">
        <v>38</v>
      </c>
      <c r="V395" s="2" t="s">
        <v>39</v>
      </c>
      <c r="W395" s="2">
        <f>IF(VLOOKUP(V395,'reference classification'!$B$1:G399,6,FALSE)&gt;90,1,0)</f>
        <v>1</v>
      </c>
      <c r="X395">
        <v>0</v>
      </c>
      <c r="Y395" t="s">
        <v>33</v>
      </c>
      <c r="Z395">
        <v>43399.35</v>
      </c>
      <c r="AA395">
        <v>120</v>
      </c>
      <c r="AB395">
        <v>43399.35</v>
      </c>
      <c r="AC395">
        <v>43399.35</v>
      </c>
      <c r="AD395">
        <v>0</v>
      </c>
      <c r="AE395" t="b">
        <f t="shared" si="20"/>
        <v>1</v>
      </c>
    </row>
    <row r="396" spans="1:31">
      <c r="A396" s="6" t="s">
        <v>12208</v>
      </c>
      <c r="B396" t="s">
        <v>29</v>
      </c>
      <c r="C396">
        <v>40</v>
      </c>
      <c r="D396" t="s">
        <v>923</v>
      </c>
      <c r="F396" t="s">
        <v>31</v>
      </c>
      <c r="G396" t="s">
        <v>29</v>
      </c>
      <c r="H396" t="s">
        <v>80</v>
      </c>
      <c r="I396">
        <v>0</v>
      </c>
      <c r="J396">
        <v>2</v>
      </c>
      <c r="K396">
        <v>0</v>
      </c>
      <c r="L396" t="s">
        <v>74</v>
      </c>
      <c r="M396" t="s">
        <v>34</v>
      </c>
      <c r="N396">
        <v>147087.85</v>
      </c>
      <c r="O396">
        <f t="shared" si="18"/>
        <v>147087.85</v>
      </c>
      <c r="P396" t="b">
        <f t="shared" si="19"/>
        <v>1</v>
      </c>
      <c r="Q396" t="s">
        <v>35</v>
      </c>
      <c r="R396">
        <v>0</v>
      </c>
      <c r="S396">
        <v>0</v>
      </c>
      <c r="T396" t="s">
        <v>77</v>
      </c>
      <c r="U396" t="s">
        <v>38</v>
      </c>
      <c r="V396" s="2" t="s">
        <v>39</v>
      </c>
      <c r="W396" s="2">
        <f>IF(VLOOKUP(V396,'reference classification'!$B$1:G400,6,FALSE)&gt;90,1,0)</f>
        <v>1</v>
      </c>
      <c r="X396">
        <v>0</v>
      </c>
      <c r="Y396" t="s">
        <v>74</v>
      </c>
      <c r="Z396">
        <v>147087.85</v>
      </c>
      <c r="AA396">
        <v>120</v>
      </c>
      <c r="AB396">
        <v>147087.85</v>
      </c>
      <c r="AC396">
        <v>147087.85</v>
      </c>
      <c r="AD396">
        <v>753557.94</v>
      </c>
      <c r="AE396" t="b">
        <f t="shared" si="20"/>
        <v>1</v>
      </c>
    </row>
    <row r="397" spans="1:31">
      <c r="A397" s="6" t="s">
        <v>6430</v>
      </c>
      <c r="B397" t="s">
        <v>29</v>
      </c>
      <c r="C397">
        <v>41</v>
      </c>
      <c r="D397" t="s">
        <v>925</v>
      </c>
      <c r="F397" t="s">
        <v>44</v>
      </c>
      <c r="G397" t="s">
        <v>29</v>
      </c>
      <c r="H397" t="s">
        <v>80</v>
      </c>
      <c r="I397">
        <v>0</v>
      </c>
      <c r="J397">
        <v>2</v>
      </c>
      <c r="K397">
        <v>0</v>
      </c>
      <c r="L397" t="s">
        <v>74</v>
      </c>
      <c r="M397" t="s">
        <v>34</v>
      </c>
      <c r="N397">
        <v>565605.21</v>
      </c>
      <c r="O397">
        <f t="shared" si="18"/>
        <v>565605.21</v>
      </c>
      <c r="P397" t="b">
        <f t="shared" si="19"/>
        <v>1</v>
      </c>
      <c r="Q397" t="s">
        <v>35</v>
      </c>
      <c r="R397">
        <v>0</v>
      </c>
      <c r="S397">
        <v>0</v>
      </c>
      <c r="U397" t="s">
        <v>38</v>
      </c>
      <c r="V397" s="2" t="s">
        <v>39</v>
      </c>
      <c r="W397" s="2">
        <f>IF(VLOOKUP(V397,'reference classification'!$B$1:G401,6,FALSE)&gt;90,1,0)</f>
        <v>1</v>
      </c>
      <c r="X397">
        <v>0</v>
      </c>
      <c r="Y397" t="s">
        <v>74</v>
      </c>
      <c r="Z397">
        <v>565605.21</v>
      </c>
      <c r="AA397">
        <v>120</v>
      </c>
      <c r="AB397">
        <v>565605.21</v>
      </c>
      <c r="AC397">
        <v>565605.21</v>
      </c>
      <c r="AD397">
        <v>578923.31999999995</v>
      </c>
      <c r="AE397" t="b">
        <f t="shared" si="20"/>
        <v>1</v>
      </c>
    </row>
    <row r="398" spans="1:31">
      <c r="A398" s="6" t="s">
        <v>5620</v>
      </c>
      <c r="B398" t="s">
        <v>29</v>
      </c>
      <c r="C398">
        <v>41</v>
      </c>
      <c r="D398" t="s">
        <v>927</v>
      </c>
      <c r="F398" t="s">
        <v>44</v>
      </c>
      <c r="G398" t="s">
        <v>29</v>
      </c>
      <c r="H398" t="s">
        <v>80</v>
      </c>
      <c r="I398">
        <v>0</v>
      </c>
      <c r="J398">
        <v>2</v>
      </c>
      <c r="K398">
        <v>0</v>
      </c>
      <c r="L398" t="s">
        <v>74</v>
      </c>
      <c r="M398" t="s">
        <v>34</v>
      </c>
      <c r="N398">
        <v>148049.18</v>
      </c>
      <c r="O398">
        <f t="shared" si="18"/>
        <v>148049.18</v>
      </c>
      <c r="P398" t="b">
        <f t="shared" si="19"/>
        <v>1</v>
      </c>
      <c r="Q398" t="s">
        <v>35</v>
      </c>
      <c r="R398">
        <v>0</v>
      </c>
      <c r="S398">
        <v>26.9</v>
      </c>
      <c r="U398" t="s">
        <v>38</v>
      </c>
      <c r="V398" s="2" t="s">
        <v>39</v>
      </c>
      <c r="W398" s="2">
        <f>IF(VLOOKUP(V398,'reference classification'!$B$1:G402,6,FALSE)&gt;90,1,0)</f>
        <v>1</v>
      </c>
      <c r="X398">
        <v>0</v>
      </c>
      <c r="Y398" t="s">
        <v>74</v>
      </c>
      <c r="Z398">
        <v>148049.18</v>
      </c>
      <c r="AA398">
        <v>120</v>
      </c>
      <c r="AB398">
        <v>148049.18</v>
      </c>
      <c r="AC398">
        <v>148049.18</v>
      </c>
      <c r="AD398">
        <v>3038530.3</v>
      </c>
      <c r="AE398" t="b">
        <f t="shared" si="20"/>
        <v>1</v>
      </c>
    </row>
    <row r="399" spans="1:31">
      <c r="A399" s="6" t="s">
        <v>522</v>
      </c>
      <c r="B399" t="s">
        <v>29</v>
      </c>
      <c r="C399">
        <v>40</v>
      </c>
      <c r="D399" t="s">
        <v>879</v>
      </c>
      <c r="F399" t="s">
        <v>31</v>
      </c>
      <c r="G399" t="s">
        <v>29</v>
      </c>
      <c r="H399" t="s">
        <v>80</v>
      </c>
      <c r="I399">
        <v>0</v>
      </c>
      <c r="J399">
        <v>1</v>
      </c>
      <c r="K399">
        <v>0</v>
      </c>
      <c r="L399" t="s">
        <v>74</v>
      </c>
      <c r="M399" t="s">
        <v>81</v>
      </c>
      <c r="N399">
        <v>590766.73</v>
      </c>
      <c r="O399">
        <f t="shared" si="18"/>
        <v>590766.73</v>
      </c>
      <c r="P399" t="b">
        <f t="shared" si="19"/>
        <v>1</v>
      </c>
      <c r="Q399" t="s">
        <v>35</v>
      </c>
      <c r="R399">
        <v>0</v>
      </c>
      <c r="S399">
        <v>0</v>
      </c>
      <c r="T399" t="s">
        <v>77</v>
      </c>
      <c r="U399" t="s">
        <v>78</v>
      </c>
      <c r="V399" s="2" t="s">
        <v>39</v>
      </c>
      <c r="W399" s="2">
        <f>IF(VLOOKUP(V399,'reference classification'!$B$1:G403,6,FALSE)&gt;90,1,0)</f>
        <v>1</v>
      </c>
      <c r="X399">
        <v>0</v>
      </c>
      <c r="Y399" t="s">
        <v>74</v>
      </c>
      <c r="Z399">
        <v>590766.73</v>
      </c>
      <c r="AA399">
        <v>120</v>
      </c>
      <c r="AB399">
        <v>590766.73</v>
      </c>
      <c r="AC399">
        <v>590766.73</v>
      </c>
      <c r="AD399">
        <v>0</v>
      </c>
      <c r="AE399" t="b">
        <f t="shared" si="20"/>
        <v>1</v>
      </c>
    </row>
    <row r="400" spans="1:31">
      <c r="A400" s="6" t="s">
        <v>9282</v>
      </c>
      <c r="B400" t="s">
        <v>29</v>
      </c>
      <c r="C400">
        <v>41</v>
      </c>
      <c r="D400" t="s">
        <v>930</v>
      </c>
      <c r="E400">
        <v>2307270</v>
      </c>
      <c r="F400" t="s">
        <v>31</v>
      </c>
      <c r="G400" t="s">
        <v>29</v>
      </c>
      <c r="H400" t="s">
        <v>102</v>
      </c>
      <c r="I400">
        <v>0</v>
      </c>
      <c r="J400">
        <v>2</v>
      </c>
      <c r="K400">
        <v>0</v>
      </c>
      <c r="L400" t="s">
        <v>33</v>
      </c>
      <c r="M400" t="s">
        <v>34</v>
      </c>
      <c r="N400">
        <v>123457.74</v>
      </c>
      <c r="O400">
        <f t="shared" si="18"/>
        <v>123457.74</v>
      </c>
      <c r="P400" t="b">
        <f t="shared" si="19"/>
        <v>1</v>
      </c>
      <c r="Q400" t="s">
        <v>35</v>
      </c>
      <c r="R400">
        <v>0</v>
      </c>
      <c r="S400">
        <v>0</v>
      </c>
      <c r="T400" t="s">
        <v>37</v>
      </c>
      <c r="U400" t="s">
        <v>38</v>
      </c>
      <c r="V400" s="2" t="s">
        <v>39</v>
      </c>
      <c r="W400" s="2">
        <f>IF(VLOOKUP(V400,'reference classification'!$B$1:G404,6,FALSE)&gt;90,1,0)</f>
        <v>1</v>
      </c>
      <c r="X400">
        <v>0</v>
      </c>
      <c r="Y400" t="s">
        <v>33</v>
      </c>
      <c r="Z400">
        <v>123457.74</v>
      </c>
      <c r="AA400">
        <v>120</v>
      </c>
      <c r="AB400">
        <v>123457.74</v>
      </c>
      <c r="AC400">
        <v>123457.74</v>
      </c>
      <c r="AD400">
        <v>0</v>
      </c>
      <c r="AE400" t="b">
        <f t="shared" si="20"/>
        <v>1</v>
      </c>
    </row>
    <row r="401" spans="1:31">
      <c r="A401" s="6" t="s">
        <v>8765</v>
      </c>
      <c r="B401" t="s">
        <v>29</v>
      </c>
      <c r="C401">
        <v>41</v>
      </c>
      <c r="D401" t="s">
        <v>932</v>
      </c>
      <c r="E401">
        <v>1103010</v>
      </c>
      <c r="F401" t="s">
        <v>44</v>
      </c>
      <c r="G401" t="s">
        <v>29</v>
      </c>
      <c r="H401" t="s">
        <v>102</v>
      </c>
      <c r="I401">
        <v>0</v>
      </c>
      <c r="J401">
        <v>2</v>
      </c>
      <c r="K401">
        <v>0</v>
      </c>
      <c r="L401" t="s">
        <v>33</v>
      </c>
      <c r="M401" t="s">
        <v>34</v>
      </c>
      <c r="N401">
        <v>786763.26</v>
      </c>
      <c r="O401">
        <f t="shared" si="18"/>
        <v>786763.26</v>
      </c>
      <c r="P401" t="b">
        <f t="shared" si="19"/>
        <v>1</v>
      </c>
      <c r="Q401" t="s">
        <v>35</v>
      </c>
      <c r="R401">
        <v>0</v>
      </c>
      <c r="S401">
        <v>21</v>
      </c>
      <c r="T401" t="s">
        <v>37</v>
      </c>
      <c r="U401" t="s">
        <v>38</v>
      </c>
      <c r="V401" s="2" t="s">
        <v>39</v>
      </c>
      <c r="W401" s="2">
        <f>IF(VLOOKUP(V401,'reference classification'!$B$1:G405,6,FALSE)&gt;90,1,0)</f>
        <v>1</v>
      </c>
      <c r="X401">
        <v>0</v>
      </c>
      <c r="Y401" t="s">
        <v>33</v>
      </c>
      <c r="Z401">
        <v>786763.26</v>
      </c>
      <c r="AA401">
        <v>120</v>
      </c>
      <c r="AB401">
        <v>786763.26</v>
      </c>
      <c r="AC401">
        <v>786763.26</v>
      </c>
      <c r="AD401">
        <v>0</v>
      </c>
      <c r="AE401" t="b">
        <f t="shared" si="20"/>
        <v>1</v>
      </c>
    </row>
    <row r="402" spans="1:31">
      <c r="A402" s="6" t="s">
        <v>6030</v>
      </c>
      <c r="B402" t="s">
        <v>29</v>
      </c>
      <c r="C402">
        <v>21</v>
      </c>
      <c r="D402" t="s">
        <v>934</v>
      </c>
      <c r="F402" t="s">
        <v>31</v>
      </c>
      <c r="G402" t="s">
        <v>29</v>
      </c>
      <c r="H402" t="s">
        <v>73</v>
      </c>
      <c r="I402">
        <v>0</v>
      </c>
      <c r="J402">
        <v>1</v>
      </c>
      <c r="K402">
        <v>0</v>
      </c>
      <c r="L402" t="s">
        <v>33</v>
      </c>
      <c r="M402" t="s">
        <v>34</v>
      </c>
      <c r="N402">
        <v>220575.01</v>
      </c>
      <c r="O402">
        <f t="shared" si="18"/>
        <v>220575.01</v>
      </c>
      <c r="P402" t="b">
        <f t="shared" si="19"/>
        <v>1</v>
      </c>
      <c r="Q402" t="s">
        <v>35</v>
      </c>
      <c r="R402">
        <v>0</v>
      </c>
      <c r="S402">
        <v>0</v>
      </c>
      <c r="T402" t="s">
        <v>37</v>
      </c>
      <c r="U402" t="s">
        <v>50</v>
      </c>
      <c r="V402" s="2" t="s">
        <v>39</v>
      </c>
      <c r="W402" s="2">
        <f>IF(VLOOKUP(V402,'reference classification'!$B$1:G406,6,FALSE)&gt;90,1,0)</f>
        <v>1</v>
      </c>
      <c r="X402">
        <v>0</v>
      </c>
      <c r="Y402" t="s">
        <v>33</v>
      </c>
      <c r="Z402">
        <v>220575.01</v>
      </c>
      <c r="AA402">
        <v>118</v>
      </c>
      <c r="AB402">
        <v>220575.01</v>
      </c>
      <c r="AC402">
        <v>220575.01</v>
      </c>
      <c r="AD402">
        <v>0</v>
      </c>
      <c r="AE402" t="b">
        <f t="shared" si="20"/>
        <v>1</v>
      </c>
    </row>
    <row r="403" spans="1:31">
      <c r="A403" s="6" t="s">
        <v>8646</v>
      </c>
      <c r="B403" t="s">
        <v>29</v>
      </c>
      <c r="C403">
        <v>41</v>
      </c>
      <c r="D403" t="s">
        <v>936</v>
      </c>
      <c r="E403">
        <v>1101004</v>
      </c>
      <c r="F403" t="s">
        <v>31</v>
      </c>
      <c r="G403" t="s">
        <v>29</v>
      </c>
      <c r="H403" t="s">
        <v>41</v>
      </c>
      <c r="I403">
        <v>0</v>
      </c>
      <c r="J403">
        <v>2</v>
      </c>
      <c r="K403">
        <v>0</v>
      </c>
      <c r="L403" t="s">
        <v>33</v>
      </c>
      <c r="M403" t="s">
        <v>34</v>
      </c>
      <c r="N403">
        <v>110769.62</v>
      </c>
      <c r="O403">
        <f t="shared" si="18"/>
        <v>110769.62</v>
      </c>
      <c r="P403" t="b">
        <f t="shared" si="19"/>
        <v>1</v>
      </c>
      <c r="Q403" t="s">
        <v>35</v>
      </c>
      <c r="R403">
        <v>0</v>
      </c>
      <c r="S403">
        <v>21</v>
      </c>
      <c r="T403" t="s">
        <v>37</v>
      </c>
      <c r="U403" t="s">
        <v>38</v>
      </c>
      <c r="V403" s="2" t="s">
        <v>39</v>
      </c>
      <c r="W403" s="2">
        <f>IF(VLOOKUP(V403,'reference classification'!$B$1:G407,6,FALSE)&gt;90,1,0)</f>
        <v>1</v>
      </c>
      <c r="X403">
        <v>0</v>
      </c>
      <c r="Y403" t="s">
        <v>33</v>
      </c>
      <c r="Z403">
        <v>110769.62</v>
      </c>
      <c r="AA403">
        <v>120</v>
      </c>
      <c r="AB403">
        <v>110769.62</v>
      </c>
      <c r="AC403">
        <v>110769.62</v>
      </c>
      <c r="AD403">
        <v>0</v>
      </c>
      <c r="AE403" t="b">
        <f t="shared" si="20"/>
        <v>1</v>
      </c>
    </row>
    <row r="404" spans="1:31">
      <c r="A404" s="6" t="s">
        <v>9271</v>
      </c>
      <c r="B404" t="s">
        <v>29</v>
      </c>
      <c r="C404">
        <v>41</v>
      </c>
      <c r="D404" t="s">
        <v>938</v>
      </c>
      <c r="F404" t="s">
        <v>44</v>
      </c>
      <c r="G404" t="s">
        <v>29</v>
      </c>
      <c r="H404" t="s">
        <v>130</v>
      </c>
      <c r="I404">
        <v>0</v>
      </c>
      <c r="J404">
        <v>2</v>
      </c>
      <c r="K404">
        <v>0</v>
      </c>
      <c r="L404" t="s">
        <v>74</v>
      </c>
      <c r="M404" t="s">
        <v>34</v>
      </c>
      <c r="N404">
        <v>296360.26</v>
      </c>
      <c r="O404">
        <f t="shared" si="18"/>
        <v>296360.26</v>
      </c>
      <c r="P404" t="b">
        <f t="shared" si="19"/>
        <v>1</v>
      </c>
      <c r="Q404" t="s">
        <v>35</v>
      </c>
      <c r="R404">
        <v>0</v>
      </c>
      <c r="S404">
        <v>27.9</v>
      </c>
      <c r="U404" t="s">
        <v>38</v>
      </c>
      <c r="V404" s="2" t="s">
        <v>39</v>
      </c>
      <c r="W404" s="2">
        <f>IF(VLOOKUP(V404,'reference classification'!$B$1:G408,6,FALSE)&gt;90,1,0)</f>
        <v>1</v>
      </c>
      <c r="X404">
        <v>0</v>
      </c>
      <c r="Y404" t="s">
        <v>74</v>
      </c>
      <c r="Z404">
        <v>296360.26</v>
      </c>
      <c r="AA404">
        <v>120</v>
      </c>
      <c r="AB404">
        <v>296360.26</v>
      </c>
      <c r="AC404">
        <v>296360.26</v>
      </c>
      <c r="AD404">
        <v>2585762.44</v>
      </c>
      <c r="AE404" t="b">
        <f t="shared" si="20"/>
        <v>1</v>
      </c>
    </row>
    <row r="405" spans="1:31">
      <c r="A405" s="6" t="s">
        <v>5481</v>
      </c>
      <c r="B405" t="s">
        <v>29</v>
      </c>
      <c r="C405">
        <v>41</v>
      </c>
      <c r="D405" t="s">
        <v>940</v>
      </c>
      <c r="E405">
        <v>7210010</v>
      </c>
      <c r="F405" t="s">
        <v>44</v>
      </c>
      <c r="G405" t="s">
        <v>29</v>
      </c>
      <c r="H405" t="s">
        <v>941</v>
      </c>
      <c r="I405">
        <v>0</v>
      </c>
      <c r="J405">
        <v>2</v>
      </c>
      <c r="K405">
        <v>0</v>
      </c>
      <c r="L405" t="s">
        <v>33</v>
      </c>
      <c r="M405" t="s">
        <v>34</v>
      </c>
      <c r="N405">
        <v>368745.71</v>
      </c>
      <c r="O405">
        <f t="shared" si="18"/>
        <v>368745.71</v>
      </c>
      <c r="P405" t="b">
        <f t="shared" si="19"/>
        <v>1</v>
      </c>
      <c r="Q405" t="s">
        <v>35</v>
      </c>
      <c r="R405">
        <v>0</v>
      </c>
      <c r="S405">
        <v>21</v>
      </c>
      <c r="T405" t="s">
        <v>37</v>
      </c>
      <c r="U405" t="s">
        <v>38</v>
      </c>
      <c r="V405" s="2" t="s">
        <v>39</v>
      </c>
      <c r="W405" s="2">
        <f>IF(VLOOKUP(V405,'reference classification'!$B$1:G409,6,FALSE)&gt;90,1,0)</f>
        <v>1</v>
      </c>
      <c r="X405">
        <v>0</v>
      </c>
      <c r="Y405" t="s">
        <v>33</v>
      </c>
      <c r="Z405">
        <v>368745.71</v>
      </c>
      <c r="AA405">
        <v>120</v>
      </c>
      <c r="AB405">
        <v>368745.71</v>
      </c>
      <c r="AC405">
        <v>368745.71</v>
      </c>
      <c r="AD405">
        <v>0</v>
      </c>
      <c r="AE405" t="b">
        <f t="shared" si="20"/>
        <v>1</v>
      </c>
    </row>
    <row r="406" spans="1:31" hidden="1">
      <c r="A406" s="6" t="s">
        <v>4955</v>
      </c>
      <c r="B406" t="s">
        <v>29</v>
      </c>
      <c r="C406">
        <v>41</v>
      </c>
      <c r="D406" t="s">
        <v>943</v>
      </c>
      <c r="F406" t="s">
        <v>44</v>
      </c>
      <c r="G406" t="s">
        <v>29</v>
      </c>
      <c r="H406" t="s">
        <v>944</v>
      </c>
      <c r="I406">
        <v>0</v>
      </c>
      <c r="J406">
        <v>2</v>
      </c>
      <c r="K406">
        <v>0</v>
      </c>
      <c r="L406" t="s">
        <v>176</v>
      </c>
      <c r="M406" t="s">
        <v>81</v>
      </c>
      <c r="N406">
        <v>1572538.86</v>
      </c>
      <c r="O406">
        <f t="shared" si="18"/>
        <v>524294.18000000005</v>
      </c>
      <c r="P406" t="b">
        <f t="shared" si="19"/>
        <v>0</v>
      </c>
      <c r="Q406" t="s">
        <v>35</v>
      </c>
      <c r="R406">
        <v>15</v>
      </c>
      <c r="S406">
        <v>43.2</v>
      </c>
      <c r="T406" t="s">
        <v>37</v>
      </c>
      <c r="U406" t="s">
        <v>181</v>
      </c>
      <c r="V406" s="2" t="s">
        <v>39</v>
      </c>
      <c r="W406" s="2">
        <f>IF(VLOOKUP(V406,'reference classification'!$B$1:G410,6,FALSE)&gt;90,1,0)</f>
        <v>1</v>
      </c>
      <c r="X406">
        <v>0</v>
      </c>
      <c r="Y406" t="s">
        <v>176</v>
      </c>
      <c r="Z406">
        <v>524294.18000000005</v>
      </c>
      <c r="AA406">
        <v>120</v>
      </c>
      <c r="AB406">
        <v>524294.18000000005</v>
      </c>
      <c r="AC406">
        <v>524294.18000000005</v>
      </c>
      <c r="AD406">
        <v>157288.25</v>
      </c>
      <c r="AE406" t="b">
        <f t="shared" si="20"/>
        <v>1</v>
      </c>
    </row>
    <row r="407" spans="1:31" hidden="1">
      <c r="A407" s="6" t="s">
        <v>4955</v>
      </c>
      <c r="B407" t="s">
        <v>29</v>
      </c>
      <c r="C407">
        <v>41</v>
      </c>
      <c r="D407" t="s">
        <v>946</v>
      </c>
      <c r="F407" t="s">
        <v>31</v>
      </c>
      <c r="G407" t="s">
        <v>29</v>
      </c>
      <c r="H407" t="s">
        <v>41</v>
      </c>
      <c r="I407">
        <v>0</v>
      </c>
      <c r="J407">
        <v>2</v>
      </c>
      <c r="K407">
        <v>0</v>
      </c>
      <c r="L407" t="s">
        <v>176</v>
      </c>
      <c r="M407" t="s">
        <v>34</v>
      </c>
      <c r="N407">
        <v>2530364.37</v>
      </c>
      <c r="O407">
        <f t="shared" si="18"/>
        <v>2519517.79</v>
      </c>
      <c r="P407" t="b">
        <f t="shared" si="19"/>
        <v>0</v>
      </c>
      <c r="Q407" t="s">
        <v>35</v>
      </c>
      <c r="R407">
        <v>15</v>
      </c>
      <c r="S407">
        <v>48</v>
      </c>
      <c r="T407" t="s">
        <v>37</v>
      </c>
      <c r="U407" t="s">
        <v>38</v>
      </c>
      <c r="V407" s="2" t="s">
        <v>39</v>
      </c>
      <c r="W407" s="2">
        <f>IF(VLOOKUP(V407,'reference classification'!$B$1:G411,6,FALSE)&gt;90,1,0)</f>
        <v>1</v>
      </c>
      <c r="X407">
        <v>0</v>
      </c>
      <c r="Y407" t="s">
        <v>176</v>
      </c>
      <c r="Z407">
        <v>2519517.79</v>
      </c>
      <c r="AA407">
        <v>120</v>
      </c>
      <c r="AB407">
        <v>2519517.79</v>
      </c>
      <c r="AC407">
        <v>2519517.79</v>
      </c>
      <c r="AD407">
        <v>1259758.8999999999</v>
      </c>
      <c r="AE407" t="b">
        <f t="shared" si="20"/>
        <v>1</v>
      </c>
    </row>
    <row r="408" spans="1:31">
      <c r="A408" s="6" t="s">
        <v>9603</v>
      </c>
      <c r="B408" t="s">
        <v>29</v>
      </c>
      <c r="C408">
        <v>41</v>
      </c>
      <c r="D408" t="s">
        <v>948</v>
      </c>
      <c r="E408">
        <v>1101001</v>
      </c>
      <c r="F408" t="s">
        <v>44</v>
      </c>
      <c r="G408" t="s">
        <v>29</v>
      </c>
      <c r="H408" t="s">
        <v>949</v>
      </c>
      <c r="I408">
        <v>0</v>
      </c>
      <c r="J408">
        <v>2</v>
      </c>
      <c r="K408">
        <v>0</v>
      </c>
      <c r="L408" t="s">
        <v>33</v>
      </c>
      <c r="M408" t="s">
        <v>34</v>
      </c>
      <c r="N408">
        <v>380609.36</v>
      </c>
      <c r="O408">
        <f t="shared" si="18"/>
        <v>380609.36</v>
      </c>
      <c r="P408" t="b">
        <f t="shared" si="19"/>
        <v>1</v>
      </c>
      <c r="Q408" t="s">
        <v>35</v>
      </c>
      <c r="R408">
        <v>0</v>
      </c>
      <c r="S408">
        <v>21</v>
      </c>
      <c r="T408" t="s">
        <v>37</v>
      </c>
      <c r="U408" t="s">
        <v>38</v>
      </c>
      <c r="V408" s="2" t="s">
        <v>39</v>
      </c>
      <c r="W408" s="2">
        <f>IF(VLOOKUP(V408,'reference classification'!$B$1:G412,6,FALSE)&gt;90,1,0)</f>
        <v>1</v>
      </c>
      <c r="X408">
        <v>0</v>
      </c>
      <c r="Y408" t="s">
        <v>33</v>
      </c>
      <c r="Z408">
        <v>380609.36</v>
      </c>
      <c r="AA408">
        <v>120</v>
      </c>
      <c r="AB408">
        <v>380609.36</v>
      </c>
      <c r="AC408">
        <v>380609.36</v>
      </c>
      <c r="AD408">
        <v>0</v>
      </c>
      <c r="AE408" t="b">
        <f t="shared" si="20"/>
        <v>1</v>
      </c>
    </row>
    <row r="409" spans="1:31">
      <c r="A409" s="6" t="s">
        <v>5983</v>
      </c>
      <c r="B409" t="s">
        <v>29</v>
      </c>
      <c r="C409">
        <v>41</v>
      </c>
      <c r="D409" t="s">
        <v>951</v>
      </c>
      <c r="F409" t="s">
        <v>31</v>
      </c>
      <c r="G409" t="s">
        <v>29</v>
      </c>
      <c r="H409" t="s">
        <v>41</v>
      </c>
      <c r="I409">
        <v>0</v>
      </c>
      <c r="J409">
        <v>2</v>
      </c>
      <c r="K409">
        <v>0</v>
      </c>
      <c r="L409" t="s">
        <v>33</v>
      </c>
      <c r="M409" t="s">
        <v>34</v>
      </c>
      <c r="N409">
        <v>509305.06</v>
      </c>
      <c r="O409">
        <f t="shared" si="18"/>
        <v>509305.06</v>
      </c>
      <c r="P409" t="b">
        <f t="shared" si="19"/>
        <v>1</v>
      </c>
      <c r="Q409" t="s">
        <v>35</v>
      </c>
      <c r="R409">
        <v>0</v>
      </c>
      <c r="S409">
        <v>21</v>
      </c>
      <c r="T409" t="s">
        <v>37</v>
      </c>
      <c r="U409" t="s">
        <v>38</v>
      </c>
      <c r="V409" s="2" t="s">
        <v>39</v>
      </c>
      <c r="W409" s="2">
        <f>IF(VLOOKUP(V409,'reference classification'!$B$1:G413,6,FALSE)&gt;90,1,0)</f>
        <v>1</v>
      </c>
      <c r="X409">
        <v>0</v>
      </c>
      <c r="Y409" t="s">
        <v>33</v>
      </c>
      <c r="Z409">
        <v>509305.06</v>
      </c>
      <c r="AA409">
        <v>120</v>
      </c>
      <c r="AB409">
        <v>509305.06</v>
      </c>
      <c r="AC409">
        <v>509305.06</v>
      </c>
      <c r="AD409">
        <v>0</v>
      </c>
      <c r="AE409" t="b">
        <f t="shared" si="20"/>
        <v>1</v>
      </c>
    </row>
    <row r="410" spans="1:31">
      <c r="A410" s="6" t="s">
        <v>12185</v>
      </c>
      <c r="B410" t="s">
        <v>29</v>
      </c>
      <c r="C410">
        <v>41</v>
      </c>
      <c r="D410" t="s">
        <v>953</v>
      </c>
      <c r="F410" t="s">
        <v>44</v>
      </c>
      <c r="G410" t="s">
        <v>29</v>
      </c>
      <c r="H410" t="s">
        <v>80</v>
      </c>
      <c r="I410">
        <v>0</v>
      </c>
      <c r="J410">
        <v>2</v>
      </c>
      <c r="K410">
        <v>0</v>
      </c>
      <c r="L410" t="s">
        <v>33</v>
      </c>
      <c r="M410" t="s">
        <v>34</v>
      </c>
      <c r="N410">
        <v>483625.65</v>
      </c>
      <c r="O410">
        <f t="shared" si="18"/>
        <v>483625.65</v>
      </c>
      <c r="P410" t="b">
        <f t="shared" si="19"/>
        <v>1</v>
      </c>
      <c r="Q410" t="s">
        <v>35</v>
      </c>
      <c r="R410">
        <v>0</v>
      </c>
      <c r="S410">
        <v>21</v>
      </c>
      <c r="T410" t="s">
        <v>37</v>
      </c>
      <c r="U410" t="s">
        <v>38</v>
      </c>
      <c r="V410" s="2" t="s">
        <v>39</v>
      </c>
      <c r="W410" s="2">
        <f>IF(VLOOKUP(V410,'reference classification'!$B$1:G414,6,FALSE)&gt;90,1,0)</f>
        <v>1</v>
      </c>
      <c r="X410">
        <v>0</v>
      </c>
      <c r="Y410" t="s">
        <v>33</v>
      </c>
      <c r="Z410">
        <v>483625.65</v>
      </c>
      <c r="AA410">
        <v>120</v>
      </c>
      <c r="AB410">
        <v>483625.65</v>
      </c>
      <c r="AC410">
        <v>483625.65</v>
      </c>
      <c r="AD410">
        <v>0</v>
      </c>
      <c r="AE410" t="b">
        <f t="shared" si="20"/>
        <v>1</v>
      </c>
    </row>
    <row r="411" spans="1:31">
      <c r="A411" s="6" t="s">
        <v>9937</v>
      </c>
      <c r="B411" t="s">
        <v>29</v>
      </c>
      <c r="C411">
        <v>40</v>
      </c>
      <c r="D411" t="s">
        <v>955</v>
      </c>
      <c r="F411" t="s">
        <v>44</v>
      </c>
      <c r="G411" t="s">
        <v>29</v>
      </c>
      <c r="H411" t="s">
        <v>80</v>
      </c>
      <c r="I411">
        <v>0</v>
      </c>
      <c r="J411">
        <v>2</v>
      </c>
      <c r="K411">
        <v>0</v>
      </c>
      <c r="L411" t="s">
        <v>74</v>
      </c>
      <c r="M411" t="s">
        <v>81</v>
      </c>
      <c r="N411">
        <v>129725.18</v>
      </c>
      <c r="O411">
        <f t="shared" si="18"/>
        <v>129725.18</v>
      </c>
      <c r="P411" t="b">
        <f t="shared" si="19"/>
        <v>1</v>
      </c>
      <c r="Q411" t="s">
        <v>35</v>
      </c>
      <c r="R411">
        <v>0</v>
      </c>
      <c r="S411">
        <v>26.9</v>
      </c>
      <c r="U411" t="s">
        <v>38</v>
      </c>
      <c r="V411" s="2" t="s">
        <v>39</v>
      </c>
      <c r="W411" s="2">
        <f>IF(VLOOKUP(V411,'reference classification'!$B$1:G415,6,FALSE)&gt;90,1,0)</f>
        <v>1</v>
      </c>
      <c r="X411">
        <v>0</v>
      </c>
      <c r="Y411" t="s">
        <v>74</v>
      </c>
      <c r="Z411">
        <v>129725.18</v>
      </c>
      <c r="AA411">
        <v>120</v>
      </c>
      <c r="AB411">
        <v>129725.18</v>
      </c>
      <c r="AC411">
        <v>129725.18</v>
      </c>
      <c r="AD411">
        <v>1456723.34</v>
      </c>
      <c r="AE411" t="b">
        <f t="shared" si="20"/>
        <v>1</v>
      </c>
    </row>
    <row r="412" spans="1:31">
      <c r="A412" s="6" t="s">
        <v>11663</v>
      </c>
      <c r="B412" t="s">
        <v>29</v>
      </c>
      <c r="C412">
        <v>41</v>
      </c>
      <c r="D412" t="s">
        <v>957</v>
      </c>
      <c r="F412" t="s">
        <v>44</v>
      </c>
      <c r="G412" t="s">
        <v>29</v>
      </c>
      <c r="I412">
        <v>0</v>
      </c>
      <c r="J412">
        <v>2</v>
      </c>
      <c r="K412">
        <v>0</v>
      </c>
      <c r="L412" t="s">
        <v>74</v>
      </c>
      <c r="M412" t="s">
        <v>34</v>
      </c>
      <c r="N412">
        <v>151146.9</v>
      </c>
      <c r="O412">
        <f t="shared" si="18"/>
        <v>151146.9</v>
      </c>
      <c r="P412" t="b">
        <f t="shared" si="19"/>
        <v>1</v>
      </c>
      <c r="Q412" t="s">
        <v>35</v>
      </c>
      <c r="R412">
        <v>0</v>
      </c>
      <c r="S412">
        <v>26.9</v>
      </c>
      <c r="U412" t="s">
        <v>38</v>
      </c>
      <c r="V412" s="2" t="s">
        <v>39</v>
      </c>
      <c r="W412" s="2">
        <f>IF(VLOOKUP(V412,'reference classification'!$B$1:G416,6,FALSE)&gt;90,1,0)</f>
        <v>1</v>
      </c>
      <c r="X412">
        <v>0</v>
      </c>
      <c r="Y412" t="s">
        <v>74</v>
      </c>
      <c r="Z412">
        <v>151146.9</v>
      </c>
      <c r="AA412">
        <v>120</v>
      </c>
      <c r="AB412">
        <v>151146.9</v>
      </c>
      <c r="AC412">
        <v>151146.9</v>
      </c>
      <c r="AD412">
        <v>339775.5</v>
      </c>
      <c r="AE412" t="b">
        <f t="shared" si="20"/>
        <v>1</v>
      </c>
    </row>
    <row r="413" spans="1:31">
      <c r="A413" s="6" t="s">
        <v>7832</v>
      </c>
      <c r="B413" t="s">
        <v>29</v>
      </c>
      <c r="C413">
        <v>40</v>
      </c>
      <c r="D413" t="s">
        <v>959</v>
      </c>
      <c r="F413" t="s">
        <v>44</v>
      </c>
      <c r="G413" t="s">
        <v>29</v>
      </c>
      <c r="H413" t="s">
        <v>80</v>
      </c>
      <c r="I413">
        <v>0</v>
      </c>
      <c r="J413">
        <v>2</v>
      </c>
      <c r="K413">
        <v>0</v>
      </c>
      <c r="L413" t="s">
        <v>74</v>
      </c>
      <c r="M413" t="s">
        <v>34</v>
      </c>
      <c r="N413">
        <v>53729.91</v>
      </c>
      <c r="O413">
        <f t="shared" si="18"/>
        <v>53729.91</v>
      </c>
      <c r="P413" t="b">
        <f t="shared" si="19"/>
        <v>1</v>
      </c>
      <c r="Q413" t="s">
        <v>35</v>
      </c>
      <c r="R413">
        <v>0</v>
      </c>
      <c r="S413">
        <v>26.9</v>
      </c>
      <c r="U413" t="s">
        <v>38</v>
      </c>
      <c r="V413" s="2" t="s">
        <v>39</v>
      </c>
      <c r="W413" s="2">
        <f>IF(VLOOKUP(V413,'reference classification'!$B$1:G417,6,FALSE)&gt;90,1,0)</f>
        <v>1</v>
      </c>
      <c r="X413">
        <v>0</v>
      </c>
      <c r="Y413" t="s">
        <v>74</v>
      </c>
      <c r="Z413">
        <v>53729.91</v>
      </c>
      <c r="AA413">
        <v>120</v>
      </c>
      <c r="AB413">
        <v>53729.91</v>
      </c>
      <c r="AC413">
        <v>53729.91</v>
      </c>
      <c r="AD413">
        <v>1610985.02</v>
      </c>
      <c r="AE413" t="b">
        <f t="shared" si="20"/>
        <v>1</v>
      </c>
    </row>
    <row r="414" spans="1:31">
      <c r="A414" s="6" t="s">
        <v>491</v>
      </c>
      <c r="B414" t="s">
        <v>29</v>
      </c>
      <c r="C414">
        <v>40</v>
      </c>
      <c r="D414" t="s">
        <v>961</v>
      </c>
      <c r="F414" t="s">
        <v>44</v>
      </c>
      <c r="G414" t="s">
        <v>29</v>
      </c>
      <c r="H414" t="s">
        <v>267</v>
      </c>
      <c r="I414">
        <v>0</v>
      </c>
      <c r="J414">
        <v>1</v>
      </c>
      <c r="K414">
        <v>0</v>
      </c>
      <c r="L414" t="s">
        <v>74</v>
      </c>
      <c r="M414" t="s">
        <v>34</v>
      </c>
      <c r="N414">
        <v>1388288.17</v>
      </c>
      <c r="O414">
        <f t="shared" si="18"/>
        <v>1388288.17</v>
      </c>
      <c r="P414" t="b">
        <f t="shared" si="19"/>
        <v>1</v>
      </c>
      <c r="Q414" t="s">
        <v>35</v>
      </c>
      <c r="R414">
        <v>0</v>
      </c>
      <c r="S414">
        <v>0</v>
      </c>
      <c r="T414" t="s">
        <v>77</v>
      </c>
      <c r="U414" t="s">
        <v>78</v>
      </c>
      <c r="V414" s="2" t="s">
        <v>39</v>
      </c>
      <c r="W414" s="2">
        <f>IF(VLOOKUP(V414,'reference classification'!$B$1:G418,6,FALSE)&gt;90,1,0)</f>
        <v>1</v>
      </c>
      <c r="X414">
        <v>0</v>
      </c>
      <c r="Y414" t="s">
        <v>74</v>
      </c>
      <c r="Z414">
        <v>1388288.17</v>
      </c>
      <c r="AA414">
        <v>118</v>
      </c>
      <c r="AB414">
        <v>1388288.17</v>
      </c>
      <c r="AC414">
        <v>1388288.17</v>
      </c>
      <c r="AD414">
        <v>0</v>
      </c>
      <c r="AE414" t="b">
        <f t="shared" si="20"/>
        <v>1</v>
      </c>
    </row>
    <row r="415" spans="1:31">
      <c r="A415" s="6" t="s">
        <v>10720</v>
      </c>
      <c r="B415" t="s">
        <v>29</v>
      </c>
      <c r="C415">
        <v>41</v>
      </c>
      <c r="D415" t="s">
        <v>963</v>
      </c>
      <c r="F415" t="s">
        <v>31</v>
      </c>
      <c r="G415" t="s">
        <v>29</v>
      </c>
      <c r="H415" t="s">
        <v>964</v>
      </c>
      <c r="I415">
        <v>0</v>
      </c>
      <c r="J415">
        <v>2</v>
      </c>
      <c r="K415">
        <v>0</v>
      </c>
      <c r="L415" t="s">
        <v>33</v>
      </c>
      <c r="M415" t="s">
        <v>34</v>
      </c>
      <c r="N415">
        <v>103293.62</v>
      </c>
      <c r="O415">
        <f t="shared" si="18"/>
        <v>103293.62</v>
      </c>
      <c r="P415" t="b">
        <f t="shared" si="19"/>
        <v>1</v>
      </c>
      <c r="Q415" t="s">
        <v>35</v>
      </c>
      <c r="R415">
        <v>0</v>
      </c>
      <c r="S415">
        <v>21</v>
      </c>
      <c r="T415" t="s">
        <v>37</v>
      </c>
      <c r="U415" t="s">
        <v>38</v>
      </c>
      <c r="V415" s="2" t="s">
        <v>39</v>
      </c>
      <c r="W415" s="2">
        <f>IF(VLOOKUP(V415,'reference classification'!$B$1:G419,6,FALSE)&gt;90,1,0)</f>
        <v>1</v>
      </c>
      <c r="X415">
        <v>0</v>
      </c>
      <c r="Y415" t="s">
        <v>33</v>
      </c>
      <c r="Z415">
        <v>103293.62</v>
      </c>
      <c r="AA415">
        <v>120</v>
      </c>
      <c r="AB415">
        <v>103293.62</v>
      </c>
      <c r="AC415">
        <v>103293.62</v>
      </c>
      <c r="AD415">
        <v>0</v>
      </c>
      <c r="AE415" t="b">
        <f t="shared" si="20"/>
        <v>1</v>
      </c>
    </row>
    <row r="416" spans="1:31">
      <c r="A416" s="6" t="s">
        <v>9949</v>
      </c>
      <c r="B416" t="s">
        <v>29</v>
      </c>
      <c r="C416">
        <v>41</v>
      </c>
      <c r="D416" t="s">
        <v>966</v>
      </c>
      <c r="F416" t="s">
        <v>31</v>
      </c>
      <c r="G416" t="s">
        <v>29</v>
      </c>
      <c r="H416" t="s">
        <v>130</v>
      </c>
      <c r="I416">
        <v>0</v>
      </c>
      <c r="J416">
        <v>2</v>
      </c>
      <c r="K416">
        <v>0</v>
      </c>
      <c r="L416" t="s">
        <v>33</v>
      </c>
      <c r="M416" t="s">
        <v>34</v>
      </c>
      <c r="N416">
        <v>77269.960000000006</v>
      </c>
      <c r="O416">
        <f t="shared" si="18"/>
        <v>77269.960000000006</v>
      </c>
      <c r="P416" t="b">
        <f t="shared" si="19"/>
        <v>1</v>
      </c>
      <c r="Q416" t="s">
        <v>35</v>
      </c>
      <c r="R416">
        <v>0</v>
      </c>
      <c r="S416">
        <v>21</v>
      </c>
      <c r="T416" t="s">
        <v>37</v>
      </c>
      <c r="U416" t="s">
        <v>38</v>
      </c>
      <c r="V416" s="2" t="s">
        <v>39</v>
      </c>
      <c r="W416" s="2">
        <f>IF(VLOOKUP(V416,'reference classification'!$B$1:G420,6,FALSE)&gt;90,1,0)</f>
        <v>1</v>
      </c>
      <c r="X416">
        <v>0</v>
      </c>
      <c r="Y416" t="s">
        <v>33</v>
      </c>
      <c r="Z416">
        <v>77269.960000000006</v>
      </c>
      <c r="AA416">
        <v>120</v>
      </c>
      <c r="AB416">
        <v>77269.960000000006</v>
      </c>
      <c r="AC416">
        <v>77269.960000000006</v>
      </c>
      <c r="AD416">
        <v>0</v>
      </c>
      <c r="AE416" t="b">
        <f t="shared" si="20"/>
        <v>1</v>
      </c>
    </row>
    <row r="417" spans="1:31">
      <c r="A417" s="6" t="s">
        <v>11026</v>
      </c>
      <c r="B417" t="s">
        <v>29</v>
      </c>
      <c r="C417">
        <v>41</v>
      </c>
      <c r="D417" t="s">
        <v>968</v>
      </c>
      <c r="F417" t="s">
        <v>44</v>
      </c>
      <c r="G417" t="s">
        <v>29</v>
      </c>
      <c r="H417" t="s">
        <v>41</v>
      </c>
      <c r="I417">
        <v>0</v>
      </c>
      <c r="J417">
        <v>2</v>
      </c>
      <c r="K417">
        <v>0</v>
      </c>
      <c r="L417" t="s">
        <v>33</v>
      </c>
      <c r="M417" t="s">
        <v>34</v>
      </c>
      <c r="N417">
        <v>9803.7900000000009</v>
      </c>
      <c r="O417">
        <f t="shared" si="18"/>
        <v>9803.7900000000009</v>
      </c>
      <c r="P417" t="b">
        <f t="shared" si="19"/>
        <v>1</v>
      </c>
      <c r="Q417" t="s">
        <v>35</v>
      </c>
      <c r="R417">
        <v>0</v>
      </c>
      <c r="S417">
        <v>21</v>
      </c>
      <c r="T417" t="s">
        <v>37</v>
      </c>
      <c r="U417" t="s">
        <v>38</v>
      </c>
      <c r="V417" s="2" t="s">
        <v>39</v>
      </c>
      <c r="W417" s="2">
        <f>IF(VLOOKUP(V417,'reference classification'!$B$1:G421,6,FALSE)&gt;90,1,0)</f>
        <v>1</v>
      </c>
      <c r="X417">
        <v>0</v>
      </c>
      <c r="Y417" t="s">
        <v>33</v>
      </c>
      <c r="Z417">
        <v>9803.7900000000009</v>
      </c>
      <c r="AA417">
        <v>120</v>
      </c>
      <c r="AB417">
        <v>9803.7900000000009</v>
      </c>
      <c r="AC417">
        <v>9803.7900000000009</v>
      </c>
      <c r="AD417">
        <v>0</v>
      </c>
      <c r="AE417" t="b">
        <f t="shared" si="20"/>
        <v>1</v>
      </c>
    </row>
    <row r="418" spans="1:31" hidden="1">
      <c r="A418" s="6" t="s">
        <v>4710</v>
      </c>
      <c r="B418" t="s">
        <v>29</v>
      </c>
      <c r="C418">
        <v>41</v>
      </c>
      <c r="D418" t="s">
        <v>970</v>
      </c>
      <c r="E418">
        <v>1101001</v>
      </c>
      <c r="F418" t="s">
        <v>44</v>
      </c>
      <c r="G418" t="s">
        <v>29</v>
      </c>
      <c r="H418" t="s">
        <v>575</v>
      </c>
      <c r="I418">
        <v>0</v>
      </c>
      <c r="J418">
        <v>1</v>
      </c>
      <c r="K418">
        <v>0</v>
      </c>
      <c r="L418" t="s">
        <v>33</v>
      </c>
      <c r="M418" t="s">
        <v>75</v>
      </c>
      <c r="N418">
        <v>2600000</v>
      </c>
      <c r="O418">
        <f t="shared" si="18"/>
        <v>1334416.27</v>
      </c>
      <c r="P418" t="b">
        <f t="shared" si="19"/>
        <v>0</v>
      </c>
      <c r="Q418" t="s">
        <v>35</v>
      </c>
      <c r="R418">
        <v>22.4</v>
      </c>
      <c r="S418">
        <v>18.95</v>
      </c>
      <c r="T418" t="s">
        <v>37</v>
      </c>
      <c r="U418" t="s">
        <v>50</v>
      </c>
      <c r="V418" s="2" t="s">
        <v>39</v>
      </c>
      <c r="W418" s="2">
        <f>IF(VLOOKUP(V418,'reference classification'!$B$1:G422,6,FALSE)&gt;90,1,0)</f>
        <v>1</v>
      </c>
      <c r="X418">
        <v>0</v>
      </c>
      <c r="Y418" t="s">
        <v>33</v>
      </c>
      <c r="Z418">
        <v>1334416.27</v>
      </c>
      <c r="AA418">
        <v>102</v>
      </c>
      <c r="AB418">
        <v>1334416.27</v>
      </c>
      <c r="AC418">
        <v>1334416.27</v>
      </c>
      <c r="AD418">
        <v>0</v>
      </c>
      <c r="AE418" t="b">
        <f t="shared" si="20"/>
        <v>1</v>
      </c>
    </row>
    <row r="419" spans="1:31" hidden="1">
      <c r="A419" s="6" t="s">
        <v>7315</v>
      </c>
      <c r="B419" t="s">
        <v>29</v>
      </c>
      <c r="C419">
        <v>41</v>
      </c>
      <c r="D419" t="s">
        <v>972</v>
      </c>
      <c r="E419">
        <v>3101001</v>
      </c>
      <c r="F419" t="s">
        <v>44</v>
      </c>
      <c r="G419" t="s">
        <v>29</v>
      </c>
      <c r="H419" t="s">
        <v>62</v>
      </c>
      <c r="I419">
        <v>0</v>
      </c>
      <c r="J419">
        <v>1</v>
      </c>
      <c r="K419">
        <v>0</v>
      </c>
      <c r="L419" t="s">
        <v>33</v>
      </c>
      <c r="M419" t="s">
        <v>81</v>
      </c>
      <c r="N419">
        <v>6010000</v>
      </c>
      <c r="O419">
        <f t="shared" si="18"/>
        <v>4125968.91</v>
      </c>
      <c r="P419" t="b">
        <f t="shared" si="19"/>
        <v>0</v>
      </c>
      <c r="Q419" t="s">
        <v>35</v>
      </c>
      <c r="R419">
        <v>15.81</v>
      </c>
      <c r="S419">
        <v>13.45</v>
      </c>
      <c r="T419" t="s">
        <v>37</v>
      </c>
      <c r="U419" t="s">
        <v>50</v>
      </c>
      <c r="V419" s="2" t="s">
        <v>39</v>
      </c>
      <c r="W419" s="2">
        <f>IF(VLOOKUP(V419,'reference classification'!$B$1:G423,6,FALSE)&gt;90,1,0)</f>
        <v>1</v>
      </c>
      <c r="X419">
        <v>0</v>
      </c>
      <c r="Y419" t="s">
        <v>33</v>
      </c>
      <c r="Z419">
        <v>4125968.91</v>
      </c>
      <c r="AA419">
        <v>105</v>
      </c>
      <c r="AB419">
        <v>4125968.91</v>
      </c>
      <c r="AC419">
        <v>4125968.91</v>
      </c>
      <c r="AD419">
        <v>0</v>
      </c>
      <c r="AE419" t="b">
        <f t="shared" si="20"/>
        <v>1</v>
      </c>
    </row>
    <row r="420" spans="1:31" hidden="1">
      <c r="A420" s="6" t="s">
        <v>7349</v>
      </c>
      <c r="B420" t="s">
        <v>29</v>
      </c>
      <c r="C420">
        <v>41</v>
      </c>
      <c r="D420" t="s">
        <v>974</v>
      </c>
      <c r="F420" t="s">
        <v>44</v>
      </c>
      <c r="G420" t="s">
        <v>29</v>
      </c>
      <c r="H420" t="s">
        <v>41</v>
      </c>
      <c r="I420">
        <v>0</v>
      </c>
      <c r="J420">
        <v>1</v>
      </c>
      <c r="K420">
        <v>0</v>
      </c>
      <c r="L420" t="s">
        <v>33</v>
      </c>
      <c r="M420" t="s">
        <v>81</v>
      </c>
      <c r="N420">
        <v>4900000</v>
      </c>
      <c r="O420">
        <f t="shared" si="18"/>
        <v>4689692.22</v>
      </c>
      <c r="P420" t="b">
        <f t="shared" si="19"/>
        <v>0</v>
      </c>
      <c r="Q420" t="s">
        <v>35</v>
      </c>
      <c r="R420">
        <v>16.54</v>
      </c>
      <c r="S420">
        <v>13.95</v>
      </c>
      <c r="T420" t="s">
        <v>37</v>
      </c>
      <c r="U420" t="s">
        <v>50</v>
      </c>
      <c r="V420" s="2" t="s">
        <v>39</v>
      </c>
      <c r="W420" s="2">
        <f>IF(VLOOKUP(V420,'reference classification'!$B$1:G424,6,FALSE)&gt;90,1,0)</f>
        <v>1</v>
      </c>
      <c r="X420">
        <v>0</v>
      </c>
      <c r="Y420" t="s">
        <v>33</v>
      </c>
      <c r="Z420">
        <v>4689692.22</v>
      </c>
      <c r="AA420">
        <v>100</v>
      </c>
      <c r="AB420">
        <v>4689692.22</v>
      </c>
      <c r="AC420">
        <v>4689692.22</v>
      </c>
      <c r="AD420">
        <v>0</v>
      </c>
      <c r="AE420" t="b">
        <f t="shared" si="20"/>
        <v>1</v>
      </c>
    </row>
    <row r="421" spans="1:31" hidden="1">
      <c r="A421" s="6" t="s">
        <v>4452</v>
      </c>
      <c r="B421" t="s">
        <v>29</v>
      </c>
      <c r="C421">
        <v>41</v>
      </c>
      <c r="D421" t="s">
        <v>976</v>
      </c>
      <c r="F421" t="s">
        <v>31</v>
      </c>
      <c r="G421" t="s">
        <v>29</v>
      </c>
      <c r="H421" t="s">
        <v>41</v>
      </c>
      <c r="I421">
        <v>0</v>
      </c>
      <c r="J421">
        <v>1</v>
      </c>
      <c r="K421">
        <v>0</v>
      </c>
      <c r="L421" t="s">
        <v>33</v>
      </c>
      <c r="M421" t="s">
        <v>75</v>
      </c>
      <c r="N421">
        <v>3596000</v>
      </c>
      <c r="O421">
        <f t="shared" si="18"/>
        <v>1641906.53</v>
      </c>
      <c r="P421" t="b">
        <f t="shared" si="19"/>
        <v>0</v>
      </c>
      <c r="Q421" t="s">
        <v>35</v>
      </c>
      <c r="R421">
        <v>22.27</v>
      </c>
      <c r="S421">
        <v>18.95</v>
      </c>
      <c r="T421" t="s">
        <v>37</v>
      </c>
      <c r="U421" t="s">
        <v>50</v>
      </c>
      <c r="V421" s="2" t="s">
        <v>39</v>
      </c>
      <c r="W421" s="2">
        <f>IF(VLOOKUP(V421,'reference classification'!$B$1:G425,6,FALSE)&gt;90,1,0)</f>
        <v>1</v>
      </c>
      <c r="X421">
        <v>0</v>
      </c>
      <c r="Y421" t="s">
        <v>33</v>
      </c>
      <c r="Z421">
        <v>1641906.53</v>
      </c>
      <c r="AA421">
        <v>257</v>
      </c>
      <c r="AB421">
        <v>1641906.53</v>
      </c>
      <c r="AC421">
        <v>1641906.53</v>
      </c>
      <c r="AD421">
        <v>0</v>
      </c>
      <c r="AE421" t="b">
        <f t="shared" si="20"/>
        <v>1</v>
      </c>
    </row>
    <row r="422" spans="1:31" hidden="1">
      <c r="A422" s="6" t="s">
        <v>7326</v>
      </c>
      <c r="B422" t="s">
        <v>29</v>
      </c>
      <c r="C422">
        <v>41</v>
      </c>
      <c r="D422" t="s">
        <v>978</v>
      </c>
      <c r="E422">
        <v>2203010</v>
      </c>
      <c r="F422" t="s">
        <v>44</v>
      </c>
      <c r="G422" t="s">
        <v>29</v>
      </c>
      <c r="H422" t="s">
        <v>41</v>
      </c>
      <c r="I422">
        <v>0</v>
      </c>
      <c r="J422">
        <v>1</v>
      </c>
      <c r="K422">
        <v>0</v>
      </c>
      <c r="L422" t="s">
        <v>33</v>
      </c>
      <c r="M422" t="s">
        <v>81</v>
      </c>
      <c r="N422">
        <v>1930000</v>
      </c>
      <c r="O422">
        <f t="shared" si="18"/>
        <v>1347700.51</v>
      </c>
      <c r="P422" t="b">
        <f t="shared" si="19"/>
        <v>0</v>
      </c>
      <c r="Q422" t="s">
        <v>35</v>
      </c>
      <c r="R422">
        <v>17.39</v>
      </c>
      <c r="S422">
        <v>13.95</v>
      </c>
      <c r="T422" t="s">
        <v>37</v>
      </c>
      <c r="U422" t="s">
        <v>50</v>
      </c>
      <c r="V422" s="2" t="s">
        <v>39</v>
      </c>
      <c r="W422" s="2">
        <f>IF(VLOOKUP(V422,'reference classification'!$B$1:G426,6,FALSE)&gt;90,1,0)</f>
        <v>1</v>
      </c>
      <c r="X422">
        <v>0</v>
      </c>
      <c r="Y422" t="s">
        <v>33</v>
      </c>
      <c r="Z422">
        <v>1347700.51</v>
      </c>
      <c r="AA422">
        <v>653</v>
      </c>
      <c r="AB422">
        <v>1347700.51</v>
      </c>
      <c r="AC422">
        <v>1347700.51</v>
      </c>
      <c r="AD422">
        <v>0</v>
      </c>
      <c r="AE422" t="b">
        <f t="shared" si="20"/>
        <v>1</v>
      </c>
    </row>
    <row r="423" spans="1:31" hidden="1">
      <c r="A423" s="6" t="s">
        <v>8585</v>
      </c>
      <c r="B423" t="s">
        <v>29</v>
      </c>
      <c r="C423">
        <v>41</v>
      </c>
      <c r="D423" t="s">
        <v>980</v>
      </c>
      <c r="E423">
        <v>1101004</v>
      </c>
      <c r="F423" t="s">
        <v>44</v>
      </c>
      <c r="G423" t="s">
        <v>29</v>
      </c>
      <c r="H423" t="s">
        <v>41</v>
      </c>
      <c r="I423">
        <v>0</v>
      </c>
      <c r="J423">
        <v>1</v>
      </c>
      <c r="K423">
        <v>0</v>
      </c>
      <c r="L423" t="s">
        <v>33</v>
      </c>
      <c r="M423" t="s">
        <v>81</v>
      </c>
      <c r="N423">
        <v>19629022.690000001</v>
      </c>
      <c r="O423">
        <f t="shared" si="18"/>
        <v>7678951.6699999999</v>
      </c>
      <c r="P423" t="b">
        <f t="shared" si="19"/>
        <v>0</v>
      </c>
      <c r="Q423" t="s">
        <v>35</v>
      </c>
      <c r="R423">
        <v>16.07</v>
      </c>
      <c r="S423">
        <v>13.45</v>
      </c>
      <c r="T423" t="s">
        <v>37</v>
      </c>
      <c r="U423" t="s">
        <v>50</v>
      </c>
      <c r="V423" s="2" t="s">
        <v>39</v>
      </c>
      <c r="W423" s="2">
        <f>IF(VLOOKUP(V423,'reference classification'!$B$1:G427,6,FALSE)&gt;90,1,0)</f>
        <v>1</v>
      </c>
      <c r="X423">
        <v>0</v>
      </c>
      <c r="Y423" t="s">
        <v>33</v>
      </c>
      <c r="Z423">
        <v>7678951.6699999999</v>
      </c>
      <c r="AA423">
        <v>95</v>
      </c>
      <c r="AB423">
        <v>7678951.6699999999</v>
      </c>
      <c r="AC423">
        <v>7678951.6699999999</v>
      </c>
      <c r="AD423">
        <v>0</v>
      </c>
      <c r="AE423" t="b">
        <f t="shared" si="20"/>
        <v>1</v>
      </c>
    </row>
    <row r="424" spans="1:31" hidden="1">
      <c r="A424" s="6" t="s">
        <v>5361</v>
      </c>
      <c r="B424" t="s">
        <v>29</v>
      </c>
      <c r="C424">
        <v>41</v>
      </c>
      <c r="D424" t="s">
        <v>982</v>
      </c>
      <c r="E424">
        <v>1216010</v>
      </c>
      <c r="F424" t="s">
        <v>44</v>
      </c>
      <c r="G424" t="s">
        <v>29</v>
      </c>
      <c r="H424" t="s">
        <v>41</v>
      </c>
      <c r="I424">
        <v>0</v>
      </c>
      <c r="J424">
        <v>1</v>
      </c>
      <c r="K424">
        <v>0</v>
      </c>
      <c r="L424" t="s">
        <v>33</v>
      </c>
      <c r="M424" t="s">
        <v>75</v>
      </c>
      <c r="N424">
        <v>3115000</v>
      </c>
      <c r="O424">
        <f t="shared" si="18"/>
        <v>2052183.98</v>
      </c>
      <c r="P424" t="b">
        <f t="shared" si="19"/>
        <v>0</v>
      </c>
      <c r="Q424" t="s">
        <v>35</v>
      </c>
      <c r="R424">
        <v>15.71</v>
      </c>
      <c r="S424">
        <v>13.45</v>
      </c>
      <c r="T424" t="s">
        <v>37</v>
      </c>
      <c r="U424" t="s">
        <v>50</v>
      </c>
      <c r="V424" s="2" t="s">
        <v>39</v>
      </c>
      <c r="W424" s="2">
        <f>IF(VLOOKUP(V424,'reference classification'!$B$1:G428,6,FALSE)&gt;90,1,0)</f>
        <v>1</v>
      </c>
      <c r="X424">
        <v>0</v>
      </c>
      <c r="Y424" t="s">
        <v>33</v>
      </c>
      <c r="Z424">
        <v>2052183.98</v>
      </c>
      <c r="AA424">
        <v>247</v>
      </c>
      <c r="AB424">
        <v>2052183.98</v>
      </c>
      <c r="AC424">
        <v>2052183.98</v>
      </c>
      <c r="AD424">
        <v>0</v>
      </c>
      <c r="AE424" t="b">
        <f t="shared" si="20"/>
        <v>1</v>
      </c>
    </row>
    <row r="425" spans="1:31" hidden="1">
      <c r="A425" s="6" t="s">
        <v>7410</v>
      </c>
      <c r="B425" t="s">
        <v>29</v>
      </c>
      <c r="C425">
        <v>41</v>
      </c>
      <c r="D425" t="s">
        <v>984</v>
      </c>
      <c r="E425">
        <v>1101004</v>
      </c>
      <c r="F425" t="s">
        <v>44</v>
      </c>
      <c r="G425" t="s">
        <v>29</v>
      </c>
      <c r="H425" t="s">
        <v>41</v>
      </c>
      <c r="I425">
        <v>0</v>
      </c>
      <c r="J425">
        <v>1</v>
      </c>
      <c r="K425">
        <v>0</v>
      </c>
      <c r="L425" t="s">
        <v>33</v>
      </c>
      <c r="M425" t="s">
        <v>81</v>
      </c>
      <c r="N425">
        <v>2838549.53</v>
      </c>
      <c r="O425">
        <f t="shared" si="18"/>
        <v>2723248.53</v>
      </c>
      <c r="P425" t="b">
        <f t="shared" si="19"/>
        <v>0</v>
      </c>
      <c r="Q425" t="s">
        <v>35</v>
      </c>
      <c r="R425">
        <v>16.329999999999998</v>
      </c>
      <c r="S425">
        <v>13.45</v>
      </c>
      <c r="T425" t="s">
        <v>37</v>
      </c>
      <c r="U425" t="s">
        <v>50</v>
      </c>
      <c r="V425" s="2" t="s">
        <v>39</v>
      </c>
      <c r="W425" s="2">
        <f>IF(VLOOKUP(V425,'reference classification'!$B$1:G429,6,FALSE)&gt;90,1,0)</f>
        <v>1</v>
      </c>
      <c r="X425">
        <v>0</v>
      </c>
      <c r="Y425" t="s">
        <v>33</v>
      </c>
      <c r="Z425">
        <v>2723248.53</v>
      </c>
      <c r="AA425">
        <v>95</v>
      </c>
      <c r="AB425">
        <v>2723248.53</v>
      </c>
      <c r="AC425">
        <v>2723248.53</v>
      </c>
      <c r="AD425">
        <v>0</v>
      </c>
      <c r="AE425" t="b">
        <f t="shared" si="20"/>
        <v>1</v>
      </c>
    </row>
    <row r="426" spans="1:31" hidden="1">
      <c r="A426" s="6" t="s">
        <v>11346</v>
      </c>
      <c r="B426" t="s">
        <v>29</v>
      </c>
      <c r="C426">
        <v>41</v>
      </c>
      <c r="D426" t="s">
        <v>986</v>
      </c>
      <c r="E426">
        <v>5106150</v>
      </c>
      <c r="F426" t="s">
        <v>44</v>
      </c>
      <c r="G426" t="s">
        <v>29</v>
      </c>
      <c r="H426" t="s">
        <v>211</v>
      </c>
      <c r="I426">
        <v>0</v>
      </c>
      <c r="J426">
        <v>1</v>
      </c>
      <c r="K426">
        <v>0</v>
      </c>
      <c r="L426" t="s">
        <v>33</v>
      </c>
      <c r="M426" t="s">
        <v>81</v>
      </c>
      <c r="N426">
        <v>2450000</v>
      </c>
      <c r="O426">
        <f t="shared" si="18"/>
        <v>590513.81000000006</v>
      </c>
      <c r="P426" t="b">
        <f t="shared" si="19"/>
        <v>0</v>
      </c>
      <c r="Q426" t="s">
        <v>35</v>
      </c>
      <c r="R426">
        <v>22.45</v>
      </c>
      <c r="S426">
        <v>18.95</v>
      </c>
      <c r="T426" t="s">
        <v>37</v>
      </c>
      <c r="U426" t="s">
        <v>50</v>
      </c>
      <c r="V426" s="2" t="s">
        <v>39</v>
      </c>
      <c r="W426" s="2">
        <f>IF(VLOOKUP(V426,'reference classification'!$B$1:G430,6,FALSE)&gt;90,1,0)</f>
        <v>1</v>
      </c>
      <c r="X426">
        <v>0</v>
      </c>
      <c r="Y426" t="s">
        <v>33</v>
      </c>
      <c r="Z426">
        <v>590513.81000000006</v>
      </c>
      <c r="AA426">
        <v>309</v>
      </c>
      <c r="AB426">
        <v>590513.81000000006</v>
      </c>
      <c r="AC426">
        <v>590513.81000000006</v>
      </c>
      <c r="AD426">
        <v>0</v>
      </c>
      <c r="AE426" t="b">
        <f t="shared" si="20"/>
        <v>1</v>
      </c>
    </row>
    <row r="427" spans="1:31" hidden="1">
      <c r="A427" s="6" t="s">
        <v>10643</v>
      </c>
      <c r="B427" t="s">
        <v>29</v>
      </c>
      <c r="C427">
        <v>41</v>
      </c>
      <c r="D427" t="s">
        <v>988</v>
      </c>
      <c r="E427">
        <v>7212010</v>
      </c>
      <c r="F427" t="s">
        <v>44</v>
      </c>
      <c r="G427" t="s">
        <v>29</v>
      </c>
      <c r="H427" t="s">
        <v>107</v>
      </c>
      <c r="I427">
        <v>0</v>
      </c>
      <c r="J427">
        <v>1</v>
      </c>
      <c r="K427">
        <v>0</v>
      </c>
      <c r="L427" t="s">
        <v>33</v>
      </c>
      <c r="M427" t="s">
        <v>81</v>
      </c>
      <c r="N427">
        <v>7920000</v>
      </c>
      <c r="O427">
        <f t="shared" si="18"/>
        <v>4904033.37</v>
      </c>
      <c r="P427" t="b">
        <f t="shared" si="19"/>
        <v>0</v>
      </c>
      <c r="Q427" t="s">
        <v>35</v>
      </c>
      <c r="R427">
        <v>15.26</v>
      </c>
      <c r="S427">
        <v>13</v>
      </c>
      <c r="T427" t="s">
        <v>37</v>
      </c>
      <c r="U427" t="s">
        <v>50</v>
      </c>
      <c r="V427" s="2" t="s">
        <v>39</v>
      </c>
      <c r="W427" s="2">
        <f>IF(VLOOKUP(V427,'reference classification'!$B$1:G431,6,FALSE)&gt;90,1,0)</f>
        <v>1</v>
      </c>
      <c r="X427">
        <v>0</v>
      </c>
      <c r="Y427" t="s">
        <v>33</v>
      </c>
      <c r="Z427">
        <v>4904033.37</v>
      </c>
      <c r="AA427">
        <v>105</v>
      </c>
      <c r="AB427">
        <v>4904033.37</v>
      </c>
      <c r="AC427">
        <v>4904033.37</v>
      </c>
      <c r="AD427">
        <v>0</v>
      </c>
      <c r="AE427" t="b">
        <f t="shared" si="20"/>
        <v>1</v>
      </c>
    </row>
    <row r="428" spans="1:31">
      <c r="A428" s="6" t="s">
        <v>10947</v>
      </c>
      <c r="B428" t="s">
        <v>29</v>
      </c>
      <c r="C428">
        <v>41</v>
      </c>
      <c r="D428" t="s">
        <v>990</v>
      </c>
      <c r="E428">
        <v>3101001</v>
      </c>
      <c r="F428" t="s">
        <v>31</v>
      </c>
      <c r="G428" t="s">
        <v>29</v>
      </c>
      <c r="H428" t="s">
        <v>365</v>
      </c>
      <c r="I428">
        <v>0</v>
      </c>
      <c r="J428">
        <v>2</v>
      </c>
      <c r="K428">
        <v>0</v>
      </c>
      <c r="L428" t="s">
        <v>33</v>
      </c>
      <c r="M428" t="s">
        <v>34</v>
      </c>
      <c r="N428">
        <v>98592.37</v>
      </c>
      <c r="O428">
        <f t="shared" si="18"/>
        <v>98592.37</v>
      </c>
      <c r="P428" t="b">
        <f t="shared" si="19"/>
        <v>1</v>
      </c>
      <c r="Q428" t="s">
        <v>35</v>
      </c>
      <c r="R428">
        <v>0</v>
      </c>
      <c r="S428">
        <v>21</v>
      </c>
      <c r="T428" t="s">
        <v>37</v>
      </c>
      <c r="U428" t="s">
        <v>38</v>
      </c>
      <c r="V428" s="2" t="s">
        <v>39</v>
      </c>
      <c r="W428" s="2">
        <f>IF(VLOOKUP(V428,'reference classification'!$B$1:G432,6,FALSE)&gt;90,1,0)</f>
        <v>1</v>
      </c>
      <c r="X428">
        <v>0</v>
      </c>
      <c r="Y428" t="s">
        <v>33</v>
      </c>
      <c r="Z428">
        <v>98592.37</v>
      </c>
      <c r="AA428">
        <v>120</v>
      </c>
      <c r="AB428">
        <v>98592.37</v>
      </c>
      <c r="AC428">
        <v>98592.37</v>
      </c>
      <c r="AD428">
        <v>0</v>
      </c>
      <c r="AE428" t="b">
        <f t="shared" si="20"/>
        <v>1</v>
      </c>
    </row>
    <row r="429" spans="1:31">
      <c r="A429" s="6" t="s">
        <v>3543</v>
      </c>
      <c r="B429" t="s">
        <v>29</v>
      </c>
      <c r="C429">
        <v>41</v>
      </c>
      <c r="D429" t="s">
        <v>992</v>
      </c>
      <c r="F429" t="s">
        <v>44</v>
      </c>
      <c r="G429" t="s">
        <v>29</v>
      </c>
      <c r="H429" t="s">
        <v>346</v>
      </c>
      <c r="I429">
        <v>0</v>
      </c>
      <c r="J429">
        <v>2</v>
      </c>
      <c r="K429">
        <v>0</v>
      </c>
      <c r="L429" t="s">
        <v>33</v>
      </c>
      <c r="M429" t="s">
        <v>34</v>
      </c>
      <c r="N429">
        <v>397820.66</v>
      </c>
      <c r="O429">
        <f t="shared" si="18"/>
        <v>397820.66</v>
      </c>
      <c r="P429" t="b">
        <f t="shared" si="19"/>
        <v>1</v>
      </c>
      <c r="Q429" t="s">
        <v>35</v>
      </c>
      <c r="R429">
        <v>0</v>
      </c>
      <c r="S429">
        <v>21</v>
      </c>
      <c r="T429" t="s">
        <v>37</v>
      </c>
      <c r="U429" t="s">
        <v>38</v>
      </c>
      <c r="V429" s="2" t="s">
        <v>39</v>
      </c>
      <c r="W429" s="2">
        <f>IF(VLOOKUP(V429,'reference classification'!$B$1:G433,6,FALSE)&gt;90,1,0)</f>
        <v>1</v>
      </c>
      <c r="X429">
        <v>0</v>
      </c>
      <c r="Y429" t="s">
        <v>33</v>
      </c>
      <c r="Z429">
        <v>397820.66</v>
      </c>
      <c r="AA429">
        <v>120</v>
      </c>
      <c r="AB429">
        <v>397820.66</v>
      </c>
      <c r="AC429">
        <v>397820.66</v>
      </c>
      <c r="AD429">
        <v>0</v>
      </c>
      <c r="AE429" t="b">
        <f t="shared" si="20"/>
        <v>1</v>
      </c>
    </row>
    <row r="430" spans="1:31">
      <c r="A430" s="6" t="s">
        <v>3548</v>
      </c>
      <c r="B430" t="s">
        <v>29</v>
      </c>
      <c r="C430">
        <v>21</v>
      </c>
      <c r="D430" t="s">
        <v>994</v>
      </c>
      <c r="F430" t="s">
        <v>44</v>
      </c>
      <c r="G430" t="s">
        <v>29</v>
      </c>
      <c r="H430" t="s">
        <v>73</v>
      </c>
      <c r="I430">
        <v>0</v>
      </c>
      <c r="J430">
        <v>2</v>
      </c>
      <c r="K430">
        <v>0</v>
      </c>
      <c r="L430" t="s">
        <v>33</v>
      </c>
      <c r="M430" t="s">
        <v>34</v>
      </c>
      <c r="N430">
        <v>259164.19</v>
      </c>
      <c r="O430">
        <f t="shared" si="18"/>
        <v>259164.19</v>
      </c>
      <c r="P430" t="b">
        <f t="shared" si="19"/>
        <v>1</v>
      </c>
      <c r="Q430" t="s">
        <v>35</v>
      </c>
      <c r="R430">
        <v>0</v>
      </c>
      <c r="S430">
        <v>21</v>
      </c>
      <c r="T430" t="s">
        <v>37</v>
      </c>
      <c r="U430" t="s">
        <v>38</v>
      </c>
      <c r="V430" s="2" t="s">
        <v>39</v>
      </c>
      <c r="W430" s="2">
        <f>IF(VLOOKUP(V430,'reference classification'!$B$1:G434,6,FALSE)&gt;90,1,0)</f>
        <v>1</v>
      </c>
      <c r="X430">
        <v>0</v>
      </c>
      <c r="Y430" t="s">
        <v>33</v>
      </c>
      <c r="Z430">
        <v>259164.19</v>
      </c>
      <c r="AA430">
        <v>120</v>
      </c>
      <c r="AB430">
        <v>259164.19</v>
      </c>
      <c r="AC430">
        <v>259164.19</v>
      </c>
      <c r="AD430">
        <v>0</v>
      </c>
      <c r="AE430" t="b">
        <f t="shared" si="20"/>
        <v>1</v>
      </c>
    </row>
    <row r="431" spans="1:31" hidden="1">
      <c r="A431" s="6" t="s">
        <v>3578</v>
      </c>
      <c r="B431" t="s">
        <v>29</v>
      </c>
      <c r="C431">
        <v>41</v>
      </c>
      <c r="D431" t="s">
        <v>996</v>
      </c>
      <c r="E431">
        <v>1117170</v>
      </c>
      <c r="F431" t="s">
        <v>44</v>
      </c>
      <c r="G431" t="s">
        <v>29</v>
      </c>
      <c r="H431" t="s">
        <v>237</v>
      </c>
      <c r="I431">
        <v>0</v>
      </c>
      <c r="J431">
        <v>2</v>
      </c>
      <c r="K431">
        <v>0</v>
      </c>
      <c r="L431" t="s">
        <v>176</v>
      </c>
      <c r="M431" t="s">
        <v>81</v>
      </c>
      <c r="N431">
        <v>8445100.4700000007</v>
      </c>
      <c r="O431">
        <f t="shared" si="18"/>
        <v>2391062.84</v>
      </c>
      <c r="P431" t="b">
        <f t="shared" si="19"/>
        <v>0</v>
      </c>
      <c r="Q431" t="s">
        <v>35</v>
      </c>
      <c r="R431">
        <v>15</v>
      </c>
      <c r="S431">
        <v>33.6</v>
      </c>
      <c r="T431" t="s">
        <v>37</v>
      </c>
      <c r="U431" t="s">
        <v>181</v>
      </c>
      <c r="V431" s="2" t="s">
        <v>39</v>
      </c>
      <c r="W431" s="2">
        <f>IF(VLOOKUP(V431,'reference classification'!$B$1:G435,6,FALSE)&gt;90,1,0)</f>
        <v>1</v>
      </c>
      <c r="X431">
        <v>0</v>
      </c>
      <c r="Y431" t="s">
        <v>176</v>
      </c>
      <c r="Z431">
        <v>2391062.84</v>
      </c>
      <c r="AA431">
        <v>120</v>
      </c>
      <c r="AB431">
        <v>2391062.84</v>
      </c>
      <c r="AC431">
        <v>2391062.84</v>
      </c>
      <c r="AD431">
        <v>1195531.42</v>
      </c>
      <c r="AE431" t="b">
        <f t="shared" si="20"/>
        <v>1</v>
      </c>
    </row>
    <row r="432" spans="1:31">
      <c r="A432" s="6" t="s">
        <v>3828</v>
      </c>
      <c r="B432" t="s">
        <v>29</v>
      </c>
      <c r="C432">
        <v>41</v>
      </c>
      <c r="D432" t="s">
        <v>998</v>
      </c>
      <c r="E432">
        <v>1103050</v>
      </c>
      <c r="F432" t="s">
        <v>31</v>
      </c>
      <c r="G432" t="s">
        <v>29</v>
      </c>
      <c r="H432" t="s">
        <v>425</v>
      </c>
      <c r="I432">
        <v>0</v>
      </c>
      <c r="J432">
        <v>2</v>
      </c>
      <c r="K432">
        <v>0</v>
      </c>
      <c r="L432" t="s">
        <v>33</v>
      </c>
      <c r="M432" t="s">
        <v>34</v>
      </c>
      <c r="N432">
        <v>309475.40000000002</v>
      </c>
      <c r="O432">
        <f t="shared" si="18"/>
        <v>309475.40000000002</v>
      </c>
      <c r="P432" t="b">
        <f t="shared" si="19"/>
        <v>1</v>
      </c>
      <c r="Q432" t="s">
        <v>35</v>
      </c>
      <c r="R432">
        <v>0</v>
      </c>
      <c r="S432">
        <v>0</v>
      </c>
      <c r="T432" t="s">
        <v>37</v>
      </c>
      <c r="U432" t="s">
        <v>38</v>
      </c>
      <c r="V432" s="2" t="s">
        <v>39</v>
      </c>
      <c r="W432" s="2">
        <f>IF(VLOOKUP(V432,'reference classification'!$B$1:G436,6,FALSE)&gt;90,1,0)</f>
        <v>1</v>
      </c>
      <c r="X432">
        <v>0</v>
      </c>
      <c r="Y432" t="s">
        <v>33</v>
      </c>
      <c r="Z432">
        <v>309475.40000000002</v>
      </c>
      <c r="AA432">
        <v>120</v>
      </c>
      <c r="AB432">
        <v>309475.40000000002</v>
      </c>
      <c r="AC432">
        <v>309475.40000000002</v>
      </c>
      <c r="AD432">
        <v>0</v>
      </c>
      <c r="AE432" t="b">
        <f t="shared" si="20"/>
        <v>1</v>
      </c>
    </row>
    <row r="433" spans="1:31">
      <c r="A433" s="6" t="s">
        <v>12092</v>
      </c>
      <c r="B433" t="s">
        <v>29</v>
      </c>
      <c r="C433">
        <v>41</v>
      </c>
      <c r="D433" t="s">
        <v>1000</v>
      </c>
      <c r="E433">
        <v>2309010</v>
      </c>
      <c r="F433" t="s">
        <v>44</v>
      </c>
      <c r="G433" t="s">
        <v>29</v>
      </c>
      <c r="H433" t="s">
        <v>211</v>
      </c>
      <c r="I433">
        <v>0</v>
      </c>
      <c r="J433">
        <v>2</v>
      </c>
      <c r="K433">
        <v>0</v>
      </c>
      <c r="L433" t="s">
        <v>33</v>
      </c>
      <c r="M433" t="s">
        <v>34</v>
      </c>
      <c r="N433">
        <v>322954.13</v>
      </c>
      <c r="O433">
        <f t="shared" si="18"/>
        <v>322954.13</v>
      </c>
      <c r="P433" t="b">
        <f t="shared" si="19"/>
        <v>1</v>
      </c>
      <c r="Q433" t="s">
        <v>35</v>
      </c>
      <c r="R433">
        <v>0</v>
      </c>
      <c r="S433">
        <v>21</v>
      </c>
      <c r="T433" t="s">
        <v>37</v>
      </c>
      <c r="U433" t="s">
        <v>38</v>
      </c>
      <c r="V433" s="2" t="s">
        <v>39</v>
      </c>
      <c r="W433" s="2">
        <f>IF(VLOOKUP(V433,'reference classification'!$B$1:G437,6,FALSE)&gt;90,1,0)</f>
        <v>1</v>
      </c>
      <c r="X433">
        <v>0</v>
      </c>
      <c r="Y433" t="s">
        <v>33</v>
      </c>
      <c r="Z433">
        <v>322954.13</v>
      </c>
      <c r="AA433">
        <v>120</v>
      </c>
      <c r="AB433">
        <v>322954.13</v>
      </c>
      <c r="AC433">
        <v>322954.13</v>
      </c>
      <c r="AD433">
        <v>0</v>
      </c>
      <c r="AE433" t="b">
        <f t="shared" si="20"/>
        <v>1</v>
      </c>
    </row>
    <row r="434" spans="1:31">
      <c r="A434" s="6" t="s">
        <v>5421</v>
      </c>
      <c r="B434" t="s">
        <v>29</v>
      </c>
      <c r="C434">
        <v>41</v>
      </c>
      <c r="D434" t="s">
        <v>1002</v>
      </c>
      <c r="E434">
        <v>2203010</v>
      </c>
      <c r="F434" t="s">
        <v>44</v>
      </c>
      <c r="G434" t="s">
        <v>29</v>
      </c>
      <c r="H434" t="s">
        <v>1003</v>
      </c>
      <c r="I434">
        <v>0</v>
      </c>
      <c r="J434">
        <v>2</v>
      </c>
      <c r="K434">
        <v>0</v>
      </c>
      <c r="L434" t="s">
        <v>33</v>
      </c>
      <c r="M434" t="s">
        <v>34</v>
      </c>
      <c r="N434">
        <v>535720.15</v>
      </c>
      <c r="O434">
        <f t="shared" si="18"/>
        <v>535720.15</v>
      </c>
      <c r="P434" t="b">
        <f t="shared" si="19"/>
        <v>1</v>
      </c>
      <c r="Q434" t="s">
        <v>35</v>
      </c>
      <c r="R434">
        <v>0</v>
      </c>
      <c r="S434">
        <v>21</v>
      </c>
      <c r="T434" t="s">
        <v>37</v>
      </c>
      <c r="U434" t="s">
        <v>38</v>
      </c>
      <c r="V434" s="2" t="s">
        <v>39</v>
      </c>
      <c r="W434" s="2">
        <f>IF(VLOOKUP(V434,'reference classification'!$B$1:G438,6,FALSE)&gt;90,1,0)</f>
        <v>1</v>
      </c>
      <c r="X434">
        <v>0</v>
      </c>
      <c r="Y434" t="s">
        <v>33</v>
      </c>
      <c r="Z434">
        <v>535720.15</v>
      </c>
      <c r="AA434">
        <v>120</v>
      </c>
      <c r="AB434">
        <v>535720.15</v>
      </c>
      <c r="AC434">
        <v>535720.15</v>
      </c>
      <c r="AD434">
        <v>0</v>
      </c>
      <c r="AE434" t="b">
        <f t="shared" si="20"/>
        <v>1</v>
      </c>
    </row>
    <row r="435" spans="1:31">
      <c r="A435" s="6" t="s">
        <v>5931</v>
      </c>
      <c r="B435" t="s">
        <v>29</v>
      </c>
      <c r="C435">
        <v>40</v>
      </c>
      <c r="D435" t="s">
        <v>1005</v>
      </c>
      <c r="F435" t="s">
        <v>31</v>
      </c>
      <c r="G435" t="s">
        <v>29</v>
      </c>
      <c r="H435" t="s">
        <v>267</v>
      </c>
      <c r="I435">
        <v>0</v>
      </c>
      <c r="J435">
        <v>2</v>
      </c>
      <c r="K435">
        <v>0</v>
      </c>
      <c r="L435" t="s">
        <v>33</v>
      </c>
      <c r="M435" t="s">
        <v>34</v>
      </c>
      <c r="N435">
        <v>466718.32</v>
      </c>
      <c r="O435">
        <f t="shared" si="18"/>
        <v>466718.32</v>
      </c>
      <c r="P435" t="b">
        <f t="shared" si="19"/>
        <v>1</v>
      </c>
      <c r="Q435" t="s">
        <v>35</v>
      </c>
      <c r="R435">
        <v>0</v>
      </c>
      <c r="S435">
        <v>21</v>
      </c>
      <c r="T435" t="s">
        <v>37</v>
      </c>
      <c r="U435" t="s">
        <v>38</v>
      </c>
      <c r="V435" s="2" t="s">
        <v>39</v>
      </c>
      <c r="W435" s="2">
        <f>IF(VLOOKUP(V435,'reference classification'!$B$1:G439,6,FALSE)&gt;90,1,0)</f>
        <v>1</v>
      </c>
      <c r="X435">
        <v>0</v>
      </c>
      <c r="Y435" t="s">
        <v>33</v>
      </c>
      <c r="Z435">
        <v>466718.32</v>
      </c>
      <c r="AA435">
        <v>120</v>
      </c>
      <c r="AB435">
        <v>466718.32</v>
      </c>
      <c r="AC435">
        <v>466718.32</v>
      </c>
      <c r="AD435">
        <v>0</v>
      </c>
      <c r="AE435" t="b">
        <f t="shared" si="20"/>
        <v>1</v>
      </c>
    </row>
    <row r="436" spans="1:31">
      <c r="A436" s="6" t="s">
        <v>9936</v>
      </c>
      <c r="B436" t="s">
        <v>29</v>
      </c>
      <c r="C436">
        <v>41</v>
      </c>
      <c r="D436" t="s">
        <v>1007</v>
      </c>
      <c r="F436" t="s">
        <v>44</v>
      </c>
      <c r="G436" t="s">
        <v>1008</v>
      </c>
      <c r="H436" t="s">
        <v>873</v>
      </c>
      <c r="I436">
        <v>0</v>
      </c>
      <c r="J436">
        <v>2</v>
      </c>
      <c r="K436">
        <v>0</v>
      </c>
      <c r="L436" t="s">
        <v>33</v>
      </c>
      <c r="M436" t="s">
        <v>34</v>
      </c>
      <c r="N436">
        <v>362947.2</v>
      </c>
      <c r="O436">
        <f t="shared" si="18"/>
        <v>362947.2</v>
      </c>
      <c r="P436" t="b">
        <f t="shared" si="19"/>
        <v>1</v>
      </c>
      <c r="Q436" t="s">
        <v>35</v>
      </c>
      <c r="R436">
        <v>0</v>
      </c>
      <c r="S436">
        <v>21</v>
      </c>
      <c r="T436" t="s">
        <v>37</v>
      </c>
      <c r="U436" t="s">
        <v>38</v>
      </c>
      <c r="V436" s="2" t="s">
        <v>39</v>
      </c>
      <c r="W436" s="2">
        <f>IF(VLOOKUP(V436,'reference classification'!$B$1:G440,6,FALSE)&gt;90,1,0)</f>
        <v>1</v>
      </c>
      <c r="X436">
        <v>0</v>
      </c>
      <c r="Y436" t="s">
        <v>33</v>
      </c>
      <c r="Z436">
        <v>362947.2</v>
      </c>
      <c r="AA436">
        <v>120</v>
      </c>
      <c r="AB436">
        <v>362947.2</v>
      </c>
      <c r="AC436">
        <v>362947.2</v>
      </c>
      <c r="AD436">
        <v>0</v>
      </c>
      <c r="AE436" t="b">
        <f t="shared" si="20"/>
        <v>1</v>
      </c>
    </row>
    <row r="437" spans="1:31">
      <c r="A437" s="6" t="s">
        <v>9580</v>
      </c>
      <c r="B437" t="s">
        <v>29</v>
      </c>
      <c r="C437">
        <v>41</v>
      </c>
      <c r="D437" t="s">
        <v>1010</v>
      </c>
      <c r="F437" t="s">
        <v>31</v>
      </c>
      <c r="G437" t="s">
        <v>29</v>
      </c>
      <c r="H437" t="s">
        <v>130</v>
      </c>
      <c r="I437">
        <v>0</v>
      </c>
      <c r="J437">
        <v>2</v>
      </c>
      <c r="K437">
        <v>0</v>
      </c>
      <c r="L437" t="s">
        <v>33</v>
      </c>
      <c r="M437" t="s">
        <v>34</v>
      </c>
      <c r="N437">
        <v>339890.68</v>
      </c>
      <c r="O437">
        <f t="shared" si="18"/>
        <v>339890.68</v>
      </c>
      <c r="P437" t="b">
        <f t="shared" si="19"/>
        <v>1</v>
      </c>
      <c r="Q437" t="s">
        <v>35</v>
      </c>
      <c r="R437">
        <v>0</v>
      </c>
      <c r="S437">
        <v>21</v>
      </c>
      <c r="T437" t="s">
        <v>37</v>
      </c>
      <c r="U437" t="s">
        <v>38</v>
      </c>
      <c r="V437" s="2" t="s">
        <v>39</v>
      </c>
      <c r="W437" s="2">
        <f>IF(VLOOKUP(V437,'reference classification'!$B$1:G441,6,FALSE)&gt;90,1,0)</f>
        <v>1</v>
      </c>
      <c r="X437">
        <v>0</v>
      </c>
      <c r="Y437" t="s">
        <v>33</v>
      </c>
      <c r="Z437">
        <v>339890.68</v>
      </c>
      <c r="AA437">
        <v>120</v>
      </c>
      <c r="AB437">
        <v>339890.68</v>
      </c>
      <c r="AC437">
        <v>339890.68</v>
      </c>
      <c r="AD437">
        <v>0</v>
      </c>
      <c r="AE437" t="b">
        <f t="shared" si="20"/>
        <v>1</v>
      </c>
    </row>
    <row r="438" spans="1:31">
      <c r="A438" s="6" t="s">
        <v>7335</v>
      </c>
      <c r="B438" t="s">
        <v>29</v>
      </c>
      <c r="C438">
        <v>41</v>
      </c>
      <c r="D438" t="s">
        <v>1012</v>
      </c>
      <c r="E438">
        <v>1101004</v>
      </c>
      <c r="F438" t="s">
        <v>31</v>
      </c>
      <c r="G438" t="s">
        <v>29</v>
      </c>
      <c r="H438" t="s">
        <v>243</v>
      </c>
      <c r="I438">
        <v>0</v>
      </c>
      <c r="J438">
        <v>1</v>
      </c>
      <c r="K438">
        <v>0</v>
      </c>
      <c r="L438" t="s">
        <v>33</v>
      </c>
      <c r="M438" t="s">
        <v>34</v>
      </c>
      <c r="N438">
        <v>133340.32999999999</v>
      </c>
      <c r="O438">
        <f t="shared" si="18"/>
        <v>133340.32999999999</v>
      </c>
      <c r="P438" t="b">
        <f t="shared" si="19"/>
        <v>1</v>
      </c>
      <c r="Q438" t="s">
        <v>35</v>
      </c>
      <c r="R438">
        <v>0</v>
      </c>
      <c r="S438">
        <v>0</v>
      </c>
      <c r="T438" t="s">
        <v>37</v>
      </c>
      <c r="U438" t="s">
        <v>50</v>
      </c>
      <c r="V438" s="2" t="s">
        <v>39</v>
      </c>
      <c r="W438" s="2">
        <f>IF(VLOOKUP(V438,'reference classification'!$B$1:G442,6,FALSE)&gt;90,1,0)</f>
        <v>1</v>
      </c>
      <c r="X438">
        <v>0</v>
      </c>
      <c r="Y438" t="s">
        <v>33</v>
      </c>
      <c r="Z438">
        <v>133340.32999999999</v>
      </c>
      <c r="AA438">
        <v>118</v>
      </c>
      <c r="AB438">
        <v>133340.32999999999</v>
      </c>
      <c r="AC438">
        <v>133340.32999999999</v>
      </c>
      <c r="AD438">
        <v>0</v>
      </c>
      <c r="AE438" t="b">
        <f t="shared" si="20"/>
        <v>1</v>
      </c>
    </row>
    <row r="439" spans="1:31">
      <c r="A439" s="6" t="s">
        <v>7359</v>
      </c>
      <c r="B439" t="s">
        <v>29</v>
      </c>
      <c r="C439">
        <v>41</v>
      </c>
      <c r="D439" t="s">
        <v>1014</v>
      </c>
      <c r="E439">
        <v>1101004</v>
      </c>
      <c r="F439" t="s">
        <v>44</v>
      </c>
      <c r="G439" t="s">
        <v>29</v>
      </c>
      <c r="H439" t="s">
        <v>41</v>
      </c>
      <c r="I439">
        <v>0</v>
      </c>
      <c r="J439">
        <v>2</v>
      </c>
      <c r="K439">
        <v>0</v>
      </c>
      <c r="L439" t="s">
        <v>33</v>
      </c>
      <c r="M439" t="s">
        <v>34</v>
      </c>
      <c r="N439">
        <v>159245.34</v>
      </c>
      <c r="O439">
        <f t="shared" si="18"/>
        <v>159245.34</v>
      </c>
      <c r="P439" t="b">
        <f t="shared" si="19"/>
        <v>1</v>
      </c>
      <c r="Q439" t="s">
        <v>35</v>
      </c>
      <c r="R439">
        <v>0</v>
      </c>
      <c r="S439">
        <v>0</v>
      </c>
      <c r="T439" t="s">
        <v>37</v>
      </c>
      <c r="U439" t="s">
        <v>38</v>
      </c>
      <c r="V439" s="2" t="s">
        <v>39</v>
      </c>
      <c r="W439" s="2">
        <f>IF(VLOOKUP(V439,'reference classification'!$B$1:G443,6,FALSE)&gt;90,1,0)</f>
        <v>1</v>
      </c>
      <c r="X439">
        <v>0</v>
      </c>
      <c r="Y439" t="s">
        <v>33</v>
      </c>
      <c r="Z439">
        <v>159245.34</v>
      </c>
      <c r="AA439">
        <v>120</v>
      </c>
      <c r="AB439">
        <v>159245.34</v>
      </c>
      <c r="AC439">
        <v>159245.34</v>
      </c>
      <c r="AD439">
        <v>0</v>
      </c>
      <c r="AE439" t="b">
        <f t="shared" si="20"/>
        <v>1</v>
      </c>
    </row>
    <row r="440" spans="1:31">
      <c r="A440" s="6" t="s">
        <v>7362</v>
      </c>
      <c r="B440" t="s">
        <v>29</v>
      </c>
      <c r="C440">
        <v>41</v>
      </c>
      <c r="D440" t="s">
        <v>1016</v>
      </c>
      <c r="F440" t="s">
        <v>31</v>
      </c>
      <c r="G440" t="s">
        <v>29</v>
      </c>
      <c r="H440" t="s">
        <v>107</v>
      </c>
      <c r="I440">
        <v>0</v>
      </c>
      <c r="J440">
        <v>2</v>
      </c>
      <c r="K440">
        <v>0</v>
      </c>
      <c r="L440" t="s">
        <v>33</v>
      </c>
      <c r="M440" t="s">
        <v>34</v>
      </c>
      <c r="N440">
        <v>123681.78</v>
      </c>
      <c r="O440">
        <f t="shared" si="18"/>
        <v>123681.78</v>
      </c>
      <c r="P440" t="b">
        <f t="shared" si="19"/>
        <v>1</v>
      </c>
      <c r="Q440" t="s">
        <v>35</v>
      </c>
      <c r="R440">
        <v>0</v>
      </c>
      <c r="S440">
        <v>0</v>
      </c>
      <c r="T440" t="s">
        <v>37</v>
      </c>
      <c r="U440" t="s">
        <v>38</v>
      </c>
      <c r="V440" s="2" t="s">
        <v>39</v>
      </c>
      <c r="W440" s="2">
        <f>IF(VLOOKUP(V440,'reference classification'!$B$1:G444,6,FALSE)&gt;90,1,0)</f>
        <v>1</v>
      </c>
      <c r="X440">
        <v>0</v>
      </c>
      <c r="Y440" t="s">
        <v>33</v>
      </c>
      <c r="Z440">
        <v>123681.78</v>
      </c>
      <c r="AA440">
        <v>120</v>
      </c>
      <c r="AB440">
        <v>123681.78</v>
      </c>
      <c r="AC440">
        <v>123681.78</v>
      </c>
      <c r="AD440">
        <v>0</v>
      </c>
      <c r="AE440" t="b">
        <f t="shared" si="20"/>
        <v>1</v>
      </c>
    </row>
    <row r="441" spans="1:31">
      <c r="A441" s="6" t="s">
        <v>6025</v>
      </c>
      <c r="B441" t="s">
        <v>29</v>
      </c>
      <c r="C441">
        <v>9</v>
      </c>
      <c r="D441" t="s">
        <v>1018</v>
      </c>
      <c r="F441" t="s">
        <v>31</v>
      </c>
      <c r="G441" t="s">
        <v>29</v>
      </c>
      <c r="H441" t="s">
        <v>211</v>
      </c>
      <c r="I441">
        <v>0</v>
      </c>
      <c r="J441">
        <v>2</v>
      </c>
      <c r="K441">
        <v>0</v>
      </c>
      <c r="L441" t="s">
        <v>33</v>
      </c>
      <c r="M441" t="s">
        <v>34</v>
      </c>
      <c r="N441">
        <v>231510.53</v>
      </c>
      <c r="O441">
        <f t="shared" si="18"/>
        <v>231510.53</v>
      </c>
      <c r="P441" t="b">
        <f t="shared" si="19"/>
        <v>1</v>
      </c>
      <c r="Q441" t="s">
        <v>35</v>
      </c>
      <c r="R441">
        <v>0</v>
      </c>
      <c r="S441">
        <v>21</v>
      </c>
      <c r="T441" t="s">
        <v>37</v>
      </c>
      <c r="U441" t="s">
        <v>38</v>
      </c>
      <c r="V441" s="2" t="s">
        <v>39</v>
      </c>
      <c r="W441" s="2">
        <f>IF(VLOOKUP(V441,'reference classification'!$B$1:G445,6,FALSE)&gt;90,1,0)</f>
        <v>1</v>
      </c>
      <c r="X441">
        <v>0</v>
      </c>
      <c r="Y441" t="s">
        <v>33</v>
      </c>
      <c r="Z441">
        <v>231510.53</v>
      </c>
      <c r="AA441">
        <v>120</v>
      </c>
      <c r="AB441">
        <v>231510.53</v>
      </c>
      <c r="AC441">
        <v>231510.53</v>
      </c>
      <c r="AD441">
        <v>0</v>
      </c>
      <c r="AE441" t="b">
        <f t="shared" si="20"/>
        <v>1</v>
      </c>
    </row>
    <row r="442" spans="1:31">
      <c r="A442" s="6" t="s">
        <v>9357</v>
      </c>
      <c r="B442" t="s">
        <v>29</v>
      </c>
      <c r="C442">
        <v>41</v>
      </c>
      <c r="D442" t="s">
        <v>1020</v>
      </c>
      <c r="F442" t="s">
        <v>31</v>
      </c>
      <c r="G442" t="s">
        <v>29</v>
      </c>
      <c r="H442" t="s">
        <v>578</v>
      </c>
      <c r="I442">
        <v>0</v>
      </c>
      <c r="J442">
        <v>2</v>
      </c>
      <c r="K442">
        <v>0</v>
      </c>
      <c r="L442" t="s">
        <v>33</v>
      </c>
      <c r="M442" t="s">
        <v>34</v>
      </c>
      <c r="N442">
        <v>329122.45</v>
      </c>
      <c r="O442">
        <f t="shared" si="18"/>
        <v>329122.45</v>
      </c>
      <c r="P442" t="b">
        <f t="shared" si="19"/>
        <v>1</v>
      </c>
      <c r="Q442" t="s">
        <v>35</v>
      </c>
      <c r="R442">
        <v>0</v>
      </c>
      <c r="S442">
        <v>21</v>
      </c>
      <c r="T442" t="s">
        <v>37</v>
      </c>
      <c r="U442" t="s">
        <v>38</v>
      </c>
      <c r="V442" s="2" t="s">
        <v>39</v>
      </c>
      <c r="W442" s="2">
        <f>IF(VLOOKUP(V442,'reference classification'!$B$1:G446,6,FALSE)&gt;90,1,0)</f>
        <v>1</v>
      </c>
      <c r="X442">
        <v>0</v>
      </c>
      <c r="Y442" t="s">
        <v>33</v>
      </c>
      <c r="Z442">
        <v>329122.45</v>
      </c>
      <c r="AA442">
        <v>120</v>
      </c>
      <c r="AB442">
        <v>329122.45</v>
      </c>
      <c r="AC442">
        <v>329122.45</v>
      </c>
      <c r="AD442">
        <v>0</v>
      </c>
      <c r="AE442" t="b">
        <f t="shared" si="20"/>
        <v>1</v>
      </c>
    </row>
    <row r="443" spans="1:31">
      <c r="A443" s="6" t="s">
        <v>9343</v>
      </c>
      <c r="B443" t="s">
        <v>29</v>
      </c>
      <c r="C443">
        <v>41</v>
      </c>
      <c r="D443" t="s">
        <v>1022</v>
      </c>
      <c r="F443" t="s">
        <v>31</v>
      </c>
      <c r="G443" t="s">
        <v>29</v>
      </c>
      <c r="H443" t="s">
        <v>834</v>
      </c>
      <c r="I443">
        <v>0</v>
      </c>
      <c r="J443">
        <v>2</v>
      </c>
      <c r="K443">
        <v>0</v>
      </c>
      <c r="L443" t="s">
        <v>33</v>
      </c>
      <c r="M443" t="s">
        <v>34</v>
      </c>
      <c r="N443">
        <v>361923.32</v>
      </c>
      <c r="O443">
        <f t="shared" si="18"/>
        <v>361923.32</v>
      </c>
      <c r="P443" t="b">
        <f t="shared" si="19"/>
        <v>1</v>
      </c>
      <c r="Q443" t="s">
        <v>35</v>
      </c>
      <c r="R443">
        <v>0</v>
      </c>
      <c r="S443">
        <v>21</v>
      </c>
      <c r="T443" t="s">
        <v>37</v>
      </c>
      <c r="U443" t="s">
        <v>38</v>
      </c>
      <c r="V443" s="2" t="s">
        <v>39</v>
      </c>
      <c r="W443" s="2">
        <f>IF(VLOOKUP(V443,'reference classification'!$B$1:G447,6,FALSE)&gt;90,1,0)</f>
        <v>1</v>
      </c>
      <c r="X443">
        <v>0</v>
      </c>
      <c r="Y443" t="s">
        <v>33</v>
      </c>
      <c r="Z443">
        <v>361923.32</v>
      </c>
      <c r="AA443">
        <v>120</v>
      </c>
      <c r="AB443">
        <v>361923.32</v>
      </c>
      <c r="AC443">
        <v>361923.32</v>
      </c>
      <c r="AD443">
        <v>0</v>
      </c>
      <c r="AE443" t="b">
        <f t="shared" si="20"/>
        <v>1</v>
      </c>
    </row>
    <row r="444" spans="1:31">
      <c r="A444" s="6" t="s">
        <v>9038</v>
      </c>
      <c r="B444" t="s">
        <v>29</v>
      </c>
      <c r="C444">
        <v>41</v>
      </c>
      <c r="D444" t="s">
        <v>1024</v>
      </c>
      <c r="E444">
        <v>1117170</v>
      </c>
      <c r="F444" t="s">
        <v>44</v>
      </c>
      <c r="G444" t="s">
        <v>29</v>
      </c>
      <c r="H444" t="s">
        <v>41</v>
      </c>
      <c r="I444">
        <v>0</v>
      </c>
      <c r="J444">
        <v>2</v>
      </c>
      <c r="K444">
        <v>0</v>
      </c>
      <c r="L444" t="s">
        <v>33</v>
      </c>
      <c r="M444" t="s">
        <v>34</v>
      </c>
      <c r="N444">
        <v>456092.48</v>
      </c>
      <c r="O444">
        <f t="shared" si="18"/>
        <v>456092.48</v>
      </c>
      <c r="P444" t="b">
        <f t="shared" si="19"/>
        <v>1</v>
      </c>
      <c r="Q444" t="s">
        <v>35</v>
      </c>
      <c r="R444">
        <v>0</v>
      </c>
      <c r="S444">
        <v>21</v>
      </c>
      <c r="T444" t="s">
        <v>37</v>
      </c>
      <c r="U444" t="s">
        <v>38</v>
      </c>
      <c r="V444" s="2" t="s">
        <v>39</v>
      </c>
      <c r="W444" s="2">
        <f>IF(VLOOKUP(V444,'reference classification'!$B$1:G448,6,FALSE)&gt;90,1,0)</f>
        <v>1</v>
      </c>
      <c r="X444">
        <v>0</v>
      </c>
      <c r="Y444" t="s">
        <v>33</v>
      </c>
      <c r="Z444">
        <v>456092.48</v>
      </c>
      <c r="AA444">
        <v>120</v>
      </c>
      <c r="AB444">
        <v>456092.48</v>
      </c>
      <c r="AC444">
        <v>456092.48</v>
      </c>
      <c r="AD444">
        <v>0</v>
      </c>
      <c r="AE444" t="b">
        <f t="shared" si="20"/>
        <v>1</v>
      </c>
    </row>
    <row r="445" spans="1:31">
      <c r="A445" s="6" t="s">
        <v>8768</v>
      </c>
      <c r="B445" t="s">
        <v>29</v>
      </c>
      <c r="C445">
        <v>41</v>
      </c>
      <c r="D445" t="s">
        <v>1026</v>
      </c>
      <c r="F445" t="s">
        <v>44</v>
      </c>
      <c r="G445" t="s">
        <v>29</v>
      </c>
      <c r="H445" t="s">
        <v>80</v>
      </c>
      <c r="I445">
        <v>0</v>
      </c>
      <c r="J445">
        <v>2</v>
      </c>
      <c r="K445">
        <v>0</v>
      </c>
      <c r="L445" t="s">
        <v>33</v>
      </c>
      <c r="M445" t="s">
        <v>34</v>
      </c>
      <c r="N445">
        <v>288347.75</v>
      </c>
      <c r="O445">
        <f t="shared" si="18"/>
        <v>288347.75</v>
      </c>
      <c r="P445" t="b">
        <f t="shared" si="19"/>
        <v>1</v>
      </c>
      <c r="Q445" t="s">
        <v>35</v>
      </c>
      <c r="R445">
        <v>0</v>
      </c>
      <c r="S445">
        <v>21</v>
      </c>
      <c r="T445" t="s">
        <v>37</v>
      </c>
      <c r="U445" t="s">
        <v>38</v>
      </c>
      <c r="V445" s="2" t="s">
        <v>39</v>
      </c>
      <c r="W445" s="2">
        <f>IF(VLOOKUP(V445,'reference classification'!$B$1:G449,6,FALSE)&gt;90,1,0)</f>
        <v>1</v>
      </c>
      <c r="X445">
        <v>0</v>
      </c>
      <c r="Y445" t="s">
        <v>33</v>
      </c>
      <c r="Z445">
        <v>288347.75</v>
      </c>
      <c r="AA445">
        <v>120</v>
      </c>
      <c r="AB445">
        <v>288347.75</v>
      </c>
      <c r="AC445">
        <v>288347.75</v>
      </c>
      <c r="AD445">
        <v>0</v>
      </c>
      <c r="AE445" t="b">
        <f t="shared" si="20"/>
        <v>1</v>
      </c>
    </row>
    <row r="446" spans="1:31">
      <c r="A446" s="6" t="s">
        <v>8930</v>
      </c>
      <c r="B446" t="s">
        <v>29</v>
      </c>
      <c r="C446">
        <v>41</v>
      </c>
      <c r="D446" t="s">
        <v>1028</v>
      </c>
      <c r="E446">
        <v>1101004</v>
      </c>
      <c r="F446" t="s">
        <v>44</v>
      </c>
      <c r="G446" t="s">
        <v>29</v>
      </c>
      <c r="H446" t="s">
        <v>110</v>
      </c>
      <c r="I446">
        <v>0</v>
      </c>
      <c r="J446">
        <v>2</v>
      </c>
      <c r="K446">
        <v>0</v>
      </c>
      <c r="L446" t="s">
        <v>33</v>
      </c>
      <c r="M446" t="s">
        <v>34</v>
      </c>
      <c r="N446">
        <v>1117223.1299999999</v>
      </c>
      <c r="O446">
        <f t="shared" si="18"/>
        <v>1117223.1299999999</v>
      </c>
      <c r="P446" t="b">
        <f t="shared" si="19"/>
        <v>1</v>
      </c>
      <c r="Q446" t="s">
        <v>35</v>
      </c>
      <c r="R446">
        <v>0</v>
      </c>
      <c r="S446">
        <v>21</v>
      </c>
      <c r="T446" t="s">
        <v>37</v>
      </c>
      <c r="U446" t="s">
        <v>38</v>
      </c>
      <c r="V446" s="2" t="s">
        <v>39</v>
      </c>
      <c r="W446" s="2">
        <f>IF(VLOOKUP(V446,'reference classification'!$B$1:G450,6,FALSE)&gt;90,1,0)</f>
        <v>1</v>
      </c>
      <c r="X446">
        <v>0</v>
      </c>
      <c r="Y446" t="s">
        <v>33</v>
      </c>
      <c r="Z446">
        <v>1117223.1299999999</v>
      </c>
      <c r="AA446">
        <v>120</v>
      </c>
      <c r="AB446">
        <v>1117223.1299999999</v>
      </c>
      <c r="AC446">
        <v>1117223.1299999999</v>
      </c>
      <c r="AD446">
        <v>0</v>
      </c>
      <c r="AE446" t="b">
        <f t="shared" si="20"/>
        <v>1</v>
      </c>
    </row>
    <row r="447" spans="1:31">
      <c r="A447" s="6" t="s">
        <v>8145</v>
      </c>
      <c r="B447" t="s">
        <v>29</v>
      </c>
      <c r="C447">
        <v>41</v>
      </c>
      <c r="D447" t="s">
        <v>1030</v>
      </c>
      <c r="E447">
        <v>3101001</v>
      </c>
      <c r="F447" t="s">
        <v>31</v>
      </c>
      <c r="G447" t="s">
        <v>29</v>
      </c>
      <c r="H447" t="s">
        <v>365</v>
      </c>
      <c r="I447">
        <v>0</v>
      </c>
      <c r="J447">
        <v>2</v>
      </c>
      <c r="K447">
        <v>0</v>
      </c>
      <c r="L447" t="s">
        <v>33</v>
      </c>
      <c r="M447" t="s">
        <v>34</v>
      </c>
      <c r="N447">
        <v>398927.97</v>
      </c>
      <c r="O447">
        <f t="shared" si="18"/>
        <v>398927.97</v>
      </c>
      <c r="P447" t="b">
        <f t="shared" si="19"/>
        <v>1</v>
      </c>
      <c r="Q447" t="s">
        <v>35</v>
      </c>
      <c r="R447">
        <v>0</v>
      </c>
      <c r="S447">
        <v>21</v>
      </c>
      <c r="T447" t="s">
        <v>37</v>
      </c>
      <c r="U447" t="s">
        <v>38</v>
      </c>
      <c r="V447" s="2" t="s">
        <v>39</v>
      </c>
      <c r="W447" s="2">
        <f>IF(VLOOKUP(V447,'reference classification'!$B$1:G451,6,FALSE)&gt;90,1,0)</f>
        <v>1</v>
      </c>
      <c r="X447">
        <v>0</v>
      </c>
      <c r="Y447" t="s">
        <v>33</v>
      </c>
      <c r="Z447">
        <v>398927.97</v>
      </c>
      <c r="AA447">
        <v>120</v>
      </c>
      <c r="AB447">
        <v>398927.97</v>
      </c>
      <c r="AC447">
        <v>398927.97</v>
      </c>
      <c r="AD447">
        <v>0</v>
      </c>
      <c r="AE447" t="b">
        <f t="shared" si="20"/>
        <v>1</v>
      </c>
    </row>
    <row r="448" spans="1:31">
      <c r="A448" s="6" t="s">
        <v>9924</v>
      </c>
      <c r="B448" t="s">
        <v>29</v>
      </c>
      <c r="C448">
        <v>41</v>
      </c>
      <c r="D448" t="s">
        <v>915</v>
      </c>
      <c r="E448">
        <v>1101004</v>
      </c>
      <c r="F448" t="s">
        <v>44</v>
      </c>
      <c r="G448" t="s">
        <v>29</v>
      </c>
      <c r="H448" t="s">
        <v>186</v>
      </c>
      <c r="I448">
        <v>0</v>
      </c>
      <c r="J448">
        <v>2</v>
      </c>
      <c r="K448">
        <v>0</v>
      </c>
      <c r="L448" t="s">
        <v>33</v>
      </c>
      <c r="M448" t="s">
        <v>34</v>
      </c>
      <c r="N448">
        <v>724026.23</v>
      </c>
      <c r="O448">
        <f t="shared" si="18"/>
        <v>724026.23</v>
      </c>
      <c r="P448" t="b">
        <f t="shared" si="19"/>
        <v>1</v>
      </c>
      <c r="Q448" t="s">
        <v>35</v>
      </c>
      <c r="R448">
        <v>0</v>
      </c>
      <c r="S448">
        <v>21</v>
      </c>
      <c r="T448" t="s">
        <v>37</v>
      </c>
      <c r="U448" t="s">
        <v>38</v>
      </c>
      <c r="V448" s="2" t="s">
        <v>39</v>
      </c>
      <c r="W448" s="2">
        <f>IF(VLOOKUP(V448,'reference classification'!$B$1:G452,6,FALSE)&gt;90,1,0)</f>
        <v>1</v>
      </c>
      <c r="X448">
        <v>0</v>
      </c>
      <c r="Y448" t="s">
        <v>33</v>
      </c>
      <c r="Z448">
        <v>724026.23</v>
      </c>
      <c r="AA448">
        <v>120</v>
      </c>
      <c r="AB448">
        <v>724026.23</v>
      </c>
      <c r="AC448">
        <v>724026.23</v>
      </c>
      <c r="AD448">
        <v>0</v>
      </c>
      <c r="AE448" t="b">
        <f t="shared" si="20"/>
        <v>1</v>
      </c>
    </row>
    <row r="449" spans="1:31">
      <c r="A449" s="6" t="s">
        <v>12181</v>
      </c>
      <c r="B449" t="s">
        <v>29</v>
      </c>
      <c r="C449">
        <v>41</v>
      </c>
      <c r="D449" t="s">
        <v>1033</v>
      </c>
      <c r="F449" t="s">
        <v>44</v>
      </c>
      <c r="G449" t="s">
        <v>29</v>
      </c>
      <c r="H449" t="s">
        <v>283</v>
      </c>
      <c r="I449">
        <v>0</v>
      </c>
      <c r="J449">
        <v>2</v>
      </c>
      <c r="K449">
        <v>0</v>
      </c>
      <c r="L449" t="s">
        <v>33</v>
      </c>
      <c r="M449" t="s">
        <v>34</v>
      </c>
      <c r="N449">
        <v>312218</v>
      </c>
      <c r="O449">
        <f t="shared" si="18"/>
        <v>312218</v>
      </c>
      <c r="P449" t="b">
        <f t="shared" si="19"/>
        <v>1</v>
      </c>
      <c r="Q449" t="s">
        <v>35</v>
      </c>
      <c r="R449">
        <v>0</v>
      </c>
      <c r="S449">
        <v>21</v>
      </c>
      <c r="T449" t="s">
        <v>37</v>
      </c>
      <c r="U449" t="s">
        <v>38</v>
      </c>
      <c r="V449" s="2" t="s">
        <v>39</v>
      </c>
      <c r="W449" s="2">
        <f>IF(VLOOKUP(V449,'reference classification'!$B$1:G453,6,FALSE)&gt;90,1,0)</f>
        <v>1</v>
      </c>
      <c r="X449">
        <v>0</v>
      </c>
      <c r="Y449" t="s">
        <v>33</v>
      </c>
      <c r="Z449">
        <v>312218</v>
      </c>
      <c r="AA449">
        <v>120</v>
      </c>
      <c r="AB449">
        <v>312218</v>
      </c>
      <c r="AC449">
        <v>312218</v>
      </c>
      <c r="AD449">
        <v>0</v>
      </c>
      <c r="AE449" t="b">
        <f t="shared" si="20"/>
        <v>1</v>
      </c>
    </row>
    <row r="450" spans="1:31">
      <c r="A450" s="6" t="s">
        <v>12210</v>
      </c>
      <c r="B450" t="s">
        <v>29</v>
      </c>
      <c r="C450">
        <v>41</v>
      </c>
      <c r="D450" t="s">
        <v>1035</v>
      </c>
      <c r="E450">
        <v>1101004</v>
      </c>
      <c r="F450" t="s">
        <v>44</v>
      </c>
      <c r="G450" t="s">
        <v>29</v>
      </c>
      <c r="H450" t="s">
        <v>1036</v>
      </c>
      <c r="I450">
        <v>0</v>
      </c>
      <c r="J450">
        <v>2</v>
      </c>
      <c r="K450">
        <v>0</v>
      </c>
      <c r="L450" t="s">
        <v>33</v>
      </c>
      <c r="M450" t="s">
        <v>34</v>
      </c>
      <c r="N450">
        <v>433375.31</v>
      </c>
      <c r="O450">
        <f t="shared" si="18"/>
        <v>433375.31</v>
      </c>
      <c r="P450" t="b">
        <f t="shared" si="19"/>
        <v>1</v>
      </c>
      <c r="Q450" t="s">
        <v>35</v>
      </c>
      <c r="R450">
        <v>0</v>
      </c>
      <c r="S450">
        <v>21</v>
      </c>
      <c r="T450" t="s">
        <v>37</v>
      </c>
      <c r="U450" t="s">
        <v>38</v>
      </c>
      <c r="V450" s="2" t="s">
        <v>39</v>
      </c>
      <c r="W450" s="2">
        <f>IF(VLOOKUP(V450,'reference classification'!$B$1:G454,6,FALSE)&gt;90,1,0)</f>
        <v>1</v>
      </c>
      <c r="X450">
        <v>0</v>
      </c>
      <c r="Y450" t="s">
        <v>33</v>
      </c>
      <c r="Z450">
        <v>433375.31</v>
      </c>
      <c r="AA450">
        <v>120</v>
      </c>
      <c r="AB450">
        <v>433375.31</v>
      </c>
      <c r="AC450">
        <v>433375.31</v>
      </c>
      <c r="AD450">
        <v>0</v>
      </c>
      <c r="AE450" t="b">
        <f t="shared" si="20"/>
        <v>1</v>
      </c>
    </row>
    <row r="451" spans="1:31">
      <c r="A451" s="6" t="s">
        <v>4736</v>
      </c>
      <c r="B451" t="s">
        <v>29</v>
      </c>
      <c r="C451">
        <v>41</v>
      </c>
      <c r="D451" t="s">
        <v>1038</v>
      </c>
      <c r="F451" t="s">
        <v>44</v>
      </c>
      <c r="G451" t="s">
        <v>29</v>
      </c>
      <c r="H451" t="s">
        <v>356</v>
      </c>
      <c r="I451">
        <v>0</v>
      </c>
      <c r="J451">
        <v>2</v>
      </c>
      <c r="K451">
        <v>0</v>
      </c>
      <c r="L451" t="s">
        <v>33</v>
      </c>
      <c r="M451" t="s">
        <v>34</v>
      </c>
      <c r="N451">
        <v>554428.04</v>
      </c>
      <c r="O451">
        <f t="shared" ref="O451:O514" si="21">AC451</f>
        <v>554428.04</v>
      </c>
      <c r="P451" t="b">
        <f t="shared" ref="P451:P514" si="22">N451=O451</f>
        <v>1</v>
      </c>
      <c r="Q451" t="s">
        <v>35</v>
      </c>
      <c r="R451">
        <v>0</v>
      </c>
      <c r="S451">
        <v>21</v>
      </c>
      <c r="T451" t="s">
        <v>37</v>
      </c>
      <c r="U451" t="s">
        <v>38</v>
      </c>
      <c r="V451" s="2" t="s">
        <v>39</v>
      </c>
      <c r="W451" s="2">
        <f>IF(VLOOKUP(V451,'reference classification'!$B$1:G455,6,FALSE)&gt;90,1,0)</f>
        <v>1</v>
      </c>
      <c r="X451">
        <v>0</v>
      </c>
      <c r="Y451" t="s">
        <v>33</v>
      </c>
      <c r="Z451">
        <v>554428.04</v>
      </c>
      <c r="AA451">
        <v>120</v>
      </c>
      <c r="AB451">
        <v>554428.04</v>
      </c>
      <c r="AC451">
        <v>554428.04</v>
      </c>
      <c r="AD451">
        <v>0</v>
      </c>
      <c r="AE451" t="b">
        <f t="shared" ref="AE451:AE514" si="23">AB451=AC451</f>
        <v>1</v>
      </c>
    </row>
    <row r="452" spans="1:31" hidden="1">
      <c r="A452" s="6" t="s">
        <v>5266</v>
      </c>
      <c r="B452" t="s">
        <v>29</v>
      </c>
      <c r="C452">
        <v>41</v>
      </c>
      <c r="D452" t="s">
        <v>1040</v>
      </c>
      <c r="F452" t="s">
        <v>44</v>
      </c>
      <c r="G452" t="s">
        <v>29</v>
      </c>
      <c r="H452" t="s">
        <v>130</v>
      </c>
      <c r="I452">
        <v>0</v>
      </c>
      <c r="J452">
        <v>2</v>
      </c>
      <c r="K452">
        <v>0</v>
      </c>
      <c r="L452" t="s">
        <v>176</v>
      </c>
      <c r="M452" t="s">
        <v>81</v>
      </c>
      <c r="N452">
        <v>3748704.66</v>
      </c>
      <c r="O452">
        <f t="shared" si="21"/>
        <v>1716156.74</v>
      </c>
      <c r="P452" t="b">
        <f t="shared" si="22"/>
        <v>0</v>
      </c>
      <c r="Q452" t="s">
        <v>35</v>
      </c>
      <c r="R452">
        <v>15</v>
      </c>
      <c r="S452">
        <v>32.4</v>
      </c>
      <c r="T452" t="s">
        <v>37</v>
      </c>
      <c r="U452" t="s">
        <v>181</v>
      </c>
      <c r="V452" s="2" t="s">
        <v>39</v>
      </c>
      <c r="W452" s="2">
        <f>IF(VLOOKUP(V452,'reference classification'!$B$1:G456,6,FALSE)&gt;90,1,0)</f>
        <v>1</v>
      </c>
      <c r="X452">
        <v>0</v>
      </c>
      <c r="Y452" t="s">
        <v>176</v>
      </c>
      <c r="Z452">
        <v>1716156.74</v>
      </c>
      <c r="AA452">
        <v>120</v>
      </c>
      <c r="AB452">
        <v>1716156.74</v>
      </c>
      <c r="AC452">
        <v>1716156.74</v>
      </c>
      <c r="AD452">
        <v>1716156.74</v>
      </c>
      <c r="AE452" t="b">
        <f t="shared" si="23"/>
        <v>1</v>
      </c>
    </row>
    <row r="453" spans="1:31">
      <c r="A453" s="6" t="s">
        <v>5315</v>
      </c>
      <c r="B453" t="s">
        <v>29</v>
      </c>
      <c r="C453">
        <v>41</v>
      </c>
      <c r="D453" t="s">
        <v>1042</v>
      </c>
      <c r="F453" t="s">
        <v>31</v>
      </c>
      <c r="G453" t="s">
        <v>29</v>
      </c>
      <c r="H453" t="s">
        <v>769</v>
      </c>
      <c r="I453">
        <v>0</v>
      </c>
      <c r="J453">
        <v>1</v>
      </c>
      <c r="K453">
        <v>0</v>
      </c>
      <c r="L453" t="s">
        <v>176</v>
      </c>
      <c r="M453" t="s">
        <v>34</v>
      </c>
      <c r="N453">
        <v>669837.38</v>
      </c>
      <c r="O453">
        <f t="shared" si="21"/>
        <v>669837.38</v>
      </c>
      <c r="P453" t="b">
        <f t="shared" si="22"/>
        <v>1</v>
      </c>
      <c r="Q453" t="s">
        <v>35</v>
      </c>
      <c r="R453">
        <v>15</v>
      </c>
      <c r="S453">
        <v>38.4</v>
      </c>
      <c r="T453" t="s">
        <v>37</v>
      </c>
      <c r="U453" t="s">
        <v>188</v>
      </c>
      <c r="V453" s="2" t="s">
        <v>39</v>
      </c>
      <c r="W453" s="2">
        <f>IF(VLOOKUP(V453,'reference classification'!$B$1:G457,6,FALSE)&gt;90,1,0)</f>
        <v>1</v>
      </c>
      <c r="X453">
        <v>0</v>
      </c>
      <c r="Y453" t="s">
        <v>176</v>
      </c>
      <c r="Z453">
        <v>669837.38</v>
      </c>
      <c r="AA453">
        <v>106</v>
      </c>
      <c r="AB453">
        <v>669837.38</v>
      </c>
      <c r="AC453">
        <v>669837.38</v>
      </c>
      <c r="AD453">
        <v>334918.69</v>
      </c>
      <c r="AE453" t="b">
        <f t="shared" si="23"/>
        <v>1</v>
      </c>
    </row>
    <row r="454" spans="1:31">
      <c r="A454" s="6" t="s">
        <v>5884</v>
      </c>
      <c r="B454" t="s">
        <v>29</v>
      </c>
      <c r="C454">
        <v>41</v>
      </c>
      <c r="D454" t="s">
        <v>1044</v>
      </c>
      <c r="F454" t="s">
        <v>44</v>
      </c>
      <c r="G454" t="s">
        <v>29</v>
      </c>
      <c r="H454" t="s">
        <v>267</v>
      </c>
      <c r="I454">
        <v>0</v>
      </c>
      <c r="J454">
        <v>1</v>
      </c>
      <c r="K454">
        <v>0</v>
      </c>
      <c r="L454" t="s">
        <v>33</v>
      </c>
      <c r="M454" t="s">
        <v>34</v>
      </c>
      <c r="N454">
        <v>2271522</v>
      </c>
      <c r="O454">
        <f t="shared" si="21"/>
        <v>2271522</v>
      </c>
      <c r="P454" t="b">
        <f t="shared" si="22"/>
        <v>1</v>
      </c>
      <c r="Q454" t="s">
        <v>35</v>
      </c>
      <c r="R454">
        <v>0</v>
      </c>
      <c r="S454">
        <v>0</v>
      </c>
      <c r="T454" t="s">
        <v>37</v>
      </c>
      <c r="U454" t="s">
        <v>50</v>
      </c>
      <c r="V454" s="2" t="s">
        <v>39</v>
      </c>
      <c r="W454" s="2">
        <f>IF(VLOOKUP(V454,'reference classification'!$B$1:G458,6,FALSE)&gt;90,1,0)</f>
        <v>1</v>
      </c>
      <c r="X454">
        <v>0</v>
      </c>
      <c r="Y454" t="s">
        <v>33</v>
      </c>
      <c r="Z454">
        <v>2271522</v>
      </c>
      <c r="AA454">
        <v>118</v>
      </c>
      <c r="AB454">
        <v>2271522</v>
      </c>
      <c r="AC454">
        <v>2271522</v>
      </c>
      <c r="AD454">
        <v>0</v>
      </c>
      <c r="AE454" t="b">
        <f t="shared" si="23"/>
        <v>1</v>
      </c>
    </row>
    <row r="455" spans="1:31">
      <c r="A455" s="6" t="s">
        <v>5886</v>
      </c>
      <c r="B455" t="s">
        <v>29</v>
      </c>
      <c r="C455">
        <v>41</v>
      </c>
      <c r="D455" t="s">
        <v>1046</v>
      </c>
      <c r="E455">
        <v>3107070</v>
      </c>
      <c r="F455" t="s">
        <v>44</v>
      </c>
      <c r="G455" t="s">
        <v>29</v>
      </c>
      <c r="H455" t="s">
        <v>647</v>
      </c>
      <c r="I455">
        <v>0</v>
      </c>
      <c r="J455">
        <v>2</v>
      </c>
      <c r="K455">
        <v>0</v>
      </c>
      <c r="L455" t="s">
        <v>33</v>
      </c>
      <c r="M455" t="s">
        <v>34</v>
      </c>
      <c r="N455">
        <v>405708.37</v>
      </c>
      <c r="O455">
        <f t="shared" si="21"/>
        <v>405708.37</v>
      </c>
      <c r="P455" t="b">
        <f t="shared" si="22"/>
        <v>1</v>
      </c>
      <c r="Q455" t="s">
        <v>35</v>
      </c>
      <c r="R455">
        <v>0</v>
      </c>
      <c r="S455">
        <v>21</v>
      </c>
      <c r="T455" t="s">
        <v>37</v>
      </c>
      <c r="U455" t="s">
        <v>38</v>
      </c>
      <c r="V455" s="2" t="s">
        <v>39</v>
      </c>
      <c r="W455" s="2">
        <f>IF(VLOOKUP(V455,'reference classification'!$B$1:G459,6,FALSE)&gt;90,1,0)</f>
        <v>1</v>
      </c>
      <c r="X455">
        <v>0</v>
      </c>
      <c r="Y455" t="s">
        <v>33</v>
      </c>
      <c r="Z455">
        <v>405708.37</v>
      </c>
      <c r="AA455">
        <v>120</v>
      </c>
      <c r="AB455">
        <v>405708.37</v>
      </c>
      <c r="AC455">
        <v>405708.37</v>
      </c>
      <c r="AD455">
        <v>0</v>
      </c>
      <c r="AE455" t="b">
        <f t="shared" si="23"/>
        <v>1</v>
      </c>
    </row>
    <row r="456" spans="1:31">
      <c r="A456" s="6" t="s">
        <v>9788</v>
      </c>
      <c r="B456" t="s">
        <v>29</v>
      </c>
      <c r="C456">
        <v>41</v>
      </c>
      <c r="D456" t="s">
        <v>1048</v>
      </c>
      <c r="F456" t="s">
        <v>31</v>
      </c>
      <c r="G456" t="s">
        <v>29</v>
      </c>
      <c r="H456" t="s">
        <v>175</v>
      </c>
      <c r="I456">
        <v>0</v>
      </c>
      <c r="J456">
        <v>2</v>
      </c>
      <c r="K456">
        <v>0</v>
      </c>
      <c r="L456" t="s">
        <v>33</v>
      </c>
      <c r="M456" t="s">
        <v>34</v>
      </c>
      <c r="N456">
        <v>846457.2</v>
      </c>
      <c r="O456">
        <f t="shared" si="21"/>
        <v>846457.2</v>
      </c>
      <c r="P456" t="b">
        <f t="shared" si="22"/>
        <v>1</v>
      </c>
      <c r="Q456" t="s">
        <v>35</v>
      </c>
      <c r="R456">
        <v>0</v>
      </c>
      <c r="S456">
        <v>21</v>
      </c>
      <c r="T456" t="s">
        <v>37</v>
      </c>
      <c r="U456" t="s">
        <v>38</v>
      </c>
      <c r="V456" s="2" t="s">
        <v>39</v>
      </c>
      <c r="W456" s="2">
        <f>IF(VLOOKUP(V456,'reference classification'!$B$1:G460,6,FALSE)&gt;90,1,0)</f>
        <v>1</v>
      </c>
      <c r="X456">
        <v>0</v>
      </c>
      <c r="Y456" t="s">
        <v>33</v>
      </c>
      <c r="Z456">
        <v>846457.2</v>
      </c>
      <c r="AA456">
        <v>120</v>
      </c>
      <c r="AB456">
        <v>846457.2</v>
      </c>
      <c r="AC456">
        <v>846457.2</v>
      </c>
      <c r="AD456">
        <v>0</v>
      </c>
      <c r="AE456" t="b">
        <f t="shared" si="23"/>
        <v>1</v>
      </c>
    </row>
    <row r="457" spans="1:31">
      <c r="A457" s="6" t="s">
        <v>12158</v>
      </c>
      <c r="B457" t="s">
        <v>29</v>
      </c>
      <c r="C457">
        <v>41</v>
      </c>
      <c r="D457" t="s">
        <v>292</v>
      </c>
      <c r="F457" t="s">
        <v>44</v>
      </c>
      <c r="G457" t="s">
        <v>29</v>
      </c>
      <c r="H457" t="s">
        <v>175</v>
      </c>
      <c r="I457">
        <v>0</v>
      </c>
      <c r="J457">
        <v>2</v>
      </c>
      <c r="K457">
        <v>0</v>
      </c>
      <c r="L457" t="s">
        <v>33</v>
      </c>
      <c r="M457" t="s">
        <v>34</v>
      </c>
      <c r="N457">
        <v>804264.24</v>
      </c>
      <c r="O457">
        <f t="shared" si="21"/>
        <v>804264.24</v>
      </c>
      <c r="P457" t="b">
        <f t="shared" si="22"/>
        <v>1</v>
      </c>
      <c r="Q457" t="s">
        <v>35</v>
      </c>
      <c r="R457">
        <v>0</v>
      </c>
      <c r="S457">
        <v>21</v>
      </c>
      <c r="T457" t="s">
        <v>37</v>
      </c>
      <c r="U457" t="s">
        <v>38</v>
      </c>
      <c r="V457" s="2" t="s">
        <v>39</v>
      </c>
      <c r="W457" s="2">
        <f>IF(VLOOKUP(V457,'reference classification'!$B$1:G461,6,FALSE)&gt;90,1,0)</f>
        <v>1</v>
      </c>
      <c r="X457">
        <v>0</v>
      </c>
      <c r="Y457" t="s">
        <v>33</v>
      </c>
      <c r="Z457">
        <v>804264.24</v>
      </c>
      <c r="AA457">
        <v>120</v>
      </c>
      <c r="AB457">
        <v>804264.24</v>
      </c>
      <c r="AC457">
        <v>804264.24</v>
      </c>
      <c r="AD457">
        <v>0</v>
      </c>
      <c r="AE457" t="b">
        <f t="shared" si="23"/>
        <v>1</v>
      </c>
    </row>
    <row r="458" spans="1:31">
      <c r="A458" s="6" t="s">
        <v>3835</v>
      </c>
      <c r="B458" t="s">
        <v>29</v>
      </c>
      <c r="C458">
        <v>41</v>
      </c>
      <c r="D458" t="s">
        <v>1051</v>
      </c>
      <c r="F458" t="s">
        <v>31</v>
      </c>
      <c r="G458" t="s">
        <v>29</v>
      </c>
      <c r="H458" t="s">
        <v>130</v>
      </c>
      <c r="I458">
        <v>0</v>
      </c>
      <c r="J458">
        <v>2</v>
      </c>
      <c r="K458">
        <v>0</v>
      </c>
      <c r="L458" t="s">
        <v>33</v>
      </c>
      <c r="M458" t="s">
        <v>34</v>
      </c>
      <c r="N458">
        <v>75244.06</v>
      </c>
      <c r="O458">
        <f t="shared" si="21"/>
        <v>75244.06</v>
      </c>
      <c r="P458" t="b">
        <f t="shared" si="22"/>
        <v>1</v>
      </c>
      <c r="Q458" t="s">
        <v>35</v>
      </c>
      <c r="R458">
        <v>0</v>
      </c>
      <c r="S458">
        <v>21</v>
      </c>
      <c r="T458" t="s">
        <v>37</v>
      </c>
      <c r="U458" t="s">
        <v>38</v>
      </c>
      <c r="V458" s="2" t="s">
        <v>39</v>
      </c>
      <c r="W458" s="2">
        <f>IF(VLOOKUP(V458,'reference classification'!$B$1:G462,6,FALSE)&gt;90,1,0)</f>
        <v>1</v>
      </c>
      <c r="X458">
        <v>0</v>
      </c>
      <c r="Y458" t="s">
        <v>33</v>
      </c>
      <c r="Z458">
        <v>75244.06</v>
      </c>
      <c r="AA458">
        <v>120</v>
      </c>
      <c r="AB458">
        <v>75244.06</v>
      </c>
      <c r="AC458">
        <v>75244.06</v>
      </c>
      <c r="AD458">
        <v>0</v>
      </c>
      <c r="AE458" t="b">
        <f t="shared" si="23"/>
        <v>1</v>
      </c>
    </row>
    <row r="459" spans="1:31">
      <c r="A459" s="6" t="s">
        <v>3837</v>
      </c>
      <c r="B459" t="s">
        <v>29</v>
      </c>
      <c r="C459">
        <v>40</v>
      </c>
      <c r="D459" t="s">
        <v>1053</v>
      </c>
      <c r="F459" t="s">
        <v>44</v>
      </c>
      <c r="G459" t="s">
        <v>29</v>
      </c>
      <c r="H459" t="s">
        <v>267</v>
      </c>
      <c r="I459">
        <v>0</v>
      </c>
      <c r="J459">
        <v>2</v>
      </c>
      <c r="K459">
        <v>0</v>
      </c>
      <c r="L459" t="s">
        <v>33</v>
      </c>
      <c r="M459" t="s">
        <v>34</v>
      </c>
      <c r="N459">
        <v>141154.21</v>
      </c>
      <c r="O459">
        <f t="shared" si="21"/>
        <v>141154.21</v>
      </c>
      <c r="P459" t="b">
        <f t="shared" si="22"/>
        <v>1</v>
      </c>
      <c r="Q459" t="s">
        <v>35</v>
      </c>
      <c r="R459">
        <v>0</v>
      </c>
      <c r="S459">
        <v>21</v>
      </c>
      <c r="T459" t="s">
        <v>37</v>
      </c>
      <c r="U459" t="s">
        <v>38</v>
      </c>
      <c r="V459" s="2" t="s">
        <v>39</v>
      </c>
      <c r="W459" s="2">
        <f>IF(VLOOKUP(V459,'reference classification'!$B$1:G463,6,FALSE)&gt;90,1,0)</f>
        <v>1</v>
      </c>
      <c r="X459">
        <v>0</v>
      </c>
      <c r="Y459" t="s">
        <v>33</v>
      </c>
      <c r="Z459">
        <v>141154.21</v>
      </c>
      <c r="AA459">
        <v>120</v>
      </c>
      <c r="AB459">
        <v>141154.21</v>
      </c>
      <c r="AC459">
        <v>141154.21</v>
      </c>
      <c r="AD459">
        <v>0</v>
      </c>
      <c r="AE459" t="b">
        <f t="shared" si="23"/>
        <v>1</v>
      </c>
    </row>
    <row r="460" spans="1:31">
      <c r="A460" s="6" t="s">
        <v>3847</v>
      </c>
      <c r="B460" t="s">
        <v>29</v>
      </c>
      <c r="C460">
        <v>41</v>
      </c>
      <c r="D460" t="s">
        <v>1055</v>
      </c>
      <c r="E460">
        <v>3108012</v>
      </c>
      <c r="F460" t="s">
        <v>31</v>
      </c>
      <c r="G460" t="s">
        <v>29</v>
      </c>
      <c r="H460" t="s">
        <v>130</v>
      </c>
      <c r="I460">
        <v>0</v>
      </c>
      <c r="J460">
        <v>2</v>
      </c>
      <c r="K460">
        <v>0</v>
      </c>
      <c r="L460" t="s">
        <v>33</v>
      </c>
      <c r="M460" t="s">
        <v>34</v>
      </c>
      <c r="N460">
        <v>63379.63</v>
      </c>
      <c r="O460">
        <f t="shared" si="21"/>
        <v>63379.63</v>
      </c>
      <c r="P460" t="b">
        <f t="shared" si="22"/>
        <v>1</v>
      </c>
      <c r="Q460" t="s">
        <v>35</v>
      </c>
      <c r="R460">
        <v>0</v>
      </c>
      <c r="S460">
        <v>21</v>
      </c>
      <c r="T460" t="s">
        <v>37</v>
      </c>
      <c r="U460" t="s">
        <v>38</v>
      </c>
      <c r="V460" s="2" t="s">
        <v>39</v>
      </c>
      <c r="W460" s="2">
        <f>IF(VLOOKUP(V460,'reference classification'!$B$1:G464,6,FALSE)&gt;90,1,0)</f>
        <v>1</v>
      </c>
      <c r="X460">
        <v>0</v>
      </c>
      <c r="Y460" t="s">
        <v>33</v>
      </c>
      <c r="Z460">
        <v>63379.63</v>
      </c>
      <c r="AA460">
        <v>120</v>
      </c>
      <c r="AB460">
        <v>63379.63</v>
      </c>
      <c r="AC460">
        <v>63379.63</v>
      </c>
      <c r="AD460">
        <v>0</v>
      </c>
      <c r="AE460" t="b">
        <f t="shared" si="23"/>
        <v>1</v>
      </c>
    </row>
    <row r="461" spans="1:31">
      <c r="A461" s="6" t="s">
        <v>3849</v>
      </c>
      <c r="B461" t="s">
        <v>29</v>
      </c>
      <c r="C461">
        <v>41</v>
      </c>
      <c r="D461" t="s">
        <v>1057</v>
      </c>
      <c r="E461">
        <v>2204130</v>
      </c>
      <c r="F461" t="s">
        <v>31</v>
      </c>
      <c r="G461" t="s">
        <v>29</v>
      </c>
      <c r="H461" t="s">
        <v>332</v>
      </c>
      <c r="I461">
        <v>0</v>
      </c>
      <c r="J461">
        <v>2</v>
      </c>
      <c r="K461">
        <v>0</v>
      </c>
      <c r="L461" t="s">
        <v>33</v>
      </c>
      <c r="M461" t="s">
        <v>34</v>
      </c>
      <c r="N461">
        <v>344462.33</v>
      </c>
      <c r="O461">
        <f t="shared" si="21"/>
        <v>344462.33</v>
      </c>
      <c r="P461" t="b">
        <f t="shared" si="22"/>
        <v>1</v>
      </c>
      <c r="Q461" t="s">
        <v>35</v>
      </c>
      <c r="R461">
        <v>0</v>
      </c>
      <c r="S461">
        <v>21</v>
      </c>
      <c r="T461" t="s">
        <v>37</v>
      </c>
      <c r="U461" t="s">
        <v>38</v>
      </c>
      <c r="V461" s="2" t="s">
        <v>39</v>
      </c>
      <c r="W461" s="2">
        <f>IF(VLOOKUP(V461,'reference classification'!$B$1:G465,6,FALSE)&gt;90,1,0)</f>
        <v>1</v>
      </c>
      <c r="X461">
        <v>0</v>
      </c>
      <c r="Y461" t="s">
        <v>33</v>
      </c>
      <c r="Z461">
        <v>344462.33</v>
      </c>
      <c r="AA461">
        <v>120</v>
      </c>
      <c r="AB461">
        <v>344462.33</v>
      </c>
      <c r="AC461">
        <v>344462.33</v>
      </c>
      <c r="AD461">
        <v>0</v>
      </c>
      <c r="AE461" t="b">
        <f t="shared" si="23"/>
        <v>1</v>
      </c>
    </row>
    <row r="462" spans="1:31">
      <c r="A462" s="6" t="s">
        <v>3844</v>
      </c>
      <c r="B462" t="s">
        <v>29</v>
      </c>
      <c r="C462">
        <v>41</v>
      </c>
      <c r="D462" t="s">
        <v>1059</v>
      </c>
      <c r="F462" t="s">
        <v>44</v>
      </c>
      <c r="G462" t="s">
        <v>29</v>
      </c>
      <c r="H462" t="s">
        <v>346</v>
      </c>
      <c r="I462">
        <v>0</v>
      </c>
      <c r="J462">
        <v>2</v>
      </c>
      <c r="K462">
        <v>0</v>
      </c>
      <c r="L462" t="s">
        <v>33</v>
      </c>
      <c r="M462" t="s">
        <v>34</v>
      </c>
      <c r="N462">
        <v>220117.23</v>
      </c>
      <c r="O462">
        <f t="shared" si="21"/>
        <v>220117.23</v>
      </c>
      <c r="P462" t="b">
        <f t="shared" si="22"/>
        <v>1</v>
      </c>
      <c r="Q462" t="s">
        <v>35</v>
      </c>
      <c r="R462">
        <v>0</v>
      </c>
      <c r="S462">
        <v>21</v>
      </c>
      <c r="T462" t="s">
        <v>37</v>
      </c>
      <c r="U462" t="s">
        <v>38</v>
      </c>
      <c r="V462" s="2" t="s">
        <v>39</v>
      </c>
      <c r="W462" s="2">
        <f>IF(VLOOKUP(V462,'reference classification'!$B$1:G466,6,FALSE)&gt;90,1,0)</f>
        <v>1</v>
      </c>
      <c r="X462">
        <v>0</v>
      </c>
      <c r="Y462" t="s">
        <v>33</v>
      </c>
      <c r="Z462">
        <v>220117.23</v>
      </c>
      <c r="AA462">
        <v>120</v>
      </c>
      <c r="AB462">
        <v>220117.23</v>
      </c>
      <c r="AC462">
        <v>220117.23</v>
      </c>
      <c r="AD462">
        <v>0</v>
      </c>
      <c r="AE462" t="b">
        <f t="shared" si="23"/>
        <v>1</v>
      </c>
    </row>
    <row r="463" spans="1:31">
      <c r="A463" s="6" t="s">
        <v>3556</v>
      </c>
      <c r="B463" t="s">
        <v>29</v>
      </c>
      <c r="C463">
        <v>41</v>
      </c>
      <c r="D463" t="s">
        <v>1061</v>
      </c>
      <c r="F463" t="s">
        <v>31</v>
      </c>
      <c r="G463" t="s">
        <v>29</v>
      </c>
      <c r="H463" t="s">
        <v>41</v>
      </c>
      <c r="I463">
        <v>0</v>
      </c>
      <c r="J463">
        <v>2</v>
      </c>
      <c r="K463">
        <v>0</v>
      </c>
      <c r="L463" t="s">
        <v>33</v>
      </c>
      <c r="M463" t="s">
        <v>34</v>
      </c>
      <c r="N463">
        <v>710441.89</v>
      </c>
      <c r="O463">
        <f t="shared" si="21"/>
        <v>710441.89</v>
      </c>
      <c r="P463" t="b">
        <f t="shared" si="22"/>
        <v>1</v>
      </c>
      <c r="Q463" t="s">
        <v>35</v>
      </c>
      <c r="R463">
        <v>0</v>
      </c>
      <c r="S463">
        <v>21</v>
      </c>
      <c r="T463" t="s">
        <v>37</v>
      </c>
      <c r="U463" t="s">
        <v>38</v>
      </c>
      <c r="V463" s="2" t="s">
        <v>39</v>
      </c>
      <c r="W463" s="2">
        <f>IF(VLOOKUP(V463,'reference classification'!$B$1:G467,6,FALSE)&gt;90,1,0)</f>
        <v>1</v>
      </c>
      <c r="X463">
        <v>0</v>
      </c>
      <c r="Y463" t="s">
        <v>33</v>
      </c>
      <c r="Z463">
        <v>710441.89</v>
      </c>
      <c r="AA463">
        <v>120</v>
      </c>
      <c r="AB463">
        <v>710441.89</v>
      </c>
      <c r="AC463">
        <v>710441.89</v>
      </c>
      <c r="AD463">
        <v>0</v>
      </c>
      <c r="AE463" t="b">
        <f t="shared" si="23"/>
        <v>1</v>
      </c>
    </row>
    <row r="464" spans="1:31">
      <c r="A464" s="6" t="s">
        <v>3738</v>
      </c>
      <c r="B464" t="s">
        <v>29</v>
      </c>
      <c r="C464">
        <v>41</v>
      </c>
      <c r="D464" t="s">
        <v>1063</v>
      </c>
      <c r="F464" t="s">
        <v>31</v>
      </c>
      <c r="G464" t="s">
        <v>29</v>
      </c>
      <c r="H464" t="s">
        <v>41</v>
      </c>
      <c r="I464">
        <v>0</v>
      </c>
      <c r="J464">
        <v>2</v>
      </c>
      <c r="K464">
        <v>0</v>
      </c>
      <c r="L464" t="s">
        <v>33</v>
      </c>
      <c r="M464" t="s">
        <v>34</v>
      </c>
      <c r="N464">
        <v>507382.9</v>
      </c>
      <c r="O464">
        <f t="shared" si="21"/>
        <v>507382.9</v>
      </c>
      <c r="P464" t="b">
        <f t="shared" si="22"/>
        <v>1</v>
      </c>
      <c r="Q464" t="s">
        <v>35</v>
      </c>
      <c r="R464">
        <v>0</v>
      </c>
      <c r="S464">
        <v>21</v>
      </c>
      <c r="T464" t="s">
        <v>37</v>
      </c>
      <c r="U464" t="s">
        <v>38</v>
      </c>
      <c r="V464" s="2" t="s">
        <v>39</v>
      </c>
      <c r="W464" s="2">
        <f>IF(VLOOKUP(V464,'reference classification'!$B$1:G468,6,FALSE)&gt;90,1,0)</f>
        <v>1</v>
      </c>
      <c r="X464">
        <v>0</v>
      </c>
      <c r="Y464" t="s">
        <v>33</v>
      </c>
      <c r="Z464">
        <v>507382.9</v>
      </c>
      <c r="AA464">
        <v>120</v>
      </c>
      <c r="AB464">
        <v>507382.9</v>
      </c>
      <c r="AC464">
        <v>507382.9</v>
      </c>
      <c r="AD464">
        <v>0</v>
      </c>
      <c r="AE464" t="b">
        <f t="shared" si="23"/>
        <v>1</v>
      </c>
    </row>
    <row r="465" spans="1:31">
      <c r="A465" s="6" t="s">
        <v>4444</v>
      </c>
      <c r="B465" t="s">
        <v>29</v>
      </c>
      <c r="C465">
        <v>41</v>
      </c>
      <c r="D465" t="s">
        <v>1065</v>
      </c>
      <c r="E465">
        <v>7119010</v>
      </c>
      <c r="F465" t="s">
        <v>44</v>
      </c>
      <c r="G465" t="s">
        <v>29</v>
      </c>
      <c r="H465" t="s">
        <v>1066</v>
      </c>
      <c r="I465">
        <v>0</v>
      </c>
      <c r="J465">
        <v>2</v>
      </c>
      <c r="K465">
        <v>0</v>
      </c>
      <c r="L465" t="s">
        <v>33</v>
      </c>
      <c r="M465" t="s">
        <v>34</v>
      </c>
      <c r="N465">
        <v>235767.13</v>
      </c>
      <c r="O465">
        <f t="shared" si="21"/>
        <v>235767.13</v>
      </c>
      <c r="P465" t="b">
        <f t="shared" si="22"/>
        <v>1</v>
      </c>
      <c r="Q465" t="s">
        <v>35</v>
      </c>
      <c r="R465">
        <v>0</v>
      </c>
      <c r="S465">
        <v>21</v>
      </c>
      <c r="T465" t="s">
        <v>37</v>
      </c>
      <c r="U465" t="s">
        <v>38</v>
      </c>
      <c r="V465" s="2" t="s">
        <v>39</v>
      </c>
      <c r="W465" s="2">
        <f>IF(VLOOKUP(V465,'reference classification'!$B$1:G469,6,FALSE)&gt;90,1,0)</f>
        <v>1</v>
      </c>
      <c r="X465">
        <v>0</v>
      </c>
      <c r="Y465" t="s">
        <v>33</v>
      </c>
      <c r="Z465">
        <v>235767.13</v>
      </c>
      <c r="AA465">
        <v>120</v>
      </c>
      <c r="AB465">
        <v>235767.13</v>
      </c>
      <c r="AC465">
        <v>235767.13</v>
      </c>
      <c r="AD465">
        <v>0</v>
      </c>
      <c r="AE465" t="b">
        <f t="shared" si="23"/>
        <v>1</v>
      </c>
    </row>
    <row r="466" spans="1:31">
      <c r="A466" s="6" t="s">
        <v>7321</v>
      </c>
      <c r="B466" t="s">
        <v>29</v>
      </c>
      <c r="C466">
        <v>41</v>
      </c>
      <c r="D466" t="s">
        <v>1068</v>
      </c>
      <c r="E466">
        <v>7211010</v>
      </c>
      <c r="F466" t="s">
        <v>44</v>
      </c>
      <c r="G466" t="s">
        <v>29</v>
      </c>
      <c r="H466" t="s">
        <v>102</v>
      </c>
      <c r="I466">
        <v>0</v>
      </c>
      <c r="J466">
        <v>2</v>
      </c>
      <c r="K466">
        <v>0</v>
      </c>
      <c r="L466" t="s">
        <v>33</v>
      </c>
      <c r="M466" t="s">
        <v>34</v>
      </c>
      <c r="N466">
        <v>1197599.6200000001</v>
      </c>
      <c r="O466">
        <f t="shared" si="21"/>
        <v>1197599.6200000001</v>
      </c>
      <c r="P466" t="b">
        <f t="shared" si="22"/>
        <v>1</v>
      </c>
      <c r="Q466" t="s">
        <v>35</v>
      </c>
      <c r="R466">
        <v>0</v>
      </c>
      <c r="S466">
        <v>21</v>
      </c>
      <c r="T466" t="s">
        <v>37</v>
      </c>
      <c r="U466" t="s">
        <v>38</v>
      </c>
      <c r="V466" s="2" t="s">
        <v>39</v>
      </c>
      <c r="W466" s="2">
        <f>IF(VLOOKUP(V466,'reference classification'!$B$1:G470,6,FALSE)&gt;90,1,0)</f>
        <v>1</v>
      </c>
      <c r="X466">
        <v>0</v>
      </c>
      <c r="Y466" t="s">
        <v>33</v>
      </c>
      <c r="Z466">
        <v>1197599.6200000001</v>
      </c>
      <c r="AA466">
        <v>120</v>
      </c>
      <c r="AB466">
        <v>1197599.6200000001</v>
      </c>
      <c r="AC466">
        <v>1197599.6200000001</v>
      </c>
      <c r="AD466">
        <v>0</v>
      </c>
      <c r="AE466" t="b">
        <f t="shared" si="23"/>
        <v>1</v>
      </c>
    </row>
    <row r="467" spans="1:31">
      <c r="A467" s="6" t="s">
        <v>7348</v>
      </c>
      <c r="B467" t="s">
        <v>29</v>
      </c>
      <c r="C467">
        <v>41</v>
      </c>
      <c r="D467" t="s">
        <v>1070</v>
      </c>
      <c r="F467" t="s">
        <v>31</v>
      </c>
      <c r="G467" t="s">
        <v>29</v>
      </c>
      <c r="H467" t="s">
        <v>41</v>
      </c>
      <c r="I467">
        <v>0</v>
      </c>
      <c r="J467">
        <v>2</v>
      </c>
      <c r="K467">
        <v>0</v>
      </c>
      <c r="L467" t="s">
        <v>33</v>
      </c>
      <c r="M467" t="s">
        <v>34</v>
      </c>
      <c r="N467">
        <v>221629.46</v>
      </c>
      <c r="O467">
        <f t="shared" si="21"/>
        <v>221629.46</v>
      </c>
      <c r="P467" t="b">
        <f t="shared" si="22"/>
        <v>1</v>
      </c>
      <c r="Q467" t="s">
        <v>35</v>
      </c>
      <c r="R467">
        <v>0</v>
      </c>
      <c r="S467">
        <v>21</v>
      </c>
      <c r="T467" t="s">
        <v>37</v>
      </c>
      <c r="U467" t="s">
        <v>38</v>
      </c>
      <c r="V467" s="2" t="s">
        <v>39</v>
      </c>
      <c r="W467" s="2">
        <f>IF(VLOOKUP(V467,'reference classification'!$B$1:G471,6,FALSE)&gt;90,1,0)</f>
        <v>1</v>
      </c>
      <c r="X467">
        <v>0</v>
      </c>
      <c r="Y467" t="s">
        <v>33</v>
      </c>
      <c r="Z467">
        <v>221629.46</v>
      </c>
      <c r="AA467">
        <v>120</v>
      </c>
      <c r="AB467">
        <v>221629.46</v>
      </c>
      <c r="AC467">
        <v>221629.46</v>
      </c>
      <c r="AD467">
        <v>0</v>
      </c>
      <c r="AE467" t="b">
        <f t="shared" si="23"/>
        <v>1</v>
      </c>
    </row>
    <row r="468" spans="1:31">
      <c r="A468" s="6" t="s">
        <v>8799</v>
      </c>
      <c r="B468" t="s">
        <v>29</v>
      </c>
      <c r="C468">
        <v>41</v>
      </c>
      <c r="D468" t="s">
        <v>1072</v>
      </c>
      <c r="F468" t="s">
        <v>44</v>
      </c>
      <c r="G468" t="s">
        <v>29</v>
      </c>
      <c r="H468" t="s">
        <v>237</v>
      </c>
      <c r="I468">
        <v>0</v>
      </c>
      <c r="J468">
        <v>2</v>
      </c>
      <c r="K468">
        <v>0</v>
      </c>
      <c r="L468" t="s">
        <v>33</v>
      </c>
      <c r="M468" t="s">
        <v>34</v>
      </c>
      <c r="N468">
        <v>10970.75</v>
      </c>
      <c r="O468">
        <f t="shared" si="21"/>
        <v>10970.75</v>
      </c>
      <c r="P468" t="b">
        <f t="shared" si="22"/>
        <v>1</v>
      </c>
      <c r="Q468" t="s">
        <v>35</v>
      </c>
      <c r="R468">
        <v>0</v>
      </c>
      <c r="S468">
        <v>21</v>
      </c>
      <c r="T468" t="s">
        <v>37</v>
      </c>
      <c r="U468" t="s">
        <v>38</v>
      </c>
      <c r="V468" s="2" t="s">
        <v>39</v>
      </c>
      <c r="W468" s="2">
        <f>IF(VLOOKUP(V468,'reference classification'!$B$1:G472,6,FALSE)&gt;90,1,0)</f>
        <v>1</v>
      </c>
      <c r="X468">
        <v>0</v>
      </c>
      <c r="Y468" t="s">
        <v>33</v>
      </c>
      <c r="Z468">
        <v>10970.75</v>
      </c>
      <c r="AA468">
        <v>120</v>
      </c>
      <c r="AB468">
        <v>10970.75</v>
      </c>
      <c r="AC468">
        <v>10970.75</v>
      </c>
      <c r="AD468">
        <v>0</v>
      </c>
      <c r="AE468" t="b">
        <f t="shared" si="23"/>
        <v>1</v>
      </c>
    </row>
    <row r="469" spans="1:31">
      <c r="A469" s="6" t="s">
        <v>7854</v>
      </c>
      <c r="B469" t="s">
        <v>29</v>
      </c>
      <c r="C469">
        <v>41</v>
      </c>
      <c r="D469" t="s">
        <v>1074</v>
      </c>
      <c r="E469">
        <v>4210010</v>
      </c>
      <c r="F469" t="s">
        <v>31</v>
      </c>
      <c r="G469" t="s">
        <v>29</v>
      </c>
      <c r="H469" t="s">
        <v>231</v>
      </c>
      <c r="I469">
        <v>0</v>
      </c>
      <c r="J469">
        <v>2</v>
      </c>
      <c r="K469">
        <v>0</v>
      </c>
      <c r="L469" t="s">
        <v>33</v>
      </c>
      <c r="M469" t="s">
        <v>34</v>
      </c>
      <c r="N469">
        <v>86408.67</v>
      </c>
      <c r="O469">
        <f t="shared" si="21"/>
        <v>86408.67</v>
      </c>
      <c r="P469" t="b">
        <f t="shared" si="22"/>
        <v>1</v>
      </c>
      <c r="Q469" t="s">
        <v>35</v>
      </c>
      <c r="R469">
        <v>0</v>
      </c>
      <c r="S469">
        <v>21</v>
      </c>
      <c r="T469" t="s">
        <v>37</v>
      </c>
      <c r="U469" t="s">
        <v>38</v>
      </c>
      <c r="V469" s="2" t="s">
        <v>39</v>
      </c>
      <c r="W469" s="2">
        <f>IF(VLOOKUP(V469,'reference classification'!$B$1:G473,6,FALSE)&gt;90,1,0)</f>
        <v>1</v>
      </c>
      <c r="X469">
        <v>0</v>
      </c>
      <c r="Y469" t="s">
        <v>33</v>
      </c>
      <c r="Z469">
        <v>86408.67</v>
      </c>
      <c r="AA469">
        <v>120</v>
      </c>
      <c r="AB469">
        <v>86408.67</v>
      </c>
      <c r="AC469">
        <v>86408.67</v>
      </c>
      <c r="AD469">
        <v>0</v>
      </c>
      <c r="AE469" t="b">
        <f t="shared" si="23"/>
        <v>1</v>
      </c>
    </row>
    <row r="470" spans="1:31">
      <c r="A470" s="6" t="s">
        <v>7854</v>
      </c>
      <c r="B470" t="s">
        <v>29</v>
      </c>
      <c r="C470">
        <v>41</v>
      </c>
      <c r="D470" t="s">
        <v>1076</v>
      </c>
      <c r="F470" t="s">
        <v>44</v>
      </c>
      <c r="G470" t="s">
        <v>29</v>
      </c>
      <c r="H470" t="s">
        <v>41</v>
      </c>
      <c r="I470">
        <v>0</v>
      </c>
      <c r="J470">
        <v>1</v>
      </c>
      <c r="K470">
        <v>0</v>
      </c>
      <c r="L470" t="s">
        <v>33</v>
      </c>
      <c r="M470" t="s">
        <v>34</v>
      </c>
      <c r="N470">
        <v>838220</v>
      </c>
      <c r="O470">
        <f t="shared" si="21"/>
        <v>838220</v>
      </c>
      <c r="P470" t="b">
        <f t="shared" si="22"/>
        <v>1</v>
      </c>
      <c r="Q470" t="s">
        <v>35</v>
      </c>
      <c r="R470">
        <v>0</v>
      </c>
      <c r="S470">
        <v>0</v>
      </c>
      <c r="T470" t="s">
        <v>37</v>
      </c>
      <c r="U470" t="s">
        <v>50</v>
      </c>
      <c r="V470" s="2" t="s">
        <v>39</v>
      </c>
      <c r="W470" s="2">
        <f>IF(VLOOKUP(V470,'reference classification'!$B$1:G474,6,FALSE)&gt;90,1,0)</f>
        <v>1</v>
      </c>
      <c r="X470">
        <v>0</v>
      </c>
      <c r="Y470" t="s">
        <v>33</v>
      </c>
      <c r="Z470">
        <v>838220</v>
      </c>
      <c r="AA470">
        <v>118</v>
      </c>
      <c r="AB470">
        <v>838220</v>
      </c>
      <c r="AC470">
        <v>838220</v>
      </c>
      <c r="AD470">
        <v>0</v>
      </c>
      <c r="AE470" t="b">
        <f t="shared" si="23"/>
        <v>1</v>
      </c>
    </row>
    <row r="471" spans="1:31">
      <c r="A471" s="6" t="s">
        <v>7735</v>
      </c>
      <c r="B471" t="s">
        <v>29</v>
      </c>
      <c r="C471">
        <v>41</v>
      </c>
      <c r="D471" t="s">
        <v>1078</v>
      </c>
      <c r="F471" t="s">
        <v>44</v>
      </c>
      <c r="G471" t="s">
        <v>29</v>
      </c>
      <c r="H471" t="s">
        <v>41</v>
      </c>
      <c r="I471">
        <v>0</v>
      </c>
      <c r="J471">
        <v>2</v>
      </c>
      <c r="K471">
        <v>0</v>
      </c>
      <c r="L471" t="s">
        <v>33</v>
      </c>
      <c r="M471" t="s">
        <v>34</v>
      </c>
      <c r="N471">
        <v>124431.99</v>
      </c>
      <c r="O471">
        <f t="shared" si="21"/>
        <v>124431.99</v>
      </c>
      <c r="P471" t="b">
        <f t="shared" si="22"/>
        <v>1</v>
      </c>
      <c r="Q471" t="s">
        <v>35</v>
      </c>
      <c r="R471">
        <v>0</v>
      </c>
      <c r="S471">
        <v>0</v>
      </c>
      <c r="T471" t="s">
        <v>37</v>
      </c>
      <c r="U471" t="s">
        <v>38</v>
      </c>
      <c r="V471" s="2" t="s">
        <v>39</v>
      </c>
      <c r="W471" s="2">
        <f>IF(VLOOKUP(V471,'reference classification'!$B$1:G475,6,FALSE)&gt;90,1,0)</f>
        <v>1</v>
      </c>
      <c r="X471">
        <v>0</v>
      </c>
      <c r="Y471" t="s">
        <v>33</v>
      </c>
      <c r="Z471">
        <v>124431.99</v>
      </c>
      <c r="AA471">
        <v>120</v>
      </c>
      <c r="AB471">
        <v>124431.99</v>
      </c>
      <c r="AC471">
        <v>124431.99</v>
      </c>
      <c r="AD471">
        <v>0</v>
      </c>
      <c r="AE471" t="b">
        <f t="shared" si="23"/>
        <v>1</v>
      </c>
    </row>
    <row r="472" spans="1:31">
      <c r="A472" s="6" t="s">
        <v>8192</v>
      </c>
      <c r="B472" t="s">
        <v>29</v>
      </c>
      <c r="C472">
        <v>41</v>
      </c>
      <c r="D472" t="s">
        <v>1080</v>
      </c>
      <c r="F472" t="s">
        <v>44</v>
      </c>
      <c r="G472" t="s">
        <v>29</v>
      </c>
      <c r="H472" t="s">
        <v>41</v>
      </c>
      <c r="I472">
        <v>0</v>
      </c>
      <c r="J472">
        <v>2</v>
      </c>
      <c r="K472">
        <v>0</v>
      </c>
      <c r="L472" t="s">
        <v>33</v>
      </c>
      <c r="M472" t="s">
        <v>34</v>
      </c>
      <c r="N472">
        <v>361587.74</v>
      </c>
      <c r="O472">
        <f t="shared" si="21"/>
        <v>361587.74</v>
      </c>
      <c r="P472" t="b">
        <f t="shared" si="22"/>
        <v>1</v>
      </c>
      <c r="Q472" t="s">
        <v>35</v>
      </c>
      <c r="R472">
        <v>0</v>
      </c>
      <c r="S472">
        <v>0</v>
      </c>
      <c r="T472" t="s">
        <v>37</v>
      </c>
      <c r="U472" t="s">
        <v>38</v>
      </c>
      <c r="V472" s="2" t="s">
        <v>39</v>
      </c>
      <c r="W472" s="2">
        <f>IF(VLOOKUP(V472,'reference classification'!$B$1:G476,6,FALSE)&gt;90,1,0)</f>
        <v>1</v>
      </c>
      <c r="X472">
        <v>0</v>
      </c>
      <c r="Y472" t="s">
        <v>33</v>
      </c>
      <c r="Z472">
        <v>361587.74</v>
      </c>
      <c r="AA472">
        <v>120</v>
      </c>
      <c r="AB472">
        <v>361587.74</v>
      </c>
      <c r="AC472">
        <v>361587.74</v>
      </c>
      <c r="AD472">
        <v>0</v>
      </c>
      <c r="AE472" t="b">
        <f t="shared" si="23"/>
        <v>1</v>
      </c>
    </row>
    <row r="473" spans="1:31">
      <c r="A473" s="6" t="s">
        <v>9350</v>
      </c>
      <c r="B473" t="s">
        <v>29</v>
      </c>
      <c r="C473">
        <v>41</v>
      </c>
      <c r="D473" t="s">
        <v>1082</v>
      </c>
      <c r="E473">
        <v>5315071</v>
      </c>
      <c r="F473" t="s">
        <v>44</v>
      </c>
      <c r="G473" t="s">
        <v>29</v>
      </c>
      <c r="H473" t="s">
        <v>41</v>
      </c>
      <c r="I473">
        <v>0</v>
      </c>
      <c r="J473">
        <v>2</v>
      </c>
      <c r="K473">
        <v>0</v>
      </c>
      <c r="L473" t="s">
        <v>33</v>
      </c>
      <c r="M473" t="s">
        <v>34</v>
      </c>
      <c r="N473">
        <v>142064.87</v>
      </c>
      <c r="O473">
        <f t="shared" si="21"/>
        <v>142064.87</v>
      </c>
      <c r="P473" t="b">
        <f t="shared" si="22"/>
        <v>1</v>
      </c>
      <c r="Q473" t="s">
        <v>35</v>
      </c>
      <c r="R473">
        <v>0</v>
      </c>
      <c r="S473">
        <v>21</v>
      </c>
      <c r="T473" t="s">
        <v>37</v>
      </c>
      <c r="U473" t="s">
        <v>38</v>
      </c>
      <c r="V473" s="2" t="s">
        <v>39</v>
      </c>
      <c r="W473" s="2">
        <f>IF(VLOOKUP(V473,'reference classification'!$B$1:G477,6,FALSE)&gt;90,1,0)</f>
        <v>1</v>
      </c>
      <c r="X473">
        <v>0</v>
      </c>
      <c r="Y473" t="s">
        <v>33</v>
      </c>
      <c r="Z473">
        <v>142064.87</v>
      </c>
      <c r="AA473">
        <v>120</v>
      </c>
      <c r="AB473">
        <v>142064.87</v>
      </c>
      <c r="AC473">
        <v>142064.87</v>
      </c>
      <c r="AD473">
        <v>0</v>
      </c>
      <c r="AE473" t="b">
        <f t="shared" si="23"/>
        <v>1</v>
      </c>
    </row>
    <row r="474" spans="1:31">
      <c r="A474" s="6" t="s">
        <v>8984</v>
      </c>
      <c r="B474" t="s">
        <v>29</v>
      </c>
      <c r="C474">
        <v>30</v>
      </c>
      <c r="D474" t="s">
        <v>1084</v>
      </c>
      <c r="F474" t="s">
        <v>44</v>
      </c>
      <c r="G474" t="s">
        <v>29</v>
      </c>
      <c r="H474" t="s">
        <v>102</v>
      </c>
      <c r="I474">
        <v>0</v>
      </c>
      <c r="J474">
        <v>2</v>
      </c>
      <c r="K474">
        <v>0</v>
      </c>
      <c r="L474" t="s">
        <v>33</v>
      </c>
      <c r="M474" t="s">
        <v>34</v>
      </c>
      <c r="N474">
        <v>174511.76</v>
      </c>
      <c r="O474">
        <f t="shared" si="21"/>
        <v>174511.76</v>
      </c>
      <c r="P474" t="b">
        <f t="shared" si="22"/>
        <v>1</v>
      </c>
      <c r="Q474" t="s">
        <v>35</v>
      </c>
      <c r="R474">
        <v>0</v>
      </c>
      <c r="S474">
        <v>0</v>
      </c>
      <c r="T474" t="s">
        <v>37</v>
      </c>
      <c r="U474" t="s">
        <v>38</v>
      </c>
      <c r="V474" s="2" t="s">
        <v>39</v>
      </c>
      <c r="W474" s="2">
        <f>IF(VLOOKUP(V474,'reference classification'!$B$1:G478,6,FALSE)&gt;90,1,0)</f>
        <v>1</v>
      </c>
      <c r="X474">
        <v>0</v>
      </c>
      <c r="Y474" t="s">
        <v>33</v>
      </c>
      <c r="Z474">
        <v>174511.76</v>
      </c>
      <c r="AA474">
        <v>120</v>
      </c>
      <c r="AB474">
        <v>174511.76</v>
      </c>
      <c r="AC474">
        <v>174511.76</v>
      </c>
      <c r="AD474">
        <v>0</v>
      </c>
      <c r="AE474" t="b">
        <f t="shared" si="23"/>
        <v>1</v>
      </c>
    </row>
    <row r="475" spans="1:31">
      <c r="A475" s="6" t="s">
        <v>9061</v>
      </c>
      <c r="B475" t="s">
        <v>29</v>
      </c>
      <c r="C475">
        <v>41</v>
      </c>
      <c r="D475" t="s">
        <v>1086</v>
      </c>
      <c r="F475" t="s">
        <v>44</v>
      </c>
      <c r="G475" t="s">
        <v>29</v>
      </c>
      <c r="H475" t="s">
        <v>65</v>
      </c>
      <c r="I475">
        <v>0</v>
      </c>
      <c r="J475">
        <v>2</v>
      </c>
      <c r="K475">
        <v>0</v>
      </c>
      <c r="L475" t="s">
        <v>33</v>
      </c>
      <c r="M475" t="s">
        <v>34</v>
      </c>
      <c r="N475">
        <v>246091.93</v>
      </c>
      <c r="O475">
        <f t="shared" si="21"/>
        <v>246091.93</v>
      </c>
      <c r="P475" t="b">
        <f t="shared" si="22"/>
        <v>1</v>
      </c>
      <c r="Q475" t="s">
        <v>35</v>
      </c>
      <c r="R475">
        <v>0</v>
      </c>
      <c r="S475">
        <v>0</v>
      </c>
      <c r="T475" t="s">
        <v>37</v>
      </c>
      <c r="U475" t="s">
        <v>38</v>
      </c>
      <c r="V475" s="2" t="s">
        <v>39</v>
      </c>
      <c r="W475" s="2">
        <f>IF(VLOOKUP(V475,'reference classification'!$B$1:G479,6,FALSE)&gt;90,1,0)</f>
        <v>1</v>
      </c>
      <c r="X475">
        <v>0</v>
      </c>
      <c r="Y475" t="s">
        <v>33</v>
      </c>
      <c r="Z475">
        <v>246091.93</v>
      </c>
      <c r="AA475">
        <v>120</v>
      </c>
      <c r="AB475">
        <v>246091.93</v>
      </c>
      <c r="AC475">
        <v>246091.93</v>
      </c>
      <c r="AD475">
        <v>0</v>
      </c>
      <c r="AE475" t="b">
        <f t="shared" si="23"/>
        <v>1</v>
      </c>
    </row>
    <row r="476" spans="1:31">
      <c r="A476" s="6" t="s">
        <v>9337</v>
      </c>
      <c r="B476" t="s">
        <v>29</v>
      </c>
      <c r="C476">
        <v>41</v>
      </c>
      <c r="D476" t="s">
        <v>1088</v>
      </c>
      <c r="F476" t="s">
        <v>44</v>
      </c>
      <c r="G476" t="s">
        <v>29</v>
      </c>
      <c r="H476" t="s">
        <v>873</v>
      </c>
      <c r="I476">
        <v>0</v>
      </c>
      <c r="J476">
        <v>2</v>
      </c>
      <c r="K476">
        <v>0</v>
      </c>
      <c r="L476" t="s">
        <v>33</v>
      </c>
      <c r="M476" t="s">
        <v>34</v>
      </c>
      <c r="N476">
        <v>200253.83</v>
      </c>
      <c r="O476">
        <f t="shared" si="21"/>
        <v>200253.83</v>
      </c>
      <c r="P476" t="b">
        <f t="shared" si="22"/>
        <v>1</v>
      </c>
      <c r="Q476" t="s">
        <v>35</v>
      </c>
      <c r="R476">
        <v>0</v>
      </c>
      <c r="S476">
        <v>21</v>
      </c>
      <c r="T476" t="s">
        <v>37</v>
      </c>
      <c r="U476" t="s">
        <v>38</v>
      </c>
      <c r="V476" s="2" t="s">
        <v>39</v>
      </c>
      <c r="W476" s="2">
        <f>IF(VLOOKUP(V476,'reference classification'!$B$1:G480,6,FALSE)&gt;90,1,0)</f>
        <v>1</v>
      </c>
      <c r="X476">
        <v>0</v>
      </c>
      <c r="Y476" t="s">
        <v>33</v>
      </c>
      <c r="Z476">
        <v>200253.83</v>
      </c>
      <c r="AA476">
        <v>120</v>
      </c>
      <c r="AB476">
        <v>200253.83</v>
      </c>
      <c r="AC476">
        <v>200253.83</v>
      </c>
      <c r="AD476">
        <v>0</v>
      </c>
      <c r="AE476" t="b">
        <f t="shared" si="23"/>
        <v>1</v>
      </c>
    </row>
    <row r="477" spans="1:31">
      <c r="A477" s="6" t="s">
        <v>8619</v>
      </c>
      <c r="B477" t="s">
        <v>29</v>
      </c>
      <c r="C477">
        <v>41</v>
      </c>
      <c r="D477" t="s">
        <v>1090</v>
      </c>
      <c r="F477" t="s">
        <v>31</v>
      </c>
      <c r="G477" t="s">
        <v>29</v>
      </c>
      <c r="H477" t="s">
        <v>578</v>
      </c>
      <c r="I477">
        <v>0</v>
      </c>
      <c r="J477">
        <v>2</v>
      </c>
      <c r="K477">
        <v>0</v>
      </c>
      <c r="L477" t="s">
        <v>33</v>
      </c>
      <c r="M477" t="s">
        <v>34</v>
      </c>
      <c r="N477">
        <v>746103.13</v>
      </c>
      <c r="O477">
        <f t="shared" si="21"/>
        <v>746103.13</v>
      </c>
      <c r="P477" t="b">
        <f t="shared" si="22"/>
        <v>1</v>
      </c>
      <c r="Q477" t="s">
        <v>35</v>
      </c>
      <c r="R477">
        <v>0</v>
      </c>
      <c r="S477">
        <v>21</v>
      </c>
      <c r="T477" t="s">
        <v>37</v>
      </c>
      <c r="U477" t="s">
        <v>38</v>
      </c>
      <c r="V477" s="2" t="s">
        <v>39</v>
      </c>
      <c r="W477" s="2">
        <f>IF(VLOOKUP(V477,'reference classification'!$B$1:G481,6,FALSE)&gt;90,1,0)</f>
        <v>1</v>
      </c>
      <c r="X477">
        <v>0</v>
      </c>
      <c r="Y477" t="s">
        <v>33</v>
      </c>
      <c r="Z477">
        <v>746103.13</v>
      </c>
      <c r="AA477">
        <v>120</v>
      </c>
      <c r="AB477">
        <v>746103.13</v>
      </c>
      <c r="AC477">
        <v>746103.13</v>
      </c>
      <c r="AD477">
        <v>0</v>
      </c>
      <c r="AE477" t="b">
        <f t="shared" si="23"/>
        <v>1</v>
      </c>
    </row>
    <row r="478" spans="1:31">
      <c r="A478" s="6" t="s">
        <v>8991</v>
      </c>
      <c r="B478" t="s">
        <v>29</v>
      </c>
      <c r="C478">
        <v>41</v>
      </c>
      <c r="D478" t="s">
        <v>1092</v>
      </c>
      <c r="F478" t="s">
        <v>31</v>
      </c>
      <c r="G478" t="s">
        <v>29</v>
      </c>
      <c r="H478" t="s">
        <v>32</v>
      </c>
      <c r="I478">
        <v>0</v>
      </c>
      <c r="J478">
        <v>2</v>
      </c>
      <c r="K478">
        <v>0</v>
      </c>
      <c r="L478" t="s">
        <v>33</v>
      </c>
      <c r="M478" t="s">
        <v>34</v>
      </c>
      <c r="N478">
        <v>572670.76</v>
      </c>
      <c r="O478">
        <f t="shared" si="21"/>
        <v>572670.76</v>
      </c>
      <c r="P478" t="b">
        <f t="shared" si="22"/>
        <v>1</v>
      </c>
      <c r="Q478" t="s">
        <v>35</v>
      </c>
      <c r="R478">
        <v>0</v>
      </c>
      <c r="S478">
        <v>21</v>
      </c>
      <c r="T478" t="s">
        <v>37</v>
      </c>
      <c r="U478" t="s">
        <v>38</v>
      </c>
      <c r="V478" s="2" t="s">
        <v>39</v>
      </c>
      <c r="W478" s="2">
        <f>IF(VLOOKUP(V478,'reference classification'!$B$1:G482,6,FALSE)&gt;90,1,0)</f>
        <v>1</v>
      </c>
      <c r="X478">
        <v>0</v>
      </c>
      <c r="Y478" t="s">
        <v>33</v>
      </c>
      <c r="Z478">
        <v>572670.76</v>
      </c>
      <c r="AA478">
        <v>120</v>
      </c>
      <c r="AB478">
        <v>572670.76</v>
      </c>
      <c r="AC478">
        <v>572670.76</v>
      </c>
      <c r="AD478">
        <v>0</v>
      </c>
      <c r="AE478" t="b">
        <f t="shared" si="23"/>
        <v>1</v>
      </c>
    </row>
    <row r="479" spans="1:31">
      <c r="A479" s="6" t="s">
        <v>8750</v>
      </c>
      <c r="B479" t="s">
        <v>29</v>
      </c>
      <c r="C479">
        <v>41</v>
      </c>
      <c r="D479" t="s">
        <v>1094</v>
      </c>
      <c r="E479">
        <v>1103010</v>
      </c>
      <c r="F479" t="s">
        <v>44</v>
      </c>
      <c r="G479" t="s">
        <v>29</v>
      </c>
      <c r="H479" t="s">
        <v>41</v>
      </c>
      <c r="I479">
        <v>0</v>
      </c>
      <c r="J479">
        <v>1</v>
      </c>
      <c r="K479">
        <v>0</v>
      </c>
      <c r="L479" t="s">
        <v>33</v>
      </c>
      <c r="M479" t="s">
        <v>34</v>
      </c>
      <c r="N479">
        <v>570208.57999999996</v>
      </c>
      <c r="O479">
        <f t="shared" si="21"/>
        <v>570208.57999999996</v>
      </c>
      <c r="P479" t="b">
        <f t="shared" si="22"/>
        <v>1</v>
      </c>
      <c r="Q479" t="s">
        <v>35</v>
      </c>
      <c r="R479">
        <v>0</v>
      </c>
      <c r="S479">
        <v>0</v>
      </c>
      <c r="T479" t="s">
        <v>37</v>
      </c>
      <c r="U479" t="s">
        <v>50</v>
      </c>
      <c r="V479" s="2" t="s">
        <v>39</v>
      </c>
      <c r="W479" s="2">
        <f>IF(VLOOKUP(V479,'reference classification'!$B$1:G483,6,FALSE)&gt;90,1,0)</f>
        <v>1</v>
      </c>
      <c r="X479">
        <v>0</v>
      </c>
      <c r="Y479" t="s">
        <v>33</v>
      </c>
      <c r="Z479">
        <v>570208.57999999996</v>
      </c>
      <c r="AA479">
        <v>118</v>
      </c>
      <c r="AB479">
        <v>570208.57999999996</v>
      </c>
      <c r="AC479">
        <v>570208.57999999996</v>
      </c>
      <c r="AD479">
        <v>0</v>
      </c>
      <c r="AE479" t="b">
        <f t="shared" si="23"/>
        <v>1</v>
      </c>
    </row>
    <row r="480" spans="1:31">
      <c r="A480" s="6" t="s">
        <v>8656</v>
      </c>
      <c r="B480" t="s">
        <v>29</v>
      </c>
      <c r="C480">
        <v>41</v>
      </c>
      <c r="D480" t="s">
        <v>1096</v>
      </c>
      <c r="E480">
        <v>5218010</v>
      </c>
      <c r="F480" t="s">
        <v>31</v>
      </c>
      <c r="G480" t="s">
        <v>29</v>
      </c>
      <c r="H480" t="s">
        <v>130</v>
      </c>
      <c r="I480">
        <v>0</v>
      </c>
      <c r="J480">
        <v>2</v>
      </c>
      <c r="K480">
        <v>0</v>
      </c>
      <c r="L480" t="s">
        <v>33</v>
      </c>
      <c r="M480" t="s">
        <v>34</v>
      </c>
      <c r="N480">
        <v>33640</v>
      </c>
      <c r="O480">
        <f t="shared" si="21"/>
        <v>33640</v>
      </c>
      <c r="P480" t="b">
        <f t="shared" si="22"/>
        <v>1</v>
      </c>
      <c r="Q480" t="s">
        <v>35</v>
      </c>
      <c r="R480">
        <v>0</v>
      </c>
      <c r="S480">
        <v>0</v>
      </c>
      <c r="T480" t="s">
        <v>37</v>
      </c>
      <c r="U480" t="s">
        <v>259</v>
      </c>
      <c r="V480" s="2" t="s">
        <v>39</v>
      </c>
      <c r="W480" s="2">
        <f>IF(VLOOKUP(V480,'reference classification'!$B$1:G484,6,FALSE)&gt;90,1,0)</f>
        <v>1</v>
      </c>
      <c r="X480">
        <v>0</v>
      </c>
      <c r="Y480" t="s">
        <v>33</v>
      </c>
      <c r="Z480">
        <v>33640</v>
      </c>
      <c r="AA480">
        <v>120</v>
      </c>
      <c r="AB480">
        <v>33640</v>
      </c>
      <c r="AC480">
        <v>33640</v>
      </c>
      <c r="AD480">
        <v>0</v>
      </c>
      <c r="AE480" t="b">
        <f t="shared" si="23"/>
        <v>1</v>
      </c>
    </row>
    <row r="481" spans="1:31">
      <c r="A481" s="6" t="s">
        <v>8924</v>
      </c>
      <c r="B481" t="s">
        <v>29</v>
      </c>
      <c r="C481">
        <v>41</v>
      </c>
      <c r="D481" t="s">
        <v>1098</v>
      </c>
      <c r="F481" t="s">
        <v>44</v>
      </c>
      <c r="G481" t="s">
        <v>29</v>
      </c>
      <c r="H481" t="s">
        <v>110</v>
      </c>
      <c r="I481">
        <v>0</v>
      </c>
      <c r="J481">
        <v>2</v>
      </c>
      <c r="K481">
        <v>0</v>
      </c>
      <c r="L481" t="s">
        <v>33</v>
      </c>
      <c r="M481" t="s">
        <v>34</v>
      </c>
      <c r="N481">
        <v>531176.34</v>
      </c>
      <c r="O481">
        <f t="shared" si="21"/>
        <v>531176.34</v>
      </c>
      <c r="P481" t="b">
        <f t="shared" si="22"/>
        <v>1</v>
      </c>
      <c r="Q481" t="s">
        <v>35</v>
      </c>
      <c r="R481">
        <v>0</v>
      </c>
      <c r="S481">
        <v>21</v>
      </c>
      <c r="T481" t="s">
        <v>37</v>
      </c>
      <c r="U481" t="s">
        <v>38</v>
      </c>
      <c r="V481" s="2" t="s">
        <v>39</v>
      </c>
      <c r="W481" s="2">
        <f>IF(VLOOKUP(V481,'reference classification'!$B$1:G485,6,FALSE)&gt;90,1,0)</f>
        <v>1</v>
      </c>
      <c r="X481">
        <v>0</v>
      </c>
      <c r="Y481" t="s">
        <v>33</v>
      </c>
      <c r="Z481">
        <v>531176.34</v>
      </c>
      <c r="AA481">
        <v>120</v>
      </c>
      <c r="AB481">
        <v>531176.34</v>
      </c>
      <c r="AC481">
        <v>531176.34</v>
      </c>
      <c r="AD481">
        <v>0</v>
      </c>
      <c r="AE481" t="b">
        <f t="shared" si="23"/>
        <v>1</v>
      </c>
    </row>
    <row r="482" spans="1:31">
      <c r="A482" s="6" t="s">
        <v>9361</v>
      </c>
      <c r="B482" t="s">
        <v>29</v>
      </c>
      <c r="C482">
        <v>41</v>
      </c>
      <c r="D482" t="s">
        <v>1100</v>
      </c>
      <c r="F482" t="s">
        <v>44</v>
      </c>
      <c r="G482" t="s">
        <v>29</v>
      </c>
      <c r="H482" t="s">
        <v>41</v>
      </c>
      <c r="I482">
        <v>0</v>
      </c>
      <c r="J482">
        <v>2</v>
      </c>
      <c r="K482">
        <v>0</v>
      </c>
      <c r="L482" t="s">
        <v>33</v>
      </c>
      <c r="M482" t="s">
        <v>34</v>
      </c>
      <c r="N482">
        <v>126500.92</v>
      </c>
      <c r="O482">
        <f t="shared" si="21"/>
        <v>126500.92</v>
      </c>
      <c r="P482" t="b">
        <f t="shared" si="22"/>
        <v>1</v>
      </c>
      <c r="Q482" t="s">
        <v>35</v>
      </c>
      <c r="R482">
        <v>0</v>
      </c>
      <c r="S482">
        <v>21</v>
      </c>
      <c r="T482" t="s">
        <v>37</v>
      </c>
      <c r="U482" t="s">
        <v>38</v>
      </c>
      <c r="V482" s="2" t="s">
        <v>39</v>
      </c>
      <c r="W482" s="2">
        <f>IF(VLOOKUP(V482,'reference classification'!$B$1:G486,6,FALSE)&gt;90,1,0)</f>
        <v>1</v>
      </c>
      <c r="X482">
        <v>0</v>
      </c>
      <c r="Y482" t="s">
        <v>33</v>
      </c>
      <c r="Z482">
        <v>126500.92</v>
      </c>
      <c r="AA482">
        <v>120</v>
      </c>
      <c r="AB482">
        <v>126500.92</v>
      </c>
      <c r="AC482">
        <v>126500.92</v>
      </c>
      <c r="AD482">
        <v>0</v>
      </c>
      <c r="AE482" t="b">
        <f t="shared" si="23"/>
        <v>1</v>
      </c>
    </row>
    <row r="483" spans="1:31">
      <c r="A483" s="6" t="s">
        <v>9364</v>
      </c>
      <c r="B483" t="s">
        <v>29</v>
      </c>
      <c r="C483">
        <v>41</v>
      </c>
      <c r="D483" t="s">
        <v>1102</v>
      </c>
      <c r="E483">
        <v>3314010</v>
      </c>
      <c r="F483" t="s">
        <v>44</v>
      </c>
      <c r="G483" t="s">
        <v>29</v>
      </c>
      <c r="H483" t="s">
        <v>32</v>
      </c>
      <c r="I483">
        <v>0</v>
      </c>
      <c r="J483">
        <v>2</v>
      </c>
      <c r="K483">
        <v>0</v>
      </c>
      <c r="L483" t="s">
        <v>33</v>
      </c>
      <c r="M483" t="s">
        <v>34</v>
      </c>
      <c r="N483">
        <v>518662.51</v>
      </c>
      <c r="O483">
        <f t="shared" si="21"/>
        <v>518662.51</v>
      </c>
      <c r="P483" t="b">
        <f t="shared" si="22"/>
        <v>1</v>
      </c>
      <c r="Q483" t="s">
        <v>35</v>
      </c>
      <c r="R483">
        <v>0</v>
      </c>
      <c r="S483">
        <v>0</v>
      </c>
      <c r="T483" t="s">
        <v>37</v>
      </c>
      <c r="U483" t="s">
        <v>38</v>
      </c>
      <c r="V483" s="2" t="s">
        <v>39</v>
      </c>
      <c r="W483" s="2">
        <f>IF(VLOOKUP(V483,'reference classification'!$B$1:G487,6,FALSE)&gt;90,1,0)</f>
        <v>1</v>
      </c>
      <c r="X483">
        <v>0</v>
      </c>
      <c r="Y483" t="s">
        <v>33</v>
      </c>
      <c r="Z483">
        <v>518662.51</v>
      </c>
      <c r="AA483">
        <v>120</v>
      </c>
      <c r="AB483">
        <v>518662.51</v>
      </c>
      <c r="AC483">
        <v>518662.51</v>
      </c>
      <c r="AD483">
        <v>0</v>
      </c>
      <c r="AE483" t="b">
        <f t="shared" si="23"/>
        <v>1</v>
      </c>
    </row>
    <row r="484" spans="1:31">
      <c r="A484" s="6" t="s">
        <v>8166</v>
      </c>
      <c r="B484" t="s">
        <v>29</v>
      </c>
      <c r="C484">
        <v>41</v>
      </c>
      <c r="D484" t="s">
        <v>1104</v>
      </c>
      <c r="E484">
        <v>3203032</v>
      </c>
      <c r="F484" t="s">
        <v>44</v>
      </c>
      <c r="G484" t="s">
        <v>29</v>
      </c>
      <c r="H484" t="s">
        <v>1105</v>
      </c>
      <c r="I484">
        <v>0</v>
      </c>
      <c r="J484">
        <v>2</v>
      </c>
      <c r="K484">
        <v>0</v>
      </c>
      <c r="L484" t="s">
        <v>33</v>
      </c>
      <c r="M484" t="s">
        <v>34</v>
      </c>
      <c r="N484">
        <v>457021.83</v>
      </c>
      <c r="O484">
        <f t="shared" si="21"/>
        <v>457021.83</v>
      </c>
      <c r="P484" t="b">
        <f t="shared" si="22"/>
        <v>1</v>
      </c>
      <c r="Q484" t="s">
        <v>35</v>
      </c>
      <c r="R484">
        <v>0</v>
      </c>
      <c r="S484">
        <v>0</v>
      </c>
      <c r="T484" t="s">
        <v>37</v>
      </c>
      <c r="U484" t="s">
        <v>38</v>
      </c>
      <c r="V484" s="2" t="s">
        <v>39</v>
      </c>
      <c r="W484" s="2">
        <f>IF(VLOOKUP(V484,'reference classification'!$B$1:G488,6,FALSE)&gt;90,1,0)</f>
        <v>1</v>
      </c>
      <c r="X484">
        <v>0</v>
      </c>
      <c r="Y484" t="s">
        <v>33</v>
      </c>
      <c r="Z484">
        <v>457021.83</v>
      </c>
      <c r="AA484">
        <v>120</v>
      </c>
      <c r="AB484">
        <v>457021.83</v>
      </c>
      <c r="AC484">
        <v>457021.83</v>
      </c>
      <c r="AD484">
        <v>0</v>
      </c>
      <c r="AE484" t="b">
        <f t="shared" si="23"/>
        <v>1</v>
      </c>
    </row>
    <row r="485" spans="1:31">
      <c r="A485" s="6" t="s">
        <v>8628</v>
      </c>
      <c r="B485" t="s">
        <v>29</v>
      </c>
      <c r="C485">
        <v>41</v>
      </c>
      <c r="D485" t="s">
        <v>1107</v>
      </c>
      <c r="E485">
        <v>5112190</v>
      </c>
      <c r="F485" t="s">
        <v>31</v>
      </c>
      <c r="G485" t="s">
        <v>29</v>
      </c>
      <c r="H485" t="s">
        <v>80</v>
      </c>
      <c r="I485">
        <v>0</v>
      </c>
      <c r="J485">
        <v>2</v>
      </c>
      <c r="K485">
        <v>0</v>
      </c>
      <c r="L485" t="s">
        <v>33</v>
      </c>
      <c r="M485" t="s">
        <v>34</v>
      </c>
      <c r="N485">
        <v>413465.52</v>
      </c>
      <c r="O485">
        <f t="shared" si="21"/>
        <v>413465.52</v>
      </c>
      <c r="P485" t="b">
        <f t="shared" si="22"/>
        <v>1</v>
      </c>
      <c r="Q485" t="s">
        <v>35</v>
      </c>
      <c r="R485">
        <v>0</v>
      </c>
      <c r="S485">
        <v>21</v>
      </c>
      <c r="T485" t="s">
        <v>37</v>
      </c>
      <c r="U485" t="s">
        <v>38</v>
      </c>
      <c r="V485" s="2" t="s">
        <v>39</v>
      </c>
      <c r="W485" s="2">
        <f>IF(VLOOKUP(V485,'reference classification'!$B$1:G489,6,FALSE)&gt;90,1,0)</f>
        <v>1</v>
      </c>
      <c r="X485">
        <v>0</v>
      </c>
      <c r="Y485" t="s">
        <v>33</v>
      </c>
      <c r="Z485">
        <v>413465.52</v>
      </c>
      <c r="AA485">
        <v>120</v>
      </c>
      <c r="AB485">
        <v>413465.52</v>
      </c>
      <c r="AC485">
        <v>413465.52</v>
      </c>
      <c r="AD485">
        <v>0</v>
      </c>
      <c r="AE485" t="b">
        <f t="shared" si="23"/>
        <v>1</v>
      </c>
    </row>
    <row r="486" spans="1:31">
      <c r="A486" s="6" t="s">
        <v>8628</v>
      </c>
      <c r="B486" t="s">
        <v>29</v>
      </c>
      <c r="C486">
        <v>41</v>
      </c>
      <c r="D486" t="s">
        <v>1109</v>
      </c>
      <c r="F486" t="s">
        <v>31</v>
      </c>
      <c r="G486" t="s">
        <v>29</v>
      </c>
      <c r="H486" t="s">
        <v>1110</v>
      </c>
      <c r="I486">
        <v>0</v>
      </c>
      <c r="J486">
        <v>2</v>
      </c>
      <c r="K486">
        <v>0</v>
      </c>
      <c r="L486" t="s">
        <v>33</v>
      </c>
      <c r="M486" t="s">
        <v>34</v>
      </c>
      <c r="N486">
        <v>11089.45</v>
      </c>
      <c r="O486">
        <f t="shared" si="21"/>
        <v>11089.45</v>
      </c>
      <c r="P486" t="b">
        <f t="shared" si="22"/>
        <v>1</v>
      </c>
      <c r="Q486" t="s">
        <v>35</v>
      </c>
      <c r="R486">
        <v>0</v>
      </c>
      <c r="S486">
        <v>0</v>
      </c>
      <c r="T486" t="s">
        <v>37</v>
      </c>
      <c r="U486" t="s">
        <v>38</v>
      </c>
      <c r="V486" s="2" t="s">
        <v>39</v>
      </c>
      <c r="W486" s="2">
        <f>IF(VLOOKUP(V486,'reference classification'!$B$1:G490,6,FALSE)&gt;90,1,0)</f>
        <v>1</v>
      </c>
      <c r="X486">
        <v>0</v>
      </c>
      <c r="Y486" t="s">
        <v>33</v>
      </c>
      <c r="Z486">
        <v>11089.45</v>
      </c>
      <c r="AA486">
        <v>120</v>
      </c>
      <c r="AB486">
        <v>11089.45</v>
      </c>
      <c r="AC486">
        <v>11089.45</v>
      </c>
      <c r="AD486">
        <v>0</v>
      </c>
      <c r="AE486" t="b">
        <f t="shared" si="23"/>
        <v>1</v>
      </c>
    </row>
    <row r="487" spans="1:31">
      <c r="A487" s="6" t="s">
        <v>8568</v>
      </c>
      <c r="B487" t="s">
        <v>29</v>
      </c>
      <c r="C487">
        <v>41</v>
      </c>
      <c r="D487" t="s">
        <v>1112</v>
      </c>
      <c r="E487">
        <v>1117110</v>
      </c>
      <c r="F487" t="s">
        <v>31</v>
      </c>
      <c r="G487" t="s">
        <v>29</v>
      </c>
      <c r="H487" t="s">
        <v>41</v>
      </c>
      <c r="I487">
        <v>0</v>
      </c>
      <c r="J487">
        <v>1</v>
      </c>
      <c r="K487">
        <v>0</v>
      </c>
      <c r="L487" t="s">
        <v>33</v>
      </c>
      <c r="M487" t="s">
        <v>34</v>
      </c>
      <c r="N487">
        <v>480408</v>
      </c>
      <c r="O487">
        <f t="shared" si="21"/>
        <v>480408</v>
      </c>
      <c r="P487" t="b">
        <f t="shared" si="22"/>
        <v>1</v>
      </c>
      <c r="Q487" t="s">
        <v>35</v>
      </c>
      <c r="R487">
        <v>0</v>
      </c>
      <c r="S487">
        <v>0</v>
      </c>
      <c r="T487" t="s">
        <v>37</v>
      </c>
      <c r="U487" t="s">
        <v>50</v>
      </c>
      <c r="V487" s="2" t="s">
        <v>39</v>
      </c>
      <c r="W487" s="2">
        <f>IF(VLOOKUP(V487,'reference classification'!$B$1:G491,6,FALSE)&gt;90,1,0)</f>
        <v>1</v>
      </c>
      <c r="X487">
        <v>0</v>
      </c>
      <c r="Y487" t="s">
        <v>33</v>
      </c>
      <c r="Z487">
        <v>480408</v>
      </c>
      <c r="AA487">
        <v>118</v>
      </c>
      <c r="AB487">
        <v>480408</v>
      </c>
      <c r="AC487">
        <v>480408</v>
      </c>
      <c r="AD487">
        <v>0</v>
      </c>
      <c r="AE487" t="b">
        <f t="shared" si="23"/>
        <v>1</v>
      </c>
    </row>
    <row r="488" spans="1:31">
      <c r="A488" s="6" t="s">
        <v>8672</v>
      </c>
      <c r="B488" t="s">
        <v>29</v>
      </c>
      <c r="C488">
        <v>41</v>
      </c>
      <c r="D488" t="s">
        <v>1114</v>
      </c>
      <c r="E488">
        <v>1101001</v>
      </c>
      <c r="F488" t="s">
        <v>44</v>
      </c>
      <c r="G488" t="s">
        <v>29</v>
      </c>
      <c r="H488" t="s">
        <v>630</v>
      </c>
      <c r="I488">
        <v>0</v>
      </c>
      <c r="J488">
        <v>2</v>
      </c>
      <c r="K488">
        <v>0</v>
      </c>
      <c r="L488" t="s">
        <v>33</v>
      </c>
      <c r="M488" t="s">
        <v>34</v>
      </c>
      <c r="N488">
        <v>25892.18</v>
      </c>
      <c r="O488">
        <f t="shared" si="21"/>
        <v>25892.18</v>
      </c>
      <c r="P488" t="b">
        <f t="shared" si="22"/>
        <v>1</v>
      </c>
      <c r="Q488" t="s">
        <v>35</v>
      </c>
      <c r="R488">
        <v>0</v>
      </c>
      <c r="S488">
        <v>21</v>
      </c>
      <c r="T488" t="s">
        <v>37</v>
      </c>
      <c r="U488" t="s">
        <v>38</v>
      </c>
      <c r="V488" s="2" t="s">
        <v>39</v>
      </c>
      <c r="W488" s="2">
        <f>IF(VLOOKUP(V488,'reference classification'!$B$1:G492,6,FALSE)&gt;90,1,0)</f>
        <v>1</v>
      </c>
      <c r="X488">
        <v>0</v>
      </c>
      <c r="Y488" t="s">
        <v>33</v>
      </c>
      <c r="Z488">
        <v>25892.18</v>
      </c>
      <c r="AA488">
        <v>120</v>
      </c>
      <c r="AB488">
        <v>25892.18</v>
      </c>
      <c r="AC488">
        <v>25892.18</v>
      </c>
      <c r="AD488">
        <v>0</v>
      </c>
      <c r="AE488" t="b">
        <f t="shared" si="23"/>
        <v>1</v>
      </c>
    </row>
    <row r="489" spans="1:31">
      <c r="A489" s="6" t="s">
        <v>8676</v>
      </c>
      <c r="B489" t="s">
        <v>29</v>
      </c>
      <c r="C489">
        <v>41</v>
      </c>
      <c r="D489" t="s">
        <v>1116</v>
      </c>
      <c r="F489" t="s">
        <v>31</v>
      </c>
      <c r="G489" t="s">
        <v>29</v>
      </c>
      <c r="H489" t="s">
        <v>243</v>
      </c>
      <c r="I489">
        <v>0</v>
      </c>
      <c r="J489">
        <v>2</v>
      </c>
      <c r="K489">
        <v>0</v>
      </c>
      <c r="L489" t="s">
        <v>33</v>
      </c>
      <c r="M489" t="s">
        <v>34</v>
      </c>
      <c r="N489">
        <v>390697.27</v>
      </c>
      <c r="O489">
        <f t="shared" si="21"/>
        <v>390697.27</v>
      </c>
      <c r="P489" t="b">
        <f t="shared" si="22"/>
        <v>1</v>
      </c>
      <c r="Q489" t="s">
        <v>35</v>
      </c>
      <c r="R489">
        <v>0</v>
      </c>
      <c r="S489">
        <v>21</v>
      </c>
      <c r="T489" t="s">
        <v>37</v>
      </c>
      <c r="U489" t="s">
        <v>38</v>
      </c>
      <c r="V489" s="2" t="s">
        <v>39</v>
      </c>
      <c r="W489" s="2">
        <f>IF(VLOOKUP(V489,'reference classification'!$B$1:G493,6,FALSE)&gt;90,1,0)</f>
        <v>1</v>
      </c>
      <c r="X489">
        <v>0</v>
      </c>
      <c r="Y489" t="s">
        <v>33</v>
      </c>
      <c r="Z489">
        <v>390697.27</v>
      </c>
      <c r="AA489">
        <v>120</v>
      </c>
      <c r="AB489">
        <v>390697.27</v>
      </c>
      <c r="AC489">
        <v>390697.27</v>
      </c>
      <c r="AD489">
        <v>0</v>
      </c>
      <c r="AE489" t="b">
        <f t="shared" si="23"/>
        <v>1</v>
      </c>
    </row>
    <row r="490" spans="1:31">
      <c r="A490" s="6" t="s">
        <v>8589</v>
      </c>
      <c r="B490" t="s">
        <v>29</v>
      </c>
      <c r="C490">
        <v>30</v>
      </c>
      <c r="D490" t="s">
        <v>1118</v>
      </c>
      <c r="F490" t="s">
        <v>31</v>
      </c>
      <c r="G490" t="s">
        <v>29</v>
      </c>
      <c r="H490" t="s">
        <v>102</v>
      </c>
      <c r="I490">
        <v>0</v>
      </c>
      <c r="J490">
        <v>2</v>
      </c>
      <c r="K490">
        <v>0</v>
      </c>
      <c r="L490" t="s">
        <v>33</v>
      </c>
      <c r="M490" t="s">
        <v>34</v>
      </c>
      <c r="N490">
        <v>145327.45000000001</v>
      </c>
      <c r="O490">
        <f t="shared" si="21"/>
        <v>145327.45000000001</v>
      </c>
      <c r="P490" t="b">
        <f t="shared" si="22"/>
        <v>1</v>
      </c>
      <c r="Q490" t="s">
        <v>35</v>
      </c>
      <c r="R490">
        <v>0</v>
      </c>
      <c r="S490">
        <v>21</v>
      </c>
      <c r="T490" t="s">
        <v>37</v>
      </c>
      <c r="U490" t="s">
        <v>38</v>
      </c>
      <c r="V490" s="2" t="s">
        <v>39</v>
      </c>
      <c r="W490" s="2">
        <f>IF(VLOOKUP(V490,'reference classification'!$B$1:G494,6,FALSE)&gt;90,1,0)</f>
        <v>1</v>
      </c>
      <c r="X490">
        <v>0</v>
      </c>
      <c r="Y490" t="s">
        <v>33</v>
      </c>
      <c r="Z490">
        <v>145327.45000000001</v>
      </c>
      <c r="AA490">
        <v>120</v>
      </c>
      <c r="AB490">
        <v>145327.45000000001</v>
      </c>
      <c r="AC490">
        <v>145327.45000000001</v>
      </c>
      <c r="AD490">
        <v>0</v>
      </c>
      <c r="AE490" t="b">
        <f t="shared" si="23"/>
        <v>1</v>
      </c>
    </row>
    <row r="491" spans="1:31">
      <c r="A491" s="6" t="s">
        <v>7926</v>
      </c>
      <c r="B491" t="s">
        <v>29</v>
      </c>
      <c r="C491">
        <v>41</v>
      </c>
      <c r="D491" t="s">
        <v>1120</v>
      </c>
      <c r="F491" t="s">
        <v>44</v>
      </c>
      <c r="G491" t="s">
        <v>29</v>
      </c>
      <c r="H491" t="s">
        <v>41</v>
      </c>
      <c r="I491">
        <v>0</v>
      </c>
      <c r="J491">
        <v>2</v>
      </c>
      <c r="K491">
        <v>0</v>
      </c>
      <c r="L491" t="s">
        <v>33</v>
      </c>
      <c r="M491" t="s">
        <v>34</v>
      </c>
      <c r="N491">
        <v>891315.14</v>
      </c>
      <c r="O491">
        <f t="shared" si="21"/>
        <v>891315.14</v>
      </c>
      <c r="P491" t="b">
        <f t="shared" si="22"/>
        <v>1</v>
      </c>
      <c r="Q491" t="s">
        <v>35</v>
      </c>
      <c r="R491">
        <v>0</v>
      </c>
      <c r="S491">
        <v>21</v>
      </c>
      <c r="T491" t="s">
        <v>37</v>
      </c>
      <c r="U491" t="s">
        <v>38</v>
      </c>
      <c r="V491" s="2" t="s">
        <v>39</v>
      </c>
      <c r="W491" s="2">
        <f>IF(VLOOKUP(V491,'reference classification'!$B$1:G495,6,FALSE)&gt;90,1,0)</f>
        <v>1</v>
      </c>
      <c r="X491">
        <v>0</v>
      </c>
      <c r="Y491" t="s">
        <v>33</v>
      </c>
      <c r="Z491">
        <v>891315.14</v>
      </c>
      <c r="AA491">
        <v>120</v>
      </c>
      <c r="AB491">
        <v>891315.14</v>
      </c>
      <c r="AC491">
        <v>891315.14</v>
      </c>
      <c r="AD491">
        <v>0</v>
      </c>
      <c r="AE491" t="b">
        <f t="shared" si="23"/>
        <v>1</v>
      </c>
    </row>
    <row r="492" spans="1:31">
      <c r="A492" s="6" t="s">
        <v>7926</v>
      </c>
      <c r="B492" t="s">
        <v>29</v>
      </c>
      <c r="C492">
        <v>41</v>
      </c>
      <c r="D492" t="s">
        <v>1122</v>
      </c>
      <c r="E492">
        <v>1101001</v>
      </c>
      <c r="F492" t="s">
        <v>44</v>
      </c>
      <c r="G492" t="s">
        <v>29</v>
      </c>
      <c r="H492" t="s">
        <v>41</v>
      </c>
      <c r="I492">
        <v>0</v>
      </c>
      <c r="J492">
        <v>2</v>
      </c>
      <c r="K492">
        <v>0</v>
      </c>
      <c r="L492" t="s">
        <v>33</v>
      </c>
      <c r="M492" t="s">
        <v>34</v>
      </c>
      <c r="N492">
        <v>531931.41</v>
      </c>
      <c r="O492">
        <f t="shared" si="21"/>
        <v>531931.41</v>
      </c>
      <c r="P492" t="b">
        <f t="shared" si="22"/>
        <v>1</v>
      </c>
      <c r="Q492" t="s">
        <v>35</v>
      </c>
      <c r="R492">
        <v>0</v>
      </c>
      <c r="S492">
        <v>21</v>
      </c>
      <c r="T492" t="s">
        <v>37</v>
      </c>
      <c r="U492" t="s">
        <v>38</v>
      </c>
      <c r="V492" s="2" t="s">
        <v>39</v>
      </c>
      <c r="W492" s="2">
        <f>IF(VLOOKUP(V492,'reference classification'!$B$1:G496,6,FALSE)&gt;90,1,0)</f>
        <v>1</v>
      </c>
      <c r="X492">
        <v>0</v>
      </c>
      <c r="Y492" t="s">
        <v>33</v>
      </c>
      <c r="Z492">
        <v>531931.41</v>
      </c>
      <c r="AA492">
        <v>120</v>
      </c>
      <c r="AB492">
        <v>531931.41</v>
      </c>
      <c r="AC492">
        <v>531931.41</v>
      </c>
      <c r="AD492">
        <v>0</v>
      </c>
      <c r="AE492" t="b">
        <f t="shared" si="23"/>
        <v>1</v>
      </c>
    </row>
    <row r="493" spans="1:31">
      <c r="A493" s="6" t="s">
        <v>8862</v>
      </c>
      <c r="B493" t="s">
        <v>29</v>
      </c>
      <c r="C493">
        <v>41</v>
      </c>
      <c r="D493" t="s">
        <v>1124</v>
      </c>
      <c r="E493">
        <v>1101004</v>
      </c>
      <c r="F493" t="s">
        <v>44</v>
      </c>
      <c r="G493" t="s">
        <v>29</v>
      </c>
      <c r="H493" t="s">
        <v>243</v>
      </c>
      <c r="I493">
        <v>0</v>
      </c>
      <c r="J493">
        <v>2</v>
      </c>
      <c r="K493">
        <v>0</v>
      </c>
      <c r="L493" t="s">
        <v>33</v>
      </c>
      <c r="M493" t="s">
        <v>34</v>
      </c>
      <c r="N493">
        <v>233547.16</v>
      </c>
      <c r="O493">
        <f t="shared" si="21"/>
        <v>233547.16</v>
      </c>
      <c r="P493" t="b">
        <f t="shared" si="22"/>
        <v>1</v>
      </c>
      <c r="Q493" t="s">
        <v>35</v>
      </c>
      <c r="R493">
        <v>0</v>
      </c>
      <c r="S493">
        <v>0</v>
      </c>
      <c r="T493" t="s">
        <v>37</v>
      </c>
      <c r="U493" t="s">
        <v>38</v>
      </c>
      <c r="V493" s="2" t="s">
        <v>39</v>
      </c>
      <c r="W493" s="2">
        <f>IF(VLOOKUP(V493,'reference classification'!$B$1:G497,6,FALSE)&gt;90,1,0)</f>
        <v>1</v>
      </c>
      <c r="X493">
        <v>0</v>
      </c>
      <c r="Y493" t="s">
        <v>33</v>
      </c>
      <c r="Z493">
        <v>233547.16</v>
      </c>
      <c r="AA493">
        <v>120</v>
      </c>
      <c r="AB493">
        <v>233547.16</v>
      </c>
      <c r="AC493">
        <v>233547.16</v>
      </c>
      <c r="AD493">
        <v>0</v>
      </c>
      <c r="AE493" t="b">
        <f t="shared" si="23"/>
        <v>1</v>
      </c>
    </row>
    <row r="494" spans="1:31">
      <c r="A494" s="6" t="s">
        <v>8652</v>
      </c>
      <c r="B494" t="s">
        <v>29</v>
      </c>
      <c r="C494">
        <v>41</v>
      </c>
      <c r="D494" t="s">
        <v>921</v>
      </c>
      <c r="E494">
        <v>2514010</v>
      </c>
      <c r="F494" t="s">
        <v>31</v>
      </c>
      <c r="G494" t="s">
        <v>29</v>
      </c>
      <c r="H494" t="s">
        <v>267</v>
      </c>
      <c r="I494">
        <v>0</v>
      </c>
      <c r="J494">
        <v>2</v>
      </c>
      <c r="K494">
        <v>0</v>
      </c>
      <c r="L494" t="s">
        <v>33</v>
      </c>
      <c r="M494" t="s">
        <v>34</v>
      </c>
      <c r="N494">
        <v>1344736.87</v>
      </c>
      <c r="O494">
        <f t="shared" si="21"/>
        <v>1344736.87</v>
      </c>
      <c r="P494" t="b">
        <f t="shared" si="22"/>
        <v>1</v>
      </c>
      <c r="Q494" t="s">
        <v>35</v>
      </c>
      <c r="R494">
        <v>0</v>
      </c>
      <c r="S494">
        <v>21</v>
      </c>
      <c r="T494" t="s">
        <v>37</v>
      </c>
      <c r="U494" t="s">
        <v>38</v>
      </c>
      <c r="V494" s="2" t="s">
        <v>39</v>
      </c>
      <c r="W494" s="2">
        <f>IF(VLOOKUP(V494,'reference classification'!$B$1:G498,6,FALSE)&gt;90,1,0)</f>
        <v>1</v>
      </c>
      <c r="X494">
        <v>0</v>
      </c>
      <c r="Y494" t="s">
        <v>33</v>
      </c>
      <c r="Z494">
        <v>1344736.87</v>
      </c>
      <c r="AA494">
        <v>120</v>
      </c>
      <c r="AB494">
        <v>1344736.87</v>
      </c>
      <c r="AC494">
        <v>1344736.87</v>
      </c>
      <c r="AD494">
        <v>0</v>
      </c>
      <c r="AE494" t="b">
        <f t="shared" si="23"/>
        <v>1</v>
      </c>
    </row>
    <row r="495" spans="1:31">
      <c r="A495" s="6" t="s">
        <v>7961</v>
      </c>
      <c r="B495" t="s">
        <v>29</v>
      </c>
      <c r="C495">
        <v>41</v>
      </c>
      <c r="D495" t="s">
        <v>1127</v>
      </c>
      <c r="F495" t="s">
        <v>44</v>
      </c>
      <c r="G495" t="s">
        <v>29</v>
      </c>
      <c r="H495" t="s">
        <v>102</v>
      </c>
      <c r="I495">
        <v>0</v>
      </c>
      <c r="J495">
        <v>2</v>
      </c>
      <c r="K495">
        <v>0</v>
      </c>
      <c r="L495" t="s">
        <v>33</v>
      </c>
      <c r="M495" t="s">
        <v>34</v>
      </c>
      <c r="N495">
        <v>191090.36</v>
      </c>
      <c r="O495">
        <f t="shared" si="21"/>
        <v>191090.36</v>
      </c>
      <c r="P495" t="b">
        <f t="shared" si="22"/>
        <v>1</v>
      </c>
      <c r="Q495" t="s">
        <v>35</v>
      </c>
      <c r="R495">
        <v>0</v>
      </c>
      <c r="S495">
        <v>0</v>
      </c>
      <c r="T495" t="s">
        <v>37</v>
      </c>
      <c r="U495" t="s">
        <v>38</v>
      </c>
      <c r="V495" s="2" t="s">
        <v>39</v>
      </c>
      <c r="W495" s="2">
        <f>IF(VLOOKUP(V495,'reference classification'!$B$1:G499,6,FALSE)&gt;90,1,0)</f>
        <v>1</v>
      </c>
      <c r="X495">
        <v>0</v>
      </c>
      <c r="Y495" t="s">
        <v>33</v>
      </c>
      <c r="Z495">
        <v>191090.36</v>
      </c>
      <c r="AA495">
        <v>120</v>
      </c>
      <c r="AB495">
        <v>191090.36</v>
      </c>
      <c r="AC495">
        <v>191090.36</v>
      </c>
      <c r="AD495">
        <v>0</v>
      </c>
      <c r="AE495" t="b">
        <f t="shared" si="23"/>
        <v>1</v>
      </c>
    </row>
    <row r="496" spans="1:31">
      <c r="A496" s="6" t="s">
        <v>8872</v>
      </c>
      <c r="B496" t="s">
        <v>29</v>
      </c>
      <c r="C496">
        <v>9</v>
      </c>
      <c r="D496" t="s">
        <v>1129</v>
      </c>
      <c r="F496" t="s">
        <v>44</v>
      </c>
      <c r="G496" t="s">
        <v>29</v>
      </c>
      <c r="H496" t="s">
        <v>607</v>
      </c>
      <c r="I496">
        <v>0</v>
      </c>
      <c r="J496">
        <v>2</v>
      </c>
      <c r="K496">
        <v>0</v>
      </c>
      <c r="L496" t="s">
        <v>33</v>
      </c>
      <c r="M496" t="s">
        <v>34</v>
      </c>
      <c r="N496">
        <v>282554.64</v>
      </c>
      <c r="O496">
        <f t="shared" si="21"/>
        <v>282554.64</v>
      </c>
      <c r="P496" t="b">
        <f t="shared" si="22"/>
        <v>1</v>
      </c>
      <c r="Q496" t="s">
        <v>35</v>
      </c>
      <c r="R496">
        <v>0</v>
      </c>
      <c r="S496">
        <v>21</v>
      </c>
      <c r="T496" t="s">
        <v>37</v>
      </c>
      <c r="U496" t="s">
        <v>38</v>
      </c>
      <c r="V496" s="2" t="s">
        <v>39</v>
      </c>
      <c r="W496" s="2">
        <f>IF(VLOOKUP(V496,'reference classification'!$B$1:G500,6,FALSE)&gt;90,1,0)</f>
        <v>1</v>
      </c>
      <c r="X496">
        <v>0</v>
      </c>
      <c r="Y496" t="s">
        <v>33</v>
      </c>
      <c r="Z496">
        <v>282554.64</v>
      </c>
      <c r="AA496">
        <v>120</v>
      </c>
      <c r="AB496">
        <v>282554.64</v>
      </c>
      <c r="AC496">
        <v>282554.64</v>
      </c>
      <c r="AD496">
        <v>0</v>
      </c>
      <c r="AE496" t="b">
        <f t="shared" si="23"/>
        <v>1</v>
      </c>
    </row>
    <row r="497" spans="1:31">
      <c r="A497" s="6" t="s">
        <v>12218</v>
      </c>
      <c r="B497" t="s">
        <v>29</v>
      </c>
      <c r="C497">
        <v>41</v>
      </c>
      <c r="D497" t="s">
        <v>1131</v>
      </c>
      <c r="E497">
        <v>3101001</v>
      </c>
      <c r="F497" t="s">
        <v>44</v>
      </c>
      <c r="G497" t="s">
        <v>29</v>
      </c>
      <c r="H497" t="s">
        <v>32</v>
      </c>
      <c r="I497">
        <v>0</v>
      </c>
      <c r="J497">
        <v>2</v>
      </c>
      <c r="K497">
        <v>0</v>
      </c>
      <c r="L497" t="s">
        <v>33</v>
      </c>
      <c r="M497" t="s">
        <v>34</v>
      </c>
      <c r="N497">
        <v>158519.03</v>
      </c>
      <c r="O497">
        <f t="shared" si="21"/>
        <v>158519.03</v>
      </c>
      <c r="P497" t="b">
        <f t="shared" si="22"/>
        <v>1</v>
      </c>
      <c r="Q497" t="s">
        <v>35</v>
      </c>
      <c r="R497">
        <v>0</v>
      </c>
      <c r="S497">
        <v>0</v>
      </c>
      <c r="T497" t="s">
        <v>37</v>
      </c>
      <c r="U497" t="s">
        <v>38</v>
      </c>
      <c r="V497" s="2" t="s">
        <v>39</v>
      </c>
      <c r="W497" s="2">
        <f>IF(VLOOKUP(V497,'reference classification'!$B$1:G501,6,FALSE)&gt;90,1,0)</f>
        <v>1</v>
      </c>
      <c r="X497">
        <v>0</v>
      </c>
      <c r="Y497" t="s">
        <v>33</v>
      </c>
      <c r="Z497">
        <v>158519.03</v>
      </c>
      <c r="AA497">
        <v>120</v>
      </c>
      <c r="AB497">
        <v>158519.03</v>
      </c>
      <c r="AC497">
        <v>158519.03</v>
      </c>
      <c r="AD497">
        <v>0</v>
      </c>
      <c r="AE497" t="b">
        <f t="shared" si="23"/>
        <v>1</v>
      </c>
    </row>
    <row r="498" spans="1:31">
      <c r="A498" s="6" t="s">
        <v>10667</v>
      </c>
      <c r="B498" t="s">
        <v>29</v>
      </c>
      <c r="C498">
        <v>41</v>
      </c>
      <c r="D498" t="s">
        <v>1133</v>
      </c>
      <c r="F498" t="s">
        <v>31</v>
      </c>
      <c r="G498" t="s">
        <v>29</v>
      </c>
      <c r="H498" t="s">
        <v>175</v>
      </c>
      <c r="I498">
        <v>0</v>
      </c>
      <c r="J498">
        <v>2</v>
      </c>
      <c r="K498">
        <v>0</v>
      </c>
      <c r="L498" t="s">
        <v>33</v>
      </c>
      <c r="M498" t="s">
        <v>34</v>
      </c>
      <c r="N498">
        <v>255793.15</v>
      </c>
      <c r="O498">
        <f t="shared" si="21"/>
        <v>255793.15</v>
      </c>
      <c r="P498" t="b">
        <f t="shared" si="22"/>
        <v>1</v>
      </c>
      <c r="Q498" t="s">
        <v>35</v>
      </c>
      <c r="R498">
        <v>0</v>
      </c>
      <c r="S498">
        <v>0</v>
      </c>
      <c r="T498" t="s">
        <v>37</v>
      </c>
      <c r="U498" t="s">
        <v>38</v>
      </c>
      <c r="V498" s="2" t="s">
        <v>39</v>
      </c>
      <c r="W498" s="2">
        <f>IF(VLOOKUP(V498,'reference classification'!$B$1:G502,6,FALSE)&gt;90,1,0)</f>
        <v>1</v>
      </c>
      <c r="X498">
        <v>0</v>
      </c>
      <c r="Y498" t="s">
        <v>33</v>
      </c>
      <c r="Z498">
        <v>255793.15</v>
      </c>
      <c r="AA498">
        <v>120</v>
      </c>
      <c r="AB498">
        <v>255793.15</v>
      </c>
      <c r="AC498">
        <v>255793.15</v>
      </c>
      <c r="AD498">
        <v>0</v>
      </c>
      <c r="AE498" t="b">
        <f t="shared" si="23"/>
        <v>1</v>
      </c>
    </row>
    <row r="499" spans="1:31">
      <c r="A499" s="6" t="s">
        <v>4730</v>
      </c>
      <c r="B499" t="s">
        <v>29</v>
      </c>
      <c r="C499">
        <v>41</v>
      </c>
      <c r="D499" t="s">
        <v>1135</v>
      </c>
      <c r="F499" t="s">
        <v>44</v>
      </c>
      <c r="G499" t="s">
        <v>29</v>
      </c>
      <c r="H499" t="s">
        <v>873</v>
      </c>
      <c r="I499">
        <v>0</v>
      </c>
      <c r="J499">
        <v>2</v>
      </c>
      <c r="K499">
        <v>0</v>
      </c>
      <c r="L499" t="s">
        <v>33</v>
      </c>
      <c r="M499" t="s">
        <v>34</v>
      </c>
      <c r="N499">
        <v>423507.20000000001</v>
      </c>
      <c r="O499">
        <f t="shared" si="21"/>
        <v>423507.20000000001</v>
      </c>
      <c r="P499" t="b">
        <f t="shared" si="22"/>
        <v>1</v>
      </c>
      <c r="Q499" t="s">
        <v>35</v>
      </c>
      <c r="R499">
        <v>0</v>
      </c>
      <c r="S499">
        <v>0</v>
      </c>
      <c r="T499" t="s">
        <v>37</v>
      </c>
      <c r="U499" t="s">
        <v>38</v>
      </c>
      <c r="V499" s="2" t="s">
        <v>39</v>
      </c>
      <c r="W499" s="2">
        <f>IF(VLOOKUP(V499,'reference classification'!$B$1:G503,6,FALSE)&gt;90,1,0)</f>
        <v>1</v>
      </c>
      <c r="X499">
        <v>0</v>
      </c>
      <c r="Y499" t="s">
        <v>33</v>
      </c>
      <c r="Z499">
        <v>423507.20000000001</v>
      </c>
      <c r="AA499">
        <v>120</v>
      </c>
      <c r="AB499">
        <v>423507.20000000001</v>
      </c>
      <c r="AC499">
        <v>423507.20000000001</v>
      </c>
      <c r="AD499">
        <v>0</v>
      </c>
      <c r="AE499" t="b">
        <f t="shared" si="23"/>
        <v>1</v>
      </c>
    </row>
    <row r="500" spans="1:31">
      <c r="A500" s="6" t="s">
        <v>9571</v>
      </c>
      <c r="B500" t="s">
        <v>29</v>
      </c>
      <c r="C500">
        <v>41</v>
      </c>
      <c r="D500" t="s">
        <v>1137</v>
      </c>
      <c r="F500" t="s">
        <v>44</v>
      </c>
      <c r="G500" t="s">
        <v>29</v>
      </c>
      <c r="H500" t="s">
        <v>175</v>
      </c>
      <c r="I500">
        <v>0</v>
      </c>
      <c r="J500">
        <v>2</v>
      </c>
      <c r="K500">
        <v>0</v>
      </c>
      <c r="L500" t="s">
        <v>33</v>
      </c>
      <c r="M500" t="s">
        <v>34</v>
      </c>
      <c r="N500">
        <v>27830.81</v>
      </c>
      <c r="O500">
        <f t="shared" si="21"/>
        <v>27830.81</v>
      </c>
      <c r="P500" t="b">
        <f t="shared" si="22"/>
        <v>1</v>
      </c>
      <c r="Q500" t="s">
        <v>35</v>
      </c>
      <c r="R500">
        <v>0</v>
      </c>
      <c r="S500">
        <v>21</v>
      </c>
      <c r="T500" t="s">
        <v>37</v>
      </c>
      <c r="U500" t="s">
        <v>38</v>
      </c>
      <c r="V500" s="2" t="s">
        <v>39</v>
      </c>
      <c r="W500" s="2">
        <f>IF(VLOOKUP(V500,'reference classification'!$B$1:G504,6,FALSE)&gt;90,1,0)</f>
        <v>1</v>
      </c>
      <c r="X500">
        <v>0</v>
      </c>
      <c r="Y500" t="s">
        <v>33</v>
      </c>
      <c r="Z500">
        <v>27830.81</v>
      </c>
      <c r="AA500">
        <v>120</v>
      </c>
      <c r="AB500">
        <v>27830.81</v>
      </c>
      <c r="AC500">
        <v>27830.81</v>
      </c>
      <c r="AD500">
        <v>0</v>
      </c>
      <c r="AE500" t="b">
        <f t="shared" si="23"/>
        <v>1</v>
      </c>
    </row>
    <row r="501" spans="1:31">
      <c r="A501" s="6" t="s">
        <v>4778</v>
      </c>
      <c r="B501" t="s">
        <v>29</v>
      </c>
      <c r="C501">
        <v>41</v>
      </c>
      <c r="D501" t="s">
        <v>1139</v>
      </c>
      <c r="F501" t="s">
        <v>44</v>
      </c>
      <c r="G501" t="s">
        <v>29</v>
      </c>
      <c r="H501" t="s">
        <v>237</v>
      </c>
      <c r="I501">
        <v>0</v>
      </c>
      <c r="J501">
        <v>2</v>
      </c>
      <c r="K501">
        <v>0</v>
      </c>
      <c r="L501" t="s">
        <v>33</v>
      </c>
      <c r="M501" t="s">
        <v>34</v>
      </c>
      <c r="N501">
        <v>44392.62</v>
      </c>
      <c r="O501">
        <f t="shared" si="21"/>
        <v>44392.62</v>
      </c>
      <c r="P501" t="b">
        <f t="shared" si="22"/>
        <v>1</v>
      </c>
      <c r="Q501" t="s">
        <v>35</v>
      </c>
      <c r="R501">
        <v>0</v>
      </c>
      <c r="S501">
        <v>21</v>
      </c>
      <c r="T501" t="s">
        <v>37</v>
      </c>
      <c r="U501" t="s">
        <v>38</v>
      </c>
      <c r="V501" s="2" t="s">
        <v>39</v>
      </c>
      <c r="W501" s="2">
        <f>IF(VLOOKUP(V501,'reference classification'!$B$1:G505,6,FALSE)&gt;90,1,0)</f>
        <v>1</v>
      </c>
      <c r="X501">
        <v>0</v>
      </c>
      <c r="Y501" t="s">
        <v>33</v>
      </c>
      <c r="Z501">
        <v>44392.62</v>
      </c>
      <c r="AA501">
        <v>120</v>
      </c>
      <c r="AB501">
        <v>44392.62</v>
      </c>
      <c r="AC501">
        <v>44392.62</v>
      </c>
      <c r="AD501">
        <v>0</v>
      </c>
      <c r="AE501" t="b">
        <f t="shared" si="23"/>
        <v>1</v>
      </c>
    </row>
    <row r="502" spans="1:31">
      <c r="A502" s="6" t="s">
        <v>3728</v>
      </c>
      <c r="B502" t="s">
        <v>29</v>
      </c>
      <c r="C502">
        <v>41</v>
      </c>
      <c r="D502" t="s">
        <v>1141</v>
      </c>
      <c r="F502" t="s">
        <v>44</v>
      </c>
      <c r="G502" t="s">
        <v>29</v>
      </c>
      <c r="H502" t="s">
        <v>175</v>
      </c>
      <c r="I502">
        <v>0</v>
      </c>
      <c r="J502">
        <v>2</v>
      </c>
      <c r="K502">
        <v>0</v>
      </c>
      <c r="L502" t="s">
        <v>33</v>
      </c>
      <c r="M502" t="s">
        <v>34</v>
      </c>
      <c r="N502">
        <v>1118283.18</v>
      </c>
      <c r="O502">
        <f t="shared" si="21"/>
        <v>1118283.18</v>
      </c>
      <c r="P502" t="b">
        <f t="shared" si="22"/>
        <v>1</v>
      </c>
      <c r="Q502" t="s">
        <v>35</v>
      </c>
      <c r="R502">
        <v>0</v>
      </c>
      <c r="S502">
        <v>21</v>
      </c>
      <c r="T502" t="s">
        <v>37</v>
      </c>
      <c r="U502" t="s">
        <v>38</v>
      </c>
      <c r="V502" s="2" t="s">
        <v>39</v>
      </c>
      <c r="W502" s="2">
        <f>IF(VLOOKUP(V502,'reference classification'!$B$1:G506,6,FALSE)&gt;90,1,0)</f>
        <v>1</v>
      </c>
      <c r="X502">
        <v>0</v>
      </c>
      <c r="Y502" t="s">
        <v>33</v>
      </c>
      <c r="Z502">
        <v>1118283.18</v>
      </c>
      <c r="AA502">
        <v>120</v>
      </c>
      <c r="AB502">
        <v>1118283.18</v>
      </c>
      <c r="AC502">
        <v>1118283.18</v>
      </c>
      <c r="AD502">
        <v>0</v>
      </c>
      <c r="AE502" t="b">
        <f t="shared" si="23"/>
        <v>1</v>
      </c>
    </row>
    <row r="503" spans="1:31">
      <c r="A503" s="6" t="s">
        <v>3745</v>
      </c>
      <c r="B503" t="s">
        <v>29</v>
      </c>
      <c r="C503">
        <v>9</v>
      </c>
      <c r="D503" t="s">
        <v>1143</v>
      </c>
      <c r="F503" t="s">
        <v>31</v>
      </c>
      <c r="G503" t="s">
        <v>29</v>
      </c>
      <c r="I503">
        <v>0</v>
      </c>
      <c r="J503">
        <v>2</v>
      </c>
      <c r="K503">
        <v>0</v>
      </c>
      <c r="L503" t="s">
        <v>33</v>
      </c>
      <c r="M503" t="s">
        <v>34</v>
      </c>
      <c r="N503">
        <v>7200</v>
      </c>
      <c r="O503">
        <f t="shared" si="21"/>
        <v>7200</v>
      </c>
      <c r="P503" t="b">
        <f t="shared" si="22"/>
        <v>1</v>
      </c>
      <c r="Q503" t="s">
        <v>35</v>
      </c>
      <c r="R503">
        <v>0</v>
      </c>
      <c r="S503">
        <v>0</v>
      </c>
      <c r="T503" t="s">
        <v>37</v>
      </c>
      <c r="U503" t="s">
        <v>259</v>
      </c>
      <c r="V503" s="2" t="s">
        <v>39</v>
      </c>
      <c r="W503" s="2">
        <f>IF(VLOOKUP(V503,'reference classification'!$B$1:G507,6,FALSE)&gt;90,1,0)</f>
        <v>1</v>
      </c>
      <c r="X503">
        <v>0</v>
      </c>
      <c r="Y503" t="s">
        <v>33</v>
      </c>
      <c r="Z503">
        <v>7200</v>
      </c>
      <c r="AA503">
        <v>120</v>
      </c>
      <c r="AB503">
        <v>7200</v>
      </c>
      <c r="AC503">
        <v>7200</v>
      </c>
      <c r="AD503">
        <v>0</v>
      </c>
      <c r="AE503" t="b">
        <f t="shared" si="23"/>
        <v>1</v>
      </c>
    </row>
    <row r="504" spans="1:31">
      <c r="A504" s="6" t="s">
        <v>3840</v>
      </c>
      <c r="B504" t="s">
        <v>29</v>
      </c>
      <c r="C504">
        <v>41</v>
      </c>
      <c r="D504" t="s">
        <v>1145</v>
      </c>
      <c r="E504">
        <v>7210010</v>
      </c>
      <c r="F504" t="s">
        <v>44</v>
      </c>
      <c r="G504" t="s">
        <v>29</v>
      </c>
      <c r="H504" t="s">
        <v>102</v>
      </c>
      <c r="I504">
        <v>0</v>
      </c>
      <c r="J504">
        <v>2</v>
      </c>
      <c r="K504">
        <v>0</v>
      </c>
      <c r="L504" t="s">
        <v>33</v>
      </c>
      <c r="M504" t="s">
        <v>34</v>
      </c>
      <c r="N504">
        <v>267780.58</v>
      </c>
      <c r="O504">
        <f t="shared" si="21"/>
        <v>267780.58</v>
      </c>
      <c r="P504" t="b">
        <f t="shared" si="22"/>
        <v>1</v>
      </c>
      <c r="Q504" t="s">
        <v>35</v>
      </c>
      <c r="R504">
        <v>0</v>
      </c>
      <c r="S504">
        <v>0</v>
      </c>
      <c r="T504" t="s">
        <v>37</v>
      </c>
      <c r="U504" t="s">
        <v>38</v>
      </c>
      <c r="V504" s="2" t="s">
        <v>39</v>
      </c>
      <c r="W504" s="2">
        <f>IF(VLOOKUP(V504,'reference classification'!$B$1:G508,6,FALSE)&gt;90,1,0)</f>
        <v>1</v>
      </c>
      <c r="X504">
        <v>0</v>
      </c>
      <c r="Y504" t="s">
        <v>33</v>
      </c>
      <c r="Z504">
        <v>267780.58</v>
      </c>
      <c r="AA504">
        <v>120</v>
      </c>
      <c r="AB504">
        <v>267780.58</v>
      </c>
      <c r="AC504">
        <v>267780.58</v>
      </c>
      <c r="AD504">
        <v>0</v>
      </c>
      <c r="AE504" t="b">
        <f t="shared" si="23"/>
        <v>1</v>
      </c>
    </row>
    <row r="505" spans="1:31">
      <c r="A505" s="6" t="s">
        <v>5587</v>
      </c>
      <c r="B505" t="s">
        <v>29</v>
      </c>
      <c r="C505">
        <v>30</v>
      </c>
      <c r="D505" t="s">
        <v>1147</v>
      </c>
      <c r="F505" t="s">
        <v>44</v>
      </c>
      <c r="G505" t="s">
        <v>29</v>
      </c>
      <c r="H505" t="s">
        <v>102</v>
      </c>
      <c r="I505">
        <v>0</v>
      </c>
      <c r="J505">
        <v>2</v>
      </c>
      <c r="K505">
        <v>0</v>
      </c>
      <c r="L505" t="s">
        <v>33</v>
      </c>
      <c r="M505" t="s">
        <v>34</v>
      </c>
      <c r="N505">
        <v>197936.27</v>
      </c>
      <c r="O505">
        <f t="shared" si="21"/>
        <v>197936.27</v>
      </c>
      <c r="P505" t="b">
        <f t="shared" si="22"/>
        <v>1</v>
      </c>
      <c r="Q505" t="s">
        <v>35</v>
      </c>
      <c r="R505">
        <v>0</v>
      </c>
      <c r="S505">
        <v>0</v>
      </c>
      <c r="T505" t="s">
        <v>37</v>
      </c>
      <c r="U505" t="s">
        <v>38</v>
      </c>
      <c r="V505" s="2" t="s">
        <v>39</v>
      </c>
      <c r="W505" s="2">
        <f>IF(VLOOKUP(V505,'reference classification'!$B$1:G509,6,FALSE)&gt;90,1,0)</f>
        <v>1</v>
      </c>
      <c r="X505">
        <v>0</v>
      </c>
      <c r="Y505" t="s">
        <v>33</v>
      </c>
      <c r="Z505">
        <v>197936.27</v>
      </c>
      <c r="AA505">
        <v>120</v>
      </c>
      <c r="AB505">
        <v>197936.27</v>
      </c>
      <c r="AC505">
        <v>197936.27</v>
      </c>
      <c r="AD505">
        <v>0</v>
      </c>
      <c r="AE505" t="b">
        <f t="shared" si="23"/>
        <v>1</v>
      </c>
    </row>
    <row r="506" spans="1:31">
      <c r="A506" s="6" t="s">
        <v>9417</v>
      </c>
      <c r="B506" t="s">
        <v>29</v>
      </c>
      <c r="C506">
        <v>41</v>
      </c>
      <c r="D506" t="s">
        <v>1149</v>
      </c>
      <c r="F506" t="s">
        <v>31</v>
      </c>
      <c r="G506" t="s">
        <v>29</v>
      </c>
      <c r="H506" t="s">
        <v>237</v>
      </c>
      <c r="I506">
        <v>0</v>
      </c>
      <c r="J506">
        <v>2</v>
      </c>
      <c r="K506">
        <v>0</v>
      </c>
      <c r="L506" t="s">
        <v>33</v>
      </c>
      <c r="M506" t="s">
        <v>34</v>
      </c>
      <c r="N506">
        <v>177765.52</v>
      </c>
      <c r="O506">
        <f t="shared" si="21"/>
        <v>177765.52</v>
      </c>
      <c r="P506" t="b">
        <f t="shared" si="22"/>
        <v>1</v>
      </c>
      <c r="Q506" t="s">
        <v>35</v>
      </c>
      <c r="R506">
        <v>0</v>
      </c>
      <c r="S506">
        <v>21</v>
      </c>
      <c r="T506" t="s">
        <v>37</v>
      </c>
      <c r="U506" t="s">
        <v>38</v>
      </c>
      <c r="V506" s="2" t="s">
        <v>39</v>
      </c>
      <c r="W506" s="2">
        <f>IF(VLOOKUP(V506,'reference classification'!$B$1:G510,6,FALSE)&gt;90,1,0)</f>
        <v>1</v>
      </c>
      <c r="X506">
        <v>0</v>
      </c>
      <c r="Y506" t="s">
        <v>33</v>
      </c>
      <c r="Z506">
        <v>177765.52</v>
      </c>
      <c r="AA506">
        <v>120</v>
      </c>
      <c r="AB506">
        <v>177765.52</v>
      </c>
      <c r="AC506">
        <v>177765.52</v>
      </c>
      <c r="AD506">
        <v>0</v>
      </c>
      <c r="AE506" t="b">
        <f t="shared" si="23"/>
        <v>1</v>
      </c>
    </row>
    <row r="507" spans="1:31">
      <c r="A507" s="6" t="s">
        <v>9412</v>
      </c>
      <c r="B507" t="s">
        <v>29</v>
      </c>
      <c r="C507">
        <v>41</v>
      </c>
      <c r="D507" t="s">
        <v>1151</v>
      </c>
      <c r="E507">
        <v>1103172</v>
      </c>
      <c r="F507" t="s">
        <v>31</v>
      </c>
      <c r="G507" t="s">
        <v>29</v>
      </c>
      <c r="H507" t="s">
        <v>41</v>
      </c>
      <c r="I507">
        <v>0</v>
      </c>
      <c r="J507">
        <v>1</v>
      </c>
      <c r="K507">
        <v>0</v>
      </c>
      <c r="L507" t="s">
        <v>33</v>
      </c>
      <c r="M507" t="s">
        <v>34</v>
      </c>
      <c r="N507">
        <v>517396</v>
      </c>
      <c r="O507">
        <f t="shared" si="21"/>
        <v>517396</v>
      </c>
      <c r="P507" t="b">
        <f t="shared" si="22"/>
        <v>1</v>
      </c>
      <c r="Q507" t="s">
        <v>35</v>
      </c>
      <c r="R507">
        <v>0</v>
      </c>
      <c r="S507">
        <v>0</v>
      </c>
      <c r="T507" t="s">
        <v>37</v>
      </c>
      <c r="U507" t="s">
        <v>50</v>
      </c>
      <c r="V507" s="2" t="s">
        <v>39</v>
      </c>
      <c r="W507" s="2">
        <f>IF(VLOOKUP(V507,'reference classification'!$B$1:G511,6,FALSE)&gt;90,1,0)</f>
        <v>1</v>
      </c>
      <c r="X507">
        <v>0</v>
      </c>
      <c r="Y507" t="s">
        <v>33</v>
      </c>
      <c r="Z507">
        <v>517396</v>
      </c>
      <c r="AA507">
        <v>118</v>
      </c>
      <c r="AB507">
        <v>517396</v>
      </c>
      <c r="AC507">
        <v>517396</v>
      </c>
      <c r="AD507">
        <v>0</v>
      </c>
      <c r="AE507" t="b">
        <f t="shared" si="23"/>
        <v>1</v>
      </c>
    </row>
    <row r="508" spans="1:31">
      <c r="A508" s="6" t="s">
        <v>5471</v>
      </c>
      <c r="B508" t="s">
        <v>29</v>
      </c>
      <c r="C508">
        <v>41</v>
      </c>
      <c r="D508" t="s">
        <v>1153</v>
      </c>
      <c r="E508">
        <v>1209010</v>
      </c>
      <c r="F508" t="s">
        <v>44</v>
      </c>
      <c r="G508" t="s">
        <v>29</v>
      </c>
      <c r="H508" t="s">
        <v>1154</v>
      </c>
      <c r="I508">
        <v>0</v>
      </c>
      <c r="J508">
        <v>2</v>
      </c>
      <c r="K508">
        <v>0</v>
      </c>
      <c r="L508" t="s">
        <v>33</v>
      </c>
      <c r="M508" t="s">
        <v>34</v>
      </c>
      <c r="N508">
        <v>163592.69</v>
      </c>
      <c r="O508">
        <f t="shared" si="21"/>
        <v>163592.69</v>
      </c>
      <c r="P508" t="b">
        <f t="shared" si="22"/>
        <v>1</v>
      </c>
      <c r="Q508" t="s">
        <v>35</v>
      </c>
      <c r="R508">
        <v>0</v>
      </c>
      <c r="S508">
        <v>21</v>
      </c>
      <c r="T508" t="s">
        <v>37</v>
      </c>
      <c r="U508" t="s">
        <v>38</v>
      </c>
      <c r="V508" s="2" t="s">
        <v>39</v>
      </c>
      <c r="W508" s="2">
        <f>IF(VLOOKUP(V508,'reference classification'!$B$1:G512,6,FALSE)&gt;90,1,0)</f>
        <v>1</v>
      </c>
      <c r="X508">
        <v>0</v>
      </c>
      <c r="Y508" t="s">
        <v>33</v>
      </c>
      <c r="Z508">
        <v>163592.69</v>
      </c>
      <c r="AA508">
        <v>120</v>
      </c>
      <c r="AB508">
        <v>163592.69</v>
      </c>
      <c r="AC508">
        <v>163592.69</v>
      </c>
      <c r="AD508">
        <v>0</v>
      </c>
      <c r="AE508" t="b">
        <f t="shared" si="23"/>
        <v>1</v>
      </c>
    </row>
    <row r="509" spans="1:31">
      <c r="A509" s="6" t="s">
        <v>5891</v>
      </c>
      <c r="B509" t="s">
        <v>29</v>
      </c>
      <c r="C509">
        <v>41</v>
      </c>
      <c r="D509" t="s">
        <v>1156</v>
      </c>
      <c r="E509">
        <v>1216110</v>
      </c>
      <c r="F509" t="s">
        <v>31</v>
      </c>
      <c r="G509" t="s">
        <v>29</v>
      </c>
      <c r="H509" t="s">
        <v>102</v>
      </c>
      <c r="I509">
        <v>0</v>
      </c>
      <c r="J509">
        <v>2</v>
      </c>
      <c r="K509">
        <v>0</v>
      </c>
      <c r="L509" t="s">
        <v>33</v>
      </c>
      <c r="M509" t="s">
        <v>34</v>
      </c>
      <c r="N509">
        <v>229975.01</v>
      </c>
      <c r="O509">
        <f t="shared" si="21"/>
        <v>229975.01</v>
      </c>
      <c r="P509" t="b">
        <f t="shared" si="22"/>
        <v>1</v>
      </c>
      <c r="Q509" t="s">
        <v>35</v>
      </c>
      <c r="R509">
        <v>0</v>
      </c>
      <c r="S509">
        <v>0</v>
      </c>
      <c r="T509" t="s">
        <v>37</v>
      </c>
      <c r="U509" t="s">
        <v>38</v>
      </c>
      <c r="V509" s="2" t="s">
        <v>39</v>
      </c>
      <c r="W509" s="2">
        <f>IF(VLOOKUP(V509,'reference classification'!$B$1:G513,6,FALSE)&gt;90,1,0)</f>
        <v>1</v>
      </c>
      <c r="X509">
        <v>0</v>
      </c>
      <c r="Y509" t="s">
        <v>33</v>
      </c>
      <c r="Z509">
        <v>229975.01</v>
      </c>
      <c r="AA509">
        <v>120</v>
      </c>
      <c r="AB509">
        <v>229975.01</v>
      </c>
      <c r="AC509">
        <v>229975.01</v>
      </c>
      <c r="AD509">
        <v>0</v>
      </c>
      <c r="AE509" t="b">
        <f t="shared" si="23"/>
        <v>1</v>
      </c>
    </row>
    <row r="510" spans="1:31">
      <c r="A510" s="6" t="s">
        <v>7343</v>
      </c>
      <c r="B510" t="s">
        <v>29</v>
      </c>
      <c r="C510">
        <v>41</v>
      </c>
      <c r="D510" t="s">
        <v>1158</v>
      </c>
      <c r="E510">
        <v>1103150</v>
      </c>
      <c r="F510" t="s">
        <v>44</v>
      </c>
      <c r="G510" t="s">
        <v>29</v>
      </c>
      <c r="H510" t="s">
        <v>211</v>
      </c>
      <c r="I510">
        <v>0</v>
      </c>
      <c r="J510">
        <v>2</v>
      </c>
      <c r="K510">
        <v>0</v>
      </c>
      <c r="L510" t="s">
        <v>33</v>
      </c>
      <c r="M510" t="s">
        <v>34</v>
      </c>
      <c r="N510">
        <v>279496.06</v>
      </c>
      <c r="O510">
        <f t="shared" si="21"/>
        <v>279496.06</v>
      </c>
      <c r="P510" t="b">
        <f t="shared" si="22"/>
        <v>1</v>
      </c>
      <c r="Q510" t="s">
        <v>35</v>
      </c>
      <c r="R510">
        <v>0</v>
      </c>
      <c r="S510">
        <v>21</v>
      </c>
      <c r="T510" t="s">
        <v>37</v>
      </c>
      <c r="U510" t="s">
        <v>38</v>
      </c>
      <c r="V510" s="2" t="s">
        <v>39</v>
      </c>
      <c r="W510" s="2">
        <f>IF(VLOOKUP(V510,'reference classification'!$B$1:G514,6,FALSE)&gt;90,1,0)</f>
        <v>1</v>
      </c>
      <c r="X510">
        <v>0</v>
      </c>
      <c r="Y510" t="s">
        <v>33</v>
      </c>
      <c r="Z510">
        <v>279496.06</v>
      </c>
      <c r="AA510">
        <v>120</v>
      </c>
      <c r="AB510">
        <v>279496.06</v>
      </c>
      <c r="AC510">
        <v>279496.06</v>
      </c>
      <c r="AD510">
        <v>0</v>
      </c>
      <c r="AE510" t="b">
        <f t="shared" si="23"/>
        <v>1</v>
      </c>
    </row>
    <row r="511" spans="1:31">
      <c r="A511" s="6" t="s">
        <v>7343</v>
      </c>
      <c r="B511" t="s">
        <v>29</v>
      </c>
      <c r="C511">
        <v>41</v>
      </c>
      <c r="D511" t="s">
        <v>1160</v>
      </c>
      <c r="E511">
        <v>1102099</v>
      </c>
      <c r="F511" t="s">
        <v>44</v>
      </c>
      <c r="G511" t="s">
        <v>29</v>
      </c>
      <c r="H511" t="s">
        <v>41</v>
      </c>
      <c r="I511">
        <v>0</v>
      </c>
      <c r="J511">
        <v>2</v>
      </c>
      <c r="K511">
        <v>0</v>
      </c>
      <c r="L511" t="s">
        <v>33</v>
      </c>
      <c r="M511" t="s">
        <v>34</v>
      </c>
      <c r="N511">
        <v>14400</v>
      </c>
      <c r="O511">
        <f t="shared" si="21"/>
        <v>14400</v>
      </c>
      <c r="P511" t="b">
        <f t="shared" si="22"/>
        <v>1</v>
      </c>
      <c r="Q511" t="s">
        <v>35</v>
      </c>
      <c r="R511">
        <v>0</v>
      </c>
      <c r="S511">
        <v>21</v>
      </c>
      <c r="T511" t="s">
        <v>37</v>
      </c>
      <c r="U511" t="s">
        <v>38</v>
      </c>
      <c r="V511" s="2" t="s">
        <v>39</v>
      </c>
      <c r="W511" s="2">
        <f>IF(VLOOKUP(V511,'reference classification'!$B$1:G515,6,FALSE)&gt;90,1,0)</f>
        <v>1</v>
      </c>
      <c r="X511">
        <v>0</v>
      </c>
      <c r="Y511" t="s">
        <v>33</v>
      </c>
      <c r="Z511">
        <v>14400</v>
      </c>
      <c r="AA511">
        <v>120</v>
      </c>
      <c r="AB511">
        <v>14400</v>
      </c>
      <c r="AC511">
        <v>14400</v>
      </c>
      <c r="AD511">
        <v>0</v>
      </c>
      <c r="AE511" t="b">
        <f t="shared" si="23"/>
        <v>1</v>
      </c>
    </row>
    <row r="512" spans="1:31">
      <c r="A512" s="6" t="s">
        <v>6048</v>
      </c>
      <c r="B512" t="s">
        <v>29</v>
      </c>
      <c r="C512">
        <v>41</v>
      </c>
      <c r="D512" t="s">
        <v>1162</v>
      </c>
      <c r="E512">
        <v>1103172</v>
      </c>
      <c r="F512" t="s">
        <v>31</v>
      </c>
      <c r="G512" t="s">
        <v>29</v>
      </c>
      <c r="H512" t="s">
        <v>575</v>
      </c>
      <c r="I512">
        <v>0</v>
      </c>
      <c r="J512">
        <v>2</v>
      </c>
      <c r="K512">
        <v>0</v>
      </c>
      <c r="L512" t="s">
        <v>33</v>
      </c>
      <c r="M512" t="s">
        <v>34</v>
      </c>
      <c r="N512">
        <v>131525.18</v>
      </c>
      <c r="O512">
        <f t="shared" si="21"/>
        <v>131525.18</v>
      </c>
      <c r="P512" t="b">
        <f t="shared" si="22"/>
        <v>1</v>
      </c>
      <c r="Q512" t="s">
        <v>35</v>
      </c>
      <c r="R512">
        <v>0</v>
      </c>
      <c r="S512">
        <v>21</v>
      </c>
      <c r="T512" t="s">
        <v>37</v>
      </c>
      <c r="U512" t="s">
        <v>38</v>
      </c>
      <c r="V512" s="2" t="s">
        <v>39</v>
      </c>
      <c r="W512" s="2">
        <f>IF(VLOOKUP(V512,'reference classification'!$B$1:G516,6,FALSE)&gt;90,1,0)</f>
        <v>1</v>
      </c>
      <c r="X512">
        <v>0</v>
      </c>
      <c r="Y512" t="s">
        <v>33</v>
      </c>
      <c r="Z512">
        <v>131525.18</v>
      </c>
      <c r="AA512">
        <v>120</v>
      </c>
      <c r="AB512">
        <v>131525.18</v>
      </c>
      <c r="AC512">
        <v>131525.18</v>
      </c>
      <c r="AD512">
        <v>0</v>
      </c>
      <c r="AE512" t="b">
        <f t="shared" si="23"/>
        <v>1</v>
      </c>
    </row>
    <row r="513" spans="1:31">
      <c r="A513" s="6" t="s">
        <v>4487</v>
      </c>
      <c r="B513" t="s">
        <v>29</v>
      </c>
      <c r="C513">
        <v>41</v>
      </c>
      <c r="D513" t="s">
        <v>1164</v>
      </c>
      <c r="E513">
        <v>1101001</v>
      </c>
      <c r="F513" t="s">
        <v>31</v>
      </c>
      <c r="G513" t="s">
        <v>29</v>
      </c>
      <c r="H513" t="s">
        <v>130</v>
      </c>
      <c r="I513">
        <v>0</v>
      </c>
      <c r="J513">
        <v>2</v>
      </c>
      <c r="K513">
        <v>0</v>
      </c>
      <c r="L513" t="s">
        <v>33</v>
      </c>
      <c r="M513" t="s">
        <v>34</v>
      </c>
      <c r="N513">
        <v>563521.93999999994</v>
      </c>
      <c r="O513">
        <f t="shared" si="21"/>
        <v>563521.93999999994</v>
      </c>
      <c r="P513" t="b">
        <f t="shared" si="22"/>
        <v>1</v>
      </c>
      <c r="Q513" t="s">
        <v>35</v>
      </c>
      <c r="R513">
        <v>0</v>
      </c>
      <c r="S513">
        <v>21</v>
      </c>
      <c r="T513" t="s">
        <v>37</v>
      </c>
      <c r="U513" t="s">
        <v>38</v>
      </c>
      <c r="V513" s="2" t="s">
        <v>39</v>
      </c>
      <c r="W513" s="2">
        <f>IF(VLOOKUP(V513,'reference classification'!$B$1:G517,6,FALSE)&gt;90,1,0)</f>
        <v>1</v>
      </c>
      <c r="X513">
        <v>0</v>
      </c>
      <c r="Y513" t="s">
        <v>33</v>
      </c>
      <c r="Z513">
        <v>563521.93999999994</v>
      </c>
      <c r="AA513">
        <v>120</v>
      </c>
      <c r="AB513">
        <v>563521.93999999994</v>
      </c>
      <c r="AC513">
        <v>563521.93999999994</v>
      </c>
      <c r="AD513">
        <v>0</v>
      </c>
      <c r="AE513" t="b">
        <f t="shared" si="23"/>
        <v>1</v>
      </c>
    </row>
    <row r="514" spans="1:31">
      <c r="A514" s="6" t="s">
        <v>8820</v>
      </c>
      <c r="B514" t="s">
        <v>29</v>
      </c>
      <c r="C514">
        <v>41</v>
      </c>
      <c r="D514" t="s">
        <v>1166</v>
      </c>
      <c r="F514" t="s">
        <v>44</v>
      </c>
      <c r="G514" t="s">
        <v>29</v>
      </c>
      <c r="H514" t="s">
        <v>41</v>
      </c>
      <c r="I514">
        <v>0</v>
      </c>
      <c r="J514">
        <v>2</v>
      </c>
      <c r="K514">
        <v>0</v>
      </c>
      <c r="L514" t="s">
        <v>33</v>
      </c>
      <c r="M514" t="s">
        <v>34</v>
      </c>
      <c r="N514">
        <v>1234289.76</v>
      </c>
      <c r="O514">
        <f t="shared" si="21"/>
        <v>1234289.76</v>
      </c>
      <c r="P514" t="b">
        <f t="shared" si="22"/>
        <v>1</v>
      </c>
      <c r="Q514" t="s">
        <v>35</v>
      </c>
      <c r="R514">
        <v>0</v>
      </c>
      <c r="S514">
        <v>21</v>
      </c>
      <c r="T514" t="s">
        <v>37</v>
      </c>
      <c r="U514" t="s">
        <v>38</v>
      </c>
      <c r="V514" s="2" t="s">
        <v>39</v>
      </c>
      <c r="W514" s="2">
        <f>IF(VLOOKUP(V514,'reference classification'!$B$1:G518,6,FALSE)&gt;90,1,0)</f>
        <v>1</v>
      </c>
      <c r="X514">
        <v>0</v>
      </c>
      <c r="Y514" t="s">
        <v>33</v>
      </c>
      <c r="Z514">
        <v>1234289.76</v>
      </c>
      <c r="AA514">
        <v>120</v>
      </c>
      <c r="AB514">
        <v>1234289.76</v>
      </c>
      <c r="AC514">
        <v>1234289.76</v>
      </c>
      <c r="AD514">
        <v>0</v>
      </c>
      <c r="AE514" t="b">
        <f t="shared" si="23"/>
        <v>1</v>
      </c>
    </row>
    <row r="515" spans="1:31">
      <c r="A515" s="6" t="s">
        <v>8273</v>
      </c>
      <c r="B515" t="s">
        <v>29</v>
      </c>
      <c r="C515">
        <v>41</v>
      </c>
      <c r="D515" t="s">
        <v>1168</v>
      </c>
      <c r="E515">
        <v>1103172</v>
      </c>
      <c r="F515" t="s">
        <v>44</v>
      </c>
      <c r="G515" t="s">
        <v>29</v>
      </c>
      <c r="H515" t="s">
        <v>102</v>
      </c>
      <c r="I515">
        <v>0</v>
      </c>
      <c r="J515">
        <v>2</v>
      </c>
      <c r="K515">
        <v>0</v>
      </c>
      <c r="L515" t="s">
        <v>33</v>
      </c>
      <c r="M515" t="s">
        <v>34</v>
      </c>
      <c r="N515">
        <v>480024.38</v>
      </c>
      <c r="O515">
        <f t="shared" ref="O515:O578" si="24">AC515</f>
        <v>480024.38</v>
      </c>
      <c r="P515" t="b">
        <f t="shared" ref="P515:P578" si="25">N515=O515</f>
        <v>1</v>
      </c>
      <c r="Q515" t="s">
        <v>35</v>
      </c>
      <c r="R515">
        <v>0</v>
      </c>
      <c r="S515">
        <v>21</v>
      </c>
      <c r="T515" t="s">
        <v>37</v>
      </c>
      <c r="U515" t="s">
        <v>38</v>
      </c>
      <c r="V515" s="2" t="s">
        <v>39</v>
      </c>
      <c r="W515" s="2">
        <f>IF(VLOOKUP(V515,'reference classification'!$B$1:G519,6,FALSE)&gt;90,1,0)</f>
        <v>1</v>
      </c>
      <c r="X515">
        <v>0</v>
      </c>
      <c r="Y515" t="s">
        <v>33</v>
      </c>
      <c r="Z515">
        <v>480024.38</v>
      </c>
      <c r="AA515">
        <v>120</v>
      </c>
      <c r="AB515">
        <v>480024.38</v>
      </c>
      <c r="AC515">
        <v>480024.38</v>
      </c>
      <c r="AD515">
        <v>0</v>
      </c>
      <c r="AE515" t="b">
        <f t="shared" ref="AE515:AE578" si="26">AB515=AC515</f>
        <v>1</v>
      </c>
    </row>
    <row r="516" spans="1:31">
      <c r="A516" s="6" t="s">
        <v>8792</v>
      </c>
      <c r="B516" t="s">
        <v>29</v>
      </c>
      <c r="C516">
        <v>41</v>
      </c>
      <c r="D516" t="s">
        <v>1170</v>
      </c>
      <c r="E516">
        <v>1101005</v>
      </c>
      <c r="F516" t="s">
        <v>31</v>
      </c>
      <c r="G516" t="s">
        <v>29</v>
      </c>
      <c r="H516" t="s">
        <v>130</v>
      </c>
      <c r="I516">
        <v>0</v>
      </c>
      <c r="J516">
        <v>2</v>
      </c>
      <c r="K516">
        <v>0</v>
      </c>
      <c r="L516" t="s">
        <v>33</v>
      </c>
      <c r="M516" t="s">
        <v>34</v>
      </c>
      <c r="N516">
        <v>655200.47</v>
      </c>
      <c r="O516">
        <f t="shared" si="24"/>
        <v>655200.47</v>
      </c>
      <c r="P516" t="b">
        <f t="shared" si="25"/>
        <v>1</v>
      </c>
      <c r="Q516" t="s">
        <v>35</v>
      </c>
      <c r="R516">
        <v>0</v>
      </c>
      <c r="S516">
        <v>21</v>
      </c>
      <c r="T516" t="s">
        <v>37</v>
      </c>
      <c r="U516" t="s">
        <v>38</v>
      </c>
      <c r="V516" s="2" t="s">
        <v>39</v>
      </c>
      <c r="W516" s="2">
        <f>IF(VLOOKUP(V516,'reference classification'!$B$1:G520,6,FALSE)&gt;90,1,0)</f>
        <v>1</v>
      </c>
      <c r="X516">
        <v>0</v>
      </c>
      <c r="Y516" t="s">
        <v>33</v>
      </c>
      <c r="Z516">
        <v>655200.47</v>
      </c>
      <c r="AA516">
        <v>120</v>
      </c>
      <c r="AB516">
        <v>655200.47</v>
      </c>
      <c r="AC516">
        <v>655200.47</v>
      </c>
      <c r="AD516">
        <v>0</v>
      </c>
      <c r="AE516" t="b">
        <f t="shared" si="26"/>
        <v>1</v>
      </c>
    </row>
    <row r="517" spans="1:31">
      <c r="A517" s="6" t="s">
        <v>8902</v>
      </c>
      <c r="B517" t="s">
        <v>29</v>
      </c>
      <c r="C517">
        <v>41</v>
      </c>
      <c r="D517" t="s">
        <v>1172</v>
      </c>
      <c r="E517">
        <v>1101004</v>
      </c>
      <c r="F517" t="s">
        <v>31</v>
      </c>
      <c r="G517" t="s">
        <v>29</v>
      </c>
      <c r="H517" t="s">
        <v>243</v>
      </c>
      <c r="I517">
        <v>0</v>
      </c>
      <c r="J517">
        <v>2</v>
      </c>
      <c r="K517">
        <v>0</v>
      </c>
      <c r="L517" t="s">
        <v>33</v>
      </c>
      <c r="M517" t="s">
        <v>34</v>
      </c>
      <c r="N517">
        <v>254322.58</v>
      </c>
      <c r="O517">
        <f t="shared" si="24"/>
        <v>254322.58</v>
      </c>
      <c r="P517" t="b">
        <f t="shared" si="25"/>
        <v>1</v>
      </c>
      <c r="Q517" t="s">
        <v>35</v>
      </c>
      <c r="R517">
        <v>0</v>
      </c>
      <c r="S517">
        <v>21</v>
      </c>
      <c r="T517" t="s">
        <v>37</v>
      </c>
      <c r="U517" t="s">
        <v>38</v>
      </c>
      <c r="V517" s="2" t="s">
        <v>39</v>
      </c>
      <c r="W517" s="2">
        <f>IF(VLOOKUP(V517,'reference classification'!$B$1:G521,6,FALSE)&gt;90,1,0)</f>
        <v>1</v>
      </c>
      <c r="X517">
        <v>0</v>
      </c>
      <c r="Y517" t="s">
        <v>33</v>
      </c>
      <c r="Z517">
        <v>254322.58</v>
      </c>
      <c r="AA517">
        <v>120</v>
      </c>
      <c r="AB517">
        <v>254322.58</v>
      </c>
      <c r="AC517">
        <v>254322.58</v>
      </c>
      <c r="AD517">
        <v>0</v>
      </c>
      <c r="AE517" t="b">
        <f t="shared" si="26"/>
        <v>1</v>
      </c>
    </row>
    <row r="518" spans="1:31">
      <c r="A518" s="6" t="s">
        <v>8972</v>
      </c>
      <c r="B518" t="s">
        <v>29</v>
      </c>
      <c r="C518">
        <v>41</v>
      </c>
      <c r="D518" t="s">
        <v>143</v>
      </c>
      <c r="E518">
        <v>1107230</v>
      </c>
      <c r="F518" t="s">
        <v>44</v>
      </c>
      <c r="G518" t="s">
        <v>29</v>
      </c>
      <c r="H518" t="s">
        <v>533</v>
      </c>
      <c r="I518">
        <v>0</v>
      </c>
      <c r="J518">
        <v>1</v>
      </c>
      <c r="K518">
        <v>0</v>
      </c>
      <c r="L518" t="s">
        <v>33</v>
      </c>
      <c r="M518" t="s">
        <v>34</v>
      </c>
      <c r="N518">
        <v>551240.84</v>
      </c>
      <c r="O518">
        <f t="shared" si="24"/>
        <v>551240.84</v>
      </c>
      <c r="P518" t="b">
        <f t="shared" si="25"/>
        <v>1</v>
      </c>
      <c r="Q518" t="s">
        <v>35</v>
      </c>
      <c r="R518">
        <v>0</v>
      </c>
      <c r="S518">
        <v>0</v>
      </c>
      <c r="T518" t="s">
        <v>37</v>
      </c>
      <c r="U518" t="s">
        <v>50</v>
      </c>
      <c r="V518" s="2" t="s">
        <v>39</v>
      </c>
      <c r="W518" s="2">
        <f>IF(VLOOKUP(V518,'reference classification'!$B$1:G522,6,FALSE)&gt;90,1,0)</f>
        <v>1</v>
      </c>
      <c r="X518">
        <v>0</v>
      </c>
      <c r="Y518" t="s">
        <v>33</v>
      </c>
      <c r="Z518">
        <v>551240.84</v>
      </c>
      <c r="AA518">
        <v>118</v>
      </c>
      <c r="AB518">
        <v>551240.84</v>
      </c>
      <c r="AC518">
        <v>551240.84</v>
      </c>
      <c r="AD518">
        <v>0</v>
      </c>
      <c r="AE518" t="b">
        <f t="shared" si="26"/>
        <v>1</v>
      </c>
    </row>
    <row r="519" spans="1:31">
      <c r="A519" s="6" t="s">
        <v>7942</v>
      </c>
      <c r="B519" t="s">
        <v>29</v>
      </c>
      <c r="C519">
        <v>41</v>
      </c>
      <c r="D519" t="s">
        <v>1175</v>
      </c>
      <c r="F519" t="s">
        <v>31</v>
      </c>
      <c r="G519" t="s">
        <v>29</v>
      </c>
      <c r="H519" t="s">
        <v>183</v>
      </c>
      <c r="I519">
        <v>0</v>
      </c>
      <c r="J519">
        <v>1</v>
      </c>
      <c r="K519">
        <v>0</v>
      </c>
      <c r="L519" t="s">
        <v>33</v>
      </c>
      <c r="M519" t="s">
        <v>34</v>
      </c>
      <c r="N519">
        <v>304910.15000000002</v>
      </c>
      <c r="O519">
        <f t="shared" si="24"/>
        <v>304910.15000000002</v>
      </c>
      <c r="P519" t="b">
        <f t="shared" si="25"/>
        <v>1</v>
      </c>
      <c r="Q519" t="s">
        <v>35</v>
      </c>
      <c r="R519">
        <v>0</v>
      </c>
      <c r="S519">
        <v>0</v>
      </c>
      <c r="T519" t="s">
        <v>37</v>
      </c>
      <c r="U519" t="s">
        <v>50</v>
      </c>
      <c r="V519" s="2" t="s">
        <v>39</v>
      </c>
      <c r="W519" s="2">
        <f>IF(VLOOKUP(V519,'reference classification'!$B$1:G523,6,FALSE)&gt;90,1,0)</f>
        <v>1</v>
      </c>
      <c r="X519">
        <v>0</v>
      </c>
      <c r="Y519" t="s">
        <v>33</v>
      </c>
      <c r="Z519">
        <v>304910.15000000002</v>
      </c>
      <c r="AA519">
        <v>118</v>
      </c>
      <c r="AB519">
        <v>304910.15000000002</v>
      </c>
      <c r="AC519">
        <v>304910.15000000002</v>
      </c>
      <c r="AD519">
        <v>0</v>
      </c>
      <c r="AE519" t="b">
        <f t="shared" si="26"/>
        <v>1</v>
      </c>
    </row>
    <row r="520" spans="1:31">
      <c r="A520" s="6" t="s">
        <v>9119</v>
      </c>
      <c r="B520" t="s">
        <v>29</v>
      </c>
      <c r="C520">
        <v>41</v>
      </c>
      <c r="D520" t="s">
        <v>1177</v>
      </c>
      <c r="E520">
        <v>3110010</v>
      </c>
      <c r="F520" t="s">
        <v>44</v>
      </c>
      <c r="G520" t="s">
        <v>29</v>
      </c>
      <c r="H520" t="s">
        <v>32</v>
      </c>
      <c r="I520">
        <v>0</v>
      </c>
      <c r="J520">
        <v>2</v>
      </c>
      <c r="K520">
        <v>0</v>
      </c>
      <c r="L520" t="s">
        <v>33</v>
      </c>
      <c r="M520" t="s">
        <v>34</v>
      </c>
      <c r="N520">
        <v>98685.85</v>
      </c>
      <c r="O520">
        <f t="shared" si="24"/>
        <v>98685.85</v>
      </c>
      <c r="P520" t="b">
        <f t="shared" si="25"/>
        <v>1</v>
      </c>
      <c r="Q520" t="s">
        <v>35</v>
      </c>
      <c r="R520">
        <v>0</v>
      </c>
      <c r="S520">
        <v>21</v>
      </c>
      <c r="T520" t="s">
        <v>37</v>
      </c>
      <c r="U520" t="s">
        <v>38</v>
      </c>
      <c r="V520" s="2" t="s">
        <v>39</v>
      </c>
      <c r="W520" s="2">
        <f>IF(VLOOKUP(V520,'reference classification'!$B$1:G524,6,FALSE)&gt;90,1,0)</f>
        <v>1</v>
      </c>
      <c r="X520">
        <v>0</v>
      </c>
      <c r="Y520" t="s">
        <v>33</v>
      </c>
      <c r="Z520">
        <v>98685.85</v>
      </c>
      <c r="AA520">
        <v>120</v>
      </c>
      <c r="AB520">
        <v>98685.85</v>
      </c>
      <c r="AC520">
        <v>98685.85</v>
      </c>
      <c r="AD520">
        <v>0</v>
      </c>
      <c r="AE520" t="b">
        <f t="shared" si="26"/>
        <v>1</v>
      </c>
    </row>
    <row r="521" spans="1:31">
      <c r="A521" s="6" t="s">
        <v>8748</v>
      </c>
      <c r="B521" t="s">
        <v>29</v>
      </c>
      <c r="C521">
        <v>41</v>
      </c>
      <c r="D521" t="s">
        <v>1179</v>
      </c>
      <c r="F521" t="s">
        <v>44</v>
      </c>
      <c r="G521" t="s">
        <v>29</v>
      </c>
      <c r="H521" t="s">
        <v>1180</v>
      </c>
      <c r="I521">
        <v>0</v>
      </c>
      <c r="J521">
        <v>2</v>
      </c>
      <c r="K521">
        <v>0</v>
      </c>
      <c r="L521" t="s">
        <v>33</v>
      </c>
      <c r="M521" t="s">
        <v>34</v>
      </c>
      <c r="N521">
        <v>535838.28</v>
      </c>
      <c r="O521">
        <f t="shared" si="24"/>
        <v>535838.28</v>
      </c>
      <c r="P521" t="b">
        <f t="shared" si="25"/>
        <v>1</v>
      </c>
      <c r="Q521" t="s">
        <v>35</v>
      </c>
      <c r="R521">
        <v>0</v>
      </c>
      <c r="S521">
        <v>21</v>
      </c>
      <c r="T521" t="s">
        <v>37</v>
      </c>
      <c r="U521" t="s">
        <v>38</v>
      </c>
      <c r="V521" s="2" t="s">
        <v>39</v>
      </c>
      <c r="W521" s="2">
        <f>IF(VLOOKUP(V521,'reference classification'!$B$1:G525,6,FALSE)&gt;90,1,0)</f>
        <v>1</v>
      </c>
      <c r="X521">
        <v>0</v>
      </c>
      <c r="Y521" t="s">
        <v>33</v>
      </c>
      <c r="Z521">
        <v>535838.28</v>
      </c>
      <c r="AA521">
        <v>120</v>
      </c>
      <c r="AB521">
        <v>535838.28</v>
      </c>
      <c r="AC521">
        <v>535838.28</v>
      </c>
      <c r="AD521">
        <v>0</v>
      </c>
      <c r="AE521" t="b">
        <f t="shared" si="26"/>
        <v>1</v>
      </c>
    </row>
    <row r="522" spans="1:31">
      <c r="A522" s="6" t="s">
        <v>7906</v>
      </c>
      <c r="B522" t="s">
        <v>29</v>
      </c>
      <c r="C522">
        <v>41</v>
      </c>
      <c r="D522" t="s">
        <v>1182</v>
      </c>
      <c r="E522">
        <v>2418010</v>
      </c>
      <c r="F522" t="s">
        <v>31</v>
      </c>
      <c r="G522" t="s">
        <v>29</v>
      </c>
      <c r="H522" t="s">
        <v>327</v>
      </c>
      <c r="I522">
        <v>0</v>
      </c>
      <c r="J522">
        <v>2</v>
      </c>
      <c r="K522">
        <v>0</v>
      </c>
      <c r="L522" t="s">
        <v>33</v>
      </c>
      <c r="M522" t="s">
        <v>34</v>
      </c>
      <c r="N522">
        <v>203250.99</v>
      </c>
      <c r="O522">
        <f t="shared" si="24"/>
        <v>203250.99</v>
      </c>
      <c r="P522" t="b">
        <f t="shared" si="25"/>
        <v>1</v>
      </c>
      <c r="Q522" t="s">
        <v>35</v>
      </c>
      <c r="R522">
        <v>0</v>
      </c>
      <c r="S522">
        <v>21</v>
      </c>
      <c r="T522" t="s">
        <v>37</v>
      </c>
      <c r="U522" t="s">
        <v>38</v>
      </c>
      <c r="V522" s="2" t="s">
        <v>39</v>
      </c>
      <c r="W522" s="2">
        <f>IF(VLOOKUP(V522,'reference classification'!$B$1:G526,6,FALSE)&gt;90,1,0)</f>
        <v>1</v>
      </c>
      <c r="X522">
        <v>0</v>
      </c>
      <c r="Y522" t="s">
        <v>33</v>
      </c>
      <c r="Z522">
        <v>203250.99</v>
      </c>
      <c r="AA522">
        <v>120</v>
      </c>
      <c r="AB522">
        <v>203250.99</v>
      </c>
      <c r="AC522">
        <v>203250.99</v>
      </c>
      <c r="AD522">
        <v>0</v>
      </c>
      <c r="AE522" t="b">
        <f t="shared" si="26"/>
        <v>1</v>
      </c>
    </row>
    <row r="523" spans="1:31">
      <c r="A523" s="6" t="s">
        <v>7906</v>
      </c>
      <c r="B523" t="s">
        <v>29</v>
      </c>
      <c r="C523">
        <v>41</v>
      </c>
      <c r="D523" t="s">
        <v>1184</v>
      </c>
      <c r="E523">
        <v>2310010</v>
      </c>
      <c r="F523" t="s">
        <v>44</v>
      </c>
      <c r="G523" t="s">
        <v>29</v>
      </c>
      <c r="H523" t="s">
        <v>1185</v>
      </c>
      <c r="I523">
        <v>0</v>
      </c>
      <c r="J523">
        <v>2</v>
      </c>
      <c r="K523">
        <v>0</v>
      </c>
      <c r="L523" t="s">
        <v>33</v>
      </c>
      <c r="M523" t="s">
        <v>34</v>
      </c>
      <c r="N523">
        <v>737039.62</v>
      </c>
      <c r="O523">
        <f t="shared" si="24"/>
        <v>737039.62</v>
      </c>
      <c r="P523" t="b">
        <f t="shared" si="25"/>
        <v>1</v>
      </c>
      <c r="Q523" t="s">
        <v>35</v>
      </c>
      <c r="R523">
        <v>0</v>
      </c>
      <c r="S523">
        <v>21</v>
      </c>
      <c r="T523" t="s">
        <v>37</v>
      </c>
      <c r="U523" t="s">
        <v>38</v>
      </c>
      <c r="V523" s="2" t="s">
        <v>39</v>
      </c>
      <c r="W523" s="2">
        <f>IF(VLOOKUP(V523,'reference classification'!$B$1:G527,6,FALSE)&gt;90,1,0)</f>
        <v>1</v>
      </c>
      <c r="X523">
        <v>0</v>
      </c>
      <c r="Y523" t="s">
        <v>33</v>
      </c>
      <c r="Z523">
        <v>737039.62</v>
      </c>
      <c r="AA523">
        <v>120</v>
      </c>
      <c r="AB523">
        <v>737039.62</v>
      </c>
      <c r="AC523">
        <v>737039.62</v>
      </c>
      <c r="AD523">
        <v>0</v>
      </c>
      <c r="AE523" t="b">
        <f t="shared" si="26"/>
        <v>1</v>
      </c>
    </row>
    <row r="524" spans="1:31">
      <c r="A524" s="6" t="s">
        <v>9327</v>
      </c>
      <c r="B524" t="s">
        <v>29</v>
      </c>
      <c r="C524">
        <v>41</v>
      </c>
      <c r="D524" t="s">
        <v>1187</v>
      </c>
      <c r="E524">
        <v>4106010</v>
      </c>
      <c r="F524" t="s">
        <v>31</v>
      </c>
      <c r="G524" t="s">
        <v>29</v>
      </c>
      <c r="H524" t="s">
        <v>1188</v>
      </c>
      <c r="I524">
        <v>0</v>
      </c>
      <c r="J524">
        <v>1</v>
      </c>
      <c r="K524">
        <v>0</v>
      </c>
      <c r="L524" t="s">
        <v>33</v>
      </c>
      <c r="M524" t="s">
        <v>34</v>
      </c>
      <c r="N524">
        <v>379216</v>
      </c>
      <c r="O524">
        <f t="shared" si="24"/>
        <v>379216</v>
      </c>
      <c r="P524" t="b">
        <f t="shared" si="25"/>
        <v>1</v>
      </c>
      <c r="Q524" t="s">
        <v>35</v>
      </c>
      <c r="R524">
        <v>0</v>
      </c>
      <c r="S524">
        <v>0</v>
      </c>
      <c r="T524" t="s">
        <v>37</v>
      </c>
      <c r="U524" t="s">
        <v>50</v>
      </c>
      <c r="V524" s="2" t="s">
        <v>39</v>
      </c>
      <c r="W524" s="2">
        <f>IF(VLOOKUP(V524,'reference classification'!$B$1:G528,6,FALSE)&gt;90,1,0)</f>
        <v>1</v>
      </c>
      <c r="X524">
        <v>0</v>
      </c>
      <c r="Y524" t="s">
        <v>33</v>
      </c>
      <c r="Z524">
        <v>379216</v>
      </c>
      <c r="AA524">
        <v>118</v>
      </c>
      <c r="AB524">
        <v>379216</v>
      </c>
      <c r="AC524">
        <v>379216</v>
      </c>
      <c r="AD524">
        <v>0</v>
      </c>
      <c r="AE524" t="b">
        <f t="shared" si="26"/>
        <v>1</v>
      </c>
    </row>
    <row r="525" spans="1:31">
      <c r="A525" s="6" t="s">
        <v>5436</v>
      </c>
      <c r="B525" t="s">
        <v>29</v>
      </c>
      <c r="C525">
        <v>41</v>
      </c>
      <c r="D525" t="s">
        <v>1190</v>
      </c>
      <c r="E525">
        <v>5106010</v>
      </c>
      <c r="F525" t="s">
        <v>44</v>
      </c>
      <c r="G525" t="s">
        <v>29</v>
      </c>
      <c r="H525" t="s">
        <v>107</v>
      </c>
      <c r="I525">
        <v>0</v>
      </c>
      <c r="J525">
        <v>2</v>
      </c>
      <c r="K525">
        <v>0</v>
      </c>
      <c r="L525" t="s">
        <v>33</v>
      </c>
      <c r="M525" t="s">
        <v>34</v>
      </c>
      <c r="N525">
        <v>1118409.08</v>
      </c>
      <c r="O525">
        <f t="shared" si="24"/>
        <v>1118409.08</v>
      </c>
      <c r="P525" t="b">
        <f t="shared" si="25"/>
        <v>1</v>
      </c>
      <c r="Q525" t="s">
        <v>35</v>
      </c>
      <c r="R525">
        <v>0</v>
      </c>
      <c r="S525">
        <v>21</v>
      </c>
      <c r="T525" t="s">
        <v>37</v>
      </c>
      <c r="U525" t="s">
        <v>38</v>
      </c>
      <c r="V525" s="2" t="s">
        <v>39</v>
      </c>
      <c r="W525" s="2">
        <f>IF(VLOOKUP(V525,'reference classification'!$B$1:G529,6,FALSE)&gt;90,1,0)</f>
        <v>1</v>
      </c>
      <c r="X525">
        <v>0</v>
      </c>
      <c r="Y525" t="s">
        <v>33</v>
      </c>
      <c r="Z525">
        <v>1118409.08</v>
      </c>
      <c r="AA525">
        <v>120</v>
      </c>
      <c r="AB525">
        <v>1118409.08</v>
      </c>
      <c r="AC525">
        <v>1118409.08</v>
      </c>
      <c r="AD525">
        <v>0</v>
      </c>
      <c r="AE525" t="b">
        <f t="shared" si="26"/>
        <v>1</v>
      </c>
    </row>
    <row r="526" spans="1:31">
      <c r="A526" s="6" t="s">
        <v>6396</v>
      </c>
      <c r="B526" t="s">
        <v>29</v>
      </c>
      <c r="C526">
        <v>41</v>
      </c>
      <c r="D526" t="s">
        <v>1192</v>
      </c>
      <c r="F526" t="s">
        <v>44</v>
      </c>
      <c r="G526" t="s">
        <v>29</v>
      </c>
      <c r="H526" t="s">
        <v>80</v>
      </c>
      <c r="I526">
        <v>0</v>
      </c>
      <c r="J526">
        <v>2</v>
      </c>
      <c r="K526">
        <v>0</v>
      </c>
      <c r="L526" t="s">
        <v>33</v>
      </c>
      <c r="M526" t="s">
        <v>34</v>
      </c>
      <c r="N526">
        <v>1178747.6000000001</v>
      </c>
      <c r="O526">
        <f t="shared" si="24"/>
        <v>1178747.6000000001</v>
      </c>
      <c r="P526" t="b">
        <f t="shared" si="25"/>
        <v>1</v>
      </c>
      <c r="Q526" t="s">
        <v>35</v>
      </c>
      <c r="R526">
        <v>0</v>
      </c>
      <c r="S526">
        <v>21</v>
      </c>
      <c r="T526" t="s">
        <v>37</v>
      </c>
      <c r="U526" t="s">
        <v>38</v>
      </c>
      <c r="V526" s="2" t="s">
        <v>39</v>
      </c>
      <c r="W526" s="2">
        <f>IF(VLOOKUP(V526,'reference classification'!$B$1:G530,6,FALSE)&gt;90,1,0)</f>
        <v>1</v>
      </c>
      <c r="X526">
        <v>0</v>
      </c>
      <c r="Y526" t="s">
        <v>33</v>
      </c>
      <c r="Z526">
        <v>1178747.6000000001</v>
      </c>
      <c r="AA526">
        <v>120</v>
      </c>
      <c r="AB526">
        <v>1178747.6000000001</v>
      </c>
      <c r="AC526">
        <v>1178747.6000000001</v>
      </c>
      <c r="AD526">
        <v>0</v>
      </c>
      <c r="AE526" t="b">
        <f t="shared" si="26"/>
        <v>1</v>
      </c>
    </row>
    <row r="527" spans="1:31">
      <c r="A527" s="6" t="s">
        <v>11669</v>
      </c>
      <c r="B527" t="s">
        <v>29</v>
      </c>
      <c r="C527">
        <v>41</v>
      </c>
      <c r="D527" t="s">
        <v>1194</v>
      </c>
      <c r="E527">
        <v>7119330</v>
      </c>
      <c r="F527" t="s">
        <v>44</v>
      </c>
      <c r="G527" t="s">
        <v>29</v>
      </c>
      <c r="H527" t="s">
        <v>589</v>
      </c>
      <c r="I527">
        <v>0</v>
      </c>
      <c r="J527">
        <v>1</v>
      </c>
      <c r="K527">
        <v>0</v>
      </c>
      <c r="L527" t="s">
        <v>33</v>
      </c>
      <c r="M527" t="s">
        <v>34</v>
      </c>
      <c r="N527">
        <v>688256.56</v>
      </c>
      <c r="O527">
        <f t="shared" si="24"/>
        <v>688256.56</v>
      </c>
      <c r="P527" t="b">
        <f t="shared" si="25"/>
        <v>1</v>
      </c>
      <c r="Q527" t="s">
        <v>35</v>
      </c>
      <c r="R527">
        <v>0</v>
      </c>
      <c r="S527">
        <v>0</v>
      </c>
      <c r="T527" t="s">
        <v>37</v>
      </c>
      <c r="U527" t="s">
        <v>50</v>
      </c>
      <c r="V527" s="2" t="s">
        <v>39</v>
      </c>
      <c r="W527" s="2">
        <f>IF(VLOOKUP(V527,'reference classification'!$B$1:G531,6,FALSE)&gt;90,1,0)</f>
        <v>1</v>
      </c>
      <c r="X527">
        <v>0</v>
      </c>
      <c r="Y527" t="s">
        <v>33</v>
      </c>
      <c r="Z527">
        <v>688256.56</v>
      </c>
      <c r="AA527">
        <v>118</v>
      </c>
      <c r="AB527">
        <v>688256.56</v>
      </c>
      <c r="AC527">
        <v>688256.56</v>
      </c>
      <c r="AD527">
        <v>0</v>
      </c>
      <c r="AE527" t="b">
        <f t="shared" si="26"/>
        <v>1</v>
      </c>
    </row>
    <row r="528" spans="1:31">
      <c r="A528" s="6" t="s">
        <v>12212</v>
      </c>
      <c r="B528" t="s">
        <v>29</v>
      </c>
      <c r="C528">
        <v>41</v>
      </c>
      <c r="D528" t="s">
        <v>1196</v>
      </c>
      <c r="E528">
        <v>3313152</v>
      </c>
      <c r="F528" t="s">
        <v>31</v>
      </c>
      <c r="G528" t="s">
        <v>29</v>
      </c>
      <c r="H528" t="s">
        <v>848</v>
      </c>
      <c r="I528">
        <v>0</v>
      </c>
      <c r="J528">
        <v>2</v>
      </c>
      <c r="K528">
        <v>0</v>
      </c>
      <c r="L528" t="s">
        <v>33</v>
      </c>
      <c r="M528" t="s">
        <v>34</v>
      </c>
      <c r="N528">
        <v>811196.3</v>
      </c>
      <c r="O528">
        <f t="shared" si="24"/>
        <v>811196.3</v>
      </c>
      <c r="P528" t="b">
        <f t="shared" si="25"/>
        <v>1</v>
      </c>
      <c r="Q528" t="s">
        <v>35</v>
      </c>
      <c r="R528">
        <v>0</v>
      </c>
      <c r="S528">
        <v>21</v>
      </c>
      <c r="T528" t="s">
        <v>37</v>
      </c>
      <c r="U528" t="s">
        <v>38</v>
      </c>
      <c r="V528" s="2" t="s">
        <v>39</v>
      </c>
      <c r="W528" s="2">
        <f>IF(VLOOKUP(V528,'reference classification'!$B$1:G532,6,FALSE)&gt;90,1,0)</f>
        <v>1</v>
      </c>
      <c r="X528">
        <v>0</v>
      </c>
      <c r="Y528" t="s">
        <v>33</v>
      </c>
      <c r="Z528">
        <v>811196.3</v>
      </c>
      <c r="AA528">
        <v>120</v>
      </c>
      <c r="AB528">
        <v>811196.3</v>
      </c>
      <c r="AC528">
        <v>811196.3</v>
      </c>
      <c r="AD528">
        <v>0</v>
      </c>
      <c r="AE528" t="b">
        <f t="shared" si="26"/>
        <v>1</v>
      </c>
    </row>
    <row r="529" spans="1:31">
      <c r="A529" s="6" t="s">
        <v>9716</v>
      </c>
      <c r="B529" t="s">
        <v>29</v>
      </c>
      <c r="C529">
        <v>41</v>
      </c>
      <c r="D529" t="s">
        <v>1198</v>
      </c>
      <c r="F529" t="s">
        <v>44</v>
      </c>
      <c r="G529" t="s">
        <v>29</v>
      </c>
      <c r="H529" t="s">
        <v>41</v>
      </c>
      <c r="I529">
        <v>0</v>
      </c>
      <c r="J529">
        <v>2</v>
      </c>
      <c r="K529">
        <v>0</v>
      </c>
      <c r="L529" t="s">
        <v>33</v>
      </c>
      <c r="M529" t="s">
        <v>34</v>
      </c>
      <c r="N529">
        <v>780515.58</v>
      </c>
      <c r="O529">
        <f t="shared" si="24"/>
        <v>780515.58</v>
      </c>
      <c r="P529" t="b">
        <f t="shared" si="25"/>
        <v>1</v>
      </c>
      <c r="Q529" t="s">
        <v>35</v>
      </c>
      <c r="R529">
        <v>0</v>
      </c>
      <c r="S529">
        <v>21</v>
      </c>
      <c r="T529" t="s">
        <v>37</v>
      </c>
      <c r="U529" t="s">
        <v>38</v>
      </c>
      <c r="V529" s="2" t="s">
        <v>39</v>
      </c>
      <c r="W529" s="2">
        <f>IF(VLOOKUP(V529,'reference classification'!$B$1:G533,6,FALSE)&gt;90,1,0)</f>
        <v>1</v>
      </c>
      <c r="X529">
        <v>0</v>
      </c>
      <c r="Y529" t="s">
        <v>33</v>
      </c>
      <c r="Z529">
        <v>780515.58</v>
      </c>
      <c r="AA529">
        <v>120</v>
      </c>
      <c r="AB529">
        <v>780515.58</v>
      </c>
      <c r="AC529">
        <v>780515.58</v>
      </c>
      <c r="AD529">
        <v>0</v>
      </c>
      <c r="AE529" t="b">
        <f t="shared" si="26"/>
        <v>1</v>
      </c>
    </row>
    <row r="530" spans="1:31">
      <c r="A530" s="6" t="s">
        <v>7732</v>
      </c>
      <c r="B530" t="s">
        <v>29</v>
      </c>
      <c r="C530">
        <v>41</v>
      </c>
      <c r="D530" t="s">
        <v>1200</v>
      </c>
      <c r="F530" t="s">
        <v>44</v>
      </c>
      <c r="G530" t="s">
        <v>1201</v>
      </c>
      <c r="I530">
        <v>0</v>
      </c>
      <c r="J530">
        <v>2</v>
      </c>
      <c r="K530">
        <v>0</v>
      </c>
      <c r="L530" t="s">
        <v>1202</v>
      </c>
      <c r="M530" t="s">
        <v>75</v>
      </c>
      <c r="N530">
        <v>107716.62</v>
      </c>
      <c r="O530">
        <f t="shared" si="24"/>
        <v>107716.62</v>
      </c>
      <c r="P530" t="b">
        <f t="shared" si="25"/>
        <v>1</v>
      </c>
      <c r="Q530" t="s">
        <v>35</v>
      </c>
      <c r="R530">
        <v>22.15</v>
      </c>
      <c r="S530">
        <v>22.15</v>
      </c>
      <c r="T530" t="s">
        <v>77</v>
      </c>
      <c r="U530" t="s">
        <v>38</v>
      </c>
      <c r="V530" s="2" t="s">
        <v>39</v>
      </c>
      <c r="W530" s="2">
        <f>IF(VLOOKUP(V530,'reference classification'!$B$1:G534,6,FALSE)&gt;90,1,0)</f>
        <v>1</v>
      </c>
      <c r="X530">
        <v>0</v>
      </c>
      <c r="Y530" t="s">
        <v>1202</v>
      </c>
      <c r="Z530">
        <v>107716.62</v>
      </c>
      <c r="AA530">
        <v>120</v>
      </c>
      <c r="AB530">
        <v>107716.62</v>
      </c>
      <c r="AC530">
        <v>107716.62</v>
      </c>
      <c r="AD530">
        <v>1313707.71</v>
      </c>
      <c r="AE530" t="b">
        <f t="shared" si="26"/>
        <v>1</v>
      </c>
    </row>
    <row r="531" spans="1:31" hidden="1">
      <c r="A531" s="6" t="s">
        <v>7732</v>
      </c>
      <c r="B531" t="s">
        <v>29</v>
      </c>
      <c r="C531">
        <v>41</v>
      </c>
      <c r="D531" t="s">
        <v>1200</v>
      </c>
      <c r="F531" t="s">
        <v>44</v>
      </c>
      <c r="G531" t="s">
        <v>1201</v>
      </c>
      <c r="I531">
        <v>0</v>
      </c>
      <c r="J531">
        <v>2</v>
      </c>
      <c r="K531">
        <v>0</v>
      </c>
      <c r="L531" t="s">
        <v>1202</v>
      </c>
      <c r="M531" t="s">
        <v>75</v>
      </c>
      <c r="N531">
        <v>1288271.1499999999</v>
      </c>
      <c r="O531">
        <f t="shared" si="24"/>
        <v>1085927.78</v>
      </c>
      <c r="P531" t="b">
        <f t="shared" si="25"/>
        <v>0</v>
      </c>
      <c r="Q531" t="s">
        <v>35</v>
      </c>
      <c r="R531">
        <v>12</v>
      </c>
      <c r="S531">
        <v>12</v>
      </c>
      <c r="T531" t="s">
        <v>77</v>
      </c>
      <c r="U531" t="s">
        <v>38</v>
      </c>
      <c r="V531" s="2" t="s">
        <v>39</v>
      </c>
      <c r="W531" s="2">
        <f>IF(VLOOKUP(V531,'reference classification'!$B$1:G535,6,FALSE)&gt;90,1,0)</f>
        <v>1</v>
      </c>
      <c r="X531">
        <v>0</v>
      </c>
      <c r="Y531" t="s">
        <v>1202</v>
      </c>
      <c r="Z531">
        <v>1085927.78</v>
      </c>
      <c r="AA531">
        <v>120</v>
      </c>
      <c r="AB531">
        <v>1085927.78</v>
      </c>
      <c r="AC531">
        <v>1085927.78</v>
      </c>
      <c r="AD531">
        <v>1085927.78</v>
      </c>
      <c r="AE531" t="b">
        <f t="shared" si="26"/>
        <v>1</v>
      </c>
    </row>
    <row r="532" spans="1:31">
      <c r="A532" s="6" t="s">
        <v>10958</v>
      </c>
      <c r="B532" t="s">
        <v>29</v>
      </c>
      <c r="C532">
        <v>41</v>
      </c>
      <c r="D532" t="s">
        <v>1205</v>
      </c>
      <c r="E532">
        <v>3110010</v>
      </c>
      <c r="F532" t="s">
        <v>44</v>
      </c>
      <c r="G532" t="s">
        <v>29</v>
      </c>
      <c r="H532" t="s">
        <v>1206</v>
      </c>
      <c r="I532">
        <v>0</v>
      </c>
      <c r="J532">
        <v>2</v>
      </c>
      <c r="K532">
        <v>0</v>
      </c>
      <c r="L532" t="s">
        <v>33</v>
      </c>
      <c r="M532" t="s">
        <v>34</v>
      </c>
      <c r="N532">
        <v>757459.74</v>
      </c>
      <c r="O532">
        <f t="shared" si="24"/>
        <v>757459.74</v>
      </c>
      <c r="P532" t="b">
        <f t="shared" si="25"/>
        <v>1</v>
      </c>
      <c r="Q532" t="s">
        <v>35</v>
      </c>
      <c r="R532">
        <v>0</v>
      </c>
      <c r="S532">
        <v>21</v>
      </c>
      <c r="T532" t="s">
        <v>37</v>
      </c>
      <c r="U532" t="s">
        <v>38</v>
      </c>
      <c r="V532" s="2" t="s">
        <v>39</v>
      </c>
      <c r="W532" s="2">
        <f>IF(VLOOKUP(V532,'reference classification'!$B$1:G536,6,FALSE)&gt;90,1,0)</f>
        <v>1</v>
      </c>
      <c r="X532">
        <v>0</v>
      </c>
      <c r="Y532" t="s">
        <v>33</v>
      </c>
      <c r="Z532">
        <v>757459.74</v>
      </c>
      <c r="AA532">
        <v>120</v>
      </c>
      <c r="AB532">
        <v>757459.74</v>
      </c>
      <c r="AC532">
        <v>757459.74</v>
      </c>
      <c r="AD532">
        <v>0</v>
      </c>
      <c r="AE532" t="b">
        <f t="shared" si="26"/>
        <v>1</v>
      </c>
    </row>
    <row r="533" spans="1:31">
      <c r="A533" s="6" t="s">
        <v>5778</v>
      </c>
      <c r="B533" t="s">
        <v>29</v>
      </c>
      <c r="C533">
        <v>41</v>
      </c>
      <c r="D533" t="s">
        <v>1208</v>
      </c>
      <c r="F533" t="s">
        <v>44</v>
      </c>
      <c r="G533" t="s">
        <v>29</v>
      </c>
      <c r="H533" t="s">
        <v>425</v>
      </c>
      <c r="I533">
        <v>0</v>
      </c>
      <c r="J533">
        <v>2</v>
      </c>
      <c r="K533">
        <v>0</v>
      </c>
      <c r="L533" t="s">
        <v>33</v>
      </c>
      <c r="M533" t="s">
        <v>34</v>
      </c>
      <c r="N533">
        <v>1172623.9099999999</v>
      </c>
      <c r="O533">
        <f t="shared" si="24"/>
        <v>1172623.9099999999</v>
      </c>
      <c r="P533" t="b">
        <f t="shared" si="25"/>
        <v>1</v>
      </c>
      <c r="Q533" t="s">
        <v>35</v>
      </c>
      <c r="R533">
        <v>0</v>
      </c>
      <c r="S533">
        <v>21</v>
      </c>
      <c r="T533" t="s">
        <v>37</v>
      </c>
      <c r="U533" t="s">
        <v>38</v>
      </c>
      <c r="V533" s="2" t="s">
        <v>39</v>
      </c>
      <c r="W533" s="2">
        <f>IF(VLOOKUP(V533,'reference classification'!$B$1:G537,6,FALSE)&gt;90,1,0)</f>
        <v>1</v>
      </c>
      <c r="X533">
        <v>0</v>
      </c>
      <c r="Y533" t="s">
        <v>33</v>
      </c>
      <c r="Z533">
        <v>1172623.9099999999</v>
      </c>
      <c r="AA533">
        <v>120</v>
      </c>
      <c r="AB533">
        <v>1172623.9099999999</v>
      </c>
      <c r="AC533">
        <v>1172623.9099999999</v>
      </c>
      <c r="AD533">
        <v>0</v>
      </c>
      <c r="AE533" t="b">
        <f t="shared" si="26"/>
        <v>1</v>
      </c>
    </row>
    <row r="534" spans="1:31">
      <c r="A534" s="6" t="s">
        <v>485</v>
      </c>
      <c r="B534" t="s">
        <v>29</v>
      </c>
      <c r="C534">
        <v>41</v>
      </c>
      <c r="D534" t="s">
        <v>1210</v>
      </c>
      <c r="E534">
        <v>3314150</v>
      </c>
      <c r="F534" t="s">
        <v>31</v>
      </c>
      <c r="G534" t="s">
        <v>29</v>
      </c>
      <c r="H534" t="s">
        <v>1211</v>
      </c>
      <c r="I534">
        <v>0</v>
      </c>
      <c r="J534">
        <v>2</v>
      </c>
      <c r="K534">
        <v>0</v>
      </c>
      <c r="L534" t="s">
        <v>33</v>
      </c>
      <c r="M534" t="s">
        <v>34</v>
      </c>
      <c r="N534">
        <v>277067.71000000002</v>
      </c>
      <c r="O534">
        <f t="shared" si="24"/>
        <v>277067.71000000002</v>
      </c>
      <c r="P534" t="b">
        <f t="shared" si="25"/>
        <v>1</v>
      </c>
      <c r="Q534" t="s">
        <v>35</v>
      </c>
      <c r="R534">
        <v>0</v>
      </c>
      <c r="S534">
        <v>21</v>
      </c>
      <c r="T534" t="s">
        <v>37</v>
      </c>
      <c r="U534" t="s">
        <v>38</v>
      </c>
      <c r="V534" s="2" t="s">
        <v>39</v>
      </c>
      <c r="W534" s="2">
        <f>IF(VLOOKUP(V534,'reference classification'!$B$1:G538,6,FALSE)&gt;90,1,0)</f>
        <v>1</v>
      </c>
      <c r="X534">
        <v>0</v>
      </c>
      <c r="Y534" t="s">
        <v>33</v>
      </c>
      <c r="Z534">
        <v>277067.71000000002</v>
      </c>
      <c r="AA534">
        <v>120</v>
      </c>
      <c r="AB534">
        <v>277067.71000000002</v>
      </c>
      <c r="AC534">
        <v>277067.71000000002</v>
      </c>
      <c r="AD534">
        <v>0</v>
      </c>
      <c r="AE534" t="b">
        <f t="shared" si="26"/>
        <v>1</v>
      </c>
    </row>
    <row r="535" spans="1:31">
      <c r="A535" s="6" t="s">
        <v>520</v>
      </c>
      <c r="B535" t="s">
        <v>29</v>
      </c>
      <c r="C535">
        <v>41</v>
      </c>
      <c r="D535" t="s">
        <v>1213</v>
      </c>
      <c r="F535" t="s">
        <v>31</v>
      </c>
      <c r="G535" t="s">
        <v>29</v>
      </c>
      <c r="H535" t="s">
        <v>202</v>
      </c>
      <c r="I535">
        <v>0</v>
      </c>
      <c r="J535">
        <v>2</v>
      </c>
      <c r="K535">
        <v>0</v>
      </c>
      <c r="L535" t="s">
        <v>33</v>
      </c>
      <c r="M535" t="s">
        <v>34</v>
      </c>
      <c r="N535">
        <v>325834.59000000003</v>
      </c>
      <c r="O535">
        <f t="shared" si="24"/>
        <v>325834.59000000003</v>
      </c>
      <c r="P535" t="b">
        <f t="shared" si="25"/>
        <v>1</v>
      </c>
      <c r="Q535" t="s">
        <v>35</v>
      </c>
      <c r="R535">
        <v>0</v>
      </c>
      <c r="S535">
        <v>21</v>
      </c>
      <c r="T535" t="s">
        <v>37</v>
      </c>
      <c r="U535" t="s">
        <v>38</v>
      </c>
      <c r="V535" s="2" t="s">
        <v>39</v>
      </c>
      <c r="W535" s="2">
        <f>IF(VLOOKUP(V535,'reference classification'!$B$1:G539,6,FALSE)&gt;90,1,0)</f>
        <v>1</v>
      </c>
      <c r="X535">
        <v>0</v>
      </c>
      <c r="Y535" t="s">
        <v>33</v>
      </c>
      <c r="Z535">
        <v>325834.59000000003</v>
      </c>
      <c r="AA535">
        <v>120</v>
      </c>
      <c r="AB535">
        <v>325834.59000000003</v>
      </c>
      <c r="AC535">
        <v>325834.59000000003</v>
      </c>
      <c r="AD535">
        <v>0</v>
      </c>
      <c r="AE535" t="b">
        <f t="shared" si="26"/>
        <v>1</v>
      </c>
    </row>
    <row r="536" spans="1:31">
      <c r="A536" s="6" t="s">
        <v>2478</v>
      </c>
      <c r="B536" t="s">
        <v>29</v>
      </c>
      <c r="C536">
        <v>41</v>
      </c>
      <c r="D536" t="s">
        <v>1215</v>
      </c>
      <c r="E536">
        <v>4304171</v>
      </c>
      <c r="F536" t="s">
        <v>44</v>
      </c>
      <c r="G536" t="s">
        <v>29</v>
      </c>
      <c r="H536" t="s">
        <v>283</v>
      </c>
      <c r="I536">
        <v>0</v>
      </c>
      <c r="J536">
        <v>1</v>
      </c>
      <c r="K536">
        <v>0</v>
      </c>
      <c r="L536" t="s">
        <v>33</v>
      </c>
      <c r="M536" t="s">
        <v>34</v>
      </c>
      <c r="N536">
        <v>25335.599999999999</v>
      </c>
      <c r="O536">
        <f t="shared" si="24"/>
        <v>25335.599999999999</v>
      </c>
      <c r="P536" t="b">
        <f t="shared" si="25"/>
        <v>1</v>
      </c>
      <c r="Q536" t="s">
        <v>35</v>
      </c>
      <c r="R536">
        <v>0</v>
      </c>
      <c r="S536">
        <v>0</v>
      </c>
      <c r="T536" t="s">
        <v>37</v>
      </c>
      <c r="U536" t="s">
        <v>50</v>
      </c>
      <c r="V536" s="2" t="s">
        <v>39</v>
      </c>
      <c r="W536" s="2">
        <f>IF(VLOOKUP(V536,'reference classification'!$B$1:G540,6,FALSE)&gt;90,1,0)</f>
        <v>1</v>
      </c>
      <c r="X536">
        <v>0</v>
      </c>
      <c r="Y536" t="s">
        <v>33</v>
      </c>
      <c r="Z536">
        <v>25335.599999999999</v>
      </c>
      <c r="AA536">
        <v>118</v>
      </c>
      <c r="AB536">
        <v>25335.599999999999</v>
      </c>
      <c r="AC536">
        <v>25335.599999999999</v>
      </c>
      <c r="AD536">
        <v>0</v>
      </c>
      <c r="AE536" t="b">
        <f t="shared" si="26"/>
        <v>1</v>
      </c>
    </row>
    <row r="537" spans="1:31">
      <c r="A537" s="6" t="s">
        <v>3832</v>
      </c>
      <c r="B537" t="s">
        <v>29</v>
      </c>
      <c r="C537">
        <v>41</v>
      </c>
      <c r="D537" t="s">
        <v>1217</v>
      </c>
      <c r="E537">
        <v>1101001</v>
      </c>
      <c r="F537" t="s">
        <v>31</v>
      </c>
      <c r="G537" t="s">
        <v>29</v>
      </c>
      <c r="H537" t="s">
        <v>737</v>
      </c>
      <c r="I537">
        <v>0</v>
      </c>
      <c r="J537">
        <v>2</v>
      </c>
      <c r="K537">
        <v>0</v>
      </c>
      <c r="L537" t="s">
        <v>33</v>
      </c>
      <c r="M537" t="s">
        <v>34</v>
      </c>
      <c r="N537">
        <v>79504.800000000003</v>
      </c>
      <c r="O537">
        <f t="shared" si="24"/>
        <v>79504.800000000003</v>
      </c>
      <c r="P537" t="b">
        <f t="shared" si="25"/>
        <v>1</v>
      </c>
      <c r="Q537" t="s">
        <v>35</v>
      </c>
      <c r="R537">
        <v>0</v>
      </c>
      <c r="S537">
        <v>21</v>
      </c>
      <c r="T537" t="s">
        <v>37</v>
      </c>
      <c r="U537" t="s">
        <v>38</v>
      </c>
      <c r="V537" s="2" t="s">
        <v>39</v>
      </c>
      <c r="W537" s="2">
        <f>IF(VLOOKUP(V537,'reference classification'!$B$1:G541,6,FALSE)&gt;90,1,0)</f>
        <v>1</v>
      </c>
      <c r="X537">
        <v>0</v>
      </c>
      <c r="Y537" t="s">
        <v>33</v>
      </c>
      <c r="Z537">
        <v>79504.800000000003</v>
      </c>
      <c r="AA537">
        <v>120</v>
      </c>
      <c r="AB537">
        <v>79504.800000000003</v>
      </c>
      <c r="AC537">
        <v>79504.800000000003</v>
      </c>
      <c r="AD537">
        <v>0</v>
      </c>
      <c r="AE537" t="b">
        <f t="shared" si="26"/>
        <v>1</v>
      </c>
    </row>
    <row r="538" spans="1:31">
      <c r="A538" s="6" t="s">
        <v>7323</v>
      </c>
      <c r="B538" t="s">
        <v>29</v>
      </c>
      <c r="C538">
        <v>40</v>
      </c>
      <c r="D538" t="s">
        <v>1219</v>
      </c>
      <c r="F538" t="s">
        <v>31</v>
      </c>
      <c r="G538" t="s">
        <v>29</v>
      </c>
      <c r="H538" t="s">
        <v>99</v>
      </c>
      <c r="I538">
        <v>0</v>
      </c>
      <c r="J538">
        <v>2</v>
      </c>
      <c r="K538">
        <v>0</v>
      </c>
      <c r="L538" t="s">
        <v>33</v>
      </c>
      <c r="M538" t="s">
        <v>34</v>
      </c>
      <c r="N538">
        <v>100619.96</v>
      </c>
      <c r="O538">
        <f t="shared" si="24"/>
        <v>100619.96</v>
      </c>
      <c r="P538" t="b">
        <f t="shared" si="25"/>
        <v>1</v>
      </c>
      <c r="Q538" t="s">
        <v>35</v>
      </c>
      <c r="R538">
        <v>0</v>
      </c>
      <c r="S538">
        <v>21</v>
      </c>
      <c r="T538" t="s">
        <v>37</v>
      </c>
      <c r="U538" t="s">
        <v>38</v>
      </c>
      <c r="V538" s="2" t="s">
        <v>39</v>
      </c>
      <c r="W538" s="2">
        <f>IF(VLOOKUP(V538,'reference classification'!$B$1:G542,6,FALSE)&gt;90,1,0)</f>
        <v>1</v>
      </c>
      <c r="X538">
        <v>0</v>
      </c>
      <c r="Y538" t="s">
        <v>33</v>
      </c>
      <c r="Z538">
        <v>100619.96</v>
      </c>
      <c r="AA538">
        <v>120</v>
      </c>
      <c r="AB538">
        <v>100619.96</v>
      </c>
      <c r="AC538">
        <v>100619.96</v>
      </c>
      <c r="AD538">
        <v>0</v>
      </c>
      <c r="AE538" t="b">
        <f t="shared" si="26"/>
        <v>1</v>
      </c>
    </row>
    <row r="539" spans="1:31">
      <c r="A539" s="6" t="s">
        <v>5857</v>
      </c>
      <c r="B539" t="s">
        <v>29</v>
      </c>
      <c r="C539">
        <v>41</v>
      </c>
      <c r="D539" t="s">
        <v>1221</v>
      </c>
      <c r="E539">
        <v>1101005</v>
      </c>
      <c r="F539" t="s">
        <v>44</v>
      </c>
      <c r="G539" t="s">
        <v>29</v>
      </c>
      <c r="H539" t="s">
        <v>283</v>
      </c>
      <c r="I539">
        <v>0</v>
      </c>
      <c r="J539">
        <v>2</v>
      </c>
      <c r="K539">
        <v>0</v>
      </c>
      <c r="L539" t="s">
        <v>33</v>
      </c>
      <c r="M539" t="s">
        <v>34</v>
      </c>
      <c r="N539">
        <v>851957.09</v>
      </c>
      <c r="O539">
        <f t="shared" si="24"/>
        <v>851957.09</v>
      </c>
      <c r="P539" t="b">
        <f t="shared" si="25"/>
        <v>1</v>
      </c>
      <c r="Q539" t="s">
        <v>35</v>
      </c>
      <c r="R539">
        <v>0</v>
      </c>
      <c r="S539">
        <v>21</v>
      </c>
      <c r="T539" t="s">
        <v>37</v>
      </c>
      <c r="U539" t="s">
        <v>38</v>
      </c>
      <c r="V539" s="2" t="s">
        <v>39</v>
      </c>
      <c r="W539" s="2">
        <f>IF(VLOOKUP(V539,'reference classification'!$B$1:G543,6,FALSE)&gt;90,1,0)</f>
        <v>1</v>
      </c>
      <c r="X539">
        <v>0</v>
      </c>
      <c r="Y539" t="s">
        <v>33</v>
      </c>
      <c r="Z539">
        <v>851957.09</v>
      </c>
      <c r="AA539">
        <v>120</v>
      </c>
      <c r="AB539">
        <v>851957.09</v>
      </c>
      <c r="AC539">
        <v>851957.09</v>
      </c>
      <c r="AD539">
        <v>0</v>
      </c>
      <c r="AE539" t="b">
        <f t="shared" si="26"/>
        <v>1</v>
      </c>
    </row>
    <row r="540" spans="1:31">
      <c r="A540" s="6" t="s">
        <v>8896</v>
      </c>
      <c r="B540" t="s">
        <v>29</v>
      </c>
      <c r="C540">
        <v>41</v>
      </c>
      <c r="D540" t="s">
        <v>1223</v>
      </c>
      <c r="E540">
        <v>1117170</v>
      </c>
      <c r="F540" t="s">
        <v>31</v>
      </c>
      <c r="G540" t="s">
        <v>29</v>
      </c>
      <c r="H540" t="s">
        <v>1224</v>
      </c>
      <c r="I540">
        <v>0</v>
      </c>
      <c r="J540">
        <v>2</v>
      </c>
      <c r="K540">
        <v>0</v>
      </c>
      <c r="L540" t="s">
        <v>33</v>
      </c>
      <c r="M540" t="s">
        <v>34</v>
      </c>
      <c r="N540">
        <v>59746.46</v>
      </c>
      <c r="O540">
        <f t="shared" si="24"/>
        <v>59746.46</v>
      </c>
      <c r="P540" t="b">
        <f t="shared" si="25"/>
        <v>1</v>
      </c>
      <c r="Q540" t="s">
        <v>35</v>
      </c>
      <c r="R540">
        <v>0</v>
      </c>
      <c r="S540">
        <v>21</v>
      </c>
      <c r="T540" t="s">
        <v>37</v>
      </c>
      <c r="U540" t="s">
        <v>38</v>
      </c>
      <c r="V540" s="2" t="s">
        <v>39</v>
      </c>
      <c r="W540" s="2">
        <f>IF(VLOOKUP(V540,'reference classification'!$B$1:G544,6,FALSE)&gt;90,1,0)</f>
        <v>1</v>
      </c>
      <c r="X540">
        <v>0</v>
      </c>
      <c r="Y540" t="s">
        <v>33</v>
      </c>
      <c r="Z540">
        <v>59746.46</v>
      </c>
      <c r="AA540">
        <v>120</v>
      </c>
      <c r="AB540">
        <v>59746.46</v>
      </c>
      <c r="AC540">
        <v>59746.46</v>
      </c>
      <c r="AD540">
        <v>0</v>
      </c>
      <c r="AE540" t="b">
        <f t="shared" si="26"/>
        <v>1</v>
      </c>
    </row>
    <row r="541" spans="1:31">
      <c r="A541" s="6" t="s">
        <v>9281</v>
      </c>
      <c r="B541" t="s">
        <v>29</v>
      </c>
      <c r="C541">
        <v>40</v>
      </c>
      <c r="D541" t="s">
        <v>1226</v>
      </c>
      <c r="F541" t="s">
        <v>44</v>
      </c>
      <c r="G541" t="s">
        <v>29</v>
      </c>
      <c r="H541" t="s">
        <v>267</v>
      </c>
      <c r="I541">
        <v>0</v>
      </c>
      <c r="J541">
        <v>2</v>
      </c>
      <c r="K541">
        <v>0</v>
      </c>
      <c r="L541" t="s">
        <v>33</v>
      </c>
      <c r="M541" t="s">
        <v>34</v>
      </c>
      <c r="N541">
        <v>199574.08</v>
      </c>
      <c r="O541">
        <f t="shared" si="24"/>
        <v>199574.08</v>
      </c>
      <c r="P541" t="b">
        <f t="shared" si="25"/>
        <v>1</v>
      </c>
      <c r="Q541" t="s">
        <v>35</v>
      </c>
      <c r="R541">
        <v>0</v>
      </c>
      <c r="S541">
        <v>21</v>
      </c>
      <c r="T541" t="s">
        <v>37</v>
      </c>
      <c r="U541" t="s">
        <v>38</v>
      </c>
      <c r="V541" s="2" t="s">
        <v>39</v>
      </c>
      <c r="W541" s="2">
        <f>IF(VLOOKUP(V541,'reference classification'!$B$1:G545,6,FALSE)&gt;90,1,0)</f>
        <v>1</v>
      </c>
      <c r="X541">
        <v>0</v>
      </c>
      <c r="Y541" t="s">
        <v>33</v>
      </c>
      <c r="Z541">
        <v>199574.08</v>
      </c>
      <c r="AA541">
        <v>120</v>
      </c>
      <c r="AB541">
        <v>199574.08</v>
      </c>
      <c r="AC541">
        <v>199574.08</v>
      </c>
      <c r="AD541">
        <v>0</v>
      </c>
      <c r="AE541" t="b">
        <f t="shared" si="26"/>
        <v>1</v>
      </c>
    </row>
    <row r="542" spans="1:31">
      <c r="A542" s="6" t="s">
        <v>8689</v>
      </c>
      <c r="B542" t="s">
        <v>29</v>
      </c>
      <c r="C542">
        <v>41</v>
      </c>
      <c r="D542" t="s">
        <v>1228</v>
      </c>
      <c r="F542" t="s">
        <v>44</v>
      </c>
      <c r="G542" t="s">
        <v>29</v>
      </c>
      <c r="H542" t="s">
        <v>130</v>
      </c>
      <c r="I542">
        <v>0</v>
      </c>
      <c r="J542">
        <v>2</v>
      </c>
      <c r="K542">
        <v>0</v>
      </c>
      <c r="L542" t="s">
        <v>33</v>
      </c>
      <c r="M542" t="s">
        <v>34</v>
      </c>
      <c r="N542">
        <v>487531.53</v>
      </c>
      <c r="O542">
        <f t="shared" si="24"/>
        <v>487531.53</v>
      </c>
      <c r="P542" t="b">
        <f t="shared" si="25"/>
        <v>1</v>
      </c>
      <c r="Q542" t="s">
        <v>35</v>
      </c>
      <c r="R542">
        <v>0</v>
      </c>
      <c r="S542">
        <v>21</v>
      </c>
      <c r="T542" t="s">
        <v>37</v>
      </c>
      <c r="U542" t="s">
        <v>38</v>
      </c>
      <c r="V542" s="2" t="s">
        <v>39</v>
      </c>
      <c r="W542" s="2">
        <f>IF(VLOOKUP(V542,'reference classification'!$B$1:G546,6,FALSE)&gt;90,1,0)</f>
        <v>1</v>
      </c>
      <c r="X542">
        <v>0</v>
      </c>
      <c r="Y542" t="s">
        <v>33</v>
      </c>
      <c r="Z542">
        <v>487531.53</v>
      </c>
      <c r="AA542">
        <v>120</v>
      </c>
      <c r="AB542">
        <v>487531.53</v>
      </c>
      <c r="AC542">
        <v>487531.53</v>
      </c>
      <c r="AD542">
        <v>0</v>
      </c>
      <c r="AE542" t="b">
        <f t="shared" si="26"/>
        <v>1</v>
      </c>
    </row>
    <row r="543" spans="1:31">
      <c r="A543" s="6" t="s">
        <v>8848</v>
      </c>
      <c r="B543" t="s">
        <v>29</v>
      </c>
      <c r="C543">
        <v>41</v>
      </c>
      <c r="D543" t="s">
        <v>1230</v>
      </c>
      <c r="F543" t="s">
        <v>31</v>
      </c>
      <c r="G543" t="s">
        <v>29</v>
      </c>
      <c r="H543" t="s">
        <v>41</v>
      </c>
      <c r="I543">
        <v>0</v>
      </c>
      <c r="J543">
        <v>2</v>
      </c>
      <c r="K543">
        <v>0</v>
      </c>
      <c r="L543" t="s">
        <v>33</v>
      </c>
      <c r="M543" t="s">
        <v>34</v>
      </c>
      <c r="N543">
        <v>137505.57</v>
      </c>
      <c r="O543">
        <f t="shared" si="24"/>
        <v>137505.57</v>
      </c>
      <c r="P543" t="b">
        <f t="shared" si="25"/>
        <v>1</v>
      </c>
      <c r="Q543" t="s">
        <v>35</v>
      </c>
      <c r="R543">
        <v>0</v>
      </c>
      <c r="S543">
        <v>21</v>
      </c>
      <c r="T543" t="s">
        <v>37</v>
      </c>
      <c r="U543" t="s">
        <v>38</v>
      </c>
      <c r="V543" s="2" t="s">
        <v>39</v>
      </c>
      <c r="W543" s="2">
        <f>IF(VLOOKUP(V543,'reference classification'!$B$1:G547,6,FALSE)&gt;90,1,0)</f>
        <v>1</v>
      </c>
      <c r="X543">
        <v>0</v>
      </c>
      <c r="Y543" t="s">
        <v>33</v>
      </c>
      <c r="Z543">
        <v>137505.57</v>
      </c>
      <c r="AA543">
        <v>120</v>
      </c>
      <c r="AB543">
        <v>137505.57</v>
      </c>
      <c r="AC543">
        <v>137505.57</v>
      </c>
      <c r="AD543">
        <v>0</v>
      </c>
      <c r="AE543" t="b">
        <f t="shared" si="26"/>
        <v>1</v>
      </c>
    </row>
    <row r="544" spans="1:31">
      <c r="A544" s="6" t="s">
        <v>9094</v>
      </c>
      <c r="B544" t="s">
        <v>29</v>
      </c>
      <c r="C544">
        <v>41</v>
      </c>
      <c r="D544" t="s">
        <v>1232</v>
      </c>
      <c r="F544" t="s">
        <v>31</v>
      </c>
      <c r="G544" t="s">
        <v>29</v>
      </c>
      <c r="H544" t="s">
        <v>102</v>
      </c>
      <c r="I544">
        <v>0</v>
      </c>
      <c r="J544">
        <v>2</v>
      </c>
      <c r="K544">
        <v>0</v>
      </c>
      <c r="L544" t="s">
        <v>33</v>
      </c>
      <c r="M544" t="s">
        <v>34</v>
      </c>
      <c r="N544">
        <v>1098647.3899999999</v>
      </c>
      <c r="O544">
        <f t="shared" si="24"/>
        <v>1098647.3899999999</v>
      </c>
      <c r="P544" t="b">
        <f t="shared" si="25"/>
        <v>1</v>
      </c>
      <c r="Q544" t="s">
        <v>35</v>
      </c>
      <c r="R544">
        <v>0</v>
      </c>
      <c r="S544">
        <v>21</v>
      </c>
      <c r="T544" t="s">
        <v>37</v>
      </c>
      <c r="U544" t="s">
        <v>38</v>
      </c>
      <c r="V544" s="2" t="s">
        <v>39</v>
      </c>
      <c r="W544" s="2">
        <f>IF(VLOOKUP(V544,'reference classification'!$B$1:G548,6,FALSE)&gt;90,1,0)</f>
        <v>1</v>
      </c>
      <c r="X544">
        <v>0</v>
      </c>
      <c r="Y544" t="s">
        <v>33</v>
      </c>
      <c r="Z544">
        <v>1098647.3899999999</v>
      </c>
      <c r="AA544">
        <v>120</v>
      </c>
      <c r="AB544">
        <v>1098647.3899999999</v>
      </c>
      <c r="AC544">
        <v>1098647.3899999999</v>
      </c>
      <c r="AD544">
        <v>0</v>
      </c>
      <c r="AE544" t="b">
        <f t="shared" si="26"/>
        <v>1</v>
      </c>
    </row>
    <row r="545" spans="1:31">
      <c r="A545" s="6" t="s">
        <v>7912</v>
      </c>
      <c r="B545" t="s">
        <v>29</v>
      </c>
      <c r="C545">
        <v>40</v>
      </c>
      <c r="D545" t="s">
        <v>1234</v>
      </c>
      <c r="F545" t="s">
        <v>44</v>
      </c>
      <c r="G545" t="s">
        <v>29</v>
      </c>
      <c r="H545" t="s">
        <v>737</v>
      </c>
      <c r="I545">
        <v>0</v>
      </c>
      <c r="J545">
        <v>2</v>
      </c>
      <c r="K545">
        <v>0</v>
      </c>
      <c r="L545" t="s">
        <v>33</v>
      </c>
      <c r="M545" t="s">
        <v>34</v>
      </c>
      <c r="N545">
        <v>334648.28000000003</v>
      </c>
      <c r="O545">
        <f t="shared" si="24"/>
        <v>334648.28000000003</v>
      </c>
      <c r="P545" t="b">
        <f t="shared" si="25"/>
        <v>1</v>
      </c>
      <c r="Q545" t="s">
        <v>35</v>
      </c>
      <c r="R545">
        <v>0</v>
      </c>
      <c r="S545">
        <v>21</v>
      </c>
      <c r="T545" t="s">
        <v>37</v>
      </c>
      <c r="U545" t="s">
        <v>38</v>
      </c>
      <c r="V545" s="2" t="s">
        <v>39</v>
      </c>
      <c r="W545" s="2">
        <f>IF(VLOOKUP(V545,'reference classification'!$B$1:G549,6,FALSE)&gt;90,1,0)</f>
        <v>1</v>
      </c>
      <c r="X545">
        <v>0</v>
      </c>
      <c r="Y545" t="s">
        <v>33</v>
      </c>
      <c r="Z545">
        <v>334648.28000000003</v>
      </c>
      <c r="AA545">
        <v>120</v>
      </c>
      <c r="AB545">
        <v>334648.28000000003</v>
      </c>
      <c r="AC545">
        <v>334648.28000000003</v>
      </c>
      <c r="AD545">
        <v>0</v>
      </c>
      <c r="AE545" t="b">
        <f t="shared" si="26"/>
        <v>1</v>
      </c>
    </row>
    <row r="546" spans="1:31">
      <c r="A546" s="6" t="s">
        <v>9050</v>
      </c>
      <c r="B546" t="s">
        <v>29</v>
      </c>
      <c r="C546">
        <v>41</v>
      </c>
      <c r="D546" t="s">
        <v>1236</v>
      </c>
      <c r="E546">
        <v>3313070</v>
      </c>
      <c r="F546" t="s">
        <v>44</v>
      </c>
      <c r="G546" t="s">
        <v>29</v>
      </c>
      <c r="H546" t="s">
        <v>589</v>
      </c>
      <c r="I546">
        <v>0</v>
      </c>
      <c r="J546">
        <v>2</v>
      </c>
      <c r="K546">
        <v>0</v>
      </c>
      <c r="L546" t="s">
        <v>33</v>
      </c>
      <c r="M546" t="s">
        <v>34</v>
      </c>
      <c r="N546">
        <v>72386.38</v>
      </c>
      <c r="O546">
        <f t="shared" si="24"/>
        <v>72386.38</v>
      </c>
      <c r="P546" t="b">
        <f t="shared" si="25"/>
        <v>1</v>
      </c>
      <c r="Q546" t="s">
        <v>35</v>
      </c>
      <c r="R546">
        <v>0</v>
      </c>
      <c r="S546">
        <v>21</v>
      </c>
      <c r="T546" t="s">
        <v>37</v>
      </c>
      <c r="U546" t="s">
        <v>38</v>
      </c>
      <c r="V546" s="2" t="s">
        <v>39</v>
      </c>
      <c r="W546" s="2">
        <f>IF(VLOOKUP(V546,'reference classification'!$B$1:G550,6,FALSE)&gt;90,1,0)</f>
        <v>1</v>
      </c>
      <c r="X546">
        <v>0</v>
      </c>
      <c r="Y546" t="s">
        <v>33</v>
      </c>
      <c r="Z546">
        <v>72386.38</v>
      </c>
      <c r="AA546">
        <v>120</v>
      </c>
      <c r="AB546">
        <v>72386.38</v>
      </c>
      <c r="AC546">
        <v>72386.38</v>
      </c>
      <c r="AD546">
        <v>0</v>
      </c>
      <c r="AE546" t="b">
        <f t="shared" si="26"/>
        <v>1</v>
      </c>
    </row>
    <row r="547" spans="1:31">
      <c r="A547" s="6" t="s">
        <v>9040</v>
      </c>
      <c r="B547" t="s">
        <v>29</v>
      </c>
      <c r="C547">
        <v>41</v>
      </c>
      <c r="D547" t="s">
        <v>1238</v>
      </c>
      <c r="E547">
        <v>1106110</v>
      </c>
      <c r="F547" t="s">
        <v>44</v>
      </c>
      <c r="G547" t="s">
        <v>29</v>
      </c>
      <c r="H547" t="s">
        <v>1154</v>
      </c>
      <c r="I547">
        <v>0</v>
      </c>
      <c r="J547">
        <v>2</v>
      </c>
      <c r="K547">
        <v>0</v>
      </c>
      <c r="L547" t="s">
        <v>33</v>
      </c>
      <c r="M547" t="s">
        <v>34</v>
      </c>
      <c r="N547">
        <v>96645.13</v>
      </c>
      <c r="O547">
        <f t="shared" si="24"/>
        <v>96645.13</v>
      </c>
      <c r="P547" t="b">
        <f t="shared" si="25"/>
        <v>1</v>
      </c>
      <c r="Q547" t="s">
        <v>35</v>
      </c>
      <c r="R547">
        <v>0</v>
      </c>
      <c r="S547">
        <v>21</v>
      </c>
      <c r="T547" t="s">
        <v>37</v>
      </c>
      <c r="U547" t="s">
        <v>38</v>
      </c>
      <c r="V547" s="2" t="s">
        <v>39</v>
      </c>
      <c r="W547" s="2">
        <f>IF(VLOOKUP(V547,'reference classification'!$B$1:G551,6,FALSE)&gt;90,1,0)</f>
        <v>1</v>
      </c>
      <c r="X547">
        <v>0</v>
      </c>
      <c r="Y547" t="s">
        <v>33</v>
      </c>
      <c r="Z547">
        <v>96645.13</v>
      </c>
      <c r="AA547">
        <v>120</v>
      </c>
      <c r="AB547">
        <v>96645.13</v>
      </c>
      <c r="AC547">
        <v>96645.13</v>
      </c>
      <c r="AD547">
        <v>0</v>
      </c>
      <c r="AE547" t="b">
        <f t="shared" si="26"/>
        <v>1</v>
      </c>
    </row>
    <row r="548" spans="1:31">
      <c r="A548" s="6" t="s">
        <v>8829</v>
      </c>
      <c r="B548" t="s">
        <v>29</v>
      </c>
      <c r="C548">
        <v>41</v>
      </c>
      <c r="D548" t="s">
        <v>1240</v>
      </c>
      <c r="F548" t="s">
        <v>44</v>
      </c>
      <c r="G548" t="s">
        <v>29</v>
      </c>
      <c r="H548" t="s">
        <v>41</v>
      </c>
      <c r="I548">
        <v>0</v>
      </c>
      <c r="J548">
        <v>1</v>
      </c>
      <c r="K548">
        <v>0</v>
      </c>
      <c r="L548" t="s">
        <v>33</v>
      </c>
      <c r="M548" t="s">
        <v>34</v>
      </c>
      <c r="N548">
        <v>273959</v>
      </c>
      <c r="O548">
        <f t="shared" si="24"/>
        <v>273959</v>
      </c>
      <c r="P548" t="b">
        <f t="shared" si="25"/>
        <v>1</v>
      </c>
      <c r="Q548" t="s">
        <v>35</v>
      </c>
      <c r="R548">
        <v>0</v>
      </c>
      <c r="S548">
        <v>0</v>
      </c>
      <c r="T548" t="s">
        <v>37</v>
      </c>
      <c r="U548" t="s">
        <v>50</v>
      </c>
      <c r="V548" s="2" t="s">
        <v>39</v>
      </c>
      <c r="W548" s="2">
        <f>IF(VLOOKUP(V548,'reference classification'!$B$1:G552,6,FALSE)&gt;90,1,0)</f>
        <v>1</v>
      </c>
      <c r="X548">
        <v>0</v>
      </c>
      <c r="Y548" t="s">
        <v>33</v>
      </c>
      <c r="Z548">
        <v>273959</v>
      </c>
      <c r="AA548">
        <v>118</v>
      </c>
      <c r="AB548">
        <v>273959</v>
      </c>
      <c r="AC548">
        <v>273959</v>
      </c>
      <c r="AD548">
        <v>0</v>
      </c>
      <c r="AE548" t="b">
        <f t="shared" si="26"/>
        <v>1</v>
      </c>
    </row>
    <row r="549" spans="1:31">
      <c r="A549" s="6" t="s">
        <v>9096</v>
      </c>
      <c r="B549" t="s">
        <v>29</v>
      </c>
      <c r="C549">
        <v>41</v>
      </c>
      <c r="D549" t="s">
        <v>1242</v>
      </c>
      <c r="F549" t="s">
        <v>44</v>
      </c>
      <c r="G549" t="s">
        <v>29</v>
      </c>
      <c r="H549" t="s">
        <v>41</v>
      </c>
      <c r="I549">
        <v>0</v>
      </c>
      <c r="J549">
        <v>2</v>
      </c>
      <c r="K549">
        <v>0</v>
      </c>
      <c r="L549" t="s">
        <v>33</v>
      </c>
      <c r="M549" t="s">
        <v>34</v>
      </c>
      <c r="N549">
        <v>343494.82</v>
      </c>
      <c r="O549">
        <f t="shared" si="24"/>
        <v>343494.82</v>
      </c>
      <c r="P549" t="b">
        <f t="shared" si="25"/>
        <v>1</v>
      </c>
      <c r="Q549" t="s">
        <v>35</v>
      </c>
      <c r="R549">
        <v>0</v>
      </c>
      <c r="S549">
        <v>21</v>
      </c>
      <c r="T549" t="s">
        <v>37</v>
      </c>
      <c r="U549" t="s">
        <v>38</v>
      </c>
      <c r="V549" s="2" t="s">
        <v>39</v>
      </c>
      <c r="W549" s="2">
        <f>IF(VLOOKUP(V549,'reference classification'!$B$1:G553,6,FALSE)&gt;90,1,0)</f>
        <v>1</v>
      </c>
      <c r="X549">
        <v>0</v>
      </c>
      <c r="Y549" t="s">
        <v>33</v>
      </c>
      <c r="Z549">
        <v>343494.82</v>
      </c>
      <c r="AA549">
        <v>120</v>
      </c>
      <c r="AB549">
        <v>343494.82</v>
      </c>
      <c r="AC549">
        <v>343494.82</v>
      </c>
      <c r="AD549">
        <v>0</v>
      </c>
      <c r="AE549" t="b">
        <f t="shared" si="26"/>
        <v>1</v>
      </c>
    </row>
    <row r="550" spans="1:31">
      <c r="A550" s="6" t="s">
        <v>5338</v>
      </c>
      <c r="B550" t="s">
        <v>29</v>
      </c>
      <c r="C550">
        <v>41</v>
      </c>
      <c r="D550" t="s">
        <v>1244</v>
      </c>
      <c r="F550" t="s">
        <v>31</v>
      </c>
      <c r="G550" t="s">
        <v>29</v>
      </c>
      <c r="H550" t="s">
        <v>41</v>
      </c>
      <c r="I550">
        <v>0</v>
      </c>
      <c r="J550">
        <v>2</v>
      </c>
      <c r="K550">
        <v>0</v>
      </c>
      <c r="L550" t="s">
        <v>33</v>
      </c>
      <c r="M550" t="s">
        <v>34</v>
      </c>
      <c r="N550">
        <v>481506.39</v>
      </c>
      <c r="O550">
        <f t="shared" si="24"/>
        <v>481506.39</v>
      </c>
      <c r="P550" t="b">
        <f t="shared" si="25"/>
        <v>1</v>
      </c>
      <c r="Q550" t="s">
        <v>35</v>
      </c>
      <c r="R550">
        <v>0</v>
      </c>
      <c r="S550">
        <v>21</v>
      </c>
      <c r="T550" t="s">
        <v>37</v>
      </c>
      <c r="U550" t="s">
        <v>38</v>
      </c>
      <c r="V550" s="2" t="s">
        <v>39</v>
      </c>
      <c r="W550" s="2">
        <f>IF(VLOOKUP(V550,'reference classification'!$B$1:G554,6,FALSE)&gt;90,1,0)</f>
        <v>1</v>
      </c>
      <c r="X550">
        <v>0</v>
      </c>
      <c r="Y550" t="s">
        <v>33</v>
      </c>
      <c r="Z550">
        <v>481506.39</v>
      </c>
      <c r="AA550">
        <v>120</v>
      </c>
      <c r="AB550">
        <v>481506.39</v>
      </c>
      <c r="AC550">
        <v>481506.39</v>
      </c>
      <c r="AD550">
        <v>0</v>
      </c>
      <c r="AE550" t="b">
        <f t="shared" si="26"/>
        <v>1</v>
      </c>
    </row>
    <row r="551" spans="1:31">
      <c r="A551" s="6" t="s">
        <v>5350</v>
      </c>
      <c r="B551" t="s">
        <v>29</v>
      </c>
      <c r="C551">
        <v>41</v>
      </c>
      <c r="D551" t="s">
        <v>1246</v>
      </c>
      <c r="F551" t="s">
        <v>44</v>
      </c>
      <c r="G551" t="s">
        <v>29</v>
      </c>
      <c r="H551" t="s">
        <v>276</v>
      </c>
      <c r="I551">
        <v>0</v>
      </c>
      <c r="J551">
        <v>2</v>
      </c>
      <c r="K551">
        <v>0</v>
      </c>
      <c r="L551" t="s">
        <v>33</v>
      </c>
      <c r="M551" t="s">
        <v>34</v>
      </c>
      <c r="N551">
        <v>924950.7</v>
      </c>
      <c r="O551">
        <f t="shared" si="24"/>
        <v>924950.7</v>
      </c>
      <c r="P551" t="b">
        <f t="shared" si="25"/>
        <v>1</v>
      </c>
      <c r="Q551" t="s">
        <v>35</v>
      </c>
      <c r="R551">
        <v>0</v>
      </c>
      <c r="S551">
        <v>21</v>
      </c>
      <c r="T551" t="s">
        <v>37</v>
      </c>
      <c r="U551" t="s">
        <v>38</v>
      </c>
      <c r="V551" s="2" t="s">
        <v>39</v>
      </c>
      <c r="W551" s="2">
        <f>IF(VLOOKUP(V551,'reference classification'!$B$1:G555,6,FALSE)&gt;90,1,0)</f>
        <v>1</v>
      </c>
      <c r="X551">
        <v>0</v>
      </c>
      <c r="Y551" t="s">
        <v>33</v>
      </c>
      <c r="Z551">
        <v>924950.7</v>
      </c>
      <c r="AA551">
        <v>120</v>
      </c>
      <c r="AB551">
        <v>924950.7</v>
      </c>
      <c r="AC551">
        <v>924950.7</v>
      </c>
      <c r="AD551">
        <v>0</v>
      </c>
      <c r="AE551" t="b">
        <f t="shared" si="26"/>
        <v>1</v>
      </c>
    </row>
    <row r="552" spans="1:31">
      <c r="A552" s="6" t="s">
        <v>10450</v>
      </c>
      <c r="B552" t="s">
        <v>29</v>
      </c>
      <c r="C552">
        <v>41</v>
      </c>
      <c r="D552" t="s">
        <v>1248</v>
      </c>
      <c r="E552">
        <v>1103010</v>
      </c>
      <c r="F552" t="s">
        <v>44</v>
      </c>
      <c r="G552" t="s">
        <v>29</v>
      </c>
      <c r="H552" t="s">
        <v>32</v>
      </c>
      <c r="I552">
        <v>0</v>
      </c>
      <c r="J552">
        <v>2</v>
      </c>
      <c r="K552">
        <v>0</v>
      </c>
      <c r="L552" t="s">
        <v>33</v>
      </c>
      <c r="M552" t="s">
        <v>34</v>
      </c>
      <c r="N552">
        <v>567430.67000000004</v>
      </c>
      <c r="O552">
        <f t="shared" si="24"/>
        <v>567430.67000000004</v>
      </c>
      <c r="P552" t="b">
        <f t="shared" si="25"/>
        <v>1</v>
      </c>
      <c r="Q552" t="s">
        <v>35</v>
      </c>
      <c r="R552">
        <v>0</v>
      </c>
      <c r="S552">
        <v>21</v>
      </c>
      <c r="T552" t="s">
        <v>37</v>
      </c>
      <c r="U552" t="s">
        <v>38</v>
      </c>
      <c r="V552" s="2" t="s">
        <v>39</v>
      </c>
      <c r="W552" s="2">
        <f>IF(VLOOKUP(V552,'reference classification'!$B$1:G556,6,FALSE)&gt;90,1,0)</f>
        <v>1</v>
      </c>
      <c r="X552">
        <v>0</v>
      </c>
      <c r="Y552" t="s">
        <v>33</v>
      </c>
      <c r="Z552">
        <v>567430.67000000004</v>
      </c>
      <c r="AA552">
        <v>120</v>
      </c>
      <c r="AB552">
        <v>567430.67000000004</v>
      </c>
      <c r="AC552">
        <v>567430.67000000004</v>
      </c>
      <c r="AD552">
        <v>0</v>
      </c>
      <c r="AE552" t="b">
        <f t="shared" si="26"/>
        <v>1</v>
      </c>
    </row>
    <row r="553" spans="1:31">
      <c r="A553" s="6" t="s">
        <v>12223</v>
      </c>
      <c r="B553" t="s">
        <v>29</v>
      </c>
      <c r="C553">
        <v>41</v>
      </c>
      <c r="D553" t="s">
        <v>1250</v>
      </c>
      <c r="F553" t="s">
        <v>44</v>
      </c>
      <c r="G553" t="s">
        <v>29</v>
      </c>
      <c r="H553" t="s">
        <v>41</v>
      </c>
      <c r="I553">
        <v>0</v>
      </c>
      <c r="J553">
        <v>2</v>
      </c>
      <c r="K553">
        <v>0</v>
      </c>
      <c r="L553" t="s">
        <v>33</v>
      </c>
      <c r="M553" t="s">
        <v>34</v>
      </c>
      <c r="N553">
        <v>238579.82</v>
      </c>
      <c r="O553">
        <f t="shared" si="24"/>
        <v>238579.82</v>
      </c>
      <c r="P553" t="b">
        <f t="shared" si="25"/>
        <v>1</v>
      </c>
      <c r="Q553" t="s">
        <v>35</v>
      </c>
      <c r="R553">
        <v>0</v>
      </c>
      <c r="S553">
        <v>0</v>
      </c>
      <c r="T553" t="s">
        <v>37</v>
      </c>
      <c r="U553" t="s">
        <v>38</v>
      </c>
      <c r="V553" s="2" t="s">
        <v>39</v>
      </c>
      <c r="W553" s="2">
        <f>IF(VLOOKUP(V553,'reference classification'!$B$1:G557,6,FALSE)&gt;90,1,0)</f>
        <v>1</v>
      </c>
      <c r="X553">
        <v>0</v>
      </c>
      <c r="Y553" t="s">
        <v>33</v>
      </c>
      <c r="Z553">
        <v>238579.82</v>
      </c>
      <c r="AA553">
        <v>120</v>
      </c>
      <c r="AB553">
        <v>238579.82</v>
      </c>
      <c r="AC553">
        <v>238579.82</v>
      </c>
      <c r="AD553">
        <v>0</v>
      </c>
      <c r="AE553" t="b">
        <f t="shared" si="26"/>
        <v>1</v>
      </c>
    </row>
    <row r="554" spans="1:31">
      <c r="A554" s="6" t="s">
        <v>5782</v>
      </c>
      <c r="B554" t="s">
        <v>29</v>
      </c>
      <c r="C554">
        <v>41</v>
      </c>
      <c r="D554" t="s">
        <v>1252</v>
      </c>
      <c r="E554">
        <v>3101001</v>
      </c>
      <c r="F554" t="s">
        <v>44</v>
      </c>
      <c r="G554" t="s">
        <v>29</v>
      </c>
      <c r="H554" t="s">
        <v>41</v>
      </c>
      <c r="I554">
        <v>0</v>
      </c>
      <c r="J554">
        <v>1</v>
      </c>
      <c r="K554">
        <v>0</v>
      </c>
      <c r="L554" t="s">
        <v>33</v>
      </c>
      <c r="M554" t="s">
        <v>34</v>
      </c>
      <c r="N554">
        <v>1709904</v>
      </c>
      <c r="O554">
        <f t="shared" si="24"/>
        <v>1709904</v>
      </c>
      <c r="P554" t="b">
        <f t="shared" si="25"/>
        <v>1</v>
      </c>
      <c r="Q554" t="s">
        <v>35</v>
      </c>
      <c r="R554">
        <v>0</v>
      </c>
      <c r="S554">
        <v>0</v>
      </c>
      <c r="T554" t="s">
        <v>37</v>
      </c>
      <c r="U554" t="s">
        <v>50</v>
      </c>
      <c r="V554" s="2" t="s">
        <v>39</v>
      </c>
      <c r="W554" s="2">
        <f>IF(VLOOKUP(V554,'reference classification'!$B$1:G558,6,FALSE)&gt;90,1,0)</f>
        <v>1</v>
      </c>
      <c r="X554">
        <v>0</v>
      </c>
      <c r="Y554" t="s">
        <v>33</v>
      </c>
      <c r="Z554">
        <v>1709904</v>
      </c>
      <c r="AA554">
        <v>118</v>
      </c>
      <c r="AB554">
        <v>1709904</v>
      </c>
      <c r="AC554">
        <v>1709904</v>
      </c>
      <c r="AD554">
        <v>0</v>
      </c>
      <c r="AE554" t="b">
        <f t="shared" si="26"/>
        <v>1</v>
      </c>
    </row>
    <row r="555" spans="1:31">
      <c r="A555" s="6" t="s">
        <v>10102</v>
      </c>
      <c r="B555" t="s">
        <v>29</v>
      </c>
      <c r="C555">
        <v>40</v>
      </c>
      <c r="D555" t="s">
        <v>1254</v>
      </c>
      <c r="F555" t="s">
        <v>44</v>
      </c>
      <c r="G555" t="s">
        <v>29</v>
      </c>
      <c r="H555" t="s">
        <v>80</v>
      </c>
      <c r="I555">
        <v>0</v>
      </c>
      <c r="J555">
        <v>1</v>
      </c>
      <c r="K555">
        <v>0</v>
      </c>
      <c r="L555" t="s">
        <v>33</v>
      </c>
      <c r="M555" t="s">
        <v>34</v>
      </c>
      <c r="N555">
        <v>916296</v>
      </c>
      <c r="O555">
        <f t="shared" si="24"/>
        <v>916296</v>
      </c>
      <c r="P555" t="b">
        <f t="shared" si="25"/>
        <v>1</v>
      </c>
      <c r="Q555" t="s">
        <v>35</v>
      </c>
      <c r="R555">
        <v>0</v>
      </c>
      <c r="S555">
        <v>0</v>
      </c>
      <c r="T555" t="s">
        <v>37</v>
      </c>
      <c r="U555" t="s">
        <v>50</v>
      </c>
      <c r="V555" s="2" t="s">
        <v>39</v>
      </c>
      <c r="W555" s="2">
        <f>IF(VLOOKUP(V555,'reference classification'!$B$1:G559,6,FALSE)&gt;90,1,0)</f>
        <v>1</v>
      </c>
      <c r="X555">
        <v>0</v>
      </c>
      <c r="Y555" t="s">
        <v>33</v>
      </c>
      <c r="Z555">
        <v>916296</v>
      </c>
      <c r="AA555">
        <v>118</v>
      </c>
      <c r="AB555">
        <v>916296</v>
      </c>
      <c r="AC555">
        <v>916296</v>
      </c>
      <c r="AD555">
        <v>0</v>
      </c>
      <c r="AE555" t="b">
        <f t="shared" si="26"/>
        <v>1</v>
      </c>
    </row>
    <row r="556" spans="1:31">
      <c r="A556" s="6" t="s">
        <v>7309</v>
      </c>
      <c r="B556" t="s">
        <v>29</v>
      </c>
      <c r="C556">
        <v>30</v>
      </c>
      <c r="D556" t="s">
        <v>510</v>
      </c>
      <c r="F556" t="s">
        <v>31</v>
      </c>
      <c r="G556" t="s">
        <v>29</v>
      </c>
      <c r="H556" t="s">
        <v>102</v>
      </c>
      <c r="I556">
        <v>0</v>
      </c>
      <c r="J556">
        <v>2</v>
      </c>
      <c r="K556">
        <v>0</v>
      </c>
      <c r="L556" t="s">
        <v>33</v>
      </c>
      <c r="M556" t="s">
        <v>34</v>
      </c>
      <c r="N556">
        <v>471625.86</v>
      </c>
      <c r="O556">
        <f t="shared" si="24"/>
        <v>471625.86</v>
      </c>
      <c r="P556" t="b">
        <f t="shared" si="25"/>
        <v>1</v>
      </c>
      <c r="Q556" t="s">
        <v>35</v>
      </c>
      <c r="R556">
        <v>0</v>
      </c>
      <c r="S556">
        <v>21</v>
      </c>
      <c r="T556" t="s">
        <v>37</v>
      </c>
      <c r="U556" t="s">
        <v>38</v>
      </c>
      <c r="V556" s="2" t="s">
        <v>39</v>
      </c>
      <c r="W556" s="2">
        <f>IF(VLOOKUP(V556,'reference classification'!$B$1:G560,6,FALSE)&gt;90,1,0)</f>
        <v>1</v>
      </c>
      <c r="X556">
        <v>0</v>
      </c>
      <c r="Y556" t="s">
        <v>33</v>
      </c>
      <c r="Z556">
        <v>471625.86</v>
      </c>
      <c r="AA556">
        <v>120</v>
      </c>
      <c r="AB556">
        <v>471625.86</v>
      </c>
      <c r="AC556">
        <v>471625.86</v>
      </c>
      <c r="AD556">
        <v>0</v>
      </c>
      <c r="AE556" t="b">
        <f t="shared" si="26"/>
        <v>1</v>
      </c>
    </row>
    <row r="557" spans="1:31">
      <c r="A557" s="6" t="s">
        <v>4721</v>
      </c>
      <c r="B557" t="s">
        <v>29</v>
      </c>
      <c r="C557">
        <v>41</v>
      </c>
      <c r="D557" t="s">
        <v>1257</v>
      </c>
      <c r="F557" t="s">
        <v>44</v>
      </c>
      <c r="G557" t="s">
        <v>29</v>
      </c>
      <c r="H557" t="s">
        <v>41</v>
      </c>
      <c r="I557">
        <v>0</v>
      </c>
      <c r="J557">
        <v>2</v>
      </c>
      <c r="K557">
        <v>0</v>
      </c>
      <c r="L557" t="s">
        <v>33</v>
      </c>
      <c r="M557" t="s">
        <v>34</v>
      </c>
      <c r="N557">
        <v>144641.74</v>
      </c>
      <c r="O557">
        <f t="shared" si="24"/>
        <v>144641.74</v>
      </c>
      <c r="P557" t="b">
        <f t="shared" si="25"/>
        <v>1</v>
      </c>
      <c r="Q557" t="s">
        <v>35</v>
      </c>
      <c r="R557">
        <v>0</v>
      </c>
      <c r="S557">
        <v>21</v>
      </c>
      <c r="T557" t="s">
        <v>37</v>
      </c>
      <c r="U557" t="s">
        <v>38</v>
      </c>
      <c r="V557" s="2" t="s">
        <v>39</v>
      </c>
      <c r="W557" s="2">
        <f>IF(VLOOKUP(V557,'reference classification'!$B$1:G561,6,FALSE)&gt;90,1,0)</f>
        <v>1</v>
      </c>
      <c r="X557">
        <v>0</v>
      </c>
      <c r="Y557" t="s">
        <v>33</v>
      </c>
      <c r="Z557">
        <v>144641.74</v>
      </c>
      <c r="AA557">
        <v>120</v>
      </c>
      <c r="AB557">
        <v>144641.74</v>
      </c>
      <c r="AC557">
        <v>144641.74</v>
      </c>
      <c r="AD557">
        <v>0</v>
      </c>
      <c r="AE557" t="b">
        <f t="shared" si="26"/>
        <v>1</v>
      </c>
    </row>
    <row r="558" spans="1:31">
      <c r="A558" s="6" t="s">
        <v>11535</v>
      </c>
      <c r="B558" t="s">
        <v>29</v>
      </c>
      <c r="C558">
        <v>41</v>
      </c>
      <c r="D558" t="s">
        <v>1259</v>
      </c>
      <c r="E558">
        <v>1101005</v>
      </c>
      <c r="F558" t="s">
        <v>44</v>
      </c>
      <c r="G558" t="s">
        <v>29</v>
      </c>
      <c r="H558" t="s">
        <v>41</v>
      </c>
      <c r="I558">
        <v>0</v>
      </c>
      <c r="J558">
        <v>2</v>
      </c>
      <c r="K558">
        <v>0</v>
      </c>
      <c r="L558" t="s">
        <v>33</v>
      </c>
      <c r="M558" t="s">
        <v>34</v>
      </c>
      <c r="N558">
        <v>223408.31</v>
      </c>
      <c r="O558">
        <f t="shared" si="24"/>
        <v>223408.31</v>
      </c>
      <c r="P558" t="b">
        <f t="shared" si="25"/>
        <v>1</v>
      </c>
      <c r="Q558" t="s">
        <v>35</v>
      </c>
      <c r="R558">
        <v>0</v>
      </c>
      <c r="S558">
        <v>0</v>
      </c>
      <c r="T558" t="s">
        <v>37</v>
      </c>
      <c r="U558" t="s">
        <v>38</v>
      </c>
      <c r="V558" s="2" t="s">
        <v>39</v>
      </c>
      <c r="W558" s="2">
        <f>IF(VLOOKUP(V558,'reference classification'!$B$1:G562,6,FALSE)&gt;90,1,0)</f>
        <v>1</v>
      </c>
      <c r="X558">
        <v>0</v>
      </c>
      <c r="Y558" t="s">
        <v>33</v>
      </c>
      <c r="Z558">
        <v>223408.31</v>
      </c>
      <c r="AA558">
        <v>120</v>
      </c>
      <c r="AB558">
        <v>223408.31</v>
      </c>
      <c r="AC558">
        <v>223408.31</v>
      </c>
      <c r="AD558">
        <v>0</v>
      </c>
      <c r="AE558" t="b">
        <f t="shared" si="26"/>
        <v>1</v>
      </c>
    </row>
    <row r="559" spans="1:31">
      <c r="A559" s="6" t="s">
        <v>11261</v>
      </c>
      <c r="B559" t="s">
        <v>29</v>
      </c>
      <c r="C559">
        <v>41</v>
      </c>
      <c r="D559" t="s">
        <v>1261</v>
      </c>
      <c r="F559" t="s">
        <v>44</v>
      </c>
      <c r="G559" t="s">
        <v>29</v>
      </c>
      <c r="H559" t="s">
        <v>41</v>
      </c>
      <c r="I559">
        <v>0</v>
      </c>
      <c r="J559">
        <v>2</v>
      </c>
      <c r="K559">
        <v>0</v>
      </c>
      <c r="L559" t="s">
        <v>33</v>
      </c>
      <c r="M559" t="s">
        <v>34</v>
      </c>
      <c r="N559">
        <v>48819.3</v>
      </c>
      <c r="O559">
        <f t="shared" si="24"/>
        <v>48819.3</v>
      </c>
      <c r="P559" t="b">
        <f t="shared" si="25"/>
        <v>1</v>
      </c>
      <c r="Q559" t="s">
        <v>35</v>
      </c>
      <c r="R559">
        <v>0</v>
      </c>
      <c r="S559">
        <v>21</v>
      </c>
      <c r="T559" t="s">
        <v>37</v>
      </c>
      <c r="U559" t="s">
        <v>38</v>
      </c>
      <c r="V559" s="2" t="s">
        <v>39</v>
      </c>
      <c r="W559" s="2">
        <f>IF(VLOOKUP(V559,'reference classification'!$B$1:G563,6,FALSE)&gt;90,1,0)</f>
        <v>1</v>
      </c>
      <c r="X559">
        <v>0</v>
      </c>
      <c r="Y559" t="s">
        <v>33</v>
      </c>
      <c r="Z559">
        <v>48819.3</v>
      </c>
      <c r="AA559">
        <v>120</v>
      </c>
      <c r="AB559">
        <v>48819.3</v>
      </c>
      <c r="AC559">
        <v>48819.3</v>
      </c>
      <c r="AD559">
        <v>0</v>
      </c>
      <c r="AE559" t="b">
        <f t="shared" si="26"/>
        <v>1</v>
      </c>
    </row>
    <row r="560" spans="1:31">
      <c r="A560" s="6" t="s">
        <v>10956</v>
      </c>
      <c r="B560" t="s">
        <v>29</v>
      </c>
      <c r="C560">
        <v>41</v>
      </c>
      <c r="D560" t="s">
        <v>1263</v>
      </c>
      <c r="E560">
        <v>7216010</v>
      </c>
      <c r="F560" t="s">
        <v>44</v>
      </c>
      <c r="G560" t="s">
        <v>29</v>
      </c>
      <c r="H560" t="s">
        <v>1264</v>
      </c>
      <c r="I560">
        <v>0</v>
      </c>
      <c r="J560">
        <v>2</v>
      </c>
      <c r="K560">
        <v>0</v>
      </c>
      <c r="L560" t="s">
        <v>33</v>
      </c>
      <c r="M560" t="s">
        <v>34</v>
      </c>
      <c r="N560">
        <v>283762.77</v>
      </c>
      <c r="O560">
        <f t="shared" si="24"/>
        <v>283762.77</v>
      </c>
      <c r="P560" t="b">
        <f t="shared" si="25"/>
        <v>1</v>
      </c>
      <c r="Q560" t="s">
        <v>35</v>
      </c>
      <c r="R560">
        <v>0</v>
      </c>
      <c r="S560">
        <v>21</v>
      </c>
      <c r="T560" t="s">
        <v>37</v>
      </c>
      <c r="U560" t="s">
        <v>38</v>
      </c>
      <c r="V560" s="2" t="s">
        <v>39</v>
      </c>
      <c r="W560" s="2">
        <f>IF(VLOOKUP(V560,'reference classification'!$B$1:G564,6,FALSE)&gt;90,1,0)</f>
        <v>1</v>
      </c>
      <c r="X560">
        <v>0</v>
      </c>
      <c r="Y560" t="s">
        <v>33</v>
      </c>
      <c r="Z560">
        <v>283762.77</v>
      </c>
      <c r="AA560">
        <v>120</v>
      </c>
      <c r="AB560">
        <v>283762.77</v>
      </c>
      <c r="AC560">
        <v>283762.77</v>
      </c>
      <c r="AD560">
        <v>0</v>
      </c>
      <c r="AE560" t="b">
        <f t="shared" si="26"/>
        <v>1</v>
      </c>
    </row>
    <row r="561" spans="1:31">
      <c r="A561" s="6" t="s">
        <v>11266</v>
      </c>
      <c r="B561" t="s">
        <v>29</v>
      </c>
      <c r="C561">
        <v>41</v>
      </c>
      <c r="D561" t="s">
        <v>1266</v>
      </c>
      <c r="E561">
        <v>7216231</v>
      </c>
      <c r="F561" t="s">
        <v>44</v>
      </c>
      <c r="G561" t="s">
        <v>29</v>
      </c>
      <c r="H561" t="s">
        <v>41</v>
      </c>
      <c r="I561">
        <v>0</v>
      </c>
      <c r="J561">
        <v>2</v>
      </c>
      <c r="K561">
        <v>0</v>
      </c>
      <c r="L561" t="s">
        <v>33</v>
      </c>
      <c r="M561" t="s">
        <v>34</v>
      </c>
      <c r="N561">
        <v>427456.63</v>
      </c>
      <c r="O561">
        <f t="shared" si="24"/>
        <v>427456.63</v>
      </c>
      <c r="P561" t="b">
        <f t="shared" si="25"/>
        <v>1</v>
      </c>
      <c r="Q561" t="s">
        <v>35</v>
      </c>
      <c r="R561">
        <v>0</v>
      </c>
      <c r="S561">
        <v>21</v>
      </c>
      <c r="T561" t="s">
        <v>37</v>
      </c>
      <c r="U561" t="s">
        <v>38</v>
      </c>
      <c r="V561" s="2" t="s">
        <v>39</v>
      </c>
      <c r="W561" s="2">
        <f>IF(VLOOKUP(V561,'reference classification'!$B$1:G565,6,FALSE)&gt;90,1,0)</f>
        <v>1</v>
      </c>
      <c r="X561">
        <v>0</v>
      </c>
      <c r="Y561" t="s">
        <v>33</v>
      </c>
      <c r="Z561">
        <v>427456.63</v>
      </c>
      <c r="AA561">
        <v>120</v>
      </c>
      <c r="AB561">
        <v>427456.63</v>
      </c>
      <c r="AC561">
        <v>427456.63</v>
      </c>
      <c r="AD561">
        <v>0</v>
      </c>
      <c r="AE561" t="b">
        <f t="shared" si="26"/>
        <v>1</v>
      </c>
    </row>
    <row r="562" spans="1:31">
      <c r="A562" s="6" t="s">
        <v>5429</v>
      </c>
      <c r="B562" t="s">
        <v>29</v>
      </c>
      <c r="C562">
        <v>41</v>
      </c>
      <c r="D562" t="s">
        <v>1268</v>
      </c>
      <c r="F562" t="s">
        <v>44</v>
      </c>
      <c r="G562" t="s">
        <v>29</v>
      </c>
      <c r="H562" t="s">
        <v>32</v>
      </c>
      <c r="I562">
        <v>0</v>
      </c>
      <c r="J562">
        <v>1</v>
      </c>
      <c r="K562">
        <v>0</v>
      </c>
      <c r="L562" t="s">
        <v>33</v>
      </c>
      <c r="M562" t="s">
        <v>34</v>
      </c>
      <c r="N562">
        <v>216150</v>
      </c>
      <c r="O562">
        <f t="shared" si="24"/>
        <v>216150</v>
      </c>
      <c r="P562" t="b">
        <f t="shared" si="25"/>
        <v>1</v>
      </c>
      <c r="Q562" t="s">
        <v>35</v>
      </c>
      <c r="R562">
        <v>0</v>
      </c>
      <c r="S562">
        <v>0</v>
      </c>
      <c r="T562" t="s">
        <v>37</v>
      </c>
      <c r="U562" t="s">
        <v>50</v>
      </c>
      <c r="V562" s="2" t="s">
        <v>39</v>
      </c>
      <c r="W562" s="2">
        <f>IF(VLOOKUP(V562,'reference classification'!$B$1:G566,6,FALSE)&gt;90,1,0)</f>
        <v>1</v>
      </c>
      <c r="X562">
        <v>0</v>
      </c>
      <c r="Y562" t="s">
        <v>33</v>
      </c>
      <c r="Z562">
        <v>216150</v>
      </c>
      <c r="AA562">
        <v>118</v>
      </c>
      <c r="AB562">
        <v>216150</v>
      </c>
      <c r="AC562">
        <v>216150</v>
      </c>
      <c r="AD562">
        <v>0</v>
      </c>
      <c r="AE562" t="b">
        <f t="shared" si="26"/>
        <v>1</v>
      </c>
    </row>
    <row r="563" spans="1:31">
      <c r="A563" s="6" t="s">
        <v>5896</v>
      </c>
      <c r="B563" t="s">
        <v>29</v>
      </c>
      <c r="C563">
        <v>9</v>
      </c>
      <c r="D563" t="s">
        <v>1270</v>
      </c>
      <c r="E563">
        <v>1117450</v>
      </c>
      <c r="F563" t="s">
        <v>31</v>
      </c>
      <c r="G563" t="s">
        <v>29</v>
      </c>
      <c r="H563" t="s">
        <v>1271</v>
      </c>
      <c r="I563">
        <v>0</v>
      </c>
      <c r="J563">
        <v>1</v>
      </c>
      <c r="K563">
        <v>0</v>
      </c>
      <c r="L563" t="s">
        <v>33</v>
      </c>
      <c r="M563" t="s">
        <v>34</v>
      </c>
      <c r="N563">
        <v>855566.44</v>
      </c>
      <c r="O563">
        <f t="shared" si="24"/>
        <v>855566.44</v>
      </c>
      <c r="P563" t="b">
        <f t="shared" si="25"/>
        <v>1</v>
      </c>
      <c r="Q563" t="s">
        <v>35</v>
      </c>
      <c r="R563">
        <v>0</v>
      </c>
      <c r="S563">
        <v>0</v>
      </c>
      <c r="T563" t="s">
        <v>37</v>
      </c>
      <c r="U563" t="s">
        <v>50</v>
      </c>
      <c r="V563" s="2" t="s">
        <v>39</v>
      </c>
      <c r="W563" s="2">
        <f>IF(VLOOKUP(V563,'reference classification'!$B$1:G567,6,FALSE)&gt;90,1,0)</f>
        <v>1</v>
      </c>
      <c r="X563">
        <v>0</v>
      </c>
      <c r="Y563" t="s">
        <v>33</v>
      </c>
      <c r="Z563">
        <v>855566.44</v>
      </c>
      <c r="AA563">
        <v>118</v>
      </c>
      <c r="AB563">
        <v>855566.44</v>
      </c>
      <c r="AC563">
        <v>855566.44</v>
      </c>
      <c r="AD563">
        <v>0</v>
      </c>
      <c r="AE563" t="b">
        <f t="shared" si="26"/>
        <v>1</v>
      </c>
    </row>
    <row r="564" spans="1:31">
      <c r="A564" s="6" t="s">
        <v>5918</v>
      </c>
      <c r="B564" t="s">
        <v>29</v>
      </c>
      <c r="C564">
        <v>41</v>
      </c>
      <c r="D564" t="s">
        <v>1273</v>
      </c>
      <c r="F564" t="s">
        <v>44</v>
      </c>
      <c r="G564" t="s">
        <v>29</v>
      </c>
      <c r="H564" t="s">
        <v>107</v>
      </c>
      <c r="I564">
        <v>0</v>
      </c>
      <c r="J564">
        <v>2</v>
      </c>
      <c r="K564">
        <v>0</v>
      </c>
      <c r="L564" t="s">
        <v>33</v>
      </c>
      <c r="M564" t="s">
        <v>34</v>
      </c>
      <c r="N564">
        <v>345420</v>
      </c>
      <c r="O564">
        <f t="shared" si="24"/>
        <v>345420</v>
      </c>
      <c r="P564" t="b">
        <f t="shared" si="25"/>
        <v>1</v>
      </c>
      <c r="Q564" t="s">
        <v>35</v>
      </c>
      <c r="R564">
        <v>0</v>
      </c>
      <c r="S564">
        <v>21</v>
      </c>
      <c r="T564" t="s">
        <v>37</v>
      </c>
      <c r="U564" t="s">
        <v>38</v>
      </c>
      <c r="V564" s="2" t="s">
        <v>39</v>
      </c>
      <c r="W564" s="2">
        <f>IF(VLOOKUP(V564,'reference classification'!$B$1:G568,6,FALSE)&gt;90,1,0)</f>
        <v>1</v>
      </c>
      <c r="X564">
        <v>0</v>
      </c>
      <c r="Y564" t="s">
        <v>33</v>
      </c>
      <c r="Z564">
        <v>345420</v>
      </c>
      <c r="AA564">
        <v>120</v>
      </c>
      <c r="AB564">
        <v>345420</v>
      </c>
      <c r="AC564">
        <v>345420</v>
      </c>
      <c r="AD564">
        <v>0</v>
      </c>
      <c r="AE564" t="b">
        <f t="shared" si="26"/>
        <v>1</v>
      </c>
    </row>
    <row r="565" spans="1:31">
      <c r="A565" s="6" t="s">
        <v>10200</v>
      </c>
      <c r="B565" t="s">
        <v>29</v>
      </c>
      <c r="C565">
        <v>41</v>
      </c>
      <c r="D565" t="s">
        <v>1275</v>
      </c>
      <c r="F565" t="s">
        <v>44</v>
      </c>
      <c r="G565" t="s">
        <v>29</v>
      </c>
      <c r="H565" t="s">
        <v>228</v>
      </c>
      <c r="I565">
        <v>0</v>
      </c>
      <c r="J565">
        <v>2</v>
      </c>
      <c r="K565">
        <v>0</v>
      </c>
      <c r="L565" t="s">
        <v>33</v>
      </c>
      <c r="M565" t="s">
        <v>34</v>
      </c>
      <c r="N565">
        <v>4146.2299999999996</v>
      </c>
      <c r="O565">
        <f t="shared" si="24"/>
        <v>4146.2299999999996</v>
      </c>
      <c r="P565" t="b">
        <f t="shared" si="25"/>
        <v>1</v>
      </c>
      <c r="Q565" t="s">
        <v>35</v>
      </c>
      <c r="R565">
        <v>0</v>
      </c>
      <c r="S565">
        <v>21</v>
      </c>
      <c r="T565" t="s">
        <v>37</v>
      </c>
      <c r="U565" t="s">
        <v>38</v>
      </c>
      <c r="V565" s="2" t="s">
        <v>39</v>
      </c>
      <c r="W565" s="2">
        <f>IF(VLOOKUP(V565,'reference classification'!$B$1:G569,6,FALSE)&gt;90,1,0)</f>
        <v>1</v>
      </c>
      <c r="X565">
        <v>0</v>
      </c>
      <c r="Y565" t="s">
        <v>33</v>
      </c>
      <c r="Z565">
        <v>4146.2299999999996</v>
      </c>
      <c r="AA565">
        <v>120</v>
      </c>
      <c r="AB565">
        <v>4146.2299999999996</v>
      </c>
      <c r="AC565">
        <v>4146.2299999999996</v>
      </c>
      <c r="AD565">
        <v>0</v>
      </c>
      <c r="AE565" t="b">
        <f t="shared" si="26"/>
        <v>1</v>
      </c>
    </row>
    <row r="566" spans="1:31">
      <c r="A566" s="6" t="s">
        <v>11381</v>
      </c>
      <c r="B566" t="s">
        <v>29</v>
      </c>
      <c r="C566">
        <v>41</v>
      </c>
      <c r="D566" t="s">
        <v>1277</v>
      </c>
      <c r="F566" t="s">
        <v>44</v>
      </c>
      <c r="G566" t="s">
        <v>29</v>
      </c>
      <c r="H566" t="s">
        <v>41</v>
      </c>
      <c r="I566">
        <v>0</v>
      </c>
      <c r="J566">
        <v>1</v>
      </c>
      <c r="K566">
        <v>0</v>
      </c>
      <c r="L566" t="s">
        <v>33</v>
      </c>
      <c r="M566" t="s">
        <v>34</v>
      </c>
      <c r="N566">
        <v>112163</v>
      </c>
      <c r="O566">
        <f t="shared" si="24"/>
        <v>112163</v>
      </c>
      <c r="P566" t="b">
        <f t="shared" si="25"/>
        <v>1</v>
      </c>
      <c r="Q566" t="s">
        <v>35</v>
      </c>
      <c r="R566">
        <v>0</v>
      </c>
      <c r="S566">
        <v>0</v>
      </c>
      <c r="T566" t="s">
        <v>37</v>
      </c>
      <c r="U566" t="s">
        <v>50</v>
      </c>
      <c r="V566" s="2" t="s">
        <v>39</v>
      </c>
      <c r="W566" s="2">
        <f>IF(VLOOKUP(V566,'reference classification'!$B$1:G570,6,FALSE)&gt;90,1,0)</f>
        <v>1</v>
      </c>
      <c r="X566">
        <v>0</v>
      </c>
      <c r="Y566" t="s">
        <v>33</v>
      </c>
      <c r="Z566">
        <v>112163</v>
      </c>
      <c r="AA566">
        <v>118</v>
      </c>
      <c r="AB566">
        <v>112163</v>
      </c>
      <c r="AC566">
        <v>112163</v>
      </c>
      <c r="AD566">
        <v>0</v>
      </c>
      <c r="AE566" t="b">
        <f t="shared" si="26"/>
        <v>1</v>
      </c>
    </row>
    <row r="567" spans="1:31">
      <c r="A567" s="6" t="s">
        <v>4448</v>
      </c>
      <c r="B567" t="s">
        <v>29</v>
      </c>
      <c r="C567">
        <v>41</v>
      </c>
      <c r="D567" t="s">
        <v>1279</v>
      </c>
      <c r="E567">
        <v>7115001</v>
      </c>
      <c r="F567" t="s">
        <v>44</v>
      </c>
      <c r="G567" t="s">
        <v>29</v>
      </c>
      <c r="H567" t="s">
        <v>41</v>
      </c>
      <c r="I567">
        <v>0</v>
      </c>
      <c r="J567">
        <v>1</v>
      </c>
      <c r="K567">
        <v>0</v>
      </c>
      <c r="L567" t="s">
        <v>33</v>
      </c>
      <c r="M567" t="s">
        <v>34</v>
      </c>
      <c r="N567">
        <v>1493537.82</v>
      </c>
      <c r="O567">
        <f t="shared" si="24"/>
        <v>1493537.82</v>
      </c>
      <c r="P567" t="b">
        <f t="shared" si="25"/>
        <v>1</v>
      </c>
      <c r="Q567" t="s">
        <v>35</v>
      </c>
      <c r="R567">
        <v>0</v>
      </c>
      <c r="S567">
        <v>0</v>
      </c>
      <c r="T567" t="s">
        <v>37</v>
      </c>
      <c r="U567" t="s">
        <v>50</v>
      </c>
      <c r="V567" s="2" t="s">
        <v>39</v>
      </c>
      <c r="W567" s="2">
        <f>IF(VLOOKUP(V567,'reference classification'!$B$1:G571,6,FALSE)&gt;90,1,0)</f>
        <v>1</v>
      </c>
      <c r="X567">
        <v>0</v>
      </c>
      <c r="Y567" t="s">
        <v>33</v>
      </c>
      <c r="Z567">
        <v>1493537.82</v>
      </c>
      <c r="AA567">
        <v>118</v>
      </c>
      <c r="AB567">
        <v>1493537.82</v>
      </c>
      <c r="AC567">
        <v>1493537.82</v>
      </c>
      <c r="AD567">
        <v>0</v>
      </c>
      <c r="AE567" t="b">
        <f t="shared" si="26"/>
        <v>1</v>
      </c>
    </row>
    <row r="568" spans="1:31">
      <c r="A568" s="6" t="s">
        <v>4450</v>
      </c>
      <c r="B568" t="s">
        <v>29</v>
      </c>
      <c r="C568">
        <v>41</v>
      </c>
      <c r="D568" t="s">
        <v>1281</v>
      </c>
      <c r="E568">
        <v>7115001</v>
      </c>
      <c r="F568" t="s">
        <v>31</v>
      </c>
      <c r="G568" t="s">
        <v>29</v>
      </c>
      <c r="H568" t="s">
        <v>41</v>
      </c>
      <c r="I568">
        <v>0</v>
      </c>
      <c r="J568">
        <v>1</v>
      </c>
      <c r="K568">
        <v>0</v>
      </c>
      <c r="L568" t="s">
        <v>33</v>
      </c>
      <c r="M568" t="s">
        <v>34</v>
      </c>
      <c r="N568">
        <v>1410484</v>
      </c>
      <c r="O568">
        <f t="shared" si="24"/>
        <v>1410484</v>
      </c>
      <c r="P568" t="b">
        <f t="shared" si="25"/>
        <v>1</v>
      </c>
      <c r="Q568" t="s">
        <v>35</v>
      </c>
      <c r="R568">
        <v>0</v>
      </c>
      <c r="S568">
        <v>0</v>
      </c>
      <c r="T568" t="s">
        <v>37</v>
      </c>
      <c r="U568" t="s">
        <v>50</v>
      </c>
      <c r="V568" s="2" t="s">
        <v>39</v>
      </c>
      <c r="W568" s="2">
        <f>IF(VLOOKUP(V568,'reference classification'!$B$1:G572,6,FALSE)&gt;90,1,0)</f>
        <v>1</v>
      </c>
      <c r="X568">
        <v>0</v>
      </c>
      <c r="Y568" t="s">
        <v>33</v>
      </c>
      <c r="Z568">
        <v>1410484</v>
      </c>
      <c r="AA568">
        <v>118</v>
      </c>
      <c r="AB568">
        <v>1410484</v>
      </c>
      <c r="AC568">
        <v>1410484</v>
      </c>
      <c r="AD568">
        <v>0</v>
      </c>
      <c r="AE568" t="b">
        <f t="shared" si="26"/>
        <v>1</v>
      </c>
    </row>
    <row r="569" spans="1:31">
      <c r="A569" s="6" t="s">
        <v>4462</v>
      </c>
      <c r="B569" t="s">
        <v>29</v>
      </c>
      <c r="C569">
        <v>41</v>
      </c>
      <c r="D569" t="s">
        <v>1283</v>
      </c>
      <c r="E569">
        <v>1210170</v>
      </c>
      <c r="F569" t="s">
        <v>44</v>
      </c>
      <c r="G569" t="s">
        <v>29</v>
      </c>
      <c r="H569" t="s">
        <v>1284</v>
      </c>
      <c r="I569">
        <v>0</v>
      </c>
      <c r="J569">
        <v>2</v>
      </c>
      <c r="K569">
        <v>0</v>
      </c>
      <c r="L569" t="s">
        <v>33</v>
      </c>
      <c r="M569" t="s">
        <v>34</v>
      </c>
      <c r="N569">
        <v>618358.23</v>
      </c>
      <c r="O569">
        <f t="shared" si="24"/>
        <v>618358.23</v>
      </c>
      <c r="P569" t="b">
        <f t="shared" si="25"/>
        <v>1</v>
      </c>
      <c r="Q569" t="s">
        <v>35</v>
      </c>
      <c r="R569">
        <v>0</v>
      </c>
      <c r="S569">
        <v>21</v>
      </c>
      <c r="T569" t="s">
        <v>37</v>
      </c>
      <c r="U569" t="s">
        <v>38</v>
      </c>
      <c r="V569" s="2" t="s">
        <v>39</v>
      </c>
      <c r="W569" s="2">
        <f>IF(VLOOKUP(V569,'reference classification'!$B$1:G573,6,FALSE)&gt;90,1,0)</f>
        <v>1</v>
      </c>
      <c r="X569">
        <v>0</v>
      </c>
      <c r="Y569" t="s">
        <v>33</v>
      </c>
      <c r="Z569">
        <v>618358.23</v>
      </c>
      <c r="AA569">
        <v>120</v>
      </c>
      <c r="AB569">
        <v>618358.23</v>
      </c>
      <c r="AC569">
        <v>618358.23</v>
      </c>
      <c r="AD569">
        <v>0</v>
      </c>
      <c r="AE569" t="b">
        <f t="shared" si="26"/>
        <v>1</v>
      </c>
    </row>
    <row r="570" spans="1:31">
      <c r="A570" s="6" t="s">
        <v>8663</v>
      </c>
      <c r="B570" t="s">
        <v>29</v>
      </c>
      <c r="C570">
        <v>41</v>
      </c>
      <c r="D570" t="s">
        <v>1286</v>
      </c>
      <c r="F570" t="s">
        <v>31</v>
      </c>
      <c r="G570" t="s">
        <v>29</v>
      </c>
      <c r="H570" t="s">
        <v>80</v>
      </c>
      <c r="I570">
        <v>0</v>
      </c>
      <c r="J570">
        <v>2</v>
      </c>
      <c r="K570">
        <v>0</v>
      </c>
      <c r="L570" t="s">
        <v>33</v>
      </c>
      <c r="M570" t="s">
        <v>34</v>
      </c>
      <c r="N570">
        <v>933370.4</v>
      </c>
      <c r="O570">
        <f t="shared" si="24"/>
        <v>933370.4</v>
      </c>
      <c r="P570" t="b">
        <f t="shared" si="25"/>
        <v>1</v>
      </c>
      <c r="Q570" t="s">
        <v>35</v>
      </c>
      <c r="R570">
        <v>0</v>
      </c>
      <c r="S570">
        <v>21</v>
      </c>
      <c r="T570" t="s">
        <v>37</v>
      </c>
      <c r="U570" t="s">
        <v>38</v>
      </c>
      <c r="V570" s="2" t="s">
        <v>39</v>
      </c>
      <c r="W570" s="2">
        <f>IF(VLOOKUP(V570,'reference classification'!$B$1:G574,6,FALSE)&gt;90,1,0)</f>
        <v>1</v>
      </c>
      <c r="X570">
        <v>0</v>
      </c>
      <c r="Y570" t="s">
        <v>33</v>
      </c>
      <c r="Z570">
        <v>933370.4</v>
      </c>
      <c r="AA570">
        <v>120</v>
      </c>
      <c r="AB570">
        <v>933370.4</v>
      </c>
      <c r="AC570">
        <v>933370.4</v>
      </c>
      <c r="AD570">
        <v>0</v>
      </c>
      <c r="AE570" t="b">
        <f t="shared" si="26"/>
        <v>1</v>
      </c>
    </row>
    <row r="571" spans="1:31">
      <c r="A571" s="6" t="s">
        <v>8996</v>
      </c>
      <c r="B571" t="s">
        <v>29</v>
      </c>
      <c r="C571">
        <v>41</v>
      </c>
      <c r="D571" t="s">
        <v>1288</v>
      </c>
      <c r="F571" t="s">
        <v>44</v>
      </c>
      <c r="G571" t="s">
        <v>29</v>
      </c>
      <c r="H571" t="s">
        <v>41</v>
      </c>
      <c r="I571">
        <v>0</v>
      </c>
      <c r="J571">
        <v>2</v>
      </c>
      <c r="K571">
        <v>0</v>
      </c>
      <c r="L571" t="s">
        <v>33</v>
      </c>
      <c r="M571" t="s">
        <v>34</v>
      </c>
      <c r="N571">
        <v>1075490.26</v>
      </c>
      <c r="O571">
        <f t="shared" si="24"/>
        <v>1075490.26</v>
      </c>
      <c r="P571" t="b">
        <f t="shared" si="25"/>
        <v>1</v>
      </c>
      <c r="Q571" t="s">
        <v>35</v>
      </c>
      <c r="R571">
        <v>0</v>
      </c>
      <c r="S571">
        <v>21</v>
      </c>
      <c r="T571" t="s">
        <v>37</v>
      </c>
      <c r="U571" t="s">
        <v>38</v>
      </c>
      <c r="V571" s="2" t="s">
        <v>39</v>
      </c>
      <c r="W571" s="2">
        <f>IF(VLOOKUP(V571,'reference classification'!$B$1:G575,6,FALSE)&gt;90,1,0)</f>
        <v>1</v>
      </c>
      <c r="X571">
        <v>0</v>
      </c>
      <c r="Y571" t="s">
        <v>33</v>
      </c>
      <c r="Z571">
        <v>1075490.26</v>
      </c>
      <c r="AA571">
        <v>120</v>
      </c>
      <c r="AB571">
        <v>1075490.26</v>
      </c>
      <c r="AC571">
        <v>1075490.26</v>
      </c>
      <c r="AD571">
        <v>0</v>
      </c>
      <c r="AE571" t="b">
        <f t="shared" si="26"/>
        <v>1</v>
      </c>
    </row>
    <row r="572" spans="1:31">
      <c r="A572" s="6" t="s">
        <v>7861</v>
      </c>
      <c r="B572" t="s">
        <v>29</v>
      </c>
      <c r="C572">
        <v>41</v>
      </c>
      <c r="D572" t="s">
        <v>1290</v>
      </c>
      <c r="E572">
        <v>1102410</v>
      </c>
      <c r="F572" t="s">
        <v>31</v>
      </c>
      <c r="G572" t="s">
        <v>29</v>
      </c>
      <c r="H572" t="s">
        <v>41</v>
      </c>
      <c r="I572">
        <v>0</v>
      </c>
      <c r="J572">
        <v>2</v>
      </c>
      <c r="K572">
        <v>0</v>
      </c>
      <c r="L572" t="s">
        <v>33</v>
      </c>
      <c r="M572" t="s">
        <v>34</v>
      </c>
      <c r="N572">
        <v>26466.91</v>
      </c>
      <c r="O572">
        <f t="shared" si="24"/>
        <v>26466.91</v>
      </c>
      <c r="P572" t="b">
        <f t="shared" si="25"/>
        <v>1</v>
      </c>
      <c r="Q572" t="s">
        <v>35</v>
      </c>
      <c r="R572">
        <v>0</v>
      </c>
      <c r="S572">
        <v>21</v>
      </c>
      <c r="T572" t="s">
        <v>37</v>
      </c>
      <c r="U572" t="s">
        <v>38</v>
      </c>
      <c r="V572" s="2" t="s">
        <v>39</v>
      </c>
      <c r="W572" s="2">
        <f>IF(VLOOKUP(V572,'reference classification'!$B$1:G576,6,FALSE)&gt;90,1,0)</f>
        <v>1</v>
      </c>
      <c r="X572">
        <v>0</v>
      </c>
      <c r="Y572" t="s">
        <v>33</v>
      </c>
      <c r="Z572">
        <v>26466.91</v>
      </c>
      <c r="AA572">
        <v>120</v>
      </c>
      <c r="AB572">
        <v>26466.91</v>
      </c>
      <c r="AC572">
        <v>26466.91</v>
      </c>
      <c r="AD572">
        <v>0</v>
      </c>
      <c r="AE572" t="b">
        <f t="shared" si="26"/>
        <v>1</v>
      </c>
    </row>
    <row r="573" spans="1:31">
      <c r="A573" s="6" t="s">
        <v>9044</v>
      </c>
      <c r="B573" t="s">
        <v>29</v>
      </c>
      <c r="C573">
        <v>41</v>
      </c>
      <c r="D573" t="s">
        <v>1292</v>
      </c>
      <c r="F573" t="s">
        <v>31</v>
      </c>
      <c r="G573" t="s">
        <v>29</v>
      </c>
      <c r="H573" t="s">
        <v>80</v>
      </c>
      <c r="I573">
        <v>0</v>
      </c>
      <c r="J573">
        <v>2</v>
      </c>
      <c r="K573">
        <v>0</v>
      </c>
      <c r="L573" t="s">
        <v>33</v>
      </c>
      <c r="M573" t="s">
        <v>34</v>
      </c>
      <c r="N573">
        <v>1648429.74</v>
      </c>
      <c r="O573">
        <f t="shared" si="24"/>
        <v>1648429.74</v>
      </c>
      <c r="P573" t="b">
        <f t="shared" si="25"/>
        <v>1</v>
      </c>
      <c r="Q573" t="s">
        <v>35</v>
      </c>
      <c r="R573">
        <v>0</v>
      </c>
      <c r="S573">
        <v>21</v>
      </c>
      <c r="T573" t="s">
        <v>37</v>
      </c>
      <c r="U573" t="s">
        <v>38</v>
      </c>
      <c r="V573" s="2" t="s">
        <v>39</v>
      </c>
      <c r="W573" s="2">
        <f>IF(VLOOKUP(V573,'reference classification'!$B$1:G577,6,FALSE)&gt;90,1,0)</f>
        <v>1</v>
      </c>
      <c r="X573">
        <v>0</v>
      </c>
      <c r="Y573" t="s">
        <v>33</v>
      </c>
      <c r="Z573">
        <v>1648429.74</v>
      </c>
      <c r="AA573">
        <v>120</v>
      </c>
      <c r="AB573">
        <v>1648429.74</v>
      </c>
      <c r="AC573">
        <v>1648429.74</v>
      </c>
      <c r="AD573">
        <v>0</v>
      </c>
      <c r="AE573" t="b">
        <f t="shared" si="26"/>
        <v>1</v>
      </c>
    </row>
    <row r="574" spans="1:31">
      <c r="A574" s="6" t="s">
        <v>8900</v>
      </c>
      <c r="B574" t="s">
        <v>29</v>
      </c>
      <c r="C574">
        <v>41</v>
      </c>
      <c r="D574" t="s">
        <v>1294</v>
      </c>
      <c r="E574">
        <v>3204011</v>
      </c>
      <c r="F574" t="s">
        <v>44</v>
      </c>
      <c r="G574" t="s">
        <v>29</v>
      </c>
      <c r="H574" t="s">
        <v>102</v>
      </c>
      <c r="I574">
        <v>0</v>
      </c>
      <c r="J574">
        <v>2</v>
      </c>
      <c r="K574">
        <v>0</v>
      </c>
      <c r="L574" t="s">
        <v>33</v>
      </c>
      <c r="M574" t="s">
        <v>34</v>
      </c>
      <c r="N574">
        <v>58875.68</v>
      </c>
      <c r="O574">
        <f t="shared" si="24"/>
        <v>58875.68</v>
      </c>
      <c r="P574" t="b">
        <f t="shared" si="25"/>
        <v>1</v>
      </c>
      <c r="Q574" t="s">
        <v>35</v>
      </c>
      <c r="R574">
        <v>0</v>
      </c>
      <c r="S574">
        <v>0</v>
      </c>
      <c r="T574" t="s">
        <v>37</v>
      </c>
      <c r="U574" t="s">
        <v>38</v>
      </c>
      <c r="V574" s="2" t="s">
        <v>39</v>
      </c>
      <c r="W574" s="2">
        <f>IF(VLOOKUP(V574,'reference classification'!$B$1:G578,6,FALSE)&gt;90,1,0)</f>
        <v>1</v>
      </c>
      <c r="X574">
        <v>0</v>
      </c>
      <c r="Y574" t="s">
        <v>33</v>
      </c>
      <c r="Z574">
        <v>58875.68</v>
      </c>
      <c r="AA574">
        <v>120</v>
      </c>
      <c r="AB574">
        <v>58875.68</v>
      </c>
      <c r="AC574">
        <v>58875.68</v>
      </c>
      <c r="AD574">
        <v>0</v>
      </c>
      <c r="AE574" t="b">
        <f t="shared" si="26"/>
        <v>1</v>
      </c>
    </row>
    <row r="575" spans="1:31">
      <c r="A575" s="6" t="s">
        <v>12052</v>
      </c>
      <c r="B575" t="s">
        <v>29</v>
      </c>
      <c r="C575">
        <v>41</v>
      </c>
      <c r="D575" t="s">
        <v>1296</v>
      </c>
      <c r="F575" t="s">
        <v>44</v>
      </c>
      <c r="G575" t="s">
        <v>29</v>
      </c>
      <c r="H575" t="s">
        <v>41</v>
      </c>
      <c r="I575">
        <v>0</v>
      </c>
      <c r="J575">
        <v>2</v>
      </c>
      <c r="K575">
        <v>0</v>
      </c>
      <c r="L575" t="s">
        <v>33</v>
      </c>
      <c r="M575" t="s">
        <v>34</v>
      </c>
      <c r="N575">
        <v>342719.39</v>
      </c>
      <c r="O575">
        <f t="shared" si="24"/>
        <v>342719.39</v>
      </c>
      <c r="P575" t="b">
        <f t="shared" si="25"/>
        <v>1</v>
      </c>
      <c r="Q575" t="s">
        <v>35</v>
      </c>
      <c r="R575">
        <v>0</v>
      </c>
      <c r="S575">
        <v>21</v>
      </c>
      <c r="T575" t="s">
        <v>37</v>
      </c>
      <c r="U575" t="s">
        <v>38</v>
      </c>
      <c r="V575" s="2" t="s">
        <v>39</v>
      </c>
      <c r="W575" s="2">
        <f>IF(VLOOKUP(V575,'reference classification'!$B$1:G579,6,FALSE)&gt;90,1,0)</f>
        <v>1</v>
      </c>
      <c r="X575">
        <v>0</v>
      </c>
      <c r="Y575" t="s">
        <v>33</v>
      </c>
      <c r="Z575">
        <v>342719.39</v>
      </c>
      <c r="AA575">
        <v>120</v>
      </c>
      <c r="AB575">
        <v>342719.39</v>
      </c>
      <c r="AC575">
        <v>342719.39</v>
      </c>
      <c r="AD575">
        <v>0</v>
      </c>
      <c r="AE575" t="b">
        <f t="shared" si="26"/>
        <v>1</v>
      </c>
    </row>
    <row r="576" spans="1:31">
      <c r="A576" s="6" t="s">
        <v>9749</v>
      </c>
      <c r="B576" t="s">
        <v>29</v>
      </c>
      <c r="C576">
        <v>40</v>
      </c>
      <c r="D576" t="s">
        <v>1298</v>
      </c>
      <c r="F576" t="s">
        <v>31</v>
      </c>
      <c r="G576" t="s">
        <v>29</v>
      </c>
      <c r="H576" t="s">
        <v>1299</v>
      </c>
      <c r="I576">
        <v>0</v>
      </c>
      <c r="J576">
        <v>2</v>
      </c>
      <c r="K576">
        <v>0</v>
      </c>
      <c r="L576" t="s">
        <v>33</v>
      </c>
      <c r="M576" t="s">
        <v>34</v>
      </c>
      <c r="N576">
        <v>508595.59</v>
      </c>
      <c r="O576">
        <f t="shared" si="24"/>
        <v>508595.59</v>
      </c>
      <c r="P576" t="b">
        <f t="shared" si="25"/>
        <v>1</v>
      </c>
      <c r="Q576" t="s">
        <v>35</v>
      </c>
      <c r="R576">
        <v>0</v>
      </c>
      <c r="S576">
        <v>0</v>
      </c>
      <c r="T576" t="s">
        <v>37</v>
      </c>
      <c r="U576" t="s">
        <v>38</v>
      </c>
      <c r="V576" s="2" t="s">
        <v>39</v>
      </c>
      <c r="W576" s="2">
        <f>IF(VLOOKUP(V576,'reference classification'!$B$1:G580,6,FALSE)&gt;90,1,0)</f>
        <v>1</v>
      </c>
      <c r="X576">
        <v>0</v>
      </c>
      <c r="Y576" t="s">
        <v>33</v>
      </c>
      <c r="Z576">
        <v>508595.59</v>
      </c>
      <c r="AA576">
        <v>120</v>
      </c>
      <c r="AB576">
        <v>508595.59</v>
      </c>
      <c r="AC576">
        <v>508595.59</v>
      </c>
      <c r="AD576">
        <v>0</v>
      </c>
      <c r="AE576" t="b">
        <f t="shared" si="26"/>
        <v>1</v>
      </c>
    </row>
    <row r="577" spans="1:31">
      <c r="A577" s="6" t="s">
        <v>8978</v>
      </c>
      <c r="B577" t="s">
        <v>29</v>
      </c>
      <c r="C577">
        <v>41</v>
      </c>
      <c r="D577" t="s">
        <v>1301</v>
      </c>
      <c r="F577" t="s">
        <v>44</v>
      </c>
      <c r="G577" t="s">
        <v>29</v>
      </c>
      <c r="H577" t="s">
        <v>41</v>
      </c>
      <c r="I577">
        <v>0</v>
      </c>
      <c r="J577">
        <v>1</v>
      </c>
      <c r="K577">
        <v>0</v>
      </c>
      <c r="L577" t="s">
        <v>33</v>
      </c>
      <c r="M577" t="s">
        <v>34</v>
      </c>
      <c r="N577">
        <v>542388</v>
      </c>
      <c r="O577">
        <f t="shared" si="24"/>
        <v>542388</v>
      </c>
      <c r="P577" t="b">
        <f t="shared" si="25"/>
        <v>1</v>
      </c>
      <c r="Q577" t="s">
        <v>35</v>
      </c>
      <c r="R577">
        <v>0</v>
      </c>
      <c r="S577">
        <v>0</v>
      </c>
      <c r="T577" t="s">
        <v>37</v>
      </c>
      <c r="U577" t="s">
        <v>50</v>
      </c>
      <c r="V577" s="2" t="s">
        <v>39</v>
      </c>
      <c r="W577" s="2">
        <f>IF(VLOOKUP(V577,'reference classification'!$B$1:G581,6,FALSE)&gt;90,1,0)</f>
        <v>1</v>
      </c>
      <c r="X577">
        <v>0</v>
      </c>
      <c r="Y577" t="s">
        <v>33</v>
      </c>
      <c r="Z577">
        <v>542388</v>
      </c>
      <c r="AA577">
        <v>118</v>
      </c>
      <c r="AB577">
        <v>542388</v>
      </c>
      <c r="AC577">
        <v>542388</v>
      </c>
      <c r="AD577">
        <v>0</v>
      </c>
      <c r="AE577" t="b">
        <f t="shared" si="26"/>
        <v>1</v>
      </c>
    </row>
    <row r="578" spans="1:31">
      <c r="A578" s="6" t="s">
        <v>8740</v>
      </c>
      <c r="B578" t="s">
        <v>29</v>
      </c>
      <c r="C578">
        <v>41</v>
      </c>
      <c r="D578" t="s">
        <v>1303</v>
      </c>
      <c r="F578" t="s">
        <v>31</v>
      </c>
      <c r="G578" t="s">
        <v>29</v>
      </c>
      <c r="H578" t="s">
        <v>41</v>
      </c>
      <c r="I578">
        <v>0</v>
      </c>
      <c r="J578">
        <v>2</v>
      </c>
      <c r="K578">
        <v>0</v>
      </c>
      <c r="L578" t="s">
        <v>33</v>
      </c>
      <c r="M578" t="s">
        <v>34</v>
      </c>
      <c r="N578">
        <v>522274.2</v>
      </c>
      <c r="O578">
        <f t="shared" si="24"/>
        <v>522274.2</v>
      </c>
      <c r="P578" t="b">
        <f t="shared" si="25"/>
        <v>1</v>
      </c>
      <c r="Q578" t="s">
        <v>35</v>
      </c>
      <c r="R578">
        <v>0</v>
      </c>
      <c r="S578">
        <v>0</v>
      </c>
      <c r="T578" t="s">
        <v>37</v>
      </c>
      <c r="U578" t="s">
        <v>38</v>
      </c>
      <c r="V578" s="2" t="s">
        <v>39</v>
      </c>
      <c r="W578" s="2">
        <f>IF(VLOOKUP(V578,'reference classification'!$B$1:G582,6,FALSE)&gt;90,1,0)</f>
        <v>1</v>
      </c>
      <c r="X578">
        <v>0</v>
      </c>
      <c r="Y578" t="s">
        <v>33</v>
      </c>
      <c r="Z578">
        <v>522274.2</v>
      </c>
      <c r="AA578">
        <v>120</v>
      </c>
      <c r="AB578">
        <v>522274.2</v>
      </c>
      <c r="AC578">
        <v>522274.2</v>
      </c>
      <c r="AD578">
        <v>0</v>
      </c>
      <c r="AE578" t="b">
        <f t="shared" si="26"/>
        <v>1</v>
      </c>
    </row>
    <row r="579" spans="1:31">
      <c r="A579" s="6" t="s">
        <v>8846</v>
      </c>
      <c r="B579" t="s">
        <v>29</v>
      </c>
      <c r="C579">
        <v>41</v>
      </c>
      <c r="D579" t="s">
        <v>1305</v>
      </c>
      <c r="E579">
        <v>3314010</v>
      </c>
      <c r="F579" t="s">
        <v>44</v>
      </c>
      <c r="G579" t="s">
        <v>29</v>
      </c>
      <c r="H579" t="s">
        <v>41</v>
      </c>
      <c r="I579">
        <v>0</v>
      </c>
      <c r="J579">
        <v>1</v>
      </c>
      <c r="K579">
        <v>0</v>
      </c>
      <c r="L579" t="s">
        <v>33</v>
      </c>
      <c r="M579" t="s">
        <v>34</v>
      </c>
      <c r="N579">
        <v>1483521</v>
      </c>
      <c r="O579">
        <f t="shared" ref="O579:O642" si="27">AC579</f>
        <v>1483521</v>
      </c>
      <c r="P579" t="b">
        <f t="shared" ref="P579:P642" si="28">N579=O579</f>
        <v>1</v>
      </c>
      <c r="Q579" t="s">
        <v>35</v>
      </c>
      <c r="R579">
        <v>0</v>
      </c>
      <c r="S579">
        <v>0</v>
      </c>
      <c r="T579" t="s">
        <v>37</v>
      </c>
      <c r="U579" t="s">
        <v>50</v>
      </c>
      <c r="V579" s="2" t="s">
        <v>39</v>
      </c>
      <c r="W579" s="2">
        <f>IF(VLOOKUP(V579,'reference classification'!$B$1:G583,6,FALSE)&gt;90,1,0)</f>
        <v>1</v>
      </c>
      <c r="X579">
        <v>0</v>
      </c>
      <c r="Y579" t="s">
        <v>33</v>
      </c>
      <c r="Z579">
        <v>1483521</v>
      </c>
      <c r="AA579">
        <v>118</v>
      </c>
      <c r="AB579">
        <v>1483521</v>
      </c>
      <c r="AC579">
        <v>1483521</v>
      </c>
      <c r="AD579">
        <v>0</v>
      </c>
      <c r="AE579" t="b">
        <f t="shared" ref="AE579:AE642" si="29">AB579=AC579</f>
        <v>1</v>
      </c>
    </row>
    <row r="580" spans="1:31">
      <c r="A580" s="6" t="s">
        <v>9087</v>
      </c>
      <c r="B580" t="s">
        <v>29</v>
      </c>
      <c r="C580">
        <v>41</v>
      </c>
      <c r="D580" t="s">
        <v>1307</v>
      </c>
      <c r="F580" t="s">
        <v>44</v>
      </c>
      <c r="G580" t="s">
        <v>29</v>
      </c>
      <c r="H580" t="s">
        <v>41</v>
      </c>
      <c r="I580">
        <v>0</v>
      </c>
      <c r="J580">
        <v>1</v>
      </c>
      <c r="K580">
        <v>0</v>
      </c>
      <c r="L580" t="s">
        <v>33</v>
      </c>
      <c r="M580" t="s">
        <v>34</v>
      </c>
      <c r="N580">
        <v>963271</v>
      </c>
      <c r="O580">
        <f t="shared" si="27"/>
        <v>963271</v>
      </c>
      <c r="P580" t="b">
        <f t="shared" si="28"/>
        <v>1</v>
      </c>
      <c r="Q580" t="s">
        <v>35</v>
      </c>
      <c r="R580">
        <v>0</v>
      </c>
      <c r="S580">
        <v>0</v>
      </c>
      <c r="T580" t="s">
        <v>37</v>
      </c>
      <c r="U580" t="s">
        <v>50</v>
      </c>
      <c r="V580" s="2" t="s">
        <v>39</v>
      </c>
      <c r="W580" s="2">
        <f>IF(VLOOKUP(V580,'reference classification'!$B$1:G584,6,FALSE)&gt;90,1,0)</f>
        <v>1</v>
      </c>
      <c r="X580">
        <v>0</v>
      </c>
      <c r="Y580" t="s">
        <v>33</v>
      </c>
      <c r="Z580">
        <v>963271</v>
      </c>
      <c r="AA580">
        <v>118</v>
      </c>
      <c r="AB580">
        <v>963271</v>
      </c>
      <c r="AC580">
        <v>963271</v>
      </c>
      <c r="AD580">
        <v>0</v>
      </c>
      <c r="AE580" t="b">
        <f t="shared" si="29"/>
        <v>1</v>
      </c>
    </row>
    <row r="581" spans="1:31">
      <c r="A581" s="6" t="s">
        <v>8999</v>
      </c>
      <c r="B581" t="s">
        <v>29</v>
      </c>
      <c r="C581">
        <v>41</v>
      </c>
      <c r="D581" t="s">
        <v>1309</v>
      </c>
      <c r="F581" t="s">
        <v>44</v>
      </c>
      <c r="G581" t="s">
        <v>29</v>
      </c>
      <c r="H581" t="s">
        <v>175</v>
      </c>
      <c r="I581">
        <v>0</v>
      </c>
      <c r="J581">
        <v>2</v>
      </c>
      <c r="K581">
        <v>0</v>
      </c>
      <c r="L581" t="s">
        <v>33</v>
      </c>
      <c r="M581" t="s">
        <v>34</v>
      </c>
      <c r="N581">
        <v>160845.88</v>
      </c>
      <c r="O581">
        <f t="shared" si="27"/>
        <v>160845.88</v>
      </c>
      <c r="P581" t="b">
        <f t="shared" si="28"/>
        <v>1</v>
      </c>
      <c r="Q581" t="s">
        <v>35</v>
      </c>
      <c r="R581">
        <v>0</v>
      </c>
      <c r="S581">
        <v>0</v>
      </c>
      <c r="T581" t="s">
        <v>37</v>
      </c>
      <c r="U581" t="s">
        <v>38</v>
      </c>
      <c r="V581" s="2" t="s">
        <v>39</v>
      </c>
      <c r="W581" s="2">
        <f>IF(VLOOKUP(V581,'reference classification'!$B$1:G585,6,FALSE)&gt;90,1,0)</f>
        <v>1</v>
      </c>
      <c r="X581">
        <v>0</v>
      </c>
      <c r="Y581" t="s">
        <v>33</v>
      </c>
      <c r="Z581">
        <v>160845.88</v>
      </c>
      <c r="AA581">
        <v>120</v>
      </c>
      <c r="AB581">
        <v>160845.88</v>
      </c>
      <c r="AC581">
        <v>160845.88</v>
      </c>
      <c r="AD581">
        <v>0</v>
      </c>
      <c r="AE581" t="b">
        <f t="shared" si="29"/>
        <v>1</v>
      </c>
    </row>
    <row r="582" spans="1:31">
      <c r="A582" s="6" t="s">
        <v>9279</v>
      </c>
      <c r="B582" t="s">
        <v>29</v>
      </c>
      <c r="C582">
        <v>41</v>
      </c>
      <c r="D582" t="s">
        <v>1311</v>
      </c>
      <c r="E582">
        <v>7210010</v>
      </c>
      <c r="F582" t="s">
        <v>44</v>
      </c>
      <c r="G582" t="s">
        <v>29</v>
      </c>
      <c r="H582" t="s">
        <v>102</v>
      </c>
      <c r="I582">
        <v>0</v>
      </c>
      <c r="J582">
        <v>2</v>
      </c>
      <c r="K582">
        <v>0</v>
      </c>
      <c r="L582" t="s">
        <v>33</v>
      </c>
      <c r="M582" t="s">
        <v>34</v>
      </c>
      <c r="N582">
        <v>229794.92</v>
      </c>
      <c r="O582">
        <f t="shared" si="27"/>
        <v>229794.92</v>
      </c>
      <c r="P582" t="b">
        <f t="shared" si="28"/>
        <v>1</v>
      </c>
      <c r="Q582" t="s">
        <v>35</v>
      </c>
      <c r="R582">
        <v>0</v>
      </c>
      <c r="S582">
        <v>0</v>
      </c>
      <c r="T582" t="s">
        <v>37</v>
      </c>
      <c r="U582" t="s">
        <v>38</v>
      </c>
      <c r="V582" s="2" t="s">
        <v>39</v>
      </c>
      <c r="W582" s="2">
        <f>IF(VLOOKUP(V582,'reference classification'!$B$1:G586,6,FALSE)&gt;90,1,0)</f>
        <v>1</v>
      </c>
      <c r="X582">
        <v>0</v>
      </c>
      <c r="Y582" t="s">
        <v>33</v>
      </c>
      <c r="Z582">
        <v>229794.92</v>
      </c>
      <c r="AA582">
        <v>120</v>
      </c>
      <c r="AB582">
        <v>229794.92</v>
      </c>
      <c r="AC582">
        <v>229794.92</v>
      </c>
      <c r="AD582">
        <v>0</v>
      </c>
      <c r="AE582" t="b">
        <f t="shared" si="29"/>
        <v>1</v>
      </c>
    </row>
    <row r="583" spans="1:31">
      <c r="A583" s="6" t="s">
        <v>8953</v>
      </c>
      <c r="B583" t="s">
        <v>29</v>
      </c>
      <c r="C583">
        <v>41</v>
      </c>
      <c r="D583" t="s">
        <v>1313</v>
      </c>
      <c r="F583" t="s">
        <v>31</v>
      </c>
      <c r="G583" t="s">
        <v>29</v>
      </c>
      <c r="H583" t="s">
        <v>135</v>
      </c>
      <c r="I583">
        <v>0</v>
      </c>
      <c r="J583">
        <v>2</v>
      </c>
      <c r="K583">
        <v>0</v>
      </c>
      <c r="L583" t="s">
        <v>33</v>
      </c>
      <c r="M583" t="s">
        <v>34</v>
      </c>
      <c r="N583">
        <v>343718.95</v>
      </c>
      <c r="O583">
        <f t="shared" si="27"/>
        <v>343718.95</v>
      </c>
      <c r="P583" t="b">
        <f t="shared" si="28"/>
        <v>1</v>
      </c>
      <c r="Q583" t="s">
        <v>35</v>
      </c>
      <c r="R583">
        <v>0</v>
      </c>
      <c r="S583">
        <v>0</v>
      </c>
      <c r="T583" t="s">
        <v>37</v>
      </c>
      <c r="U583" t="s">
        <v>38</v>
      </c>
      <c r="V583" s="2" t="s">
        <v>39</v>
      </c>
      <c r="W583" s="2">
        <f>IF(VLOOKUP(V583,'reference classification'!$B$1:G587,6,FALSE)&gt;90,1,0)</f>
        <v>1</v>
      </c>
      <c r="X583">
        <v>0</v>
      </c>
      <c r="Y583" t="s">
        <v>33</v>
      </c>
      <c r="Z583">
        <v>343718.95</v>
      </c>
      <c r="AA583">
        <v>120</v>
      </c>
      <c r="AB583">
        <v>343718.95</v>
      </c>
      <c r="AC583">
        <v>343718.95</v>
      </c>
      <c r="AD583">
        <v>0</v>
      </c>
      <c r="AE583" t="b">
        <f t="shared" si="29"/>
        <v>1</v>
      </c>
    </row>
    <row r="584" spans="1:31">
      <c r="A584" s="6" t="s">
        <v>9225</v>
      </c>
      <c r="B584" t="s">
        <v>29</v>
      </c>
      <c r="C584">
        <v>41</v>
      </c>
      <c r="D584" t="s">
        <v>1315</v>
      </c>
      <c r="F584" t="s">
        <v>44</v>
      </c>
      <c r="G584" t="s">
        <v>29</v>
      </c>
      <c r="H584" t="s">
        <v>41</v>
      </c>
      <c r="I584">
        <v>0</v>
      </c>
      <c r="J584">
        <v>2</v>
      </c>
      <c r="K584">
        <v>0</v>
      </c>
      <c r="L584" t="s">
        <v>33</v>
      </c>
      <c r="M584" t="s">
        <v>34</v>
      </c>
      <c r="N584">
        <v>413850.74</v>
      </c>
      <c r="O584">
        <f t="shared" si="27"/>
        <v>413850.74</v>
      </c>
      <c r="P584" t="b">
        <f t="shared" si="28"/>
        <v>1</v>
      </c>
      <c r="Q584" t="s">
        <v>35</v>
      </c>
      <c r="R584">
        <v>0</v>
      </c>
      <c r="S584">
        <v>0</v>
      </c>
      <c r="T584" t="s">
        <v>37</v>
      </c>
      <c r="U584" t="s">
        <v>38</v>
      </c>
      <c r="V584" s="2" t="s">
        <v>39</v>
      </c>
      <c r="W584" s="2">
        <f>IF(VLOOKUP(V584,'reference classification'!$B$1:G588,6,FALSE)&gt;90,1,0)</f>
        <v>1</v>
      </c>
      <c r="X584">
        <v>0</v>
      </c>
      <c r="Y584" t="s">
        <v>33</v>
      </c>
      <c r="Z584">
        <v>413850.74</v>
      </c>
      <c r="AA584">
        <v>120</v>
      </c>
      <c r="AB584">
        <v>413850.74</v>
      </c>
      <c r="AC584">
        <v>413850.74</v>
      </c>
      <c r="AD584">
        <v>0</v>
      </c>
      <c r="AE584" t="b">
        <f t="shared" si="29"/>
        <v>1</v>
      </c>
    </row>
    <row r="585" spans="1:31">
      <c r="A585" s="6" t="s">
        <v>5737</v>
      </c>
      <c r="B585" t="s">
        <v>29</v>
      </c>
      <c r="C585">
        <v>41</v>
      </c>
      <c r="D585" t="s">
        <v>1317</v>
      </c>
      <c r="F585" t="s">
        <v>44</v>
      </c>
      <c r="G585" t="s">
        <v>29</v>
      </c>
      <c r="H585" t="s">
        <v>267</v>
      </c>
      <c r="I585">
        <v>0</v>
      </c>
      <c r="J585">
        <v>2</v>
      </c>
      <c r="K585">
        <v>0</v>
      </c>
      <c r="L585" t="s">
        <v>33</v>
      </c>
      <c r="M585" t="s">
        <v>34</v>
      </c>
      <c r="N585">
        <v>138585.82999999999</v>
      </c>
      <c r="O585">
        <f t="shared" si="27"/>
        <v>138585.82999999999</v>
      </c>
      <c r="P585" t="b">
        <f t="shared" si="28"/>
        <v>1</v>
      </c>
      <c r="Q585" t="s">
        <v>35</v>
      </c>
      <c r="R585">
        <v>0</v>
      </c>
      <c r="S585">
        <v>0</v>
      </c>
      <c r="T585" t="s">
        <v>37</v>
      </c>
      <c r="U585" t="s">
        <v>38</v>
      </c>
      <c r="V585" s="2" t="s">
        <v>39</v>
      </c>
      <c r="W585" s="2">
        <f>IF(VLOOKUP(V585,'reference classification'!$B$1:G589,6,FALSE)&gt;90,1,0)</f>
        <v>1</v>
      </c>
      <c r="X585">
        <v>0</v>
      </c>
      <c r="Y585" t="s">
        <v>33</v>
      </c>
      <c r="Z585">
        <v>138585.82999999999</v>
      </c>
      <c r="AA585">
        <v>120</v>
      </c>
      <c r="AB585">
        <v>138585.82999999999</v>
      </c>
      <c r="AC585">
        <v>138585.82999999999</v>
      </c>
      <c r="AD585">
        <v>0</v>
      </c>
      <c r="AE585" t="b">
        <f t="shared" si="29"/>
        <v>1</v>
      </c>
    </row>
    <row r="586" spans="1:31">
      <c r="A586" s="6" t="s">
        <v>8541</v>
      </c>
      <c r="B586" t="s">
        <v>29</v>
      </c>
      <c r="C586">
        <v>41</v>
      </c>
      <c r="D586" t="s">
        <v>1319</v>
      </c>
      <c r="E586">
        <v>3314010</v>
      </c>
      <c r="F586" t="s">
        <v>44</v>
      </c>
      <c r="G586" t="s">
        <v>29</v>
      </c>
      <c r="H586" t="s">
        <v>41</v>
      </c>
      <c r="I586">
        <v>0</v>
      </c>
      <c r="J586">
        <v>1</v>
      </c>
      <c r="K586">
        <v>0</v>
      </c>
      <c r="L586" t="s">
        <v>33</v>
      </c>
      <c r="M586" t="s">
        <v>34</v>
      </c>
      <c r="N586">
        <v>2292885</v>
      </c>
      <c r="O586">
        <f t="shared" si="27"/>
        <v>2292885</v>
      </c>
      <c r="P586" t="b">
        <f t="shared" si="28"/>
        <v>1</v>
      </c>
      <c r="Q586" t="s">
        <v>35</v>
      </c>
      <c r="R586">
        <v>0</v>
      </c>
      <c r="S586">
        <v>0</v>
      </c>
      <c r="T586" t="s">
        <v>37</v>
      </c>
      <c r="U586" t="s">
        <v>50</v>
      </c>
      <c r="V586" s="2" t="s">
        <v>39</v>
      </c>
      <c r="W586" s="2">
        <f>IF(VLOOKUP(V586,'reference classification'!$B$1:G590,6,FALSE)&gt;90,1,0)</f>
        <v>1</v>
      </c>
      <c r="X586">
        <v>0</v>
      </c>
      <c r="Y586" t="s">
        <v>33</v>
      </c>
      <c r="Z586">
        <v>2292885</v>
      </c>
      <c r="AA586">
        <v>118</v>
      </c>
      <c r="AB586">
        <v>2292885</v>
      </c>
      <c r="AC586">
        <v>2292885</v>
      </c>
      <c r="AD586">
        <v>0</v>
      </c>
      <c r="AE586" t="b">
        <f t="shared" si="29"/>
        <v>1</v>
      </c>
    </row>
    <row r="587" spans="1:31">
      <c r="A587" s="6" t="s">
        <v>12056</v>
      </c>
      <c r="B587" t="s">
        <v>29</v>
      </c>
      <c r="C587">
        <v>41</v>
      </c>
      <c r="D587" t="s">
        <v>1321</v>
      </c>
      <c r="E587">
        <v>1103172</v>
      </c>
      <c r="F587" t="s">
        <v>44</v>
      </c>
      <c r="G587" t="s">
        <v>29</v>
      </c>
      <c r="H587" t="s">
        <v>41</v>
      </c>
      <c r="I587">
        <v>0</v>
      </c>
      <c r="J587">
        <v>2</v>
      </c>
      <c r="K587">
        <v>0</v>
      </c>
      <c r="L587" t="s">
        <v>33</v>
      </c>
      <c r="M587" t="s">
        <v>34</v>
      </c>
      <c r="N587">
        <v>3144.45</v>
      </c>
      <c r="O587">
        <f t="shared" si="27"/>
        <v>3144.45</v>
      </c>
      <c r="P587" t="b">
        <f t="shared" si="28"/>
        <v>1</v>
      </c>
      <c r="Q587" t="s">
        <v>35</v>
      </c>
      <c r="R587">
        <v>0</v>
      </c>
      <c r="S587">
        <v>21</v>
      </c>
      <c r="T587" t="s">
        <v>37</v>
      </c>
      <c r="U587" t="s">
        <v>38</v>
      </c>
      <c r="V587" s="2" t="s">
        <v>39</v>
      </c>
      <c r="W587" s="2">
        <f>IF(VLOOKUP(V587,'reference classification'!$B$1:G591,6,FALSE)&gt;90,1,0)</f>
        <v>1</v>
      </c>
      <c r="X587">
        <v>0</v>
      </c>
      <c r="Y587" t="s">
        <v>33</v>
      </c>
      <c r="Z587">
        <v>3144.45</v>
      </c>
      <c r="AA587">
        <v>120</v>
      </c>
      <c r="AB587">
        <v>3144.45</v>
      </c>
      <c r="AC587">
        <v>3144.45</v>
      </c>
      <c r="AD587">
        <v>0</v>
      </c>
      <c r="AE587" t="b">
        <f t="shared" si="29"/>
        <v>1</v>
      </c>
    </row>
    <row r="588" spans="1:31">
      <c r="A588" s="6" t="s">
        <v>8818</v>
      </c>
      <c r="B588" t="s">
        <v>29</v>
      </c>
      <c r="C588">
        <v>41</v>
      </c>
      <c r="D588" t="s">
        <v>1321</v>
      </c>
      <c r="E588">
        <v>1103172</v>
      </c>
      <c r="F588" t="s">
        <v>44</v>
      </c>
      <c r="G588" t="s">
        <v>29</v>
      </c>
      <c r="H588" t="s">
        <v>41</v>
      </c>
      <c r="I588">
        <v>0</v>
      </c>
      <c r="J588">
        <v>1</v>
      </c>
      <c r="K588">
        <v>0</v>
      </c>
      <c r="L588" t="s">
        <v>33</v>
      </c>
      <c r="M588" t="s">
        <v>34</v>
      </c>
      <c r="N588">
        <v>470981.66</v>
      </c>
      <c r="O588">
        <f t="shared" si="27"/>
        <v>470981.66</v>
      </c>
      <c r="P588" t="b">
        <f t="shared" si="28"/>
        <v>1</v>
      </c>
      <c r="Q588" t="s">
        <v>35</v>
      </c>
      <c r="R588">
        <v>0</v>
      </c>
      <c r="S588">
        <v>0</v>
      </c>
      <c r="T588" t="s">
        <v>37</v>
      </c>
      <c r="U588" t="s">
        <v>50</v>
      </c>
      <c r="V588" s="2" t="s">
        <v>39</v>
      </c>
      <c r="W588" s="2">
        <f>IF(VLOOKUP(V588,'reference classification'!$B$1:G592,6,FALSE)&gt;90,1,0)</f>
        <v>1</v>
      </c>
      <c r="X588">
        <v>0</v>
      </c>
      <c r="Y588" t="s">
        <v>33</v>
      </c>
      <c r="Z588">
        <v>470981.66</v>
      </c>
      <c r="AA588">
        <v>118</v>
      </c>
      <c r="AB588">
        <v>470981.66</v>
      </c>
      <c r="AC588">
        <v>470981.66</v>
      </c>
      <c r="AD588">
        <v>0</v>
      </c>
      <c r="AE588" t="b">
        <f t="shared" si="29"/>
        <v>1</v>
      </c>
    </row>
    <row r="589" spans="1:31">
      <c r="A589" s="6" t="s">
        <v>8814</v>
      </c>
      <c r="B589" t="s">
        <v>29</v>
      </c>
      <c r="C589">
        <v>41</v>
      </c>
      <c r="D589" t="s">
        <v>1324</v>
      </c>
      <c r="E589">
        <v>3109150</v>
      </c>
      <c r="F589" t="s">
        <v>44</v>
      </c>
      <c r="G589" t="s">
        <v>29</v>
      </c>
      <c r="H589" t="s">
        <v>41</v>
      </c>
      <c r="I589">
        <v>0</v>
      </c>
      <c r="J589">
        <v>2</v>
      </c>
      <c r="K589">
        <v>0</v>
      </c>
      <c r="L589" t="s">
        <v>33</v>
      </c>
      <c r="M589" t="s">
        <v>34</v>
      </c>
      <c r="N589">
        <v>175935</v>
      </c>
      <c r="O589">
        <f t="shared" si="27"/>
        <v>175935</v>
      </c>
      <c r="P589" t="b">
        <f t="shared" si="28"/>
        <v>1</v>
      </c>
      <c r="Q589" t="s">
        <v>35</v>
      </c>
      <c r="R589">
        <v>0</v>
      </c>
      <c r="S589">
        <v>0</v>
      </c>
      <c r="T589" t="s">
        <v>37</v>
      </c>
      <c r="U589" t="s">
        <v>38</v>
      </c>
      <c r="V589" s="2" t="s">
        <v>39</v>
      </c>
      <c r="W589" s="2">
        <f>IF(VLOOKUP(V589,'reference classification'!$B$1:G593,6,FALSE)&gt;90,1,0)</f>
        <v>1</v>
      </c>
      <c r="X589">
        <v>0</v>
      </c>
      <c r="Y589" t="s">
        <v>33</v>
      </c>
      <c r="Z589">
        <v>175935</v>
      </c>
      <c r="AA589">
        <v>120</v>
      </c>
      <c r="AB589">
        <v>175935</v>
      </c>
      <c r="AC589">
        <v>175935</v>
      </c>
      <c r="AD589">
        <v>0</v>
      </c>
      <c r="AE589" t="b">
        <f t="shared" si="29"/>
        <v>1</v>
      </c>
    </row>
    <row r="590" spans="1:31">
      <c r="A590" s="6" t="s">
        <v>9351</v>
      </c>
      <c r="B590" t="s">
        <v>29</v>
      </c>
      <c r="C590">
        <v>41</v>
      </c>
      <c r="D590" t="s">
        <v>1326</v>
      </c>
      <c r="E590">
        <v>2416070</v>
      </c>
      <c r="F590" t="s">
        <v>44</v>
      </c>
      <c r="G590" t="s">
        <v>29</v>
      </c>
      <c r="H590" t="s">
        <v>41</v>
      </c>
      <c r="I590">
        <v>0</v>
      </c>
      <c r="J590">
        <v>2</v>
      </c>
      <c r="K590">
        <v>0</v>
      </c>
      <c r="L590" t="s">
        <v>33</v>
      </c>
      <c r="M590" t="s">
        <v>34</v>
      </c>
      <c r="N590">
        <v>280603.34999999998</v>
      </c>
      <c r="O590">
        <f t="shared" si="27"/>
        <v>280603.34999999998</v>
      </c>
      <c r="P590" t="b">
        <f t="shared" si="28"/>
        <v>1</v>
      </c>
      <c r="Q590" t="s">
        <v>35</v>
      </c>
      <c r="R590">
        <v>0</v>
      </c>
      <c r="S590">
        <v>0</v>
      </c>
      <c r="T590" t="s">
        <v>37</v>
      </c>
      <c r="U590" t="s">
        <v>38</v>
      </c>
      <c r="V590" s="2" t="s">
        <v>39</v>
      </c>
      <c r="W590" s="2">
        <f>IF(VLOOKUP(V590,'reference classification'!$B$1:G594,6,FALSE)&gt;90,1,0)</f>
        <v>1</v>
      </c>
      <c r="X590">
        <v>0</v>
      </c>
      <c r="Y590" t="s">
        <v>33</v>
      </c>
      <c r="Z590">
        <v>280603.34999999998</v>
      </c>
      <c r="AA590">
        <v>120</v>
      </c>
      <c r="AB590">
        <v>280603.34999999998</v>
      </c>
      <c r="AC590">
        <v>280603.34999999998</v>
      </c>
      <c r="AD590">
        <v>0</v>
      </c>
      <c r="AE590" t="b">
        <f t="shared" si="29"/>
        <v>1</v>
      </c>
    </row>
    <row r="591" spans="1:31">
      <c r="A591" s="6" t="s">
        <v>8225</v>
      </c>
      <c r="B591" t="s">
        <v>29</v>
      </c>
      <c r="C591">
        <v>41</v>
      </c>
      <c r="D591" t="s">
        <v>1328</v>
      </c>
      <c r="F591" t="s">
        <v>44</v>
      </c>
      <c r="G591" t="s">
        <v>29</v>
      </c>
      <c r="H591" t="s">
        <v>41</v>
      </c>
      <c r="I591">
        <v>0</v>
      </c>
      <c r="J591">
        <v>2</v>
      </c>
      <c r="K591">
        <v>0</v>
      </c>
      <c r="L591" t="s">
        <v>33</v>
      </c>
      <c r="M591" t="s">
        <v>34</v>
      </c>
      <c r="N591">
        <v>424753.2</v>
      </c>
      <c r="O591">
        <f t="shared" si="27"/>
        <v>424753.2</v>
      </c>
      <c r="P591" t="b">
        <f t="shared" si="28"/>
        <v>1</v>
      </c>
      <c r="Q591" t="s">
        <v>35</v>
      </c>
      <c r="R591">
        <v>0</v>
      </c>
      <c r="S591">
        <v>21</v>
      </c>
      <c r="T591" t="s">
        <v>37</v>
      </c>
      <c r="U591" t="s">
        <v>38</v>
      </c>
      <c r="V591" s="2" t="s">
        <v>39</v>
      </c>
      <c r="W591" s="2">
        <f>IF(VLOOKUP(V591,'reference classification'!$B$1:G595,6,FALSE)&gt;90,1,0)</f>
        <v>1</v>
      </c>
      <c r="X591">
        <v>0</v>
      </c>
      <c r="Y591" t="s">
        <v>33</v>
      </c>
      <c r="Z591">
        <v>424753.2</v>
      </c>
      <c r="AA591">
        <v>120</v>
      </c>
      <c r="AB591">
        <v>424753.2</v>
      </c>
      <c r="AC591">
        <v>424753.2</v>
      </c>
      <c r="AD591">
        <v>0</v>
      </c>
      <c r="AE591" t="b">
        <f t="shared" si="29"/>
        <v>1</v>
      </c>
    </row>
    <row r="592" spans="1:31">
      <c r="A592" s="6" t="s">
        <v>8831</v>
      </c>
      <c r="B592" t="s">
        <v>29</v>
      </c>
      <c r="C592">
        <v>41</v>
      </c>
      <c r="D592" t="s">
        <v>1330</v>
      </c>
      <c r="E592">
        <v>3205190</v>
      </c>
      <c r="F592" t="s">
        <v>44</v>
      </c>
      <c r="G592" t="s">
        <v>29</v>
      </c>
      <c r="H592" t="s">
        <v>1331</v>
      </c>
      <c r="I592">
        <v>0</v>
      </c>
      <c r="J592">
        <v>2</v>
      </c>
      <c r="K592">
        <v>0</v>
      </c>
      <c r="L592" t="s">
        <v>33</v>
      </c>
      <c r="M592" t="s">
        <v>34</v>
      </c>
      <c r="N592">
        <v>198631.32</v>
      </c>
      <c r="O592">
        <f t="shared" si="27"/>
        <v>198631.32</v>
      </c>
      <c r="P592" t="b">
        <f t="shared" si="28"/>
        <v>1</v>
      </c>
      <c r="Q592" t="s">
        <v>35</v>
      </c>
      <c r="R592">
        <v>0</v>
      </c>
      <c r="S592">
        <v>21</v>
      </c>
      <c r="T592" t="s">
        <v>37</v>
      </c>
      <c r="U592" t="s">
        <v>38</v>
      </c>
      <c r="V592" s="2" t="s">
        <v>39</v>
      </c>
      <c r="W592" s="2">
        <f>IF(VLOOKUP(V592,'reference classification'!$B$1:G596,6,FALSE)&gt;90,1,0)</f>
        <v>1</v>
      </c>
      <c r="X592">
        <v>0</v>
      </c>
      <c r="Y592" t="s">
        <v>33</v>
      </c>
      <c r="Z592">
        <v>198631.32</v>
      </c>
      <c r="AA592">
        <v>120</v>
      </c>
      <c r="AB592">
        <v>198631.32</v>
      </c>
      <c r="AC592">
        <v>198631.32</v>
      </c>
      <c r="AD592">
        <v>0</v>
      </c>
      <c r="AE592" t="b">
        <f t="shared" si="29"/>
        <v>1</v>
      </c>
    </row>
    <row r="593" spans="1:31">
      <c r="A593" s="6" t="s">
        <v>8951</v>
      </c>
      <c r="B593" t="s">
        <v>29</v>
      </c>
      <c r="C593">
        <v>41</v>
      </c>
      <c r="D593" t="s">
        <v>1333</v>
      </c>
      <c r="F593" t="s">
        <v>31</v>
      </c>
      <c r="G593" t="s">
        <v>29</v>
      </c>
      <c r="H593" t="s">
        <v>102</v>
      </c>
      <c r="I593">
        <v>0</v>
      </c>
      <c r="J593">
        <v>2</v>
      </c>
      <c r="K593">
        <v>0</v>
      </c>
      <c r="L593" t="s">
        <v>33</v>
      </c>
      <c r="M593" t="s">
        <v>34</v>
      </c>
      <c r="N593">
        <v>126180</v>
      </c>
      <c r="O593">
        <f t="shared" si="27"/>
        <v>126180</v>
      </c>
      <c r="P593" t="b">
        <f t="shared" si="28"/>
        <v>1</v>
      </c>
      <c r="Q593" t="s">
        <v>35</v>
      </c>
      <c r="R593">
        <v>0</v>
      </c>
      <c r="S593">
        <v>0</v>
      </c>
      <c r="T593" t="s">
        <v>37</v>
      </c>
      <c r="U593" t="s">
        <v>38</v>
      </c>
      <c r="V593" s="2" t="s">
        <v>39</v>
      </c>
      <c r="W593" s="2">
        <f>IF(VLOOKUP(V593,'reference classification'!$B$1:G597,6,FALSE)&gt;90,1,0)</f>
        <v>1</v>
      </c>
      <c r="X593">
        <v>0</v>
      </c>
      <c r="Y593" t="s">
        <v>33</v>
      </c>
      <c r="Z593">
        <v>126180</v>
      </c>
      <c r="AA593">
        <v>120</v>
      </c>
      <c r="AB593">
        <v>126180</v>
      </c>
      <c r="AC593">
        <v>126180</v>
      </c>
      <c r="AD593">
        <v>0</v>
      </c>
      <c r="AE593" t="b">
        <f t="shared" si="29"/>
        <v>1</v>
      </c>
    </row>
    <row r="594" spans="1:31">
      <c r="A594" s="6" t="s">
        <v>8838</v>
      </c>
      <c r="B594" t="s">
        <v>29</v>
      </c>
      <c r="C594">
        <v>41</v>
      </c>
      <c r="D594" t="s">
        <v>811</v>
      </c>
      <c r="F594" t="s">
        <v>44</v>
      </c>
      <c r="G594" t="s">
        <v>1335</v>
      </c>
      <c r="H594" t="s">
        <v>1336</v>
      </c>
      <c r="I594">
        <v>0</v>
      </c>
      <c r="J594">
        <v>2</v>
      </c>
      <c r="K594">
        <v>0</v>
      </c>
      <c r="L594" t="s">
        <v>33</v>
      </c>
      <c r="M594" t="s">
        <v>34</v>
      </c>
      <c r="N594">
        <v>429500.8</v>
      </c>
      <c r="O594">
        <f t="shared" si="27"/>
        <v>429500.8</v>
      </c>
      <c r="P594" t="b">
        <f t="shared" si="28"/>
        <v>1</v>
      </c>
      <c r="Q594" t="s">
        <v>35</v>
      </c>
      <c r="R594">
        <v>0</v>
      </c>
      <c r="S594">
        <v>21</v>
      </c>
      <c r="T594" t="s">
        <v>37</v>
      </c>
      <c r="U594" t="s">
        <v>38</v>
      </c>
      <c r="V594" s="2" t="s">
        <v>39</v>
      </c>
      <c r="W594" s="2">
        <f>IF(VLOOKUP(V594,'reference classification'!$B$1:G598,6,FALSE)&gt;90,1,0)</f>
        <v>1</v>
      </c>
      <c r="X594">
        <v>0</v>
      </c>
      <c r="Y594" t="s">
        <v>33</v>
      </c>
      <c r="Z594">
        <v>429500.8</v>
      </c>
      <c r="AA594">
        <v>120</v>
      </c>
      <c r="AB594">
        <v>429500.8</v>
      </c>
      <c r="AC594">
        <v>429500.8</v>
      </c>
      <c r="AD594">
        <v>0</v>
      </c>
      <c r="AE594" t="b">
        <f t="shared" si="29"/>
        <v>1</v>
      </c>
    </row>
    <row r="595" spans="1:31">
      <c r="A595" s="6" t="s">
        <v>8912</v>
      </c>
      <c r="B595" t="s">
        <v>29</v>
      </c>
      <c r="C595">
        <v>41</v>
      </c>
      <c r="D595" t="s">
        <v>1338</v>
      </c>
      <c r="E595">
        <v>7115001</v>
      </c>
      <c r="F595" t="s">
        <v>44</v>
      </c>
      <c r="G595" t="s">
        <v>29</v>
      </c>
      <c r="H595" t="s">
        <v>41</v>
      </c>
      <c r="I595">
        <v>0</v>
      </c>
      <c r="J595">
        <v>1</v>
      </c>
      <c r="K595">
        <v>0</v>
      </c>
      <c r="L595" t="s">
        <v>33</v>
      </c>
      <c r="M595" t="s">
        <v>34</v>
      </c>
      <c r="N595">
        <v>1871411.94</v>
      </c>
      <c r="O595">
        <f t="shared" si="27"/>
        <v>1871411.94</v>
      </c>
      <c r="P595" t="b">
        <f t="shared" si="28"/>
        <v>1</v>
      </c>
      <c r="Q595" t="s">
        <v>35</v>
      </c>
      <c r="R595">
        <v>0</v>
      </c>
      <c r="S595">
        <v>0</v>
      </c>
      <c r="T595" t="s">
        <v>37</v>
      </c>
      <c r="U595" t="s">
        <v>50</v>
      </c>
      <c r="V595" s="2" t="s">
        <v>39</v>
      </c>
      <c r="W595" s="2">
        <f>IF(VLOOKUP(V595,'reference classification'!$B$1:G599,6,FALSE)&gt;90,1,0)</f>
        <v>1</v>
      </c>
      <c r="X595">
        <v>0</v>
      </c>
      <c r="Y595" t="s">
        <v>33</v>
      </c>
      <c r="Z595">
        <v>1871411.94</v>
      </c>
      <c r="AA595">
        <v>118</v>
      </c>
      <c r="AB595">
        <v>1871411.94</v>
      </c>
      <c r="AC595">
        <v>1871411.94</v>
      </c>
      <c r="AD595">
        <v>0</v>
      </c>
      <c r="AE595" t="b">
        <f t="shared" si="29"/>
        <v>1</v>
      </c>
    </row>
    <row r="596" spans="1:31">
      <c r="A596" s="6" t="s">
        <v>9005</v>
      </c>
      <c r="B596" t="s">
        <v>29</v>
      </c>
      <c r="C596">
        <v>41</v>
      </c>
      <c r="D596" t="s">
        <v>1340</v>
      </c>
      <c r="E596">
        <v>7115001</v>
      </c>
      <c r="F596" t="s">
        <v>44</v>
      </c>
      <c r="G596" t="s">
        <v>29</v>
      </c>
      <c r="H596" t="s">
        <v>41</v>
      </c>
      <c r="I596">
        <v>0</v>
      </c>
      <c r="J596">
        <v>2</v>
      </c>
      <c r="K596">
        <v>0</v>
      </c>
      <c r="L596" t="s">
        <v>33</v>
      </c>
      <c r="M596" t="s">
        <v>34</v>
      </c>
      <c r="N596">
        <v>437214.59</v>
      </c>
      <c r="O596">
        <f t="shared" si="27"/>
        <v>437214.59</v>
      </c>
      <c r="P596" t="b">
        <f t="shared" si="28"/>
        <v>1</v>
      </c>
      <c r="Q596" t="s">
        <v>35</v>
      </c>
      <c r="R596">
        <v>0</v>
      </c>
      <c r="S596">
        <v>21</v>
      </c>
      <c r="T596" t="s">
        <v>37</v>
      </c>
      <c r="U596" t="s">
        <v>38</v>
      </c>
      <c r="V596" s="2" t="s">
        <v>39</v>
      </c>
      <c r="W596" s="2">
        <f>IF(VLOOKUP(V596,'reference classification'!$B$1:G600,6,FALSE)&gt;90,1,0)</f>
        <v>1</v>
      </c>
      <c r="X596">
        <v>0</v>
      </c>
      <c r="Y596" t="s">
        <v>33</v>
      </c>
      <c r="Z596">
        <v>437214.59</v>
      </c>
      <c r="AA596">
        <v>120</v>
      </c>
      <c r="AB596">
        <v>437214.59</v>
      </c>
      <c r="AC596">
        <v>437214.59</v>
      </c>
      <c r="AD596">
        <v>0</v>
      </c>
      <c r="AE596" t="b">
        <f t="shared" si="29"/>
        <v>1</v>
      </c>
    </row>
    <row r="597" spans="1:31">
      <c r="A597" s="6" t="s">
        <v>7934</v>
      </c>
      <c r="B597" t="s">
        <v>29</v>
      </c>
      <c r="C597">
        <v>40</v>
      </c>
      <c r="D597" t="s">
        <v>1342</v>
      </c>
      <c r="F597" t="s">
        <v>44</v>
      </c>
      <c r="G597" t="s">
        <v>29</v>
      </c>
      <c r="H597" t="s">
        <v>80</v>
      </c>
      <c r="I597">
        <v>0</v>
      </c>
      <c r="J597">
        <v>2</v>
      </c>
      <c r="K597">
        <v>0</v>
      </c>
      <c r="L597" t="s">
        <v>33</v>
      </c>
      <c r="M597" t="s">
        <v>34</v>
      </c>
      <c r="N597">
        <v>129213.07</v>
      </c>
      <c r="O597">
        <f t="shared" si="27"/>
        <v>129213.07</v>
      </c>
      <c r="P597" t="b">
        <f t="shared" si="28"/>
        <v>1</v>
      </c>
      <c r="Q597" t="s">
        <v>35</v>
      </c>
      <c r="R597">
        <v>0</v>
      </c>
      <c r="S597">
        <v>21</v>
      </c>
      <c r="T597" t="s">
        <v>37</v>
      </c>
      <c r="U597" t="s">
        <v>38</v>
      </c>
      <c r="V597" s="2" t="s">
        <v>39</v>
      </c>
      <c r="W597" s="2">
        <f>IF(VLOOKUP(V597,'reference classification'!$B$1:G601,6,FALSE)&gt;90,1,0)</f>
        <v>1</v>
      </c>
      <c r="X597">
        <v>0</v>
      </c>
      <c r="Y597" t="s">
        <v>33</v>
      </c>
      <c r="Z597">
        <v>129213.07</v>
      </c>
      <c r="AA597">
        <v>120</v>
      </c>
      <c r="AB597">
        <v>129213.07</v>
      </c>
      <c r="AC597">
        <v>129213.07</v>
      </c>
      <c r="AD597">
        <v>0</v>
      </c>
      <c r="AE597" t="b">
        <f t="shared" si="29"/>
        <v>1</v>
      </c>
    </row>
    <row r="598" spans="1:31">
      <c r="A598" s="6" t="s">
        <v>8030</v>
      </c>
      <c r="B598" t="s">
        <v>29</v>
      </c>
      <c r="C598">
        <v>41</v>
      </c>
      <c r="D598" t="s">
        <v>1344</v>
      </c>
      <c r="E598">
        <v>7211010</v>
      </c>
      <c r="F598" t="s">
        <v>44</v>
      </c>
      <c r="G598" t="s">
        <v>29</v>
      </c>
      <c r="H598" t="s">
        <v>589</v>
      </c>
      <c r="I598">
        <v>0</v>
      </c>
      <c r="J598">
        <v>2</v>
      </c>
      <c r="K598">
        <v>0</v>
      </c>
      <c r="L598" t="s">
        <v>33</v>
      </c>
      <c r="M598" t="s">
        <v>34</v>
      </c>
      <c r="N598">
        <v>349796.66</v>
      </c>
      <c r="O598">
        <f t="shared" si="27"/>
        <v>349796.66</v>
      </c>
      <c r="P598" t="b">
        <f t="shared" si="28"/>
        <v>1</v>
      </c>
      <c r="Q598" t="s">
        <v>35</v>
      </c>
      <c r="R598">
        <v>0</v>
      </c>
      <c r="S598">
        <v>21</v>
      </c>
      <c r="T598" t="s">
        <v>37</v>
      </c>
      <c r="U598" t="s">
        <v>38</v>
      </c>
      <c r="V598" s="2" t="s">
        <v>39</v>
      </c>
      <c r="W598" s="2">
        <f>IF(VLOOKUP(V598,'reference classification'!$B$1:G602,6,FALSE)&gt;90,1,0)</f>
        <v>1</v>
      </c>
      <c r="X598">
        <v>0</v>
      </c>
      <c r="Y598" t="s">
        <v>33</v>
      </c>
      <c r="Z598">
        <v>349796.66</v>
      </c>
      <c r="AA598">
        <v>120</v>
      </c>
      <c r="AB598">
        <v>349796.66</v>
      </c>
      <c r="AC598">
        <v>349796.66</v>
      </c>
      <c r="AD598">
        <v>0</v>
      </c>
      <c r="AE598" t="b">
        <f t="shared" si="29"/>
        <v>1</v>
      </c>
    </row>
    <row r="599" spans="1:31">
      <c r="A599" s="6" t="s">
        <v>8549</v>
      </c>
      <c r="B599" t="s">
        <v>29</v>
      </c>
      <c r="C599">
        <v>30</v>
      </c>
      <c r="D599" t="s">
        <v>1346</v>
      </c>
      <c r="F599" t="s">
        <v>44</v>
      </c>
      <c r="G599" t="s">
        <v>29</v>
      </c>
      <c r="H599" t="s">
        <v>490</v>
      </c>
      <c r="I599">
        <v>0</v>
      </c>
      <c r="J599">
        <v>2</v>
      </c>
      <c r="K599">
        <v>0</v>
      </c>
      <c r="L599" t="s">
        <v>33</v>
      </c>
      <c r="M599" t="s">
        <v>34</v>
      </c>
      <c r="N599">
        <v>129502.25</v>
      </c>
      <c r="O599">
        <f t="shared" si="27"/>
        <v>129502.25</v>
      </c>
      <c r="P599" t="b">
        <f t="shared" si="28"/>
        <v>1</v>
      </c>
      <c r="Q599" t="s">
        <v>35</v>
      </c>
      <c r="R599">
        <v>0</v>
      </c>
      <c r="S599">
        <v>21</v>
      </c>
      <c r="T599" t="s">
        <v>37</v>
      </c>
      <c r="U599" t="s">
        <v>38</v>
      </c>
      <c r="V599" s="2" t="s">
        <v>39</v>
      </c>
      <c r="W599" s="2">
        <f>IF(VLOOKUP(V599,'reference classification'!$B$1:G603,6,FALSE)&gt;90,1,0)</f>
        <v>1</v>
      </c>
      <c r="X599">
        <v>0</v>
      </c>
      <c r="Y599" t="s">
        <v>33</v>
      </c>
      <c r="Z599">
        <v>129502.25</v>
      </c>
      <c r="AA599">
        <v>120</v>
      </c>
      <c r="AB599">
        <v>129502.25</v>
      </c>
      <c r="AC599">
        <v>129502.25</v>
      </c>
      <c r="AD599">
        <v>0</v>
      </c>
      <c r="AE599" t="b">
        <f t="shared" si="29"/>
        <v>1</v>
      </c>
    </row>
    <row r="600" spans="1:31">
      <c r="A600" s="6" t="s">
        <v>8228</v>
      </c>
      <c r="B600" t="s">
        <v>29</v>
      </c>
      <c r="C600">
        <v>41</v>
      </c>
      <c r="D600" t="s">
        <v>1348</v>
      </c>
      <c r="E600">
        <v>7211010</v>
      </c>
      <c r="F600" t="s">
        <v>44</v>
      </c>
      <c r="G600" t="s">
        <v>29</v>
      </c>
      <c r="H600" t="s">
        <v>211</v>
      </c>
      <c r="I600">
        <v>0</v>
      </c>
      <c r="J600">
        <v>2</v>
      </c>
      <c r="K600">
        <v>0</v>
      </c>
      <c r="L600" t="s">
        <v>33</v>
      </c>
      <c r="M600" t="s">
        <v>34</v>
      </c>
      <c r="N600">
        <v>58924.43</v>
      </c>
      <c r="O600">
        <f t="shared" si="27"/>
        <v>58924.43</v>
      </c>
      <c r="P600" t="b">
        <f t="shared" si="28"/>
        <v>1</v>
      </c>
      <c r="Q600" t="s">
        <v>35</v>
      </c>
      <c r="R600">
        <v>0</v>
      </c>
      <c r="S600">
        <v>21</v>
      </c>
      <c r="T600" t="s">
        <v>37</v>
      </c>
      <c r="U600" t="s">
        <v>38</v>
      </c>
      <c r="V600" s="2" t="s">
        <v>39</v>
      </c>
      <c r="W600" s="2">
        <f>IF(VLOOKUP(V600,'reference classification'!$B$1:G604,6,FALSE)&gt;90,1,0)</f>
        <v>1</v>
      </c>
      <c r="X600">
        <v>0</v>
      </c>
      <c r="Y600" t="s">
        <v>33</v>
      </c>
      <c r="Z600">
        <v>58924.43</v>
      </c>
      <c r="AA600">
        <v>120</v>
      </c>
      <c r="AB600">
        <v>58924.43</v>
      </c>
      <c r="AC600">
        <v>58924.43</v>
      </c>
      <c r="AD600">
        <v>0</v>
      </c>
      <c r="AE600" t="b">
        <f t="shared" si="29"/>
        <v>1</v>
      </c>
    </row>
    <row r="601" spans="1:31">
      <c r="A601" s="6" t="s">
        <v>8545</v>
      </c>
      <c r="B601" t="s">
        <v>29</v>
      </c>
      <c r="C601">
        <v>9</v>
      </c>
      <c r="D601" t="s">
        <v>1350</v>
      </c>
      <c r="F601" t="s">
        <v>44</v>
      </c>
      <c r="G601" t="s">
        <v>29</v>
      </c>
      <c r="H601" t="s">
        <v>211</v>
      </c>
      <c r="I601">
        <v>0</v>
      </c>
      <c r="J601">
        <v>1</v>
      </c>
      <c r="K601">
        <v>0</v>
      </c>
      <c r="L601" t="s">
        <v>33</v>
      </c>
      <c r="M601" t="s">
        <v>34</v>
      </c>
      <c r="N601">
        <v>821268</v>
      </c>
      <c r="O601">
        <f t="shared" si="27"/>
        <v>821268</v>
      </c>
      <c r="P601" t="b">
        <f t="shared" si="28"/>
        <v>1</v>
      </c>
      <c r="Q601" t="s">
        <v>35</v>
      </c>
      <c r="R601">
        <v>0</v>
      </c>
      <c r="S601">
        <v>0</v>
      </c>
      <c r="T601" t="s">
        <v>37</v>
      </c>
      <c r="U601" t="s">
        <v>50</v>
      </c>
      <c r="V601" s="2" t="s">
        <v>39</v>
      </c>
      <c r="W601" s="2">
        <f>IF(VLOOKUP(V601,'reference classification'!$B$1:G605,6,FALSE)&gt;90,1,0)</f>
        <v>1</v>
      </c>
      <c r="X601">
        <v>0</v>
      </c>
      <c r="Y601" t="s">
        <v>33</v>
      </c>
      <c r="Z601">
        <v>821268</v>
      </c>
      <c r="AA601">
        <v>118</v>
      </c>
      <c r="AB601">
        <v>821268</v>
      </c>
      <c r="AC601">
        <v>821268</v>
      </c>
      <c r="AD601">
        <v>0</v>
      </c>
      <c r="AE601" t="b">
        <f t="shared" si="29"/>
        <v>1</v>
      </c>
    </row>
    <row r="602" spans="1:31">
      <c r="A602" s="6" t="s">
        <v>8221</v>
      </c>
      <c r="B602" t="s">
        <v>29</v>
      </c>
      <c r="C602">
        <v>41</v>
      </c>
      <c r="D602" t="s">
        <v>1352</v>
      </c>
      <c r="F602" t="s">
        <v>31</v>
      </c>
      <c r="G602" t="s">
        <v>29</v>
      </c>
      <c r="H602" t="s">
        <v>356</v>
      </c>
      <c r="I602">
        <v>0</v>
      </c>
      <c r="J602">
        <v>2</v>
      </c>
      <c r="K602">
        <v>0</v>
      </c>
      <c r="L602" t="s">
        <v>33</v>
      </c>
      <c r="M602" t="s">
        <v>34</v>
      </c>
      <c r="N602">
        <v>539185.23</v>
      </c>
      <c r="O602">
        <f t="shared" si="27"/>
        <v>539185.23</v>
      </c>
      <c r="P602" t="b">
        <f t="shared" si="28"/>
        <v>1</v>
      </c>
      <c r="Q602" t="s">
        <v>35</v>
      </c>
      <c r="R602">
        <v>0</v>
      </c>
      <c r="S602">
        <v>21</v>
      </c>
      <c r="T602" t="s">
        <v>37</v>
      </c>
      <c r="U602" t="s">
        <v>38</v>
      </c>
      <c r="V602" s="2" t="s">
        <v>39</v>
      </c>
      <c r="W602" s="2">
        <f>IF(VLOOKUP(V602,'reference classification'!$B$1:G606,6,FALSE)&gt;90,1,0)</f>
        <v>1</v>
      </c>
      <c r="X602">
        <v>0</v>
      </c>
      <c r="Y602" t="s">
        <v>33</v>
      </c>
      <c r="Z602">
        <v>539185.23</v>
      </c>
      <c r="AA602">
        <v>120</v>
      </c>
      <c r="AB602">
        <v>539185.23</v>
      </c>
      <c r="AC602">
        <v>539185.23</v>
      </c>
      <c r="AD602">
        <v>0</v>
      </c>
      <c r="AE602" t="b">
        <f t="shared" si="29"/>
        <v>1</v>
      </c>
    </row>
    <row r="603" spans="1:31">
      <c r="A603" s="6" t="s">
        <v>7967</v>
      </c>
      <c r="B603" t="s">
        <v>29</v>
      </c>
      <c r="C603">
        <v>41</v>
      </c>
      <c r="D603" t="s">
        <v>1354</v>
      </c>
      <c r="E603">
        <v>1101004</v>
      </c>
      <c r="F603" t="s">
        <v>31</v>
      </c>
      <c r="G603" t="s">
        <v>29</v>
      </c>
      <c r="H603" t="s">
        <v>1271</v>
      </c>
      <c r="I603">
        <v>0</v>
      </c>
      <c r="J603">
        <v>2</v>
      </c>
      <c r="K603">
        <v>0</v>
      </c>
      <c r="L603" t="s">
        <v>33</v>
      </c>
      <c r="M603" t="s">
        <v>34</v>
      </c>
      <c r="N603">
        <v>301687.26</v>
      </c>
      <c r="O603">
        <f t="shared" si="27"/>
        <v>301687.26</v>
      </c>
      <c r="P603" t="b">
        <f t="shared" si="28"/>
        <v>1</v>
      </c>
      <c r="Q603" t="s">
        <v>35</v>
      </c>
      <c r="R603">
        <v>0</v>
      </c>
      <c r="S603">
        <v>21</v>
      </c>
      <c r="T603" t="s">
        <v>37</v>
      </c>
      <c r="U603" t="s">
        <v>38</v>
      </c>
      <c r="V603" s="2" t="s">
        <v>39</v>
      </c>
      <c r="W603" s="2">
        <f>IF(VLOOKUP(V603,'reference classification'!$B$1:G607,6,FALSE)&gt;90,1,0)</f>
        <v>1</v>
      </c>
      <c r="X603">
        <v>0</v>
      </c>
      <c r="Y603" t="s">
        <v>33</v>
      </c>
      <c r="Z603">
        <v>301687.26</v>
      </c>
      <c r="AA603">
        <v>120</v>
      </c>
      <c r="AB603">
        <v>301687.26</v>
      </c>
      <c r="AC603">
        <v>301687.26</v>
      </c>
      <c r="AD603">
        <v>0</v>
      </c>
      <c r="AE603" t="b">
        <f t="shared" si="29"/>
        <v>1</v>
      </c>
    </row>
    <row r="604" spans="1:31">
      <c r="A604" s="6" t="s">
        <v>7967</v>
      </c>
      <c r="B604" t="s">
        <v>29</v>
      </c>
      <c r="C604">
        <v>41</v>
      </c>
      <c r="D604" t="s">
        <v>1356</v>
      </c>
      <c r="E604">
        <v>1101001</v>
      </c>
      <c r="F604" t="s">
        <v>44</v>
      </c>
      <c r="G604" t="s">
        <v>29</v>
      </c>
      <c r="H604" t="s">
        <v>276</v>
      </c>
      <c r="I604">
        <v>0</v>
      </c>
      <c r="J604">
        <v>2</v>
      </c>
      <c r="K604">
        <v>0</v>
      </c>
      <c r="L604" t="s">
        <v>33</v>
      </c>
      <c r="M604" t="s">
        <v>34</v>
      </c>
      <c r="N604">
        <v>291770.49</v>
      </c>
      <c r="O604">
        <f t="shared" si="27"/>
        <v>291770.49</v>
      </c>
      <c r="P604" t="b">
        <f t="shared" si="28"/>
        <v>1</v>
      </c>
      <c r="Q604" t="s">
        <v>35</v>
      </c>
      <c r="R604">
        <v>0</v>
      </c>
      <c r="S604">
        <v>21</v>
      </c>
      <c r="T604" t="s">
        <v>37</v>
      </c>
      <c r="U604" t="s">
        <v>38</v>
      </c>
      <c r="V604" s="2" t="s">
        <v>39</v>
      </c>
      <c r="W604" s="2">
        <f>IF(VLOOKUP(V604,'reference classification'!$B$1:G608,6,FALSE)&gt;90,1,0)</f>
        <v>1</v>
      </c>
      <c r="X604">
        <v>0</v>
      </c>
      <c r="Y604" t="s">
        <v>33</v>
      </c>
      <c r="Z604">
        <v>291770.49</v>
      </c>
      <c r="AA604">
        <v>120</v>
      </c>
      <c r="AB604">
        <v>291770.49</v>
      </c>
      <c r="AC604">
        <v>291770.49</v>
      </c>
      <c r="AD604">
        <v>0</v>
      </c>
      <c r="AE604" t="b">
        <f t="shared" si="29"/>
        <v>1</v>
      </c>
    </row>
    <row r="605" spans="1:31">
      <c r="A605" s="6" t="s">
        <v>8051</v>
      </c>
      <c r="B605" t="s">
        <v>29</v>
      </c>
      <c r="C605">
        <v>40</v>
      </c>
      <c r="D605" t="s">
        <v>1358</v>
      </c>
      <c r="F605" t="s">
        <v>44</v>
      </c>
      <c r="G605" t="s">
        <v>29</v>
      </c>
      <c r="H605" t="s">
        <v>267</v>
      </c>
      <c r="I605">
        <v>0</v>
      </c>
      <c r="J605">
        <v>2</v>
      </c>
      <c r="K605">
        <v>0</v>
      </c>
      <c r="L605" t="s">
        <v>33</v>
      </c>
      <c r="M605" t="s">
        <v>34</v>
      </c>
      <c r="N605">
        <v>136764.89000000001</v>
      </c>
      <c r="O605">
        <f t="shared" si="27"/>
        <v>136764.89000000001</v>
      </c>
      <c r="P605" t="b">
        <f t="shared" si="28"/>
        <v>1</v>
      </c>
      <c r="Q605" t="s">
        <v>35</v>
      </c>
      <c r="R605">
        <v>0</v>
      </c>
      <c r="S605">
        <v>21</v>
      </c>
      <c r="T605" t="s">
        <v>37</v>
      </c>
      <c r="U605" t="s">
        <v>38</v>
      </c>
      <c r="V605" s="2" t="s">
        <v>39</v>
      </c>
      <c r="W605" s="2">
        <f>IF(VLOOKUP(V605,'reference classification'!$B$1:G609,6,FALSE)&gt;90,1,0)</f>
        <v>1</v>
      </c>
      <c r="X605">
        <v>0</v>
      </c>
      <c r="Y605" t="s">
        <v>33</v>
      </c>
      <c r="Z605">
        <v>136764.89000000001</v>
      </c>
      <c r="AA605">
        <v>120</v>
      </c>
      <c r="AB605">
        <v>136764.89000000001</v>
      </c>
      <c r="AC605">
        <v>136764.89000000001</v>
      </c>
      <c r="AD605">
        <v>0</v>
      </c>
      <c r="AE605" t="b">
        <f t="shared" si="29"/>
        <v>1</v>
      </c>
    </row>
    <row r="606" spans="1:31">
      <c r="A606" s="6" t="s">
        <v>5591</v>
      </c>
      <c r="B606" t="s">
        <v>29</v>
      </c>
      <c r="C606">
        <v>41</v>
      </c>
      <c r="D606" t="s">
        <v>1360</v>
      </c>
      <c r="F606" t="s">
        <v>44</v>
      </c>
      <c r="G606" t="s">
        <v>29</v>
      </c>
      <c r="H606" t="s">
        <v>41</v>
      </c>
      <c r="I606">
        <v>0</v>
      </c>
      <c r="J606">
        <v>1</v>
      </c>
      <c r="K606">
        <v>0</v>
      </c>
      <c r="L606" t="s">
        <v>33</v>
      </c>
      <c r="M606" t="s">
        <v>34</v>
      </c>
      <c r="N606">
        <v>289064</v>
      </c>
      <c r="O606">
        <f t="shared" si="27"/>
        <v>289064</v>
      </c>
      <c r="P606" t="b">
        <f t="shared" si="28"/>
        <v>1</v>
      </c>
      <c r="Q606" t="s">
        <v>35</v>
      </c>
      <c r="R606">
        <v>0</v>
      </c>
      <c r="S606">
        <v>0</v>
      </c>
      <c r="T606" t="s">
        <v>37</v>
      </c>
      <c r="U606" t="s">
        <v>50</v>
      </c>
      <c r="V606" s="2" t="s">
        <v>39</v>
      </c>
      <c r="W606" s="2">
        <f>IF(VLOOKUP(V606,'reference classification'!$B$1:G610,6,FALSE)&gt;90,1,0)</f>
        <v>1</v>
      </c>
      <c r="X606">
        <v>0</v>
      </c>
      <c r="Y606" t="s">
        <v>33</v>
      </c>
      <c r="Z606">
        <v>289064</v>
      </c>
      <c r="AA606">
        <v>118</v>
      </c>
      <c r="AB606">
        <v>289064</v>
      </c>
      <c r="AC606">
        <v>289064</v>
      </c>
      <c r="AD606">
        <v>0</v>
      </c>
      <c r="AE606" t="b">
        <f t="shared" si="29"/>
        <v>1</v>
      </c>
    </row>
    <row r="607" spans="1:31">
      <c r="A607" s="6" t="s">
        <v>11713</v>
      </c>
      <c r="B607" t="s">
        <v>29</v>
      </c>
      <c r="C607">
        <v>41</v>
      </c>
      <c r="D607" t="s">
        <v>1362</v>
      </c>
      <c r="F607" t="s">
        <v>44</v>
      </c>
      <c r="G607" t="s">
        <v>29</v>
      </c>
      <c r="H607" t="s">
        <v>41</v>
      </c>
      <c r="I607">
        <v>0</v>
      </c>
      <c r="J607">
        <v>2</v>
      </c>
      <c r="K607">
        <v>0</v>
      </c>
      <c r="L607" t="s">
        <v>33</v>
      </c>
      <c r="M607" t="s">
        <v>34</v>
      </c>
      <c r="N607">
        <v>390718.19</v>
      </c>
      <c r="O607">
        <f t="shared" si="27"/>
        <v>390718.19</v>
      </c>
      <c r="P607" t="b">
        <f t="shared" si="28"/>
        <v>1</v>
      </c>
      <c r="Q607" t="s">
        <v>35</v>
      </c>
      <c r="R607">
        <v>0</v>
      </c>
      <c r="S607">
        <v>0</v>
      </c>
      <c r="T607" t="s">
        <v>37</v>
      </c>
      <c r="U607" t="s">
        <v>38</v>
      </c>
      <c r="V607" s="2" t="s">
        <v>39</v>
      </c>
      <c r="W607" s="2">
        <f>IF(VLOOKUP(V607,'reference classification'!$B$1:G611,6,FALSE)&gt;90,1,0)</f>
        <v>1</v>
      </c>
      <c r="X607">
        <v>0</v>
      </c>
      <c r="Y607" t="s">
        <v>33</v>
      </c>
      <c r="Z607">
        <v>390718.19</v>
      </c>
      <c r="AA607">
        <v>120</v>
      </c>
      <c r="AB607">
        <v>390718.19</v>
      </c>
      <c r="AC607">
        <v>390718.19</v>
      </c>
      <c r="AD607">
        <v>0</v>
      </c>
      <c r="AE607" t="b">
        <f t="shared" si="29"/>
        <v>1</v>
      </c>
    </row>
    <row r="608" spans="1:31">
      <c r="A608" s="6" t="s">
        <v>4953</v>
      </c>
      <c r="B608" t="s">
        <v>29</v>
      </c>
      <c r="C608">
        <v>41</v>
      </c>
      <c r="D608" t="s">
        <v>1364</v>
      </c>
      <c r="F608" t="s">
        <v>44</v>
      </c>
      <c r="G608" t="s">
        <v>29</v>
      </c>
      <c r="H608" t="s">
        <v>41</v>
      </c>
      <c r="I608">
        <v>0</v>
      </c>
      <c r="J608">
        <v>2</v>
      </c>
      <c r="K608">
        <v>0</v>
      </c>
      <c r="L608" t="s">
        <v>33</v>
      </c>
      <c r="M608" t="s">
        <v>34</v>
      </c>
      <c r="N608">
        <v>561263.49</v>
      </c>
      <c r="O608">
        <f t="shared" si="27"/>
        <v>561263.49</v>
      </c>
      <c r="P608" t="b">
        <f t="shared" si="28"/>
        <v>1</v>
      </c>
      <c r="Q608" t="s">
        <v>35</v>
      </c>
      <c r="R608">
        <v>0</v>
      </c>
      <c r="S608">
        <v>0</v>
      </c>
      <c r="T608" t="s">
        <v>37</v>
      </c>
      <c r="U608" t="s">
        <v>38</v>
      </c>
      <c r="V608" s="2" t="s">
        <v>39</v>
      </c>
      <c r="W608" s="2">
        <f>IF(VLOOKUP(V608,'reference classification'!$B$1:G612,6,FALSE)&gt;90,1,0)</f>
        <v>1</v>
      </c>
      <c r="X608">
        <v>0</v>
      </c>
      <c r="Y608" t="s">
        <v>33</v>
      </c>
      <c r="Z608">
        <v>561263.49</v>
      </c>
      <c r="AA608">
        <v>120</v>
      </c>
      <c r="AB608">
        <v>561263.49</v>
      </c>
      <c r="AC608">
        <v>561263.49</v>
      </c>
      <c r="AD608">
        <v>0</v>
      </c>
      <c r="AE608" t="b">
        <f t="shared" si="29"/>
        <v>1</v>
      </c>
    </row>
    <row r="609" spans="1:31">
      <c r="A609" s="6" t="s">
        <v>4953</v>
      </c>
      <c r="B609" t="s">
        <v>29</v>
      </c>
      <c r="C609">
        <v>41</v>
      </c>
      <c r="D609" t="s">
        <v>1366</v>
      </c>
      <c r="F609" t="s">
        <v>44</v>
      </c>
      <c r="G609" t="s">
        <v>29</v>
      </c>
      <c r="H609" t="s">
        <v>41</v>
      </c>
      <c r="I609">
        <v>0</v>
      </c>
      <c r="J609">
        <v>1</v>
      </c>
      <c r="K609">
        <v>0</v>
      </c>
      <c r="L609" t="s">
        <v>33</v>
      </c>
      <c r="M609" t="s">
        <v>34</v>
      </c>
      <c r="N609">
        <v>1052219.1499999999</v>
      </c>
      <c r="O609">
        <f t="shared" si="27"/>
        <v>1052219.1499999999</v>
      </c>
      <c r="P609" t="b">
        <f t="shared" si="28"/>
        <v>1</v>
      </c>
      <c r="Q609" t="s">
        <v>35</v>
      </c>
      <c r="R609">
        <v>0</v>
      </c>
      <c r="S609">
        <v>0</v>
      </c>
      <c r="T609" t="s">
        <v>37</v>
      </c>
      <c r="U609" t="s">
        <v>50</v>
      </c>
      <c r="V609" s="2" t="s">
        <v>39</v>
      </c>
      <c r="W609" s="2">
        <f>IF(VLOOKUP(V609,'reference classification'!$B$1:G613,6,FALSE)&gt;90,1,0)</f>
        <v>1</v>
      </c>
      <c r="X609">
        <v>0</v>
      </c>
      <c r="Y609" t="s">
        <v>33</v>
      </c>
      <c r="Z609">
        <v>1052219.1499999999</v>
      </c>
      <c r="AA609">
        <v>118</v>
      </c>
      <c r="AB609">
        <v>1052219.1499999999</v>
      </c>
      <c r="AC609">
        <v>1052219.1499999999</v>
      </c>
      <c r="AD609">
        <v>0</v>
      </c>
      <c r="AE609" t="b">
        <f t="shared" si="29"/>
        <v>1</v>
      </c>
    </row>
    <row r="610" spans="1:31">
      <c r="A610" s="6" t="s">
        <v>12141</v>
      </c>
      <c r="B610" t="s">
        <v>29</v>
      </c>
      <c r="C610">
        <v>41</v>
      </c>
      <c r="D610" t="s">
        <v>1368</v>
      </c>
      <c r="F610" t="s">
        <v>44</v>
      </c>
      <c r="G610" t="s">
        <v>29</v>
      </c>
      <c r="H610" t="s">
        <v>1369</v>
      </c>
      <c r="I610">
        <v>0</v>
      </c>
      <c r="J610">
        <v>1</v>
      </c>
      <c r="K610">
        <v>0</v>
      </c>
      <c r="L610" t="s">
        <v>33</v>
      </c>
      <c r="M610" t="s">
        <v>34</v>
      </c>
      <c r="N610">
        <v>273392.37</v>
      </c>
      <c r="O610">
        <f t="shared" si="27"/>
        <v>273392.37</v>
      </c>
      <c r="P610" t="b">
        <f t="shared" si="28"/>
        <v>1</v>
      </c>
      <c r="Q610" t="s">
        <v>35</v>
      </c>
      <c r="R610">
        <v>0</v>
      </c>
      <c r="S610">
        <v>0</v>
      </c>
      <c r="T610" t="s">
        <v>37</v>
      </c>
      <c r="U610" t="s">
        <v>50</v>
      </c>
      <c r="V610" s="2" t="s">
        <v>39</v>
      </c>
      <c r="W610" s="2">
        <f>IF(VLOOKUP(V610,'reference classification'!$B$1:G614,6,FALSE)&gt;90,1,0)</f>
        <v>1</v>
      </c>
      <c r="X610">
        <v>0</v>
      </c>
      <c r="Y610" t="s">
        <v>33</v>
      </c>
      <c r="Z610">
        <v>273392.37</v>
      </c>
      <c r="AA610">
        <v>118</v>
      </c>
      <c r="AB610">
        <v>273392.37</v>
      </c>
      <c r="AC610">
        <v>273392.37</v>
      </c>
      <c r="AD610">
        <v>0</v>
      </c>
      <c r="AE610" t="b">
        <f t="shared" si="29"/>
        <v>1</v>
      </c>
    </row>
    <row r="611" spans="1:31">
      <c r="A611" s="6" t="s">
        <v>9706</v>
      </c>
      <c r="B611" t="s">
        <v>29</v>
      </c>
      <c r="C611">
        <v>41</v>
      </c>
      <c r="D611" t="s">
        <v>1371</v>
      </c>
      <c r="E611">
        <v>1101001</v>
      </c>
      <c r="F611" t="s">
        <v>31</v>
      </c>
      <c r="G611" t="s">
        <v>29</v>
      </c>
      <c r="H611" t="s">
        <v>1372</v>
      </c>
      <c r="I611">
        <v>0</v>
      </c>
      <c r="J611">
        <v>2</v>
      </c>
      <c r="K611">
        <v>0</v>
      </c>
      <c r="L611" t="s">
        <v>33</v>
      </c>
      <c r="M611" t="s">
        <v>34</v>
      </c>
      <c r="N611">
        <v>202178.98</v>
      </c>
      <c r="O611">
        <f t="shared" si="27"/>
        <v>202178.98</v>
      </c>
      <c r="P611" t="b">
        <f t="shared" si="28"/>
        <v>1</v>
      </c>
      <c r="Q611" t="s">
        <v>35</v>
      </c>
      <c r="R611">
        <v>0</v>
      </c>
      <c r="S611">
        <v>21</v>
      </c>
      <c r="T611" t="s">
        <v>37</v>
      </c>
      <c r="U611" t="s">
        <v>38</v>
      </c>
      <c r="V611" s="2" t="s">
        <v>39</v>
      </c>
      <c r="W611" s="2">
        <f>IF(VLOOKUP(V611,'reference classification'!$B$1:G615,6,FALSE)&gt;90,1,0)</f>
        <v>1</v>
      </c>
      <c r="X611">
        <v>0</v>
      </c>
      <c r="Y611" t="s">
        <v>33</v>
      </c>
      <c r="Z611">
        <v>202178.98</v>
      </c>
      <c r="AA611">
        <v>120</v>
      </c>
      <c r="AB611">
        <v>202178.98</v>
      </c>
      <c r="AC611">
        <v>202178.98</v>
      </c>
      <c r="AD611">
        <v>0</v>
      </c>
      <c r="AE611" t="b">
        <f t="shared" si="29"/>
        <v>1</v>
      </c>
    </row>
    <row r="612" spans="1:31">
      <c r="A612" s="6" t="s">
        <v>10147</v>
      </c>
      <c r="B612" t="s">
        <v>29</v>
      </c>
      <c r="C612">
        <v>41</v>
      </c>
      <c r="D612" t="s">
        <v>1374</v>
      </c>
      <c r="F612" t="s">
        <v>44</v>
      </c>
      <c r="G612" t="s">
        <v>29</v>
      </c>
      <c r="H612" t="s">
        <v>41</v>
      </c>
      <c r="I612">
        <v>0</v>
      </c>
      <c r="J612">
        <v>1</v>
      </c>
      <c r="K612">
        <v>0</v>
      </c>
      <c r="L612" t="s">
        <v>33</v>
      </c>
      <c r="M612" t="s">
        <v>34</v>
      </c>
      <c r="N612">
        <v>986736</v>
      </c>
      <c r="O612">
        <f t="shared" si="27"/>
        <v>986736</v>
      </c>
      <c r="P612" t="b">
        <f t="shared" si="28"/>
        <v>1</v>
      </c>
      <c r="Q612" t="s">
        <v>35</v>
      </c>
      <c r="R612">
        <v>0</v>
      </c>
      <c r="S612">
        <v>0</v>
      </c>
      <c r="T612" t="s">
        <v>37</v>
      </c>
      <c r="U612" t="s">
        <v>50</v>
      </c>
      <c r="V612" s="2" t="s">
        <v>39</v>
      </c>
      <c r="W612" s="2">
        <f>IF(VLOOKUP(V612,'reference classification'!$B$1:G616,6,FALSE)&gt;90,1,0)</f>
        <v>1</v>
      </c>
      <c r="X612">
        <v>0</v>
      </c>
      <c r="Y612" t="s">
        <v>33</v>
      </c>
      <c r="Z612">
        <v>986736</v>
      </c>
      <c r="AA612">
        <v>118</v>
      </c>
      <c r="AB612">
        <v>986736</v>
      </c>
      <c r="AC612">
        <v>986736</v>
      </c>
      <c r="AD612">
        <v>0</v>
      </c>
      <c r="AE612" t="b">
        <f t="shared" si="29"/>
        <v>1</v>
      </c>
    </row>
    <row r="613" spans="1:31">
      <c r="A613" s="6" t="s">
        <v>9698</v>
      </c>
      <c r="B613" t="s">
        <v>29</v>
      </c>
      <c r="C613">
        <v>41</v>
      </c>
      <c r="D613" t="s">
        <v>1376</v>
      </c>
      <c r="F613" t="s">
        <v>44</v>
      </c>
      <c r="G613" t="s">
        <v>29</v>
      </c>
      <c r="H613" t="s">
        <v>41</v>
      </c>
      <c r="I613">
        <v>0</v>
      </c>
      <c r="J613">
        <v>1</v>
      </c>
      <c r="K613">
        <v>0</v>
      </c>
      <c r="L613" t="s">
        <v>33</v>
      </c>
      <c r="M613" t="s">
        <v>34</v>
      </c>
      <c r="N613">
        <v>1572354</v>
      </c>
      <c r="O613">
        <f t="shared" si="27"/>
        <v>1572354</v>
      </c>
      <c r="P613" t="b">
        <f t="shared" si="28"/>
        <v>1</v>
      </c>
      <c r="Q613" t="s">
        <v>35</v>
      </c>
      <c r="R613">
        <v>0</v>
      </c>
      <c r="S613">
        <v>0</v>
      </c>
      <c r="T613" t="s">
        <v>37</v>
      </c>
      <c r="U613" t="s">
        <v>50</v>
      </c>
      <c r="V613" s="2" t="s">
        <v>39</v>
      </c>
      <c r="W613" s="2">
        <f>IF(VLOOKUP(V613,'reference classification'!$B$1:G617,6,FALSE)&gt;90,1,0)</f>
        <v>1</v>
      </c>
      <c r="X613">
        <v>0</v>
      </c>
      <c r="Y613" t="s">
        <v>33</v>
      </c>
      <c r="Z613">
        <v>1572354</v>
      </c>
      <c r="AA613">
        <v>118</v>
      </c>
      <c r="AB613">
        <v>1572354</v>
      </c>
      <c r="AC613">
        <v>1572354</v>
      </c>
      <c r="AD613">
        <v>0</v>
      </c>
      <c r="AE613" t="b">
        <f t="shared" si="29"/>
        <v>1</v>
      </c>
    </row>
    <row r="614" spans="1:31">
      <c r="A614" s="6" t="s">
        <v>10302</v>
      </c>
      <c r="B614" t="s">
        <v>29</v>
      </c>
      <c r="C614">
        <v>41</v>
      </c>
      <c r="D614" t="s">
        <v>1378</v>
      </c>
      <c r="E614">
        <v>7210010</v>
      </c>
      <c r="F614" t="s">
        <v>31</v>
      </c>
      <c r="G614" t="s">
        <v>29</v>
      </c>
      <c r="H614" t="s">
        <v>86</v>
      </c>
      <c r="I614">
        <v>0</v>
      </c>
      <c r="J614">
        <v>2</v>
      </c>
      <c r="K614">
        <v>0</v>
      </c>
      <c r="L614" t="s">
        <v>33</v>
      </c>
      <c r="M614" t="s">
        <v>34</v>
      </c>
      <c r="N614">
        <v>720056.75</v>
      </c>
      <c r="O614">
        <f t="shared" si="27"/>
        <v>720056.75</v>
      </c>
      <c r="P614" t="b">
        <f t="shared" si="28"/>
        <v>1</v>
      </c>
      <c r="Q614" t="s">
        <v>35</v>
      </c>
      <c r="R614">
        <v>0</v>
      </c>
      <c r="S614">
        <v>0</v>
      </c>
      <c r="T614" t="s">
        <v>37</v>
      </c>
      <c r="U614" t="s">
        <v>259</v>
      </c>
      <c r="V614" s="2" t="s">
        <v>39</v>
      </c>
      <c r="W614" s="2">
        <f>IF(VLOOKUP(V614,'reference classification'!$B$1:G618,6,FALSE)&gt;90,1,0)</f>
        <v>1</v>
      </c>
      <c r="X614">
        <v>0</v>
      </c>
      <c r="Y614" t="s">
        <v>33</v>
      </c>
      <c r="Z614">
        <v>720056.75</v>
      </c>
      <c r="AA614">
        <v>120</v>
      </c>
      <c r="AB614">
        <v>720056.75</v>
      </c>
      <c r="AC614">
        <v>720056.75</v>
      </c>
      <c r="AD614">
        <v>0</v>
      </c>
      <c r="AE614" t="b">
        <f t="shared" si="29"/>
        <v>1</v>
      </c>
    </row>
    <row r="615" spans="1:31">
      <c r="A615" s="6" t="s">
        <v>4504</v>
      </c>
      <c r="B615" t="s">
        <v>29</v>
      </c>
      <c r="C615">
        <v>41</v>
      </c>
      <c r="D615" t="s">
        <v>1380</v>
      </c>
      <c r="E615">
        <v>7211010</v>
      </c>
      <c r="F615" t="s">
        <v>44</v>
      </c>
      <c r="G615" t="s">
        <v>29</v>
      </c>
      <c r="H615" t="s">
        <v>41</v>
      </c>
      <c r="I615">
        <v>0</v>
      </c>
      <c r="J615">
        <v>2</v>
      </c>
      <c r="K615">
        <v>0</v>
      </c>
      <c r="L615" t="s">
        <v>33</v>
      </c>
      <c r="M615" t="s">
        <v>34</v>
      </c>
      <c r="N615">
        <v>589120.27</v>
      </c>
      <c r="O615">
        <f t="shared" si="27"/>
        <v>589120.27</v>
      </c>
      <c r="P615" t="b">
        <f t="shared" si="28"/>
        <v>1</v>
      </c>
      <c r="Q615" t="s">
        <v>35</v>
      </c>
      <c r="R615">
        <v>0</v>
      </c>
      <c r="S615">
        <v>21</v>
      </c>
      <c r="T615" t="s">
        <v>37</v>
      </c>
      <c r="U615" t="s">
        <v>38</v>
      </c>
      <c r="V615" s="2" t="s">
        <v>39</v>
      </c>
      <c r="W615" s="2">
        <f>IF(VLOOKUP(V615,'reference classification'!$B$1:G619,6,FALSE)&gt;90,1,0)</f>
        <v>1</v>
      </c>
      <c r="X615">
        <v>0</v>
      </c>
      <c r="Y615" t="s">
        <v>33</v>
      </c>
      <c r="Z615">
        <v>589120.27</v>
      </c>
      <c r="AA615">
        <v>120</v>
      </c>
      <c r="AB615">
        <v>589120.27</v>
      </c>
      <c r="AC615">
        <v>589120.27</v>
      </c>
      <c r="AD615">
        <v>0</v>
      </c>
      <c r="AE615" t="b">
        <f t="shared" si="29"/>
        <v>1</v>
      </c>
    </row>
    <row r="616" spans="1:31">
      <c r="A616" s="6" t="s">
        <v>4504</v>
      </c>
      <c r="B616" t="s">
        <v>29</v>
      </c>
      <c r="C616">
        <v>41</v>
      </c>
      <c r="D616" t="s">
        <v>1382</v>
      </c>
      <c r="E616">
        <v>7210010</v>
      </c>
      <c r="F616" t="s">
        <v>44</v>
      </c>
      <c r="G616" t="s">
        <v>29</v>
      </c>
      <c r="H616" t="s">
        <v>41</v>
      </c>
      <c r="I616">
        <v>0</v>
      </c>
      <c r="J616">
        <v>1</v>
      </c>
      <c r="K616">
        <v>0</v>
      </c>
      <c r="L616" t="s">
        <v>33</v>
      </c>
      <c r="M616" t="s">
        <v>34</v>
      </c>
      <c r="N616">
        <v>1733784</v>
      </c>
      <c r="O616">
        <f t="shared" si="27"/>
        <v>1733784</v>
      </c>
      <c r="P616" t="b">
        <f t="shared" si="28"/>
        <v>1</v>
      </c>
      <c r="Q616" t="s">
        <v>35</v>
      </c>
      <c r="R616">
        <v>0</v>
      </c>
      <c r="S616">
        <v>0</v>
      </c>
      <c r="T616" t="s">
        <v>37</v>
      </c>
      <c r="U616" t="s">
        <v>50</v>
      </c>
      <c r="V616" s="2" t="s">
        <v>39</v>
      </c>
      <c r="W616" s="2">
        <f>IF(VLOOKUP(V616,'reference classification'!$B$1:G620,6,FALSE)&gt;90,1,0)</f>
        <v>1</v>
      </c>
      <c r="X616">
        <v>0</v>
      </c>
      <c r="Y616" t="s">
        <v>33</v>
      </c>
      <c r="Z616">
        <v>1733784</v>
      </c>
      <c r="AA616">
        <v>118</v>
      </c>
      <c r="AB616">
        <v>1733784</v>
      </c>
      <c r="AC616">
        <v>1733784</v>
      </c>
      <c r="AD616">
        <v>0</v>
      </c>
      <c r="AE616" t="b">
        <f t="shared" si="29"/>
        <v>1</v>
      </c>
    </row>
    <row r="617" spans="1:31">
      <c r="A617" s="6" t="s">
        <v>10100</v>
      </c>
      <c r="B617" t="s">
        <v>29</v>
      </c>
      <c r="C617">
        <v>41</v>
      </c>
      <c r="D617" t="s">
        <v>1384</v>
      </c>
      <c r="E617">
        <v>7211010</v>
      </c>
      <c r="F617" t="s">
        <v>44</v>
      </c>
      <c r="G617" t="s">
        <v>29</v>
      </c>
      <c r="H617" t="s">
        <v>41</v>
      </c>
      <c r="I617">
        <v>0</v>
      </c>
      <c r="J617">
        <v>1</v>
      </c>
      <c r="K617">
        <v>0</v>
      </c>
      <c r="L617" t="s">
        <v>33</v>
      </c>
      <c r="M617" t="s">
        <v>34</v>
      </c>
      <c r="N617">
        <v>2460613.69</v>
      </c>
      <c r="O617">
        <f t="shared" si="27"/>
        <v>2460613.69</v>
      </c>
      <c r="P617" t="b">
        <f t="shared" si="28"/>
        <v>1</v>
      </c>
      <c r="Q617" t="s">
        <v>35</v>
      </c>
      <c r="R617">
        <v>0</v>
      </c>
      <c r="S617">
        <v>0</v>
      </c>
      <c r="T617" t="s">
        <v>37</v>
      </c>
      <c r="U617" t="s">
        <v>165</v>
      </c>
      <c r="V617" s="2" t="s">
        <v>39</v>
      </c>
      <c r="W617" s="2">
        <f>IF(VLOOKUP(V617,'reference classification'!$B$1:G621,6,FALSE)&gt;90,1,0)</f>
        <v>1</v>
      </c>
      <c r="X617">
        <v>0</v>
      </c>
      <c r="Y617" t="s">
        <v>33</v>
      </c>
      <c r="Z617">
        <v>2460613.69</v>
      </c>
      <c r="AA617">
        <v>118</v>
      </c>
      <c r="AB617">
        <v>2460613.69</v>
      </c>
      <c r="AC617">
        <v>2460613.69</v>
      </c>
      <c r="AD617">
        <v>0</v>
      </c>
      <c r="AE617" t="b">
        <f t="shared" si="29"/>
        <v>1</v>
      </c>
    </row>
    <row r="618" spans="1:31">
      <c r="A618" s="6" t="s">
        <v>11948</v>
      </c>
      <c r="B618" t="s">
        <v>29</v>
      </c>
      <c r="C618">
        <v>40</v>
      </c>
      <c r="D618" t="s">
        <v>166</v>
      </c>
      <c r="E618">
        <v>4210010</v>
      </c>
      <c r="F618" t="s">
        <v>44</v>
      </c>
      <c r="G618" t="s">
        <v>29</v>
      </c>
      <c r="H618" t="s">
        <v>62</v>
      </c>
      <c r="I618">
        <v>0</v>
      </c>
      <c r="J618">
        <v>2</v>
      </c>
      <c r="K618">
        <v>0</v>
      </c>
      <c r="L618" t="s">
        <v>33</v>
      </c>
      <c r="M618" t="s">
        <v>34</v>
      </c>
      <c r="N618">
        <v>730811.81</v>
      </c>
      <c r="O618">
        <f t="shared" si="27"/>
        <v>730811.81</v>
      </c>
      <c r="P618" t="b">
        <f t="shared" si="28"/>
        <v>1</v>
      </c>
      <c r="Q618" t="s">
        <v>35</v>
      </c>
      <c r="R618">
        <v>0</v>
      </c>
      <c r="S618">
        <v>21</v>
      </c>
      <c r="T618" t="s">
        <v>37</v>
      </c>
      <c r="U618" t="s">
        <v>38</v>
      </c>
      <c r="V618" s="2" t="s">
        <v>39</v>
      </c>
      <c r="W618" s="2">
        <f>IF(VLOOKUP(V618,'reference classification'!$B$1:G622,6,FALSE)&gt;90,1,0)</f>
        <v>1</v>
      </c>
      <c r="X618">
        <v>0</v>
      </c>
      <c r="Y618" t="s">
        <v>33</v>
      </c>
      <c r="Z618">
        <v>730811.81</v>
      </c>
      <c r="AA618">
        <v>120</v>
      </c>
      <c r="AB618">
        <v>730811.81</v>
      </c>
      <c r="AC618">
        <v>730811.81</v>
      </c>
      <c r="AD618">
        <v>0</v>
      </c>
      <c r="AE618" t="b">
        <f t="shared" si="29"/>
        <v>1</v>
      </c>
    </row>
    <row r="619" spans="1:31">
      <c r="A619" s="6" t="s">
        <v>10097</v>
      </c>
      <c r="B619" t="s">
        <v>29</v>
      </c>
      <c r="C619">
        <v>41</v>
      </c>
      <c r="D619" t="s">
        <v>1387</v>
      </c>
      <c r="E619">
        <v>4210010</v>
      </c>
      <c r="F619" t="s">
        <v>31</v>
      </c>
      <c r="G619" t="s">
        <v>29</v>
      </c>
      <c r="H619" t="s">
        <v>365</v>
      </c>
      <c r="I619">
        <v>0</v>
      </c>
      <c r="J619">
        <v>2</v>
      </c>
      <c r="K619">
        <v>0</v>
      </c>
      <c r="L619" t="s">
        <v>33</v>
      </c>
      <c r="M619" t="s">
        <v>34</v>
      </c>
      <c r="N619">
        <v>158500.18</v>
      </c>
      <c r="O619">
        <f t="shared" si="27"/>
        <v>158500.18</v>
      </c>
      <c r="P619" t="b">
        <f t="shared" si="28"/>
        <v>1</v>
      </c>
      <c r="Q619" t="s">
        <v>35</v>
      </c>
      <c r="R619">
        <v>0</v>
      </c>
      <c r="S619">
        <v>21</v>
      </c>
      <c r="T619" t="s">
        <v>37</v>
      </c>
      <c r="U619" t="s">
        <v>38</v>
      </c>
      <c r="V619" s="2" t="s">
        <v>39</v>
      </c>
      <c r="W619" s="2">
        <f>IF(VLOOKUP(V619,'reference classification'!$B$1:G623,6,FALSE)&gt;90,1,0)</f>
        <v>1</v>
      </c>
      <c r="X619">
        <v>0</v>
      </c>
      <c r="Y619" t="s">
        <v>33</v>
      </c>
      <c r="Z619">
        <v>158500.18</v>
      </c>
      <c r="AA619">
        <v>120</v>
      </c>
      <c r="AB619">
        <v>158500.18</v>
      </c>
      <c r="AC619">
        <v>158500.18</v>
      </c>
      <c r="AD619">
        <v>0</v>
      </c>
      <c r="AE619" t="b">
        <f t="shared" si="29"/>
        <v>1</v>
      </c>
    </row>
    <row r="620" spans="1:31">
      <c r="A620" s="6" t="s">
        <v>11378</v>
      </c>
      <c r="B620" t="s">
        <v>29</v>
      </c>
      <c r="C620">
        <v>41</v>
      </c>
      <c r="D620" t="s">
        <v>1389</v>
      </c>
      <c r="E620">
        <v>3101001</v>
      </c>
      <c r="F620" t="s">
        <v>44</v>
      </c>
      <c r="G620" t="s">
        <v>29</v>
      </c>
      <c r="H620" t="s">
        <v>365</v>
      </c>
      <c r="I620">
        <v>0</v>
      </c>
      <c r="J620">
        <v>1</v>
      </c>
      <c r="K620">
        <v>0</v>
      </c>
      <c r="L620" t="s">
        <v>33</v>
      </c>
      <c r="M620" t="s">
        <v>34</v>
      </c>
      <c r="N620">
        <v>4279032</v>
      </c>
      <c r="O620">
        <f t="shared" si="27"/>
        <v>4279032</v>
      </c>
      <c r="P620" t="b">
        <f t="shared" si="28"/>
        <v>1</v>
      </c>
      <c r="Q620" t="s">
        <v>35</v>
      </c>
      <c r="R620">
        <v>0</v>
      </c>
      <c r="S620">
        <v>0</v>
      </c>
      <c r="T620" t="s">
        <v>37</v>
      </c>
      <c r="U620" t="s">
        <v>50</v>
      </c>
      <c r="V620" s="2" t="s">
        <v>39</v>
      </c>
      <c r="W620" s="2">
        <f>IF(VLOOKUP(V620,'reference classification'!$B$1:G624,6,FALSE)&gt;90,1,0)</f>
        <v>1</v>
      </c>
      <c r="X620">
        <v>0</v>
      </c>
      <c r="Y620" t="s">
        <v>33</v>
      </c>
      <c r="Z620">
        <v>4279032</v>
      </c>
      <c r="AA620">
        <v>118</v>
      </c>
      <c r="AB620">
        <v>4279032</v>
      </c>
      <c r="AC620">
        <v>4279032</v>
      </c>
      <c r="AD620">
        <v>0</v>
      </c>
      <c r="AE620" t="b">
        <f t="shared" si="29"/>
        <v>1</v>
      </c>
    </row>
    <row r="621" spans="1:31">
      <c r="A621" s="6" t="s">
        <v>12154</v>
      </c>
      <c r="B621" t="s">
        <v>29</v>
      </c>
      <c r="C621">
        <v>21</v>
      </c>
      <c r="D621" t="s">
        <v>1391</v>
      </c>
      <c r="F621" t="s">
        <v>44</v>
      </c>
      <c r="G621" t="s">
        <v>29</v>
      </c>
      <c r="H621" t="s">
        <v>73</v>
      </c>
      <c r="I621">
        <v>0</v>
      </c>
      <c r="J621">
        <v>1</v>
      </c>
      <c r="K621">
        <v>0</v>
      </c>
      <c r="L621" t="s">
        <v>33</v>
      </c>
      <c r="M621" t="s">
        <v>34</v>
      </c>
      <c r="N621">
        <v>636468</v>
      </c>
      <c r="O621">
        <f t="shared" si="27"/>
        <v>636468</v>
      </c>
      <c r="P621" t="b">
        <f t="shared" si="28"/>
        <v>1</v>
      </c>
      <c r="Q621" t="s">
        <v>35</v>
      </c>
      <c r="R621">
        <v>0</v>
      </c>
      <c r="S621">
        <v>0</v>
      </c>
      <c r="T621" t="s">
        <v>37</v>
      </c>
      <c r="U621" t="s">
        <v>50</v>
      </c>
      <c r="V621" s="2" t="s">
        <v>39</v>
      </c>
      <c r="W621" s="2">
        <f>IF(VLOOKUP(V621,'reference classification'!$B$1:G625,6,FALSE)&gt;90,1,0)</f>
        <v>1</v>
      </c>
      <c r="X621">
        <v>0</v>
      </c>
      <c r="Y621" t="s">
        <v>33</v>
      </c>
      <c r="Z621">
        <v>636468</v>
      </c>
      <c r="AA621">
        <v>118</v>
      </c>
      <c r="AB621">
        <v>636468</v>
      </c>
      <c r="AC621">
        <v>636468</v>
      </c>
      <c r="AD621">
        <v>0</v>
      </c>
      <c r="AE621" t="b">
        <f t="shared" si="29"/>
        <v>1</v>
      </c>
    </row>
    <row r="622" spans="1:31" hidden="1">
      <c r="A622" s="6" t="s">
        <v>9659</v>
      </c>
      <c r="B622" t="s">
        <v>29</v>
      </c>
      <c r="C622">
        <v>30</v>
      </c>
      <c r="D622" t="s">
        <v>1393</v>
      </c>
      <c r="F622" t="s">
        <v>31</v>
      </c>
      <c r="G622" t="s">
        <v>29</v>
      </c>
      <c r="H622" t="s">
        <v>1394</v>
      </c>
      <c r="I622">
        <v>0</v>
      </c>
      <c r="J622">
        <v>2</v>
      </c>
      <c r="K622">
        <v>0</v>
      </c>
      <c r="L622" t="s">
        <v>176</v>
      </c>
      <c r="M622" t="s">
        <v>34</v>
      </c>
      <c r="N622">
        <v>11485830.949999999</v>
      </c>
      <c r="O622">
        <f t="shared" si="27"/>
        <v>7432973.7599999998</v>
      </c>
      <c r="P622" t="b">
        <f t="shared" si="28"/>
        <v>0</v>
      </c>
      <c r="Q622" t="s">
        <v>35</v>
      </c>
      <c r="R622">
        <v>15</v>
      </c>
      <c r="S622">
        <v>43.2</v>
      </c>
      <c r="T622" t="s">
        <v>37</v>
      </c>
      <c r="U622" t="s">
        <v>181</v>
      </c>
      <c r="V622" s="2" t="s">
        <v>39</v>
      </c>
      <c r="W622" s="2">
        <f>IF(VLOOKUP(V622,'reference classification'!$B$1:G626,6,FALSE)&gt;90,1,0)</f>
        <v>1</v>
      </c>
      <c r="X622">
        <v>0</v>
      </c>
      <c r="Y622" t="s">
        <v>176</v>
      </c>
      <c r="Z622">
        <v>7432973.7599999998</v>
      </c>
      <c r="AA622">
        <v>120</v>
      </c>
      <c r="AB622">
        <v>7432973.7599999998</v>
      </c>
      <c r="AC622">
        <v>7432973.7599999998</v>
      </c>
      <c r="AD622">
        <v>7432973.7599999998</v>
      </c>
      <c r="AE622" t="b">
        <f t="shared" si="29"/>
        <v>1</v>
      </c>
    </row>
    <row r="623" spans="1:31">
      <c r="A623" s="6" t="s">
        <v>11822</v>
      </c>
      <c r="B623" t="s">
        <v>29</v>
      </c>
      <c r="C623">
        <v>41</v>
      </c>
      <c r="D623" t="s">
        <v>1396</v>
      </c>
      <c r="F623" t="s">
        <v>31</v>
      </c>
      <c r="G623" t="s">
        <v>29</v>
      </c>
      <c r="H623" t="s">
        <v>41</v>
      </c>
      <c r="I623">
        <v>0</v>
      </c>
      <c r="J623">
        <v>2</v>
      </c>
      <c r="K623">
        <v>0</v>
      </c>
      <c r="L623" t="s">
        <v>33</v>
      </c>
      <c r="M623" t="s">
        <v>34</v>
      </c>
      <c r="N623">
        <v>620272.07999999996</v>
      </c>
      <c r="O623">
        <f t="shared" si="27"/>
        <v>620272.07999999996</v>
      </c>
      <c r="P623" t="b">
        <f t="shared" si="28"/>
        <v>1</v>
      </c>
      <c r="Q623" t="s">
        <v>35</v>
      </c>
      <c r="R623">
        <v>0</v>
      </c>
      <c r="S623">
        <v>21</v>
      </c>
      <c r="T623" t="s">
        <v>37</v>
      </c>
      <c r="U623" t="s">
        <v>38</v>
      </c>
      <c r="V623" s="2" t="s">
        <v>39</v>
      </c>
      <c r="W623" s="2">
        <f>IF(VLOOKUP(V623,'reference classification'!$B$1:G627,6,FALSE)&gt;90,1,0)</f>
        <v>1</v>
      </c>
      <c r="X623">
        <v>0</v>
      </c>
      <c r="Y623" t="s">
        <v>33</v>
      </c>
      <c r="Z623">
        <v>620272.07999999996</v>
      </c>
      <c r="AA623">
        <v>120</v>
      </c>
      <c r="AB623">
        <v>620272.07999999996</v>
      </c>
      <c r="AC623">
        <v>620272.07999999996</v>
      </c>
      <c r="AD623">
        <v>0</v>
      </c>
      <c r="AE623" t="b">
        <f t="shared" si="29"/>
        <v>1</v>
      </c>
    </row>
    <row r="624" spans="1:31">
      <c r="A624" s="6" t="s">
        <v>9618</v>
      </c>
      <c r="B624" t="s">
        <v>29</v>
      </c>
      <c r="C624">
        <v>41</v>
      </c>
      <c r="D624" t="s">
        <v>1398</v>
      </c>
      <c r="F624" t="s">
        <v>31</v>
      </c>
      <c r="G624" t="s">
        <v>29</v>
      </c>
      <c r="H624" t="s">
        <v>186</v>
      </c>
      <c r="I624">
        <v>0</v>
      </c>
      <c r="J624">
        <v>2</v>
      </c>
      <c r="K624">
        <v>0</v>
      </c>
      <c r="L624" t="s">
        <v>33</v>
      </c>
      <c r="M624" t="s">
        <v>34</v>
      </c>
      <c r="N624">
        <v>105433.01</v>
      </c>
      <c r="O624">
        <f t="shared" si="27"/>
        <v>105433.01</v>
      </c>
      <c r="P624" t="b">
        <f t="shared" si="28"/>
        <v>1</v>
      </c>
      <c r="Q624" t="s">
        <v>35</v>
      </c>
      <c r="R624">
        <v>0</v>
      </c>
      <c r="S624">
        <v>21</v>
      </c>
      <c r="T624" t="s">
        <v>37</v>
      </c>
      <c r="U624" t="s">
        <v>38</v>
      </c>
      <c r="V624" s="2" t="s">
        <v>39</v>
      </c>
      <c r="W624" s="2">
        <f>IF(VLOOKUP(V624,'reference classification'!$B$1:G628,6,FALSE)&gt;90,1,0)</f>
        <v>1</v>
      </c>
      <c r="X624">
        <v>0</v>
      </c>
      <c r="Y624" t="s">
        <v>33</v>
      </c>
      <c r="Z624">
        <v>105433.01</v>
      </c>
      <c r="AA624">
        <v>120</v>
      </c>
      <c r="AB624">
        <v>105433.01</v>
      </c>
      <c r="AC624">
        <v>105433.01</v>
      </c>
      <c r="AD624">
        <v>0</v>
      </c>
      <c r="AE624" t="b">
        <f t="shared" si="29"/>
        <v>1</v>
      </c>
    </row>
    <row r="625" spans="1:31">
      <c r="A625" s="6" t="s">
        <v>7606</v>
      </c>
      <c r="B625" t="s">
        <v>29</v>
      </c>
      <c r="C625">
        <v>41</v>
      </c>
      <c r="D625" t="s">
        <v>1398</v>
      </c>
      <c r="F625" t="s">
        <v>31</v>
      </c>
      <c r="G625" t="s">
        <v>29</v>
      </c>
      <c r="H625" t="s">
        <v>186</v>
      </c>
      <c r="I625">
        <v>0</v>
      </c>
      <c r="J625">
        <v>1</v>
      </c>
      <c r="K625">
        <v>0</v>
      </c>
      <c r="L625" t="s">
        <v>33</v>
      </c>
      <c r="M625" t="s">
        <v>34</v>
      </c>
      <c r="N625">
        <v>2984401.1</v>
      </c>
      <c r="O625">
        <f t="shared" si="27"/>
        <v>2984401.1</v>
      </c>
      <c r="P625" t="b">
        <f t="shared" si="28"/>
        <v>1</v>
      </c>
      <c r="Q625" t="s">
        <v>35</v>
      </c>
      <c r="R625">
        <v>0</v>
      </c>
      <c r="S625">
        <v>0</v>
      </c>
      <c r="T625" t="s">
        <v>37</v>
      </c>
      <c r="U625" t="s">
        <v>50</v>
      </c>
      <c r="V625" s="2" t="s">
        <v>39</v>
      </c>
      <c r="W625" s="2">
        <f>IF(VLOOKUP(V625,'reference classification'!$B$1:G629,6,FALSE)&gt;90,1,0)</f>
        <v>1</v>
      </c>
      <c r="X625">
        <v>0</v>
      </c>
      <c r="Y625" t="s">
        <v>33</v>
      </c>
      <c r="Z625">
        <v>2984401.1</v>
      </c>
      <c r="AA625">
        <v>118</v>
      </c>
      <c r="AB625">
        <v>2984401.1</v>
      </c>
      <c r="AC625">
        <v>2984401.1</v>
      </c>
      <c r="AD625">
        <v>0</v>
      </c>
      <c r="AE625" t="b">
        <f t="shared" si="29"/>
        <v>1</v>
      </c>
    </row>
    <row r="626" spans="1:31">
      <c r="A626" s="6" t="s">
        <v>3846</v>
      </c>
      <c r="B626" t="s">
        <v>29</v>
      </c>
      <c r="C626">
        <v>41</v>
      </c>
      <c r="D626" t="s">
        <v>1401</v>
      </c>
      <c r="F626" t="s">
        <v>44</v>
      </c>
      <c r="G626" t="s">
        <v>29</v>
      </c>
      <c r="H626" t="s">
        <v>41</v>
      </c>
      <c r="I626">
        <v>0</v>
      </c>
      <c r="J626">
        <v>2</v>
      </c>
      <c r="K626">
        <v>0</v>
      </c>
      <c r="L626" t="s">
        <v>33</v>
      </c>
      <c r="M626" t="s">
        <v>34</v>
      </c>
      <c r="N626">
        <v>1174967.58</v>
      </c>
      <c r="O626">
        <f t="shared" si="27"/>
        <v>1174967.58</v>
      </c>
      <c r="P626" t="b">
        <f t="shared" si="28"/>
        <v>1</v>
      </c>
      <c r="Q626" t="s">
        <v>35</v>
      </c>
      <c r="R626">
        <v>0</v>
      </c>
      <c r="S626">
        <v>21</v>
      </c>
      <c r="T626" t="s">
        <v>37</v>
      </c>
      <c r="U626" t="s">
        <v>38</v>
      </c>
      <c r="V626" s="2" t="s">
        <v>39</v>
      </c>
      <c r="W626" s="2">
        <f>IF(VLOOKUP(V626,'reference classification'!$B$1:G630,6,FALSE)&gt;90,1,0)</f>
        <v>1</v>
      </c>
      <c r="X626">
        <v>0</v>
      </c>
      <c r="Y626" t="s">
        <v>33</v>
      </c>
      <c r="Z626">
        <v>1174967.58</v>
      </c>
      <c r="AA626">
        <v>120</v>
      </c>
      <c r="AB626">
        <v>1174967.58</v>
      </c>
      <c r="AC626">
        <v>1174967.58</v>
      </c>
      <c r="AD626">
        <v>0</v>
      </c>
      <c r="AE626" t="b">
        <f t="shared" si="29"/>
        <v>1</v>
      </c>
    </row>
    <row r="627" spans="1:31">
      <c r="A627" s="6" t="s">
        <v>8891</v>
      </c>
      <c r="B627" t="s">
        <v>29</v>
      </c>
      <c r="C627">
        <v>41</v>
      </c>
      <c r="D627" t="s">
        <v>1403</v>
      </c>
      <c r="F627" t="s">
        <v>44</v>
      </c>
      <c r="G627" t="s">
        <v>29</v>
      </c>
      <c r="H627" t="s">
        <v>102</v>
      </c>
      <c r="I627">
        <v>0</v>
      </c>
      <c r="J627">
        <v>2</v>
      </c>
      <c r="K627">
        <v>0</v>
      </c>
      <c r="L627" t="s">
        <v>33</v>
      </c>
      <c r="M627" t="s">
        <v>34</v>
      </c>
      <c r="N627">
        <v>96211.69</v>
      </c>
      <c r="O627">
        <f t="shared" si="27"/>
        <v>96211.69</v>
      </c>
      <c r="P627" t="b">
        <f t="shared" si="28"/>
        <v>1</v>
      </c>
      <c r="Q627" t="s">
        <v>35</v>
      </c>
      <c r="R627">
        <v>0</v>
      </c>
      <c r="S627">
        <v>0</v>
      </c>
      <c r="T627" t="s">
        <v>37</v>
      </c>
      <c r="U627" t="s">
        <v>38</v>
      </c>
      <c r="V627" s="2" t="s">
        <v>39</v>
      </c>
      <c r="W627" s="2">
        <f>IF(VLOOKUP(V627,'reference classification'!$B$1:G631,6,FALSE)&gt;90,1,0)</f>
        <v>1</v>
      </c>
      <c r="X627">
        <v>0</v>
      </c>
      <c r="Y627" t="s">
        <v>33</v>
      </c>
      <c r="Z627">
        <v>96211.69</v>
      </c>
      <c r="AA627">
        <v>120</v>
      </c>
      <c r="AB627">
        <v>96211.69</v>
      </c>
      <c r="AC627">
        <v>96211.69</v>
      </c>
      <c r="AD627">
        <v>0</v>
      </c>
      <c r="AE627" t="b">
        <f t="shared" si="29"/>
        <v>1</v>
      </c>
    </row>
    <row r="628" spans="1:31">
      <c r="A628" s="6" t="s">
        <v>11631</v>
      </c>
      <c r="B628" t="s">
        <v>29</v>
      </c>
      <c r="C628">
        <v>41</v>
      </c>
      <c r="D628" t="s">
        <v>1405</v>
      </c>
      <c r="E628">
        <v>1101004</v>
      </c>
      <c r="F628" t="s">
        <v>44</v>
      </c>
      <c r="G628" t="s">
        <v>29</v>
      </c>
      <c r="H628" t="s">
        <v>102</v>
      </c>
      <c r="I628">
        <v>0</v>
      </c>
      <c r="J628">
        <v>2</v>
      </c>
      <c r="K628">
        <v>0</v>
      </c>
      <c r="L628" t="s">
        <v>33</v>
      </c>
      <c r="M628" t="s">
        <v>34</v>
      </c>
      <c r="N628">
        <v>368616.39</v>
      </c>
      <c r="O628">
        <f t="shared" si="27"/>
        <v>368616.39</v>
      </c>
      <c r="P628" t="b">
        <f t="shared" si="28"/>
        <v>1</v>
      </c>
      <c r="Q628" t="s">
        <v>35</v>
      </c>
      <c r="R628">
        <v>0</v>
      </c>
      <c r="S628">
        <v>21</v>
      </c>
      <c r="T628" t="s">
        <v>37</v>
      </c>
      <c r="U628" t="s">
        <v>38</v>
      </c>
      <c r="V628" s="2" t="s">
        <v>39</v>
      </c>
      <c r="W628" s="2">
        <f>IF(VLOOKUP(V628,'reference classification'!$B$1:G632,6,FALSE)&gt;90,1,0)</f>
        <v>1</v>
      </c>
      <c r="X628">
        <v>0</v>
      </c>
      <c r="Y628" t="s">
        <v>33</v>
      </c>
      <c r="Z628">
        <v>368616.39</v>
      </c>
      <c r="AA628">
        <v>120</v>
      </c>
      <c r="AB628">
        <v>368616.39</v>
      </c>
      <c r="AC628">
        <v>368616.39</v>
      </c>
      <c r="AD628">
        <v>0</v>
      </c>
      <c r="AE628" t="b">
        <f t="shared" si="29"/>
        <v>1</v>
      </c>
    </row>
    <row r="629" spans="1:31">
      <c r="A629" s="6" t="s">
        <v>7340</v>
      </c>
      <c r="B629" t="s">
        <v>29</v>
      </c>
      <c r="C629">
        <v>41</v>
      </c>
      <c r="D629" t="s">
        <v>1407</v>
      </c>
      <c r="F629" t="s">
        <v>31</v>
      </c>
      <c r="G629" t="s">
        <v>29</v>
      </c>
      <c r="H629" t="s">
        <v>130</v>
      </c>
      <c r="I629">
        <v>0</v>
      </c>
      <c r="J629">
        <v>2</v>
      </c>
      <c r="K629">
        <v>0</v>
      </c>
      <c r="L629" t="s">
        <v>33</v>
      </c>
      <c r="M629" t="s">
        <v>34</v>
      </c>
      <c r="N629">
        <v>11000</v>
      </c>
      <c r="O629">
        <f t="shared" si="27"/>
        <v>11000</v>
      </c>
      <c r="P629" t="b">
        <f t="shared" si="28"/>
        <v>1</v>
      </c>
      <c r="Q629" t="s">
        <v>35</v>
      </c>
      <c r="R629">
        <v>0</v>
      </c>
      <c r="S629">
        <v>0</v>
      </c>
      <c r="T629" t="s">
        <v>37</v>
      </c>
      <c r="U629" t="s">
        <v>259</v>
      </c>
      <c r="V629" s="2" t="s">
        <v>39</v>
      </c>
      <c r="W629" s="2">
        <f>IF(VLOOKUP(V629,'reference classification'!$B$1:G633,6,FALSE)&gt;90,1,0)</f>
        <v>1</v>
      </c>
      <c r="X629">
        <v>0</v>
      </c>
      <c r="Y629" t="s">
        <v>33</v>
      </c>
      <c r="Z629">
        <v>11000</v>
      </c>
      <c r="AA629">
        <v>120</v>
      </c>
      <c r="AB629">
        <v>11000</v>
      </c>
      <c r="AC629">
        <v>11000</v>
      </c>
      <c r="AD629">
        <v>0</v>
      </c>
      <c r="AE629" t="b">
        <f t="shared" si="29"/>
        <v>1</v>
      </c>
    </row>
    <row r="630" spans="1:31">
      <c r="A630" s="6" t="s">
        <v>4468</v>
      </c>
      <c r="B630" t="s">
        <v>29</v>
      </c>
      <c r="C630">
        <v>41</v>
      </c>
      <c r="D630" t="s">
        <v>854</v>
      </c>
      <c r="E630">
        <v>1101004</v>
      </c>
      <c r="F630" t="s">
        <v>31</v>
      </c>
      <c r="G630" t="s">
        <v>29</v>
      </c>
      <c r="H630" t="s">
        <v>513</v>
      </c>
      <c r="I630">
        <v>0</v>
      </c>
      <c r="J630">
        <v>2</v>
      </c>
      <c r="K630">
        <v>0</v>
      </c>
      <c r="L630" t="s">
        <v>33</v>
      </c>
      <c r="M630" t="s">
        <v>34</v>
      </c>
      <c r="N630">
        <v>1044201.9</v>
      </c>
      <c r="O630">
        <f t="shared" si="27"/>
        <v>1044201.9</v>
      </c>
      <c r="P630" t="b">
        <f t="shared" si="28"/>
        <v>1</v>
      </c>
      <c r="Q630" t="s">
        <v>35</v>
      </c>
      <c r="R630">
        <v>0</v>
      </c>
      <c r="S630">
        <v>21</v>
      </c>
      <c r="T630" t="s">
        <v>37</v>
      </c>
      <c r="U630" t="s">
        <v>38</v>
      </c>
      <c r="V630" s="2" t="s">
        <v>39</v>
      </c>
      <c r="W630" s="2">
        <f>IF(VLOOKUP(V630,'reference classification'!$B$1:G634,6,FALSE)&gt;90,1,0)</f>
        <v>1</v>
      </c>
      <c r="X630">
        <v>0</v>
      </c>
      <c r="Y630" t="s">
        <v>33</v>
      </c>
      <c r="Z630">
        <v>1044201.9</v>
      </c>
      <c r="AA630">
        <v>120</v>
      </c>
      <c r="AB630">
        <v>1044201.9</v>
      </c>
      <c r="AC630">
        <v>1044201.9</v>
      </c>
      <c r="AD630">
        <v>0</v>
      </c>
      <c r="AE630" t="b">
        <f t="shared" si="29"/>
        <v>1</v>
      </c>
    </row>
    <row r="631" spans="1:31">
      <c r="A631" s="6" t="s">
        <v>7357</v>
      </c>
      <c r="B631" t="s">
        <v>29</v>
      </c>
      <c r="C631">
        <v>41</v>
      </c>
      <c r="D631" t="s">
        <v>1410</v>
      </c>
      <c r="E631">
        <v>1101004</v>
      </c>
      <c r="F631" t="s">
        <v>44</v>
      </c>
      <c r="G631" t="s">
        <v>29</v>
      </c>
      <c r="H631" t="s">
        <v>831</v>
      </c>
      <c r="I631">
        <v>0</v>
      </c>
      <c r="J631">
        <v>2</v>
      </c>
      <c r="K631">
        <v>0</v>
      </c>
      <c r="L631" t="s">
        <v>33</v>
      </c>
      <c r="M631" t="s">
        <v>34</v>
      </c>
      <c r="N631">
        <v>1026163.59</v>
      </c>
      <c r="O631">
        <f t="shared" si="27"/>
        <v>1026163.59</v>
      </c>
      <c r="P631" t="b">
        <f t="shared" si="28"/>
        <v>1</v>
      </c>
      <c r="Q631" t="s">
        <v>35</v>
      </c>
      <c r="R631">
        <v>0</v>
      </c>
      <c r="S631">
        <v>21</v>
      </c>
      <c r="T631" t="s">
        <v>37</v>
      </c>
      <c r="U631" t="s">
        <v>38</v>
      </c>
      <c r="V631" s="2" t="s">
        <v>39</v>
      </c>
      <c r="W631" s="2">
        <f>IF(VLOOKUP(V631,'reference classification'!$B$1:G635,6,FALSE)&gt;90,1,0)</f>
        <v>1</v>
      </c>
      <c r="X631">
        <v>0</v>
      </c>
      <c r="Y631" t="s">
        <v>33</v>
      </c>
      <c r="Z631">
        <v>1026163.59</v>
      </c>
      <c r="AA631">
        <v>120</v>
      </c>
      <c r="AB631">
        <v>1026163.59</v>
      </c>
      <c r="AC631">
        <v>1026163.59</v>
      </c>
      <c r="AD631">
        <v>0</v>
      </c>
      <c r="AE631" t="b">
        <f t="shared" si="29"/>
        <v>1</v>
      </c>
    </row>
    <row r="632" spans="1:31">
      <c r="A632" s="6" t="s">
        <v>7325</v>
      </c>
      <c r="B632" t="s">
        <v>29</v>
      </c>
      <c r="C632">
        <v>41</v>
      </c>
      <c r="D632" t="s">
        <v>1412</v>
      </c>
      <c r="E632">
        <v>3101001</v>
      </c>
      <c r="F632" t="s">
        <v>31</v>
      </c>
      <c r="G632" t="s">
        <v>29</v>
      </c>
      <c r="H632" t="s">
        <v>243</v>
      </c>
      <c r="I632">
        <v>0</v>
      </c>
      <c r="J632">
        <v>2</v>
      </c>
      <c r="K632">
        <v>0</v>
      </c>
      <c r="L632" t="s">
        <v>33</v>
      </c>
      <c r="M632" t="s">
        <v>34</v>
      </c>
      <c r="N632">
        <v>683854.54</v>
      </c>
      <c r="O632">
        <f t="shared" si="27"/>
        <v>683854.54</v>
      </c>
      <c r="P632" t="b">
        <f t="shared" si="28"/>
        <v>1</v>
      </c>
      <c r="Q632" t="s">
        <v>35</v>
      </c>
      <c r="R632">
        <v>0</v>
      </c>
      <c r="S632">
        <v>21</v>
      </c>
      <c r="T632" t="s">
        <v>37</v>
      </c>
      <c r="U632" t="s">
        <v>38</v>
      </c>
      <c r="V632" s="2" t="s">
        <v>39</v>
      </c>
      <c r="W632" s="2">
        <f>IF(VLOOKUP(V632,'reference classification'!$B$1:G636,6,FALSE)&gt;90,1,0)</f>
        <v>1</v>
      </c>
      <c r="X632">
        <v>0</v>
      </c>
      <c r="Y632" t="s">
        <v>33</v>
      </c>
      <c r="Z632">
        <v>683854.54</v>
      </c>
      <c r="AA632">
        <v>120</v>
      </c>
      <c r="AB632">
        <v>683854.54</v>
      </c>
      <c r="AC632">
        <v>683854.54</v>
      </c>
      <c r="AD632">
        <v>0</v>
      </c>
      <c r="AE632" t="b">
        <f t="shared" si="29"/>
        <v>1</v>
      </c>
    </row>
    <row r="633" spans="1:31">
      <c r="A633" s="6" t="s">
        <v>7347</v>
      </c>
      <c r="B633" t="s">
        <v>29</v>
      </c>
      <c r="C633">
        <v>41</v>
      </c>
      <c r="D633" t="s">
        <v>1414</v>
      </c>
      <c r="E633">
        <v>1117110</v>
      </c>
      <c r="F633" t="s">
        <v>44</v>
      </c>
      <c r="G633" t="s">
        <v>29</v>
      </c>
      <c r="H633" t="s">
        <v>589</v>
      </c>
      <c r="I633">
        <v>0</v>
      </c>
      <c r="J633">
        <v>1</v>
      </c>
      <c r="K633">
        <v>0</v>
      </c>
      <c r="L633" t="s">
        <v>33</v>
      </c>
      <c r="M633" t="s">
        <v>34</v>
      </c>
      <c r="N633">
        <v>824572.12</v>
      </c>
      <c r="O633">
        <f t="shared" si="27"/>
        <v>824572.12</v>
      </c>
      <c r="P633" t="b">
        <f t="shared" si="28"/>
        <v>1</v>
      </c>
      <c r="Q633" t="s">
        <v>35</v>
      </c>
      <c r="R633">
        <v>0</v>
      </c>
      <c r="S633">
        <v>0</v>
      </c>
      <c r="T633" t="s">
        <v>37</v>
      </c>
      <c r="U633" t="s">
        <v>50</v>
      </c>
      <c r="V633" s="2" t="s">
        <v>39</v>
      </c>
      <c r="W633" s="2">
        <f>IF(VLOOKUP(V633,'reference classification'!$B$1:G637,6,FALSE)&gt;90,1,0)</f>
        <v>1</v>
      </c>
      <c r="X633">
        <v>0</v>
      </c>
      <c r="Y633" t="s">
        <v>33</v>
      </c>
      <c r="Z633">
        <v>824572.12</v>
      </c>
      <c r="AA633">
        <v>118</v>
      </c>
      <c r="AB633">
        <v>824572.12</v>
      </c>
      <c r="AC633">
        <v>824572.12</v>
      </c>
      <c r="AD633">
        <v>0</v>
      </c>
      <c r="AE633" t="b">
        <f t="shared" si="29"/>
        <v>1</v>
      </c>
    </row>
    <row r="634" spans="1:31">
      <c r="A634" s="6" t="s">
        <v>7339</v>
      </c>
      <c r="B634" t="s">
        <v>29</v>
      </c>
      <c r="C634">
        <v>41</v>
      </c>
      <c r="D634" t="s">
        <v>1416</v>
      </c>
      <c r="E634">
        <v>5409052</v>
      </c>
      <c r="F634" t="s">
        <v>31</v>
      </c>
      <c r="G634" t="s">
        <v>29</v>
      </c>
      <c r="H634" t="s">
        <v>1417</v>
      </c>
      <c r="I634">
        <v>0</v>
      </c>
      <c r="J634">
        <v>2</v>
      </c>
      <c r="K634">
        <v>0</v>
      </c>
      <c r="L634" t="s">
        <v>33</v>
      </c>
      <c r="M634" t="s">
        <v>34</v>
      </c>
      <c r="N634">
        <v>1470682.13</v>
      </c>
      <c r="O634">
        <f t="shared" si="27"/>
        <v>1470682.13</v>
      </c>
      <c r="P634" t="b">
        <f t="shared" si="28"/>
        <v>1</v>
      </c>
      <c r="Q634" t="s">
        <v>35</v>
      </c>
      <c r="R634">
        <v>0</v>
      </c>
      <c r="S634">
        <v>21</v>
      </c>
      <c r="T634" t="s">
        <v>37</v>
      </c>
      <c r="U634" t="s">
        <v>38</v>
      </c>
      <c r="V634" s="2" t="s">
        <v>39</v>
      </c>
      <c r="W634" s="2">
        <f>IF(VLOOKUP(V634,'reference classification'!$B$1:G638,6,FALSE)&gt;90,1,0)</f>
        <v>1</v>
      </c>
      <c r="X634">
        <v>0</v>
      </c>
      <c r="Y634" t="s">
        <v>33</v>
      </c>
      <c r="Z634">
        <v>1470682.13</v>
      </c>
      <c r="AA634">
        <v>120</v>
      </c>
      <c r="AB634">
        <v>1470682.13</v>
      </c>
      <c r="AC634">
        <v>1470682.13</v>
      </c>
      <c r="AD634">
        <v>0</v>
      </c>
      <c r="AE634" t="b">
        <f t="shared" si="29"/>
        <v>1</v>
      </c>
    </row>
    <row r="635" spans="1:31">
      <c r="A635" s="6" t="s">
        <v>6031</v>
      </c>
      <c r="B635" t="s">
        <v>29</v>
      </c>
      <c r="C635">
        <v>41</v>
      </c>
      <c r="D635" t="s">
        <v>1419</v>
      </c>
      <c r="E635">
        <v>1101002</v>
      </c>
      <c r="F635" t="s">
        <v>31</v>
      </c>
      <c r="G635" t="s">
        <v>29</v>
      </c>
      <c r="H635" t="s">
        <v>644</v>
      </c>
      <c r="I635">
        <v>0</v>
      </c>
      <c r="J635">
        <v>2</v>
      </c>
      <c r="K635">
        <v>0</v>
      </c>
      <c r="L635" t="s">
        <v>33</v>
      </c>
      <c r="M635" t="s">
        <v>34</v>
      </c>
      <c r="N635">
        <v>972156.13</v>
      </c>
      <c r="O635">
        <f t="shared" si="27"/>
        <v>972156.13</v>
      </c>
      <c r="P635" t="b">
        <f t="shared" si="28"/>
        <v>1</v>
      </c>
      <c r="Q635" t="s">
        <v>35</v>
      </c>
      <c r="R635">
        <v>0</v>
      </c>
      <c r="S635">
        <v>21</v>
      </c>
      <c r="T635" t="s">
        <v>37</v>
      </c>
      <c r="U635" t="s">
        <v>38</v>
      </c>
      <c r="V635" s="2" t="s">
        <v>39</v>
      </c>
      <c r="W635" s="2">
        <f>IF(VLOOKUP(V635,'reference classification'!$B$1:G639,6,FALSE)&gt;90,1,0)</f>
        <v>1</v>
      </c>
      <c r="X635">
        <v>0</v>
      </c>
      <c r="Y635" t="s">
        <v>33</v>
      </c>
      <c r="Z635">
        <v>972156.13</v>
      </c>
      <c r="AA635">
        <v>120</v>
      </c>
      <c r="AB635">
        <v>972156.13</v>
      </c>
      <c r="AC635">
        <v>972156.13</v>
      </c>
      <c r="AD635">
        <v>0</v>
      </c>
      <c r="AE635" t="b">
        <f t="shared" si="29"/>
        <v>1</v>
      </c>
    </row>
    <row r="636" spans="1:31">
      <c r="A636" s="6" t="s">
        <v>7316</v>
      </c>
      <c r="B636" t="s">
        <v>29</v>
      </c>
      <c r="C636">
        <v>41</v>
      </c>
      <c r="D636" t="s">
        <v>1358</v>
      </c>
      <c r="E636">
        <v>3203010</v>
      </c>
      <c r="F636" t="s">
        <v>44</v>
      </c>
      <c r="G636" t="s">
        <v>29</v>
      </c>
      <c r="H636" t="s">
        <v>644</v>
      </c>
      <c r="I636">
        <v>0</v>
      </c>
      <c r="J636">
        <v>2</v>
      </c>
      <c r="K636">
        <v>0</v>
      </c>
      <c r="L636" t="s">
        <v>33</v>
      </c>
      <c r="M636" t="s">
        <v>34</v>
      </c>
      <c r="N636">
        <v>404102.41</v>
      </c>
      <c r="O636">
        <f t="shared" si="27"/>
        <v>404102.41</v>
      </c>
      <c r="P636" t="b">
        <f t="shared" si="28"/>
        <v>1</v>
      </c>
      <c r="Q636" t="s">
        <v>35</v>
      </c>
      <c r="R636">
        <v>0</v>
      </c>
      <c r="S636">
        <v>21</v>
      </c>
      <c r="T636" t="s">
        <v>37</v>
      </c>
      <c r="U636" t="s">
        <v>38</v>
      </c>
      <c r="V636" s="2" t="s">
        <v>39</v>
      </c>
      <c r="W636" s="2">
        <f>IF(VLOOKUP(V636,'reference classification'!$B$1:G640,6,FALSE)&gt;90,1,0)</f>
        <v>1</v>
      </c>
      <c r="X636">
        <v>0</v>
      </c>
      <c r="Y636" t="s">
        <v>33</v>
      </c>
      <c r="Z636">
        <v>404102.41</v>
      </c>
      <c r="AA636">
        <v>120</v>
      </c>
      <c r="AB636">
        <v>404102.41</v>
      </c>
      <c r="AC636">
        <v>404102.41</v>
      </c>
      <c r="AD636">
        <v>0</v>
      </c>
      <c r="AE636" t="b">
        <f t="shared" si="29"/>
        <v>1</v>
      </c>
    </row>
    <row r="637" spans="1:31">
      <c r="A637" s="6" t="s">
        <v>6046</v>
      </c>
      <c r="B637" t="s">
        <v>29</v>
      </c>
      <c r="C637">
        <v>41</v>
      </c>
      <c r="D637" t="s">
        <v>1422</v>
      </c>
      <c r="E637">
        <v>3101001</v>
      </c>
      <c r="F637" t="s">
        <v>44</v>
      </c>
      <c r="G637" t="s">
        <v>29</v>
      </c>
      <c r="H637" t="s">
        <v>1423</v>
      </c>
      <c r="I637">
        <v>0</v>
      </c>
      <c r="J637">
        <v>2</v>
      </c>
      <c r="K637">
        <v>0</v>
      </c>
      <c r="L637" t="s">
        <v>33</v>
      </c>
      <c r="M637" t="s">
        <v>34</v>
      </c>
      <c r="N637">
        <v>7999.37</v>
      </c>
      <c r="O637">
        <f t="shared" si="27"/>
        <v>7999.37</v>
      </c>
      <c r="P637" t="b">
        <f t="shared" si="28"/>
        <v>1</v>
      </c>
      <c r="Q637" t="s">
        <v>35</v>
      </c>
      <c r="R637">
        <v>0</v>
      </c>
      <c r="S637">
        <v>0</v>
      </c>
      <c r="T637" t="s">
        <v>37</v>
      </c>
      <c r="U637" t="s">
        <v>259</v>
      </c>
      <c r="V637" s="2" t="s">
        <v>39</v>
      </c>
      <c r="W637" s="2">
        <f>IF(VLOOKUP(V637,'reference classification'!$B$1:G641,6,FALSE)&gt;90,1,0)</f>
        <v>1</v>
      </c>
      <c r="X637">
        <v>0</v>
      </c>
      <c r="Y637" t="s">
        <v>33</v>
      </c>
      <c r="Z637">
        <v>7999.37</v>
      </c>
      <c r="AA637">
        <v>120</v>
      </c>
      <c r="AB637">
        <v>7999.37</v>
      </c>
      <c r="AC637">
        <v>7999.37</v>
      </c>
      <c r="AD637">
        <v>0</v>
      </c>
      <c r="AE637" t="b">
        <f t="shared" si="29"/>
        <v>1</v>
      </c>
    </row>
    <row r="638" spans="1:31">
      <c r="A638" s="6" t="s">
        <v>6046</v>
      </c>
      <c r="B638" t="s">
        <v>29</v>
      </c>
      <c r="C638">
        <v>41</v>
      </c>
      <c r="D638" t="s">
        <v>1425</v>
      </c>
      <c r="E638">
        <v>2204010</v>
      </c>
      <c r="F638" t="s">
        <v>44</v>
      </c>
      <c r="G638" t="s">
        <v>29</v>
      </c>
      <c r="H638" t="s">
        <v>589</v>
      </c>
      <c r="I638">
        <v>0</v>
      </c>
      <c r="J638">
        <v>1</v>
      </c>
      <c r="K638">
        <v>0</v>
      </c>
      <c r="L638" t="s">
        <v>33</v>
      </c>
      <c r="M638" t="s">
        <v>34</v>
      </c>
      <c r="N638">
        <v>478825.27</v>
      </c>
      <c r="O638">
        <f t="shared" si="27"/>
        <v>478825.27</v>
      </c>
      <c r="P638" t="b">
        <f t="shared" si="28"/>
        <v>1</v>
      </c>
      <c r="Q638" t="s">
        <v>35</v>
      </c>
      <c r="R638">
        <v>0</v>
      </c>
      <c r="S638">
        <v>0</v>
      </c>
      <c r="T638" t="s">
        <v>37</v>
      </c>
      <c r="U638" t="s">
        <v>50</v>
      </c>
      <c r="V638" s="2" t="s">
        <v>39</v>
      </c>
      <c r="W638" s="2">
        <f>IF(VLOOKUP(V638,'reference classification'!$B$1:G642,6,FALSE)&gt;90,1,0)</f>
        <v>1</v>
      </c>
      <c r="X638">
        <v>0</v>
      </c>
      <c r="Y638" t="s">
        <v>33</v>
      </c>
      <c r="Z638">
        <v>478825.27</v>
      </c>
      <c r="AA638">
        <v>118</v>
      </c>
      <c r="AB638">
        <v>478825.27</v>
      </c>
      <c r="AC638">
        <v>478825.27</v>
      </c>
      <c r="AD638">
        <v>0</v>
      </c>
      <c r="AE638" t="b">
        <f t="shared" si="29"/>
        <v>1</v>
      </c>
    </row>
    <row r="639" spans="1:31">
      <c r="A639" s="6" t="s">
        <v>7345</v>
      </c>
      <c r="B639" t="s">
        <v>29</v>
      </c>
      <c r="C639">
        <v>41</v>
      </c>
      <c r="D639" t="s">
        <v>1427</v>
      </c>
      <c r="E639">
        <v>3101001</v>
      </c>
      <c r="F639" t="s">
        <v>44</v>
      </c>
      <c r="G639" t="s">
        <v>29</v>
      </c>
      <c r="H639" t="s">
        <v>276</v>
      </c>
      <c r="I639">
        <v>0</v>
      </c>
      <c r="J639">
        <v>2</v>
      </c>
      <c r="K639">
        <v>0</v>
      </c>
      <c r="L639" t="s">
        <v>33</v>
      </c>
      <c r="M639" t="s">
        <v>34</v>
      </c>
      <c r="N639">
        <v>842052.83</v>
      </c>
      <c r="O639">
        <f t="shared" si="27"/>
        <v>842052.83</v>
      </c>
      <c r="P639" t="b">
        <f t="shared" si="28"/>
        <v>1</v>
      </c>
      <c r="Q639" t="s">
        <v>35</v>
      </c>
      <c r="R639">
        <v>0</v>
      </c>
      <c r="S639">
        <v>21</v>
      </c>
      <c r="T639" t="s">
        <v>37</v>
      </c>
      <c r="U639" t="s">
        <v>38</v>
      </c>
      <c r="V639" s="2" t="s">
        <v>39</v>
      </c>
      <c r="W639" s="2">
        <f>IF(VLOOKUP(V639,'reference classification'!$B$1:G643,6,FALSE)&gt;90,1,0)</f>
        <v>1</v>
      </c>
      <c r="X639">
        <v>0</v>
      </c>
      <c r="Y639" t="s">
        <v>33</v>
      </c>
      <c r="Z639">
        <v>842052.83</v>
      </c>
      <c r="AA639">
        <v>120</v>
      </c>
      <c r="AB639">
        <v>842052.83</v>
      </c>
      <c r="AC639">
        <v>842052.83</v>
      </c>
      <c r="AD639">
        <v>0</v>
      </c>
      <c r="AE639" t="b">
        <f t="shared" si="29"/>
        <v>1</v>
      </c>
    </row>
    <row r="640" spans="1:31">
      <c r="A640" s="6" t="s">
        <v>7333</v>
      </c>
      <c r="B640" t="s">
        <v>29</v>
      </c>
      <c r="C640">
        <v>41</v>
      </c>
      <c r="D640" t="s">
        <v>1429</v>
      </c>
      <c r="F640" t="s">
        <v>44</v>
      </c>
      <c r="G640" t="s">
        <v>29</v>
      </c>
      <c r="H640" t="s">
        <v>41</v>
      </c>
      <c r="I640">
        <v>0</v>
      </c>
      <c r="J640">
        <v>2</v>
      </c>
      <c r="K640">
        <v>0</v>
      </c>
      <c r="L640" t="s">
        <v>33</v>
      </c>
      <c r="M640" t="s">
        <v>34</v>
      </c>
      <c r="N640">
        <v>548384.37</v>
      </c>
      <c r="O640">
        <f t="shared" si="27"/>
        <v>548384.37</v>
      </c>
      <c r="P640" t="b">
        <f t="shared" si="28"/>
        <v>1</v>
      </c>
      <c r="Q640" t="s">
        <v>35</v>
      </c>
      <c r="R640">
        <v>0</v>
      </c>
      <c r="S640">
        <v>21</v>
      </c>
      <c r="T640" t="s">
        <v>37</v>
      </c>
      <c r="U640" t="s">
        <v>38</v>
      </c>
      <c r="V640" s="2" t="s">
        <v>39</v>
      </c>
      <c r="W640" s="2">
        <f>IF(VLOOKUP(V640,'reference classification'!$B$1:G644,6,FALSE)&gt;90,1,0)</f>
        <v>1</v>
      </c>
      <c r="X640">
        <v>0</v>
      </c>
      <c r="Y640" t="s">
        <v>33</v>
      </c>
      <c r="Z640">
        <v>548384.37</v>
      </c>
      <c r="AA640">
        <v>120</v>
      </c>
      <c r="AB640">
        <v>548384.37</v>
      </c>
      <c r="AC640">
        <v>548384.37</v>
      </c>
      <c r="AD640">
        <v>0</v>
      </c>
      <c r="AE640" t="b">
        <f t="shared" si="29"/>
        <v>1</v>
      </c>
    </row>
    <row r="641" spans="1:31">
      <c r="A641" s="6" t="s">
        <v>7355</v>
      </c>
      <c r="B641" t="s">
        <v>29</v>
      </c>
      <c r="C641">
        <v>41</v>
      </c>
      <c r="D641" t="s">
        <v>1431</v>
      </c>
      <c r="E641">
        <v>3101001</v>
      </c>
      <c r="F641" t="s">
        <v>31</v>
      </c>
      <c r="G641" t="s">
        <v>29</v>
      </c>
      <c r="H641" t="s">
        <v>41</v>
      </c>
      <c r="I641">
        <v>0</v>
      </c>
      <c r="J641">
        <v>2</v>
      </c>
      <c r="K641">
        <v>0</v>
      </c>
      <c r="L641" t="s">
        <v>33</v>
      </c>
      <c r="M641" t="s">
        <v>34</v>
      </c>
      <c r="N641">
        <v>919184.57</v>
      </c>
      <c r="O641">
        <f t="shared" si="27"/>
        <v>919184.57</v>
      </c>
      <c r="P641" t="b">
        <f t="shared" si="28"/>
        <v>1</v>
      </c>
      <c r="Q641" t="s">
        <v>35</v>
      </c>
      <c r="R641">
        <v>0</v>
      </c>
      <c r="S641">
        <v>21</v>
      </c>
      <c r="T641" t="s">
        <v>37</v>
      </c>
      <c r="U641" t="s">
        <v>38</v>
      </c>
      <c r="V641" s="2" t="s">
        <v>39</v>
      </c>
      <c r="W641" s="2">
        <f>IF(VLOOKUP(V641,'reference classification'!$B$1:G645,6,FALSE)&gt;90,1,0)</f>
        <v>1</v>
      </c>
      <c r="X641">
        <v>0</v>
      </c>
      <c r="Y641" t="s">
        <v>33</v>
      </c>
      <c r="Z641">
        <v>919184.57</v>
      </c>
      <c r="AA641">
        <v>120</v>
      </c>
      <c r="AB641">
        <v>919184.57</v>
      </c>
      <c r="AC641">
        <v>919184.57</v>
      </c>
      <c r="AD641">
        <v>0</v>
      </c>
      <c r="AE641" t="b">
        <f t="shared" si="29"/>
        <v>1</v>
      </c>
    </row>
    <row r="642" spans="1:31">
      <c r="A642" s="6" t="s">
        <v>7355</v>
      </c>
      <c r="B642" t="s">
        <v>29</v>
      </c>
      <c r="C642">
        <v>41</v>
      </c>
      <c r="D642" t="s">
        <v>1433</v>
      </c>
      <c r="F642" t="s">
        <v>44</v>
      </c>
      <c r="G642" t="s">
        <v>29</v>
      </c>
      <c r="H642" t="s">
        <v>228</v>
      </c>
      <c r="I642">
        <v>0</v>
      </c>
      <c r="J642">
        <v>2</v>
      </c>
      <c r="K642">
        <v>0</v>
      </c>
      <c r="L642" t="s">
        <v>33</v>
      </c>
      <c r="M642" t="s">
        <v>34</v>
      </c>
      <c r="N642">
        <v>1066702.06</v>
      </c>
      <c r="O642">
        <f t="shared" si="27"/>
        <v>1066702.06</v>
      </c>
      <c r="P642" t="b">
        <f t="shared" si="28"/>
        <v>1</v>
      </c>
      <c r="Q642" t="s">
        <v>35</v>
      </c>
      <c r="R642">
        <v>0</v>
      </c>
      <c r="S642">
        <v>21</v>
      </c>
      <c r="T642" t="s">
        <v>37</v>
      </c>
      <c r="U642" t="s">
        <v>38</v>
      </c>
      <c r="V642" s="2" t="s">
        <v>39</v>
      </c>
      <c r="W642" s="2">
        <f>IF(VLOOKUP(V642,'reference classification'!$B$1:G646,6,FALSE)&gt;90,1,0)</f>
        <v>1</v>
      </c>
      <c r="X642">
        <v>0</v>
      </c>
      <c r="Y642" t="s">
        <v>33</v>
      </c>
      <c r="Z642">
        <v>1066702.06</v>
      </c>
      <c r="AA642">
        <v>120</v>
      </c>
      <c r="AB642">
        <v>1066702.06</v>
      </c>
      <c r="AC642">
        <v>1066702.06</v>
      </c>
      <c r="AD642">
        <v>0</v>
      </c>
      <c r="AE642" t="b">
        <f t="shared" si="29"/>
        <v>1</v>
      </c>
    </row>
    <row r="643" spans="1:31">
      <c r="A643" s="6" t="s">
        <v>8536</v>
      </c>
      <c r="B643" t="s">
        <v>29</v>
      </c>
      <c r="C643">
        <v>41</v>
      </c>
      <c r="D643" t="s">
        <v>1435</v>
      </c>
      <c r="E643">
        <v>3218070</v>
      </c>
      <c r="F643" t="s">
        <v>44</v>
      </c>
      <c r="G643" t="s">
        <v>29</v>
      </c>
      <c r="H643" t="s">
        <v>130</v>
      </c>
      <c r="I643">
        <v>0</v>
      </c>
      <c r="J643">
        <v>2</v>
      </c>
      <c r="K643">
        <v>0</v>
      </c>
      <c r="L643" t="s">
        <v>33</v>
      </c>
      <c r="M643" t="s">
        <v>34</v>
      </c>
      <c r="N643">
        <v>11517.26</v>
      </c>
      <c r="O643">
        <f t="shared" ref="O643:O706" si="30">AC643</f>
        <v>11517.26</v>
      </c>
      <c r="P643" t="b">
        <f t="shared" ref="P643:P706" si="31">N643=O643</f>
        <v>1</v>
      </c>
      <c r="Q643" t="s">
        <v>35</v>
      </c>
      <c r="R643">
        <v>0</v>
      </c>
      <c r="S643">
        <v>0</v>
      </c>
      <c r="T643" t="s">
        <v>37</v>
      </c>
      <c r="U643" t="s">
        <v>259</v>
      </c>
      <c r="V643" s="2" t="s">
        <v>39</v>
      </c>
      <c r="W643" s="2">
        <f>IF(VLOOKUP(V643,'reference classification'!$B$1:G647,6,FALSE)&gt;90,1,0)</f>
        <v>1</v>
      </c>
      <c r="X643">
        <v>0</v>
      </c>
      <c r="Y643" t="s">
        <v>33</v>
      </c>
      <c r="Z643">
        <v>11517.26</v>
      </c>
      <c r="AA643">
        <v>120</v>
      </c>
      <c r="AB643">
        <v>11517.26</v>
      </c>
      <c r="AC643">
        <v>11517.26</v>
      </c>
      <c r="AD643">
        <v>0</v>
      </c>
      <c r="AE643" t="b">
        <f t="shared" ref="AE643:AE706" si="32">AB643=AC643</f>
        <v>1</v>
      </c>
    </row>
    <row r="644" spans="1:31">
      <c r="A644" s="6" t="s">
        <v>7313</v>
      </c>
      <c r="B644" t="s">
        <v>29</v>
      </c>
      <c r="C644">
        <v>41</v>
      </c>
      <c r="D644" t="s">
        <v>1437</v>
      </c>
      <c r="E644">
        <v>3101001</v>
      </c>
      <c r="F644" t="s">
        <v>31</v>
      </c>
      <c r="G644" t="s">
        <v>29</v>
      </c>
      <c r="H644" t="s">
        <v>62</v>
      </c>
      <c r="I644">
        <v>0</v>
      </c>
      <c r="J644">
        <v>2</v>
      </c>
      <c r="K644">
        <v>0</v>
      </c>
      <c r="L644" t="s">
        <v>33</v>
      </c>
      <c r="M644" t="s">
        <v>34</v>
      </c>
      <c r="N644">
        <v>153848.22</v>
      </c>
      <c r="O644">
        <f t="shared" si="30"/>
        <v>153848.22</v>
      </c>
      <c r="P644" t="b">
        <f t="shared" si="31"/>
        <v>1</v>
      </c>
      <c r="Q644" t="s">
        <v>35</v>
      </c>
      <c r="R644">
        <v>0</v>
      </c>
      <c r="S644">
        <v>21</v>
      </c>
      <c r="T644" t="s">
        <v>37</v>
      </c>
      <c r="U644" t="s">
        <v>38</v>
      </c>
      <c r="V644" s="2" t="s">
        <v>39</v>
      </c>
      <c r="W644" s="2">
        <f>IF(VLOOKUP(V644,'reference classification'!$B$1:G648,6,FALSE)&gt;90,1,0)</f>
        <v>1</v>
      </c>
      <c r="X644">
        <v>0</v>
      </c>
      <c r="Y644" t="s">
        <v>33</v>
      </c>
      <c r="Z644">
        <v>153848.22</v>
      </c>
      <c r="AA644">
        <v>120</v>
      </c>
      <c r="AB644">
        <v>153848.22</v>
      </c>
      <c r="AC644">
        <v>153848.22</v>
      </c>
      <c r="AD644">
        <v>0</v>
      </c>
      <c r="AE644" t="b">
        <f t="shared" si="32"/>
        <v>1</v>
      </c>
    </row>
    <row r="645" spans="1:31">
      <c r="A645" s="6" t="s">
        <v>7891</v>
      </c>
      <c r="B645" t="s">
        <v>29</v>
      </c>
      <c r="C645">
        <v>41</v>
      </c>
      <c r="D645" t="s">
        <v>1439</v>
      </c>
      <c r="E645">
        <v>4421070</v>
      </c>
      <c r="F645" t="s">
        <v>44</v>
      </c>
      <c r="G645" t="s">
        <v>29</v>
      </c>
      <c r="H645" t="s">
        <v>237</v>
      </c>
      <c r="I645">
        <v>0</v>
      </c>
      <c r="J645">
        <v>2</v>
      </c>
      <c r="K645">
        <v>0</v>
      </c>
      <c r="L645" t="s">
        <v>33</v>
      </c>
      <c r="M645" t="s">
        <v>34</v>
      </c>
      <c r="N645">
        <v>680.82</v>
      </c>
      <c r="O645">
        <f t="shared" si="30"/>
        <v>680.82</v>
      </c>
      <c r="P645" t="b">
        <f t="shared" si="31"/>
        <v>1</v>
      </c>
      <c r="Q645" t="s">
        <v>35</v>
      </c>
      <c r="R645">
        <v>0</v>
      </c>
      <c r="S645">
        <v>21</v>
      </c>
      <c r="T645" t="s">
        <v>37</v>
      </c>
      <c r="U645" t="s">
        <v>38</v>
      </c>
      <c r="V645" s="2" t="s">
        <v>39</v>
      </c>
      <c r="W645" s="2">
        <f>IF(VLOOKUP(V645,'reference classification'!$B$1:G649,6,FALSE)&gt;90,1,0)</f>
        <v>1</v>
      </c>
      <c r="X645">
        <v>0</v>
      </c>
      <c r="Y645" t="s">
        <v>33</v>
      </c>
      <c r="Z645">
        <v>680.82</v>
      </c>
      <c r="AA645">
        <v>120</v>
      </c>
      <c r="AB645">
        <v>680.82</v>
      </c>
      <c r="AC645">
        <v>680.82</v>
      </c>
      <c r="AD645">
        <v>0</v>
      </c>
      <c r="AE645" t="b">
        <f t="shared" si="32"/>
        <v>1</v>
      </c>
    </row>
    <row r="646" spans="1:31">
      <c r="A646" s="6" t="s">
        <v>9084</v>
      </c>
      <c r="B646" t="s">
        <v>29</v>
      </c>
      <c r="C646">
        <v>41</v>
      </c>
      <c r="D646" t="s">
        <v>1441</v>
      </c>
      <c r="E646">
        <v>4211011</v>
      </c>
      <c r="F646" t="s">
        <v>44</v>
      </c>
      <c r="G646" t="s">
        <v>29</v>
      </c>
      <c r="H646" t="s">
        <v>283</v>
      </c>
      <c r="I646">
        <v>0</v>
      </c>
      <c r="J646">
        <v>1</v>
      </c>
      <c r="K646">
        <v>0</v>
      </c>
      <c r="L646" t="s">
        <v>33</v>
      </c>
      <c r="M646" t="s">
        <v>34</v>
      </c>
      <c r="N646">
        <v>1878440</v>
      </c>
      <c r="O646">
        <f t="shared" si="30"/>
        <v>1878440</v>
      </c>
      <c r="P646" t="b">
        <f t="shared" si="31"/>
        <v>1</v>
      </c>
      <c r="Q646" t="s">
        <v>35</v>
      </c>
      <c r="R646">
        <v>0</v>
      </c>
      <c r="S646">
        <v>0</v>
      </c>
      <c r="T646" t="s">
        <v>37</v>
      </c>
      <c r="U646" t="s">
        <v>50</v>
      </c>
      <c r="V646" s="2" t="s">
        <v>39</v>
      </c>
      <c r="W646" s="2">
        <f>IF(VLOOKUP(V646,'reference classification'!$B$1:G650,6,FALSE)&gt;90,1,0)</f>
        <v>1</v>
      </c>
      <c r="X646">
        <v>0</v>
      </c>
      <c r="Y646" t="s">
        <v>33</v>
      </c>
      <c r="Z646">
        <v>1878440</v>
      </c>
      <c r="AA646">
        <v>118</v>
      </c>
      <c r="AB646">
        <v>1878440</v>
      </c>
      <c r="AC646">
        <v>1878440</v>
      </c>
      <c r="AD646">
        <v>0</v>
      </c>
      <c r="AE646" t="b">
        <f t="shared" si="32"/>
        <v>1</v>
      </c>
    </row>
    <row r="647" spans="1:31">
      <c r="A647" s="6" t="s">
        <v>8800</v>
      </c>
      <c r="B647" t="s">
        <v>29</v>
      </c>
      <c r="C647">
        <v>41</v>
      </c>
      <c r="D647" t="s">
        <v>1443</v>
      </c>
      <c r="E647">
        <v>3314010</v>
      </c>
      <c r="F647" t="s">
        <v>44</v>
      </c>
      <c r="G647" t="s">
        <v>29</v>
      </c>
      <c r="H647" t="s">
        <v>1444</v>
      </c>
      <c r="I647">
        <v>0</v>
      </c>
      <c r="J647">
        <v>2</v>
      </c>
      <c r="K647">
        <v>0</v>
      </c>
      <c r="L647" t="s">
        <v>33</v>
      </c>
      <c r="M647" t="s">
        <v>34</v>
      </c>
      <c r="N647">
        <v>529042.43000000005</v>
      </c>
      <c r="O647">
        <f t="shared" si="30"/>
        <v>529042.43000000005</v>
      </c>
      <c r="P647" t="b">
        <f t="shared" si="31"/>
        <v>1</v>
      </c>
      <c r="Q647" t="s">
        <v>35</v>
      </c>
      <c r="R647">
        <v>0</v>
      </c>
      <c r="S647">
        <v>0</v>
      </c>
      <c r="T647" t="s">
        <v>37</v>
      </c>
      <c r="U647" t="s">
        <v>38</v>
      </c>
      <c r="V647" s="2" t="s">
        <v>39</v>
      </c>
      <c r="W647" s="2">
        <f>IF(VLOOKUP(V647,'reference classification'!$B$1:G651,6,FALSE)&gt;90,1,0)</f>
        <v>1</v>
      </c>
      <c r="X647">
        <v>0</v>
      </c>
      <c r="Y647" t="s">
        <v>33</v>
      </c>
      <c r="Z647">
        <v>529042.43000000005</v>
      </c>
      <c r="AA647">
        <v>120</v>
      </c>
      <c r="AB647">
        <v>529042.43000000005</v>
      </c>
      <c r="AC647">
        <v>529042.43000000005</v>
      </c>
      <c r="AD647">
        <v>0</v>
      </c>
      <c r="AE647" t="b">
        <f t="shared" si="32"/>
        <v>1</v>
      </c>
    </row>
    <row r="648" spans="1:31">
      <c r="A648" s="6" t="s">
        <v>12054</v>
      </c>
      <c r="B648" t="s">
        <v>29</v>
      </c>
      <c r="C648">
        <v>41</v>
      </c>
      <c r="D648" t="s">
        <v>1446</v>
      </c>
      <c r="E648">
        <v>3313231</v>
      </c>
      <c r="F648" t="s">
        <v>44</v>
      </c>
      <c r="G648" t="s">
        <v>29</v>
      </c>
      <c r="H648" t="s">
        <v>41</v>
      </c>
      <c r="I648">
        <v>0</v>
      </c>
      <c r="J648">
        <v>2</v>
      </c>
      <c r="K648">
        <v>0</v>
      </c>
      <c r="L648" t="s">
        <v>33</v>
      </c>
      <c r="M648" t="s">
        <v>34</v>
      </c>
      <c r="N648">
        <v>730690.64</v>
      </c>
      <c r="O648">
        <f t="shared" si="30"/>
        <v>730690.64</v>
      </c>
      <c r="P648" t="b">
        <f t="shared" si="31"/>
        <v>1</v>
      </c>
      <c r="Q648" t="s">
        <v>35</v>
      </c>
      <c r="R648">
        <v>0</v>
      </c>
      <c r="S648">
        <v>21</v>
      </c>
      <c r="T648" t="s">
        <v>37</v>
      </c>
      <c r="U648" t="s">
        <v>38</v>
      </c>
      <c r="V648" s="2" t="s">
        <v>39</v>
      </c>
      <c r="W648" s="2">
        <f>IF(VLOOKUP(V648,'reference classification'!$B$1:G652,6,FALSE)&gt;90,1,0)</f>
        <v>1</v>
      </c>
      <c r="X648">
        <v>0</v>
      </c>
      <c r="Y648" t="s">
        <v>33</v>
      </c>
      <c r="Z648">
        <v>730690.64</v>
      </c>
      <c r="AA648">
        <v>120</v>
      </c>
      <c r="AB648">
        <v>730690.64</v>
      </c>
      <c r="AC648">
        <v>730690.64</v>
      </c>
      <c r="AD648">
        <v>0</v>
      </c>
      <c r="AE648" t="b">
        <f t="shared" si="32"/>
        <v>1</v>
      </c>
    </row>
    <row r="649" spans="1:31">
      <c r="A649" s="6" t="s">
        <v>8635</v>
      </c>
      <c r="B649" t="s">
        <v>29</v>
      </c>
      <c r="C649">
        <v>41</v>
      </c>
      <c r="D649" t="s">
        <v>1448</v>
      </c>
      <c r="E649">
        <v>3313010</v>
      </c>
      <c r="F649" t="s">
        <v>44</v>
      </c>
      <c r="G649" t="s">
        <v>29</v>
      </c>
      <c r="H649" t="s">
        <v>639</v>
      </c>
      <c r="I649">
        <v>0</v>
      </c>
      <c r="J649">
        <v>1</v>
      </c>
      <c r="K649">
        <v>0</v>
      </c>
      <c r="L649" t="s">
        <v>33</v>
      </c>
      <c r="M649" t="s">
        <v>34</v>
      </c>
      <c r="N649">
        <v>405867</v>
      </c>
      <c r="O649">
        <f t="shared" si="30"/>
        <v>405867</v>
      </c>
      <c r="P649" t="b">
        <f t="shared" si="31"/>
        <v>1</v>
      </c>
      <c r="Q649" t="s">
        <v>35</v>
      </c>
      <c r="R649">
        <v>0</v>
      </c>
      <c r="S649">
        <v>0</v>
      </c>
      <c r="T649" t="s">
        <v>37</v>
      </c>
      <c r="U649" t="s">
        <v>50</v>
      </c>
      <c r="V649" s="2" t="s">
        <v>39</v>
      </c>
      <c r="W649" s="2">
        <f>IF(VLOOKUP(V649,'reference classification'!$B$1:G653,6,FALSE)&gt;90,1,0)</f>
        <v>1</v>
      </c>
      <c r="X649">
        <v>0</v>
      </c>
      <c r="Y649" t="s">
        <v>33</v>
      </c>
      <c r="Z649">
        <v>405867</v>
      </c>
      <c r="AA649">
        <v>118</v>
      </c>
      <c r="AB649">
        <v>405867</v>
      </c>
      <c r="AC649">
        <v>405867</v>
      </c>
      <c r="AD649">
        <v>0</v>
      </c>
      <c r="AE649" t="b">
        <f t="shared" si="32"/>
        <v>1</v>
      </c>
    </row>
    <row r="650" spans="1:31">
      <c r="A650" s="6" t="s">
        <v>9177</v>
      </c>
      <c r="B650" t="s">
        <v>29</v>
      </c>
      <c r="C650">
        <v>41</v>
      </c>
      <c r="D650" t="s">
        <v>1450</v>
      </c>
      <c r="E650">
        <v>3204011</v>
      </c>
      <c r="F650" t="s">
        <v>31</v>
      </c>
      <c r="G650" t="s">
        <v>29</v>
      </c>
      <c r="H650" t="s">
        <v>102</v>
      </c>
      <c r="I650">
        <v>0</v>
      </c>
      <c r="J650">
        <v>2</v>
      </c>
      <c r="K650">
        <v>0</v>
      </c>
      <c r="L650" t="s">
        <v>33</v>
      </c>
      <c r="M650" t="s">
        <v>34</v>
      </c>
      <c r="N650">
        <v>206951.55</v>
      </c>
      <c r="O650">
        <f t="shared" si="30"/>
        <v>206951.55</v>
      </c>
      <c r="P650" t="b">
        <f t="shared" si="31"/>
        <v>1</v>
      </c>
      <c r="Q650" t="s">
        <v>35</v>
      </c>
      <c r="R650">
        <v>0</v>
      </c>
      <c r="S650">
        <v>21</v>
      </c>
      <c r="T650" t="s">
        <v>37</v>
      </c>
      <c r="U650" t="s">
        <v>38</v>
      </c>
      <c r="V650" s="2" t="s">
        <v>39</v>
      </c>
      <c r="W650" s="2">
        <f>IF(VLOOKUP(V650,'reference classification'!$B$1:G654,6,FALSE)&gt;90,1,0)</f>
        <v>1</v>
      </c>
      <c r="X650">
        <v>0</v>
      </c>
      <c r="Y650" t="s">
        <v>33</v>
      </c>
      <c r="Z650">
        <v>206951.55</v>
      </c>
      <c r="AA650">
        <v>120</v>
      </c>
      <c r="AB650">
        <v>206951.55</v>
      </c>
      <c r="AC650">
        <v>206951.55</v>
      </c>
      <c r="AD650">
        <v>0</v>
      </c>
      <c r="AE650" t="b">
        <f t="shared" si="32"/>
        <v>1</v>
      </c>
    </row>
    <row r="651" spans="1:31">
      <c r="A651" s="6" t="s">
        <v>9348</v>
      </c>
      <c r="B651" t="s">
        <v>29</v>
      </c>
      <c r="C651">
        <v>41</v>
      </c>
      <c r="D651" t="s">
        <v>1452</v>
      </c>
      <c r="E651">
        <v>2312190</v>
      </c>
      <c r="F651" t="s">
        <v>44</v>
      </c>
      <c r="G651" t="s">
        <v>29</v>
      </c>
      <c r="H651" t="s">
        <v>1453</v>
      </c>
      <c r="I651">
        <v>0</v>
      </c>
      <c r="J651">
        <v>2</v>
      </c>
      <c r="K651">
        <v>0</v>
      </c>
      <c r="L651" t="s">
        <v>33</v>
      </c>
      <c r="M651" t="s">
        <v>34</v>
      </c>
      <c r="N651">
        <v>508930.7</v>
      </c>
      <c r="O651">
        <f t="shared" si="30"/>
        <v>508930.7</v>
      </c>
      <c r="P651" t="b">
        <f t="shared" si="31"/>
        <v>1</v>
      </c>
      <c r="Q651" t="s">
        <v>35</v>
      </c>
      <c r="R651">
        <v>0</v>
      </c>
      <c r="S651">
        <v>21</v>
      </c>
      <c r="T651" t="s">
        <v>37</v>
      </c>
      <c r="U651" t="s">
        <v>38</v>
      </c>
      <c r="V651" s="2" t="s">
        <v>39</v>
      </c>
      <c r="W651" s="2">
        <f>IF(VLOOKUP(V651,'reference classification'!$B$1:G655,6,FALSE)&gt;90,1,0)</f>
        <v>1</v>
      </c>
      <c r="X651">
        <v>0</v>
      </c>
      <c r="Y651" t="s">
        <v>33</v>
      </c>
      <c r="Z651">
        <v>508930.7</v>
      </c>
      <c r="AA651">
        <v>120</v>
      </c>
      <c r="AB651">
        <v>508930.7</v>
      </c>
      <c r="AC651">
        <v>508930.7</v>
      </c>
      <c r="AD651">
        <v>0</v>
      </c>
      <c r="AE651" t="b">
        <f t="shared" si="32"/>
        <v>1</v>
      </c>
    </row>
    <row r="652" spans="1:31">
      <c r="A652" s="6" t="s">
        <v>8742</v>
      </c>
      <c r="B652" t="s">
        <v>29</v>
      </c>
      <c r="C652">
        <v>41</v>
      </c>
      <c r="D652" t="s">
        <v>1455</v>
      </c>
      <c r="E652">
        <v>1101003</v>
      </c>
      <c r="F652" t="s">
        <v>44</v>
      </c>
      <c r="G652" t="s">
        <v>29</v>
      </c>
      <c r="H652" t="s">
        <v>102</v>
      </c>
      <c r="I652">
        <v>0</v>
      </c>
      <c r="J652">
        <v>2</v>
      </c>
      <c r="K652">
        <v>0</v>
      </c>
      <c r="L652" t="s">
        <v>33</v>
      </c>
      <c r="M652" t="s">
        <v>34</v>
      </c>
      <c r="N652">
        <v>251437.14</v>
      </c>
      <c r="O652">
        <f t="shared" si="30"/>
        <v>251437.14</v>
      </c>
      <c r="P652" t="b">
        <f t="shared" si="31"/>
        <v>1</v>
      </c>
      <c r="Q652" t="s">
        <v>35</v>
      </c>
      <c r="R652">
        <v>0</v>
      </c>
      <c r="S652">
        <v>0</v>
      </c>
      <c r="T652" t="s">
        <v>37</v>
      </c>
      <c r="U652" t="s">
        <v>38</v>
      </c>
      <c r="V652" s="2" t="s">
        <v>39</v>
      </c>
      <c r="W652" s="2">
        <f>IF(VLOOKUP(V652,'reference classification'!$B$1:G656,6,FALSE)&gt;90,1,0)</f>
        <v>1</v>
      </c>
      <c r="X652">
        <v>0</v>
      </c>
      <c r="Y652" t="s">
        <v>33</v>
      </c>
      <c r="Z652">
        <v>251437.14</v>
      </c>
      <c r="AA652">
        <v>120</v>
      </c>
      <c r="AB652">
        <v>251437.14</v>
      </c>
      <c r="AC652">
        <v>251437.14</v>
      </c>
      <c r="AD652">
        <v>0</v>
      </c>
      <c r="AE652" t="b">
        <f t="shared" si="32"/>
        <v>1</v>
      </c>
    </row>
    <row r="653" spans="1:31">
      <c r="A653" s="6" t="s">
        <v>8101</v>
      </c>
      <c r="B653" t="s">
        <v>29</v>
      </c>
      <c r="C653">
        <v>41</v>
      </c>
      <c r="D653" t="s">
        <v>616</v>
      </c>
      <c r="F653" t="s">
        <v>31</v>
      </c>
      <c r="G653" t="s">
        <v>29</v>
      </c>
      <c r="H653" t="s">
        <v>1457</v>
      </c>
      <c r="I653">
        <v>0</v>
      </c>
      <c r="J653">
        <v>2</v>
      </c>
      <c r="K653">
        <v>0</v>
      </c>
      <c r="L653" t="s">
        <v>33</v>
      </c>
      <c r="M653" t="s">
        <v>34</v>
      </c>
      <c r="N653">
        <v>63951.34</v>
      </c>
      <c r="O653">
        <f t="shared" si="30"/>
        <v>63951.34</v>
      </c>
      <c r="P653" t="b">
        <f t="shared" si="31"/>
        <v>1</v>
      </c>
      <c r="Q653" t="s">
        <v>35</v>
      </c>
      <c r="R653">
        <v>0</v>
      </c>
      <c r="S653">
        <v>21</v>
      </c>
      <c r="T653" t="s">
        <v>37</v>
      </c>
      <c r="U653" t="s">
        <v>38</v>
      </c>
      <c r="V653" s="2" t="s">
        <v>39</v>
      </c>
      <c r="W653" s="2">
        <f>IF(VLOOKUP(V653,'reference classification'!$B$1:G657,6,FALSE)&gt;90,1,0)</f>
        <v>1</v>
      </c>
      <c r="X653">
        <v>0</v>
      </c>
      <c r="Y653" t="s">
        <v>33</v>
      </c>
      <c r="Z653">
        <v>63951.34</v>
      </c>
      <c r="AA653">
        <v>120</v>
      </c>
      <c r="AB653">
        <v>63951.34</v>
      </c>
      <c r="AC653">
        <v>63951.34</v>
      </c>
      <c r="AD653">
        <v>0</v>
      </c>
      <c r="AE653" t="b">
        <f t="shared" si="32"/>
        <v>1</v>
      </c>
    </row>
    <row r="654" spans="1:31">
      <c r="A654" s="6" t="s">
        <v>8881</v>
      </c>
      <c r="B654" t="s">
        <v>29</v>
      </c>
      <c r="C654">
        <v>30</v>
      </c>
      <c r="D654" t="s">
        <v>1459</v>
      </c>
      <c r="F654" t="s">
        <v>44</v>
      </c>
      <c r="G654" t="s">
        <v>29</v>
      </c>
      <c r="H654" t="s">
        <v>1460</v>
      </c>
      <c r="I654">
        <v>0</v>
      </c>
      <c r="J654">
        <v>2</v>
      </c>
      <c r="K654">
        <v>0</v>
      </c>
      <c r="L654" t="s">
        <v>33</v>
      </c>
      <c r="M654" t="s">
        <v>34</v>
      </c>
      <c r="N654">
        <v>106853.29</v>
      </c>
      <c r="O654">
        <f t="shared" si="30"/>
        <v>106853.29</v>
      </c>
      <c r="P654" t="b">
        <f t="shared" si="31"/>
        <v>1</v>
      </c>
      <c r="Q654" t="s">
        <v>35</v>
      </c>
      <c r="R654">
        <v>0</v>
      </c>
      <c r="S654">
        <v>21</v>
      </c>
      <c r="T654" t="s">
        <v>37</v>
      </c>
      <c r="U654" t="s">
        <v>38</v>
      </c>
      <c r="V654" s="2" t="s">
        <v>39</v>
      </c>
      <c r="W654" s="2">
        <f>IF(VLOOKUP(V654,'reference classification'!$B$1:G658,6,FALSE)&gt;90,1,0)</f>
        <v>1</v>
      </c>
      <c r="X654">
        <v>0</v>
      </c>
      <c r="Y654" t="s">
        <v>33</v>
      </c>
      <c r="Z654">
        <v>106853.29</v>
      </c>
      <c r="AA654">
        <v>120</v>
      </c>
      <c r="AB654">
        <v>106853.29</v>
      </c>
      <c r="AC654">
        <v>106853.29</v>
      </c>
      <c r="AD654">
        <v>0</v>
      </c>
      <c r="AE654" t="b">
        <f t="shared" si="32"/>
        <v>1</v>
      </c>
    </row>
    <row r="655" spans="1:31">
      <c r="A655" s="6" t="s">
        <v>8286</v>
      </c>
      <c r="B655" t="s">
        <v>29</v>
      </c>
      <c r="C655">
        <v>41</v>
      </c>
      <c r="D655" t="s">
        <v>1462</v>
      </c>
      <c r="E655">
        <v>1106011</v>
      </c>
      <c r="F655" t="s">
        <v>44</v>
      </c>
      <c r="G655" t="s">
        <v>29</v>
      </c>
      <c r="H655" t="s">
        <v>41</v>
      </c>
      <c r="I655">
        <v>0</v>
      </c>
      <c r="J655">
        <v>2</v>
      </c>
      <c r="K655">
        <v>0</v>
      </c>
      <c r="L655" t="s">
        <v>33</v>
      </c>
      <c r="M655" t="s">
        <v>34</v>
      </c>
      <c r="N655">
        <v>175691.16</v>
      </c>
      <c r="O655">
        <f t="shared" si="30"/>
        <v>175691.16</v>
      </c>
      <c r="P655" t="b">
        <f t="shared" si="31"/>
        <v>1</v>
      </c>
      <c r="Q655" t="s">
        <v>35</v>
      </c>
      <c r="R655">
        <v>0</v>
      </c>
      <c r="S655">
        <v>21</v>
      </c>
      <c r="T655" t="s">
        <v>37</v>
      </c>
      <c r="U655" t="s">
        <v>38</v>
      </c>
      <c r="V655" s="2" t="s">
        <v>39</v>
      </c>
      <c r="W655" s="2">
        <f>IF(VLOOKUP(V655,'reference classification'!$B$1:G659,6,FALSE)&gt;90,1,0)</f>
        <v>1</v>
      </c>
      <c r="X655">
        <v>0</v>
      </c>
      <c r="Y655" t="s">
        <v>33</v>
      </c>
      <c r="Z655">
        <v>175691.16</v>
      </c>
      <c r="AA655">
        <v>120</v>
      </c>
      <c r="AB655">
        <v>175691.16</v>
      </c>
      <c r="AC655">
        <v>175691.16</v>
      </c>
      <c r="AD655">
        <v>0</v>
      </c>
      <c r="AE655" t="b">
        <f t="shared" si="32"/>
        <v>1</v>
      </c>
    </row>
    <row r="656" spans="1:31">
      <c r="A656" s="6" t="s">
        <v>8587</v>
      </c>
      <c r="B656" t="s">
        <v>29</v>
      </c>
      <c r="C656">
        <v>40</v>
      </c>
      <c r="D656" t="s">
        <v>1464</v>
      </c>
      <c r="F656" t="s">
        <v>31</v>
      </c>
      <c r="G656" t="s">
        <v>29</v>
      </c>
      <c r="H656" t="s">
        <v>1465</v>
      </c>
      <c r="I656">
        <v>0</v>
      </c>
      <c r="J656">
        <v>2</v>
      </c>
      <c r="K656">
        <v>0</v>
      </c>
      <c r="L656" t="s">
        <v>33</v>
      </c>
      <c r="M656" t="s">
        <v>34</v>
      </c>
      <c r="N656">
        <v>212420.05</v>
      </c>
      <c r="O656">
        <f t="shared" si="30"/>
        <v>212420.05</v>
      </c>
      <c r="P656" t="b">
        <f t="shared" si="31"/>
        <v>1</v>
      </c>
      <c r="Q656" t="s">
        <v>35</v>
      </c>
      <c r="R656">
        <v>0</v>
      </c>
      <c r="S656">
        <v>0</v>
      </c>
      <c r="T656" t="s">
        <v>37</v>
      </c>
      <c r="U656" t="s">
        <v>38</v>
      </c>
      <c r="V656" s="2" t="s">
        <v>39</v>
      </c>
      <c r="W656" s="2">
        <f>IF(VLOOKUP(V656,'reference classification'!$B$1:G660,6,FALSE)&gt;90,1,0)</f>
        <v>1</v>
      </c>
      <c r="X656">
        <v>0</v>
      </c>
      <c r="Y656" t="s">
        <v>33</v>
      </c>
      <c r="Z656">
        <v>212420.05</v>
      </c>
      <c r="AA656">
        <v>120</v>
      </c>
      <c r="AB656">
        <v>212420.05</v>
      </c>
      <c r="AC656">
        <v>212420.05</v>
      </c>
      <c r="AD656">
        <v>0</v>
      </c>
      <c r="AE656" t="b">
        <f t="shared" si="32"/>
        <v>1</v>
      </c>
    </row>
    <row r="657" spans="1:31">
      <c r="A657" s="6" t="s">
        <v>8204</v>
      </c>
      <c r="B657" t="s">
        <v>29</v>
      </c>
      <c r="C657">
        <v>41</v>
      </c>
      <c r="D657" t="s">
        <v>1467</v>
      </c>
      <c r="F657" t="s">
        <v>44</v>
      </c>
      <c r="G657" t="s">
        <v>29</v>
      </c>
      <c r="H657" t="s">
        <v>425</v>
      </c>
      <c r="I657">
        <v>0</v>
      </c>
      <c r="J657">
        <v>2</v>
      </c>
      <c r="K657">
        <v>0</v>
      </c>
      <c r="L657" t="s">
        <v>33</v>
      </c>
      <c r="M657" t="s">
        <v>34</v>
      </c>
      <c r="N657">
        <v>398630.3</v>
      </c>
      <c r="O657">
        <f t="shared" si="30"/>
        <v>398630.3</v>
      </c>
      <c r="P657" t="b">
        <f t="shared" si="31"/>
        <v>1</v>
      </c>
      <c r="Q657" t="s">
        <v>35</v>
      </c>
      <c r="R657">
        <v>0</v>
      </c>
      <c r="S657">
        <v>21</v>
      </c>
      <c r="T657" t="s">
        <v>37</v>
      </c>
      <c r="U657" t="s">
        <v>38</v>
      </c>
      <c r="V657" s="2" t="s">
        <v>39</v>
      </c>
      <c r="W657" s="2">
        <f>IF(VLOOKUP(V657,'reference classification'!$B$1:G661,6,FALSE)&gt;90,1,0)</f>
        <v>1</v>
      </c>
      <c r="X657">
        <v>0</v>
      </c>
      <c r="Y657" t="s">
        <v>33</v>
      </c>
      <c r="Z657">
        <v>398630.3</v>
      </c>
      <c r="AA657">
        <v>120</v>
      </c>
      <c r="AB657">
        <v>398630.3</v>
      </c>
      <c r="AC657">
        <v>398630.3</v>
      </c>
      <c r="AD657">
        <v>0</v>
      </c>
      <c r="AE657" t="b">
        <f t="shared" si="32"/>
        <v>1</v>
      </c>
    </row>
    <row r="658" spans="1:31">
      <c r="A658" s="6" t="s">
        <v>8219</v>
      </c>
      <c r="B658" t="s">
        <v>29</v>
      </c>
      <c r="C658">
        <v>41</v>
      </c>
      <c r="D658" t="s">
        <v>1469</v>
      </c>
      <c r="E658">
        <v>7210010</v>
      </c>
      <c r="F658" t="s">
        <v>31</v>
      </c>
      <c r="G658" t="s">
        <v>29</v>
      </c>
      <c r="H658" t="s">
        <v>80</v>
      </c>
      <c r="I658">
        <v>0</v>
      </c>
      <c r="J658">
        <v>2</v>
      </c>
      <c r="K658">
        <v>0</v>
      </c>
      <c r="L658" t="s">
        <v>33</v>
      </c>
      <c r="M658" t="s">
        <v>34</v>
      </c>
      <c r="N658">
        <v>115942.65</v>
      </c>
      <c r="O658">
        <f t="shared" si="30"/>
        <v>115942.65</v>
      </c>
      <c r="P658" t="b">
        <f t="shared" si="31"/>
        <v>1</v>
      </c>
      <c r="Q658" t="s">
        <v>35</v>
      </c>
      <c r="R658">
        <v>0</v>
      </c>
      <c r="S658">
        <v>0</v>
      </c>
      <c r="T658" t="s">
        <v>37</v>
      </c>
      <c r="U658" t="s">
        <v>38</v>
      </c>
      <c r="V658" s="2" t="s">
        <v>39</v>
      </c>
      <c r="W658" s="2">
        <f>IF(VLOOKUP(V658,'reference classification'!$B$1:G662,6,FALSE)&gt;90,1,0)</f>
        <v>1</v>
      </c>
      <c r="X658">
        <v>0</v>
      </c>
      <c r="Y658" t="s">
        <v>33</v>
      </c>
      <c r="Z658">
        <v>115942.65</v>
      </c>
      <c r="AA658">
        <v>120</v>
      </c>
      <c r="AB658">
        <v>115942.65</v>
      </c>
      <c r="AC658">
        <v>115942.65</v>
      </c>
      <c r="AD658">
        <v>0</v>
      </c>
      <c r="AE658" t="b">
        <f t="shared" si="32"/>
        <v>1</v>
      </c>
    </row>
    <row r="659" spans="1:31">
      <c r="A659" s="6" t="s">
        <v>8976</v>
      </c>
      <c r="B659" t="s">
        <v>29</v>
      </c>
      <c r="C659">
        <v>41</v>
      </c>
      <c r="D659" t="s">
        <v>1471</v>
      </c>
      <c r="F659" t="s">
        <v>44</v>
      </c>
      <c r="G659" t="s">
        <v>29</v>
      </c>
      <c r="H659" t="s">
        <v>630</v>
      </c>
      <c r="I659">
        <v>0</v>
      </c>
      <c r="J659">
        <v>2</v>
      </c>
      <c r="K659">
        <v>0</v>
      </c>
      <c r="L659" t="s">
        <v>33</v>
      </c>
      <c r="M659" t="s">
        <v>34</v>
      </c>
      <c r="N659">
        <v>560138.9</v>
      </c>
      <c r="O659">
        <f t="shared" si="30"/>
        <v>560138.9</v>
      </c>
      <c r="P659" t="b">
        <f t="shared" si="31"/>
        <v>1</v>
      </c>
      <c r="Q659" t="s">
        <v>35</v>
      </c>
      <c r="R659">
        <v>0</v>
      </c>
      <c r="S659">
        <v>21</v>
      </c>
      <c r="T659" t="s">
        <v>37</v>
      </c>
      <c r="U659" t="s">
        <v>38</v>
      </c>
      <c r="V659" s="2" t="s">
        <v>39</v>
      </c>
      <c r="W659" s="2">
        <f>IF(VLOOKUP(V659,'reference classification'!$B$1:G663,6,FALSE)&gt;90,1,0)</f>
        <v>1</v>
      </c>
      <c r="X659">
        <v>0</v>
      </c>
      <c r="Y659" t="s">
        <v>33</v>
      </c>
      <c r="Z659">
        <v>560138.9</v>
      </c>
      <c r="AA659">
        <v>120</v>
      </c>
      <c r="AB659">
        <v>560138.9</v>
      </c>
      <c r="AC659">
        <v>560138.9</v>
      </c>
      <c r="AD659">
        <v>0</v>
      </c>
      <c r="AE659" t="b">
        <f t="shared" si="32"/>
        <v>1</v>
      </c>
    </row>
    <row r="660" spans="1:31">
      <c r="A660" s="6" t="s">
        <v>8229</v>
      </c>
      <c r="B660" t="s">
        <v>29</v>
      </c>
      <c r="C660">
        <v>41</v>
      </c>
      <c r="D660" t="s">
        <v>1473</v>
      </c>
      <c r="F660" t="s">
        <v>44</v>
      </c>
      <c r="G660" t="s">
        <v>29</v>
      </c>
      <c r="H660" t="s">
        <v>32</v>
      </c>
      <c r="I660">
        <v>0</v>
      </c>
      <c r="J660">
        <v>2</v>
      </c>
      <c r="K660">
        <v>0</v>
      </c>
      <c r="L660" t="s">
        <v>33</v>
      </c>
      <c r="M660" t="s">
        <v>34</v>
      </c>
      <c r="N660">
        <v>1038483.75</v>
      </c>
      <c r="O660">
        <f t="shared" si="30"/>
        <v>1038483.75</v>
      </c>
      <c r="P660" t="b">
        <f t="shared" si="31"/>
        <v>1</v>
      </c>
      <c r="Q660" t="s">
        <v>35</v>
      </c>
      <c r="R660">
        <v>0</v>
      </c>
      <c r="S660">
        <v>21</v>
      </c>
      <c r="T660" t="s">
        <v>37</v>
      </c>
      <c r="U660" t="s">
        <v>38</v>
      </c>
      <c r="V660" s="2" t="s">
        <v>39</v>
      </c>
      <c r="W660" s="2">
        <f>IF(VLOOKUP(V660,'reference classification'!$B$1:G664,6,FALSE)&gt;90,1,0)</f>
        <v>1</v>
      </c>
      <c r="X660">
        <v>0</v>
      </c>
      <c r="Y660" t="s">
        <v>33</v>
      </c>
      <c r="Z660">
        <v>1038483.75</v>
      </c>
      <c r="AA660">
        <v>120</v>
      </c>
      <c r="AB660">
        <v>1038483.75</v>
      </c>
      <c r="AC660">
        <v>1038483.75</v>
      </c>
      <c r="AD660">
        <v>0</v>
      </c>
      <c r="AE660" t="b">
        <f t="shared" si="32"/>
        <v>1</v>
      </c>
    </row>
    <row r="661" spans="1:31">
      <c r="A661" s="6" t="s">
        <v>9049</v>
      </c>
      <c r="B661" t="s">
        <v>29</v>
      </c>
      <c r="C661">
        <v>41</v>
      </c>
      <c r="D661" t="s">
        <v>1475</v>
      </c>
      <c r="E661">
        <v>1101004</v>
      </c>
      <c r="F661" t="s">
        <v>31</v>
      </c>
      <c r="G661" t="s">
        <v>29</v>
      </c>
      <c r="H661" t="s">
        <v>243</v>
      </c>
      <c r="I661">
        <v>0</v>
      </c>
      <c r="J661">
        <v>2</v>
      </c>
      <c r="K661">
        <v>0</v>
      </c>
      <c r="L661" t="s">
        <v>33</v>
      </c>
      <c r="M661" t="s">
        <v>34</v>
      </c>
      <c r="N661">
        <v>17457.34</v>
      </c>
      <c r="O661">
        <f t="shared" si="30"/>
        <v>17457.34</v>
      </c>
      <c r="P661" t="b">
        <f t="shared" si="31"/>
        <v>1</v>
      </c>
      <c r="Q661" t="s">
        <v>35</v>
      </c>
      <c r="R661">
        <v>0</v>
      </c>
      <c r="S661">
        <v>21</v>
      </c>
      <c r="T661" t="s">
        <v>37</v>
      </c>
      <c r="U661" t="s">
        <v>38</v>
      </c>
      <c r="V661" s="2" t="s">
        <v>39</v>
      </c>
      <c r="W661" s="2">
        <f>IF(VLOOKUP(V661,'reference classification'!$B$1:G665,6,FALSE)&gt;90,1,0)</f>
        <v>1</v>
      </c>
      <c r="X661">
        <v>0</v>
      </c>
      <c r="Y661" t="s">
        <v>33</v>
      </c>
      <c r="Z661">
        <v>17457.34</v>
      </c>
      <c r="AA661">
        <v>120</v>
      </c>
      <c r="AB661">
        <v>17457.34</v>
      </c>
      <c r="AC661">
        <v>17457.34</v>
      </c>
      <c r="AD661">
        <v>0</v>
      </c>
      <c r="AE661" t="b">
        <f t="shared" si="32"/>
        <v>1</v>
      </c>
    </row>
    <row r="662" spans="1:31">
      <c r="A662" s="6" t="s">
        <v>8154</v>
      </c>
      <c r="B662" t="s">
        <v>29</v>
      </c>
      <c r="C662">
        <v>41</v>
      </c>
      <c r="D662" t="s">
        <v>470</v>
      </c>
      <c r="F662" t="s">
        <v>44</v>
      </c>
      <c r="G662" t="s">
        <v>29</v>
      </c>
      <c r="H662" t="s">
        <v>1271</v>
      </c>
      <c r="I662">
        <v>0</v>
      </c>
      <c r="J662">
        <v>2</v>
      </c>
      <c r="K662">
        <v>0</v>
      </c>
      <c r="L662" t="s">
        <v>33</v>
      </c>
      <c r="M662" t="s">
        <v>34</v>
      </c>
      <c r="N662">
        <v>43827.89</v>
      </c>
      <c r="O662">
        <f t="shared" si="30"/>
        <v>43827.89</v>
      </c>
      <c r="P662" t="b">
        <f t="shared" si="31"/>
        <v>1</v>
      </c>
      <c r="Q662" t="s">
        <v>35</v>
      </c>
      <c r="R662">
        <v>0</v>
      </c>
      <c r="S662">
        <v>21</v>
      </c>
      <c r="T662" t="s">
        <v>37</v>
      </c>
      <c r="U662" t="s">
        <v>38</v>
      </c>
      <c r="V662" s="2" t="s">
        <v>39</v>
      </c>
      <c r="W662" s="2">
        <f>IF(VLOOKUP(V662,'reference classification'!$B$1:G666,6,FALSE)&gt;90,1,0)</f>
        <v>1</v>
      </c>
      <c r="X662">
        <v>0</v>
      </c>
      <c r="Y662" t="s">
        <v>33</v>
      </c>
      <c r="Z662">
        <v>43827.89</v>
      </c>
      <c r="AA662">
        <v>120</v>
      </c>
      <c r="AB662">
        <v>43827.89</v>
      </c>
      <c r="AC662">
        <v>43827.89</v>
      </c>
      <c r="AD662">
        <v>0</v>
      </c>
      <c r="AE662" t="b">
        <f t="shared" si="32"/>
        <v>1</v>
      </c>
    </row>
    <row r="663" spans="1:31">
      <c r="A663" s="6" t="s">
        <v>8733</v>
      </c>
      <c r="B663" t="s">
        <v>29</v>
      </c>
      <c r="C663">
        <v>41</v>
      </c>
      <c r="D663" t="s">
        <v>1478</v>
      </c>
      <c r="F663" t="s">
        <v>31</v>
      </c>
      <c r="G663" t="s">
        <v>29</v>
      </c>
      <c r="H663" t="s">
        <v>231</v>
      </c>
      <c r="I663">
        <v>0</v>
      </c>
      <c r="J663">
        <v>2</v>
      </c>
      <c r="K663">
        <v>0</v>
      </c>
      <c r="L663" t="s">
        <v>33</v>
      </c>
      <c r="M663" t="s">
        <v>34</v>
      </c>
      <c r="N663">
        <v>160555</v>
      </c>
      <c r="O663">
        <f t="shared" si="30"/>
        <v>160555</v>
      </c>
      <c r="P663" t="b">
        <f t="shared" si="31"/>
        <v>1</v>
      </c>
      <c r="Q663" t="s">
        <v>35</v>
      </c>
      <c r="R663">
        <v>0</v>
      </c>
      <c r="S663">
        <v>21</v>
      </c>
      <c r="T663" t="s">
        <v>37</v>
      </c>
      <c r="U663" t="s">
        <v>38</v>
      </c>
      <c r="V663" s="2" t="s">
        <v>39</v>
      </c>
      <c r="W663" s="2">
        <f>IF(VLOOKUP(V663,'reference classification'!$B$1:G667,6,FALSE)&gt;90,1,0)</f>
        <v>1</v>
      </c>
      <c r="X663">
        <v>0</v>
      </c>
      <c r="Y663" t="s">
        <v>33</v>
      </c>
      <c r="Z663">
        <v>160555</v>
      </c>
      <c r="AA663">
        <v>120</v>
      </c>
      <c r="AB663">
        <v>160555</v>
      </c>
      <c r="AC663">
        <v>160555</v>
      </c>
      <c r="AD663">
        <v>0</v>
      </c>
      <c r="AE663" t="b">
        <f t="shared" si="32"/>
        <v>1</v>
      </c>
    </row>
    <row r="664" spans="1:31">
      <c r="A664" s="6" t="s">
        <v>8936</v>
      </c>
      <c r="B664" t="s">
        <v>29</v>
      </c>
      <c r="C664">
        <v>41</v>
      </c>
      <c r="D664" t="s">
        <v>1480</v>
      </c>
      <c r="E664">
        <v>1106011</v>
      </c>
      <c r="F664" t="s">
        <v>44</v>
      </c>
      <c r="G664" t="s">
        <v>29</v>
      </c>
      <c r="H664" t="s">
        <v>425</v>
      </c>
      <c r="I664">
        <v>0</v>
      </c>
      <c r="J664">
        <v>2</v>
      </c>
      <c r="K664">
        <v>0</v>
      </c>
      <c r="L664" t="s">
        <v>33</v>
      </c>
      <c r="M664" t="s">
        <v>34</v>
      </c>
      <c r="N664">
        <v>724655.96</v>
      </c>
      <c r="O664">
        <f t="shared" si="30"/>
        <v>724655.96</v>
      </c>
      <c r="P664" t="b">
        <f t="shared" si="31"/>
        <v>1</v>
      </c>
      <c r="Q664" t="s">
        <v>35</v>
      </c>
      <c r="R664">
        <v>0</v>
      </c>
      <c r="S664">
        <v>21</v>
      </c>
      <c r="T664" t="s">
        <v>37</v>
      </c>
      <c r="U664" t="s">
        <v>38</v>
      </c>
      <c r="V664" s="2" t="s">
        <v>39</v>
      </c>
      <c r="W664" s="2">
        <f>IF(VLOOKUP(V664,'reference classification'!$B$1:G668,6,FALSE)&gt;90,1,0)</f>
        <v>1</v>
      </c>
      <c r="X664">
        <v>0</v>
      </c>
      <c r="Y664" t="s">
        <v>33</v>
      </c>
      <c r="Z664">
        <v>724655.96</v>
      </c>
      <c r="AA664">
        <v>120</v>
      </c>
      <c r="AB664">
        <v>724655.96</v>
      </c>
      <c r="AC664">
        <v>724655.96</v>
      </c>
      <c r="AD664">
        <v>0</v>
      </c>
      <c r="AE664" t="b">
        <f t="shared" si="32"/>
        <v>1</v>
      </c>
    </row>
    <row r="665" spans="1:31">
      <c r="A665" s="6" t="s">
        <v>8627</v>
      </c>
      <c r="B665" t="s">
        <v>29</v>
      </c>
      <c r="C665">
        <v>41</v>
      </c>
      <c r="D665" t="s">
        <v>1482</v>
      </c>
      <c r="E665">
        <v>1101002</v>
      </c>
      <c r="F665" t="s">
        <v>31</v>
      </c>
      <c r="G665" t="s">
        <v>29</v>
      </c>
      <c r="H665" t="s">
        <v>1483</v>
      </c>
      <c r="I665">
        <v>0</v>
      </c>
      <c r="J665">
        <v>2</v>
      </c>
      <c r="K665">
        <v>0</v>
      </c>
      <c r="L665" t="s">
        <v>33</v>
      </c>
      <c r="M665" t="s">
        <v>34</v>
      </c>
      <c r="N665">
        <v>1072228.3799999999</v>
      </c>
      <c r="O665">
        <f t="shared" si="30"/>
        <v>1072228.3799999999</v>
      </c>
      <c r="P665" t="b">
        <f t="shared" si="31"/>
        <v>1</v>
      </c>
      <c r="Q665" t="s">
        <v>35</v>
      </c>
      <c r="R665">
        <v>0</v>
      </c>
      <c r="S665">
        <v>21</v>
      </c>
      <c r="T665" t="s">
        <v>37</v>
      </c>
      <c r="U665" t="s">
        <v>38</v>
      </c>
      <c r="V665" s="2" t="s">
        <v>39</v>
      </c>
      <c r="W665" s="2">
        <f>IF(VLOOKUP(V665,'reference classification'!$B$1:G669,6,FALSE)&gt;90,1,0)</f>
        <v>1</v>
      </c>
      <c r="X665">
        <v>0</v>
      </c>
      <c r="Y665" t="s">
        <v>33</v>
      </c>
      <c r="Z665">
        <v>1072228.3799999999</v>
      </c>
      <c r="AA665">
        <v>120</v>
      </c>
      <c r="AB665">
        <v>1072228.3799999999</v>
      </c>
      <c r="AC665">
        <v>1072228.3799999999</v>
      </c>
      <c r="AD665">
        <v>0</v>
      </c>
      <c r="AE665" t="b">
        <f t="shared" si="32"/>
        <v>1</v>
      </c>
    </row>
    <row r="666" spans="1:31">
      <c r="A666" s="6" t="s">
        <v>8830</v>
      </c>
      <c r="B666" t="s">
        <v>29</v>
      </c>
      <c r="C666">
        <v>41</v>
      </c>
      <c r="D666" t="s">
        <v>1485</v>
      </c>
      <c r="E666">
        <v>3110050</v>
      </c>
      <c r="F666" t="s">
        <v>31</v>
      </c>
      <c r="G666" t="s">
        <v>29</v>
      </c>
      <c r="H666" t="s">
        <v>837</v>
      </c>
      <c r="I666">
        <v>0</v>
      </c>
      <c r="J666">
        <v>2</v>
      </c>
      <c r="K666">
        <v>0</v>
      </c>
      <c r="L666" t="s">
        <v>33</v>
      </c>
      <c r="M666" t="s">
        <v>34</v>
      </c>
      <c r="N666">
        <v>925479.05</v>
      </c>
      <c r="O666">
        <f t="shared" si="30"/>
        <v>925479.05</v>
      </c>
      <c r="P666" t="b">
        <f t="shared" si="31"/>
        <v>1</v>
      </c>
      <c r="Q666" t="s">
        <v>35</v>
      </c>
      <c r="R666">
        <v>0</v>
      </c>
      <c r="S666">
        <v>21</v>
      </c>
      <c r="T666" t="s">
        <v>37</v>
      </c>
      <c r="U666" t="s">
        <v>38</v>
      </c>
      <c r="V666" s="2" t="s">
        <v>39</v>
      </c>
      <c r="W666" s="2">
        <f>IF(VLOOKUP(V666,'reference classification'!$B$1:G670,6,FALSE)&gt;90,1,0)</f>
        <v>1</v>
      </c>
      <c r="X666">
        <v>0</v>
      </c>
      <c r="Y666" t="s">
        <v>33</v>
      </c>
      <c r="Z666">
        <v>925479.05</v>
      </c>
      <c r="AA666">
        <v>120</v>
      </c>
      <c r="AB666">
        <v>925479.05</v>
      </c>
      <c r="AC666">
        <v>925479.05</v>
      </c>
      <c r="AD666">
        <v>0</v>
      </c>
      <c r="AE666" t="b">
        <f t="shared" si="32"/>
        <v>1</v>
      </c>
    </row>
    <row r="667" spans="1:31">
      <c r="A667" s="6" t="s">
        <v>8701</v>
      </c>
      <c r="B667" t="s">
        <v>29</v>
      </c>
      <c r="C667">
        <v>41</v>
      </c>
      <c r="D667" t="s">
        <v>1487</v>
      </c>
      <c r="E667">
        <v>1102390</v>
      </c>
      <c r="F667" t="s">
        <v>44</v>
      </c>
      <c r="G667" t="s">
        <v>29</v>
      </c>
      <c r="H667" t="s">
        <v>211</v>
      </c>
      <c r="I667">
        <v>0</v>
      </c>
      <c r="J667">
        <v>2</v>
      </c>
      <c r="K667">
        <v>0</v>
      </c>
      <c r="L667" t="s">
        <v>33</v>
      </c>
      <c r="M667" t="s">
        <v>34</v>
      </c>
      <c r="N667">
        <v>871334.04</v>
      </c>
      <c r="O667">
        <f t="shared" si="30"/>
        <v>871334.04</v>
      </c>
      <c r="P667" t="b">
        <f t="shared" si="31"/>
        <v>1</v>
      </c>
      <c r="Q667" t="s">
        <v>35</v>
      </c>
      <c r="R667">
        <v>0</v>
      </c>
      <c r="S667">
        <v>21</v>
      </c>
      <c r="T667" t="s">
        <v>37</v>
      </c>
      <c r="U667" t="s">
        <v>38</v>
      </c>
      <c r="V667" s="2" t="s">
        <v>39</v>
      </c>
      <c r="W667" s="2">
        <f>IF(VLOOKUP(V667,'reference classification'!$B$1:G671,6,FALSE)&gt;90,1,0)</f>
        <v>1</v>
      </c>
      <c r="X667">
        <v>0</v>
      </c>
      <c r="Y667" t="s">
        <v>33</v>
      </c>
      <c r="Z667">
        <v>871334.04</v>
      </c>
      <c r="AA667">
        <v>120</v>
      </c>
      <c r="AB667">
        <v>871334.04</v>
      </c>
      <c r="AC667">
        <v>871334.04</v>
      </c>
      <c r="AD667">
        <v>0</v>
      </c>
      <c r="AE667" t="b">
        <f t="shared" si="32"/>
        <v>1</v>
      </c>
    </row>
    <row r="668" spans="1:31">
      <c r="A668" s="6" t="s">
        <v>7895</v>
      </c>
      <c r="B668" t="s">
        <v>29</v>
      </c>
      <c r="C668">
        <v>9</v>
      </c>
      <c r="D668" t="s">
        <v>625</v>
      </c>
      <c r="F668" t="s">
        <v>31</v>
      </c>
      <c r="G668" t="s">
        <v>29</v>
      </c>
      <c r="H668" t="s">
        <v>41</v>
      </c>
      <c r="I668">
        <v>0</v>
      </c>
      <c r="J668">
        <v>1</v>
      </c>
      <c r="K668">
        <v>0</v>
      </c>
      <c r="L668" t="s">
        <v>33</v>
      </c>
      <c r="M668" t="s">
        <v>34</v>
      </c>
      <c r="N668">
        <v>687100.13</v>
      </c>
      <c r="O668">
        <f t="shared" si="30"/>
        <v>687100.13</v>
      </c>
      <c r="P668" t="b">
        <f t="shared" si="31"/>
        <v>1</v>
      </c>
      <c r="Q668" t="s">
        <v>35</v>
      </c>
      <c r="R668">
        <v>0</v>
      </c>
      <c r="S668">
        <v>0</v>
      </c>
      <c r="T668" t="s">
        <v>37</v>
      </c>
      <c r="U668" t="s">
        <v>50</v>
      </c>
      <c r="V668" s="2" t="s">
        <v>39</v>
      </c>
      <c r="W668" s="2">
        <f>IF(VLOOKUP(V668,'reference classification'!$B$1:G672,6,FALSE)&gt;90,1,0)</f>
        <v>1</v>
      </c>
      <c r="X668">
        <v>0</v>
      </c>
      <c r="Y668" t="s">
        <v>33</v>
      </c>
      <c r="Z668">
        <v>687100.13</v>
      </c>
      <c r="AA668">
        <v>118</v>
      </c>
      <c r="AB668">
        <v>687100.13</v>
      </c>
      <c r="AC668">
        <v>687100.13</v>
      </c>
      <c r="AD668">
        <v>0</v>
      </c>
      <c r="AE668" t="b">
        <f t="shared" si="32"/>
        <v>1</v>
      </c>
    </row>
    <row r="669" spans="1:31">
      <c r="A669" s="6" t="s">
        <v>8737</v>
      </c>
      <c r="B669" t="s">
        <v>29</v>
      </c>
      <c r="C669">
        <v>41</v>
      </c>
      <c r="D669" t="s">
        <v>1490</v>
      </c>
      <c r="E669">
        <v>1101003</v>
      </c>
      <c r="F669" t="s">
        <v>31</v>
      </c>
      <c r="G669" t="s">
        <v>29</v>
      </c>
      <c r="H669" t="s">
        <v>80</v>
      </c>
      <c r="I669">
        <v>0</v>
      </c>
      <c r="J669">
        <v>2</v>
      </c>
      <c r="K669">
        <v>0</v>
      </c>
      <c r="L669" t="s">
        <v>33</v>
      </c>
      <c r="M669" t="s">
        <v>34</v>
      </c>
      <c r="N669">
        <v>443406.29</v>
      </c>
      <c r="O669">
        <f t="shared" si="30"/>
        <v>443406.29</v>
      </c>
      <c r="P669" t="b">
        <f t="shared" si="31"/>
        <v>1</v>
      </c>
      <c r="Q669" t="s">
        <v>35</v>
      </c>
      <c r="R669">
        <v>0</v>
      </c>
      <c r="S669">
        <v>21</v>
      </c>
      <c r="T669" t="s">
        <v>37</v>
      </c>
      <c r="U669" t="s">
        <v>38</v>
      </c>
      <c r="V669" s="2" t="s">
        <v>39</v>
      </c>
      <c r="W669" s="2">
        <f>IF(VLOOKUP(V669,'reference classification'!$B$1:G673,6,FALSE)&gt;90,1,0)</f>
        <v>1</v>
      </c>
      <c r="X669">
        <v>0</v>
      </c>
      <c r="Y669" t="s">
        <v>33</v>
      </c>
      <c r="Z669">
        <v>443406.29</v>
      </c>
      <c r="AA669">
        <v>120</v>
      </c>
      <c r="AB669">
        <v>443406.29</v>
      </c>
      <c r="AC669">
        <v>443406.29</v>
      </c>
      <c r="AD669">
        <v>0</v>
      </c>
      <c r="AE669" t="b">
        <f t="shared" si="32"/>
        <v>1</v>
      </c>
    </row>
    <row r="670" spans="1:31">
      <c r="A670" s="6" t="s">
        <v>8235</v>
      </c>
      <c r="B670" t="s">
        <v>29</v>
      </c>
      <c r="C670">
        <v>41</v>
      </c>
      <c r="D670" t="s">
        <v>1492</v>
      </c>
      <c r="E670">
        <v>1102039</v>
      </c>
      <c r="F670" t="s">
        <v>31</v>
      </c>
      <c r="G670" t="s">
        <v>29</v>
      </c>
      <c r="H670" t="s">
        <v>130</v>
      </c>
      <c r="I670">
        <v>0</v>
      </c>
      <c r="J670">
        <v>2</v>
      </c>
      <c r="K670">
        <v>1</v>
      </c>
      <c r="L670" t="s">
        <v>33</v>
      </c>
      <c r="M670" t="s">
        <v>34</v>
      </c>
      <c r="N670">
        <v>189760.92</v>
      </c>
      <c r="O670">
        <f t="shared" si="30"/>
        <v>189760.92</v>
      </c>
      <c r="P670" t="b">
        <f t="shared" si="31"/>
        <v>1</v>
      </c>
      <c r="Q670" t="s">
        <v>35</v>
      </c>
      <c r="R670">
        <v>0</v>
      </c>
      <c r="S670">
        <v>21</v>
      </c>
      <c r="T670" t="s">
        <v>37</v>
      </c>
      <c r="U670" t="s">
        <v>38</v>
      </c>
      <c r="V670" s="2" t="s">
        <v>39</v>
      </c>
      <c r="W670" s="2">
        <f>IF(VLOOKUP(V670,'reference classification'!$B$1:G674,6,FALSE)&gt;90,1,0)</f>
        <v>1</v>
      </c>
      <c r="X670">
        <v>0</v>
      </c>
      <c r="Y670" t="s">
        <v>33</v>
      </c>
      <c r="Z670">
        <v>189760.92</v>
      </c>
      <c r="AA670">
        <v>120</v>
      </c>
      <c r="AB670">
        <v>189760.92</v>
      </c>
      <c r="AC670">
        <v>189760.92</v>
      </c>
      <c r="AD670">
        <v>0</v>
      </c>
      <c r="AE670" t="b">
        <f t="shared" si="32"/>
        <v>1</v>
      </c>
    </row>
    <row r="671" spans="1:31">
      <c r="A671" s="6" t="s">
        <v>8679</v>
      </c>
      <c r="B671" t="s">
        <v>29</v>
      </c>
      <c r="C671">
        <v>41</v>
      </c>
      <c r="D671" t="s">
        <v>1494</v>
      </c>
      <c r="E671">
        <v>1102079</v>
      </c>
      <c r="F671" t="s">
        <v>44</v>
      </c>
      <c r="G671" t="s">
        <v>29</v>
      </c>
      <c r="H671" t="s">
        <v>41</v>
      </c>
      <c r="I671">
        <v>0</v>
      </c>
      <c r="J671">
        <v>2</v>
      </c>
      <c r="K671">
        <v>0</v>
      </c>
      <c r="L671" t="s">
        <v>33</v>
      </c>
      <c r="M671" t="s">
        <v>34</v>
      </c>
      <c r="N671">
        <v>125449.46</v>
      </c>
      <c r="O671">
        <f t="shared" si="30"/>
        <v>125449.46</v>
      </c>
      <c r="P671" t="b">
        <f t="shared" si="31"/>
        <v>1</v>
      </c>
      <c r="Q671" t="s">
        <v>35</v>
      </c>
      <c r="R671">
        <v>0</v>
      </c>
      <c r="S671">
        <v>0</v>
      </c>
      <c r="T671" t="s">
        <v>37</v>
      </c>
      <c r="U671" t="s">
        <v>38</v>
      </c>
      <c r="V671" s="2" t="s">
        <v>39</v>
      </c>
      <c r="W671" s="2">
        <f>IF(VLOOKUP(V671,'reference classification'!$B$1:G675,6,FALSE)&gt;90,1,0)</f>
        <v>1</v>
      </c>
      <c r="X671">
        <v>0</v>
      </c>
      <c r="Y671" t="s">
        <v>33</v>
      </c>
      <c r="Z671">
        <v>125449.46</v>
      </c>
      <c r="AA671">
        <v>120</v>
      </c>
      <c r="AB671">
        <v>125449.46</v>
      </c>
      <c r="AC671">
        <v>125449.46</v>
      </c>
      <c r="AD671">
        <v>0</v>
      </c>
      <c r="AE671" t="b">
        <f t="shared" si="32"/>
        <v>1</v>
      </c>
    </row>
    <row r="672" spans="1:31">
      <c r="A672" s="6" t="s">
        <v>7937</v>
      </c>
      <c r="B672" t="s">
        <v>29</v>
      </c>
      <c r="C672">
        <v>41</v>
      </c>
      <c r="D672" t="s">
        <v>1352</v>
      </c>
      <c r="E672">
        <v>1101004</v>
      </c>
      <c r="F672" t="s">
        <v>44</v>
      </c>
      <c r="G672" t="s">
        <v>29</v>
      </c>
      <c r="H672" t="s">
        <v>41</v>
      </c>
      <c r="I672">
        <v>0</v>
      </c>
      <c r="J672">
        <v>2</v>
      </c>
      <c r="K672">
        <v>0</v>
      </c>
      <c r="L672" t="s">
        <v>33</v>
      </c>
      <c r="M672" t="s">
        <v>34</v>
      </c>
      <c r="N672">
        <v>1422066.44</v>
      </c>
      <c r="O672">
        <f t="shared" si="30"/>
        <v>1422066.44</v>
      </c>
      <c r="P672" t="b">
        <f t="shared" si="31"/>
        <v>1</v>
      </c>
      <c r="Q672" t="s">
        <v>35</v>
      </c>
      <c r="R672">
        <v>0</v>
      </c>
      <c r="S672">
        <v>21</v>
      </c>
      <c r="T672" t="s">
        <v>37</v>
      </c>
      <c r="U672" t="s">
        <v>38</v>
      </c>
      <c r="V672" s="2" t="s">
        <v>39</v>
      </c>
      <c r="W672" s="2">
        <f>IF(VLOOKUP(V672,'reference classification'!$B$1:G676,6,FALSE)&gt;90,1,0)</f>
        <v>1</v>
      </c>
      <c r="X672">
        <v>0</v>
      </c>
      <c r="Y672" t="s">
        <v>33</v>
      </c>
      <c r="Z672">
        <v>1422066.44</v>
      </c>
      <c r="AA672">
        <v>120</v>
      </c>
      <c r="AB672">
        <v>1422066.44</v>
      </c>
      <c r="AC672">
        <v>1422066.44</v>
      </c>
      <c r="AD672">
        <v>0</v>
      </c>
      <c r="AE672" t="b">
        <f t="shared" si="32"/>
        <v>1</v>
      </c>
    </row>
    <row r="673" spans="1:31">
      <c r="A673" s="6" t="s">
        <v>9259</v>
      </c>
      <c r="B673" t="s">
        <v>29</v>
      </c>
      <c r="C673">
        <v>41</v>
      </c>
      <c r="D673" t="s">
        <v>1497</v>
      </c>
      <c r="E673">
        <v>1101003</v>
      </c>
      <c r="F673" t="s">
        <v>31</v>
      </c>
      <c r="G673" t="s">
        <v>29</v>
      </c>
      <c r="H673" t="s">
        <v>32</v>
      </c>
      <c r="I673">
        <v>0</v>
      </c>
      <c r="J673">
        <v>2</v>
      </c>
      <c r="K673">
        <v>0</v>
      </c>
      <c r="L673" t="s">
        <v>33</v>
      </c>
      <c r="M673" t="s">
        <v>34</v>
      </c>
      <c r="N673">
        <v>434414.52</v>
      </c>
      <c r="O673">
        <f t="shared" si="30"/>
        <v>434414.52</v>
      </c>
      <c r="P673" t="b">
        <f t="shared" si="31"/>
        <v>1</v>
      </c>
      <c r="Q673" t="s">
        <v>35</v>
      </c>
      <c r="R673">
        <v>0</v>
      </c>
      <c r="S673">
        <v>21</v>
      </c>
      <c r="T673" t="s">
        <v>37</v>
      </c>
      <c r="U673" t="s">
        <v>38</v>
      </c>
      <c r="V673" s="2" t="s">
        <v>39</v>
      </c>
      <c r="W673" s="2">
        <f>IF(VLOOKUP(V673,'reference classification'!$B$1:G677,6,FALSE)&gt;90,1,0)</f>
        <v>1</v>
      </c>
      <c r="X673">
        <v>0</v>
      </c>
      <c r="Y673" t="s">
        <v>33</v>
      </c>
      <c r="Z673">
        <v>434414.52</v>
      </c>
      <c r="AA673">
        <v>120</v>
      </c>
      <c r="AB673">
        <v>434414.52</v>
      </c>
      <c r="AC673">
        <v>434414.52</v>
      </c>
      <c r="AD673">
        <v>0</v>
      </c>
      <c r="AE673" t="b">
        <f t="shared" si="32"/>
        <v>1</v>
      </c>
    </row>
    <row r="674" spans="1:31">
      <c r="A674" s="6" t="s">
        <v>8056</v>
      </c>
      <c r="B674" t="s">
        <v>29</v>
      </c>
      <c r="C674">
        <v>41</v>
      </c>
      <c r="D674" t="s">
        <v>1499</v>
      </c>
      <c r="F674" t="s">
        <v>44</v>
      </c>
      <c r="G674" t="s">
        <v>29</v>
      </c>
      <c r="H674" t="s">
        <v>41</v>
      </c>
      <c r="I674">
        <v>0</v>
      </c>
      <c r="J674">
        <v>2</v>
      </c>
      <c r="K674">
        <v>0</v>
      </c>
      <c r="L674" t="s">
        <v>33</v>
      </c>
      <c r="M674" t="s">
        <v>34</v>
      </c>
      <c r="N674">
        <v>1483543.15</v>
      </c>
      <c r="O674">
        <f t="shared" si="30"/>
        <v>1483543.15</v>
      </c>
      <c r="P674" t="b">
        <f t="shared" si="31"/>
        <v>1</v>
      </c>
      <c r="Q674" t="s">
        <v>35</v>
      </c>
      <c r="R674">
        <v>0</v>
      </c>
      <c r="S674">
        <v>21</v>
      </c>
      <c r="T674" t="s">
        <v>37</v>
      </c>
      <c r="U674" t="s">
        <v>38</v>
      </c>
      <c r="V674" s="2" t="s">
        <v>39</v>
      </c>
      <c r="W674" s="2">
        <f>IF(VLOOKUP(V674,'reference classification'!$B$1:G678,6,FALSE)&gt;90,1,0)</f>
        <v>1</v>
      </c>
      <c r="X674">
        <v>0</v>
      </c>
      <c r="Y674" t="s">
        <v>33</v>
      </c>
      <c r="Z674">
        <v>1483543.15</v>
      </c>
      <c r="AA674">
        <v>120</v>
      </c>
      <c r="AB674">
        <v>1483543.15</v>
      </c>
      <c r="AC674">
        <v>1483543.15</v>
      </c>
      <c r="AD674">
        <v>0</v>
      </c>
      <c r="AE674" t="b">
        <f t="shared" si="32"/>
        <v>1</v>
      </c>
    </row>
    <row r="675" spans="1:31">
      <c r="A675" s="6" t="s">
        <v>8727</v>
      </c>
      <c r="B675" t="s">
        <v>29</v>
      </c>
      <c r="C675">
        <v>41</v>
      </c>
      <c r="D675" t="s">
        <v>1501</v>
      </c>
      <c r="E675">
        <v>1101004</v>
      </c>
      <c r="F675" t="s">
        <v>31</v>
      </c>
      <c r="G675" t="s">
        <v>29</v>
      </c>
      <c r="H675" t="s">
        <v>41</v>
      </c>
      <c r="I675">
        <v>0</v>
      </c>
      <c r="J675">
        <v>2</v>
      </c>
      <c r="K675">
        <v>0</v>
      </c>
      <c r="L675" t="s">
        <v>33</v>
      </c>
      <c r="M675" t="s">
        <v>34</v>
      </c>
      <c r="N675">
        <v>424254.79</v>
      </c>
      <c r="O675">
        <f t="shared" si="30"/>
        <v>424254.79</v>
      </c>
      <c r="P675" t="b">
        <f t="shared" si="31"/>
        <v>1</v>
      </c>
      <c r="Q675" t="s">
        <v>35</v>
      </c>
      <c r="R675">
        <v>0</v>
      </c>
      <c r="S675">
        <v>21</v>
      </c>
      <c r="T675" t="s">
        <v>37</v>
      </c>
      <c r="U675" t="s">
        <v>38</v>
      </c>
      <c r="V675" s="2" t="s">
        <v>39</v>
      </c>
      <c r="W675" s="2">
        <f>IF(VLOOKUP(V675,'reference classification'!$B$1:G679,6,FALSE)&gt;90,1,0)</f>
        <v>1</v>
      </c>
      <c r="X675">
        <v>0</v>
      </c>
      <c r="Y675" t="s">
        <v>33</v>
      </c>
      <c r="Z675">
        <v>424254.79</v>
      </c>
      <c r="AA675">
        <v>120</v>
      </c>
      <c r="AB675">
        <v>424254.79</v>
      </c>
      <c r="AC675">
        <v>424254.79</v>
      </c>
      <c r="AD675">
        <v>0</v>
      </c>
      <c r="AE675" t="b">
        <f t="shared" si="32"/>
        <v>1</v>
      </c>
    </row>
    <row r="676" spans="1:31">
      <c r="A676" s="6" t="s">
        <v>8850</v>
      </c>
      <c r="B676" t="s">
        <v>29</v>
      </c>
      <c r="C676">
        <v>41</v>
      </c>
      <c r="D676" t="s">
        <v>1503</v>
      </c>
      <c r="F676" t="s">
        <v>31</v>
      </c>
      <c r="G676" t="s">
        <v>29</v>
      </c>
      <c r="H676" t="s">
        <v>41</v>
      </c>
      <c r="I676">
        <v>0</v>
      </c>
      <c r="J676">
        <v>2</v>
      </c>
      <c r="K676">
        <v>0</v>
      </c>
      <c r="L676" t="s">
        <v>33</v>
      </c>
      <c r="M676" t="s">
        <v>34</v>
      </c>
      <c r="N676">
        <v>187875.77</v>
      </c>
      <c r="O676">
        <f t="shared" si="30"/>
        <v>187875.77</v>
      </c>
      <c r="P676" t="b">
        <f t="shared" si="31"/>
        <v>1</v>
      </c>
      <c r="Q676" t="s">
        <v>35</v>
      </c>
      <c r="R676">
        <v>0</v>
      </c>
      <c r="S676">
        <v>21</v>
      </c>
      <c r="T676" t="s">
        <v>37</v>
      </c>
      <c r="U676" t="s">
        <v>38</v>
      </c>
      <c r="V676" s="2" t="s">
        <v>39</v>
      </c>
      <c r="W676" s="2">
        <f>IF(VLOOKUP(V676,'reference classification'!$B$1:G680,6,FALSE)&gt;90,1,0)</f>
        <v>1</v>
      </c>
      <c r="X676">
        <v>0</v>
      </c>
      <c r="Y676" t="s">
        <v>33</v>
      </c>
      <c r="Z676">
        <v>187875.77</v>
      </c>
      <c r="AA676">
        <v>120</v>
      </c>
      <c r="AB676">
        <v>187875.77</v>
      </c>
      <c r="AC676">
        <v>187875.77</v>
      </c>
      <c r="AD676">
        <v>0</v>
      </c>
      <c r="AE676" t="b">
        <f t="shared" si="32"/>
        <v>1</v>
      </c>
    </row>
    <row r="677" spans="1:31">
      <c r="A677" s="6" t="s">
        <v>8774</v>
      </c>
      <c r="B677" t="s">
        <v>29</v>
      </c>
      <c r="C677">
        <v>41</v>
      </c>
      <c r="D677" t="s">
        <v>1505</v>
      </c>
      <c r="E677">
        <v>2101001</v>
      </c>
      <c r="F677" t="s">
        <v>44</v>
      </c>
      <c r="G677" t="s">
        <v>29</v>
      </c>
      <c r="H677" t="s">
        <v>1506</v>
      </c>
      <c r="I677">
        <v>0</v>
      </c>
      <c r="J677">
        <v>2</v>
      </c>
      <c r="K677">
        <v>0</v>
      </c>
      <c r="L677" t="s">
        <v>33</v>
      </c>
      <c r="M677" t="s">
        <v>34</v>
      </c>
      <c r="N677">
        <v>153116.75</v>
      </c>
      <c r="O677">
        <f t="shared" si="30"/>
        <v>153116.75</v>
      </c>
      <c r="P677" t="b">
        <f t="shared" si="31"/>
        <v>1</v>
      </c>
      <c r="Q677" t="s">
        <v>35</v>
      </c>
      <c r="R677">
        <v>0</v>
      </c>
      <c r="S677">
        <v>21</v>
      </c>
      <c r="T677" t="s">
        <v>37</v>
      </c>
      <c r="U677" t="s">
        <v>38</v>
      </c>
      <c r="V677" s="2" t="s">
        <v>39</v>
      </c>
      <c r="W677" s="2">
        <f>IF(VLOOKUP(V677,'reference classification'!$B$1:G681,6,FALSE)&gt;90,1,0)</f>
        <v>1</v>
      </c>
      <c r="X677">
        <v>0</v>
      </c>
      <c r="Y677" t="s">
        <v>33</v>
      </c>
      <c r="Z677">
        <v>153116.75</v>
      </c>
      <c r="AA677">
        <v>120</v>
      </c>
      <c r="AB677">
        <v>153116.75</v>
      </c>
      <c r="AC677">
        <v>153116.75</v>
      </c>
      <c r="AD677">
        <v>0</v>
      </c>
      <c r="AE677" t="b">
        <f t="shared" si="32"/>
        <v>1</v>
      </c>
    </row>
    <row r="678" spans="1:31">
      <c r="A678" s="6" t="s">
        <v>9189</v>
      </c>
      <c r="B678" t="s">
        <v>29</v>
      </c>
      <c r="C678">
        <v>41</v>
      </c>
      <c r="D678" t="s">
        <v>1508</v>
      </c>
      <c r="F678" t="s">
        <v>44</v>
      </c>
      <c r="G678" t="s">
        <v>29</v>
      </c>
      <c r="H678" t="s">
        <v>130</v>
      </c>
      <c r="I678">
        <v>0</v>
      </c>
      <c r="J678">
        <v>2</v>
      </c>
      <c r="K678">
        <v>0</v>
      </c>
      <c r="L678" t="s">
        <v>33</v>
      </c>
      <c r="M678" t="s">
        <v>34</v>
      </c>
      <c r="N678">
        <v>152527.43</v>
      </c>
      <c r="O678">
        <f t="shared" si="30"/>
        <v>152527.43</v>
      </c>
      <c r="P678" t="b">
        <f t="shared" si="31"/>
        <v>1</v>
      </c>
      <c r="Q678" t="s">
        <v>35</v>
      </c>
      <c r="R678">
        <v>0</v>
      </c>
      <c r="S678">
        <v>21</v>
      </c>
      <c r="T678" t="s">
        <v>37</v>
      </c>
      <c r="U678" t="s">
        <v>38</v>
      </c>
      <c r="V678" s="2" t="s">
        <v>39</v>
      </c>
      <c r="W678" s="2">
        <f>IF(VLOOKUP(V678,'reference classification'!$B$1:G682,6,FALSE)&gt;90,1,0)</f>
        <v>1</v>
      </c>
      <c r="X678">
        <v>0</v>
      </c>
      <c r="Y678" t="s">
        <v>33</v>
      </c>
      <c r="Z678">
        <v>152527.43</v>
      </c>
      <c r="AA678">
        <v>120</v>
      </c>
      <c r="AB678">
        <v>152527.43</v>
      </c>
      <c r="AC678">
        <v>152527.43</v>
      </c>
      <c r="AD678">
        <v>0</v>
      </c>
      <c r="AE678" t="b">
        <f t="shared" si="32"/>
        <v>1</v>
      </c>
    </row>
    <row r="679" spans="1:31">
      <c r="A679" s="6" t="s">
        <v>8945</v>
      </c>
      <c r="B679" t="s">
        <v>29</v>
      </c>
      <c r="C679">
        <v>41</v>
      </c>
      <c r="D679" t="s">
        <v>1510</v>
      </c>
      <c r="E679">
        <v>1101006</v>
      </c>
      <c r="F679" t="s">
        <v>44</v>
      </c>
      <c r="G679" t="s">
        <v>29</v>
      </c>
      <c r="H679" t="s">
        <v>365</v>
      </c>
      <c r="I679">
        <v>0</v>
      </c>
      <c r="J679">
        <v>2</v>
      </c>
      <c r="K679">
        <v>0</v>
      </c>
      <c r="L679" t="s">
        <v>33</v>
      </c>
      <c r="M679" t="s">
        <v>34</v>
      </c>
      <c r="N679">
        <v>171872.71</v>
      </c>
      <c r="O679">
        <f t="shared" si="30"/>
        <v>171872.71</v>
      </c>
      <c r="P679" t="b">
        <f t="shared" si="31"/>
        <v>1</v>
      </c>
      <c r="Q679" t="s">
        <v>35</v>
      </c>
      <c r="R679">
        <v>0</v>
      </c>
      <c r="S679">
        <v>21</v>
      </c>
      <c r="T679" t="s">
        <v>37</v>
      </c>
      <c r="U679" t="s">
        <v>38</v>
      </c>
      <c r="V679" s="2" t="s">
        <v>39</v>
      </c>
      <c r="W679" s="2">
        <f>IF(VLOOKUP(V679,'reference classification'!$B$1:G683,6,FALSE)&gt;90,1,0)</f>
        <v>1</v>
      </c>
      <c r="X679">
        <v>0</v>
      </c>
      <c r="Y679" t="s">
        <v>33</v>
      </c>
      <c r="Z679">
        <v>171872.71</v>
      </c>
      <c r="AA679">
        <v>120</v>
      </c>
      <c r="AB679">
        <v>171872.71</v>
      </c>
      <c r="AC679">
        <v>171872.71</v>
      </c>
      <c r="AD679">
        <v>0</v>
      </c>
      <c r="AE679" t="b">
        <f t="shared" si="32"/>
        <v>1</v>
      </c>
    </row>
    <row r="680" spans="1:31">
      <c r="A680" s="6" t="s">
        <v>8666</v>
      </c>
      <c r="B680" t="s">
        <v>29</v>
      </c>
      <c r="C680">
        <v>41</v>
      </c>
      <c r="D680" t="s">
        <v>1512</v>
      </c>
      <c r="E680">
        <v>1101001</v>
      </c>
      <c r="F680" t="s">
        <v>44</v>
      </c>
      <c r="G680" t="s">
        <v>29</v>
      </c>
      <c r="H680" t="s">
        <v>382</v>
      </c>
      <c r="I680">
        <v>0</v>
      </c>
      <c r="J680">
        <v>2</v>
      </c>
      <c r="K680">
        <v>0</v>
      </c>
      <c r="L680" t="s">
        <v>33</v>
      </c>
      <c r="M680" t="s">
        <v>34</v>
      </c>
      <c r="N680">
        <v>128457.68</v>
      </c>
      <c r="O680">
        <f t="shared" si="30"/>
        <v>128457.68</v>
      </c>
      <c r="P680" t="b">
        <f t="shared" si="31"/>
        <v>1</v>
      </c>
      <c r="Q680" t="s">
        <v>35</v>
      </c>
      <c r="R680">
        <v>0</v>
      </c>
      <c r="S680">
        <v>21</v>
      </c>
      <c r="T680" t="s">
        <v>37</v>
      </c>
      <c r="U680" t="s">
        <v>38</v>
      </c>
      <c r="V680" s="2" t="s">
        <v>39</v>
      </c>
      <c r="W680" s="2">
        <f>IF(VLOOKUP(V680,'reference classification'!$B$1:G684,6,FALSE)&gt;90,1,0)</f>
        <v>1</v>
      </c>
      <c r="X680">
        <v>0</v>
      </c>
      <c r="Y680" t="s">
        <v>33</v>
      </c>
      <c r="Z680">
        <v>128457.68</v>
      </c>
      <c r="AA680">
        <v>120</v>
      </c>
      <c r="AB680">
        <v>128457.68</v>
      </c>
      <c r="AC680">
        <v>128457.68</v>
      </c>
      <c r="AD680">
        <v>0</v>
      </c>
      <c r="AE680" t="b">
        <f t="shared" si="32"/>
        <v>1</v>
      </c>
    </row>
    <row r="681" spans="1:31">
      <c r="A681" s="6" t="s">
        <v>8939</v>
      </c>
      <c r="B681" t="s">
        <v>29</v>
      </c>
      <c r="C681">
        <v>41</v>
      </c>
      <c r="D681" t="s">
        <v>1514</v>
      </c>
      <c r="E681">
        <v>1101006</v>
      </c>
      <c r="F681" t="s">
        <v>44</v>
      </c>
      <c r="G681" t="s">
        <v>29</v>
      </c>
      <c r="H681" t="s">
        <v>130</v>
      </c>
      <c r="I681">
        <v>0</v>
      </c>
      <c r="J681">
        <v>2</v>
      </c>
      <c r="K681">
        <v>0</v>
      </c>
      <c r="L681" t="s">
        <v>33</v>
      </c>
      <c r="M681" t="s">
        <v>34</v>
      </c>
      <c r="N681">
        <v>158819.93</v>
      </c>
      <c r="O681">
        <f t="shared" si="30"/>
        <v>158819.93</v>
      </c>
      <c r="P681" t="b">
        <f t="shared" si="31"/>
        <v>1</v>
      </c>
      <c r="Q681" t="s">
        <v>35</v>
      </c>
      <c r="R681">
        <v>0</v>
      </c>
      <c r="S681">
        <v>21</v>
      </c>
      <c r="T681" t="s">
        <v>37</v>
      </c>
      <c r="U681" t="s">
        <v>38</v>
      </c>
      <c r="V681" s="2" t="s">
        <v>39</v>
      </c>
      <c r="W681" s="2">
        <f>IF(VLOOKUP(V681,'reference classification'!$B$1:G685,6,FALSE)&gt;90,1,0)</f>
        <v>1</v>
      </c>
      <c r="X681">
        <v>0</v>
      </c>
      <c r="Y681" t="s">
        <v>33</v>
      </c>
      <c r="Z681">
        <v>158819.93</v>
      </c>
      <c r="AA681">
        <v>120</v>
      </c>
      <c r="AB681">
        <v>158819.93</v>
      </c>
      <c r="AC681">
        <v>158819.93</v>
      </c>
      <c r="AD681">
        <v>0</v>
      </c>
      <c r="AE681" t="b">
        <f t="shared" si="32"/>
        <v>1</v>
      </c>
    </row>
    <row r="682" spans="1:31">
      <c r="A682" s="6" t="s">
        <v>8961</v>
      </c>
      <c r="B682" t="s">
        <v>29</v>
      </c>
      <c r="C682">
        <v>40</v>
      </c>
      <c r="D682" t="s">
        <v>659</v>
      </c>
      <c r="F682" t="s">
        <v>44</v>
      </c>
      <c r="G682" t="s">
        <v>29</v>
      </c>
      <c r="H682" t="s">
        <v>267</v>
      </c>
      <c r="I682">
        <v>0</v>
      </c>
      <c r="J682">
        <v>2</v>
      </c>
      <c r="K682">
        <v>0</v>
      </c>
      <c r="L682" t="s">
        <v>33</v>
      </c>
      <c r="M682" t="s">
        <v>34</v>
      </c>
      <c r="N682">
        <v>122963.64</v>
      </c>
      <c r="O682">
        <f t="shared" si="30"/>
        <v>122963.64</v>
      </c>
      <c r="P682" t="b">
        <f t="shared" si="31"/>
        <v>1</v>
      </c>
      <c r="Q682" t="s">
        <v>35</v>
      </c>
      <c r="R682">
        <v>0</v>
      </c>
      <c r="S682">
        <v>21</v>
      </c>
      <c r="T682" t="s">
        <v>37</v>
      </c>
      <c r="U682" t="s">
        <v>38</v>
      </c>
      <c r="V682" s="2" t="s">
        <v>39</v>
      </c>
      <c r="W682" s="2">
        <f>IF(VLOOKUP(V682,'reference classification'!$B$1:G686,6,FALSE)&gt;90,1,0)</f>
        <v>1</v>
      </c>
      <c r="X682">
        <v>0</v>
      </c>
      <c r="Y682" t="s">
        <v>33</v>
      </c>
      <c r="Z682">
        <v>122963.64</v>
      </c>
      <c r="AA682">
        <v>120</v>
      </c>
      <c r="AB682">
        <v>122963.64</v>
      </c>
      <c r="AC682">
        <v>122963.64</v>
      </c>
      <c r="AD682">
        <v>0</v>
      </c>
      <c r="AE682" t="b">
        <f t="shared" si="32"/>
        <v>1</v>
      </c>
    </row>
    <row r="683" spans="1:31">
      <c r="A683" s="6" t="s">
        <v>8962</v>
      </c>
      <c r="B683" t="s">
        <v>29</v>
      </c>
      <c r="C683">
        <v>41</v>
      </c>
      <c r="D683" t="s">
        <v>1517</v>
      </c>
      <c r="E683">
        <v>4101009</v>
      </c>
      <c r="F683" t="s">
        <v>44</v>
      </c>
      <c r="G683" t="s">
        <v>29</v>
      </c>
      <c r="H683" t="s">
        <v>589</v>
      </c>
      <c r="I683">
        <v>0</v>
      </c>
      <c r="J683">
        <v>2</v>
      </c>
      <c r="K683">
        <v>0</v>
      </c>
      <c r="L683" t="s">
        <v>33</v>
      </c>
      <c r="M683" t="s">
        <v>34</v>
      </c>
      <c r="N683">
        <v>100143.49</v>
      </c>
      <c r="O683">
        <f t="shared" si="30"/>
        <v>100143.49</v>
      </c>
      <c r="P683" t="b">
        <f t="shared" si="31"/>
        <v>1</v>
      </c>
      <c r="Q683" t="s">
        <v>35</v>
      </c>
      <c r="R683">
        <v>0</v>
      </c>
      <c r="S683">
        <v>21</v>
      </c>
      <c r="T683" t="s">
        <v>37</v>
      </c>
      <c r="U683" t="s">
        <v>38</v>
      </c>
      <c r="V683" s="2" t="s">
        <v>39</v>
      </c>
      <c r="W683" s="2">
        <f>IF(VLOOKUP(V683,'reference classification'!$B$1:G687,6,FALSE)&gt;90,1,0)</f>
        <v>1</v>
      </c>
      <c r="X683">
        <v>0</v>
      </c>
      <c r="Y683" t="s">
        <v>33</v>
      </c>
      <c r="Z683">
        <v>100143.49</v>
      </c>
      <c r="AA683">
        <v>120</v>
      </c>
      <c r="AB683">
        <v>100143.49</v>
      </c>
      <c r="AC683">
        <v>100143.49</v>
      </c>
      <c r="AD683">
        <v>0</v>
      </c>
      <c r="AE683" t="b">
        <f t="shared" si="32"/>
        <v>1</v>
      </c>
    </row>
    <row r="684" spans="1:31">
      <c r="A684" s="6" t="s">
        <v>9023</v>
      </c>
      <c r="B684" t="s">
        <v>29</v>
      </c>
      <c r="C684">
        <v>41</v>
      </c>
      <c r="D684" t="s">
        <v>1519</v>
      </c>
      <c r="F684" t="s">
        <v>31</v>
      </c>
      <c r="G684" t="s">
        <v>29</v>
      </c>
      <c r="H684" t="s">
        <v>130</v>
      </c>
      <c r="I684">
        <v>0</v>
      </c>
      <c r="J684">
        <v>2</v>
      </c>
      <c r="K684">
        <v>0</v>
      </c>
      <c r="L684" t="s">
        <v>33</v>
      </c>
      <c r="M684" t="s">
        <v>34</v>
      </c>
      <c r="N684">
        <v>166127.12</v>
      </c>
      <c r="O684">
        <f t="shared" si="30"/>
        <v>166127.12</v>
      </c>
      <c r="P684" t="b">
        <f t="shared" si="31"/>
        <v>1</v>
      </c>
      <c r="Q684" t="s">
        <v>35</v>
      </c>
      <c r="R684">
        <v>0</v>
      </c>
      <c r="S684">
        <v>21</v>
      </c>
      <c r="T684" t="s">
        <v>37</v>
      </c>
      <c r="U684" t="s">
        <v>38</v>
      </c>
      <c r="V684" s="2" t="s">
        <v>39</v>
      </c>
      <c r="W684" s="2">
        <f>IF(VLOOKUP(V684,'reference classification'!$B$1:G688,6,FALSE)&gt;90,1,0)</f>
        <v>1</v>
      </c>
      <c r="X684">
        <v>0</v>
      </c>
      <c r="Y684" t="s">
        <v>33</v>
      </c>
      <c r="Z684">
        <v>166127.12</v>
      </c>
      <c r="AA684">
        <v>120</v>
      </c>
      <c r="AB684">
        <v>166127.12</v>
      </c>
      <c r="AC684">
        <v>166127.12</v>
      </c>
      <c r="AD684">
        <v>0</v>
      </c>
      <c r="AE684" t="b">
        <f t="shared" si="32"/>
        <v>1</v>
      </c>
    </row>
    <row r="685" spans="1:31">
      <c r="A685" s="6" t="s">
        <v>8678</v>
      </c>
      <c r="B685" t="s">
        <v>29</v>
      </c>
      <c r="C685">
        <v>41</v>
      </c>
      <c r="D685" t="s">
        <v>1521</v>
      </c>
      <c r="E685">
        <v>1101004</v>
      </c>
      <c r="F685" t="s">
        <v>31</v>
      </c>
      <c r="G685" t="s">
        <v>29</v>
      </c>
      <c r="H685" t="s">
        <v>1522</v>
      </c>
      <c r="I685">
        <v>0</v>
      </c>
      <c r="J685">
        <v>2</v>
      </c>
      <c r="K685">
        <v>0</v>
      </c>
      <c r="L685" t="s">
        <v>33</v>
      </c>
      <c r="M685" t="s">
        <v>34</v>
      </c>
      <c r="N685">
        <v>218031.62</v>
      </c>
      <c r="O685">
        <f t="shared" si="30"/>
        <v>218031.62</v>
      </c>
      <c r="P685" t="b">
        <f t="shared" si="31"/>
        <v>1</v>
      </c>
      <c r="Q685" t="s">
        <v>35</v>
      </c>
      <c r="R685">
        <v>0</v>
      </c>
      <c r="S685">
        <v>21</v>
      </c>
      <c r="T685" t="s">
        <v>37</v>
      </c>
      <c r="U685" t="s">
        <v>38</v>
      </c>
      <c r="V685" s="2" t="s">
        <v>39</v>
      </c>
      <c r="W685" s="2">
        <f>IF(VLOOKUP(V685,'reference classification'!$B$1:G689,6,FALSE)&gt;90,1,0)</f>
        <v>1</v>
      </c>
      <c r="X685">
        <v>0</v>
      </c>
      <c r="Y685" t="s">
        <v>33</v>
      </c>
      <c r="Z685">
        <v>218031.62</v>
      </c>
      <c r="AA685">
        <v>120</v>
      </c>
      <c r="AB685">
        <v>218031.62</v>
      </c>
      <c r="AC685">
        <v>218031.62</v>
      </c>
      <c r="AD685">
        <v>0</v>
      </c>
      <c r="AE685" t="b">
        <f t="shared" si="32"/>
        <v>1</v>
      </c>
    </row>
    <row r="686" spans="1:31">
      <c r="A686" s="6" t="s">
        <v>8637</v>
      </c>
      <c r="B686" t="s">
        <v>29</v>
      </c>
      <c r="C686">
        <v>41</v>
      </c>
      <c r="D686" t="s">
        <v>1524</v>
      </c>
      <c r="F686" t="s">
        <v>44</v>
      </c>
      <c r="G686" t="s">
        <v>29</v>
      </c>
      <c r="H686" t="s">
        <v>41</v>
      </c>
      <c r="I686">
        <v>0</v>
      </c>
      <c r="J686">
        <v>1</v>
      </c>
      <c r="K686">
        <v>0</v>
      </c>
      <c r="L686" t="s">
        <v>33</v>
      </c>
      <c r="M686" t="s">
        <v>34</v>
      </c>
      <c r="N686">
        <v>56719.42</v>
      </c>
      <c r="O686">
        <f t="shared" si="30"/>
        <v>56719.42</v>
      </c>
      <c r="P686" t="b">
        <f t="shared" si="31"/>
        <v>1</v>
      </c>
      <c r="Q686" t="s">
        <v>35</v>
      </c>
      <c r="R686">
        <v>0</v>
      </c>
      <c r="S686">
        <v>0</v>
      </c>
      <c r="T686" t="s">
        <v>37</v>
      </c>
      <c r="U686" t="s">
        <v>50</v>
      </c>
      <c r="V686" s="2" t="s">
        <v>39</v>
      </c>
      <c r="W686" s="2">
        <f>IF(VLOOKUP(V686,'reference classification'!$B$1:G690,6,FALSE)&gt;90,1,0)</f>
        <v>1</v>
      </c>
      <c r="X686">
        <v>0</v>
      </c>
      <c r="Y686" t="s">
        <v>33</v>
      </c>
      <c r="Z686">
        <v>56719.42</v>
      </c>
      <c r="AA686">
        <v>118</v>
      </c>
      <c r="AB686">
        <v>56719.42</v>
      </c>
      <c r="AC686">
        <v>56719.42</v>
      </c>
      <c r="AD686">
        <v>0</v>
      </c>
      <c r="AE686" t="b">
        <f t="shared" si="32"/>
        <v>1</v>
      </c>
    </row>
    <row r="687" spans="1:31">
      <c r="A687" s="6" t="s">
        <v>8722</v>
      </c>
      <c r="B687" t="s">
        <v>29</v>
      </c>
      <c r="C687">
        <v>41</v>
      </c>
      <c r="D687" t="s">
        <v>1526</v>
      </c>
      <c r="F687" t="s">
        <v>31</v>
      </c>
      <c r="G687" t="s">
        <v>29</v>
      </c>
      <c r="H687" t="s">
        <v>186</v>
      </c>
      <c r="I687">
        <v>0</v>
      </c>
      <c r="J687">
        <v>2</v>
      </c>
      <c r="K687">
        <v>0</v>
      </c>
      <c r="L687" t="s">
        <v>33</v>
      </c>
      <c r="M687" t="s">
        <v>34</v>
      </c>
      <c r="N687">
        <v>651785.01</v>
      </c>
      <c r="O687">
        <f t="shared" si="30"/>
        <v>651785.01</v>
      </c>
      <c r="P687" t="b">
        <f t="shared" si="31"/>
        <v>1</v>
      </c>
      <c r="Q687" t="s">
        <v>35</v>
      </c>
      <c r="R687">
        <v>0</v>
      </c>
      <c r="S687">
        <v>21</v>
      </c>
      <c r="T687" t="s">
        <v>37</v>
      </c>
      <c r="U687" t="s">
        <v>38</v>
      </c>
      <c r="V687" s="2" t="s">
        <v>39</v>
      </c>
      <c r="W687" s="2">
        <f>IF(VLOOKUP(V687,'reference classification'!$B$1:G691,6,FALSE)&gt;90,1,0)</f>
        <v>1</v>
      </c>
      <c r="X687">
        <v>0</v>
      </c>
      <c r="Y687" t="s">
        <v>33</v>
      </c>
      <c r="Z687">
        <v>651785.01</v>
      </c>
      <c r="AA687">
        <v>120</v>
      </c>
      <c r="AB687">
        <v>651785.01</v>
      </c>
      <c r="AC687">
        <v>651785.01</v>
      </c>
      <c r="AD687">
        <v>0</v>
      </c>
      <c r="AE687" t="b">
        <f t="shared" si="32"/>
        <v>1</v>
      </c>
    </row>
    <row r="688" spans="1:31" hidden="1">
      <c r="A688" s="6" t="s">
        <v>8966</v>
      </c>
      <c r="B688" t="s">
        <v>29</v>
      </c>
      <c r="C688">
        <v>41</v>
      </c>
      <c r="D688" t="s">
        <v>1528</v>
      </c>
      <c r="F688" t="s">
        <v>44</v>
      </c>
      <c r="G688" t="s">
        <v>29</v>
      </c>
      <c r="H688" t="s">
        <v>202</v>
      </c>
      <c r="I688">
        <v>0</v>
      </c>
      <c r="J688">
        <v>2</v>
      </c>
      <c r="K688">
        <v>0</v>
      </c>
      <c r="L688" t="s">
        <v>176</v>
      </c>
      <c r="M688" t="s">
        <v>81</v>
      </c>
      <c r="N688">
        <v>10380829.02</v>
      </c>
      <c r="O688">
        <f t="shared" si="30"/>
        <v>3181923.02</v>
      </c>
      <c r="P688" t="b">
        <f t="shared" si="31"/>
        <v>0</v>
      </c>
      <c r="Q688" t="s">
        <v>35</v>
      </c>
      <c r="R688">
        <v>15</v>
      </c>
      <c r="S688">
        <v>28.32</v>
      </c>
      <c r="T688" t="s">
        <v>37</v>
      </c>
      <c r="U688" t="s">
        <v>181</v>
      </c>
      <c r="V688" s="2" t="s">
        <v>39</v>
      </c>
      <c r="W688" s="2">
        <f>IF(VLOOKUP(V688,'reference classification'!$B$1:G692,6,FALSE)&gt;90,1,0)</f>
        <v>1</v>
      </c>
      <c r="X688">
        <v>0</v>
      </c>
      <c r="Y688" t="s">
        <v>176</v>
      </c>
      <c r="Z688">
        <v>3181923.02</v>
      </c>
      <c r="AA688">
        <v>120</v>
      </c>
      <c r="AB688">
        <v>3181923.02</v>
      </c>
      <c r="AC688">
        <v>3181923.02</v>
      </c>
      <c r="AD688">
        <v>3181923.02</v>
      </c>
      <c r="AE688" t="b">
        <f t="shared" si="32"/>
        <v>1</v>
      </c>
    </row>
    <row r="689" spans="1:31" hidden="1">
      <c r="A689" s="6" t="s">
        <v>8968</v>
      </c>
      <c r="B689" t="s">
        <v>29</v>
      </c>
      <c r="C689">
        <v>41</v>
      </c>
      <c r="D689" t="s">
        <v>1530</v>
      </c>
      <c r="E689">
        <v>3101001</v>
      </c>
      <c r="F689" t="s">
        <v>31</v>
      </c>
      <c r="G689" t="s">
        <v>29</v>
      </c>
      <c r="H689" t="s">
        <v>62</v>
      </c>
      <c r="I689">
        <v>0</v>
      </c>
      <c r="J689">
        <v>1</v>
      </c>
      <c r="K689">
        <v>0</v>
      </c>
      <c r="L689" t="s">
        <v>176</v>
      </c>
      <c r="M689" t="s">
        <v>81</v>
      </c>
      <c r="N689">
        <v>3810707.89</v>
      </c>
      <c r="O689">
        <f t="shared" si="30"/>
        <v>952676.89</v>
      </c>
      <c r="P689" t="b">
        <f t="shared" si="31"/>
        <v>0</v>
      </c>
      <c r="Q689" t="s">
        <v>35</v>
      </c>
      <c r="R689">
        <v>15</v>
      </c>
      <c r="S689">
        <v>0</v>
      </c>
      <c r="T689" t="s">
        <v>37</v>
      </c>
      <c r="U689" t="s">
        <v>165</v>
      </c>
      <c r="V689" s="2" t="s">
        <v>39</v>
      </c>
      <c r="W689" s="2">
        <f>IF(VLOOKUP(V689,'reference classification'!$B$1:G693,6,FALSE)&gt;90,1,0)</f>
        <v>1</v>
      </c>
      <c r="X689">
        <v>0</v>
      </c>
      <c r="Y689" t="s">
        <v>176</v>
      </c>
      <c r="Z689">
        <v>952676.89</v>
      </c>
      <c r="AA689">
        <v>118</v>
      </c>
      <c r="AB689">
        <v>952676.89</v>
      </c>
      <c r="AC689">
        <v>952676.89</v>
      </c>
      <c r="AD689">
        <v>476338.45</v>
      </c>
      <c r="AE689" t="b">
        <f t="shared" si="32"/>
        <v>1</v>
      </c>
    </row>
    <row r="690" spans="1:31" hidden="1">
      <c r="A690" s="6" t="s">
        <v>8694</v>
      </c>
      <c r="B690" t="s">
        <v>29</v>
      </c>
      <c r="C690">
        <v>41</v>
      </c>
      <c r="D690" t="s">
        <v>1532</v>
      </c>
      <c r="E690">
        <v>3101001</v>
      </c>
      <c r="F690" t="s">
        <v>31</v>
      </c>
      <c r="G690" t="s">
        <v>29</v>
      </c>
      <c r="H690" t="s">
        <v>607</v>
      </c>
      <c r="I690">
        <v>0</v>
      </c>
      <c r="J690">
        <v>2</v>
      </c>
      <c r="K690">
        <v>0</v>
      </c>
      <c r="L690" t="s">
        <v>176</v>
      </c>
      <c r="M690" t="s">
        <v>81</v>
      </c>
      <c r="N690">
        <v>1054404.1499999999</v>
      </c>
      <c r="O690">
        <f t="shared" si="30"/>
        <v>397803.24</v>
      </c>
      <c r="P690" t="b">
        <f t="shared" si="31"/>
        <v>0</v>
      </c>
      <c r="Q690" t="s">
        <v>35</v>
      </c>
      <c r="R690">
        <v>15</v>
      </c>
      <c r="S690">
        <v>38.4</v>
      </c>
      <c r="T690" t="s">
        <v>37</v>
      </c>
      <c r="U690" t="s">
        <v>181</v>
      </c>
      <c r="V690" s="2" t="s">
        <v>39</v>
      </c>
      <c r="W690" s="2">
        <f>IF(VLOOKUP(V690,'reference classification'!$B$1:G694,6,FALSE)&gt;90,1,0)</f>
        <v>1</v>
      </c>
      <c r="X690">
        <v>0</v>
      </c>
      <c r="Y690" t="s">
        <v>176</v>
      </c>
      <c r="Z690">
        <v>397803.24</v>
      </c>
      <c r="AA690">
        <v>120</v>
      </c>
      <c r="AB690">
        <v>397803.24</v>
      </c>
      <c r="AC690">
        <v>397803.24</v>
      </c>
      <c r="AD690">
        <v>298352.43</v>
      </c>
      <c r="AE690" t="b">
        <f t="shared" si="32"/>
        <v>1</v>
      </c>
    </row>
    <row r="691" spans="1:31">
      <c r="A691" s="6" t="s">
        <v>9010</v>
      </c>
      <c r="B691" t="s">
        <v>29</v>
      </c>
      <c r="C691">
        <v>41</v>
      </c>
      <c r="D691" t="s">
        <v>1534</v>
      </c>
      <c r="E691">
        <v>1101004</v>
      </c>
      <c r="F691" t="s">
        <v>31</v>
      </c>
      <c r="G691" t="s">
        <v>29</v>
      </c>
      <c r="H691" t="s">
        <v>243</v>
      </c>
      <c r="I691">
        <v>0</v>
      </c>
      <c r="J691">
        <v>2</v>
      </c>
      <c r="K691">
        <v>0</v>
      </c>
      <c r="L691" t="s">
        <v>33</v>
      </c>
      <c r="M691" t="s">
        <v>34</v>
      </c>
      <c r="N691">
        <v>439622.87</v>
      </c>
      <c r="O691">
        <f t="shared" si="30"/>
        <v>439622.87</v>
      </c>
      <c r="P691" t="b">
        <f t="shared" si="31"/>
        <v>1</v>
      </c>
      <c r="Q691" t="s">
        <v>35</v>
      </c>
      <c r="R691">
        <v>0</v>
      </c>
      <c r="S691">
        <v>0</v>
      </c>
      <c r="T691" t="s">
        <v>37</v>
      </c>
      <c r="U691" t="s">
        <v>38</v>
      </c>
      <c r="V691" s="2" t="s">
        <v>39</v>
      </c>
      <c r="W691" s="2">
        <f>IF(VLOOKUP(V691,'reference classification'!$B$1:G695,6,FALSE)&gt;90,1,0)</f>
        <v>1</v>
      </c>
      <c r="X691">
        <v>0</v>
      </c>
      <c r="Y691" t="s">
        <v>33</v>
      </c>
      <c r="Z691">
        <v>439622.87</v>
      </c>
      <c r="AA691">
        <v>120</v>
      </c>
      <c r="AB691">
        <v>439622.87</v>
      </c>
      <c r="AC691">
        <v>439622.87</v>
      </c>
      <c r="AD691">
        <v>0</v>
      </c>
      <c r="AE691" t="b">
        <f t="shared" si="32"/>
        <v>1</v>
      </c>
    </row>
    <row r="692" spans="1:31">
      <c r="A692" s="6" t="s">
        <v>8934</v>
      </c>
      <c r="B692" t="s">
        <v>29</v>
      </c>
      <c r="C692">
        <v>41</v>
      </c>
      <c r="D692" t="s">
        <v>1536</v>
      </c>
      <c r="F692" t="s">
        <v>44</v>
      </c>
      <c r="G692" t="s">
        <v>29</v>
      </c>
      <c r="H692" t="s">
        <v>130</v>
      </c>
      <c r="I692">
        <v>0</v>
      </c>
      <c r="J692">
        <v>2</v>
      </c>
      <c r="K692">
        <v>0</v>
      </c>
      <c r="L692" t="s">
        <v>33</v>
      </c>
      <c r="M692" t="s">
        <v>34</v>
      </c>
      <c r="N692">
        <v>3176.97</v>
      </c>
      <c r="O692">
        <f t="shared" si="30"/>
        <v>3176.97</v>
      </c>
      <c r="P692" t="b">
        <f t="shared" si="31"/>
        <v>1</v>
      </c>
      <c r="Q692" t="s">
        <v>35</v>
      </c>
      <c r="R692">
        <v>0</v>
      </c>
      <c r="S692">
        <v>0</v>
      </c>
      <c r="T692" t="s">
        <v>37</v>
      </c>
      <c r="U692" t="s">
        <v>259</v>
      </c>
      <c r="V692" s="2" t="s">
        <v>39</v>
      </c>
      <c r="W692" s="2">
        <f>IF(VLOOKUP(V692,'reference classification'!$B$1:G696,6,FALSE)&gt;90,1,0)</f>
        <v>1</v>
      </c>
      <c r="X692">
        <v>0</v>
      </c>
      <c r="Y692" t="s">
        <v>33</v>
      </c>
      <c r="Z692">
        <v>3176.97</v>
      </c>
      <c r="AA692">
        <v>120</v>
      </c>
      <c r="AB692">
        <v>3176.97</v>
      </c>
      <c r="AC692">
        <v>3176.97</v>
      </c>
      <c r="AD692">
        <v>0</v>
      </c>
      <c r="AE692" t="b">
        <f t="shared" si="32"/>
        <v>1</v>
      </c>
    </row>
    <row r="693" spans="1:31">
      <c r="A693" s="6" t="s">
        <v>8788</v>
      </c>
      <c r="B693" t="s">
        <v>29</v>
      </c>
      <c r="C693">
        <v>41</v>
      </c>
      <c r="D693" t="s">
        <v>1538</v>
      </c>
      <c r="E693">
        <v>7117150</v>
      </c>
      <c r="F693" t="s">
        <v>44</v>
      </c>
      <c r="G693" t="s">
        <v>29</v>
      </c>
      <c r="H693" t="s">
        <v>327</v>
      </c>
      <c r="I693">
        <v>0</v>
      </c>
      <c r="J693">
        <v>2</v>
      </c>
      <c r="K693">
        <v>0</v>
      </c>
      <c r="L693" t="s">
        <v>33</v>
      </c>
      <c r="M693" t="s">
        <v>34</v>
      </c>
      <c r="N693">
        <v>278516.19</v>
      </c>
      <c r="O693">
        <f t="shared" si="30"/>
        <v>278516.19</v>
      </c>
      <c r="P693" t="b">
        <f t="shared" si="31"/>
        <v>1</v>
      </c>
      <c r="Q693" t="s">
        <v>35</v>
      </c>
      <c r="R693">
        <v>0</v>
      </c>
      <c r="S693">
        <v>21</v>
      </c>
      <c r="T693" t="s">
        <v>37</v>
      </c>
      <c r="U693" t="s">
        <v>38</v>
      </c>
      <c r="V693" s="2" t="s">
        <v>39</v>
      </c>
      <c r="W693" s="2">
        <f>IF(VLOOKUP(V693,'reference classification'!$B$1:G697,6,FALSE)&gt;90,1,0)</f>
        <v>1</v>
      </c>
      <c r="X693">
        <v>0</v>
      </c>
      <c r="Y693" t="s">
        <v>33</v>
      </c>
      <c r="Z693">
        <v>278516.19</v>
      </c>
      <c r="AA693">
        <v>120</v>
      </c>
      <c r="AB693">
        <v>278516.19</v>
      </c>
      <c r="AC693">
        <v>278516.19</v>
      </c>
      <c r="AD693">
        <v>0</v>
      </c>
      <c r="AE693" t="b">
        <f t="shared" si="32"/>
        <v>1</v>
      </c>
    </row>
    <row r="694" spans="1:31">
      <c r="A694" s="6" t="s">
        <v>8785</v>
      </c>
      <c r="B694" t="s">
        <v>29</v>
      </c>
      <c r="C694">
        <v>41</v>
      </c>
      <c r="D694" t="s">
        <v>1540</v>
      </c>
      <c r="F694" t="s">
        <v>44</v>
      </c>
      <c r="G694" t="s">
        <v>29</v>
      </c>
      <c r="H694" t="s">
        <v>41</v>
      </c>
      <c r="I694">
        <v>0</v>
      </c>
      <c r="J694">
        <v>2</v>
      </c>
      <c r="K694">
        <v>0</v>
      </c>
      <c r="L694" t="s">
        <v>33</v>
      </c>
      <c r="M694" t="s">
        <v>34</v>
      </c>
      <c r="N694">
        <v>317770.96999999997</v>
      </c>
      <c r="O694">
        <f t="shared" si="30"/>
        <v>317770.96999999997</v>
      </c>
      <c r="P694" t="b">
        <f t="shared" si="31"/>
        <v>1</v>
      </c>
      <c r="Q694" t="s">
        <v>35</v>
      </c>
      <c r="R694">
        <v>0</v>
      </c>
      <c r="S694">
        <v>21</v>
      </c>
      <c r="T694" t="s">
        <v>37</v>
      </c>
      <c r="U694" t="s">
        <v>38</v>
      </c>
      <c r="V694" s="2" t="s">
        <v>39</v>
      </c>
      <c r="W694" s="2">
        <f>IF(VLOOKUP(V694,'reference classification'!$B$1:G698,6,FALSE)&gt;90,1,0)</f>
        <v>1</v>
      </c>
      <c r="X694">
        <v>0</v>
      </c>
      <c r="Y694" t="s">
        <v>33</v>
      </c>
      <c r="Z694">
        <v>317770.96999999997</v>
      </c>
      <c r="AA694">
        <v>120</v>
      </c>
      <c r="AB694">
        <v>317770.96999999997</v>
      </c>
      <c r="AC694">
        <v>317770.96999999997</v>
      </c>
      <c r="AD694">
        <v>0</v>
      </c>
      <c r="AE694" t="b">
        <f t="shared" si="32"/>
        <v>1</v>
      </c>
    </row>
    <row r="695" spans="1:31">
      <c r="A695" s="6" t="s">
        <v>9081</v>
      </c>
      <c r="B695" t="s">
        <v>29</v>
      </c>
      <c r="C695">
        <v>41</v>
      </c>
      <c r="D695" t="s">
        <v>1542</v>
      </c>
      <c r="E695">
        <v>7117010</v>
      </c>
      <c r="F695" t="s">
        <v>44</v>
      </c>
      <c r="G695" t="s">
        <v>29</v>
      </c>
      <c r="H695" t="s">
        <v>1543</v>
      </c>
      <c r="I695">
        <v>0</v>
      </c>
      <c r="J695">
        <v>2</v>
      </c>
      <c r="K695">
        <v>0</v>
      </c>
      <c r="L695" t="s">
        <v>33</v>
      </c>
      <c r="M695" t="s">
        <v>34</v>
      </c>
      <c r="N695">
        <v>832038.16</v>
      </c>
      <c r="O695">
        <f t="shared" si="30"/>
        <v>832038.16</v>
      </c>
      <c r="P695" t="b">
        <f t="shared" si="31"/>
        <v>1</v>
      </c>
      <c r="Q695" t="s">
        <v>35</v>
      </c>
      <c r="R695">
        <v>0</v>
      </c>
      <c r="S695">
        <v>21</v>
      </c>
      <c r="T695" t="s">
        <v>37</v>
      </c>
      <c r="U695" t="s">
        <v>38</v>
      </c>
      <c r="V695" s="2" t="s">
        <v>39</v>
      </c>
      <c r="W695" s="2">
        <f>IF(VLOOKUP(V695,'reference classification'!$B$1:G699,6,FALSE)&gt;90,1,0)</f>
        <v>1</v>
      </c>
      <c r="X695">
        <v>0</v>
      </c>
      <c r="Y695" t="s">
        <v>33</v>
      </c>
      <c r="Z695">
        <v>832038.16</v>
      </c>
      <c r="AA695">
        <v>120</v>
      </c>
      <c r="AB695">
        <v>832038.16</v>
      </c>
      <c r="AC695">
        <v>832038.16</v>
      </c>
      <c r="AD695">
        <v>0</v>
      </c>
      <c r="AE695" t="b">
        <f t="shared" si="32"/>
        <v>1</v>
      </c>
    </row>
    <row r="696" spans="1:31">
      <c r="A696" s="6" t="s">
        <v>9001</v>
      </c>
      <c r="B696" t="s">
        <v>29</v>
      </c>
      <c r="C696">
        <v>41</v>
      </c>
      <c r="D696" t="s">
        <v>1545</v>
      </c>
      <c r="E696">
        <v>1101004</v>
      </c>
      <c r="F696" t="s">
        <v>44</v>
      </c>
      <c r="G696" t="s">
        <v>29</v>
      </c>
      <c r="H696" t="s">
        <v>243</v>
      </c>
      <c r="I696">
        <v>0</v>
      </c>
      <c r="J696">
        <v>2</v>
      </c>
      <c r="K696">
        <v>0</v>
      </c>
      <c r="L696" t="s">
        <v>33</v>
      </c>
      <c r="M696" t="s">
        <v>34</v>
      </c>
      <c r="N696">
        <v>685844.67</v>
      </c>
      <c r="O696">
        <f t="shared" si="30"/>
        <v>685844.67</v>
      </c>
      <c r="P696" t="b">
        <f t="shared" si="31"/>
        <v>1</v>
      </c>
      <c r="Q696" t="s">
        <v>35</v>
      </c>
      <c r="R696">
        <v>0</v>
      </c>
      <c r="S696">
        <v>21</v>
      </c>
      <c r="T696" t="s">
        <v>37</v>
      </c>
      <c r="U696" t="s">
        <v>38</v>
      </c>
      <c r="V696" s="2" t="s">
        <v>39</v>
      </c>
      <c r="W696" s="2">
        <f>IF(VLOOKUP(V696,'reference classification'!$B$1:G700,6,FALSE)&gt;90,1,0)</f>
        <v>1</v>
      </c>
      <c r="X696">
        <v>0</v>
      </c>
      <c r="Y696" t="s">
        <v>33</v>
      </c>
      <c r="Z696">
        <v>685844.67</v>
      </c>
      <c r="AA696">
        <v>120</v>
      </c>
      <c r="AB696">
        <v>685844.67</v>
      </c>
      <c r="AC696">
        <v>685844.67</v>
      </c>
      <c r="AD696">
        <v>0</v>
      </c>
      <c r="AE696" t="b">
        <f t="shared" si="32"/>
        <v>1</v>
      </c>
    </row>
    <row r="697" spans="1:31">
      <c r="A697" s="6" t="s">
        <v>9013</v>
      </c>
      <c r="B697" t="s">
        <v>29</v>
      </c>
      <c r="C697">
        <v>41</v>
      </c>
      <c r="D697" t="s">
        <v>1547</v>
      </c>
      <c r="F697" t="s">
        <v>44</v>
      </c>
      <c r="G697" t="s">
        <v>29</v>
      </c>
      <c r="H697" t="s">
        <v>425</v>
      </c>
      <c r="I697">
        <v>0</v>
      </c>
      <c r="J697">
        <v>2</v>
      </c>
      <c r="K697">
        <v>0</v>
      </c>
      <c r="L697" t="s">
        <v>33</v>
      </c>
      <c r="M697" t="s">
        <v>34</v>
      </c>
      <c r="N697">
        <v>331688.40999999997</v>
      </c>
      <c r="O697">
        <f t="shared" si="30"/>
        <v>331688.40999999997</v>
      </c>
      <c r="P697" t="b">
        <f t="shared" si="31"/>
        <v>1</v>
      </c>
      <c r="Q697" t="s">
        <v>35</v>
      </c>
      <c r="R697">
        <v>0</v>
      </c>
      <c r="S697">
        <v>21</v>
      </c>
      <c r="T697" t="s">
        <v>37</v>
      </c>
      <c r="U697" t="s">
        <v>38</v>
      </c>
      <c r="V697" s="2" t="s">
        <v>39</v>
      </c>
      <c r="W697" s="2">
        <f>IF(VLOOKUP(V697,'reference classification'!$B$1:G701,6,FALSE)&gt;90,1,0)</f>
        <v>1</v>
      </c>
      <c r="X697">
        <v>0</v>
      </c>
      <c r="Y697" t="s">
        <v>33</v>
      </c>
      <c r="Z697">
        <v>331688.40999999997</v>
      </c>
      <c r="AA697">
        <v>120</v>
      </c>
      <c r="AB697">
        <v>331688.40999999997</v>
      </c>
      <c r="AC697">
        <v>331688.40999999997</v>
      </c>
      <c r="AD697">
        <v>0</v>
      </c>
      <c r="AE697" t="b">
        <f t="shared" si="32"/>
        <v>1</v>
      </c>
    </row>
    <row r="698" spans="1:31">
      <c r="A698" s="6" t="s">
        <v>5780</v>
      </c>
      <c r="B698" t="s">
        <v>29</v>
      </c>
      <c r="C698">
        <v>41</v>
      </c>
      <c r="D698" t="s">
        <v>1549</v>
      </c>
      <c r="E698">
        <v>2101001</v>
      </c>
      <c r="F698" t="s">
        <v>44</v>
      </c>
      <c r="G698" t="s">
        <v>29</v>
      </c>
      <c r="H698" t="s">
        <v>1550</v>
      </c>
      <c r="I698">
        <v>0</v>
      </c>
      <c r="J698">
        <v>2</v>
      </c>
      <c r="K698">
        <v>0</v>
      </c>
      <c r="L698" t="s">
        <v>33</v>
      </c>
      <c r="M698" t="s">
        <v>34</v>
      </c>
      <c r="N698">
        <v>926245.98</v>
      </c>
      <c r="O698">
        <f t="shared" si="30"/>
        <v>926245.98</v>
      </c>
      <c r="P698" t="b">
        <f t="shared" si="31"/>
        <v>1</v>
      </c>
      <c r="Q698" t="s">
        <v>35</v>
      </c>
      <c r="R698">
        <v>0</v>
      </c>
      <c r="S698">
        <v>21</v>
      </c>
      <c r="T698" t="s">
        <v>37</v>
      </c>
      <c r="U698" t="s">
        <v>38</v>
      </c>
      <c r="V698" s="2" t="s">
        <v>39</v>
      </c>
      <c r="W698" s="2">
        <f>IF(VLOOKUP(V698,'reference classification'!$B$1:G702,6,FALSE)&gt;90,1,0)</f>
        <v>1</v>
      </c>
      <c r="X698">
        <v>0</v>
      </c>
      <c r="Y698" t="s">
        <v>33</v>
      </c>
      <c r="Z698">
        <v>926245.98</v>
      </c>
      <c r="AA698">
        <v>120</v>
      </c>
      <c r="AB698">
        <v>926245.98</v>
      </c>
      <c r="AC698">
        <v>926245.98</v>
      </c>
      <c r="AD698">
        <v>0</v>
      </c>
      <c r="AE698" t="b">
        <f t="shared" si="32"/>
        <v>1</v>
      </c>
    </row>
    <row r="699" spans="1:31">
      <c r="A699" s="6" t="s">
        <v>5363</v>
      </c>
      <c r="B699" t="s">
        <v>29</v>
      </c>
      <c r="C699">
        <v>41</v>
      </c>
      <c r="D699" t="s">
        <v>1552</v>
      </c>
      <c r="E699">
        <v>5112190</v>
      </c>
      <c r="F699" t="s">
        <v>44</v>
      </c>
      <c r="G699" t="s">
        <v>29</v>
      </c>
      <c r="H699" t="s">
        <v>873</v>
      </c>
      <c r="I699">
        <v>0</v>
      </c>
      <c r="J699">
        <v>2</v>
      </c>
      <c r="K699">
        <v>0</v>
      </c>
      <c r="L699" t="s">
        <v>33</v>
      </c>
      <c r="M699" t="s">
        <v>34</v>
      </c>
      <c r="N699">
        <v>611252.29</v>
      </c>
      <c r="O699">
        <f t="shared" si="30"/>
        <v>611252.29</v>
      </c>
      <c r="P699" t="b">
        <f t="shared" si="31"/>
        <v>1</v>
      </c>
      <c r="Q699" t="s">
        <v>35</v>
      </c>
      <c r="R699">
        <v>0</v>
      </c>
      <c r="S699">
        <v>21</v>
      </c>
      <c r="T699" t="s">
        <v>37</v>
      </c>
      <c r="U699" t="s">
        <v>38</v>
      </c>
      <c r="V699" s="2" t="s">
        <v>39</v>
      </c>
      <c r="W699" s="2">
        <f>IF(VLOOKUP(V699,'reference classification'!$B$1:G703,6,FALSE)&gt;90,1,0)</f>
        <v>1</v>
      </c>
      <c r="X699">
        <v>0</v>
      </c>
      <c r="Y699" t="s">
        <v>33</v>
      </c>
      <c r="Z699">
        <v>611252.29</v>
      </c>
      <c r="AA699">
        <v>120</v>
      </c>
      <c r="AB699">
        <v>611252.29</v>
      </c>
      <c r="AC699">
        <v>611252.29</v>
      </c>
      <c r="AD699">
        <v>0</v>
      </c>
      <c r="AE699" t="b">
        <f t="shared" si="32"/>
        <v>1</v>
      </c>
    </row>
    <row r="700" spans="1:31">
      <c r="A700" s="6" t="s">
        <v>9656</v>
      </c>
      <c r="B700" t="s">
        <v>29</v>
      </c>
      <c r="C700">
        <v>41</v>
      </c>
      <c r="D700" t="s">
        <v>1554</v>
      </c>
      <c r="F700" t="s">
        <v>31</v>
      </c>
      <c r="G700" t="s">
        <v>29</v>
      </c>
      <c r="H700" t="s">
        <v>32</v>
      </c>
      <c r="I700">
        <v>0</v>
      </c>
      <c r="J700">
        <v>2</v>
      </c>
      <c r="K700">
        <v>0</v>
      </c>
      <c r="L700" t="s">
        <v>33</v>
      </c>
      <c r="M700" t="s">
        <v>34</v>
      </c>
      <c r="N700">
        <v>2317595.14</v>
      </c>
      <c r="O700">
        <f t="shared" si="30"/>
        <v>2317595.14</v>
      </c>
      <c r="P700" t="b">
        <f t="shared" si="31"/>
        <v>1</v>
      </c>
      <c r="Q700" t="s">
        <v>35</v>
      </c>
      <c r="R700">
        <v>0</v>
      </c>
      <c r="S700">
        <v>21</v>
      </c>
      <c r="T700" t="s">
        <v>37</v>
      </c>
      <c r="U700" t="s">
        <v>38</v>
      </c>
      <c r="V700" s="2" t="s">
        <v>39</v>
      </c>
      <c r="W700" s="2">
        <f>IF(VLOOKUP(V700,'reference classification'!$B$1:G704,6,FALSE)&gt;90,1,0)</f>
        <v>1</v>
      </c>
      <c r="X700">
        <v>0</v>
      </c>
      <c r="Y700" t="s">
        <v>33</v>
      </c>
      <c r="Z700">
        <v>2317595.14</v>
      </c>
      <c r="AA700">
        <v>120</v>
      </c>
      <c r="AB700">
        <v>2317595.14</v>
      </c>
      <c r="AC700">
        <v>2317595.14</v>
      </c>
      <c r="AD700">
        <v>0</v>
      </c>
      <c r="AE700" t="b">
        <f t="shared" si="32"/>
        <v>1</v>
      </c>
    </row>
    <row r="701" spans="1:31">
      <c r="A701" s="6" t="s">
        <v>10543</v>
      </c>
      <c r="B701" t="s">
        <v>29</v>
      </c>
      <c r="C701">
        <v>41</v>
      </c>
      <c r="D701" t="s">
        <v>1556</v>
      </c>
      <c r="E701">
        <v>1115010</v>
      </c>
      <c r="F701" t="s">
        <v>31</v>
      </c>
      <c r="G701" t="s">
        <v>29</v>
      </c>
      <c r="H701" t="s">
        <v>41</v>
      </c>
      <c r="I701">
        <v>0</v>
      </c>
      <c r="J701">
        <v>1</v>
      </c>
      <c r="K701">
        <v>0</v>
      </c>
      <c r="L701" t="s">
        <v>33</v>
      </c>
      <c r="M701" t="s">
        <v>34</v>
      </c>
      <c r="N701">
        <v>852870</v>
      </c>
      <c r="O701">
        <f t="shared" si="30"/>
        <v>852870</v>
      </c>
      <c r="P701" t="b">
        <f t="shared" si="31"/>
        <v>1</v>
      </c>
      <c r="Q701" t="s">
        <v>35</v>
      </c>
      <c r="R701">
        <v>0</v>
      </c>
      <c r="S701">
        <v>0</v>
      </c>
      <c r="T701" t="s">
        <v>37</v>
      </c>
      <c r="U701" t="s">
        <v>50</v>
      </c>
      <c r="V701" s="2" t="s">
        <v>39</v>
      </c>
      <c r="W701" s="2">
        <f>IF(VLOOKUP(V701,'reference classification'!$B$1:G705,6,FALSE)&gt;90,1,0)</f>
        <v>1</v>
      </c>
      <c r="X701">
        <v>0</v>
      </c>
      <c r="Y701" t="s">
        <v>33</v>
      </c>
      <c r="Z701">
        <v>852870</v>
      </c>
      <c r="AA701">
        <v>118</v>
      </c>
      <c r="AB701">
        <v>852870</v>
      </c>
      <c r="AC701">
        <v>852870</v>
      </c>
      <c r="AD701">
        <v>0</v>
      </c>
      <c r="AE701" t="b">
        <f t="shared" si="32"/>
        <v>1</v>
      </c>
    </row>
    <row r="702" spans="1:31">
      <c r="A702" s="6" t="s">
        <v>11347</v>
      </c>
      <c r="B702" t="s">
        <v>29</v>
      </c>
      <c r="C702">
        <v>41</v>
      </c>
      <c r="D702" t="s">
        <v>1558</v>
      </c>
      <c r="E702">
        <v>3312011</v>
      </c>
      <c r="F702" t="s">
        <v>44</v>
      </c>
      <c r="G702" t="s">
        <v>29</v>
      </c>
      <c r="H702" t="s">
        <v>32</v>
      </c>
      <c r="I702">
        <v>0</v>
      </c>
      <c r="J702">
        <v>2</v>
      </c>
      <c r="K702">
        <v>0</v>
      </c>
      <c r="L702" t="s">
        <v>33</v>
      </c>
      <c r="M702" t="s">
        <v>34</v>
      </c>
      <c r="N702">
        <v>842465.39</v>
      </c>
      <c r="O702">
        <f t="shared" si="30"/>
        <v>842465.39</v>
      </c>
      <c r="P702" t="b">
        <f t="shared" si="31"/>
        <v>1</v>
      </c>
      <c r="Q702" t="s">
        <v>35</v>
      </c>
      <c r="R702">
        <v>0</v>
      </c>
      <c r="S702">
        <v>21</v>
      </c>
      <c r="T702" t="s">
        <v>37</v>
      </c>
      <c r="U702" t="s">
        <v>38</v>
      </c>
      <c r="V702" s="2" t="s">
        <v>39</v>
      </c>
      <c r="W702" s="2">
        <f>IF(VLOOKUP(V702,'reference classification'!$B$1:G706,6,FALSE)&gt;90,1,0)</f>
        <v>1</v>
      </c>
      <c r="X702">
        <v>0</v>
      </c>
      <c r="Y702" t="s">
        <v>33</v>
      </c>
      <c r="Z702">
        <v>842465.39</v>
      </c>
      <c r="AA702">
        <v>120</v>
      </c>
      <c r="AB702">
        <v>842465.39</v>
      </c>
      <c r="AC702">
        <v>842465.39</v>
      </c>
      <c r="AD702">
        <v>0</v>
      </c>
      <c r="AE702" t="b">
        <f t="shared" si="32"/>
        <v>1</v>
      </c>
    </row>
    <row r="703" spans="1:31">
      <c r="A703" s="6" t="s">
        <v>10585</v>
      </c>
      <c r="B703" t="s">
        <v>29</v>
      </c>
      <c r="C703">
        <v>41</v>
      </c>
      <c r="D703" t="s">
        <v>1560</v>
      </c>
      <c r="F703" t="s">
        <v>31</v>
      </c>
      <c r="G703" t="s">
        <v>29</v>
      </c>
      <c r="H703" t="s">
        <v>130</v>
      </c>
      <c r="I703">
        <v>0</v>
      </c>
      <c r="J703">
        <v>2</v>
      </c>
      <c r="K703">
        <v>0</v>
      </c>
      <c r="L703" t="s">
        <v>33</v>
      </c>
      <c r="M703" t="s">
        <v>34</v>
      </c>
      <c r="N703">
        <v>720124.95</v>
      </c>
      <c r="O703">
        <f t="shared" si="30"/>
        <v>720124.95</v>
      </c>
      <c r="P703" t="b">
        <f t="shared" si="31"/>
        <v>1</v>
      </c>
      <c r="Q703" t="s">
        <v>35</v>
      </c>
      <c r="R703">
        <v>0</v>
      </c>
      <c r="S703">
        <v>21</v>
      </c>
      <c r="T703" t="s">
        <v>37</v>
      </c>
      <c r="U703" t="s">
        <v>38</v>
      </c>
      <c r="V703" s="2" t="s">
        <v>39</v>
      </c>
      <c r="W703" s="2">
        <f>IF(VLOOKUP(V703,'reference classification'!$B$1:G707,6,FALSE)&gt;90,1,0)</f>
        <v>1</v>
      </c>
      <c r="X703">
        <v>0</v>
      </c>
      <c r="Y703" t="s">
        <v>33</v>
      </c>
      <c r="Z703">
        <v>720124.95</v>
      </c>
      <c r="AA703">
        <v>120</v>
      </c>
      <c r="AB703">
        <v>720124.95</v>
      </c>
      <c r="AC703">
        <v>720124.95</v>
      </c>
      <c r="AD703">
        <v>0</v>
      </c>
      <c r="AE703" t="b">
        <f t="shared" si="32"/>
        <v>1</v>
      </c>
    </row>
    <row r="704" spans="1:31">
      <c r="A704" s="6" t="s">
        <v>10589</v>
      </c>
      <c r="B704" t="s">
        <v>29</v>
      </c>
      <c r="C704">
        <v>41</v>
      </c>
      <c r="D704" t="s">
        <v>1562</v>
      </c>
      <c r="E704">
        <v>1312110</v>
      </c>
      <c r="F704" t="s">
        <v>44</v>
      </c>
      <c r="G704" t="s">
        <v>29</v>
      </c>
      <c r="H704" t="s">
        <v>62</v>
      </c>
      <c r="I704">
        <v>0</v>
      </c>
      <c r="J704">
        <v>2</v>
      </c>
      <c r="K704">
        <v>0</v>
      </c>
      <c r="L704" t="s">
        <v>33</v>
      </c>
      <c r="M704" t="s">
        <v>34</v>
      </c>
      <c r="N704">
        <v>494208.22</v>
      </c>
      <c r="O704">
        <f t="shared" si="30"/>
        <v>494208.22</v>
      </c>
      <c r="P704" t="b">
        <f t="shared" si="31"/>
        <v>1</v>
      </c>
      <c r="Q704" t="s">
        <v>35</v>
      </c>
      <c r="R704">
        <v>0</v>
      </c>
      <c r="S704">
        <v>21</v>
      </c>
      <c r="T704" t="s">
        <v>37</v>
      </c>
      <c r="U704" t="s">
        <v>38</v>
      </c>
      <c r="V704" s="2" t="s">
        <v>39</v>
      </c>
      <c r="W704" s="2">
        <f>IF(VLOOKUP(V704,'reference classification'!$B$1:G708,6,FALSE)&gt;90,1,0)</f>
        <v>1</v>
      </c>
      <c r="X704">
        <v>0</v>
      </c>
      <c r="Y704" t="s">
        <v>33</v>
      </c>
      <c r="Z704">
        <v>494208.22</v>
      </c>
      <c r="AA704">
        <v>120</v>
      </c>
      <c r="AB704">
        <v>494208.22</v>
      </c>
      <c r="AC704">
        <v>494208.22</v>
      </c>
      <c r="AD704">
        <v>0</v>
      </c>
      <c r="AE704" t="b">
        <f t="shared" si="32"/>
        <v>1</v>
      </c>
    </row>
    <row r="705" spans="1:31">
      <c r="A705" s="6" t="s">
        <v>12043</v>
      </c>
      <c r="B705" t="s">
        <v>29</v>
      </c>
      <c r="C705">
        <v>41</v>
      </c>
      <c r="D705" t="s">
        <v>1564</v>
      </c>
      <c r="E705">
        <v>3101001</v>
      </c>
      <c r="F705" t="s">
        <v>44</v>
      </c>
      <c r="G705" t="s">
        <v>29</v>
      </c>
      <c r="H705" t="s">
        <v>41</v>
      </c>
      <c r="I705">
        <v>0</v>
      </c>
      <c r="J705">
        <v>2</v>
      </c>
      <c r="K705">
        <v>0</v>
      </c>
      <c r="L705" t="s">
        <v>33</v>
      </c>
      <c r="M705" t="s">
        <v>34</v>
      </c>
      <c r="N705">
        <v>110904.61</v>
      </c>
      <c r="O705">
        <f t="shared" si="30"/>
        <v>110904.61</v>
      </c>
      <c r="P705" t="b">
        <f t="shared" si="31"/>
        <v>1</v>
      </c>
      <c r="Q705" t="s">
        <v>35</v>
      </c>
      <c r="R705">
        <v>0</v>
      </c>
      <c r="S705">
        <v>21</v>
      </c>
      <c r="T705" t="s">
        <v>37</v>
      </c>
      <c r="U705" t="s">
        <v>38</v>
      </c>
      <c r="V705" s="2" t="s">
        <v>39</v>
      </c>
      <c r="W705" s="2">
        <f>IF(VLOOKUP(V705,'reference classification'!$B$1:G709,6,FALSE)&gt;90,1,0)</f>
        <v>1</v>
      </c>
      <c r="X705">
        <v>0</v>
      </c>
      <c r="Y705" t="s">
        <v>33</v>
      </c>
      <c r="Z705">
        <v>110904.61</v>
      </c>
      <c r="AA705">
        <v>120</v>
      </c>
      <c r="AB705">
        <v>110904.61</v>
      </c>
      <c r="AC705">
        <v>110904.61</v>
      </c>
      <c r="AD705">
        <v>0</v>
      </c>
      <c r="AE705" t="b">
        <f t="shared" si="32"/>
        <v>1</v>
      </c>
    </row>
    <row r="706" spans="1:31">
      <c r="A706" s="6" t="s">
        <v>10859</v>
      </c>
      <c r="B706" t="s">
        <v>29</v>
      </c>
      <c r="C706">
        <v>41</v>
      </c>
      <c r="D706" t="s">
        <v>1566</v>
      </c>
      <c r="E706">
        <v>3314010</v>
      </c>
      <c r="F706" t="s">
        <v>44</v>
      </c>
      <c r="G706" t="s">
        <v>29</v>
      </c>
      <c r="H706" t="s">
        <v>41</v>
      </c>
      <c r="I706">
        <v>0</v>
      </c>
      <c r="J706">
        <v>2</v>
      </c>
      <c r="K706">
        <v>0</v>
      </c>
      <c r="L706" t="s">
        <v>33</v>
      </c>
      <c r="M706" t="s">
        <v>34</v>
      </c>
      <c r="N706">
        <v>405888.66</v>
      </c>
      <c r="O706">
        <f t="shared" si="30"/>
        <v>405888.66</v>
      </c>
      <c r="P706" t="b">
        <f t="shared" si="31"/>
        <v>1</v>
      </c>
      <c r="Q706" t="s">
        <v>35</v>
      </c>
      <c r="R706">
        <v>0</v>
      </c>
      <c r="S706">
        <v>21</v>
      </c>
      <c r="T706" t="s">
        <v>37</v>
      </c>
      <c r="U706" t="s">
        <v>38</v>
      </c>
      <c r="V706" s="2" t="s">
        <v>39</v>
      </c>
      <c r="W706" s="2">
        <f>IF(VLOOKUP(V706,'reference classification'!$B$1:G710,6,FALSE)&gt;90,1,0)</f>
        <v>1</v>
      </c>
      <c r="X706">
        <v>0</v>
      </c>
      <c r="Y706" t="s">
        <v>33</v>
      </c>
      <c r="Z706">
        <v>405888.66</v>
      </c>
      <c r="AA706">
        <v>120</v>
      </c>
      <c r="AB706">
        <v>405888.66</v>
      </c>
      <c r="AC706">
        <v>405888.66</v>
      </c>
      <c r="AD706">
        <v>0</v>
      </c>
      <c r="AE706" t="b">
        <f t="shared" si="32"/>
        <v>1</v>
      </c>
    </row>
    <row r="707" spans="1:31">
      <c r="A707" s="6" t="s">
        <v>9796</v>
      </c>
      <c r="B707" t="s">
        <v>29</v>
      </c>
      <c r="C707">
        <v>41</v>
      </c>
      <c r="D707" t="s">
        <v>1568</v>
      </c>
      <c r="E707">
        <v>7212010</v>
      </c>
      <c r="F707" t="s">
        <v>44</v>
      </c>
      <c r="G707" t="s">
        <v>29</v>
      </c>
      <c r="H707" t="s">
        <v>102</v>
      </c>
      <c r="I707">
        <v>0</v>
      </c>
      <c r="J707">
        <v>2</v>
      </c>
      <c r="K707">
        <v>0</v>
      </c>
      <c r="L707" t="s">
        <v>33</v>
      </c>
      <c r="M707" t="s">
        <v>34</v>
      </c>
      <c r="N707">
        <v>1329673.1100000001</v>
      </c>
      <c r="O707">
        <f t="shared" ref="O707:O770" si="33">AC707</f>
        <v>1329673.1100000001</v>
      </c>
      <c r="P707" t="b">
        <f t="shared" ref="P707:P770" si="34">N707=O707</f>
        <v>1</v>
      </c>
      <c r="Q707" t="s">
        <v>35</v>
      </c>
      <c r="R707">
        <v>0</v>
      </c>
      <c r="S707">
        <v>21</v>
      </c>
      <c r="T707" t="s">
        <v>37</v>
      </c>
      <c r="U707" t="s">
        <v>38</v>
      </c>
      <c r="V707" s="2" t="s">
        <v>39</v>
      </c>
      <c r="W707" s="2">
        <f>IF(VLOOKUP(V707,'reference classification'!$B$1:G711,6,FALSE)&gt;90,1,0)</f>
        <v>1</v>
      </c>
      <c r="X707">
        <v>0</v>
      </c>
      <c r="Y707" t="s">
        <v>33</v>
      </c>
      <c r="Z707">
        <v>1329673.1100000001</v>
      </c>
      <c r="AA707">
        <v>120</v>
      </c>
      <c r="AB707">
        <v>1329673.1100000001</v>
      </c>
      <c r="AC707">
        <v>1329673.1100000001</v>
      </c>
      <c r="AD707">
        <v>0</v>
      </c>
      <c r="AE707" t="b">
        <f t="shared" ref="AE707:AE770" si="35">AB707=AC707</f>
        <v>1</v>
      </c>
    </row>
    <row r="708" spans="1:31">
      <c r="A708" s="6" t="s">
        <v>9809</v>
      </c>
      <c r="B708" t="s">
        <v>29</v>
      </c>
      <c r="C708">
        <v>41</v>
      </c>
      <c r="D708" t="s">
        <v>1570</v>
      </c>
      <c r="F708" t="s">
        <v>31</v>
      </c>
      <c r="G708" t="s">
        <v>29</v>
      </c>
      <c r="H708" t="s">
        <v>80</v>
      </c>
      <c r="I708">
        <v>0</v>
      </c>
      <c r="J708">
        <v>2</v>
      </c>
      <c r="K708">
        <v>0</v>
      </c>
      <c r="L708" t="s">
        <v>33</v>
      </c>
      <c r="M708" t="s">
        <v>34</v>
      </c>
      <c r="N708">
        <v>326189.71000000002</v>
      </c>
      <c r="O708">
        <f t="shared" si="33"/>
        <v>326189.71000000002</v>
      </c>
      <c r="P708" t="b">
        <f t="shared" si="34"/>
        <v>1</v>
      </c>
      <c r="Q708" t="s">
        <v>35</v>
      </c>
      <c r="R708">
        <v>0</v>
      </c>
      <c r="S708">
        <v>21</v>
      </c>
      <c r="T708" t="s">
        <v>37</v>
      </c>
      <c r="U708" t="s">
        <v>38</v>
      </c>
      <c r="V708" s="2" t="s">
        <v>39</v>
      </c>
      <c r="W708" s="2">
        <f>IF(VLOOKUP(V708,'reference classification'!$B$1:G712,6,FALSE)&gt;90,1,0)</f>
        <v>1</v>
      </c>
      <c r="X708">
        <v>0</v>
      </c>
      <c r="Y708" t="s">
        <v>33</v>
      </c>
      <c r="Z708">
        <v>326189.71000000002</v>
      </c>
      <c r="AA708">
        <v>120</v>
      </c>
      <c r="AB708">
        <v>326189.71000000002</v>
      </c>
      <c r="AC708">
        <v>326189.71000000002</v>
      </c>
      <c r="AD708">
        <v>0</v>
      </c>
      <c r="AE708" t="b">
        <f t="shared" si="35"/>
        <v>1</v>
      </c>
    </row>
    <row r="709" spans="1:31">
      <c r="A709" s="6" t="s">
        <v>11130</v>
      </c>
      <c r="B709" t="s">
        <v>29</v>
      </c>
      <c r="C709">
        <v>41</v>
      </c>
      <c r="D709" t="s">
        <v>1572</v>
      </c>
      <c r="F709" t="s">
        <v>44</v>
      </c>
      <c r="G709" t="s">
        <v>29</v>
      </c>
      <c r="H709" t="s">
        <v>267</v>
      </c>
      <c r="I709">
        <v>0</v>
      </c>
      <c r="J709">
        <v>2</v>
      </c>
      <c r="K709">
        <v>0</v>
      </c>
      <c r="L709" t="s">
        <v>74</v>
      </c>
      <c r="M709" t="s">
        <v>34</v>
      </c>
      <c r="N709">
        <v>1069646.77</v>
      </c>
      <c r="O709">
        <f t="shared" si="33"/>
        <v>1069646.77</v>
      </c>
      <c r="P709" t="b">
        <f t="shared" si="34"/>
        <v>1</v>
      </c>
      <c r="Q709" t="s">
        <v>35</v>
      </c>
      <c r="R709">
        <v>0</v>
      </c>
      <c r="S709">
        <v>0</v>
      </c>
      <c r="U709" t="s">
        <v>38</v>
      </c>
      <c r="V709" s="2" t="s">
        <v>39</v>
      </c>
      <c r="W709" s="2">
        <f>IF(VLOOKUP(V709,'reference classification'!$B$1:G713,6,FALSE)&gt;90,1,0)</f>
        <v>1</v>
      </c>
      <c r="X709">
        <v>0</v>
      </c>
      <c r="Y709" t="s">
        <v>74</v>
      </c>
      <c r="Z709">
        <v>1069646.77</v>
      </c>
      <c r="AA709">
        <v>120</v>
      </c>
      <c r="AB709">
        <v>1069646.77</v>
      </c>
      <c r="AC709">
        <v>1069646.77</v>
      </c>
      <c r="AD709">
        <v>1108664.4099999999</v>
      </c>
      <c r="AE709" t="b">
        <f t="shared" si="35"/>
        <v>1</v>
      </c>
    </row>
    <row r="710" spans="1:31">
      <c r="A710" s="6" t="s">
        <v>4711</v>
      </c>
      <c r="B710" t="s">
        <v>29</v>
      </c>
      <c r="C710">
        <v>41</v>
      </c>
      <c r="D710" t="s">
        <v>1574</v>
      </c>
      <c r="F710" t="s">
        <v>31</v>
      </c>
      <c r="G710" t="s">
        <v>29</v>
      </c>
      <c r="H710" t="s">
        <v>267</v>
      </c>
      <c r="I710">
        <v>0</v>
      </c>
      <c r="J710">
        <v>2</v>
      </c>
      <c r="K710">
        <v>0</v>
      </c>
      <c r="L710" t="s">
        <v>74</v>
      </c>
      <c r="M710" t="s">
        <v>34</v>
      </c>
      <c r="N710">
        <v>156814.32999999999</v>
      </c>
      <c r="O710">
        <f t="shared" si="33"/>
        <v>156814.32999999999</v>
      </c>
      <c r="P710" t="b">
        <f t="shared" si="34"/>
        <v>1</v>
      </c>
      <c r="Q710" t="s">
        <v>35</v>
      </c>
      <c r="R710">
        <v>0</v>
      </c>
      <c r="S710">
        <v>0</v>
      </c>
      <c r="U710" t="s">
        <v>38</v>
      </c>
      <c r="V710" s="2" t="s">
        <v>39</v>
      </c>
      <c r="W710" s="2">
        <f>IF(VLOOKUP(V710,'reference classification'!$B$1:G714,6,FALSE)&gt;90,1,0)</f>
        <v>1</v>
      </c>
      <c r="X710">
        <v>0</v>
      </c>
      <c r="Y710" t="s">
        <v>74</v>
      </c>
      <c r="Z710">
        <v>156814.32999999999</v>
      </c>
      <c r="AA710">
        <v>120</v>
      </c>
      <c r="AB710">
        <v>156814.32999999999</v>
      </c>
      <c r="AC710">
        <v>156814.32999999999</v>
      </c>
      <c r="AD710">
        <v>246666.18</v>
      </c>
      <c r="AE710" t="b">
        <f t="shared" si="35"/>
        <v>1</v>
      </c>
    </row>
    <row r="711" spans="1:31">
      <c r="A711" s="6" t="s">
        <v>4725</v>
      </c>
      <c r="B711" t="s">
        <v>29</v>
      </c>
      <c r="C711">
        <v>40</v>
      </c>
      <c r="D711" t="s">
        <v>1576</v>
      </c>
      <c r="F711" t="s">
        <v>44</v>
      </c>
      <c r="G711" t="s">
        <v>29</v>
      </c>
      <c r="H711" t="s">
        <v>80</v>
      </c>
      <c r="I711">
        <v>0</v>
      </c>
      <c r="J711">
        <v>1</v>
      </c>
      <c r="K711">
        <v>0</v>
      </c>
      <c r="L711" t="s">
        <v>74</v>
      </c>
      <c r="M711" t="s">
        <v>75</v>
      </c>
      <c r="N711">
        <v>1785261.66</v>
      </c>
      <c r="O711">
        <f t="shared" si="33"/>
        <v>1785261.66</v>
      </c>
      <c r="P711" t="b">
        <f t="shared" si="34"/>
        <v>1</v>
      </c>
      <c r="Q711" t="s">
        <v>35</v>
      </c>
      <c r="R711">
        <v>0</v>
      </c>
      <c r="S711">
        <v>0</v>
      </c>
      <c r="T711" t="s">
        <v>77</v>
      </c>
      <c r="U711" t="s">
        <v>78</v>
      </c>
      <c r="V711" s="2" t="s">
        <v>39</v>
      </c>
      <c r="W711" s="2">
        <f>IF(VLOOKUP(V711,'reference classification'!$B$1:G715,6,FALSE)&gt;90,1,0)</f>
        <v>1</v>
      </c>
      <c r="X711">
        <v>0</v>
      </c>
      <c r="Y711" t="s">
        <v>74</v>
      </c>
      <c r="Z711">
        <v>1785261.66</v>
      </c>
      <c r="AA711">
        <v>100</v>
      </c>
      <c r="AB711">
        <v>1785261.66</v>
      </c>
      <c r="AC711">
        <v>1785261.66</v>
      </c>
      <c r="AD711">
        <v>0</v>
      </c>
      <c r="AE711" t="b">
        <f t="shared" si="35"/>
        <v>1</v>
      </c>
    </row>
    <row r="712" spans="1:31">
      <c r="A712" s="6" t="s">
        <v>4725</v>
      </c>
      <c r="B712" t="s">
        <v>29</v>
      </c>
      <c r="C712">
        <v>40</v>
      </c>
      <c r="D712" t="s">
        <v>1578</v>
      </c>
      <c r="F712" t="s">
        <v>44</v>
      </c>
      <c r="G712" t="s">
        <v>29</v>
      </c>
      <c r="H712" t="s">
        <v>99</v>
      </c>
      <c r="I712">
        <v>0</v>
      </c>
      <c r="J712">
        <v>1</v>
      </c>
      <c r="K712">
        <v>0</v>
      </c>
      <c r="L712" t="s">
        <v>74</v>
      </c>
      <c r="M712" t="s">
        <v>75</v>
      </c>
      <c r="N712">
        <v>3250477.07</v>
      </c>
      <c r="O712">
        <f t="shared" si="33"/>
        <v>3250477.07</v>
      </c>
      <c r="P712" t="b">
        <f t="shared" si="34"/>
        <v>1</v>
      </c>
      <c r="Q712" t="s">
        <v>35</v>
      </c>
      <c r="R712">
        <v>0</v>
      </c>
      <c r="S712">
        <v>0</v>
      </c>
      <c r="T712" t="s">
        <v>77</v>
      </c>
      <c r="U712" t="s">
        <v>78</v>
      </c>
      <c r="V712" s="2" t="s">
        <v>39</v>
      </c>
      <c r="W712" s="2">
        <f>IF(VLOOKUP(V712,'reference classification'!$B$1:G716,6,FALSE)&gt;90,1,0)</f>
        <v>1</v>
      </c>
      <c r="X712">
        <v>0</v>
      </c>
      <c r="Y712" t="s">
        <v>74</v>
      </c>
      <c r="Z712">
        <v>3250477.07</v>
      </c>
      <c r="AA712">
        <v>120</v>
      </c>
      <c r="AB712">
        <v>3250477.07</v>
      </c>
      <c r="AC712">
        <v>3250477.07</v>
      </c>
      <c r="AD712">
        <v>0</v>
      </c>
      <c r="AE712" t="b">
        <f t="shared" si="35"/>
        <v>1</v>
      </c>
    </row>
    <row r="713" spans="1:31">
      <c r="A713" s="6" t="s">
        <v>11084</v>
      </c>
      <c r="B713" t="s">
        <v>29</v>
      </c>
      <c r="C713">
        <v>41</v>
      </c>
      <c r="D713" t="s">
        <v>1580</v>
      </c>
      <c r="F713" t="s">
        <v>44</v>
      </c>
      <c r="G713" t="s">
        <v>29</v>
      </c>
      <c r="H713" t="s">
        <v>80</v>
      </c>
      <c r="I713">
        <v>0</v>
      </c>
      <c r="J713">
        <v>1</v>
      </c>
      <c r="K713">
        <v>0</v>
      </c>
      <c r="L713" t="s">
        <v>74</v>
      </c>
      <c r="M713" t="s">
        <v>75</v>
      </c>
      <c r="N713">
        <v>2</v>
      </c>
      <c r="O713">
        <f t="shared" si="33"/>
        <v>2</v>
      </c>
      <c r="P713" t="b">
        <f t="shared" si="34"/>
        <v>1</v>
      </c>
      <c r="Q713" t="s">
        <v>35</v>
      </c>
      <c r="R713">
        <v>0</v>
      </c>
      <c r="S713">
        <v>0</v>
      </c>
      <c r="T713" t="s">
        <v>77</v>
      </c>
      <c r="U713" t="s">
        <v>78</v>
      </c>
      <c r="V713" s="2" t="s">
        <v>39</v>
      </c>
      <c r="W713" s="2">
        <f>IF(VLOOKUP(V713,'reference classification'!$B$1:G717,6,FALSE)&gt;90,1,0)</f>
        <v>1</v>
      </c>
      <c r="X713">
        <v>0</v>
      </c>
      <c r="Y713" t="s">
        <v>74</v>
      </c>
      <c r="Z713">
        <v>2</v>
      </c>
      <c r="AA713">
        <v>91</v>
      </c>
      <c r="AB713">
        <v>2</v>
      </c>
      <c r="AC713">
        <v>2</v>
      </c>
      <c r="AD713">
        <v>0</v>
      </c>
      <c r="AE713" t="b">
        <f t="shared" si="35"/>
        <v>1</v>
      </c>
    </row>
    <row r="714" spans="1:31">
      <c r="A714" s="6" t="s">
        <v>11059</v>
      </c>
      <c r="B714" t="s">
        <v>29</v>
      </c>
      <c r="C714">
        <v>41</v>
      </c>
      <c r="D714" t="s">
        <v>1582</v>
      </c>
      <c r="F714" t="s">
        <v>44</v>
      </c>
      <c r="G714" t="s">
        <v>29</v>
      </c>
      <c r="H714" t="s">
        <v>1583</v>
      </c>
      <c r="I714">
        <v>0</v>
      </c>
      <c r="J714">
        <v>1</v>
      </c>
      <c r="K714">
        <v>0</v>
      </c>
      <c r="L714" t="s">
        <v>74</v>
      </c>
      <c r="M714" t="s">
        <v>34</v>
      </c>
      <c r="N714">
        <v>5942963.75</v>
      </c>
      <c r="O714">
        <f t="shared" si="33"/>
        <v>5942963.75</v>
      </c>
      <c r="P714" t="b">
        <f t="shared" si="34"/>
        <v>1</v>
      </c>
      <c r="Q714" t="s">
        <v>35</v>
      </c>
      <c r="R714">
        <v>0</v>
      </c>
      <c r="S714">
        <v>0</v>
      </c>
      <c r="T714" t="s">
        <v>77</v>
      </c>
      <c r="U714" t="s">
        <v>78</v>
      </c>
      <c r="V714" s="2" t="s">
        <v>39</v>
      </c>
      <c r="W714" s="2">
        <f>IF(VLOOKUP(V714,'reference classification'!$B$1:G718,6,FALSE)&gt;90,1,0)</f>
        <v>1</v>
      </c>
      <c r="X714">
        <v>0</v>
      </c>
      <c r="Y714" t="s">
        <v>74</v>
      </c>
      <c r="Z714">
        <v>5942963.75</v>
      </c>
      <c r="AA714">
        <v>120</v>
      </c>
      <c r="AB714">
        <v>5942963.75</v>
      </c>
      <c r="AC714">
        <v>5942963.75</v>
      </c>
      <c r="AD714">
        <v>0</v>
      </c>
      <c r="AE714" t="b">
        <f t="shared" si="35"/>
        <v>1</v>
      </c>
    </row>
    <row r="715" spans="1:31">
      <c r="A715" s="6" t="s">
        <v>12174</v>
      </c>
      <c r="B715" t="s">
        <v>29</v>
      </c>
      <c r="C715">
        <v>41</v>
      </c>
      <c r="D715" t="s">
        <v>1585</v>
      </c>
      <c r="E715">
        <v>7115001</v>
      </c>
      <c r="F715" t="s">
        <v>31</v>
      </c>
      <c r="G715" t="s">
        <v>29</v>
      </c>
      <c r="H715" t="s">
        <v>1586</v>
      </c>
      <c r="I715">
        <v>0</v>
      </c>
      <c r="J715">
        <v>2</v>
      </c>
      <c r="K715">
        <v>0</v>
      </c>
      <c r="L715" t="s">
        <v>33</v>
      </c>
      <c r="M715" t="s">
        <v>34</v>
      </c>
      <c r="N715">
        <v>1908</v>
      </c>
      <c r="O715">
        <f t="shared" si="33"/>
        <v>1908</v>
      </c>
      <c r="P715" t="b">
        <f t="shared" si="34"/>
        <v>1</v>
      </c>
      <c r="Q715" t="s">
        <v>35</v>
      </c>
      <c r="R715">
        <v>0</v>
      </c>
      <c r="S715">
        <v>0</v>
      </c>
      <c r="T715" t="s">
        <v>37</v>
      </c>
      <c r="U715" t="s">
        <v>259</v>
      </c>
      <c r="V715" s="2" t="s">
        <v>39</v>
      </c>
      <c r="W715" s="2">
        <f>IF(VLOOKUP(V715,'reference classification'!$B$1:G719,6,FALSE)&gt;90,1,0)</f>
        <v>1</v>
      </c>
      <c r="X715">
        <v>0</v>
      </c>
      <c r="Y715" t="s">
        <v>33</v>
      </c>
      <c r="Z715">
        <v>1908</v>
      </c>
      <c r="AA715">
        <v>120</v>
      </c>
      <c r="AB715">
        <v>1908</v>
      </c>
      <c r="AC715">
        <v>1908</v>
      </c>
      <c r="AD715">
        <v>0</v>
      </c>
      <c r="AE715" t="b">
        <f t="shared" si="35"/>
        <v>1</v>
      </c>
    </row>
    <row r="716" spans="1:31">
      <c r="A716" s="6" t="s">
        <v>11290</v>
      </c>
      <c r="B716" t="s">
        <v>29</v>
      </c>
      <c r="C716">
        <v>41</v>
      </c>
      <c r="D716" t="s">
        <v>1588</v>
      </c>
      <c r="F716" t="s">
        <v>31</v>
      </c>
      <c r="G716" t="s">
        <v>29</v>
      </c>
      <c r="H716" t="s">
        <v>41</v>
      </c>
      <c r="I716">
        <v>0</v>
      </c>
      <c r="J716">
        <v>2</v>
      </c>
      <c r="K716">
        <v>0</v>
      </c>
      <c r="L716" t="s">
        <v>33</v>
      </c>
      <c r="M716" t="s">
        <v>34</v>
      </c>
      <c r="N716">
        <v>263083.77</v>
      </c>
      <c r="O716">
        <f t="shared" si="33"/>
        <v>263083.77</v>
      </c>
      <c r="P716" t="b">
        <f t="shared" si="34"/>
        <v>1</v>
      </c>
      <c r="Q716" t="s">
        <v>35</v>
      </c>
      <c r="R716">
        <v>0</v>
      </c>
      <c r="S716">
        <v>0</v>
      </c>
      <c r="T716" t="s">
        <v>37</v>
      </c>
      <c r="U716" t="s">
        <v>38</v>
      </c>
      <c r="V716" s="2" t="s">
        <v>39</v>
      </c>
      <c r="W716" s="2">
        <f>IF(VLOOKUP(V716,'reference classification'!$B$1:G720,6,FALSE)&gt;90,1,0)</f>
        <v>1</v>
      </c>
      <c r="X716">
        <v>0</v>
      </c>
      <c r="Y716" t="s">
        <v>33</v>
      </c>
      <c r="Z716">
        <v>263083.77</v>
      </c>
      <c r="AA716">
        <v>120</v>
      </c>
      <c r="AB716">
        <v>263083.77</v>
      </c>
      <c r="AC716">
        <v>263083.77</v>
      </c>
      <c r="AD716">
        <v>0</v>
      </c>
      <c r="AE716" t="b">
        <f t="shared" si="35"/>
        <v>1</v>
      </c>
    </row>
    <row r="717" spans="1:31">
      <c r="A717" s="6" t="s">
        <v>5976</v>
      </c>
      <c r="B717" t="s">
        <v>29</v>
      </c>
      <c r="C717">
        <v>41</v>
      </c>
      <c r="D717" t="s">
        <v>1590</v>
      </c>
      <c r="F717" t="s">
        <v>44</v>
      </c>
      <c r="G717" t="s">
        <v>29</v>
      </c>
      <c r="H717" t="s">
        <v>41</v>
      </c>
      <c r="I717">
        <v>0</v>
      </c>
      <c r="J717">
        <v>2</v>
      </c>
      <c r="K717">
        <v>0</v>
      </c>
      <c r="L717" t="s">
        <v>33</v>
      </c>
      <c r="M717" t="s">
        <v>34</v>
      </c>
      <c r="N717">
        <v>483364.12</v>
      </c>
      <c r="O717">
        <f t="shared" si="33"/>
        <v>483364.12</v>
      </c>
      <c r="P717" t="b">
        <f t="shared" si="34"/>
        <v>1</v>
      </c>
      <c r="Q717" t="s">
        <v>35</v>
      </c>
      <c r="R717">
        <v>0</v>
      </c>
      <c r="S717">
        <v>0</v>
      </c>
      <c r="T717" t="s">
        <v>37</v>
      </c>
      <c r="U717" t="s">
        <v>38</v>
      </c>
      <c r="V717" s="2" t="s">
        <v>39</v>
      </c>
      <c r="W717" s="2">
        <f>IF(VLOOKUP(V717,'reference classification'!$B$1:G721,6,FALSE)&gt;90,1,0)</f>
        <v>1</v>
      </c>
      <c r="X717">
        <v>0</v>
      </c>
      <c r="Y717" t="s">
        <v>33</v>
      </c>
      <c r="Z717">
        <v>483364.12</v>
      </c>
      <c r="AA717">
        <v>120</v>
      </c>
      <c r="AB717">
        <v>483364.12</v>
      </c>
      <c r="AC717">
        <v>483364.12</v>
      </c>
      <c r="AD717">
        <v>0</v>
      </c>
      <c r="AE717" t="b">
        <f t="shared" si="35"/>
        <v>1</v>
      </c>
    </row>
    <row r="718" spans="1:31">
      <c r="A718" s="6" t="s">
        <v>2463</v>
      </c>
      <c r="B718" t="s">
        <v>29</v>
      </c>
      <c r="C718">
        <v>41</v>
      </c>
      <c r="D718" t="s">
        <v>1592</v>
      </c>
      <c r="F718" t="s">
        <v>44</v>
      </c>
      <c r="G718" t="s">
        <v>29</v>
      </c>
      <c r="H718" t="s">
        <v>41</v>
      </c>
      <c r="I718">
        <v>0</v>
      </c>
      <c r="J718">
        <v>2</v>
      </c>
      <c r="K718">
        <v>0</v>
      </c>
      <c r="L718" t="s">
        <v>33</v>
      </c>
      <c r="M718" t="s">
        <v>34</v>
      </c>
      <c r="N718">
        <v>321306.19</v>
      </c>
      <c r="O718">
        <f t="shared" si="33"/>
        <v>321306.19</v>
      </c>
      <c r="P718" t="b">
        <f t="shared" si="34"/>
        <v>1</v>
      </c>
      <c r="Q718" t="s">
        <v>35</v>
      </c>
      <c r="R718">
        <v>0</v>
      </c>
      <c r="S718">
        <v>0</v>
      </c>
      <c r="T718" t="s">
        <v>37</v>
      </c>
      <c r="U718" t="s">
        <v>38</v>
      </c>
      <c r="V718" s="2" t="s">
        <v>39</v>
      </c>
      <c r="W718" s="2">
        <f>IF(VLOOKUP(V718,'reference classification'!$B$1:G722,6,FALSE)&gt;90,1,0)</f>
        <v>1</v>
      </c>
      <c r="X718">
        <v>0</v>
      </c>
      <c r="Y718" t="s">
        <v>33</v>
      </c>
      <c r="Z718">
        <v>321306.19</v>
      </c>
      <c r="AA718">
        <v>120</v>
      </c>
      <c r="AB718">
        <v>321306.19</v>
      </c>
      <c r="AC718">
        <v>321306.19</v>
      </c>
      <c r="AD718">
        <v>0</v>
      </c>
      <c r="AE718" t="b">
        <f t="shared" si="35"/>
        <v>1</v>
      </c>
    </row>
    <row r="719" spans="1:31">
      <c r="A719" s="6" t="s">
        <v>2229</v>
      </c>
      <c r="B719" t="s">
        <v>29</v>
      </c>
      <c r="C719">
        <v>41</v>
      </c>
      <c r="D719" t="s">
        <v>1594</v>
      </c>
      <c r="F719" t="s">
        <v>44</v>
      </c>
      <c r="G719" t="s">
        <v>29</v>
      </c>
      <c r="H719" t="s">
        <v>41</v>
      </c>
      <c r="I719">
        <v>0</v>
      </c>
      <c r="J719">
        <v>2</v>
      </c>
      <c r="K719">
        <v>0</v>
      </c>
      <c r="L719" t="s">
        <v>33</v>
      </c>
      <c r="M719" t="s">
        <v>34</v>
      </c>
      <c r="N719">
        <v>523678.24</v>
      </c>
      <c r="O719">
        <f t="shared" si="33"/>
        <v>523678.24</v>
      </c>
      <c r="P719" t="b">
        <f t="shared" si="34"/>
        <v>1</v>
      </c>
      <c r="Q719" t="s">
        <v>35</v>
      </c>
      <c r="R719">
        <v>0</v>
      </c>
      <c r="S719">
        <v>0</v>
      </c>
      <c r="T719" t="s">
        <v>37</v>
      </c>
      <c r="U719" t="s">
        <v>38</v>
      </c>
      <c r="V719" s="2" t="s">
        <v>39</v>
      </c>
      <c r="W719" s="2">
        <f>IF(VLOOKUP(V719,'reference classification'!$B$1:G723,6,FALSE)&gt;90,1,0)</f>
        <v>1</v>
      </c>
      <c r="X719">
        <v>0</v>
      </c>
      <c r="Y719" t="s">
        <v>33</v>
      </c>
      <c r="Z719">
        <v>523678.24</v>
      </c>
      <c r="AA719">
        <v>120</v>
      </c>
      <c r="AB719">
        <v>523678.24</v>
      </c>
      <c r="AC719">
        <v>523678.24</v>
      </c>
      <c r="AD719">
        <v>0</v>
      </c>
      <c r="AE719" t="b">
        <f t="shared" si="35"/>
        <v>1</v>
      </c>
    </row>
    <row r="720" spans="1:31">
      <c r="A720" s="6" t="s">
        <v>2231</v>
      </c>
      <c r="B720" t="s">
        <v>29</v>
      </c>
      <c r="C720">
        <v>41</v>
      </c>
      <c r="D720" t="s">
        <v>1596</v>
      </c>
      <c r="F720" t="s">
        <v>44</v>
      </c>
      <c r="G720" t="s">
        <v>29</v>
      </c>
      <c r="H720" t="s">
        <v>41</v>
      </c>
      <c r="I720">
        <v>0</v>
      </c>
      <c r="J720">
        <v>2</v>
      </c>
      <c r="K720">
        <v>0</v>
      </c>
      <c r="L720" t="s">
        <v>33</v>
      </c>
      <c r="M720" t="s">
        <v>34</v>
      </c>
      <c r="N720">
        <v>154874.92000000001</v>
      </c>
      <c r="O720">
        <f t="shared" si="33"/>
        <v>154874.92000000001</v>
      </c>
      <c r="P720" t="b">
        <f t="shared" si="34"/>
        <v>1</v>
      </c>
      <c r="Q720" t="s">
        <v>35</v>
      </c>
      <c r="R720">
        <v>0</v>
      </c>
      <c r="S720">
        <v>0</v>
      </c>
      <c r="T720" t="s">
        <v>37</v>
      </c>
      <c r="U720" t="s">
        <v>38</v>
      </c>
      <c r="V720" s="2" t="s">
        <v>39</v>
      </c>
      <c r="W720" s="2">
        <f>IF(VLOOKUP(V720,'reference classification'!$B$1:G724,6,FALSE)&gt;90,1,0)</f>
        <v>1</v>
      </c>
      <c r="X720">
        <v>0</v>
      </c>
      <c r="Y720" t="s">
        <v>33</v>
      </c>
      <c r="Z720">
        <v>154874.92000000001</v>
      </c>
      <c r="AA720">
        <v>120</v>
      </c>
      <c r="AB720">
        <v>154874.92000000001</v>
      </c>
      <c r="AC720">
        <v>154874.92000000001</v>
      </c>
      <c r="AD720">
        <v>0</v>
      </c>
      <c r="AE720" t="b">
        <f t="shared" si="35"/>
        <v>1</v>
      </c>
    </row>
    <row r="721" spans="1:31">
      <c r="A721" s="6" t="s">
        <v>2368</v>
      </c>
      <c r="B721" t="s">
        <v>29</v>
      </c>
      <c r="C721">
        <v>41</v>
      </c>
      <c r="D721" t="s">
        <v>1598</v>
      </c>
      <c r="F721" t="s">
        <v>31</v>
      </c>
      <c r="G721" t="s">
        <v>29</v>
      </c>
      <c r="H721" t="s">
        <v>41</v>
      </c>
      <c r="I721">
        <v>0</v>
      </c>
      <c r="J721">
        <v>2</v>
      </c>
      <c r="K721">
        <v>0</v>
      </c>
      <c r="L721" t="s">
        <v>33</v>
      </c>
      <c r="M721" t="s">
        <v>34</v>
      </c>
      <c r="N721">
        <v>474712.72</v>
      </c>
      <c r="O721">
        <f t="shared" si="33"/>
        <v>474712.72</v>
      </c>
      <c r="P721" t="b">
        <f t="shared" si="34"/>
        <v>1</v>
      </c>
      <c r="Q721" t="s">
        <v>35</v>
      </c>
      <c r="R721">
        <v>0</v>
      </c>
      <c r="S721">
        <v>0</v>
      </c>
      <c r="T721" t="s">
        <v>37</v>
      </c>
      <c r="U721" t="s">
        <v>38</v>
      </c>
      <c r="V721" s="2" t="s">
        <v>39</v>
      </c>
      <c r="W721" s="2">
        <f>IF(VLOOKUP(V721,'reference classification'!$B$1:G725,6,FALSE)&gt;90,1,0)</f>
        <v>1</v>
      </c>
      <c r="X721">
        <v>0</v>
      </c>
      <c r="Y721" t="s">
        <v>33</v>
      </c>
      <c r="Z721">
        <v>474712.72</v>
      </c>
      <c r="AA721">
        <v>120</v>
      </c>
      <c r="AB721">
        <v>474712.72</v>
      </c>
      <c r="AC721">
        <v>474712.72</v>
      </c>
      <c r="AD721">
        <v>0</v>
      </c>
      <c r="AE721" t="b">
        <f t="shared" si="35"/>
        <v>1</v>
      </c>
    </row>
    <row r="722" spans="1:31">
      <c r="A722" s="6" t="s">
        <v>2490</v>
      </c>
      <c r="B722" t="s">
        <v>29</v>
      </c>
      <c r="C722">
        <v>41</v>
      </c>
      <c r="D722" t="s">
        <v>1600</v>
      </c>
      <c r="E722">
        <v>4420010</v>
      </c>
      <c r="F722" t="s">
        <v>44</v>
      </c>
      <c r="G722" t="s">
        <v>29</v>
      </c>
      <c r="H722" t="s">
        <v>873</v>
      </c>
      <c r="I722">
        <v>0</v>
      </c>
      <c r="J722">
        <v>2</v>
      </c>
      <c r="K722">
        <v>0</v>
      </c>
      <c r="L722" t="s">
        <v>33</v>
      </c>
      <c r="M722" t="s">
        <v>34</v>
      </c>
      <c r="N722">
        <v>577394.14</v>
      </c>
      <c r="O722">
        <f t="shared" si="33"/>
        <v>577394.14</v>
      </c>
      <c r="P722" t="b">
        <f t="shared" si="34"/>
        <v>1</v>
      </c>
      <c r="Q722" t="s">
        <v>35</v>
      </c>
      <c r="R722">
        <v>0</v>
      </c>
      <c r="S722">
        <v>21</v>
      </c>
      <c r="T722" t="s">
        <v>37</v>
      </c>
      <c r="U722" t="s">
        <v>38</v>
      </c>
      <c r="V722" s="2" t="s">
        <v>39</v>
      </c>
      <c r="W722" s="2">
        <f>IF(VLOOKUP(V722,'reference classification'!$B$1:G726,6,FALSE)&gt;90,1,0)</f>
        <v>1</v>
      </c>
      <c r="X722">
        <v>0</v>
      </c>
      <c r="Y722" t="s">
        <v>33</v>
      </c>
      <c r="Z722">
        <v>577394.14</v>
      </c>
      <c r="AA722">
        <v>120</v>
      </c>
      <c r="AB722">
        <v>577394.14</v>
      </c>
      <c r="AC722">
        <v>577394.14</v>
      </c>
      <c r="AD722">
        <v>0</v>
      </c>
      <c r="AE722" t="b">
        <f t="shared" si="35"/>
        <v>1</v>
      </c>
    </row>
    <row r="723" spans="1:31">
      <c r="A723" s="6" t="s">
        <v>6115</v>
      </c>
      <c r="B723" t="s">
        <v>29</v>
      </c>
      <c r="C723">
        <v>41</v>
      </c>
      <c r="D723" t="s">
        <v>1602</v>
      </c>
      <c r="E723">
        <v>3313010</v>
      </c>
      <c r="F723" t="s">
        <v>31</v>
      </c>
      <c r="G723" t="s">
        <v>29</v>
      </c>
      <c r="H723" t="s">
        <v>102</v>
      </c>
      <c r="I723">
        <v>0</v>
      </c>
      <c r="J723">
        <v>2</v>
      </c>
      <c r="K723">
        <v>0</v>
      </c>
      <c r="L723" t="s">
        <v>33</v>
      </c>
      <c r="M723" t="s">
        <v>34</v>
      </c>
      <c r="N723">
        <v>255941.33</v>
      </c>
      <c r="O723">
        <f t="shared" si="33"/>
        <v>255941.33</v>
      </c>
      <c r="P723" t="b">
        <f t="shared" si="34"/>
        <v>1</v>
      </c>
      <c r="Q723" t="s">
        <v>35</v>
      </c>
      <c r="R723">
        <v>0</v>
      </c>
      <c r="S723">
        <v>0</v>
      </c>
      <c r="T723" t="s">
        <v>37</v>
      </c>
      <c r="U723" t="s">
        <v>38</v>
      </c>
      <c r="V723" s="2" t="s">
        <v>39</v>
      </c>
      <c r="W723" s="2">
        <f>IF(VLOOKUP(V723,'reference classification'!$B$1:G727,6,FALSE)&gt;90,1,0)</f>
        <v>1</v>
      </c>
      <c r="X723">
        <v>0</v>
      </c>
      <c r="Y723" t="s">
        <v>33</v>
      </c>
      <c r="Z723">
        <v>255941.33</v>
      </c>
      <c r="AA723">
        <v>120</v>
      </c>
      <c r="AB723">
        <v>255941.33</v>
      </c>
      <c r="AC723">
        <v>255941.33</v>
      </c>
      <c r="AD723">
        <v>0</v>
      </c>
      <c r="AE723" t="b">
        <f t="shared" si="35"/>
        <v>1</v>
      </c>
    </row>
    <row r="724" spans="1:31">
      <c r="A724" s="6" t="s">
        <v>9587</v>
      </c>
      <c r="B724" t="s">
        <v>29</v>
      </c>
      <c r="C724">
        <v>41</v>
      </c>
      <c r="D724" t="s">
        <v>1604</v>
      </c>
      <c r="E724">
        <v>1101001</v>
      </c>
      <c r="F724" t="s">
        <v>31</v>
      </c>
      <c r="G724" t="s">
        <v>29</v>
      </c>
      <c r="H724" t="s">
        <v>102</v>
      </c>
      <c r="I724">
        <v>0</v>
      </c>
      <c r="J724">
        <v>2</v>
      </c>
      <c r="K724">
        <v>0</v>
      </c>
      <c r="L724" t="s">
        <v>33</v>
      </c>
      <c r="M724" t="s">
        <v>34</v>
      </c>
      <c r="N724">
        <v>189630.2</v>
      </c>
      <c r="O724">
        <f t="shared" si="33"/>
        <v>189630.2</v>
      </c>
      <c r="P724" t="b">
        <f t="shared" si="34"/>
        <v>1</v>
      </c>
      <c r="Q724" t="s">
        <v>35</v>
      </c>
      <c r="R724">
        <v>0</v>
      </c>
      <c r="S724">
        <v>0</v>
      </c>
      <c r="T724" t="s">
        <v>37</v>
      </c>
      <c r="U724" t="s">
        <v>38</v>
      </c>
      <c r="V724" s="2" t="s">
        <v>39</v>
      </c>
      <c r="W724" s="2">
        <f>IF(VLOOKUP(V724,'reference classification'!$B$1:G728,6,FALSE)&gt;90,1,0)</f>
        <v>1</v>
      </c>
      <c r="X724">
        <v>0</v>
      </c>
      <c r="Y724" t="s">
        <v>33</v>
      </c>
      <c r="Z724">
        <v>189630.2</v>
      </c>
      <c r="AA724">
        <v>120</v>
      </c>
      <c r="AB724">
        <v>189630.2</v>
      </c>
      <c r="AC724">
        <v>189630.2</v>
      </c>
      <c r="AD724">
        <v>0</v>
      </c>
      <c r="AE724" t="b">
        <f t="shared" si="35"/>
        <v>1</v>
      </c>
    </row>
    <row r="725" spans="1:31">
      <c r="A725" s="6" t="s">
        <v>9197</v>
      </c>
      <c r="B725" t="s">
        <v>29</v>
      </c>
      <c r="C725">
        <v>41</v>
      </c>
      <c r="D725" t="s">
        <v>1606</v>
      </c>
      <c r="E725">
        <v>3314010</v>
      </c>
      <c r="F725" t="s">
        <v>44</v>
      </c>
      <c r="G725" t="s">
        <v>29</v>
      </c>
      <c r="H725" t="s">
        <v>41</v>
      </c>
      <c r="I725">
        <v>0</v>
      </c>
      <c r="J725">
        <v>1</v>
      </c>
      <c r="K725">
        <v>0</v>
      </c>
      <c r="L725" t="s">
        <v>33</v>
      </c>
      <c r="M725" t="s">
        <v>34</v>
      </c>
      <c r="N725">
        <v>188653.36</v>
      </c>
      <c r="O725">
        <f t="shared" si="33"/>
        <v>188653.36</v>
      </c>
      <c r="P725" t="b">
        <f t="shared" si="34"/>
        <v>1</v>
      </c>
      <c r="Q725" t="s">
        <v>35</v>
      </c>
      <c r="R725">
        <v>0</v>
      </c>
      <c r="S725">
        <v>0</v>
      </c>
      <c r="T725" t="s">
        <v>37</v>
      </c>
      <c r="U725" t="s">
        <v>50</v>
      </c>
      <c r="V725" s="2" t="s">
        <v>39</v>
      </c>
      <c r="W725" s="2">
        <f>IF(VLOOKUP(V725,'reference classification'!$B$1:G729,6,FALSE)&gt;90,1,0)</f>
        <v>1</v>
      </c>
      <c r="X725">
        <v>0</v>
      </c>
      <c r="Y725" t="s">
        <v>33</v>
      </c>
      <c r="Z725">
        <v>188653.36</v>
      </c>
      <c r="AA725">
        <v>118</v>
      </c>
      <c r="AB725">
        <v>188653.36</v>
      </c>
      <c r="AC725">
        <v>188653.36</v>
      </c>
      <c r="AD725">
        <v>0</v>
      </c>
      <c r="AE725" t="b">
        <f t="shared" si="35"/>
        <v>1</v>
      </c>
    </row>
    <row r="726" spans="1:31">
      <c r="A726" s="6" t="s">
        <v>6050</v>
      </c>
      <c r="B726" t="s">
        <v>29</v>
      </c>
      <c r="C726">
        <v>41</v>
      </c>
      <c r="D726" t="s">
        <v>1608</v>
      </c>
      <c r="F726" t="s">
        <v>31</v>
      </c>
      <c r="G726" t="s">
        <v>29</v>
      </c>
      <c r="H726" t="s">
        <v>41</v>
      </c>
      <c r="I726">
        <v>0</v>
      </c>
      <c r="J726">
        <v>2</v>
      </c>
      <c r="K726">
        <v>0</v>
      </c>
      <c r="L726" t="s">
        <v>33</v>
      </c>
      <c r="M726" t="s">
        <v>34</v>
      </c>
      <c r="N726">
        <v>417698.65</v>
      </c>
      <c r="O726">
        <f t="shared" si="33"/>
        <v>417698.65</v>
      </c>
      <c r="P726" t="b">
        <f t="shared" si="34"/>
        <v>1</v>
      </c>
      <c r="Q726" t="s">
        <v>35</v>
      </c>
      <c r="R726">
        <v>0</v>
      </c>
      <c r="S726">
        <v>21</v>
      </c>
      <c r="T726" t="s">
        <v>37</v>
      </c>
      <c r="U726" t="s">
        <v>38</v>
      </c>
      <c r="V726" s="2" t="s">
        <v>39</v>
      </c>
      <c r="W726" s="2">
        <f>IF(VLOOKUP(V726,'reference classification'!$B$1:G730,6,FALSE)&gt;90,1,0)</f>
        <v>1</v>
      </c>
      <c r="X726">
        <v>0</v>
      </c>
      <c r="Y726" t="s">
        <v>33</v>
      </c>
      <c r="Z726">
        <v>417698.65</v>
      </c>
      <c r="AA726">
        <v>120</v>
      </c>
      <c r="AB726">
        <v>417698.65</v>
      </c>
      <c r="AC726">
        <v>417698.65</v>
      </c>
      <c r="AD726">
        <v>0</v>
      </c>
      <c r="AE726" t="b">
        <f t="shared" si="35"/>
        <v>1</v>
      </c>
    </row>
    <row r="727" spans="1:31">
      <c r="A727" s="6" t="s">
        <v>7342</v>
      </c>
      <c r="B727" t="s">
        <v>29</v>
      </c>
      <c r="C727">
        <v>41</v>
      </c>
      <c r="D727" t="s">
        <v>1610</v>
      </c>
      <c r="E727">
        <v>1101004</v>
      </c>
      <c r="F727" t="s">
        <v>31</v>
      </c>
      <c r="G727" t="s">
        <v>29</v>
      </c>
      <c r="H727" t="s">
        <v>243</v>
      </c>
      <c r="I727">
        <v>0</v>
      </c>
      <c r="J727">
        <v>2</v>
      </c>
      <c r="K727">
        <v>0</v>
      </c>
      <c r="L727" t="s">
        <v>33</v>
      </c>
      <c r="M727" t="s">
        <v>34</v>
      </c>
      <c r="N727">
        <v>267091.68</v>
      </c>
      <c r="O727">
        <f t="shared" si="33"/>
        <v>267091.68</v>
      </c>
      <c r="P727" t="b">
        <f t="shared" si="34"/>
        <v>1</v>
      </c>
      <c r="Q727" t="s">
        <v>35</v>
      </c>
      <c r="R727">
        <v>0</v>
      </c>
      <c r="S727">
        <v>0</v>
      </c>
      <c r="T727" t="s">
        <v>37</v>
      </c>
      <c r="U727" t="s">
        <v>38</v>
      </c>
      <c r="V727" s="2" t="s">
        <v>39</v>
      </c>
      <c r="W727" s="2">
        <f>IF(VLOOKUP(V727,'reference classification'!$B$1:G731,6,FALSE)&gt;90,1,0)</f>
        <v>1</v>
      </c>
      <c r="X727">
        <v>0</v>
      </c>
      <c r="Y727" t="s">
        <v>33</v>
      </c>
      <c r="Z727">
        <v>267091.68</v>
      </c>
      <c r="AA727">
        <v>120</v>
      </c>
      <c r="AB727">
        <v>267091.68</v>
      </c>
      <c r="AC727">
        <v>267091.68</v>
      </c>
      <c r="AD727">
        <v>0</v>
      </c>
      <c r="AE727" t="b">
        <f t="shared" si="35"/>
        <v>1</v>
      </c>
    </row>
    <row r="728" spans="1:31">
      <c r="A728" s="6" t="s">
        <v>4478</v>
      </c>
      <c r="B728" t="s">
        <v>29</v>
      </c>
      <c r="C728">
        <v>41</v>
      </c>
      <c r="D728" t="s">
        <v>1612</v>
      </c>
      <c r="E728">
        <v>7118001</v>
      </c>
      <c r="F728" t="s">
        <v>44</v>
      </c>
      <c r="G728" t="s">
        <v>29</v>
      </c>
      <c r="H728" t="s">
        <v>1613</v>
      </c>
      <c r="I728">
        <v>0</v>
      </c>
      <c r="J728">
        <v>2</v>
      </c>
      <c r="K728">
        <v>0</v>
      </c>
      <c r="L728" t="s">
        <v>33</v>
      </c>
      <c r="M728" t="s">
        <v>34</v>
      </c>
      <c r="N728">
        <v>160451.87</v>
      </c>
      <c r="O728">
        <f t="shared" si="33"/>
        <v>160451.87</v>
      </c>
      <c r="P728" t="b">
        <f t="shared" si="34"/>
        <v>1</v>
      </c>
      <c r="Q728" t="s">
        <v>35</v>
      </c>
      <c r="R728">
        <v>0</v>
      </c>
      <c r="S728">
        <v>21</v>
      </c>
      <c r="T728" t="s">
        <v>37</v>
      </c>
      <c r="U728" t="s">
        <v>38</v>
      </c>
      <c r="V728" s="2" t="s">
        <v>39</v>
      </c>
      <c r="W728" s="2">
        <f>IF(VLOOKUP(V728,'reference classification'!$B$1:G732,6,FALSE)&gt;90,1,0)</f>
        <v>1</v>
      </c>
      <c r="X728">
        <v>0</v>
      </c>
      <c r="Y728" t="s">
        <v>33</v>
      </c>
      <c r="Z728">
        <v>160451.87</v>
      </c>
      <c r="AA728">
        <v>120</v>
      </c>
      <c r="AB728">
        <v>160451.87</v>
      </c>
      <c r="AC728">
        <v>160451.87</v>
      </c>
      <c r="AD728">
        <v>0</v>
      </c>
      <c r="AE728" t="b">
        <f t="shared" si="35"/>
        <v>1</v>
      </c>
    </row>
    <row r="729" spans="1:31">
      <c r="A729" s="6" t="s">
        <v>12187</v>
      </c>
      <c r="B729" t="s">
        <v>29</v>
      </c>
      <c r="C729">
        <v>41</v>
      </c>
      <c r="D729" t="s">
        <v>1615</v>
      </c>
      <c r="F729" t="s">
        <v>44</v>
      </c>
      <c r="G729" t="s">
        <v>29</v>
      </c>
      <c r="H729" t="s">
        <v>41</v>
      </c>
      <c r="I729">
        <v>0</v>
      </c>
      <c r="J729">
        <v>1</v>
      </c>
      <c r="K729">
        <v>0</v>
      </c>
      <c r="L729" t="s">
        <v>33</v>
      </c>
      <c r="M729" t="s">
        <v>34</v>
      </c>
      <c r="N729">
        <v>573128.02</v>
      </c>
      <c r="O729">
        <f t="shared" si="33"/>
        <v>573128.02</v>
      </c>
      <c r="P729" t="b">
        <f t="shared" si="34"/>
        <v>1</v>
      </c>
      <c r="Q729" t="s">
        <v>35</v>
      </c>
      <c r="R729">
        <v>0</v>
      </c>
      <c r="S729">
        <v>0</v>
      </c>
      <c r="T729" t="s">
        <v>37</v>
      </c>
      <c r="U729" t="s">
        <v>50</v>
      </c>
      <c r="V729" s="2" t="s">
        <v>39</v>
      </c>
      <c r="W729" s="2">
        <f>IF(VLOOKUP(V729,'reference classification'!$B$1:G733,6,FALSE)&gt;90,1,0)</f>
        <v>1</v>
      </c>
      <c r="X729">
        <v>0</v>
      </c>
      <c r="Y729" t="s">
        <v>33</v>
      </c>
      <c r="Z729">
        <v>573128.02</v>
      </c>
      <c r="AA729">
        <v>118</v>
      </c>
      <c r="AB729">
        <v>573128.02</v>
      </c>
      <c r="AC729">
        <v>573128.02</v>
      </c>
      <c r="AD729">
        <v>0</v>
      </c>
      <c r="AE729" t="b">
        <f t="shared" si="35"/>
        <v>1</v>
      </c>
    </row>
    <row r="730" spans="1:31">
      <c r="A730" s="6" t="s">
        <v>4719</v>
      </c>
      <c r="B730" t="s">
        <v>29</v>
      </c>
      <c r="C730">
        <v>30</v>
      </c>
      <c r="D730" t="s">
        <v>1617</v>
      </c>
      <c r="F730" t="s">
        <v>31</v>
      </c>
      <c r="G730" t="s">
        <v>29</v>
      </c>
      <c r="H730" t="s">
        <v>861</v>
      </c>
      <c r="I730">
        <v>0</v>
      </c>
      <c r="J730">
        <v>2</v>
      </c>
      <c r="K730">
        <v>0</v>
      </c>
      <c r="L730" t="s">
        <v>33</v>
      </c>
      <c r="M730" t="s">
        <v>34</v>
      </c>
      <c r="N730">
        <v>1003230.61</v>
      </c>
      <c r="O730">
        <f t="shared" si="33"/>
        <v>1003230.61</v>
      </c>
      <c r="P730" t="b">
        <f t="shared" si="34"/>
        <v>1</v>
      </c>
      <c r="Q730" t="s">
        <v>35</v>
      </c>
      <c r="R730">
        <v>0</v>
      </c>
      <c r="S730">
        <v>21</v>
      </c>
      <c r="T730" t="s">
        <v>37</v>
      </c>
      <c r="U730" t="s">
        <v>38</v>
      </c>
      <c r="V730" s="2" t="s">
        <v>39</v>
      </c>
      <c r="W730" s="2">
        <f>IF(VLOOKUP(V730,'reference classification'!$B$1:G734,6,FALSE)&gt;90,1,0)</f>
        <v>1</v>
      </c>
      <c r="X730">
        <v>0</v>
      </c>
      <c r="Y730" t="s">
        <v>33</v>
      </c>
      <c r="Z730">
        <v>1003230.61</v>
      </c>
      <c r="AA730">
        <v>120</v>
      </c>
      <c r="AB730">
        <v>1003230.61</v>
      </c>
      <c r="AC730">
        <v>1003230.61</v>
      </c>
      <c r="AD730">
        <v>0</v>
      </c>
      <c r="AE730" t="b">
        <f t="shared" si="35"/>
        <v>1</v>
      </c>
    </row>
    <row r="731" spans="1:31">
      <c r="A731" s="6" t="s">
        <v>9951</v>
      </c>
      <c r="B731" t="s">
        <v>29</v>
      </c>
      <c r="C731">
        <v>41</v>
      </c>
      <c r="D731" t="s">
        <v>1619</v>
      </c>
      <c r="F731" t="s">
        <v>31</v>
      </c>
      <c r="G731" t="s">
        <v>29</v>
      </c>
      <c r="H731" t="s">
        <v>41</v>
      </c>
      <c r="I731">
        <v>0</v>
      </c>
      <c r="J731">
        <v>2</v>
      </c>
      <c r="K731">
        <v>0</v>
      </c>
      <c r="L731" t="s">
        <v>33</v>
      </c>
      <c r="M731" t="s">
        <v>34</v>
      </c>
      <c r="N731">
        <v>302388.95</v>
      </c>
      <c r="O731">
        <f t="shared" si="33"/>
        <v>302388.95</v>
      </c>
      <c r="P731" t="b">
        <f t="shared" si="34"/>
        <v>1</v>
      </c>
      <c r="Q731" t="s">
        <v>35</v>
      </c>
      <c r="R731">
        <v>0</v>
      </c>
      <c r="S731">
        <v>0</v>
      </c>
      <c r="T731" t="s">
        <v>37</v>
      </c>
      <c r="U731" t="s">
        <v>38</v>
      </c>
      <c r="V731" s="2" t="s">
        <v>39</v>
      </c>
      <c r="W731" s="2">
        <f>IF(VLOOKUP(V731,'reference classification'!$B$1:G735,6,FALSE)&gt;90,1,0)</f>
        <v>1</v>
      </c>
      <c r="X731">
        <v>0</v>
      </c>
      <c r="Y731" t="s">
        <v>33</v>
      </c>
      <c r="Z731">
        <v>302388.95</v>
      </c>
      <c r="AA731">
        <v>120</v>
      </c>
      <c r="AB731">
        <v>302388.95</v>
      </c>
      <c r="AC731">
        <v>302388.95</v>
      </c>
      <c r="AD731">
        <v>0</v>
      </c>
      <c r="AE731" t="b">
        <f t="shared" si="35"/>
        <v>1</v>
      </c>
    </row>
    <row r="732" spans="1:31">
      <c r="A732" s="6" t="s">
        <v>5340</v>
      </c>
      <c r="B732" t="s">
        <v>29</v>
      </c>
      <c r="C732">
        <v>41</v>
      </c>
      <c r="D732" t="s">
        <v>1621</v>
      </c>
      <c r="F732" t="s">
        <v>44</v>
      </c>
      <c r="G732" t="s">
        <v>29</v>
      </c>
      <c r="H732" t="s">
        <v>41</v>
      </c>
      <c r="I732">
        <v>0</v>
      </c>
      <c r="J732">
        <v>2</v>
      </c>
      <c r="K732">
        <v>0</v>
      </c>
      <c r="L732" t="s">
        <v>33</v>
      </c>
      <c r="M732" t="s">
        <v>34</v>
      </c>
      <c r="N732">
        <v>50150</v>
      </c>
      <c r="O732">
        <f t="shared" si="33"/>
        <v>50150</v>
      </c>
      <c r="P732" t="b">
        <f t="shared" si="34"/>
        <v>1</v>
      </c>
      <c r="Q732" t="s">
        <v>35</v>
      </c>
      <c r="R732">
        <v>0</v>
      </c>
      <c r="S732">
        <v>21</v>
      </c>
      <c r="T732" t="s">
        <v>37</v>
      </c>
      <c r="U732" t="s">
        <v>38</v>
      </c>
      <c r="V732" s="2" t="s">
        <v>39</v>
      </c>
      <c r="W732" s="2">
        <f>IF(VLOOKUP(V732,'reference classification'!$B$1:G736,6,FALSE)&gt;90,1,0)</f>
        <v>1</v>
      </c>
      <c r="X732">
        <v>0</v>
      </c>
      <c r="Y732" t="s">
        <v>33</v>
      </c>
      <c r="Z732">
        <v>50150</v>
      </c>
      <c r="AA732">
        <v>120</v>
      </c>
      <c r="AB732">
        <v>50150</v>
      </c>
      <c r="AC732">
        <v>50150</v>
      </c>
      <c r="AD732">
        <v>0</v>
      </c>
      <c r="AE732" t="b">
        <f t="shared" si="35"/>
        <v>1</v>
      </c>
    </row>
    <row r="733" spans="1:31">
      <c r="A733" s="6" t="s">
        <v>10226</v>
      </c>
      <c r="B733" t="s">
        <v>29</v>
      </c>
      <c r="C733">
        <v>41</v>
      </c>
      <c r="D733" t="s">
        <v>1623</v>
      </c>
      <c r="F733" t="s">
        <v>31</v>
      </c>
      <c r="G733" t="s">
        <v>29</v>
      </c>
      <c r="H733" t="s">
        <v>41</v>
      </c>
      <c r="I733">
        <v>0</v>
      </c>
      <c r="J733">
        <v>2</v>
      </c>
      <c r="K733">
        <v>0</v>
      </c>
      <c r="L733" t="s">
        <v>33</v>
      </c>
      <c r="M733" t="s">
        <v>34</v>
      </c>
      <c r="N733">
        <v>189364.49</v>
      </c>
      <c r="O733">
        <f t="shared" si="33"/>
        <v>189364.49</v>
      </c>
      <c r="P733" t="b">
        <f t="shared" si="34"/>
        <v>1</v>
      </c>
      <c r="Q733" t="s">
        <v>35</v>
      </c>
      <c r="R733">
        <v>0</v>
      </c>
      <c r="S733">
        <v>21</v>
      </c>
      <c r="T733" t="s">
        <v>37</v>
      </c>
      <c r="U733" t="s">
        <v>38</v>
      </c>
      <c r="V733" s="2" t="s">
        <v>39</v>
      </c>
      <c r="W733" s="2">
        <f>IF(VLOOKUP(V733,'reference classification'!$B$1:G737,6,FALSE)&gt;90,1,0)</f>
        <v>1</v>
      </c>
      <c r="X733">
        <v>0</v>
      </c>
      <c r="Y733" t="s">
        <v>33</v>
      </c>
      <c r="Z733">
        <v>189364.49</v>
      </c>
      <c r="AA733">
        <v>120</v>
      </c>
      <c r="AB733">
        <v>189364.49</v>
      </c>
      <c r="AC733">
        <v>189364.49</v>
      </c>
      <c r="AD733">
        <v>0</v>
      </c>
      <c r="AE733" t="b">
        <f t="shared" si="35"/>
        <v>1</v>
      </c>
    </row>
    <row r="734" spans="1:31">
      <c r="A734" s="6" t="s">
        <v>4895</v>
      </c>
      <c r="B734" t="s">
        <v>29</v>
      </c>
      <c r="C734">
        <v>41</v>
      </c>
      <c r="D734" t="s">
        <v>1625</v>
      </c>
      <c r="E734">
        <v>4212110</v>
      </c>
      <c r="F734" t="s">
        <v>44</v>
      </c>
      <c r="G734" t="s">
        <v>29</v>
      </c>
      <c r="H734" t="s">
        <v>41</v>
      </c>
      <c r="I734">
        <v>0</v>
      </c>
      <c r="J734">
        <v>1</v>
      </c>
      <c r="K734">
        <v>0</v>
      </c>
      <c r="L734" t="s">
        <v>33</v>
      </c>
      <c r="M734" t="s">
        <v>34</v>
      </c>
      <c r="N734">
        <v>596855</v>
      </c>
      <c r="O734">
        <f t="shared" si="33"/>
        <v>596855</v>
      </c>
      <c r="P734" t="b">
        <f t="shared" si="34"/>
        <v>1</v>
      </c>
      <c r="Q734" t="s">
        <v>35</v>
      </c>
      <c r="R734">
        <v>0</v>
      </c>
      <c r="S734">
        <v>0</v>
      </c>
      <c r="T734" t="s">
        <v>37</v>
      </c>
      <c r="U734" t="s">
        <v>50</v>
      </c>
      <c r="V734" s="2" t="s">
        <v>39</v>
      </c>
      <c r="W734" s="2">
        <f>IF(VLOOKUP(V734,'reference classification'!$B$1:G738,6,FALSE)&gt;90,1,0)</f>
        <v>1</v>
      </c>
      <c r="X734">
        <v>0</v>
      </c>
      <c r="Y734" t="s">
        <v>33</v>
      </c>
      <c r="Z734">
        <v>596855</v>
      </c>
      <c r="AA734">
        <v>118</v>
      </c>
      <c r="AB734">
        <v>596855</v>
      </c>
      <c r="AC734">
        <v>596855</v>
      </c>
      <c r="AD734">
        <v>0</v>
      </c>
      <c r="AE734" t="b">
        <f t="shared" si="35"/>
        <v>1</v>
      </c>
    </row>
    <row r="735" spans="1:31">
      <c r="A735" s="6" t="s">
        <v>12145</v>
      </c>
      <c r="B735" t="s">
        <v>29</v>
      </c>
      <c r="C735">
        <v>41</v>
      </c>
      <c r="D735" t="s">
        <v>1627</v>
      </c>
      <c r="F735" t="s">
        <v>44</v>
      </c>
      <c r="G735" t="s">
        <v>29</v>
      </c>
      <c r="H735" t="s">
        <v>737</v>
      </c>
      <c r="I735">
        <v>0</v>
      </c>
      <c r="J735">
        <v>1</v>
      </c>
      <c r="K735">
        <v>0</v>
      </c>
      <c r="L735" t="s">
        <v>33</v>
      </c>
      <c r="M735" t="s">
        <v>34</v>
      </c>
      <c r="N735">
        <v>495232</v>
      </c>
      <c r="O735">
        <f t="shared" si="33"/>
        <v>495232</v>
      </c>
      <c r="P735" t="b">
        <f t="shared" si="34"/>
        <v>1</v>
      </c>
      <c r="Q735" t="s">
        <v>35</v>
      </c>
      <c r="R735">
        <v>0</v>
      </c>
      <c r="S735">
        <v>0</v>
      </c>
      <c r="T735" t="s">
        <v>37</v>
      </c>
      <c r="U735" t="s">
        <v>50</v>
      </c>
      <c r="V735" s="2" t="s">
        <v>39</v>
      </c>
      <c r="W735" s="2">
        <f>IF(VLOOKUP(V735,'reference classification'!$B$1:G739,6,FALSE)&gt;90,1,0)</f>
        <v>1</v>
      </c>
      <c r="X735">
        <v>0</v>
      </c>
      <c r="Y735" t="s">
        <v>33</v>
      </c>
      <c r="Z735">
        <v>495232</v>
      </c>
      <c r="AA735">
        <v>118</v>
      </c>
      <c r="AB735">
        <v>495232</v>
      </c>
      <c r="AC735">
        <v>495232</v>
      </c>
      <c r="AD735">
        <v>0</v>
      </c>
      <c r="AE735" t="b">
        <f t="shared" si="35"/>
        <v>1</v>
      </c>
    </row>
    <row r="736" spans="1:31">
      <c r="A736" s="6" t="s">
        <v>11096</v>
      </c>
      <c r="B736" t="s">
        <v>29</v>
      </c>
      <c r="C736">
        <v>41</v>
      </c>
      <c r="D736" t="s">
        <v>1629</v>
      </c>
      <c r="E736">
        <v>1106230</v>
      </c>
      <c r="F736" t="s">
        <v>44</v>
      </c>
      <c r="G736" t="s">
        <v>29</v>
      </c>
      <c r="H736" t="s">
        <v>41</v>
      </c>
      <c r="I736">
        <v>0</v>
      </c>
      <c r="J736">
        <v>1</v>
      </c>
      <c r="K736">
        <v>0</v>
      </c>
      <c r="L736" t="s">
        <v>33</v>
      </c>
      <c r="M736" t="s">
        <v>34</v>
      </c>
      <c r="N736">
        <v>213685.19</v>
      </c>
      <c r="O736">
        <f t="shared" si="33"/>
        <v>213685.19</v>
      </c>
      <c r="P736" t="b">
        <f t="shared" si="34"/>
        <v>1</v>
      </c>
      <c r="Q736" t="s">
        <v>35</v>
      </c>
      <c r="R736">
        <v>0</v>
      </c>
      <c r="S736">
        <v>0</v>
      </c>
      <c r="T736" t="s">
        <v>37</v>
      </c>
      <c r="U736" t="s">
        <v>50</v>
      </c>
      <c r="V736" s="2" t="s">
        <v>39</v>
      </c>
      <c r="W736" s="2">
        <f>IF(VLOOKUP(V736,'reference classification'!$B$1:G740,6,FALSE)&gt;90,1,0)</f>
        <v>1</v>
      </c>
      <c r="X736">
        <v>0</v>
      </c>
      <c r="Y736" t="s">
        <v>33</v>
      </c>
      <c r="Z736">
        <v>213685.19</v>
      </c>
      <c r="AA736">
        <v>118</v>
      </c>
      <c r="AB736">
        <v>213685.19</v>
      </c>
      <c r="AC736">
        <v>213685.19</v>
      </c>
      <c r="AD736">
        <v>0</v>
      </c>
      <c r="AE736" t="b">
        <f t="shared" si="35"/>
        <v>1</v>
      </c>
    </row>
    <row r="737" spans="1:31">
      <c r="A737" s="6" t="s">
        <v>12149</v>
      </c>
      <c r="B737" t="s">
        <v>29</v>
      </c>
      <c r="C737">
        <v>41</v>
      </c>
      <c r="D737" t="s">
        <v>1631</v>
      </c>
      <c r="F737" t="s">
        <v>31</v>
      </c>
      <c r="G737" t="s">
        <v>29</v>
      </c>
      <c r="H737" t="s">
        <v>41</v>
      </c>
      <c r="I737">
        <v>0</v>
      </c>
      <c r="J737">
        <v>2</v>
      </c>
      <c r="K737">
        <v>0</v>
      </c>
      <c r="L737" t="s">
        <v>33</v>
      </c>
      <c r="M737" t="s">
        <v>34</v>
      </c>
      <c r="N737">
        <v>51681.77</v>
      </c>
      <c r="O737">
        <f t="shared" si="33"/>
        <v>51681.77</v>
      </c>
      <c r="P737" t="b">
        <f t="shared" si="34"/>
        <v>1</v>
      </c>
      <c r="Q737" t="s">
        <v>35</v>
      </c>
      <c r="R737">
        <v>0</v>
      </c>
      <c r="S737">
        <v>21</v>
      </c>
      <c r="T737" t="s">
        <v>37</v>
      </c>
      <c r="U737" t="s">
        <v>38</v>
      </c>
      <c r="V737" s="2" t="s">
        <v>39</v>
      </c>
      <c r="W737" s="2">
        <f>IF(VLOOKUP(V737,'reference classification'!$B$1:G741,6,FALSE)&gt;90,1,0)</f>
        <v>1</v>
      </c>
      <c r="X737">
        <v>0</v>
      </c>
      <c r="Y737" t="s">
        <v>33</v>
      </c>
      <c r="Z737">
        <v>51681.77</v>
      </c>
      <c r="AA737">
        <v>120</v>
      </c>
      <c r="AB737">
        <v>51681.77</v>
      </c>
      <c r="AC737">
        <v>51681.77</v>
      </c>
      <c r="AD737">
        <v>0</v>
      </c>
      <c r="AE737" t="b">
        <f t="shared" si="35"/>
        <v>1</v>
      </c>
    </row>
    <row r="738" spans="1:31" hidden="1">
      <c r="A738" s="6" t="s">
        <v>5359</v>
      </c>
      <c r="B738" t="s">
        <v>29</v>
      </c>
      <c r="C738">
        <v>41</v>
      </c>
      <c r="D738" t="s">
        <v>1633</v>
      </c>
      <c r="F738" t="s">
        <v>31</v>
      </c>
      <c r="G738" t="s">
        <v>29</v>
      </c>
      <c r="H738" t="s">
        <v>834</v>
      </c>
      <c r="I738">
        <v>0</v>
      </c>
      <c r="J738">
        <v>2</v>
      </c>
      <c r="K738">
        <v>0</v>
      </c>
      <c r="L738" t="s">
        <v>176</v>
      </c>
      <c r="M738" t="s">
        <v>81</v>
      </c>
      <c r="N738">
        <v>3126943.01</v>
      </c>
      <c r="O738">
        <f t="shared" si="33"/>
        <v>1148641.18</v>
      </c>
      <c r="P738" t="b">
        <f t="shared" si="34"/>
        <v>0</v>
      </c>
      <c r="Q738" t="s">
        <v>35</v>
      </c>
      <c r="R738">
        <v>15</v>
      </c>
      <c r="S738">
        <v>38.4</v>
      </c>
      <c r="T738" t="s">
        <v>37</v>
      </c>
      <c r="U738" t="s">
        <v>181</v>
      </c>
      <c r="V738" s="2" t="s">
        <v>39</v>
      </c>
      <c r="W738" s="2">
        <f>IF(VLOOKUP(V738,'reference classification'!$B$1:G742,6,FALSE)&gt;90,1,0)</f>
        <v>1</v>
      </c>
      <c r="X738">
        <v>0</v>
      </c>
      <c r="Y738" t="s">
        <v>176</v>
      </c>
      <c r="Z738">
        <v>1148641.18</v>
      </c>
      <c r="AA738">
        <v>120</v>
      </c>
      <c r="AB738">
        <v>1148641.18</v>
      </c>
      <c r="AC738">
        <v>1148641.18</v>
      </c>
      <c r="AD738">
        <v>344592.35</v>
      </c>
      <c r="AE738" t="b">
        <f t="shared" si="35"/>
        <v>1</v>
      </c>
    </row>
    <row r="739" spans="1:31">
      <c r="A739" s="6" t="s">
        <v>10454</v>
      </c>
      <c r="B739" t="s">
        <v>29</v>
      </c>
      <c r="C739">
        <v>41</v>
      </c>
      <c r="D739" t="s">
        <v>1635</v>
      </c>
      <c r="F739" t="s">
        <v>44</v>
      </c>
      <c r="G739" t="s">
        <v>29</v>
      </c>
      <c r="H739" t="s">
        <v>32</v>
      </c>
      <c r="I739">
        <v>0</v>
      </c>
      <c r="J739">
        <v>1</v>
      </c>
      <c r="K739">
        <v>0</v>
      </c>
      <c r="L739" t="s">
        <v>33</v>
      </c>
      <c r="M739" t="s">
        <v>34</v>
      </c>
      <c r="N739">
        <v>1417164</v>
      </c>
      <c r="O739">
        <f t="shared" si="33"/>
        <v>1417164</v>
      </c>
      <c r="P739" t="b">
        <f t="shared" si="34"/>
        <v>1</v>
      </c>
      <c r="Q739" t="s">
        <v>35</v>
      </c>
      <c r="R739">
        <v>0</v>
      </c>
      <c r="S739">
        <v>0</v>
      </c>
      <c r="T739" t="s">
        <v>37</v>
      </c>
      <c r="U739" t="s">
        <v>50</v>
      </c>
      <c r="V739" s="2" t="s">
        <v>39</v>
      </c>
      <c r="W739" s="2">
        <f>IF(VLOOKUP(V739,'reference classification'!$B$1:G743,6,FALSE)&gt;90,1,0)</f>
        <v>1</v>
      </c>
      <c r="X739">
        <v>0</v>
      </c>
      <c r="Y739" t="s">
        <v>33</v>
      </c>
      <c r="Z739">
        <v>1417164</v>
      </c>
      <c r="AA739">
        <v>118</v>
      </c>
      <c r="AB739">
        <v>1417164</v>
      </c>
      <c r="AC739">
        <v>1417164</v>
      </c>
      <c r="AD739">
        <v>0</v>
      </c>
      <c r="AE739" t="b">
        <f t="shared" si="35"/>
        <v>1</v>
      </c>
    </row>
    <row r="740" spans="1:31">
      <c r="A740" s="6" t="s">
        <v>10308</v>
      </c>
      <c r="B740" t="s">
        <v>29</v>
      </c>
      <c r="C740">
        <v>41</v>
      </c>
      <c r="D740" t="s">
        <v>1637</v>
      </c>
      <c r="E740">
        <v>4210010</v>
      </c>
      <c r="F740" t="s">
        <v>44</v>
      </c>
      <c r="G740" t="s">
        <v>29</v>
      </c>
      <c r="H740" t="s">
        <v>873</v>
      </c>
      <c r="I740">
        <v>0</v>
      </c>
      <c r="J740">
        <v>2</v>
      </c>
      <c r="K740">
        <v>0</v>
      </c>
      <c r="L740" t="s">
        <v>33</v>
      </c>
      <c r="M740" t="s">
        <v>34</v>
      </c>
      <c r="N740">
        <v>437105.91999999998</v>
      </c>
      <c r="O740">
        <f t="shared" si="33"/>
        <v>437105.91999999998</v>
      </c>
      <c r="P740" t="b">
        <f t="shared" si="34"/>
        <v>1</v>
      </c>
      <c r="Q740" t="s">
        <v>35</v>
      </c>
      <c r="R740">
        <v>0</v>
      </c>
      <c r="S740">
        <v>21</v>
      </c>
      <c r="T740" t="s">
        <v>37</v>
      </c>
      <c r="U740" t="s">
        <v>38</v>
      </c>
      <c r="V740" s="2" t="s">
        <v>39</v>
      </c>
      <c r="W740" s="2">
        <f>IF(VLOOKUP(V740,'reference classification'!$B$1:G744,6,FALSE)&gt;90,1,0)</f>
        <v>1</v>
      </c>
      <c r="X740">
        <v>0</v>
      </c>
      <c r="Y740" t="s">
        <v>33</v>
      </c>
      <c r="Z740">
        <v>437105.91999999998</v>
      </c>
      <c r="AA740">
        <v>120</v>
      </c>
      <c r="AB740">
        <v>437105.91999999998</v>
      </c>
      <c r="AC740">
        <v>437105.91999999998</v>
      </c>
      <c r="AD740">
        <v>0</v>
      </c>
      <c r="AE740" t="b">
        <f t="shared" si="35"/>
        <v>1</v>
      </c>
    </row>
    <row r="741" spans="1:31">
      <c r="A741" s="6" t="s">
        <v>11424</v>
      </c>
      <c r="B741" t="s">
        <v>29</v>
      </c>
      <c r="C741">
        <v>41</v>
      </c>
      <c r="D741" t="s">
        <v>64</v>
      </c>
      <c r="E741">
        <v>1101003</v>
      </c>
      <c r="F741" t="s">
        <v>44</v>
      </c>
      <c r="G741" t="s">
        <v>29</v>
      </c>
      <c r="H741" t="s">
        <v>660</v>
      </c>
      <c r="I741">
        <v>0</v>
      </c>
      <c r="J741">
        <v>2</v>
      </c>
      <c r="K741">
        <v>0</v>
      </c>
      <c r="L741" t="s">
        <v>33</v>
      </c>
      <c r="M741" t="s">
        <v>34</v>
      </c>
      <c r="N741">
        <v>1625390.8</v>
      </c>
      <c r="O741">
        <f t="shared" si="33"/>
        <v>1625390.8</v>
      </c>
      <c r="P741" t="b">
        <f t="shared" si="34"/>
        <v>1</v>
      </c>
      <c r="Q741" t="s">
        <v>35</v>
      </c>
      <c r="R741">
        <v>0</v>
      </c>
      <c r="S741">
        <v>21</v>
      </c>
      <c r="T741" t="s">
        <v>37</v>
      </c>
      <c r="U741" t="s">
        <v>38</v>
      </c>
      <c r="V741" s="2" t="s">
        <v>39</v>
      </c>
      <c r="W741" s="2">
        <f>IF(VLOOKUP(V741,'reference classification'!$B$1:G745,6,FALSE)&gt;90,1,0)</f>
        <v>1</v>
      </c>
      <c r="X741">
        <v>0</v>
      </c>
      <c r="Y741" t="s">
        <v>33</v>
      </c>
      <c r="Z741">
        <v>1625390.8</v>
      </c>
      <c r="AA741">
        <v>120</v>
      </c>
      <c r="AB741">
        <v>1625390.8</v>
      </c>
      <c r="AC741">
        <v>1625390.8</v>
      </c>
      <c r="AD741">
        <v>0</v>
      </c>
      <c r="AE741" t="b">
        <f t="shared" si="35"/>
        <v>1</v>
      </c>
    </row>
    <row r="742" spans="1:31">
      <c r="A742" s="6" t="s">
        <v>4889</v>
      </c>
      <c r="B742" t="s">
        <v>29</v>
      </c>
      <c r="C742">
        <v>41</v>
      </c>
      <c r="D742" t="s">
        <v>1640</v>
      </c>
      <c r="F742" t="s">
        <v>31</v>
      </c>
      <c r="G742" t="s">
        <v>29</v>
      </c>
      <c r="H742" t="s">
        <v>1641</v>
      </c>
      <c r="I742">
        <v>0</v>
      </c>
      <c r="J742">
        <v>2</v>
      </c>
      <c r="K742">
        <v>0</v>
      </c>
      <c r="L742" t="s">
        <v>33</v>
      </c>
      <c r="M742" t="s">
        <v>34</v>
      </c>
      <c r="N742">
        <v>619513.64</v>
      </c>
      <c r="O742">
        <f t="shared" si="33"/>
        <v>619513.64</v>
      </c>
      <c r="P742" t="b">
        <f t="shared" si="34"/>
        <v>1</v>
      </c>
      <c r="Q742" t="s">
        <v>35</v>
      </c>
      <c r="R742">
        <v>0</v>
      </c>
      <c r="S742">
        <v>21</v>
      </c>
      <c r="T742" t="s">
        <v>37</v>
      </c>
      <c r="U742" t="s">
        <v>38</v>
      </c>
      <c r="V742" s="2" t="s">
        <v>39</v>
      </c>
      <c r="W742" s="2">
        <f>IF(VLOOKUP(V742,'reference classification'!$B$1:G746,6,FALSE)&gt;90,1,0)</f>
        <v>1</v>
      </c>
      <c r="X742">
        <v>0</v>
      </c>
      <c r="Y742" t="s">
        <v>33</v>
      </c>
      <c r="Z742">
        <v>619513.64</v>
      </c>
      <c r="AA742">
        <v>120</v>
      </c>
      <c r="AB742">
        <v>619513.64</v>
      </c>
      <c r="AC742">
        <v>619513.64</v>
      </c>
      <c r="AD742">
        <v>0</v>
      </c>
      <c r="AE742" t="b">
        <f t="shared" si="35"/>
        <v>1</v>
      </c>
    </row>
    <row r="743" spans="1:31">
      <c r="A743" s="6" t="s">
        <v>5368</v>
      </c>
      <c r="B743" t="s">
        <v>29</v>
      </c>
      <c r="C743">
        <v>41</v>
      </c>
      <c r="D743" t="s">
        <v>1643</v>
      </c>
      <c r="E743">
        <v>1101004</v>
      </c>
      <c r="F743" t="s">
        <v>44</v>
      </c>
      <c r="G743" t="s">
        <v>29</v>
      </c>
      <c r="H743" t="s">
        <v>949</v>
      </c>
      <c r="I743">
        <v>0</v>
      </c>
      <c r="J743">
        <v>1</v>
      </c>
      <c r="K743">
        <v>0</v>
      </c>
      <c r="L743" t="s">
        <v>33</v>
      </c>
      <c r="M743" t="s">
        <v>34</v>
      </c>
      <c r="N743">
        <v>116852</v>
      </c>
      <c r="O743">
        <f t="shared" si="33"/>
        <v>116852</v>
      </c>
      <c r="P743" t="b">
        <f t="shared" si="34"/>
        <v>1</v>
      </c>
      <c r="Q743" t="s">
        <v>35</v>
      </c>
      <c r="R743">
        <v>0</v>
      </c>
      <c r="S743">
        <v>0</v>
      </c>
      <c r="T743" t="s">
        <v>37</v>
      </c>
      <c r="U743" t="s">
        <v>50</v>
      </c>
      <c r="V743" s="2" t="s">
        <v>39</v>
      </c>
      <c r="W743" s="2">
        <f>IF(VLOOKUP(V743,'reference classification'!$B$1:G747,6,FALSE)&gt;90,1,0)</f>
        <v>1</v>
      </c>
      <c r="X743">
        <v>0</v>
      </c>
      <c r="Y743" t="s">
        <v>33</v>
      </c>
      <c r="Z743">
        <v>116852</v>
      </c>
      <c r="AA743">
        <v>118</v>
      </c>
      <c r="AB743">
        <v>116852</v>
      </c>
      <c r="AC743">
        <v>116852</v>
      </c>
      <c r="AD743">
        <v>0</v>
      </c>
      <c r="AE743" t="b">
        <f t="shared" si="35"/>
        <v>1</v>
      </c>
    </row>
    <row r="744" spans="1:31">
      <c r="A744" s="6" t="s">
        <v>10312</v>
      </c>
      <c r="B744" t="s">
        <v>29</v>
      </c>
      <c r="C744">
        <v>40</v>
      </c>
      <c r="D744" t="s">
        <v>780</v>
      </c>
      <c r="F744" t="s">
        <v>31</v>
      </c>
      <c r="G744" t="s">
        <v>29</v>
      </c>
      <c r="H744" t="s">
        <v>267</v>
      </c>
      <c r="I744">
        <v>0</v>
      </c>
      <c r="J744">
        <v>2</v>
      </c>
      <c r="K744">
        <v>0</v>
      </c>
      <c r="L744" t="s">
        <v>33</v>
      </c>
      <c r="M744" t="s">
        <v>34</v>
      </c>
      <c r="N744">
        <v>1456501.65</v>
      </c>
      <c r="O744">
        <f t="shared" si="33"/>
        <v>1456501.65</v>
      </c>
      <c r="P744" t="b">
        <f t="shared" si="34"/>
        <v>1</v>
      </c>
      <c r="Q744" t="s">
        <v>35</v>
      </c>
      <c r="R744">
        <v>0</v>
      </c>
      <c r="S744">
        <v>21</v>
      </c>
      <c r="T744" t="s">
        <v>37</v>
      </c>
      <c r="U744" t="s">
        <v>38</v>
      </c>
      <c r="V744" s="2" t="s">
        <v>39</v>
      </c>
      <c r="W744" s="2">
        <f>IF(VLOOKUP(V744,'reference classification'!$B$1:G748,6,FALSE)&gt;90,1,0)</f>
        <v>1</v>
      </c>
      <c r="X744">
        <v>0</v>
      </c>
      <c r="Y744" t="s">
        <v>33</v>
      </c>
      <c r="Z744">
        <v>1456501.65</v>
      </c>
      <c r="AA744">
        <v>120</v>
      </c>
      <c r="AB744">
        <v>1456501.65</v>
      </c>
      <c r="AC744">
        <v>1456501.65</v>
      </c>
      <c r="AD744">
        <v>0</v>
      </c>
      <c r="AE744" t="b">
        <f t="shared" si="35"/>
        <v>1</v>
      </c>
    </row>
    <row r="745" spans="1:31">
      <c r="A745" s="6" t="s">
        <v>10284</v>
      </c>
      <c r="B745" t="s">
        <v>29</v>
      </c>
      <c r="C745">
        <v>41</v>
      </c>
      <c r="D745" t="s">
        <v>1646</v>
      </c>
      <c r="E745">
        <v>1101001</v>
      </c>
      <c r="F745" t="s">
        <v>44</v>
      </c>
      <c r="G745" t="s">
        <v>29</v>
      </c>
      <c r="H745" t="s">
        <v>949</v>
      </c>
      <c r="I745">
        <v>0</v>
      </c>
      <c r="J745">
        <v>2</v>
      </c>
      <c r="K745">
        <v>0</v>
      </c>
      <c r="L745" t="s">
        <v>33</v>
      </c>
      <c r="M745" t="s">
        <v>34</v>
      </c>
      <c r="N745">
        <v>396475.35</v>
      </c>
      <c r="O745">
        <f t="shared" si="33"/>
        <v>396475.35</v>
      </c>
      <c r="P745" t="b">
        <f t="shared" si="34"/>
        <v>1</v>
      </c>
      <c r="Q745" t="s">
        <v>35</v>
      </c>
      <c r="R745">
        <v>0</v>
      </c>
      <c r="S745">
        <v>21</v>
      </c>
      <c r="T745" t="s">
        <v>37</v>
      </c>
      <c r="U745" t="s">
        <v>38</v>
      </c>
      <c r="V745" s="2" t="s">
        <v>39</v>
      </c>
      <c r="W745" s="2">
        <f>IF(VLOOKUP(V745,'reference classification'!$B$1:G749,6,FALSE)&gt;90,1,0)</f>
        <v>1</v>
      </c>
      <c r="X745">
        <v>0</v>
      </c>
      <c r="Y745" t="s">
        <v>33</v>
      </c>
      <c r="Z745">
        <v>396475.35</v>
      </c>
      <c r="AA745">
        <v>120</v>
      </c>
      <c r="AB745">
        <v>396475.35</v>
      </c>
      <c r="AC745">
        <v>396475.35</v>
      </c>
      <c r="AD745">
        <v>0</v>
      </c>
      <c r="AE745" t="b">
        <f t="shared" si="35"/>
        <v>1</v>
      </c>
    </row>
    <row r="746" spans="1:31">
      <c r="A746" s="6" t="s">
        <v>10716</v>
      </c>
      <c r="B746" t="s">
        <v>29</v>
      </c>
      <c r="C746">
        <v>41</v>
      </c>
      <c r="D746" t="s">
        <v>1648</v>
      </c>
      <c r="E746">
        <v>1101002</v>
      </c>
      <c r="F746" t="s">
        <v>31</v>
      </c>
      <c r="G746" t="s">
        <v>29</v>
      </c>
      <c r="H746" t="s">
        <v>146</v>
      </c>
      <c r="I746">
        <v>0</v>
      </c>
      <c r="J746">
        <v>2</v>
      </c>
      <c r="K746">
        <v>0</v>
      </c>
      <c r="L746" t="s">
        <v>33</v>
      </c>
      <c r="M746" t="s">
        <v>34</v>
      </c>
      <c r="N746">
        <v>36382.199999999997</v>
      </c>
      <c r="O746">
        <f t="shared" si="33"/>
        <v>36382.199999999997</v>
      </c>
      <c r="P746" t="b">
        <f t="shared" si="34"/>
        <v>1</v>
      </c>
      <c r="Q746" t="s">
        <v>35</v>
      </c>
      <c r="R746">
        <v>0</v>
      </c>
      <c r="S746">
        <v>21</v>
      </c>
      <c r="T746" t="s">
        <v>37</v>
      </c>
      <c r="U746" t="s">
        <v>38</v>
      </c>
      <c r="V746" s="2" t="s">
        <v>39</v>
      </c>
      <c r="W746" s="2">
        <f>IF(VLOOKUP(V746,'reference classification'!$B$1:G750,6,FALSE)&gt;90,1,0)</f>
        <v>1</v>
      </c>
      <c r="X746">
        <v>0</v>
      </c>
      <c r="Y746" t="s">
        <v>33</v>
      </c>
      <c r="Z746">
        <v>36382.199999999997</v>
      </c>
      <c r="AA746">
        <v>120</v>
      </c>
      <c r="AB746">
        <v>36382.199999999997</v>
      </c>
      <c r="AC746">
        <v>36382.199999999997</v>
      </c>
      <c r="AD746">
        <v>0</v>
      </c>
      <c r="AE746" t="b">
        <f t="shared" si="35"/>
        <v>1</v>
      </c>
    </row>
    <row r="747" spans="1:31">
      <c r="A747" s="6" t="s">
        <v>11239</v>
      </c>
      <c r="B747" t="s">
        <v>29</v>
      </c>
      <c r="C747">
        <v>41</v>
      </c>
      <c r="D747" t="s">
        <v>1650</v>
      </c>
      <c r="E747">
        <v>3101001</v>
      </c>
      <c r="F747" t="s">
        <v>44</v>
      </c>
      <c r="G747" t="s">
        <v>29</v>
      </c>
      <c r="H747" t="s">
        <v>1651</v>
      </c>
      <c r="I747">
        <v>0</v>
      </c>
      <c r="J747">
        <v>2</v>
      </c>
      <c r="K747">
        <v>0</v>
      </c>
      <c r="L747" t="s">
        <v>33</v>
      </c>
      <c r="M747" t="s">
        <v>34</v>
      </c>
      <c r="N747">
        <v>336039.34</v>
      </c>
      <c r="O747">
        <f t="shared" si="33"/>
        <v>336039.34</v>
      </c>
      <c r="P747" t="b">
        <f t="shared" si="34"/>
        <v>1</v>
      </c>
      <c r="Q747" t="s">
        <v>35</v>
      </c>
      <c r="R747">
        <v>0</v>
      </c>
      <c r="S747">
        <v>21</v>
      </c>
      <c r="T747" t="s">
        <v>37</v>
      </c>
      <c r="U747" t="s">
        <v>38</v>
      </c>
      <c r="V747" s="2" t="s">
        <v>39</v>
      </c>
      <c r="W747" s="2">
        <f>IF(VLOOKUP(V747,'reference classification'!$B$1:G751,6,FALSE)&gt;90,1,0)</f>
        <v>1</v>
      </c>
      <c r="X747">
        <v>0</v>
      </c>
      <c r="Y747" t="s">
        <v>33</v>
      </c>
      <c r="Z747">
        <v>336039.34</v>
      </c>
      <c r="AA747">
        <v>120</v>
      </c>
      <c r="AB747">
        <v>336039.34</v>
      </c>
      <c r="AC747">
        <v>336039.34</v>
      </c>
      <c r="AD747">
        <v>0</v>
      </c>
      <c r="AE747" t="b">
        <f t="shared" si="35"/>
        <v>1</v>
      </c>
    </row>
    <row r="748" spans="1:31">
      <c r="A748" s="6" t="s">
        <v>9956</v>
      </c>
      <c r="B748" t="s">
        <v>29</v>
      </c>
      <c r="C748">
        <v>41</v>
      </c>
      <c r="D748" t="s">
        <v>1653</v>
      </c>
      <c r="E748">
        <v>1101004</v>
      </c>
      <c r="F748" t="s">
        <v>44</v>
      </c>
      <c r="G748" t="s">
        <v>29</v>
      </c>
      <c r="H748" t="s">
        <v>941</v>
      </c>
      <c r="I748">
        <v>0</v>
      </c>
      <c r="J748">
        <v>2</v>
      </c>
      <c r="K748">
        <v>0</v>
      </c>
      <c r="L748" t="s">
        <v>33</v>
      </c>
      <c r="M748" t="s">
        <v>34</v>
      </c>
      <c r="N748">
        <v>262344.99</v>
      </c>
      <c r="O748">
        <f t="shared" si="33"/>
        <v>262344.99</v>
      </c>
      <c r="P748" t="b">
        <f t="shared" si="34"/>
        <v>1</v>
      </c>
      <c r="Q748" t="s">
        <v>35</v>
      </c>
      <c r="R748">
        <v>0</v>
      </c>
      <c r="S748">
        <v>21</v>
      </c>
      <c r="T748" t="s">
        <v>37</v>
      </c>
      <c r="U748" t="s">
        <v>38</v>
      </c>
      <c r="V748" s="2" t="s">
        <v>39</v>
      </c>
      <c r="W748" s="2">
        <f>IF(VLOOKUP(V748,'reference classification'!$B$1:G752,6,FALSE)&gt;90,1,0)</f>
        <v>1</v>
      </c>
      <c r="X748">
        <v>0</v>
      </c>
      <c r="Y748" t="s">
        <v>33</v>
      </c>
      <c r="Z748">
        <v>262344.99</v>
      </c>
      <c r="AA748">
        <v>120</v>
      </c>
      <c r="AB748">
        <v>262344.99</v>
      </c>
      <c r="AC748">
        <v>262344.99</v>
      </c>
      <c r="AD748">
        <v>0</v>
      </c>
      <c r="AE748" t="b">
        <f t="shared" si="35"/>
        <v>1</v>
      </c>
    </row>
    <row r="749" spans="1:31">
      <c r="A749" s="6" t="s">
        <v>10095</v>
      </c>
      <c r="B749" t="s">
        <v>29</v>
      </c>
      <c r="C749">
        <v>41</v>
      </c>
      <c r="D749" t="s">
        <v>1655</v>
      </c>
      <c r="E749">
        <v>1106011</v>
      </c>
      <c r="F749" t="s">
        <v>31</v>
      </c>
      <c r="G749" t="s">
        <v>29</v>
      </c>
      <c r="H749" t="s">
        <v>1641</v>
      </c>
      <c r="I749">
        <v>0</v>
      </c>
      <c r="J749">
        <v>2</v>
      </c>
      <c r="K749">
        <v>0</v>
      </c>
      <c r="L749" t="s">
        <v>33</v>
      </c>
      <c r="M749" t="s">
        <v>34</v>
      </c>
      <c r="N749">
        <v>671939.39</v>
      </c>
      <c r="O749">
        <f t="shared" si="33"/>
        <v>671939.39</v>
      </c>
      <c r="P749" t="b">
        <f t="shared" si="34"/>
        <v>1</v>
      </c>
      <c r="Q749" t="s">
        <v>35</v>
      </c>
      <c r="R749">
        <v>0</v>
      </c>
      <c r="S749">
        <v>21</v>
      </c>
      <c r="T749" t="s">
        <v>37</v>
      </c>
      <c r="U749" t="s">
        <v>38</v>
      </c>
      <c r="V749" s="2" t="s">
        <v>39</v>
      </c>
      <c r="W749" s="2">
        <f>IF(VLOOKUP(V749,'reference classification'!$B$1:G753,6,FALSE)&gt;90,1,0)</f>
        <v>1</v>
      </c>
      <c r="X749">
        <v>0</v>
      </c>
      <c r="Y749" t="s">
        <v>33</v>
      </c>
      <c r="Z749">
        <v>671939.39</v>
      </c>
      <c r="AA749">
        <v>120</v>
      </c>
      <c r="AB749">
        <v>671939.39</v>
      </c>
      <c r="AC749">
        <v>671939.39</v>
      </c>
      <c r="AD749">
        <v>0</v>
      </c>
      <c r="AE749" t="b">
        <f t="shared" si="35"/>
        <v>1</v>
      </c>
    </row>
    <row r="750" spans="1:31">
      <c r="A750" s="6" t="s">
        <v>11176</v>
      </c>
      <c r="B750" t="s">
        <v>29</v>
      </c>
      <c r="C750">
        <v>41</v>
      </c>
      <c r="D750" t="s">
        <v>1657</v>
      </c>
      <c r="E750">
        <v>3312090</v>
      </c>
      <c r="F750" t="s">
        <v>44</v>
      </c>
      <c r="G750" t="s">
        <v>29</v>
      </c>
      <c r="H750" t="s">
        <v>1284</v>
      </c>
      <c r="I750">
        <v>0</v>
      </c>
      <c r="J750">
        <v>2</v>
      </c>
      <c r="K750">
        <v>0</v>
      </c>
      <c r="L750" t="s">
        <v>33</v>
      </c>
      <c r="M750" t="s">
        <v>34</v>
      </c>
      <c r="N750">
        <v>223312.08</v>
      </c>
      <c r="O750">
        <f t="shared" si="33"/>
        <v>223312.08</v>
      </c>
      <c r="P750" t="b">
        <f t="shared" si="34"/>
        <v>1</v>
      </c>
      <c r="Q750" t="s">
        <v>35</v>
      </c>
      <c r="R750">
        <v>0</v>
      </c>
      <c r="S750">
        <v>21</v>
      </c>
      <c r="T750" t="s">
        <v>37</v>
      </c>
      <c r="U750" t="s">
        <v>38</v>
      </c>
      <c r="V750" s="2" t="s">
        <v>39</v>
      </c>
      <c r="W750" s="2">
        <f>IF(VLOOKUP(V750,'reference classification'!$B$1:G754,6,FALSE)&gt;90,1,0)</f>
        <v>1</v>
      </c>
      <c r="X750">
        <v>0</v>
      </c>
      <c r="Y750" t="s">
        <v>33</v>
      </c>
      <c r="Z750">
        <v>223312.08</v>
      </c>
      <c r="AA750">
        <v>120</v>
      </c>
      <c r="AB750">
        <v>223312.08</v>
      </c>
      <c r="AC750">
        <v>223312.08</v>
      </c>
      <c r="AD750">
        <v>0</v>
      </c>
      <c r="AE750" t="b">
        <f t="shared" si="35"/>
        <v>1</v>
      </c>
    </row>
    <row r="751" spans="1:31">
      <c r="A751" s="6" t="s">
        <v>12188</v>
      </c>
      <c r="B751" t="s">
        <v>29</v>
      </c>
      <c r="C751">
        <v>41</v>
      </c>
      <c r="D751" t="s">
        <v>1659</v>
      </c>
      <c r="F751" t="s">
        <v>44</v>
      </c>
      <c r="G751" t="s">
        <v>29</v>
      </c>
      <c r="H751" t="s">
        <v>186</v>
      </c>
      <c r="I751">
        <v>0</v>
      </c>
      <c r="J751">
        <v>1</v>
      </c>
      <c r="K751">
        <v>0</v>
      </c>
      <c r="L751" t="s">
        <v>33</v>
      </c>
      <c r="M751" t="s">
        <v>34</v>
      </c>
      <c r="N751">
        <v>803655</v>
      </c>
      <c r="O751">
        <f t="shared" si="33"/>
        <v>803655</v>
      </c>
      <c r="P751" t="b">
        <f t="shared" si="34"/>
        <v>1</v>
      </c>
      <c r="Q751" t="s">
        <v>35</v>
      </c>
      <c r="R751">
        <v>0</v>
      </c>
      <c r="S751">
        <v>0</v>
      </c>
      <c r="T751" t="s">
        <v>37</v>
      </c>
      <c r="U751" t="s">
        <v>50</v>
      </c>
      <c r="V751" s="2" t="s">
        <v>39</v>
      </c>
      <c r="W751" s="2">
        <f>IF(VLOOKUP(V751,'reference classification'!$B$1:G755,6,FALSE)&gt;90,1,0)</f>
        <v>1</v>
      </c>
      <c r="X751">
        <v>0</v>
      </c>
      <c r="Y751" t="s">
        <v>33</v>
      </c>
      <c r="Z751">
        <v>803655</v>
      </c>
      <c r="AA751">
        <v>118</v>
      </c>
      <c r="AB751">
        <v>803655</v>
      </c>
      <c r="AC751">
        <v>803655</v>
      </c>
      <c r="AD751">
        <v>0</v>
      </c>
      <c r="AE751" t="b">
        <f t="shared" si="35"/>
        <v>1</v>
      </c>
    </row>
    <row r="752" spans="1:31">
      <c r="A752" s="6" t="s">
        <v>10583</v>
      </c>
      <c r="B752" t="s">
        <v>29</v>
      </c>
      <c r="C752">
        <v>41</v>
      </c>
      <c r="D752" t="s">
        <v>1661</v>
      </c>
      <c r="F752" t="s">
        <v>44</v>
      </c>
      <c r="G752" t="s">
        <v>29</v>
      </c>
      <c r="H752" t="s">
        <v>186</v>
      </c>
      <c r="I752">
        <v>0</v>
      </c>
      <c r="J752">
        <v>2</v>
      </c>
      <c r="K752">
        <v>0</v>
      </c>
      <c r="L752" t="s">
        <v>33</v>
      </c>
      <c r="M752" t="s">
        <v>34</v>
      </c>
      <c r="N752">
        <v>528353.64</v>
      </c>
      <c r="O752">
        <f t="shared" si="33"/>
        <v>528353.64</v>
      </c>
      <c r="P752" t="b">
        <f t="shared" si="34"/>
        <v>1</v>
      </c>
      <c r="Q752" t="s">
        <v>35</v>
      </c>
      <c r="R752">
        <v>0</v>
      </c>
      <c r="S752">
        <v>21</v>
      </c>
      <c r="T752" t="s">
        <v>37</v>
      </c>
      <c r="U752" t="s">
        <v>38</v>
      </c>
      <c r="V752" s="2" t="s">
        <v>39</v>
      </c>
      <c r="W752" s="2">
        <f>IF(VLOOKUP(V752,'reference classification'!$B$1:G756,6,FALSE)&gt;90,1,0)</f>
        <v>1</v>
      </c>
      <c r="X752">
        <v>0</v>
      </c>
      <c r="Y752" t="s">
        <v>33</v>
      </c>
      <c r="Z752">
        <v>528353.64</v>
      </c>
      <c r="AA752">
        <v>120</v>
      </c>
      <c r="AB752">
        <v>528353.64</v>
      </c>
      <c r="AC752">
        <v>528353.64</v>
      </c>
      <c r="AD752">
        <v>0</v>
      </c>
      <c r="AE752" t="b">
        <f t="shared" si="35"/>
        <v>1</v>
      </c>
    </row>
    <row r="753" spans="1:31">
      <c r="A753" s="6" t="s">
        <v>10899</v>
      </c>
      <c r="B753" t="s">
        <v>29</v>
      </c>
      <c r="C753">
        <v>30</v>
      </c>
      <c r="D753" t="s">
        <v>1663</v>
      </c>
      <c r="F753" t="s">
        <v>44</v>
      </c>
      <c r="G753" t="s">
        <v>29</v>
      </c>
      <c r="H753" t="s">
        <v>102</v>
      </c>
      <c r="I753">
        <v>0</v>
      </c>
      <c r="J753">
        <v>2</v>
      </c>
      <c r="K753">
        <v>0</v>
      </c>
      <c r="L753" t="s">
        <v>33</v>
      </c>
      <c r="M753" t="s">
        <v>34</v>
      </c>
      <c r="N753">
        <v>585504.47</v>
      </c>
      <c r="O753">
        <f t="shared" si="33"/>
        <v>585504.47</v>
      </c>
      <c r="P753" t="b">
        <f t="shared" si="34"/>
        <v>1</v>
      </c>
      <c r="Q753" t="s">
        <v>35</v>
      </c>
      <c r="R753">
        <v>0</v>
      </c>
      <c r="S753">
        <v>21</v>
      </c>
      <c r="T753" t="s">
        <v>37</v>
      </c>
      <c r="U753" t="s">
        <v>38</v>
      </c>
      <c r="V753" s="2" t="s">
        <v>39</v>
      </c>
      <c r="W753" s="2">
        <f>IF(VLOOKUP(V753,'reference classification'!$B$1:G757,6,FALSE)&gt;90,1,0)</f>
        <v>1</v>
      </c>
      <c r="X753">
        <v>0</v>
      </c>
      <c r="Y753" t="s">
        <v>33</v>
      </c>
      <c r="Z753">
        <v>585504.47</v>
      </c>
      <c r="AA753">
        <v>120</v>
      </c>
      <c r="AB753">
        <v>585504.47</v>
      </c>
      <c r="AC753">
        <v>585504.47</v>
      </c>
      <c r="AD753">
        <v>0</v>
      </c>
      <c r="AE753" t="b">
        <f t="shared" si="35"/>
        <v>1</v>
      </c>
    </row>
    <row r="754" spans="1:31">
      <c r="A754" s="6" t="s">
        <v>11612</v>
      </c>
      <c r="B754" t="s">
        <v>29</v>
      </c>
      <c r="C754">
        <v>41</v>
      </c>
      <c r="D754" t="s">
        <v>1665</v>
      </c>
      <c r="E754">
        <v>1117110</v>
      </c>
      <c r="F754" t="s">
        <v>44</v>
      </c>
      <c r="G754" t="s">
        <v>29</v>
      </c>
      <c r="H754" t="s">
        <v>1185</v>
      </c>
      <c r="I754">
        <v>0</v>
      </c>
      <c r="J754">
        <v>2</v>
      </c>
      <c r="K754">
        <v>0</v>
      </c>
      <c r="L754" t="s">
        <v>33</v>
      </c>
      <c r="M754" t="s">
        <v>34</v>
      </c>
      <c r="N754">
        <v>738153.83</v>
      </c>
      <c r="O754">
        <f t="shared" si="33"/>
        <v>738153.83</v>
      </c>
      <c r="P754" t="b">
        <f t="shared" si="34"/>
        <v>1</v>
      </c>
      <c r="Q754" t="s">
        <v>35</v>
      </c>
      <c r="R754">
        <v>0</v>
      </c>
      <c r="S754">
        <v>21</v>
      </c>
      <c r="T754" t="s">
        <v>37</v>
      </c>
      <c r="U754" t="s">
        <v>38</v>
      </c>
      <c r="V754" s="2" t="s">
        <v>39</v>
      </c>
      <c r="W754" s="2">
        <f>IF(VLOOKUP(V754,'reference classification'!$B$1:G758,6,FALSE)&gt;90,1,0)</f>
        <v>1</v>
      </c>
      <c r="X754">
        <v>0</v>
      </c>
      <c r="Y754" t="s">
        <v>33</v>
      </c>
      <c r="Z754">
        <v>738153.83</v>
      </c>
      <c r="AA754">
        <v>120</v>
      </c>
      <c r="AB754">
        <v>738153.83</v>
      </c>
      <c r="AC754">
        <v>738153.83</v>
      </c>
      <c r="AD754">
        <v>0</v>
      </c>
      <c r="AE754" t="b">
        <f t="shared" si="35"/>
        <v>1</v>
      </c>
    </row>
    <row r="755" spans="1:31">
      <c r="A755" s="6" t="s">
        <v>9804</v>
      </c>
      <c r="B755" t="s">
        <v>29</v>
      </c>
      <c r="C755">
        <v>41</v>
      </c>
      <c r="D755" t="s">
        <v>1667</v>
      </c>
      <c r="E755">
        <v>1101002</v>
      </c>
      <c r="F755" t="s">
        <v>44</v>
      </c>
      <c r="G755" t="s">
        <v>29</v>
      </c>
      <c r="H755" t="s">
        <v>907</v>
      </c>
      <c r="I755">
        <v>0</v>
      </c>
      <c r="J755">
        <v>1</v>
      </c>
      <c r="K755">
        <v>0</v>
      </c>
      <c r="L755" t="s">
        <v>33</v>
      </c>
      <c r="M755" t="s">
        <v>34</v>
      </c>
      <c r="N755">
        <v>136072.26999999999</v>
      </c>
      <c r="O755">
        <f t="shared" si="33"/>
        <v>136072.26999999999</v>
      </c>
      <c r="P755" t="b">
        <f t="shared" si="34"/>
        <v>1</v>
      </c>
      <c r="Q755" t="s">
        <v>35</v>
      </c>
      <c r="R755">
        <v>0</v>
      </c>
      <c r="S755">
        <v>0</v>
      </c>
      <c r="T755" t="s">
        <v>37</v>
      </c>
      <c r="U755" t="s">
        <v>50</v>
      </c>
      <c r="V755" s="2" t="s">
        <v>39</v>
      </c>
      <c r="W755" s="2">
        <f>IF(VLOOKUP(V755,'reference classification'!$B$1:G759,6,FALSE)&gt;90,1,0)</f>
        <v>1</v>
      </c>
      <c r="X755">
        <v>0</v>
      </c>
      <c r="Y755" t="s">
        <v>33</v>
      </c>
      <c r="Z755">
        <v>136072.26999999999</v>
      </c>
      <c r="AA755">
        <v>118</v>
      </c>
      <c r="AB755">
        <v>136072.26999999999</v>
      </c>
      <c r="AC755">
        <v>136072.26999999999</v>
      </c>
      <c r="AD755">
        <v>0</v>
      </c>
      <c r="AE755" t="b">
        <f t="shared" si="35"/>
        <v>1</v>
      </c>
    </row>
    <row r="756" spans="1:31">
      <c r="A756" s="6" t="s">
        <v>11614</v>
      </c>
      <c r="B756" t="s">
        <v>29</v>
      </c>
      <c r="C756">
        <v>41</v>
      </c>
      <c r="D756" t="s">
        <v>1669</v>
      </c>
      <c r="F756" t="s">
        <v>44</v>
      </c>
      <c r="G756" t="s">
        <v>29</v>
      </c>
      <c r="H756" t="s">
        <v>41</v>
      </c>
      <c r="I756">
        <v>0</v>
      </c>
      <c r="J756">
        <v>2</v>
      </c>
      <c r="K756">
        <v>0</v>
      </c>
      <c r="L756" t="s">
        <v>33</v>
      </c>
      <c r="M756" t="s">
        <v>34</v>
      </c>
      <c r="N756">
        <v>174401.61</v>
      </c>
      <c r="O756">
        <f t="shared" si="33"/>
        <v>174401.61</v>
      </c>
      <c r="P756" t="b">
        <f t="shared" si="34"/>
        <v>1</v>
      </c>
      <c r="Q756" t="s">
        <v>35</v>
      </c>
      <c r="R756">
        <v>0</v>
      </c>
      <c r="S756">
        <v>21</v>
      </c>
      <c r="T756" t="s">
        <v>37</v>
      </c>
      <c r="U756" t="s">
        <v>38</v>
      </c>
      <c r="V756" s="2" t="s">
        <v>39</v>
      </c>
      <c r="W756" s="2">
        <f>IF(VLOOKUP(V756,'reference classification'!$B$1:G760,6,FALSE)&gt;90,1,0)</f>
        <v>1</v>
      </c>
      <c r="X756">
        <v>0</v>
      </c>
      <c r="Y756" t="s">
        <v>33</v>
      </c>
      <c r="Z756">
        <v>174401.61</v>
      </c>
      <c r="AA756">
        <v>120</v>
      </c>
      <c r="AB756">
        <v>174401.61</v>
      </c>
      <c r="AC756">
        <v>174401.61</v>
      </c>
      <c r="AD756">
        <v>0</v>
      </c>
      <c r="AE756" t="b">
        <f t="shared" si="35"/>
        <v>1</v>
      </c>
    </row>
    <row r="757" spans="1:31">
      <c r="A757" s="6" t="s">
        <v>11022</v>
      </c>
      <c r="B757" t="s">
        <v>29</v>
      </c>
      <c r="C757">
        <v>41</v>
      </c>
      <c r="D757" t="s">
        <v>1671</v>
      </c>
      <c r="F757" t="s">
        <v>44</v>
      </c>
      <c r="G757" t="s">
        <v>29</v>
      </c>
      <c r="H757" t="s">
        <v>41</v>
      </c>
      <c r="I757">
        <v>0</v>
      </c>
      <c r="J757">
        <v>1</v>
      </c>
      <c r="K757">
        <v>0</v>
      </c>
      <c r="L757" t="s">
        <v>33</v>
      </c>
      <c r="M757" t="s">
        <v>34</v>
      </c>
      <c r="N757">
        <v>74439</v>
      </c>
      <c r="O757">
        <f t="shared" si="33"/>
        <v>74439</v>
      </c>
      <c r="P757" t="b">
        <f t="shared" si="34"/>
        <v>1</v>
      </c>
      <c r="Q757" t="s">
        <v>35</v>
      </c>
      <c r="R757">
        <v>0</v>
      </c>
      <c r="S757">
        <v>0</v>
      </c>
      <c r="T757" t="s">
        <v>37</v>
      </c>
      <c r="U757" t="s">
        <v>50</v>
      </c>
      <c r="V757" s="2" t="s">
        <v>39</v>
      </c>
      <c r="W757" s="2">
        <f>IF(VLOOKUP(V757,'reference classification'!$B$1:G761,6,FALSE)&gt;90,1,0)</f>
        <v>1</v>
      </c>
      <c r="X757">
        <v>0</v>
      </c>
      <c r="Y757" t="s">
        <v>33</v>
      </c>
      <c r="Z757">
        <v>74439</v>
      </c>
      <c r="AA757">
        <v>118</v>
      </c>
      <c r="AB757">
        <v>74439</v>
      </c>
      <c r="AC757">
        <v>74439</v>
      </c>
      <c r="AD757">
        <v>0</v>
      </c>
      <c r="AE757" t="b">
        <f t="shared" si="35"/>
        <v>1</v>
      </c>
    </row>
    <row r="758" spans="1:31">
      <c r="A758" s="6" t="s">
        <v>11755</v>
      </c>
      <c r="B758" t="s">
        <v>29</v>
      </c>
      <c r="C758">
        <v>9</v>
      </c>
      <c r="D758" t="s">
        <v>1673</v>
      </c>
      <c r="F758" t="s">
        <v>44</v>
      </c>
      <c r="G758" t="s">
        <v>29</v>
      </c>
      <c r="H758" t="s">
        <v>607</v>
      </c>
      <c r="I758">
        <v>0</v>
      </c>
      <c r="J758">
        <v>2</v>
      </c>
      <c r="K758">
        <v>0</v>
      </c>
      <c r="L758" t="s">
        <v>33</v>
      </c>
      <c r="M758" t="s">
        <v>34</v>
      </c>
      <c r="N758">
        <v>1158142.3899999999</v>
      </c>
      <c r="O758">
        <f t="shared" si="33"/>
        <v>1158142.3899999999</v>
      </c>
      <c r="P758" t="b">
        <f t="shared" si="34"/>
        <v>1</v>
      </c>
      <c r="Q758" t="s">
        <v>35</v>
      </c>
      <c r="R758">
        <v>0</v>
      </c>
      <c r="S758">
        <v>21</v>
      </c>
      <c r="T758" t="s">
        <v>37</v>
      </c>
      <c r="U758" t="s">
        <v>38</v>
      </c>
      <c r="V758" s="2" t="s">
        <v>39</v>
      </c>
      <c r="W758" s="2">
        <f>IF(VLOOKUP(V758,'reference classification'!$B$1:G762,6,FALSE)&gt;90,1,0)</f>
        <v>1</v>
      </c>
      <c r="X758">
        <v>0</v>
      </c>
      <c r="Y758" t="s">
        <v>33</v>
      </c>
      <c r="Z758">
        <v>1158142.3899999999</v>
      </c>
      <c r="AA758">
        <v>120</v>
      </c>
      <c r="AB758">
        <v>1158142.3899999999</v>
      </c>
      <c r="AC758">
        <v>1158142.3899999999</v>
      </c>
      <c r="AD758">
        <v>0</v>
      </c>
      <c r="AE758" t="b">
        <f t="shared" si="35"/>
        <v>1</v>
      </c>
    </row>
    <row r="759" spans="1:31">
      <c r="A759" s="6" t="s">
        <v>5249</v>
      </c>
      <c r="B759" t="s">
        <v>29</v>
      </c>
      <c r="C759">
        <v>9</v>
      </c>
      <c r="D759" t="s">
        <v>1675</v>
      </c>
      <c r="F759" t="s">
        <v>44</v>
      </c>
      <c r="G759" t="s">
        <v>29</v>
      </c>
      <c r="H759" t="s">
        <v>1271</v>
      </c>
      <c r="I759">
        <v>0</v>
      </c>
      <c r="J759">
        <v>2</v>
      </c>
      <c r="K759">
        <v>0</v>
      </c>
      <c r="L759" t="s">
        <v>33</v>
      </c>
      <c r="M759" t="s">
        <v>34</v>
      </c>
      <c r="N759">
        <v>322128.18</v>
      </c>
      <c r="O759">
        <f t="shared" si="33"/>
        <v>322128.18</v>
      </c>
      <c r="P759" t="b">
        <f t="shared" si="34"/>
        <v>1</v>
      </c>
      <c r="Q759" t="s">
        <v>35</v>
      </c>
      <c r="R759">
        <v>0</v>
      </c>
      <c r="S759">
        <v>21</v>
      </c>
      <c r="T759" t="s">
        <v>37</v>
      </c>
      <c r="U759" t="s">
        <v>38</v>
      </c>
      <c r="V759" s="2" t="s">
        <v>39</v>
      </c>
      <c r="W759" s="2">
        <f>IF(VLOOKUP(V759,'reference classification'!$B$1:G763,6,FALSE)&gt;90,1,0)</f>
        <v>1</v>
      </c>
      <c r="X759">
        <v>0</v>
      </c>
      <c r="Y759" t="s">
        <v>33</v>
      </c>
      <c r="Z759">
        <v>322128.18</v>
      </c>
      <c r="AA759">
        <v>120</v>
      </c>
      <c r="AB759">
        <v>322128.18</v>
      </c>
      <c r="AC759">
        <v>322128.18</v>
      </c>
      <c r="AD759">
        <v>0</v>
      </c>
      <c r="AE759" t="b">
        <f t="shared" si="35"/>
        <v>1</v>
      </c>
    </row>
    <row r="760" spans="1:31">
      <c r="A760" s="6" t="s">
        <v>11066</v>
      </c>
      <c r="B760" t="s">
        <v>29</v>
      </c>
      <c r="C760">
        <v>41</v>
      </c>
      <c r="D760" t="s">
        <v>1677</v>
      </c>
      <c r="E760">
        <v>4101009</v>
      </c>
      <c r="F760" t="s">
        <v>31</v>
      </c>
      <c r="G760" t="s">
        <v>29</v>
      </c>
      <c r="H760" t="s">
        <v>276</v>
      </c>
      <c r="I760">
        <v>0</v>
      </c>
      <c r="J760">
        <v>2</v>
      </c>
      <c r="K760">
        <v>0</v>
      </c>
      <c r="L760" t="s">
        <v>33</v>
      </c>
      <c r="M760" t="s">
        <v>34</v>
      </c>
      <c r="N760">
        <v>3517.21</v>
      </c>
      <c r="O760">
        <f t="shared" si="33"/>
        <v>3517.21</v>
      </c>
      <c r="P760" t="b">
        <f t="shared" si="34"/>
        <v>1</v>
      </c>
      <c r="Q760" t="s">
        <v>35</v>
      </c>
      <c r="R760">
        <v>0</v>
      </c>
      <c r="S760">
        <v>21</v>
      </c>
      <c r="T760" t="s">
        <v>37</v>
      </c>
      <c r="U760" t="s">
        <v>38</v>
      </c>
      <c r="V760" s="2" t="s">
        <v>39</v>
      </c>
      <c r="W760" s="2">
        <f>IF(VLOOKUP(V760,'reference classification'!$B$1:G764,6,FALSE)&gt;90,1,0)</f>
        <v>1</v>
      </c>
      <c r="X760">
        <v>0</v>
      </c>
      <c r="Y760" t="s">
        <v>33</v>
      </c>
      <c r="Z760">
        <v>3517.21</v>
      </c>
      <c r="AA760">
        <v>120</v>
      </c>
      <c r="AB760">
        <v>3517.21</v>
      </c>
      <c r="AC760">
        <v>3517.21</v>
      </c>
      <c r="AD760">
        <v>0</v>
      </c>
      <c r="AE760" t="b">
        <f t="shared" si="35"/>
        <v>1</v>
      </c>
    </row>
    <row r="761" spans="1:31" hidden="1">
      <c r="A761" s="6" t="s">
        <v>11342</v>
      </c>
      <c r="B761" t="s">
        <v>29</v>
      </c>
      <c r="C761">
        <v>41</v>
      </c>
      <c r="D761" t="s">
        <v>1679</v>
      </c>
      <c r="E761">
        <v>1101001</v>
      </c>
      <c r="F761" t="s">
        <v>44</v>
      </c>
      <c r="G761" t="s">
        <v>29</v>
      </c>
      <c r="H761" t="s">
        <v>80</v>
      </c>
      <c r="I761">
        <v>0</v>
      </c>
      <c r="J761">
        <v>1</v>
      </c>
      <c r="K761">
        <v>0</v>
      </c>
      <c r="L761" t="s">
        <v>176</v>
      </c>
      <c r="M761" t="s">
        <v>81</v>
      </c>
      <c r="N761">
        <v>1048969.07</v>
      </c>
      <c r="O761">
        <f t="shared" si="33"/>
        <v>923536.26</v>
      </c>
      <c r="P761" t="b">
        <f t="shared" si="34"/>
        <v>0</v>
      </c>
      <c r="Q761" t="s">
        <v>35</v>
      </c>
      <c r="R761">
        <v>15</v>
      </c>
      <c r="S761">
        <v>36</v>
      </c>
      <c r="T761" t="s">
        <v>37</v>
      </c>
      <c r="U761" t="s">
        <v>50</v>
      </c>
      <c r="V761" s="2" t="s">
        <v>39</v>
      </c>
      <c r="W761" s="2">
        <f>IF(VLOOKUP(V761,'reference classification'!$B$1:G765,6,FALSE)&gt;90,1,0)</f>
        <v>1</v>
      </c>
      <c r="X761">
        <v>0</v>
      </c>
      <c r="Y761" t="s">
        <v>176</v>
      </c>
      <c r="Z761">
        <v>923536.26</v>
      </c>
      <c r="AA761">
        <v>105</v>
      </c>
      <c r="AB761">
        <v>923536.26</v>
      </c>
      <c r="AC761">
        <v>923536.26</v>
      </c>
      <c r="AD761">
        <v>692652.2</v>
      </c>
      <c r="AE761" t="b">
        <f t="shared" si="35"/>
        <v>1</v>
      </c>
    </row>
    <row r="762" spans="1:31">
      <c r="A762" s="6" t="s">
        <v>10954</v>
      </c>
      <c r="B762" t="s">
        <v>29</v>
      </c>
      <c r="C762">
        <v>41</v>
      </c>
      <c r="D762" t="s">
        <v>1681</v>
      </c>
      <c r="E762">
        <v>3313231</v>
      </c>
      <c r="F762" t="s">
        <v>44</v>
      </c>
      <c r="G762" t="s">
        <v>29</v>
      </c>
      <c r="H762" t="s">
        <v>41</v>
      </c>
      <c r="I762">
        <v>0</v>
      </c>
      <c r="J762">
        <v>2</v>
      </c>
      <c r="K762">
        <v>0</v>
      </c>
      <c r="L762" t="s">
        <v>33</v>
      </c>
      <c r="M762" t="s">
        <v>34</v>
      </c>
      <c r="N762">
        <v>75860.75</v>
      </c>
      <c r="O762">
        <f t="shared" si="33"/>
        <v>75860.75</v>
      </c>
      <c r="P762" t="b">
        <f t="shared" si="34"/>
        <v>1</v>
      </c>
      <c r="Q762" t="s">
        <v>35</v>
      </c>
      <c r="R762">
        <v>0</v>
      </c>
      <c r="S762">
        <v>21</v>
      </c>
      <c r="T762" t="s">
        <v>37</v>
      </c>
      <c r="U762" t="s">
        <v>38</v>
      </c>
      <c r="V762" s="2" t="s">
        <v>39</v>
      </c>
      <c r="W762" s="2">
        <f>IF(VLOOKUP(V762,'reference classification'!$B$1:G766,6,FALSE)&gt;90,1,0)</f>
        <v>1</v>
      </c>
      <c r="X762">
        <v>0</v>
      </c>
      <c r="Y762" t="s">
        <v>33</v>
      </c>
      <c r="Z762">
        <v>75860.75</v>
      </c>
      <c r="AA762">
        <v>120</v>
      </c>
      <c r="AB762">
        <v>75860.75</v>
      </c>
      <c r="AC762">
        <v>75860.75</v>
      </c>
      <c r="AD762">
        <v>0</v>
      </c>
      <c r="AE762" t="b">
        <f t="shared" si="35"/>
        <v>1</v>
      </c>
    </row>
    <row r="763" spans="1:31">
      <c r="A763" s="6" t="s">
        <v>5260</v>
      </c>
      <c r="B763" t="s">
        <v>29</v>
      </c>
      <c r="C763">
        <v>41</v>
      </c>
      <c r="D763" t="s">
        <v>1683</v>
      </c>
      <c r="E763">
        <v>3111010</v>
      </c>
      <c r="F763" t="s">
        <v>31</v>
      </c>
      <c r="G763" t="s">
        <v>29</v>
      </c>
      <c r="H763" t="s">
        <v>41</v>
      </c>
      <c r="I763">
        <v>0</v>
      </c>
      <c r="J763">
        <v>1</v>
      </c>
      <c r="K763">
        <v>0</v>
      </c>
      <c r="L763" t="s">
        <v>33</v>
      </c>
      <c r="M763" t="s">
        <v>34</v>
      </c>
      <c r="N763">
        <v>101277.8</v>
      </c>
      <c r="O763">
        <f t="shared" si="33"/>
        <v>101277.8</v>
      </c>
      <c r="P763" t="b">
        <f t="shared" si="34"/>
        <v>1</v>
      </c>
      <c r="Q763" t="s">
        <v>35</v>
      </c>
      <c r="R763">
        <v>0</v>
      </c>
      <c r="S763">
        <v>0</v>
      </c>
      <c r="T763" t="s">
        <v>37</v>
      </c>
      <c r="U763" t="s">
        <v>50</v>
      </c>
      <c r="V763" s="2" t="s">
        <v>39</v>
      </c>
      <c r="W763" s="2">
        <f>IF(VLOOKUP(V763,'reference classification'!$B$1:G767,6,FALSE)&gt;90,1,0)</f>
        <v>1</v>
      </c>
      <c r="X763">
        <v>0</v>
      </c>
      <c r="Y763" t="s">
        <v>33</v>
      </c>
      <c r="Z763">
        <v>101277.8</v>
      </c>
      <c r="AA763">
        <v>118</v>
      </c>
      <c r="AB763">
        <v>101277.8</v>
      </c>
      <c r="AC763">
        <v>101277.8</v>
      </c>
      <c r="AD763">
        <v>0</v>
      </c>
      <c r="AE763" t="b">
        <f t="shared" si="35"/>
        <v>1</v>
      </c>
    </row>
    <row r="764" spans="1:31">
      <c r="A764" s="6" t="s">
        <v>10960</v>
      </c>
      <c r="B764" t="s">
        <v>29</v>
      </c>
      <c r="C764">
        <v>41</v>
      </c>
      <c r="D764" t="s">
        <v>1685</v>
      </c>
      <c r="E764">
        <v>3204190</v>
      </c>
      <c r="F764" t="s">
        <v>44</v>
      </c>
      <c r="G764" t="s">
        <v>29</v>
      </c>
      <c r="H764" t="s">
        <v>32</v>
      </c>
      <c r="I764">
        <v>0</v>
      </c>
      <c r="J764">
        <v>2</v>
      </c>
      <c r="K764">
        <v>0</v>
      </c>
      <c r="L764" t="s">
        <v>33</v>
      </c>
      <c r="M764" t="s">
        <v>34</v>
      </c>
      <c r="N764">
        <v>200782.13</v>
      </c>
      <c r="O764">
        <f t="shared" si="33"/>
        <v>200782.13</v>
      </c>
      <c r="P764" t="b">
        <f t="shared" si="34"/>
        <v>1</v>
      </c>
      <c r="Q764" t="s">
        <v>35</v>
      </c>
      <c r="R764">
        <v>0</v>
      </c>
      <c r="S764">
        <v>0</v>
      </c>
      <c r="T764" t="s">
        <v>37</v>
      </c>
      <c r="U764" t="s">
        <v>38</v>
      </c>
      <c r="V764" s="2" t="s">
        <v>39</v>
      </c>
      <c r="W764" s="2">
        <f>IF(VLOOKUP(V764,'reference classification'!$B$1:G768,6,FALSE)&gt;90,1,0)</f>
        <v>1</v>
      </c>
      <c r="X764">
        <v>0</v>
      </c>
      <c r="Y764" t="s">
        <v>33</v>
      </c>
      <c r="Z764">
        <v>200782.13</v>
      </c>
      <c r="AA764">
        <v>120</v>
      </c>
      <c r="AB764">
        <v>200782.13</v>
      </c>
      <c r="AC764">
        <v>200782.13</v>
      </c>
      <c r="AD764">
        <v>0</v>
      </c>
      <c r="AE764" t="b">
        <f t="shared" si="35"/>
        <v>1</v>
      </c>
    </row>
    <row r="765" spans="1:31">
      <c r="A765" s="6" t="s">
        <v>4859</v>
      </c>
      <c r="B765" t="s">
        <v>29</v>
      </c>
      <c r="C765">
        <v>41</v>
      </c>
      <c r="D765" t="s">
        <v>1687</v>
      </c>
      <c r="E765">
        <v>3204011</v>
      </c>
      <c r="F765" t="s">
        <v>31</v>
      </c>
      <c r="G765" t="s">
        <v>29</v>
      </c>
      <c r="H765" t="s">
        <v>175</v>
      </c>
      <c r="I765">
        <v>0</v>
      </c>
      <c r="J765">
        <v>2</v>
      </c>
      <c r="K765">
        <v>0</v>
      </c>
      <c r="L765" t="s">
        <v>33</v>
      </c>
      <c r="M765" t="s">
        <v>34</v>
      </c>
      <c r="N765">
        <v>1160186.82</v>
      </c>
      <c r="O765">
        <f t="shared" si="33"/>
        <v>1160186.82</v>
      </c>
      <c r="P765" t="b">
        <f t="shared" si="34"/>
        <v>1</v>
      </c>
      <c r="Q765" t="s">
        <v>35</v>
      </c>
      <c r="R765">
        <v>0</v>
      </c>
      <c r="S765">
        <v>21</v>
      </c>
      <c r="T765" t="s">
        <v>37</v>
      </c>
      <c r="U765" t="s">
        <v>38</v>
      </c>
      <c r="V765" s="2" t="s">
        <v>39</v>
      </c>
      <c r="W765" s="2">
        <f>IF(VLOOKUP(V765,'reference classification'!$B$1:G769,6,FALSE)&gt;90,1,0)</f>
        <v>1</v>
      </c>
      <c r="X765">
        <v>0</v>
      </c>
      <c r="Y765" t="s">
        <v>33</v>
      </c>
      <c r="Z765">
        <v>1160186.82</v>
      </c>
      <c r="AA765">
        <v>120</v>
      </c>
      <c r="AB765">
        <v>1160186.82</v>
      </c>
      <c r="AC765">
        <v>1160186.82</v>
      </c>
      <c r="AD765">
        <v>0</v>
      </c>
      <c r="AE765" t="b">
        <f t="shared" si="35"/>
        <v>1</v>
      </c>
    </row>
    <row r="766" spans="1:31">
      <c r="A766" s="6" t="s">
        <v>5264</v>
      </c>
      <c r="B766" t="s">
        <v>29</v>
      </c>
      <c r="C766">
        <v>41</v>
      </c>
      <c r="D766" t="s">
        <v>1689</v>
      </c>
      <c r="E766">
        <v>2203010</v>
      </c>
      <c r="F766" t="s">
        <v>44</v>
      </c>
      <c r="G766" t="s">
        <v>29</v>
      </c>
      <c r="H766" t="s">
        <v>102</v>
      </c>
      <c r="I766">
        <v>0</v>
      </c>
      <c r="J766">
        <v>2</v>
      </c>
      <c r="K766">
        <v>0</v>
      </c>
      <c r="L766" t="s">
        <v>33</v>
      </c>
      <c r="M766" t="s">
        <v>34</v>
      </c>
      <c r="N766">
        <v>142065.82999999999</v>
      </c>
      <c r="O766">
        <f t="shared" si="33"/>
        <v>142065.82999999999</v>
      </c>
      <c r="P766" t="b">
        <f t="shared" si="34"/>
        <v>1</v>
      </c>
      <c r="Q766" t="s">
        <v>35</v>
      </c>
      <c r="R766">
        <v>0</v>
      </c>
      <c r="S766">
        <v>0</v>
      </c>
      <c r="T766" t="s">
        <v>37</v>
      </c>
      <c r="U766" t="s">
        <v>38</v>
      </c>
      <c r="V766" s="2" t="s">
        <v>39</v>
      </c>
      <c r="W766" s="2">
        <f>IF(VLOOKUP(V766,'reference classification'!$B$1:G770,6,FALSE)&gt;90,1,0)</f>
        <v>1</v>
      </c>
      <c r="X766">
        <v>0</v>
      </c>
      <c r="Y766" t="s">
        <v>33</v>
      </c>
      <c r="Z766">
        <v>142065.82999999999</v>
      </c>
      <c r="AA766">
        <v>120</v>
      </c>
      <c r="AB766">
        <v>142065.82999999999</v>
      </c>
      <c r="AC766">
        <v>142065.82999999999</v>
      </c>
      <c r="AD766">
        <v>0</v>
      </c>
      <c r="AE766" t="b">
        <f t="shared" si="35"/>
        <v>1</v>
      </c>
    </row>
    <row r="767" spans="1:31">
      <c r="A767" s="6" t="s">
        <v>5313</v>
      </c>
      <c r="B767" t="s">
        <v>29</v>
      </c>
      <c r="C767">
        <v>41</v>
      </c>
      <c r="D767" t="s">
        <v>1691</v>
      </c>
      <c r="F767" t="s">
        <v>44</v>
      </c>
      <c r="G767" t="s">
        <v>29</v>
      </c>
      <c r="H767" t="s">
        <v>175</v>
      </c>
      <c r="I767">
        <v>0</v>
      </c>
      <c r="J767">
        <v>2</v>
      </c>
      <c r="K767">
        <v>0</v>
      </c>
      <c r="L767" t="s">
        <v>33</v>
      </c>
      <c r="M767" t="s">
        <v>34</v>
      </c>
      <c r="N767">
        <v>617528.46</v>
      </c>
      <c r="O767">
        <f t="shared" si="33"/>
        <v>617528.46</v>
      </c>
      <c r="P767" t="b">
        <f t="shared" si="34"/>
        <v>1</v>
      </c>
      <c r="Q767" t="s">
        <v>35</v>
      </c>
      <c r="R767">
        <v>0</v>
      </c>
      <c r="S767">
        <v>21</v>
      </c>
      <c r="T767" t="s">
        <v>37</v>
      </c>
      <c r="U767" t="s">
        <v>38</v>
      </c>
      <c r="V767" s="2" t="s">
        <v>39</v>
      </c>
      <c r="W767" s="2">
        <f>IF(VLOOKUP(V767,'reference classification'!$B$1:G771,6,FALSE)&gt;90,1,0)</f>
        <v>1</v>
      </c>
      <c r="X767">
        <v>0</v>
      </c>
      <c r="Y767" t="s">
        <v>33</v>
      </c>
      <c r="Z767">
        <v>617528.46</v>
      </c>
      <c r="AA767">
        <v>120</v>
      </c>
      <c r="AB767">
        <v>617528.46</v>
      </c>
      <c r="AC767">
        <v>617528.46</v>
      </c>
      <c r="AD767">
        <v>0</v>
      </c>
      <c r="AE767" t="b">
        <f t="shared" si="35"/>
        <v>1</v>
      </c>
    </row>
    <row r="768" spans="1:31">
      <c r="A768" s="6" t="s">
        <v>5280</v>
      </c>
      <c r="B768" t="s">
        <v>29</v>
      </c>
      <c r="C768">
        <v>41</v>
      </c>
      <c r="D768" t="s">
        <v>1693</v>
      </c>
      <c r="F768" t="s">
        <v>44</v>
      </c>
      <c r="G768" t="s">
        <v>29</v>
      </c>
      <c r="H768" t="s">
        <v>41</v>
      </c>
      <c r="I768">
        <v>0</v>
      </c>
      <c r="J768">
        <v>2</v>
      </c>
      <c r="K768">
        <v>0</v>
      </c>
      <c r="L768" t="s">
        <v>33</v>
      </c>
      <c r="M768" t="s">
        <v>34</v>
      </c>
      <c r="N768">
        <v>209214.27</v>
      </c>
      <c r="O768">
        <f t="shared" si="33"/>
        <v>209214.27</v>
      </c>
      <c r="P768" t="b">
        <f t="shared" si="34"/>
        <v>1</v>
      </c>
      <c r="Q768" t="s">
        <v>35</v>
      </c>
      <c r="R768">
        <v>0</v>
      </c>
      <c r="S768">
        <v>21</v>
      </c>
      <c r="T768" t="s">
        <v>37</v>
      </c>
      <c r="U768" t="s">
        <v>38</v>
      </c>
      <c r="V768" s="2" t="s">
        <v>39</v>
      </c>
      <c r="W768" s="2">
        <f>IF(VLOOKUP(V768,'reference classification'!$B$1:G772,6,FALSE)&gt;90,1,0)</f>
        <v>1</v>
      </c>
      <c r="X768">
        <v>0</v>
      </c>
      <c r="Y768" t="s">
        <v>33</v>
      </c>
      <c r="Z768">
        <v>209214.27</v>
      </c>
      <c r="AA768">
        <v>120</v>
      </c>
      <c r="AB768">
        <v>209214.27</v>
      </c>
      <c r="AC768">
        <v>209214.27</v>
      </c>
      <c r="AD768">
        <v>0</v>
      </c>
      <c r="AE768" t="b">
        <f t="shared" si="35"/>
        <v>1</v>
      </c>
    </row>
    <row r="769" spans="1:31">
      <c r="A769" s="6" t="s">
        <v>11068</v>
      </c>
      <c r="B769" t="s">
        <v>29</v>
      </c>
      <c r="C769">
        <v>41</v>
      </c>
      <c r="D769" t="s">
        <v>1695</v>
      </c>
      <c r="F769" t="s">
        <v>44</v>
      </c>
      <c r="G769" t="s">
        <v>29</v>
      </c>
      <c r="H769" t="s">
        <v>41</v>
      </c>
      <c r="I769">
        <v>0</v>
      </c>
      <c r="J769">
        <v>2</v>
      </c>
      <c r="K769">
        <v>0</v>
      </c>
      <c r="L769" t="s">
        <v>33</v>
      </c>
      <c r="M769" t="s">
        <v>34</v>
      </c>
      <c r="N769">
        <v>437520.96</v>
      </c>
      <c r="O769">
        <f t="shared" si="33"/>
        <v>437520.96</v>
      </c>
      <c r="P769" t="b">
        <f t="shared" si="34"/>
        <v>1</v>
      </c>
      <c r="Q769" t="s">
        <v>35</v>
      </c>
      <c r="R769">
        <v>0</v>
      </c>
      <c r="S769">
        <v>0</v>
      </c>
      <c r="T769" t="s">
        <v>37</v>
      </c>
      <c r="U769" t="s">
        <v>38</v>
      </c>
      <c r="V769" s="2" t="s">
        <v>39</v>
      </c>
      <c r="W769" s="2">
        <f>IF(VLOOKUP(V769,'reference classification'!$B$1:G773,6,FALSE)&gt;90,1,0)</f>
        <v>1</v>
      </c>
      <c r="X769">
        <v>0</v>
      </c>
      <c r="Y769" t="s">
        <v>33</v>
      </c>
      <c r="Z769">
        <v>437520.96</v>
      </c>
      <c r="AA769">
        <v>120</v>
      </c>
      <c r="AB769">
        <v>437520.96</v>
      </c>
      <c r="AC769">
        <v>437520.96</v>
      </c>
      <c r="AD769">
        <v>0</v>
      </c>
      <c r="AE769" t="b">
        <f t="shared" si="35"/>
        <v>1</v>
      </c>
    </row>
    <row r="770" spans="1:31">
      <c r="A770" s="6" t="s">
        <v>10057</v>
      </c>
      <c r="B770" t="s">
        <v>29</v>
      </c>
      <c r="C770">
        <v>41</v>
      </c>
      <c r="D770" t="s">
        <v>895</v>
      </c>
      <c r="F770" t="s">
        <v>31</v>
      </c>
      <c r="G770" t="s">
        <v>29</v>
      </c>
      <c r="H770" t="s">
        <v>102</v>
      </c>
      <c r="I770">
        <v>0</v>
      </c>
      <c r="J770">
        <v>2</v>
      </c>
      <c r="K770">
        <v>0</v>
      </c>
      <c r="L770" t="s">
        <v>33</v>
      </c>
      <c r="M770" t="s">
        <v>34</v>
      </c>
      <c r="N770">
        <v>536357.67000000004</v>
      </c>
      <c r="O770">
        <f t="shared" si="33"/>
        <v>536357.67000000004</v>
      </c>
      <c r="P770" t="b">
        <f t="shared" si="34"/>
        <v>1</v>
      </c>
      <c r="Q770" t="s">
        <v>35</v>
      </c>
      <c r="R770">
        <v>0</v>
      </c>
      <c r="S770">
        <v>0</v>
      </c>
      <c r="T770" t="s">
        <v>37</v>
      </c>
      <c r="U770" t="s">
        <v>38</v>
      </c>
      <c r="V770" s="2" t="s">
        <v>39</v>
      </c>
      <c r="W770" s="2">
        <f>IF(VLOOKUP(V770,'reference classification'!$B$1:G774,6,FALSE)&gt;90,1,0)</f>
        <v>1</v>
      </c>
      <c r="X770">
        <v>0</v>
      </c>
      <c r="Y770" t="s">
        <v>33</v>
      </c>
      <c r="Z770">
        <v>536357.67000000004</v>
      </c>
      <c r="AA770">
        <v>120</v>
      </c>
      <c r="AB770">
        <v>536357.67000000004</v>
      </c>
      <c r="AC770">
        <v>536357.67000000004</v>
      </c>
      <c r="AD770">
        <v>0</v>
      </c>
      <c r="AE770" t="b">
        <f t="shared" si="35"/>
        <v>1</v>
      </c>
    </row>
    <row r="771" spans="1:31">
      <c r="A771" s="6" t="s">
        <v>5296</v>
      </c>
      <c r="B771" t="s">
        <v>29</v>
      </c>
      <c r="C771">
        <v>41</v>
      </c>
      <c r="D771" t="s">
        <v>1698</v>
      </c>
      <c r="E771">
        <v>3314010</v>
      </c>
      <c r="F771" t="s">
        <v>44</v>
      </c>
      <c r="G771" t="s">
        <v>29</v>
      </c>
      <c r="H771" t="s">
        <v>647</v>
      </c>
      <c r="I771">
        <v>0</v>
      </c>
      <c r="J771">
        <v>2</v>
      </c>
      <c r="K771">
        <v>0</v>
      </c>
      <c r="L771" t="s">
        <v>33</v>
      </c>
      <c r="M771" t="s">
        <v>34</v>
      </c>
      <c r="N771">
        <v>466400.98</v>
      </c>
      <c r="O771">
        <f t="shared" ref="O771:O834" si="36">AC771</f>
        <v>466400.98</v>
      </c>
      <c r="P771" t="b">
        <f t="shared" ref="P771:P834" si="37">N771=O771</f>
        <v>1</v>
      </c>
      <c r="Q771" t="s">
        <v>35</v>
      </c>
      <c r="R771">
        <v>0</v>
      </c>
      <c r="S771">
        <v>0</v>
      </c>
      <c r="T771" t="s">
        <v>37</v>
      </c>
      <c r="U771" t="s">
        <v>38</v>
      </c>
      <c r="V771" s="2" t="s">
        <v>39</v>
      </c>
      <c r="W771" s="2">
        <f>IF(VLOOKUP(V771,'reference classification'!$B$1:G775,6,FALSE)&gt;90,1,0)</f>
        <v>1</v>
      </c>
      <c r="X771">
        <v>0</v>
      </c>
      <c r="Y771" t="s">
        <v>33</v>
      </c>
      <c r="Z771">
        <v>466400.98</v>
      </c>
      <c r="AA771">
        <v>120</v>
      </c>
      <c r="AB771">
        <v>466400.98</v>
      </c>
      <c r="AC771">
        <v>466400.98</v>
      </c>
      <c r="AD771">
        <v>0</v>
      </c>
      <c r="AE771" t="b">
        <f t="shared" ref="AE771:AE834" si="38">AB771=AC771</f>
        <v>1</v>
      </c>
    </row>
    <row r="772" spans="1:31">
      <c r="A772" s="6" t="s">
        <v>5303</v>
      </c>
      <c r="B772" t="s">
        <v>29</v>
      </c>
      <c r="C772">
        <v>41</v>
      </c>
      <c r="D772" t="s">
        <v>1700</v>
      </c>
      <c r="E772">
        <v>1101001</v>
      </c>
      <c r="F772" t="s">
        <v>44</v>
      </c>
      <c r="G772" t="s">
        <v>29</v>
      </c>
      <c r="H772" t="s">
        <v>41</v>
      </c>
      <c r="I772">
        <v>0</v>
      </c>
      <c r="J772">
        <v>1</v>
      </c>
      <c r="K772">
        <v>0</v>
      </c>
      <c r="L772" t="s">
        <v>33</v>
      </c>
      <c r="M772" t="s">
        <v>34</v>
      </c>
      <c r="N772">
        <v>1434364.2</v>
      </c>
      <c r="O772">
        <f t="shared" si="36"/>
        <v>1434364.2</v>
      </c>
      <c r="P772" t="b">
        <f t="shared" si="37"/>
        <v>1</v>
      </c>
      <c r="Q772" t="s">
        <v>35</v>
      </c>
      <c r="R772">
        <v>0</v>
      </c>
      <c r="S772">
        <v>0</v>
      </c>
      <c r="T772" t="s">
        <v>37</v>
      </c>
      <c r="U772" t="s">
        <v>50</v>
      </c>
      <c r="V772" s="2" t="s">
        <v>39</v>
      </c>
      <c r="W772" s="2">
        <f>IF(VLOOKUP(V772,'reference classification'!$B$1:G776,6,FALSE)&gt;90,1,0)</f>
        <v>1</v>
      </c>
      <c r="X772">
        <v>0</v>
      </c>
      <c r="Y772" t="s">
        <v>33</v>
      </c>
      <c r="Z772">
        <v>1434364.2</v>
      </c>
      <c r="AA772">
        <v>118</v>
      </c>
      <c r="AB772">
        <v>1434364.2</v>
      </c>
      <c r="AC772">
        <v>1434364.2</v>
      </c>
      <c r="AD772">
        <v>0</v>
      </c>
      <c r="AE772" t="b">
        <f t="shared" si="38"/>
        <v>1</v>
      </c>
    </row>
    <row r="773" spans="1:31">
      <c r="A773" s="6" t="s">
        <v>5317</v>
      </c>
      <c r="B773" t="s">
        <v>29</v>
      </c>
      <c r="C773">
        <v>41</v>
      </c>
      <c r="D773" t="s">
        <v>1702</v>
      </c>
      <c r="E773">
        <v>1101001</v>
      </c>
      <c r="F773" t="s">
        <v>31</v>
      </c>
      <c r="G773" t="s">
        <v>29</v>
      </c>
      <c r="H773" t="s">
        <v>1703</v>
      </c>
      <c r="I773">
        <v>0</v>
      </c>
      <c r="J773">
        <v>2</v>
      </c>
      <c r="K773">
        <v>0</v>
      </c>
      <c r="L773" t="s">
        <v>33</v>
      </c>
      <c r="M773" t="s">
        <v>34</v>
      </c>
      <c r="N773">
        <v>451368.07</v>
      </c>
      <c r="O773">
        <f t="shared" si="36"/>
        <v>451368.07</v>
      </c>
      <c r="P773" t="b">
        <f t="shared" si="37"/>
        <v>1</v>
      </c>
      <c r="Q773" t="s">
        <v>35</v>
      </c>
      <c r="R773">
        <v>0</v>
      </c>
      <c r="S773">
        <v>21</v>
      </c>
      <c r="T773" t="s">
        <v>37</v>
      </c>
      <c r="U773" t="s">
        <v>38</v>
      </c>
      <c r="V773" s="2" t="s">
        <v>39</v>
      </c>
      <c r="W773" s="2">
        <f>IF(VLOOKUP(V773,'reference classification'!$B$1:G777,6,FALSE)&gt;90,1,0)</f>
        <v>1</v>
      </c>
      <c r="X773">
        <v>0</v>
      </c>
      <c r="Y773" t="s">
        <v>33</v>
      </c>
      <c r="Z773">
        <v>451368.07</v>
      </c>
      <c r="AA773">
        <v>120</v>
      </c>
      <c r="AB773">
        <v>451368.07</v>
      </c>
      <c r="AC773">
        <v>451368.07</v>
      </c>
      <c r="AD773">
        <v>0</v>
      </c>
      <c r="AE773" t="b">
        <f t="shared" si="38"/>
        <v>1</v>
      </c>
    </row>
    <row r="774" spans="1:31">
      <c r="A774" s="6" t="s">
        <v>5276</v>
      </c>
      <c r="B774" t="s">
        <v>29</v>
      </c>
      <c r="C774">
        <v>41</v>
      </c>
      <c r="D774" t="s">
        <v>1705</v>
      </c>
      <c r="F774" t="s">
        <v>44</v>
      </c>
      <c r="G774" t="s">
        <v>29</v>
      </c>
      <c r="H774" t="s">
        <v>107</v>
      </c>
      <c r="I774">
        <v>0</v>
      </c>
      <c r="J774">
        <v>2</v>
      </c>
      <c r="K774">
        <v>0</v>
      </c>
      <c r="L774" t="s">
        <v>33</v>
      </c>
      <c r="M774" t="s">
        <v>34</v>
      </c>
      <c r="N774">
        <v>797491.57</v>
      </c>
      <c r="O774">
        <f t="shared" si="36"/>
        <v>797491.57</v>
      </c>
      <c r="P774" t="b">
        <f t="shared" si="37"/>
        <v>1</v>
      </c>
      <c r="Q774" t="s">
        <v>35</v>
      </c>
      <c r="R774">
        <v>0</v>
      </c>
      <c r="S774">
        <v>21</v>
      </c>
      <c r="T774" t="s">
        <v>37</v>
      </c>
      <c r="U774" t="s">
        <v>38</v>
      </c>
      <c r="V774" s="2" t="s">
        <v>39</v>
      </c>
      <c r="W774" s="2">
        <f>IF(VLOOKUP(V774,'reference classification'!$B$1:G778,6,FALSE)&gt;90,1,0)</f>
        <v>1</v>
      </c>
      <c r="X774">
        <v>0</v>
      </c>
      <c r="Y774" t="s">
        <v>33</v>
      </c>
      <c r="Z774">
        <v>797491.57</v>
      </c>
      <c r="AA774">
        <v>120</v>
      </c>
      <c r="AB774">
        <v>797491.57</v>
      </c>
      <c r="AC774">
        <v>797491.57</v>
      </c>
      <c r="AD774">
        <v>0</v>
      </c>
      <c r="AE774" t="b">
        <f t="shared" si="38"/>
        <v>1</v>
      </c>
    </row>
    <row r="775" spans="1:31">
      <c r="A775" s="6" t="s">
        <v>11021</v>
      </c>
      <c r="B775" t="s">
        <v>29</v>
      </c>
      <c r="C775">
        <v>30</v>
      </c>
      <c r="D775" t="s">
        <v>1707</v>
      </c>
      <c r="F775" t="s">
        <v>44</v>
      </c>
      <c r="G775" t="s">
        <v>29</v>
      </c>
      <c r="H775" t="s">
        <v>861</v>
      </c>
      <c r="I775">
        <v>0</v>
      </c>
      <c r="J775">
        <v>2</v>
      </c>
      <c r="K775">
        <v>0</v>
      </c>
      <c r="L775" t="s">
        <v>33</v>
      </c>
      <c r="M775" t="s">
        <v>34</v>
      </c>
      <c r="N775">
        <v>270184.45</v>
      </c>
      <c r="O775">
        <f t="shared" si="36"/>
        <v>270184.45</v>
      </c>
      <c r="P775" t="b">
        <f t="shared" si="37"/>
        <v>1</v>
      </c>
      <c r="Q775" t="s">
        <v>35</v>
      </c>
      <c r="R775">
        <v>0</v>
      </c>
      <c r="S775">
        <v>21</v>
      </c>
      <c r="T775" t="s">
        <v>37</v>
      </c>
      <c r="U775" t="s">
        <v>38</v>
      </c>
      <c r="V775" s="2" t="s">
        <v>39</v>
      </c>
      <c r="W775" s="2">
        <f>IF(VLOOKUP(V775,'reference classification'!$B$1:G779,6,FALSE)&gt;90,1,0)</f>
        <v>1</v>
      </c>
      <c r="X775">
        <v>0</v>
      </c>
      <c r="Y775" t="s">
        <v>33</v>
      </c>
      <c r="Z775">
        <v>270184.45</v>
      </c>
      <c r="AA775">
        <v>120</v>
      </c>
      <c r="AB775">
        <v>270184.45</v>
      </c>
      <c r="AC775">
        <v>270184.45</v>
      </c>
      <c r="AD775">
        <v>0</v>
      </c>
      <c r="AE775" t="b">
        <f t="shared" si="38"/>
        <v>1</v>
      </c>
    </row>
    <row r="776" spans="1:31">
      <c r="A776" s="6" t="s">
        <v>9811</v>
      </c>
      <c r="B776" t="s">
        <v>29</v>
      </c>
      <c r="C776">
        <v>30</v>
      </c>
      <c r="D776" t="s">
        <v>1709</v>
      </c>
      <c r="F776" t="s">
        <v>31</v>
      </c>
      <c r="G776" t="s">
        <v>29</v>
      </c>
      <c r="H776" t="s">
        <v>102</v>
      </c>
      <c r="I776">
        <v>0</v>
      </c>
      <c r="J776">
        <v>2</v>
      </c>
      <c r="K776">
        <v>0</v>
      </c>
      <c r="L776" t="s">
        <v>33</v>
      </c>
      <c r="M776" t="s">
        <v>34</v>
      </c>
      <c r="N776">
        <v>257571.28</v>
      </c>
      <c r="O776">
        <f t="shared" si="36"/>
        <v>257571.28</v>
      </c>
      <c r="P776" t="b">
        <f t="shared" si="37"/>
        <v>1</v>
      </c>
      <c r="Q776" t="s">
        <v>35</v>
      </c>
      <c r="R776">
        <v>0</v>
      </c>
      <c r="S776">
        <v>0</v>
      </c>
      <c r="T776" t="s">
        <v>37</v>
      </c>
      <c r="U776" t="s">
        <v>38</v>
      </c>
      <c r="V776" s="2" t="s">
        <v>39</v>
      </c>
      <c r="W776" s="2">
        <f>IF(VLOOKUP(V776,'reference classification'!$B$1:G780,6,FALSE)&gt;90,1,0)</f>
        <v>1</v>
      </c>
      <c r="X776">
        <v>0</v>
      </c>
      <c r="Y776" t="s">
        <v>33</v>
      </c>
      <c r="Z776">
        <v>257571.28</v>
      </c>
      <c r="AA776">
        <v>120</v>
      </c>
      <c r="AB776">
        <v>257571.28</v>
      </c>
      <c r="AC776">
        <v>257571.28</v>
      </c>
      <c r="AD776">
        <v>0</v>
      </c>
      <c r="AE776" t="b">
        <f t="shared" si="38"/>
        <v>1</v>
      </c>
    </row>
    <row r="777" spans="1:31">
      <c r="A777" s="6" t="s">
        <v>9815</v>
      </c>
      <c r="B777" t="s">
        <v>29</v>
      </c>
      <c r="C777">
        <v>41</v>
      </c>
      <c r="D777" t="s">
        <v>1711</v>
      </c>
      <c r="E777">
        <v>1101001</v>
      </c>
      <c r="F777" t="s">
        <v>44</v>
      </c>
      <c r="G777" t="s">
        <v>29</v>
      </c>
      <c r="H777" t="s">
        <v>130</v>
      </c>
      <c r="I777">
        <v>0</v>
      </c>
      <c r="J777">
        <v>2</v>
      </c>
      <c r="K777">
        <v>0</v>
      </c>
      <c r="L777" t="s">
        <v>33</v>
      </c>
      <c r="M777" t="s">
        <v>34</v>
      </c>
      <c r="N777">
        <v>203297.34</v>
      </c>
      <c r="O777">
        <f t="shared" si="36"/>
        <v>203297.34</v>
      </c>
      <c r="P777" t="b">
        <f t="shared" si="37"/>
        <v>1</v>
      </c>
      <c r="Q777" t="s">
        <v>35</v>
      </c>
      <c r="R777">
        <v>0</v>
      </c>
      <c r="S777">
        <v>0</v>
      </c>
      <c r="T777" t="s">
        <v>37</v>
      </c>
      <c r="U777" t="s">
        <v>38</v>
      </c>
      <c r="V777" s="2" t="s">
        <v>39</v>
      </c>
      <c r="W777" s="2">
        <f>IF(VLOOKUP(V777,'reference classification'!$B$1:G781,6,FALSE)&gt;90,1,0)</f>
        <v>1</v>
      </c>
      <c r="X777">
        <v>0</v>
      </c>
      <c r="Y777" t="s">
        <v>33</v>
      </c>
      <c r="Z777">
        <v>203297.34</v>
      </c>
      <c r="AA777">
        <v>120</v>
      </c>
      <c r="AB777">
        <v>203297.34</v>
      </c>
      <c r="AC777">
        <v>203297.34</v>
      </c>
      <c r="AD777">
        <v>0</v>
      </c>
      <c r="AE777" t="b">
        <f t="shared" si="38"/>
        <v>1</v>
      </c>
    </row>
    <row r="778" spans="1:31">
      <c r="A778" s="6" t="s">
        <v>4738</v>
      </c>
      <c r="B778" t="s">
        <v>29</v>
      </c>
      <c r="C778">
        <v>41</v>
      </c>
      <c r="D778" t="s">
        <v>1713</v>
      </c>
      <c r="F778" t="s">
        <v>31</v>
      </c>
      <c r="G778" t="s">
        <v>29</v>
      </c>
      <c r="H778" t="s">
        <v>175</v>
      </c>
      <c r="I778">
        <v>0</v>
      </c>
      <c r="J778">
        <v>2</v>
      </c>
      <c r="K778">
        <v>0</v>
      </c>
      <c r="L778" t="s">
        <v>33</v>
      </c>
      <c r="M778" t="s">
        <v>34</v>
      </c>
      <c r="N778">
        <v>267555.71000000002</v>
      </c>
      <c r="O778">
        <f t="shared" si="36"/>
        <v>267555.71000000002</v>
      </c>
      <c r="P778" t="b">
        <f t="shared" si="37"/>
        <v>1</v>
      </c>
      <c r="Q778" t="s">
        <v>35</v>
      </c>
      <c r="R778">
        <v>0</v>
      </c>
      <c r="S778">
        <v>0</v>
      </c>
      <c r="T778" t="s">
        <v>37</v>
      </c>
      <c r="U778" t="s">
        <v>38</v>
      </c>
      <c r="V778" s="2" t="s">
        <v>39</v>
      </c>
      <c r="W778" s="2">
        <f>IF(VLOOKUP(V778,'reference classification'!$B$1:G782,6,FALSE)&gt;90,1,0)</f>
        <v>1</v>
      </c>
      <c r="X778">
        <v>0</v>
      </c>
      <c r="Y778" t="s">
        <v>33</v>
      </c>
      <c r="Z778">
        <v>267555.71000000002</v>
      </c>
      <c r="AA778">
        <v>120</v>
      </c>
      <c r="AB778">
        <v>267555.71000000002</v>
      </c>
      <c r="AC778">
        <v>267555.71000000002</v>
      </c>
      <c r="AD778">
        <v>0</v>
      </c>
      <c r="AE778" t="b">
        <f t="shared" si="38"/>
        <v>1</v>
      </c>
    </row>
    <row r="779" spans="1:31">
      <c r="A779" s="6" t="s">
        <v>4739</v>
      </c>
      <c r="B779" t="s">
        <v>29</v>
      </c>
      <c r="C779">
        <v>41</v>
      </c>
      <c r="D779" t="s">
        <v>1715</v>
      </c>
      <c r="F779" t="s">
        <v>44</v>
      </c>
      <c r="G779" t="s">
        <v>29</v>
      </c>
      <c r="H779" t="s">
        <v>41</v>
      </c>
      <c r="I779">
        <v>0</v>
      </c>
      <c r="J779">
        <v>2</v>
      </c>
      <c r="K779">
        <v>0</v>
      </c>
      <c r="L779" t="s">
        <v>33</v>
      </c>
      <c r="M779" t="s">
        <v>34</v>
      </c>
      <c r="N779">
        <v>634218.38</v>
      </c>
      <c r="O779">
        <f t="shared" si="36"/>
        <v>634218.38</v>
      </c>
      <c r="P779" t="b">
        <f t="shared" si="37"/>
        <v>1</v>
      </c>
      <c r="Q779" t="s">
        <v>35</v>
      </c>
      <c r="R779">
        <v>0</v>
      </c>
      <c r="S779">
        <v>21</v>
      </c>
      <c r="T779" t="s">
        <v>37</v>
      </c>
      <c r="U779" t="s">
        <v>38</v>
      </c>
      <c r="V779" s="2" t="s">
        <v>39</v>
      </c>
      <c r="W779" s="2">
        <f>IF(VLOOKUP(V779,'reference classification'!$B$1:G783,6,FALSE)&gt;90,1,0)</f>
        <v>1</v>
      </c>
      <c r="X779">
        <v>0</v>
      </c>
      <c r="Y779" t="s">
        <v>33</v>
      </c>
      <c r="Z779">
        <v>634218.38</v>
      </c>
      <c r="AA779">
        <v>120</v>
      </c>
      <c r="AB779">
        <v>634218.38</v>
      </c>
      <c r="AC779">
        <v>634218.38</v>
      </c>
      <c r="AD779">
        <v>0</v>
      </c>
      <c r="AE779" t="b">
        <f t="shared" si="38"/>
        <v>1</v>
      </c>
    </row>
    <row r="780" spans="1:31">
      <c r="A780" s="6" t="s">
        <v>10541</v>
      </c>
      <c r="B780" t="s">
        <v>29</v>
      </c>
      <c r="C780">
        <v>41</v>
      </c>
      <c r="D780" t="s">
        <v>1717</v>
      </c>
      <c r="E780">
        <v>1101004</v>
      </c>
      <c r="F780" t="s">
        <v>44</v>
      </c>
      <c r="G780" t="s">
        <v>29</v>
      </c>
      <c r="H780" t="s">
        <v>243</v>
      </c>
      <c r="I780">
        <v>0</v>
      </c>
      <c r="J780">
        <v>1</v>
      </c>
      <c r="K780">
        <v>0</v>
      </c>
      <c r="L780" t="s">
        <v>33</v>
      </c>
      <c r="M780" t="s">
        <v>34</v>
      </c>
      <c r="N780">
        <v>99575.24</v>
      </c>
      <c r="O780">
        <f t="shared" si="36"/>
        <v>99575.24</v>
      </c>
      <c r="P780" t="b">
        <f t="shared" si="37"/>
        <v>1</v>
      </c>
      <c r="Q780" t="s">
        <v>35</v>
      </c>
      <c r="R780">
        <v>0</v>
      </c>
      <c r="S780">
        <v>0</v>
      </c>
      <c r="T780" t="s">
        <v>37</v>
      </c>
      <c r="U780" t="s">
        <v>165</v>
      </c>
      <c r="V780" s="2" t="s">
        <v>39</v>
      </c>
      <c r="W780" s="2">
        <f>IF(VLOOKUP(V780,'reference classification'!$B$1:G784,6,FALSE)&gt;90,1,0)</f>
        <v>1</v>
      </c>
      <c r="X780">
        <v>0</v>
      </c>
      <c r="Y780" t="s">
        <v>33</v>
      </c>
      <c r="Z780">
        <v>99575.24</v>
      </c>
      <c r="AA780">
        <v>118</v>
      </c>
      <c r="AB780">
        <v>99575.24</v>
      </c>
      <c r="AC780">
        <v>99575.24</v>
      </c>
      <c r="AD780">
        <v>0</v>
      </c>
      <c r="AE780" t="b">
        <f t="shared" si="38"/>
        <v>1</v>
      </c>
    </row>
    <row r="781" spans="1:31">
      <c r="A781" s="6" t="s">
        <v>9671</v>
      </c>
      <c r="B781" t="s">
        <v>29</v>
      </c>
      <c r="C781">
        <v>41</v>
      </c>
      <c r="D781" t="s">
        <v>1719</v>
      </c>
      <c r="F781" t="s">
        <v>44</v>
      </c>
      <c r="G781" t="s">
        <v>29</v>
      </c>
      <c r="H781" t="s">
        <v>237</v>
      </c>
      <c r="I781">
        <v>0</v>
      </c>
      <c r="J781">
        <v>2</v>
      </c>
      <c r="K781">
        <v>0</v>
      </c>
      <c r="L781" t="s">
        <v>33</v>
      </c>
      <c r="M781" t="s">
        <v>34</v>
      </c>
      <c r="N781">
        <v>133961.84</v>
      </c>
      <c r="O781">
        <f t="shared" si="36"/>
        <v>133961.84</v>
      </c>
      <c r="P781" t="b">
        <f t="shared" si="37"/>
        <v>1</v>
      </c>
      <c r="Q781" t="s">
        <v>35</v>
      </c>
      <c r="R781">
        <v>0</v>
      </c>
      <c r="S781">
        <v>21</v>
      </c>
      <c r="T781" t="s">
        <v>37</v>
      </c>
      <c r="U781" t="s">
        <v>38</v>
      </c>
      <c r="V781" s="2" t="s">
        <v>39</v>
      </c>
      <c r="W781" s="2">
        <f>IF(VLOOKUP(V781,'reference classification'!$B$1:G785,6,FALSE)&gt;90,1,0)</f>
        <v>1</v>
      </c>
      <c r="X781">
        <v>0</v>
      </c>
      <c r="Y781" t="s">
        <v>33</v>
      </c>
      <c r="Z781">
        <v>133961.84</v>
      </c>
      <c r="AA781">
        <v>120</v>
      </c>
      <c r="AB781">
        <v>133961.84</v>
      </c>
      <c r="AC781">
        <v>133961.84</v>
      </c>
      <c r="AD781">
        <v>0</v>
      </c>
      <c r="AE781" t="b">
        <f t="shared" si="38"/>
        <v>1</v>
      </c>
    </row>
    <row r="782" spans="1:31">
      <c r="A782" s="6" t="s">
        <v>9968</v>
      </c>
      <c r="B782" t="s">
        <v>29</v>
      </c>
      <c r="C782">
        <v>41</v>
      </c>
      <c r="D782" t="s">
        <v>1721</v>
      </c>
      <c r="E782">
        <v>1101001</v>
      </c>
      <c r="F782" t="s">
        <v>44</v>
      </c>
      <c r="G782" t="s">
        <v>29</v>
      </c>
      <c r="H782" t="s">
        <v>102</v>
      </c>
      <c r="I782">
        <v>0</v>
      </c>
      <c r="J782">
        <v>2</v>
      </c>
      <c r="K782">
        <v>0</v>
      </c>
      <c r="L782" t="s">
        <v>33</v>
      </c>
      <c r="M782" t="s">
        <v>34</v>
      </c>
      <c r="N782">
        <v>171844.05</v>
      </c>
      <c r="O782">
        <f t="shared" si="36"/>
        <v>171844.05</v>
      </c>
      <c r="P782" t="b">
        <f t="shared" si="37"/>
        <v>1</v>
      </c>
      <c r="Q782" t="s">
        <v>35</v>
      </c>
      <c r="R782">
        <v>0</v>
      </c>
      <c r="S782">
        <v>0</v>
      </c>
      <c r="T782" t="s">
        <v>37</v>
      </c>
      <c r="U782" t="s">
        <v>38</v>
      </c>
      <c r="V782" s="2" t="s">
        <v>39</v>
      </c>
      <c r="W782" s="2">
        <f>IF(VLOOKUP(V782,'reference classification'!$B$1:G786,6,FALSE)&gt;90,1,0)</f>
        <v>1</v>
      </c>
      <c r="X782">
        <v>0</v>
      </c>
      <c r="Y782" t="s">
        <v>33</v>
      </c>
      <c r="Z782">
        <v>171844.05</v>
      </c>
      <c r="AA782">
        <v>120</v>
      </c>
      <c r="AB782">
        <v>171844.05</v>
      </c>
      <c r="AC782">
        <v>171844.05</v>
      </c>
      <c r="AD782">
        <v>0</v>
      </c>
      <c r="AE782" t="b">
        <f t="shared" si="38"/>
        <v>1</v>
      </c>
    </row>
    <row r="783" spans="1:31">
      <c r="A783" s="6" t="s">
        <v>5128</v>
      </c>
      <c r="B783" t="s">
        <v>29</v>
      </c>
      <c r="C783">
        <v>41</v>
      </c>
      <c r="D783" t="s">
        <v>913</v>
      </c>
      <c r="E783">
        <v>4210010</v>
      </c>
      <c r="F783" t="s">
        <v>31</v>
      </c>
      <c r="G783" t="s">
        <v>29</v>
      </c>
      <c r="H783" t="s">
        <v>62</v>
      </c>
      <c r="I783">
        <v>0</v>
      </c>
      <c r="J783">
        <v>2</v>
      </c>
      <c r="K783">
        <v>0</v>
      </c>
      <c r="L783" t="s">
        <v>33</v>
      </c>
      <c r="M783" t="s">
        <v>34</v>
      </c>
      <c r="N783">
        <v>699877.44</v>
      </c>
      <c r="O783">
        <f t="shared" si="36"/>
        <v>699877.44</v>
      </c>
      <c r="P783" t="b">
        <f t="shared" si="37"/>
        <v>1</v>
      </c>
      <c r="Q783" t="s">
        <v>35</v>
      </c>
      <c r="R783">
        <v>0</v>
      </c>
      <c r="S783">
        <v>21</v>
      </c>
      <c r="T783" t="s">
        <v>37</v>
      </c>
      <c r="U783" t="s">
        <v>38</v>
      </c>
      <c r="V783" s="2" t="s">
        <v>39</v>
      </c>
      <c r="W783" s="2">
        <f>IF(VLOOKUP(V783,'reference classification'!$B$1:G787,6,FALSE)&gt;90,1,0)</f>
        <v>1</v>
      </c>
      <c r="X783">
        <v>0</v>
      </c>
      <c r="Y783" t="s">
        <v>33</v>
      </c>
      <c r="Z783">
        <v>699877.44</v>
      </c>
      <c r="AA783">
        <v>120</v>
      </c>
      <c r="AB783">
        <v>699877.44</v>
      </c>
      <c r="AC783">
        <v>699877.44</v>
      </c>
      <c r="AD783">
        <v>0</v>
      </c>
      <c r="AE783" t="b">
        <f t="shared" si="38"/>
        <v>1</v>
      </c>
    </row>
    <row r="784" spans="1:31">
      <c r="A784" s="6" t="s">
        <v>5128</v>
      </c>
      <c r="B784" t="s">
        <v>29</v>
      </c>
      <c r="C784">
        <v>31</v>
      </c>
      <c r="D784" t="s">
        <v>1724</v>
      </c>
      <c r="F784" t="s">
        <v>44</v>
      </c>
      <c r="G784" t="s">
        <v>29</v>
      </c>
      <c r="H784" t="s">
        <v>630</v>
      </c>
      <c r="I784">
        <v>0</v>
      </c>
      <c r="J784">
        <v>2</v>
      </c>
      <c r="K784">
        <v>0</v>
      </c>
      <c r="L784" t="s">
        <v>33</v>
      </c>
      <c r="M784" t="s">
        <v>34</v>
      </c>
      <c r="N784">
        <v>136836.9</v>
      </c>
      <c r="O784">
        <f t="shared" si="36"/>
        <v>136836.9</v>
      </c>
      <c r="P784" t="b">
        <f t="shared" si="37"/>
        <v>1</v>
      </c>
      <c r="Q784" t="s">
        <v>35</v>
      </c>
      <c r="R784">
        <v>0</v>
      </c>
      <c r="S784">
        <v>21</v>
      </c>
      <c r="T784" t="s">
        <v>37</v>
      </c>
      <c r="U784" t="s">
        <v>38</v>
      </c>
      <c r="V784" s="2" t="s">
        <v>39</v>
      </c>
      <c r="W784" s="2">
        <f>IF(VLOOKUP(V784,'reference classification'!$B$1:G788,6,FALSE)&gt;90,1,0)</f>
        <v>1</v>
      </c>
      <c r="X784">
        <v>0</v>
      </c>
      <c r="Y784" t="s">
        <v>33</v>
      </c>
      <c r="Z784">
        <v>136836.9</v>
      </c>
      <c r="AA784">
        <v>120</v>
      </c>
      <c r="AB784">
        <v>136836.9</v>
      </c>
      <c r="AC784">
        <v>136836.9</v>
      </c>
      <c r="AD784">
        <v>0</v>
      </c>
      <c r="AE784" t="b">
        <f t="shared" si="38"/>
        <v>1</v>
      </c>
    </row>
    <row r="785" spans="1:31">
      <c r="A785" s="6" t="s">
        <v>7877</v>
      </c>
      <c r="B785" t="s">
        <v>29</v>
      </c>
      <c r="C785">
        <v>41</v>
      </c>
      <c r="D785" t="s">
        <v>1726</v>
      </c>
      <c r="F785" t="s">
        <v>44</v>
      </c>
      <c r="G785" t="s">
        <v>29</v>
      </c>
      <c r="H785" t="s">
        <v>41</v>
      </c>
      <c r="I785">
        <v>0</v>
      </c>
      <c r="J785">
        <v>1</v>
      </c>
      <c r="K785">
        <v>0</v>
      </c>
      <c r="L785" t="s">
        <v>33</v>
      </c>
      <c r="M785" t="s">
        <v>34</v>
      </c>
      <c r="N785">
        <v>1841598.22</v>
      </c>
      <c r="O785">
        <f t="shared" si="36"/>
        <v>1841598.22</v>
      </c>
      <c r="P785" t="b">
        <f t="shared" si="37"/>
        <v>1</v>
      </c>
      <c r="Q785" t="s">
        <v>35</v>
      </c>
      <c r="R785">
        <v>0</v>
      </c>
      <c r="S785">
        <v>0</v>
      </c>
      <c r="T785" t="s">
        <v>37</v>
      </c>
      <c r="U785" t="s">
        <v>50</v>
      </c>
      <c r="V785" s="2" t="s">
        <v>39</v>
      </c>
      <c r="W785" s="2">
        <f>IF(VLOOKUP(V785,'reference classification'!$B$1:G789,6,FALSE)&gt;90,1,0)</f>
        <v>1</v>
      </c>
      <c r="X785">
        <v>0</v>
      </c>
      <c r="Y785" t="s">
        <v>33</v>
      </c>
      <c r="Z785">
        <v>1841598.22</v>
      </c>
      <c r="AA785">
        <v>118</v>
      </c>
      <c r="AB785">
        <v>1841598.22</v>
      </c>
      <c r="AC785">
        <v>1841598.22</v>
      </c>
      <c r="AD785">
        <v>0</v>
      </c>
      <c r="AE785" t="b">
        <f t="shared" si="38"/>
        <v>1</v>
      </c>
    </row>
    <row r="786" spans="1:31">
      <c r="A786" s="6" t="s">
        <v>7877</v>
      </c>
      <c r="B786" t="s">
        <v>29</v>
      </c>
      <c r="C786">
        <v>41</v>
      </c>
      <c r="D786" t="s">
        <v>1728</v>
      </c>
      <c r="F786" t="s">
        <v>44</v>
      </c>
      <c r="G786" t="s">
        <v>29</v>
      </c>
      <c r="H786" t="s">
        <v>102</v>
      </c>
      <c r="I786">
        <v>0</v>
      </c>
      <c r="J786">
        <v>2</v>
      </c>
      <c r="K786">
        <v>0</v>
      </c>
      <c r="L786" t="s">
        <v>33</v>
      </c>
      <c r="M786" t="s">
        <v>34</v>
      </c>
      <c r="N786">
        <v>758202.17</v>
      </c>
      <c r="O786">
        <f t="shared" si="36"/>
        <v>758202.17</v>
      </c>
      <c r="P786" t="b">
        <f t="shared" si="37"/>
        <v>1</v>
      </c>
      <c r="Q786" t="s">
        <v>35</v>
      </c>
      <c r="R786">
        <v>0</v>
      </c>
      <c r="S786">
        <v>21</v>
      </c>
      <c r="T786" t="s">
        <v>37</v>
      </c>
      <c r="U786" t="s">
        <v>38</v>
      </c>
      <c r="V786" s="2" t="s">
        <v>39</v>
      </c>
      <c r="W786" s="2">
        <f>IF(VLOOKUP(V786,'reference classification'!$B$1:G790,6,FALSE)&gt;90,1,0)</f>
        <v>1</v>
      </c>
      <c r="X786">
        <v>0</v>
      </c>
      <c r="Y786" t="s">
        <v>33</v>
      </c>
      <c r="Z786">
        <v>758202.17</v>
      </c>
      <c r="AA786">
        <v>120</v>
      </c>
      <c r="AB786">
        <v>758202.17</v>
      </c>
      <c r="AC786">
        <v>758202.17</v>
      </c>
      <c r="AD786">
        <v>0</v>
      </c>
      <c r="AE786" t="b">
        <f t="shared" si="38"/>
        <v>1</v>
      </c>
    </row>
    <row r="787" spans="1:31">
      <c r="A787" s="6" t="s">
        <v>8608</v>
      </c>
      <c r="B787" t="s">
        <v>29</v>
      </c>
      <c r="C787">
        <v>41</v>
      </c>
      <c r="D787" t="s">
        <v>1730</v>
      </c>
      <c r="E787">
        <v>1117311</v>
      </c>
      <c r="F787" t="s">
        <v>44</v>
      </c>
      <c r="G787" t="s">
        <v>29</v>
      </c>
      <c r="H787" t="s">
        <v>32</v>
      </c>
      <c r="I787">
        <v>0</v>
      </c>
      <c r="J787">
        <v>2</v>
      </c>
      <c r="K787">
        <v>0</v>
      </c>
      <c r="L787" t="s">
        <v>33</v>
      </c>
      <c r="M787" t="s">
        <v>34</v>
      </c>
      <c r="N787">
        <v>80988.61</v>
      </c>
      <c r="O787">
        <f t="shared" si="36"/>
        <v>80988.61</v>
      </c>
      <c r="P787" t="b">
        <f t="shared" si="37"/>
        <v>1</v>
      </c>
      <c r="Q787" t="s">
        <v>35</v>
      </c>
      <c r="R787">
        <v>0</v>
      </c>
      <c r="S787">
        <v>21</v>
      </c>
      <c r="T787" t="s">
        <v>37</v>
      </c>
      <c r="U787" t="s">
        <v>38</v>
      </c>
      <c r="V787" s="2" t="s">
        <v>39</v>
      </c>
      <c r="W787" s="2">
        <f>IF(VLOOKUP(V787,'reference classification'!$B$1:G791,6,FALSE)&gt;90,1,0)</f>
        <v>1</v>
      </c>
      <c r="X787">
        <v>0</v>
      </c>
      <c r="Y787" t="s">
        <v>33</v>
      </c>
      <c r="Z787">
        <v>80988.61</v>
      </c>
      <c r="AA787">
        <v>120</v>
      </c>
      <c r="AB787">
        <v>80988.61</v>
      </c>
      <c r="AC787">
        <v>80988.61</v>
      </c>
      <c r="AD787">
        <v>0</v>
      </c>
      <c r="AE787" t="b">
        <f t="shared" si="38"/>
        <v>1</v>
      </c>
    </row>
    <row r="788" spans="1:31">
      <c r="A788" s="6" t="s">
        <v>7978</v>
      </c>
      <c r="B788" t="s">
        <v>29</v>
      </c>
      <c r="C788">
        <v>41</v>
      </c>
      <c r="D788" t="s">
        <v>1732</v>
      </c>
      <c r="F788" t="s">
        <v>44</v>
      </c>
      <c r="G788" t="s">
        <v>29</v>
      </c>
      <c r="H788" t="s">
        <v>1733</v>
      </c>
      <c r="I788">
        <v>0</v>
      </c>
      <c r="J788">
        <v>1</v>
      </c>
      <c r="K788">
        <v>0</v>
      </c>
      <c r="L788" t="s">
        <v>33</v>
      </c>
      <c r="M788" t="s">
        <v>34</v>
      </c>
      <c r="N788">
        <v>418081.66</v>
      </c>
      <c r="O788">
        <f t="shared" si="36"/>
        <v>418081.66</v>
      </c>
      <c r="P788" t="b">
        <f t="shared" si="37"/>
        <v>1</v>
      </c>
      <c r="Q788" t="s">
        <v>35</v>
      </c>
      <c r="R788">
        <v>0</v>
      </c>
      <c r="S788">
        <v>0</v>
      </c>
      <c r="T788" t="s">
        <v>37</v>
      </c>
      <c r="U788" t="s">
        <v>50</v>
      </c>
      <c r="V788" s="2" t="s">
        <v>39</v>
      </c>
      <c r="W788" s="2">
        <f>IF(VLOOKUP(V788,'reference classification'!$B$1:G792,6,FALSE)&gt;90,1,0)</f>
        <v>1</v>
      </c>
      <c r="X788">
        <v>0</v>
      </c>
      <c r="Y788" t="s">
        <v>33</v>
      </c>
      <c r="Z788">
        <v>418081.66</v>
      </c>
      <c r="AA788">
        <v>118</v>
      </c>
      <c r="AB788">
        <v>418081.66</v>
      </c>
      <c r="AC788">
        <v>418081.66</v>
      </c>
      <c r="AD788">
        <v>0</v>
      </c>
      <c r="AE788" t="b">
        <f t="shared" si="38"/>
        <v>1</v>
      </c>
    </row>
    <row r="789" spans="1:31">
      <c r="A789" s="6" t="s">
        <v>6762</v>
      </c>
      <c r="B789" t="s">
        <v>29</v>
      </c>
      <c r="C789">
        <v>41</v>
      </c>
      <c r="D789" t="s">
        <v>1735</v>
      </c>
      <c r="F789" t="s">
        <v>44</v>
      </c>
      <c r="G789" t="s">
        <v>29</v>
      </c>
      <c r="H789" t="s">
        <v>102</v>
      </c>
      <c r="I789">
        <v>0</v>
      </c>
      <c r="J789">
        <v>1</v>
      </c>
      <c r="K789">
        <v>0</v>
      </c>
      <c r="L789" t="s">
        <v>33</v>
      </c>
      <c r="M789" t="s">
        <v>34</v>
      </c>
      <c r="N789">
        <v>7707414</v>
      </c>
      <c r="O789">
        <f t="shared" si="36"/>
        <v>7707414</v>
      </c>
      <c r="P789" t="b">
        <f t="shared" si="37"/>
        <v>1</v>
      </c>
      <c r="Q789" t="s">
        <v>35</v>
      </c>
      <c r="R789">
        <v>0</v>
      </c>
      <c r="S789">
        <v>0</v>
      </c>
      <c r="T789" t="s">
        <v>37</v>
      </c>
      <c r="U789" t="s">
        <v>50</v>
      </c>
      <c r="V789" s="2" t="s">
        <v>39</v>
      </c>
      <c r="W789" s="2">
        <f>IF(VLOOKUP(V789,'reference classification'!$B$1:G793,6,FALSE)&gt;90,1,0)</f>
        <v>1</v>
      </c>
      <c r="X789">
        <v>0</v>
      </c>
      <c r="Y789" t="s">
        <v>33</v>
      </c>
      <c r="Z789">
        <v>7707414</v>
      </c>
      <c r="AA789">
        <v>118</v>
      </c>
      <c r="AB789">
        <v>7707414</v>
      </c>
      <c r="AC789">
        <v>7707414</v>
      </c>
      <c r="AD789">
        <v>0</v>
      </c>
      <c r="AE789" t="b">
        <f t="shared" si="38"/>
        <v>1</v>
      </c>
    </row>
    <row r="790" spans="1:31">
      <c r="A790" s="6" t="s">
        <v>8576</v>
      </c>
      <c r="B790" t="s">
        <v>29</v>
      </c>
      <c r="C790">
        <v>31</v>
      </c>
      <c r="D790" t="s">
        <v>1737</v>
      </c>
      <c r="F790" t="s">
        <v>44</v>
      </c>
      <c r="G790" t="s">
        <v>29</v>
      </c>
      <c r="H790" t="s">
        <v>630</v>
      </c>
      <c r="I790">
        <v>0</v>
      </c>
      <c r="J790">
        <v>2</v>
      </c>
      <c r="K790">
        <v>0</v>
      </c>
      <c r="L790" t="s">
        <v>33</v>
      </c>
      <c r="M790" t="s">
        <v>34</v>
      </c>
      <c r="N790">
        <v>845806.37</v>
      </c>
      <c r="O790">
        <f t="shared" si="36"/>
        <v>845806.37</v>
      </c>
      <c r="P790" t="b">
        <f t="shared" si="37"/>
        <v>1</v>
      </c>
      <c r="Q790" t="s">
        <v>35</v>
      </c>
      <c r="R790">
        <v>0</v>
      </c>
      <c r="S790">
        <v>21</v>
      </c>
      <c r="T790" t="s">
        <v>37</v>
      </c>
      <c r="U790" t="s">
        <v>38</v>
      </c>
      <c r="V790" s="2" t="s">
        <v>39</v>
      </c>
      <c r="W790" s="2">
        <f>IF(VLOOKUP(V790,'reference classification'!$B$1:G794,6,FALSE)&gt;90,1,0)</f>
        <v>1</v>
      </c>
      <c r="X790">
        <v>0</v>
      </c>
      <c r="Y790" t="s">
        <v>33</v>
      </c>
      <c r="Z790">
        <v>845806.37</v>
      </c>
      <c r="AA790">
        <v>120</v>
      </c>
      <c r="AB790">
        <v>845806.37</v>
      </c>
      <c r="AC790">
        <v>845806.37</v>
      </c>
      <c r="AD790">
        <v>0</v>
      </c>
      <c r="AE790" t="b">
        <f t="shared" si="38"/>
        <v>1</v>
      </c>
    </row>
    <row r="791" spans="1:31">
      <c r="A791" s="6" t="s">
        <v>9882</v>
      </c>
      <c r="B791" t="s">
        <v>29</v>
      </c>
      <c r="C791">
        <v>41</v>
      </c>
      <c r="D791" t="s">
        <v>1739</v>
      </c>
      <c r="F791" t="s">
        <v>44</v>
      </c>
      <c r="G791" t="s">
        <v>29</v>
      </c>
      <c r="H791" t="s">
        <v>130</v>
      </c>
      <c r="I791">
        <v>0</v>
      </c>
      <c r="J791">
        <v>2</v>
      </c>
      <c r="K791">
        <v>0</v>
      </c>
      <c r="L791" t="s">
        <v>33</v>
      </c>
      <c r="M791" t="s">
        <v>34</v>
      </c>
      <c r="N791">
        <v>1035752.4</v>
      </c>
      <c r="O791">
        <f t="shared" si="36"/>
        <v>1035752.4</v>
      </c>
      <c r="P791" t="b">
        <f t="shared" si="37"/>
        <v>1</v>
      </c>
      <c r="Q791" t="s">
        <v>35</v>
      </c>
      <c r="R791">
        <v>0</v>
      </c>
      <c r="S791">
        <v>21</v>
      </c>
      <c r="T791" t="s">
        <v>37</v>
      </c>
      <c r="U791" t="s">
        <v>38</v>
      </c>
      <c r="V791" s="2" t="s">
        <v>39</v>
      </c>
      <c r="W791" s="2">
        <f>IF(VLOOKUP(V791,'reference classification'!$B$1:G795,6,FALSE)&gt;90,1,0)</f>
        <v>1</v>
      </c>
      <c r="X791">
        <v>0</v>
      </c>
      <c r="Y791" t="s">
        <v>33</v>
      </c>
      <c r="Z791">
        <v>1035752.4</v>
      </c>
      <c r="AA791">
        <v>120</v>
      </c>
      <c r="AB791">
        <v>1035752.4</v>
      </c>
      <c r="AC791">
        <v>1035752.4</v>
      </c>
      <c r="AD791">
        <v>0</v>
      </c>
      <c r="AE791" t="b">
        <f t="shared" si="38"/>
        <v>1</v>
      </c>
    </row>
    <row r="792" spans="1:31">
      <c r="A792" s="6" t="s">
        <v>8408</v>
      </c>
      <c r="B792" t="s">
        <v>29</v>
      </c>
      <c r="C792">
        <v>41</v>
      </c>
      <c r="D792" t="s">
        <v>1741</v>
      </c>
      <c r="F792" t="s">
        <v>44</v>
      </c>
      <c r="G792" t="s">
        <v>29</v>
      </c>
      <c r="H792" t="s">
        <v>41</v>
      </c>
      <c r="I792">
        <v>0</v>
      </c>
      <c r="J792">
        <v>1</v>
      </c>
      <c r="K792">
        <v>0</v>
      </c>
      <c r="L792" t="s">
        <v>33</v>
      </c>
      <c r="M792" t="s">
        <v>34</v>
      </c>
      <c r="N792">
        <v>519355.54</v>
      </c>
      <c r="O792">
        <f t="shared" si="36"/>
        <v>519355.54</v>
      </c>
      <c r="P792" t="b">
        <f t="shared" si="37"/>
        <v>1</v>
      </c>
      <c r="Q792" t="s">
        <v>35</v>
      </c>
      <c r="R792">
        <v>0</v>
      </c>
      <c r="S792">
        <v>0</v>
      </c>
      <c r="T792" t="s">
        <v>37</v>
      </c>
      <c r="U792" t="s">
        <v>50</v>
      </c>
      <c r="V792" s="2" t="s">
        <v>39</v>
      </c>
      <c r="W792" s="2">
        <f>IF(VLOOKUP(V792,'reference classification'!$B$1:G796,6,FALSE)&gt;90,1,0)</f>
        <v>1</v>
      </c>
      <c r="X792">
        <v>0</v>
      </c>
      <c r="Y792" t="s">
        <v>33</v>
      </c>
      <c r="Z792">
        <v>519355.54</v>
      </c>
      <c r="AA792">
        <v>118</v>
      </c>
      <c r="AB792">
        <v>519355.54</v>
      </c>
      <c r="AC792">
        <v>519355.54</v>
      </c>
      <c r="AD792">
        <v>0</v>
      </c>
      <c r="AE792" t="b">
        <f t="shared" si="38"/>
        <v>1</v>
      </c>
    </row>
    <row r="793" spans="1:31">
      <c r="A793" s="6" t="s">
        <v>8255</v>
      </c>
      <c r="B793" t="s">
        <v>29</v>
      </c>
      <c r="C793">
        <v>41</v>
      </c>
      <c r="D793" t="s">
        <v>1743</v>
      </c>
      <c r="E793">
        <v>1101001</v>
      </c>
      <c r="F793" t="s">
        <v>44</v>
      </c>
      <c r="G793" t="s">
        <v>29</v>
      </c>
      <c r="H793" t="s">
        <v>41</v>
      </c>
      <c r="I793">
        <v>0</v>
      </c>
      <c r="J793">
        <v>2</v>
      </c>
      <c r="K793">
        <v>0</v>
      </c>
      <c r="L793" t="s">
        <v>33</v>
      </c>
      <c r="M793" t="s">
        <v>34</v>
      </c>
      <c r="N793">
        <v>10252.74</v>
      </c>
      <c r="O793">
        <f t="shared" si="36"/>
        <v>10252.74</v>
      </c>
      <c r="P793" t="b">
        <f t="shared" si="37"/>
        <v>1</v>
      </c>
      <c r="Q793" t="s">
        <v>35</v>
      </c>
      <c r="R793">
        <v>0</v>
      </c>
      <c r="S793">
        <v>21</v>
      </c>
      <c r="T793" t="s">
        <v>37</v>
      </c>
      <c r="U793" t="s">
        <v>38</v>
      </c>
      <c r="V793" s="2" t="s">
        <v>39</v>
      </c>
      <c r="W793" s="2">
        <f>IF(VLOOKUP(V793,'reference classification'!$B$1:G797,6,FALSE)&gt;90,1,0)</f>
        <v>1</v>
      </c>
      <c r="X793">
        <v>0</v>
      </c>
      <c r="Y793" t="s">
        <v>33</v>
      </c>
      <c r="Z793">
        <v>10252.74</v>
      </c>
      <c r="AA793">
        <v>120</v>
      </c>
      <c r="AB793">
        <v>10252.74</v>
      </c>
      <c r="AC793">
        <v>10252.74</v>
      </c>
      <c r="AD793">
        <v>0</v>
      </c>
      <c r="AE793" t="b">
        <f t="shared" si="38"/>
        <v>1</v>
      </c>
    </row>
    <row r="794" spans="1:31">
      <c r="A794" s="6" t="s">
        <v>8255</v>
      </c>
      <c r="B794" t="s">
        <v>29</v>
      </c>
      <c r="C794">
        <v>41</v>
      </c>
      <c r="D794" t="s">
        <v>1745</v>
      </c>
      <c r="E794">
        <v>1216010</v>
      </c>
      <c r="F794" t="s">
        <v>44</v>
      </c>
      <c r="G794" t="s">
        <v>29</v>
      </c>
      <c r="H794" t="s">
        <v>41</v>
      </c>
      <c r="I794">
        <v>0</v>
      </c>
      <c r="J794">
        <v>1</v>
      </c>
      <c r="K794">
        <v>0</v>
      </c>
      <c r="L794" t="s">
        <v>33</v>
      </c>
      <c r="M794" t="s">
        <v>34</v>
      </c>
      <c r="N794">
        <v>1222034</v>
      </c>
      <c r="O794">
        <f t="shared" si="36"/>
        <v>1222034</v>
      </c>
      <c r="P794" t="b">
        <f t="shared" si="37"/>
        <v>1</v>
      </c>
      <c r="Q794" t="s">
        <v>35</v>
      </c>
      <c r="R794">
        <v>0</v>
      </c>
      <c r="S794">
        <v>0</v>
      </c>
      <c r="T794" t="s">
        <v>37</v>
      </c>
      <c r="U794" t="s">
        <v>50</v>
      </c>
      <c r="V794" s="2" t="s">
        <v>39</v>
      </c>
      <c r="W794" s="2">
        <f>IF(VLOOKUP(V794,'reference classification'!$B$1:G798,6,FALSE)&gt;90,1,0)</f>
        <v>1</v>
      </c>
      <c r="X794">
        <v>0</v>
      </c>
      <c r="Y794" t="s">
        <v>33</v>
      </c>
      <c r="Z794">
        <v>1222034</v>
      </c>
      <c r="AA794">
        <v>118</v>
      </c>
      <c r="AB794">
        <v>1222034</v>
      </c>
      <c r="AC794">
        <v>1222034</v>
      </c>
      <c r="AD794">
        <v>0</v>
      </c>
      <c r="AE794" t="b">
        <f t="shared" si="38"/>
        <v>1</v>
      </c>
    </row>
    <row r="795" spans="1:31">
      <c r="A795" s="6" t="s">
        <v>5130</v>
      </c>
      <c r="B795" t="s">
        <v>29</v>
      </c>
      <c r="C795">
        <v>41</v>
      </c>
      <c r="D795" t="s">
        <v>1747</v>
      </c>
      <c r="F795" t="s">
        <v>44</v>
      </c>
      <c r="G795" t="s">
        <v>29</v>
      </c>
      <c r="H795" t="s">
        <v>80</v>
      </c>
      <c r="I795">
        <v>0</v>
      </c>
      <c r="J795">
        <v>2</v>
      </c>
      <c r="K795">
        <v>0</v>
      </c>
      <c r="L795" t="s">
        <v>33</v>
      </c>
      <c r="M795" t="s">
        <v>34</v>
      </c>
      <c r="N795">
        <v>800422.49</v>
      </c>
      <c r="O795">
        <f t="shared" si="36"/>
        <v>800422.49</v>
      </c>
      <c r="P795" t="b">
        <f t="shared" si="37"/>
        <v>1</v>
      </c>
      <c r="Q795" t="s">
        <v>35</v>
      </c>
      <c r="R795">
        <v>0</v>
      </c>
      <c r="S795">
        <v>21</v>
      </c>
      <c r="T795" t="s">
        <v>37</v>
      </c>
      <c r="U795" t="s">
        <v>38</v>
      </c>
      <c r="V795" s="2" t="s">
        <v>39</v>
      </c>
      <c r="W795" s="2">
        <f>IF(VLOOKUP(V795,'reference classification'!$B$1:G799,6,FALSE)&gt;90,1,0)</f>
        <v>1</v>
      </c>
      <c r="X795">
        <v>0</v>
      </c>
      <c r="Y795" t="s">
        <v>33</v>
      </c>
      <c r="Z795">
        <v>800422.49</v>
      </c>
      <c r="AA795">
        <v>120</v>
      </c>
      <c r="AB795">
        <v>800422.49</v>
      </c>
      <c r="AC795">
        <v>800422.49</v>
      </c>
      <c r="AD795">
        <v>0</v>
      </c>
      <c r="AE795" t="b">
        <f t="shared" si="38"/>
        <v>1</v>
      </c>
    </row>
    <row r="796" spans="1:31">
      <c r="A796" s="6" t="s">
        <v>8625</v>
      </c>
      <c r="B796" t="s">
        <v>29</v>
      </c>
      <c r="C796">
        <v>41</v>
      </c>
      <c r="D796" t="s">
        <v>1749</v>
      </c>
      <c r="E796">
        <v>3313111</v>
      </c>
      <c r="F796" t="s">
        <v>44</v>
      </c>
      <c r="G796" t="s">
        <v>29</v>
      </c>
      <c r="H796" t="s">
        <v>41</v>
      </c>
      <c r="I796">
        <v>0</v>
      </c>
      <c r="J796">
        <v>1</v>
      </c>
      <c r="K796">
        <v>0</v>
      </c>
      <c r="L796" t="s">
        <v>33</v>
      </c>
      <c r="M796" t="s">
        <v>34</v>
      </c>
      <c r="N796">
        <v>413373.84</v>
      </c>
      <c r="O796">
        <f t="shared" si="36"/>
        <v>413373.84</v>
      </c>
      <c r="P796" t="b">
        <f t="shared" si="37"/>
        <v>1</v>
      </c>
      <c r="Q796" t="s">
        <v>35</v>
      </c>
      <c r="R796">
        <v>0</v>
      </c>
      <c r="S796">
        <v>0</v>
      </c>
      <c r="T796" t="s">
        <v>37</v>
      </c>
      <c r="U796" t="s">
        <v>50</v>
      </c>
      <c r="V796" s="2" t="s">
        <v>39</v>
      </c>
      <c r="W796" s="2">
        <f>IF(VLOOKUP(V796,'reference classification'!$B$1:G800,6,FALSE)&gt;90,1,0)</f>
        <v>1</v>
      </c>
      <c r="X796">
        <v>0</v>
      </c>
      <c r="Y796" t="s">
        <v>33</v>
      </c>
      <c r="Z796">
        <v>413373.84</v>
      </c>
      <c r="AA796">
        <v>118</v>
      </c>
      <c r="AB796">
        <v>413373.84</v>
      </c>
      <c r="AC796">
        <v>413373.84</v>
      </c>
      <c r="AD796">
        <v>0</v>
      </c>
      <c r="AE796" t="b">
        <f t="shared" si="38"/>
        <v>1</v>
      </c>
    </row>
    <row r="797" spans="1:31">
      <c r="A797" s="6" t="s">
        <v>8547</v>
      </c>
      <c r="B797" t="s">
        <v>29</v>
      </c>
      <c r="C797">
        <v>41</v>
      </c>
      <c r="D797" t="s">
        <v>1751</v>
      </c>
      <c r="E797">
        <v>1208004</v>
      </c>
      <c r="F797" t="s">
        <v>44</v>
      </c>
      <c r="G797" t="s">
        <v>29</v>
      </c>
      <c r="H797" t="s">
        <v>41</v>
      </c>
      <c r="I797">
        <v>0</v>
      </c>
      <c r="J797">
        <v>2</v>
      </c>
      <c r="K797">
        <v>0</v>
      </c>
      <c r="L797" t="s">
        <v>33</v>
      </c>
      <c r="M797" t="s">
        <v>34</v>
      </c>
      <c r="N797">
        <v>182113.92000000001</v>
      </c>
      <c r="O797">
        <f t="shared" si="36"/>
        <v>182113.92000000001</v>
      </c>
      <c r="P797" t="b">
        <f t="shared" si="37"/>
        <v>1</v>
      </c>
      <c r="Q797" t="s">
        <v>35</v>
      </c>
      <c r="R797">
        <v>0</v>
      </c>
      <c r="S797">
        <v>21</v>
      </c>
      <c r="T797" t="s">
        <v>37</v>
      </c>
      <c r="U797" t="s">
        <v>38</v>
      </c>
      <c r="V797" s="2" t="s">
        <v>39</v>
      </c>
      <c r="W797" s="2">
        <f>IF(VLOOKUP(V797,'reference classification'!$B$1:G801,6,FALSE)&gt;90,1,0)</f>
        <v>1</v>
      </c>
      <c r="X797">
        <v>0</v>
      </c>
      <c r="Y797" t="s">
        <v>33</v>
      </c>
      <c r="Z797">
        <v>182113.92000000001</v>
      </c>
      <c r="AA797">
        <v>120</v>
      </c>
      <c r="AB797">
        <v>182113.92000000001</v>
      </c>
      <c r="AC797">
        <v>182113.92000000001</v>
      </c>
      <c r="AD797">
        <v>0</v>
      </c>
      <c r="AE797" t="b">
        <f t="shared" si="38"/>
        <v>1</v>
      </c>
    </row>
    <row r="798" spans="1:31">
      <c r="A798" s="6" t="s">
        <v>8612</v>
      </c>
      <c r="B798" t="s">
        <v>29</v>
      </c>
      <c r="C798">
        <v>40</v>
      </c>
      <c r="D798" t="s">
        <v>1753</v>
      </c>
      <c r="F798" t="s">
        <v>44</v>
      </c>
      <c r="G798" t="s">
        <v>29</v>
      </c>
      <c r="H798" t="s">
        <v>80</v>
      </c>
      <c r="I798">
        <v>0</v>
      </c>
      <c r="J798">
        <v>2</v>
      </c>
      <c r="K798">
        <v>0</v>
      </c>
      <c r="L798" t="s">
        <v>33</v>
      </c>
      <c r="M798" t="s">
        <v>34</v>
      </c>
      <c r="N798">
        <v>363684.97</v>
      </c>
      <c r="O798">
        <f t="shared" si="36"/>
        <v>363684.97</v>
      </c>
      <c r="P798" t="b">
        <f t="shared" si="37"/>
        <v>1</v>
      </c>
      <c r="Q798" t="s">
        <v>35</v>
      </c>
      <c r="R798">
        <v>0</v>
      </c>
      <c r="S798">
        <v>0</v>
      </c>
      <c r="T798" t="s">
        <v>37</v>
      </c>
      <c r="U798" t="s">
        <v>38</v>
      </c>
      <c r="V798" s="2" t="s">
        <v>39</v>
      </c>
      <c r="W798" s="2">
        <f>IF(VLOOKUP(V798,'reference classification'!$B$1:G802,6,FALSE)&gt;90,1,0)</f>
        <v>1</v>
      </c>
      <c r="X798">
        <v>0</v>
      </c>
      <c r="Y798" t="s">
        <v>33</v>
      </c>
      <c r="Z798">
        <v>363684.97</v>
      </c>
      <c r="AA798">
        <v>120</v>
      </c>
      <c r="AB798">
        <v>363684.97</v>
      </c>
      <c r="AC798">
        <v>363684.97</v>
      </c>
      <c r="AD798">
        <v>0</v>
      </c>
      <c r="AE798" t="b">
        <f t="shared" si="38"/>
        <v>1</v>
      </c>
    </row>
    <row r="799" spans="1:31">
      <c r="A799" s="6" t="s">
        <v>8105</v>
      </c>
      <c r="B799" t="s">
        <v>29</v>
      </c>
      <c r="C799">
        <v>41</v>
      </c>
      <c r="D799" t="s">
        <v>1755</v>
      </c>
      <c r="F799" t="s">
        <v>44</v>
      </c>
      <c r="G799" t="s">
        <v>29</v>
      </c>
      <c r="H799" t="s">
        <v>41</v>
      </c>
      <c r="I799">
        <v>0</v>
      </c>
      <c r="J799">
        <v>1</v>
      </c>
      <c r="K799">
        <v>0</v>
      </c>
      <c r="L799" t="s">
        <v>33</v>
      </c>
      <c r="M799" t="s">
        <v>34</v>
      </c>
      <c r="N799">
        <v>252449.18</v>
      </c>
      <c r="O799">
        <f t="shared" si="36"/>
        <v>252449.18</v>
      </c>
      <c r="P799" t="b">
        <f t="shared" si="37"/>
        <v>1</v>
      </c>
      <c r="Q799" t="s">
        <v>35</v>
      </c>
      <c r="R799">
        <v>0</v>
      </c>
      <c r="S799">
        <v>0</v>
      </c>
      <c r="T799" t="s">
        <v>37</v>
      </c>
      <c r="U799" t="s">
        <v>50</v>
      </c>
      <c r="V799" s="2" t="s">
        <v>39</v>
      </c>
      <c r="W799" s="2">
        <f>IF(VLOOKUP(V799,'reference classification'!$B$1:G803,6,FALSE)&gt;90,1,0)</f>
        <v>1</v>
      </c>
      <c r="X799">
        <v>0</v>
      </c>
      <c r="Y799" t="s">
        <v>33</v>
      </c>
      <c r="Z799">
        <v>252449.18</v>
      </c>
      <c r="AA799">
        <v>118</v>
      </c>
      <c r="AB799">
        <v>252449.18</v>
      </c>
      <c r="AC799">
        <v>252449.18</v>
      </c>
      <c r="AD799">
        <v>0</v>
      </c>
      <c r="AE799" t="b">
        <f t="shared" si="38"/>
        <v>1</v>
      </c>
    </row>
    <row r="800" spans="1:31">
      <c r="A800" s="6" t="s">
        <v>7964</v>
      </c>
      <c r="B800" t="s">
        <v>29</v>
      </c>
      <c r="C800">
        <v>41</v>
      </c>
      <c r="D800" t="s">
        <v>1757</v>
      </c>
      <c r="E800">
        <v>1101004</v>
      </c>
      <c r="F800" t="s">
        <v>44</v>
      </c>
      <c r="G800" t="s">
        <v>29</v>
      </c>
      <c r="H800" t="s">
        <v>80</v>
      </c>
      <c r="I800">
        <v>0</v>
      </c>
      <c r="J800">
        <v>2</v>
      </c>
      <c r="K800">
        <v>0</v>
      </c>
      <c r="L800" t="s">
        <v>33</v>
      </c>
      <c r="M800" t="s">
        <v>34</v>
      </c>
      <c r="N800">
        <v>344932.85</v>
      </c>
      <c r="O800">
        <f t="shared" si="36"/>
        <v>344932.85</v>
      </c>
      <c r="P800" t="b">
        <f t="shared" si="37"/>
        <v>1</v>
      </c>
      <c r="Q800" t="s">
        <v>35</v>
      </c>
      <c r="R800">
        <v>0</v>
      </c>
      <c r="S800">
        <v>21</v>
      </c>
      <c r="T800" t="s">
        <v>37</v>
      </c>
      <c r="U800" t="s">
        <v>38</v>
      </c>
      <c r="V800" s="2" t="s">
        <v>39</v>
      </c>
      <c r="W800" s="2">
        <f>IF(VLOOKUP(V800,'reference classification'!$B$1:G804,6,FALSE)&gt;90,1,0)</f>
        <v>1</v>
      </c>
      <c r="X800">
        <v>0</v>
      </c>
      <c r="Y800" t="s">
        <v>33</v>
      </c>
      <c r="Z800">
        <v>344932.85</v>
      </c>
      <c r="AA800">
        <v>120</v>
      </c>
      <c r="AB800">
        <v>344932.85</v>
      </c>
      <c r="AC800">
        <v>344932.85</v>
      </c>
      <c r="AD800">
        <v>0</v>
      </c>
      <c r="AE800" t="b">
        <f t="shared" si="38"/>
        <v>1</v>
      </c>
    </row>
    <row r="801" spans="1:31">
      <c r="A801" s="6" t="s">
        <v>7761</v>
      </c>
      <c r="B801" t="s">
        <v>29</v>
      </c>
      <c r="C801">
        <v>41</v>
      </c>
      <c r="D801" t="s">
        <v>1759</v>
      </c>
      <c r="E801">
        <v>1117110</v>
      </c>
      <c r="F801" t="s">
        <v>44</v>
      </c>
      <c r="G801" t="s">
        <v>29</v>
      </c>
      <c r="H801" t="s">
        <v>41</v>
      </c>
      <c r="I801">
        <v>0</v>
      </c>
      <c r="J801">
        <v>2</v>
      </c>
      <c r="K801">
        <v>0</v>
      </c>
      <c r="L801" t="s">
        <v>33</v>
      </c>
      <c r="M801" t="s">
        <v>34</v>
      </c>
      <c r="N801">
        <v>174852.13</v>
      </c>
      <c r="O801">
        <f t="shared" si="36"/>
        <v>174852.13</v>
      </c>
      <c r="P801" t="b">
        <f t="shared" si="37"/>
        <v>1</v>
      </c>
      <c r="Q801" t="s">
        <v>35</v>
      </c>
      <c r="R801">
        <v>0</v>
      </c>
      <c r="S801">
        <v>21</v>
      </c>
      <c r="T801" t="s">
        <v>37</v>
      </c>
      <c r="U801" t="s">
        <v>38</v>
      </c>
      <c r="V801" s="2" t="s">
        <v>39</v>
      </c>
      <c r="W801" s="2">
        <f>IF(VLOOKUP(V801,'reference classification'!$B$1:G805,6,FALSE)&gt;90,1,0)</f>
        <v>1</v>
      </c>
      <c r="X801">
        <v>0</v>
      </c>
      <c r="Y801" t="s">
        <v>33</v>
      </c>
      <c r="Z801">
        <v>174852.13</v>
      </c>
      <c r="AA801">
        <v>120</v>
      </c>
      <c r="AB801">
        <v>174852.13</v>
      </c>
      <c r="AC801">
        <v>174852.13</v>
      </c>
      <c r="AD801">
        <v>0</v>
      </c>
      <c r="AE801" t="b">
        <f t="shared" si="38"/>
        <v>1</v>
      </c>
    </row>
    <row r="802" spans="1:31">
      <c r="A802" s="6" t="s">
        <v>8714</v>
      </c>
      <c r="B802" t="s">
        <v>29</v>
      </c>
      <c r="C802">
        <v>41</v>
      </c>
      <c r="D802" t="s">
        <v>1737</v>
      </c>
      <c r="E802">
        <v>1101003</v>
      </c>
      <c r="F802" t="s">
        <v>44</v>
      </c>
      <c r="G802" t="s">
        <v>29</v>
      </c>
      <c r="H802" t="s">
        <v>41</v>
      </c>
      <c r="I802">
        <v>0</v>
      </c>
      <c r="J802">
        <v>2</v>
      </c>
      <c r="K802">
        <v>0</v>
      </c>
      <c r="L802" t="s">
        <v>33</v>
      </c>
      <c r="M802" t="s">
        <v>34</v>
      </c>
      <c r="N802">
        <v>737931.43</v>
      </c>
      <c r="O802">
        <f t="shared" si="36"/>
        <v>737931.43</v>
      </c>
      <c r="P802" t="b">
        <f t="shared" si="37"/>
        <v>1</v>
      </c>
      <c r="Q802" t="s">
        <v>35</v>
      </c>
      <c r="R802">
        <v>0</v>
      </c>
      <c r="S802">
        <v>21</v>
      </c>
      <c r="T802" t="s">
        <v>37</v>
      </c>
      <c r="U802" t="s">
        <v>38</v>
      </c>
      <c r="V802" s="2" t="s">
        <v>39</v>
      </c>
      <c r="W802" s="2">
        <f>IF(VLOOKUP(V802,'reference classification'!$B$1:G806,6,FALSE)&gt;90,1,0)</f>
        <v>1</v>
      </c>
      <c r="X802">
        <v>0</v>
      </c>
      <c r="Y802" t="s">
        <v>33</v>
      </c>
      <c r="Z802">
        <v>737931.43</v>
      </c>
      <c r="AA802">
        <v>120</v>
      </c>
      <c r="AB802">
        <v>737931.43</v>
      </c>
      <c r="AC802">
        <v>737931.43</v>
      </c>
      <c r="AD802">
        <v>0</v>
      </c>
      <c r="AE802" t="b">
        <f t="shared" si="38"/>
        <v>1</v>
      </c>
    </row>
    <row r="803" spans="1:31">
      <c r="A803" s="6" t="s">
        <v>7980</v>
      </c>
      <c r="B803" t="s">
        <v>29</v>
      </c>
      <c r="C803">
        <v>41</v>
      </c>
      <c r="D803" t="s">
        <v>1762</v>
      </c>
      <c r="E803">
        <v>1101003</v>
      </c>
      <c r="F803" t="s">
        <v>44</v>
      </c>
      <c r="G803" t="s">
        <v>29</v>
      </c>
      <c r="H803" t="s">
        <v>41</v>
      </c>
      <c r="I803">
        <v>0</v>
      </c>
      <c r="J803">
        <v>2</v>
      </c>
      <c r="K803">
        <v>0</v>
      </c>
      <c r="L803" t="s">
        <v>33</v>
      </c>
      <c r="M803" t="s">
        <v>34</v>
      </c>
      <c r="N803">
        <v>35.28</v>
      </c>
      <c r="O803">
        <f t="shared" si="36"/>
        <v>35.28</v>
      </c>
      <c r="P803" t="b">
        <f t="shared" si="37"/>
        <v>1</v>
      </c>
      <c r="Q803" t="s">
        <v>35</v>
      </c>
      <c r="R803">
        <v>0</v>
      </c>
      <c r="S803">
        <v>21</v>
      </c>
      <c r="T803" t="s">
        <v>37</v>
      </c>
      <c r="U803" t="s">
        <v>38</v>
      </c>
      <c r="V803" s="2" t="s">
        <v>39</v>
      </c>
      <c r="W803" s="2">
        <f>IF(VLOOKUP(V803,'reference classification'!$B$1:G807,6,FALSE)&gt;90,1,0)</f>
        <v>1</v>
      </c>
      <c r="X803">
        <v>0</v>
      </c>
      <c r="Y803" t="s">
        <v>33</v>
      </c>
      <c r="Z803">
        <v>35.28</v>
      </c>
      <c r="AA803">
        <v>120</v>
      </c>
      <c r="AB803">
        <v>35.28</v>
      </c>
      <c r="AC803">
        <v>35.28</v>
      </c>
      <c r="AD803">
        <v>0</v>
      </c>
      <c r="AE803" t="b">
        <f t="shared" si="38"/>
        <v>1</v>
      </c>
    </row>
    <row r="804" spans="1:31">
      <c r="A804" s="6" t="s">
        <v>8126</v>
      </c>
      <c r="B804" t="s">
        <v>29</v>
      </c>
      <c r="C804">
        <v>41</v>
      </c>
      <c r="D804" t="s">
        <v>1764</v>
      </c>
      <c r="F804" t="s">
        <v>31</v>
      </c>
      <c r="G804" t="s">
        <v>29</v>
      </c>
      <c r="H804" t="s">
        <v>41</v>
      </c>
      <c r="I804">
        <v>0</v>
      </c>
      <c r="J804">
        <v>1</v>
      </c>
      <c r="K804">
        <v>0</v>
      </c>
      <c r="L804" t="s">
        <v>33</v>
      </c>
      <c r="M804" t="s">
        <v>34</v>
      </c>
      <c r="N804">
        <v>74714.259999999995</v>
      </c>
      <c r="O804">
        <f t="shared" si="36"/>
        <v>74714.259999999995</v>
      </c>
      <c r="P804" t="b">
        <f t="shared" si="37"/>
        <v>1</v>
      </c>
      <c r="Q804" t="s">
        <v>35</v>
      </c>
      <c r="R804">
        <v>0</v>
      </c>
      <c r="S804">
        <v>0</v>
      </c>
      <c r="T804" t="s">
        <v>37</v>
      </c>
      <c r="U804" t="s">
        <v>50</v>
      </c>
      <c r="V804" s="2" t="s">
        <v>39</v>
      </c>
      <c r="W804" s="2">
        <f>IF(VLOOKUP(V804,'reference classification'!$B$1:G808,6,FALSE)&gt;90,1,0)</f>
        <v>1</v>
      </c>
      <c r="X804">
        <v>0</v>
      </c>
      <c r="Y804" t="s">
        <v>33</v>
      </c>
      <c r="Z804">
        <v>74714.259999999995</v>
      </c>
      <c r="AA804">
        <v>118</v>
      </c>
      <c r="AB804">
        <v>74714.259999999995</v>
      </c>
      <c r="AC804">
        <v>74714.259999999995</v>
      </c>
      <c r="AD804">
        <v>0</v>
      </c>
      <c r="AE804" t="b">
        <f t="shared" si="38"/>
        <v>1</v>
      </c>
    </row>
    <row r="805" spans="1:31">
      <c r="A805" s="6" t="s">
        <v>8126</v>
      </c>
      <c r="B805" t="s">
        <v>29</v>
      </c>
      <c r="C805">
        <v>41</v>
      </c>
      <c r="D805" t="s">
        <v>1766</v>
      </c>
      <c r="E805">
        <v>2101001</v>
      </c>
      <c r="F805" t="s">
        <v>31</v>
      </c>
      <c r="G805" t="s">
        <v>29</v>
      </c>
      <c r="H805" t="s">
        <v>1036</v>
      </c>
      <c r="I805">
        <v>0</v>
      </c>
      <c r="J805">
        <v>1</v>
      </c>
      <c r="K805">
        <v>0</v>
      </c>
      <c r="L805" t="s">
        <v>33</v>
      </c>
      <c r="M805" t="s">
        <v>34</v>
      </c>
      <c r="N805">
        <v>98126.93</v>
      </c>
      <c r="O805">
        <f t="shared" si="36"/>
        <v>98126.93</v>
      </c>
      <c r="P805" t="b">
        <f t="shared" si="37"/>
        <v>1</v>
      </c>
      <c r="Q805" t="s">
        <v>35</v>
      </c>
      <c r="R805">
        <v>0</v>
      </c>
      <c r="S805">
        <v>0</v>
      </c>
      <c r="T805" t="s">
        <v>37</v>
      </c>
      <c r="U805" t="s">
        <v>50</v>
      </c>
      <c r="V805" s="2" t="s">
        <v>39</v>
      </c>
      <c r="W805" s="2">
        <f>IF(VLOOKUP(V805,'reference classification'!$B$1:G809,6,FALSE)&gt;90,1,0)</f>
        <v>1</v>
      </c>
      <c r="X805">
        <v>0</v>
      </c>
      <c r="Y805" t="s">
        <v>33</v>
      </c>
      <c r="Z805">
        <v>98126.93</v>
      </c>
      <c r="AA805">
        <v>118</v>
      </c>
      <c r="AB805">
        <v>98126.93</v>
      </c>
      <c r="AC805">
        <v>98126.93</v>
      </c>
      <c r="AD805">
        <v>0</v>
      </c>
      <c r="AE805" t="b">
        <f t="shared" si="38"/>
        <v>1</v>
      </c>
    </row>
    <row r="806" spans="1:31">
      <c r="A806" s="6" t="s">
        <v>8371</v>
      </c>
      <c r="B806" t="s">
        <v>29</v>
      </c>
      <c r="C806">
        <v>41</v>
      </c>
      <c r="D806" t="s">
        <v>1768</v>
      </c>
      <c r="F806" t="s">
        <v>44</v>
      </c>
      <c r="G806" t="s">
        <v>29</v>
      </c>
      <c r="H806" t="s">
        <v>873</v>
      </c>
      <c r="I806">
        <v>0</v>
      </c>
      <c r="J806">
        <v>2</v>
      </c>
      <c r="K806">
        <v>0</v>
      </c>
      <c r="L806" t="s">
        <v>33</v>
      </c>
      <c r="M806" t="s">
        <v>34</v>
      </c>
      <c r="N806">
        <v>83062.91</v>
      </c>
      <c r="O806">
        <f t="shared" si="36"/>
        <v>83062.91</v>
      </c>
      <c r="P806" t="b">
        <f t="shared" si="37"/>
        <v>1</v>
      </c>
      <c r="Q806" t="s">
        <v>35</v>
      </c>
      <c r="R806">
        <v>0</v>
      </c>
      <c r="S806">
        <v>0</v>
      </c>
      <c r="T806" t="s">
        <v>37</v>
      </c>
      <c r="U806" t="s">
        <v>38</v>
      </c>
      <c r="V806" s="2" t="s">
        <v>39</v>
      </c>
      <c r="W806" s="2">
        <f>IF(VLOOKUP(V806,'reference classification'!$B$1:G810,6,FALSE)&gt;90,1,0)</f>
        <v>1</v>
      </c>
      <c r="X806">
        <v>0</v>
      </c>
      <c r="Y806" t="s">
        <v>33</v>
      </c>
      <c r="Z806">
        <v>83062.91</v>
      </c>
      <c r="AA806">
        <v>120</v>
      </c>
      <c r="AB806">
        <v>83062.91</v>
      </c>
      <c r="AC806">
        <v>83062.91</v>
      </c>
      <c r="AD806">
        <v>0</v>
      </c>
      <c r="AE806" t="b">
        <f t="shared" si="38"/>
        <v>1</v>
      </c>
    </row>
    <row r="807" spans="1:31">
      <c r="A807" s="6" t="s">
        <v>8371</v>
      </c>
      <c r="B807" t="s">
        <v>29</v>
      </c>
      <c r="C807">
        <v>41</v>
      </c>
      <c r="D807" t="s">
        <v>1770</v>
      </c>
      <c r="E807">
        <v>2310010</v>
      </c>
      <c r="F807" t="s">
        <v>44</v>
      </c>
      <c r="G807" t="s">
        <v>29</v>
      </c>
      <c r="H807" t="s">
        <v>41</v>
      </c>
      <c r="I807">
        <v>0</v>
      </c>
      <c r="J807">
        <v>2</v>
      </c>
      <c r="K807">
        <v>0</v>
      </c>
      <c r="L807" t="s">
        <v>33</v>
      </c>
      <c r="M807" t="s">
        <v>34</v>
      </c>
      <c r="N807">
        <v>161662.63</v>
      </c>
      <c r="O807">
        <f t="shared" si="36"/>
        <v>161662.63</v>
      </c>
      <c r="P807" t="b">
        <f t="shared" si="37"/>
        <v>1</v>
      </c>
      <c r="Q807" t="s">
        <v>35</v>
      </c>
      <c r="R807">
        <v>0</v>
      </c>
      <c r="S807">
        <v>21</v>
      </c>
      <c r="T807" t="s">
        <v>37</v>
      </c>
      <c r="U807" t="s">
        <v>38</v>
      </c>
      <c r="V807" s="2" t="s">
        <v>39</v>
      </c>
      <c r="W807" s="2">
        <f>IF(VLOOKUP(V807,'reference classification'!$B$1:G811,6,FALSE)&gt;90,1,0)</f>
        <v>1</v>
      </c>
      <c r="X807">
        <v>0</v>
      </c>
      <c r="Y807" t="s">
        <v>33</v>
      </c>
      <c r="Z807">
        <v>161662.63</v>
      </c>
      <c r="AA807">
        <v>120</v>
      </c>
      <c r="AB807">
        <v>161662.63</v>
      </c>
      <c r="AC807">
        <v>161662.63</v>
      </c>
      <c r="AD807">
        <v>0</v>
      </c>
      <c r="AE807" t="b">
        <f t="shared" si="38"/>
        <v>1</v>
      </c>
    </row>
    <row r="808" spans="1:31">
      <c r="A808" s="6" t="s">
        <v>7902</v>
      </c>
      <c r="B808" t="s">
        <v>29</v>
      </c>
      <c r="C808">
        <v>41</v>
      </c>
      <c r="D808" t="s">
        <v>1772</v>
      </c>
      <c r="F808" t="s">
        <v>44</v>
      </c>
      <c r="G808" t="s">
        <v>29</v>
      </c>
      <c r="H808" t="s">
        <v>41</v>
      </c>
      <c r="I808">
        <v>0</v>
      </c>
      <c r="J808">
        <v>2</v>
      </c>
      <c r="K808">
        <v>0</v>
      </c>
      <c r="L808" t="s">
        <v>33</v>
      </c>
      <c r="M808" t="s">
        <v>34</v>
      </c>
      <c r="N808">
        <v>223806.66</v>
      </c>
      <c r="O808">
        <f t="shared" si="36"/>
        <v>223806.66</v>
      </c>
      <c r="P808" t="b">
        <f t="shared" si="37"/>
        <v>1</v>
      </c>
      <c r="Q808" t="s">
        <v>35</v>
      </c>
      <c r="R808">
        <v>0</v>
      </c>
      <c r="S808">
        <v>0</v>
      </c>
      <c r="T808" t="s">
        <v>37</v>
      </c>
      <c r="U808" t="s">
        <v>38</v>
      </c>
      <c r="V808" s="2" t="s">
        <v>39</v>
      </c>
      <c r="W808" s="2">
        <f>IF(VLOOKUP(V808,'reference classification'!$B$1:G812,6,FALSE)&gt;90,1,0)</f>
        <v>1</v>
      </c>
      <c r="X808">
        <v>0</v>
      </c>
      <c r="Y808" t="s">
        <v>33</v>
      </c>
      <c r="Z808">
        <v>223806.66</v>
      </c>
      <c r="AA808">
        <v>120</v>
      </c>
      <c r="AB808">
        <v>223806.66</v>
      </c>
      <c r="AC808">
        <v>223806.66</v>
      </c>
      <c r="AD808">
        <v>0</v>
      </c>
      <c r="AE808" t="b">
        <f t="shared" si="38"/>
        <v>1</v>
      </c>
    </row>
    <row r="809" spans="1:31">
      <c r="A809" s="6" t="s">
        <v>7760</v>
      </c>
      <c r="B809" t="s">
        <v>29</v>
      </c>
      <c r="C809">
        <v>41</v>
      </c>
      <c r="D809" t="s">
        <v>891</v>
      </c>
      <c r="E809">
        <v>7210010</v>
      </c>
      <c r="F809" t="s">
        <v>44</v>
      </c>
      <c r="G809" t="s">
        <v>29</v>
      </c>
      <c r="H809" t="s">
        <v>41</v>
      </c>
      <c r="I809">
        <v>0</v>
      </c>
      <c r="J809">
        <v>2</v>
      </c>
      <c r="K809">
        <v>0</v>
      </c>
      <c r="L809" t="s">
        <v>33</v>
      </c>
      <c r="M809" t="s">
        <v>34</v>
      </c>
      <c r="N809">
        <v>607639.79</v>
      </c>
      <c r="O809">
        <f t="shared" si="36"/>
        <v>607639.79</v>
      </c>
      <c r="P809" t="b">
        <f t="shared" si="37"/>
        <v>1</v>
      </c>
      <c r="Q809" t="s">
        <v>35</v>
      </c>
      <c r="R809">
        <v>0</v>
      </c>
      <c r="S809">
        <v>21</v>
      </c>
      <c r="T809" t="s">
        <v>37</v>
      </c>
      <c r="U809" t="s">
        <v>38</v>
      </c>
      <c r="V809" s="2" t="s">
        <v>39</v>
      </c>
      <c r="W809" s="2">
        <f>IF(VLOOKUP(V809,'reference classification'!$B$1:G813,6,FALSE)&gt;90,1,0)</f>
        <v>1</v>
      </c>
      <c r="X809">
        <v>0</v>
      </c>
      <c r="Y809" t="s">
        <v>33</v>
      </c>
      <c r="Z809">
        <v>607639.79</v>
      </c>
      <c r="AA809">
        <v>120</v>
      </c>
      <c r="AB809">
        <v>607639.79</v>
      </c>
      <c r="AC809">
        <v>607639.79</v>
      </c>
      <c r="AD809">
        <v>0</v>
      </c>
      <c r="AE809" t="b">
        <f t="shared" si="38"/>
        <v>1</v>
      </c>
    </row>
    <row r="810" spans="1:31">
      <c r="A810" s="6" t="s">
        <v>8076</v>
      </c>
      <c r="B810" t="s">
        <v>29</v>
      </c>
      <c r="C810">
        <v>41</v>
      </c>
      <c r="D810" t="s">
        <v>1775</v>
      </c>
      <c r="F810" t="s">
        <v>44</v>
      </c>
      <c r="G810" t="s">
        <v>29</v>
      </c>
      <c r="H810" t="s">
        <v>41</v>
      </c>
      <c r="I810">
        <v>0</v>
      </c>
      <c r="J810">
        <v>2</v>
      </c>
      <c r="K810">
        <v>0</v>
      </c>
      <c r="L810" t="s">
        <v>33</v>
      </c>
      <c r="M810" t="s">
        <v>34</v>
      </c>
      <c r="N810">
        <v>922029.15</v>
      </c>
      <c r="O810">
        <f t="shared" si="36"/>
        <v>922029.15</v>
      </c>
      <c r="P810" t="b">
        <f t="shared" si="37"/>
        <v>1</v>
      </c>
      <c r="Q810" t="s">
        <v>35</v>
      </c>
      <c r="R810">
        <v>0</v>
      </c>
      <c r="S810">
        <v>21</v>
      </c>
      <c r="T810" t="s">
        <v>37</v>
      </c>
      <c r="U810" t="s">
        <v>38</v>
      </c>
      <c r="V810" s="2" t="s">
        <v>39</v>
      </c>
      <c r="W810" s="2">
        <f>IF(VLOOKUP(V810,'reference classification'!$B$1:G814,6,FALSE)&gt;90,1,0)</f>
        <v>1</v>
      </c>
      <c r="X810">
        <v>0</v>
      </c>
      <c r="Y810" t="s">
        <v>33</v>
      </c>
      <c r="Z810">
        <v>922029.15</v>
      </c>
      <c r="AA810">
        <v>120</v>
      </c>
      <c r="AB810">
        <v>922029.15</v>
      </c>
      <c r="AC810">
        <v>922029.15</v>
      </c>
      <c r="AD810">
        <v>0</v>
      </c>
      <c r="AE810" t="b">
        <f t="shared" si="38"/>
        <v>1</v>
      </c>
    </row>
    <row r="811" spans="1:31">
      <c r="A811" s="6" t="s">
        <v>8476</v>
      </c>
      <c r="B811" t="s">
        <v>29</v>
      </c>
      <c r="C811">
        <v>41</v>
      </c>
      <c r="D811" t="s">
        <v>1777</v>
      </c>
      <c r="F811" t="s">
        <v>44</v>
      </c>
      <c r="G811" t="s">
        <v>29</v>
      </c>
      <c r="H811" t="s">
        <v>41</v>
      </c>
      <c r="I811">
        <v>0</v>
      </c>
      <c r="J811">
        <v>2</v>
      </c>
      <c r="K811">
        <v>0</v>
      </c>
      <c r="L811" t="s">
        <v>33</v>
      </c>
      <c r="M811" t="s">
        <v>34</v>
      </c>
      <c r="N811">
        <v>124447.69</v>
      </c>
      <c r="O811">
        <f t="shared" si="36"/>
        <v>124447.69</v>
      </c>
      <c r="P811" t="b">
        <f t="shared" si="37"/>
        <v>1</v>
      </c>
      <c r="Q811" t="s">
        <v>35</v>
      </c>
      <c r="R811">
        <v>0</v>
      </c>
      <c r="S811">
        <v>0</v>
      </c>
      <c r="T811" t="s">
        <v>37</v>
      </c>
      <c r="U811" t="s">
        <v>38</v>
      </c>
      <c r="V811" s="2" t="s">
        <v>39</v>
      </c>
      <c r="W811" s="2">
        <f>IF(VLOOKUP(V811,'reference classification'!$B$1:G815,6,FALSE)&gt;90,1,0)</f>
        <v>1</v>
      </c>
      <c r="X811">
        <v>0</v>
      </c>
      <c r="Y811" t="s">
        <v>33</v>
      </c>
      <c r="Z811">
        <v>124447.69</v>
      </c>
      <c r="AA811">
        <v>120</v>
      </c>
      <c r="AB811">
        <v>124447.69</v>
      </c>
      <c r="AC811">
        <v>124447.69</v>
      </c>
      <c r="AD811">
        <v>0</v>
      </c>
      <c r="AE811" t="b">
        <f t="shared" si="38"/>
        <v>1</v>
      </c>
    </row>
    <row r="812" spans="1:31">
      <c r="A812" s="6" t="s">
        <v>8077</v>
      </c>
      <c r="B812" t="s">
        <v>29</v>
      </c>
      <c r="C812">
        <v>41</v>
      </c>
      <c r="D812" t="s">
        <v>1779</v>
      </c>
      <c r="F812" t="s">
        <v>44</v>
      </c>
      <c r="G812" t="s">
        <v>29</v>
      </c>
      <c r="H812" t="s">
        <v>41</v>
      </c>
      <c r="I812">
        <v>0</v>
      </c>
      <c r="J812">
        <v>2</v>
      </c>
      <c r="K812">
        <v>0</v>
      </c>
      <c r="L812" t="s">
        <v>33</v>
      </c>
      <c r="M812" t="s">
        <v>34</v>
      </c>
      <c r="N812">
        <v>1293554.58</v>
      </c>
      <c r="O812">
        <f t="shared" si="36"/>
        <v>1293554.58</v>
      </c>
      <c r="P812" t="b">
        <f t="shared" si="37"/>
        <v>1</v>
      </c>
      <c r="Q812" t="s">
        <v>35</v>
      </c>
      <c r="R812">
        <v>0</v>
      </c>
      <c r="S812">
        <v>21</v>
      </c>
      <c r="T812" t="s">
        <v>37</v>
      </c>
      <c r="U812" t="s">
        <v>38</v>
      </c>
      <c r="V812" s="2" t="s">
        <v>39</v>
      </c>
      <c r="W812" s="2">
        <f>IF(VLOOKUP(V812,'reference classification'!$B$1:G816,6,FALSE)&gt;90,1,0)</f>
        <v>1</v>
      </c>
      <c r="X812">
        <v>0</v>
      </c>
      <c r="Y812" t="s">
        <v>33</v>
      </c>
      <c r="Z812">
        <v>1293554.58</v>
      </c>
      <c r="AA812">
        <v>120</v>
      </c>
      <c r="AB812">
        <v>1293554.58</v>
      </c>
      <c r="AC812">
        <v>1293554.58</v>
      </c>
      <c r="AD812">
        <v>0</v>
      </c>
      <c r="AE812" t="b">
        <f t="shared" si="38"/>
        <v>1</v>
      </c>
    </row>
    <row r="813" spans="1:31">
      <c r="A813" s="6" t="s">
        <v>8362</v>
      </c>
      <c r="B813" t="s">
        <v>29</v>
      </c>
      <c r="C813">
        <v>41</v>
      </c>
      <c r="D813" t="s">
        <v>1781</v>
      </c>
      <c r="E813">
        <v>2203010</v>
      </c>
      <c r="F813" t="s">
        <v>44</v>
      </c>
      <c r="G813" t="s">
        <v>29</v>
      </c>
      <c r="H813" t="s">
        <v>135</v>
      </c>
      <c r="I813">
        <v>0</v>
      </c>
      <c r="J813">
        <v>2</v>
      </c>
      <c r="K813">
        <v>0</v>
      </c>
      <c r="L813" t="s">
        <v>33</v>
      </c>
      <c r="M813" t="s">
        <v>34</v>
      </c>
      <c r="N813">
        <v>35570.370000000003</v>
      </c>
      <c r="O813">
        <f t="shared" si="36"/>
        <v>35570.370000000003</v>
      </c>
      <c r="P813" t="b">
        <f t="shared" si="37"/>
        <v>1</v>
      </c>
      <c r="Q813" t="s">
        <v>35</v>
      </c>
      <c r="R813">
        <v>0</v>
      </c>
      <c r="S813">
        <v>21</v>
      </c>
      <c r="T813" t="s">
        <v>37</v>
      </c>
      <c r="U813" t="s">
        <v>38</v>
      </c>
      <c r="V813" s="2" t="s">
        <v>39</v>
      </c>
      <c r="W813" s="2">
        <f>IF(VLOOKUP(V813,'reference classification'!$B$1:G817,6,FALSE)&gt;90,1,0)</f>
        <v>1</v>
      </c>
      <c r="X813">
        <v>0</v>
      </c>
      <c r="Y813" t="s">
        <v>33</v>
      </c>
      <c r="Z813">
        <v>35570.370000000003</v>
      </c>
      <c r="AA813">
        <v>120</v>
      </c>
      <c r="AB813">
        <v>35570.370000000003</v>
      </c>
      <c r="AC813">
        <v>35570.370000000003</v>
      </c>
      <c r="AD813">
        <v>0</v>
      </c>
      <c r="AE813" t="b">
        <f t="shared" si="38"/>
        <v>1</v>
      </c>
    </row>
    <row r="814" spans="1:31">
      <c r="A814" s="6" t="s">
        <v>7782</v>
      </c>
      <c r="B814" t="s">
        <v>29</v>
      </c>
      <c r="C814">
        <v>41</v>
      </c>
      <c r="D814" t="s">
        <v>1783</v>
      </c>
      <c r="F814" t="s">
        <v>44</v>
      </c>
      <c r="G814" t="s">
        <v>29</v>
      </c>
      <c r="H814" t="s">
        <v>41</v>
      </c>
      <c r="I814">
        <v>0</v>
      </c>
      <c r="J814">
        <v>1</v>
      </c>
      <c r="K814">
        <v>0</v>
      </c>
      <c r="L814" t="s">
        <v>33</v>
      </c>
      <c r="M814" t="s">
        <v>34</v>
      </c>
      <c r="N814">
        <v>461060</v>
      </c>
      <c r="O814">
        <f t="shared" si="36"/>
        <v>461060</v>
      </c>
      <c r="P814" t="b">
        <f t="shared" si="37"/>
        <v>1</v>
      </c>
      <c r="Q814" t="s">
        <v>35</v>
      </c>
      <c r="R814">
        <v>0</v>
      </c>
      <c r="S814">
        <v>0</v>
      </c>
      <c r="T814" t="s">
        <v>37</v>
      </c>
      <c r="U814" t="s">
        <v>50</v>
      </c>
      <c r="V814" s="2" t="s">
        <v>39</v>
      </c>
      <c r="W814" s="2">
        <f>IF(VLOOKUP(V814,'reference classification'!$B$1:G818,6,FALSE)&gt;90,1,0)</f>
        <v>1</v>
      </c>
      <c r="X814">
        <v>0</v>
      </c>
      <c r="Y814" t="s">
        <v>33</v>
      </c>
      <c r="Z814">
        <v>461060</v>
      </c>
      <c r="AA814">
        <v>118</v>
      </c>
      <c r="AB814">
        <v>461060</v>
      </c>
      <c r="AC814">
        <v>461060</v>
      </c>
      <c r="AD814">
        <v>0</v>
      </c>
      <c r="AE814" t="b">
        <f t="shared" si="38"/>
        <v>1</v>
      </c>
    </row>
    <row r="815" spans="1:31">
      <c r="A815" s="6" t="s">
        <v>8064</v>
      </c>
      <c r="B815" t="s">
        <v>29</v>
      </c>
      <c r="C815">
        <v>41</v>
      </c>
      <c r="D815" t="s">
        <v>1785</v>
      </c>
      <c r="E815">
        <v>7119330</v>
      </c>
      <c r="F815" t="s">
        <v>44</v>
      </c>
      <c r="G815" t="s">
        <v>29</v>
      </c>
      <c r="H815" t="s">
        <v>41</v>
      </c>
      <c r="I815">
        <v>0</v>
      </c>
      <c r="J815">
        <v>2</v>
      </c>
      <c r="K815">
        <v>0</v>
      </c>
      <c r="L815" t="s">
        <v>33</v>
      </c>
      <c r="M815" t="s">
        <v>34</v>
      </c>
      <c r="N815">
        <v>436335.81</v>
      </c>
      <c r="O815">
        <f t="shared" si="36"/>
        <v>436335.81</v>
      </c>
      <c r="P815" t="b">
        <f t="shared" si="37"/>
        <v>1</v>
      </c>
      <c r="Q815" t="s">
        <v>35</v>
      </c>
      <c r="R815">
        <v>0</v>
      </c>
      <c r="S815">
        <v>21</v>
      </c>
      <c r="T815" t="s">
        <v>37</v>
      </c>
      <c r="U815" t="s">
        <v>38</v>
      </c>
      <c r="V815" s="2" t="s">
        <v>39</v>
      </c>
      <c r="W815" s="2">
        <f>IF(VLOOKUP(V815,'reference classification'!$B$1:G819,6,FALSE)&gt;90,1,0)</f>
        <v>1</v>
      </c>
      <c r="X815">
        <v>0</v>
      </c>
      <c r="Y815" t="s">
        <v>33</v>
      </c>
      <c r="Z815">
        <v>436335.81</v>
      </c>
      <c r="AA815">
        <v>120</v>
      </c>
      <c r="AB815">
        <v>436335.81</v>
      </c>
      <c r="AC815">
        <v>436335.81</v>
      </c>
      <c r="AD815">
        <v>0</v>
      </c>
      <c r="AE815" t="b">
        <f t="shared" si="38"/>
        <v>1</v>
      </c>
    </row>
    <row r="816" spans="1:31">
      <c r="A816" s="6" t="s">
        <v>9288</v>
      </c>
      <c r="B816" t="s">
        <v>29</v>
      </c>
      <c r="C816">
        <v>41</v>
      </c>
      <c r="D816" t="s">
        <v>1787</v>
      </c>
      <c r="F816" t="s">
        <v>44</v>
      </c>
      <c r="G816" t="s">
        <v>29</v>
      </c>
      <c r="H816" t="s">
        <v>80</v>
      </c>
      <c r="I816">
        <v>0</v>
      </c>
      <c r="J816">
        <v>2</v>
      </c>
      <c r="K816">
        <v>0</v>
      </c>
      <c r="L816" t="s">
        <v>33</v>
      </c>
      <c r="M816" t="s">
        <v>34</v>
      </c>
      <c r="N816">
        <v>373251.86</v>
      </c>
      <c r="O816">
        <f t="shared" si="36"/>
        <v>373251.86</v>
      </c>
      <c r="P816" t="b">
        <f t="shared" si="37"/>
        <v>1</v>
      </c>
      <c r="Q816" t="s">
        <v>35</v>
      </c>
      <c r="R816">
        <v>0</v>
      </c>
      <c r="S816">
        <v>21</v>
      </c>
      <c r="T816" t="s">
        <v>37</v>
      </c>
      <c r="U816" t="s">
        <v>38</v>
      </c>
      <c r="V816" s="2" t="s">
        <v>39</v>
      </c>
      <c r="W816" s="2">
        <f>IF(VLOOKUP(V816,'reference classification'!$B$1:G820,6,FALSE)&gt;90,1,0)</f>
        <v>1</v>
      </c>
      <c r="X816">
        <v>0</v>
      </c>
      <c r="Y816" t="s">
        <v>33</v>
      </c>
      <c r="Z816">
        <v>373251.86</v>
      </c>
      <c r="AA816">
        <v>120</v>
      </c>
      <c r="AB816">
        <v>373251.86</v>
      </c>
      <c r="AC816">
        <v>373251.86</v>
      </c>
      <c r="AD816">
        <v>0</v>
      </c>
      <c r="AE816" t="b">
        <f t="shared" si="38"/>
        <v>1</v>
      </c>
    </row>
    <row r="817" spans="1:31">
      <c r="A817" s="6" t="s">
        <v>8111</v>
      </c>
      <c r="B817" t="s">
        <v>29</v>
      </c>
      <c r="C817">
        <v>41</v>
      </c>
      <c r="D817" t="s">
        <v>998</v>
      </c>
      <c r="E817">
        <v>3313010</v>
      </c>
      <c r="F817" t="s">
        <v>44</v>
      </c>
      <c r="G817" t="s">
        <v>29</v>
      </c>
      <c r="H817" t="s">
        <v>41</v>
      </c>
      <c r="I817">
        <v>0</v>
      </c>
      <c r="J817">
        <v>2</v>
      </c>
      <c r="K817">
        <v>0</v>
      </c>
      <c r="L817" t="s">
        <v>33</v>
      </c>
      <c r="M817" t="s">
        <v>34</v>
      </c>
      <c r="N817">
        <v>121179.56</v>
      </c>
      <c r="O817">
        <f t="shared" si="36"/>
        <v>121179.56</v>
      </c>
      <c r="P817" t="b">
        <f t="shared" si="37"/>
        <v>1</v>
      </c>
      <c r="Q817" t="s">
        <v>35</v>
      </c>
      <c r="R817">
        <v>0</v>
      </c>
      <c r="S817">
        <v>21</v>
      </c>
      <c r="T817" t="s">
        <v>37</v>
      </c>
      <c r="U817" t="s">
        <v>38</v>
      </c>
      <c r="V817" s="2" t="s">
        <v>39</v>
      </c>
      <c r="W817" s="2">
        <f>IF(VLOOKUP(V817,'reference classification'!$B$1:G821,6,FALSE)&gt;90,1,0)</f>
        <v>1</v>
      </c>
      <c r="X817">
        <v>0</v>
      </c>
      <c r="Y817" t="s">
        <v>33</v>
      </c>
      <c r="Z817">
        <v>121179.56</v>
      </c>
      <c r="AA817">
        <v>120</v>
      </c>
      <c r="AB817">
        <v>121179.56</v>
      </c>
      <c r="AC817">
        <v>121179.56</v>
      </c>
      <c r="AD817">
        <v>0</v>
      </c>
      <c r="AE817" t="b">
        <f t="shared" si="38"/>
        <v>1</v>
      </c>
    </row>
    <row r="818" spans="1:31">
      <c r="A818" s="6" t="s">
        <v>8442</v>
      </c>
      <c r="B818" t="s">
        <v>29</v>
      </c>
      <c r="C818">
        <v>41</v>
      </c>
      <c r="D818" t="s">
        <v>998</v>
      </c>
      <c r="E818">
        <v>3313010</v>
      </c>
      <c r="F818" t="s">
        <v>44</v>
      </c>
      <c r="G818" t="s">
        <v>29</v>
      </c>
      <c r="H818" t="s">
        <v>41</v>
      </c>
      <c r="I818">
        <v>0</v>
      </c>
      <c r="J818">
        <v>1</v>
      </c>
      <c r="K818">
        <v>0</v>
      </c>
      <c r="L818" t="s">
        <v>33</v>
      </c>
      <c r="M818" t="s">
        <v>34</v>
      </c>
      <c r="N818">
        <v>1912105.68</v>
      </c>
      <c r="O818">
        <f t="shared" si="36"/>
        <v>1912105.68</v>
      </c>
      <c r="P818" t="b">
        <f t="shared" si="37"/>
        <v>1</v>
      </c>
      <c r="Q818" t="s">
        <v>35</v>
      </c>
      <c r="R818">
        <v>0</v>
      </c>
      <c r="S818">
        <v>0</v>
      </c>
      <c r="T818" t="s">
        <v>37</v>
      </c>
      <c r="U818" t="s">
        <v>50</v>
      </c>
      <c r="V818" s="2" t="s">
        <v>39</v>
      </c>
      <c r="W818" s="2">
        <f>IF(VLOOKUP(V818,'reference classification'!$B$1:G822,6,FALSE)&gt;90,1,0)</f>
        <v>1</v>
      </c>
      <c r="X818">
        <v>0</v>
      </c>
      <c r="Y818" t="s">
        <v>33</v>
      </c>
      <c r="Z818">
        <v>1912105.68</v>
      </c>
      <c r="AA818">
        <v>118</v>
      </c>
      <c r="AB818">
        <v>1912105.68</v>
      </c>
      <c r="AC818">
        <v>1912105.68</v>
      </c>
      <c r="AD818">
        <v>0</v>
      </c>
      <c r="AE818" t="b">
        <f t="shared" si="38"/>
        <v>1</v>
      </c>
    </row>
    <row r="819" spans="1:31">
      <c r="A819" s="6" t="s">
        <v>7993</v>
      </c>
      <c r="B819" t="s">
        <v>29</v>
      </c>
      <c r="C819">
        <v>41</v>
      </c>
      <c r="D819" t="s">
        <v>1791</v>
      </c>
      <c r="F819" t="s">
        <v>31</v>
      </c>
      <c r="G819" t="s">
        <v>29</v>
      </c>
      <c r="H819" t="s">
        <v>41</v>
      </c>
      <c r="I819">
        <v>0</v>
      </c>
      <c r="J819">
        <v>1</v>
      </c>
      <c r="K819">
        <v>0</v>
      </c>
      <c r="L819" t="s">
        <v>33</v>
      </c>
      <c r="M819" t="s">
        <v>34</v>
      </c>
      <c r="N819">
        <v>84795</v>
      </c>
      <c r="O819">
        <f t="shared" si="36"/>
        <v>84795</v>
      </c>
      <c r="P819" t="b">
        <f t="shared" si="37"/>
        <v>1</v>
      </c>
      <c r="Q819" t="s">
        <v>35</v>
      </c>
      <c r="R819">
        <v>0</v>
      </c>
      <c r="S819">
        <v>0</v>
      </c>
      <c r="T819" t="s">
        <v>37</v>
      </c>
      <c r="U819" t="s">
        <v>165</v>
      </c>
      <c r="V819" s="2" t="s">
        <v>39</v>
      </c>
      <c r="W819" s="2">
        <f>IF(VLOOKUP(V819,'reference classification'!$B$1:G823,6,FALSE)&gt;90,1,0)</f>
        <v>1</v>
      </c>
      <c r="X819">
        <v>0</v>
      </c>
      <c r="Y819" t="s">
        <v>33</v>
      </c>
      <c r="Z819">
        <v>84795</v>
      </c>
      <c r="AA819">
        <v>118</v>
      </c>
      <c r="AB819">
        <v>84795</v>
      </c>
      <c r="AC819">
        <v>84795</v>
      </c>
      <c r="AD819">
        <v>0</v>
      </c>
      <c r="AE819" t="b">
        <f t="shared" si="38"/>
        <v>1</v>
      </c>
    </row>
    <row r="820" spans="1:31">
      <c r="A820" s="6" t="s">
        <v>8827</v>
      </c>
      <c r="B820" t="s">
        <v>29</v>
      </c>
      <c r="C820">
        <v>41</v>
      </c>
      <c r="D820" t="s">
        <v>1793</v>
      </c>
      <c r="F820" t="s">
        <v>44</v>
      </c>
      <c r="G820" t="s">
        <v>29</v>
      </c>
      <c r="H820" t="s">
        <v>41</v>
      </c>
      <c r="I820">
        <v>0</v>
      </c>
      <c r="J820">
        <v>2</v>
      </c>
      <c r="K820">
        <v>0</v>
      </c>
      <c r="L820" t="s">
        <v>33</v>
      </c>
      <c r="M820" t="s">
        <v>34</v>
      </c>
      <c r="N820">
        <v>176162.82</v>
      </c>
      <c r="O820">
        <f t="shared" si="36"/>
        <v>176162.82</v>
      </c>
      <c r="P820" t="b">
        <f t="shared" si="37"/>
        <v>1</v>
      </c>
      <c r="Q820" t="s">
        <v>35</v>
      </c>
      <c r="R820">
        <v>0</v>
      </c>
      <c r="S820">
        <v>0</v>
      </c>
      <c r="T820" t="s">
        <v>37</v>
      </c>
      <c r="U820" t="s">
        <v>38</v>
      </c>
      <c r="V820" s="2" t="s">
        <v>39</v>
      </c>
      <c r="W820" s="2">
        <f>IF(VLOOKUP(V820,'reference classification'!$B$1:G824,6,FALSE)&gt;90,1,0)</f>
        <v>1</v>
      </c>
      <c r="X820">
        <v>0</v>
      </c>
      <c r="Y820" t="s">
        <v>33</v>
      </c>
      <c r="Z820">
        <v>176162.82</v>
      </c>
      <c r="AA820">
        <v>120</v>
      </c>
      <c r="AB820">
        <v>176162.82</v>
      </c>
      <c r="AC820">
        <v>176162.82</v>
      </c>
      <c r="AD820">
        <v>0</v>
      </c>
      <c r="AE820" t="b">
        <f t="shared" si="38"/>
        <v>1</v>
      </c>
    </row>
    <row r="821" spans="1:31">
      <c r="A821" s="6" t="s">
        <v>8994</v>
      </c>
      <c r="B821" t="s">
        <v>29</v>
      </c>
      <c r="C821">
        <v>41</v>
      </c>
      <c r="D821" t="s">
        <v>1795</v>
      </c>
      <c r="F821" t="s">
        <v>31</v>
      </c>
      <c r="G821" t="s">
        <v>29</v>
      </c>
      <c r="H821" t="s">
        <v>32</v>
      </c>
      <c r="I821">
        <v>0</v>
      </c>
      <c r="J821">
        <v>1</v>
      </c>
      <c r="K821">
        <v>0</v>
      </c>
      <c r="L821" t="s">
        <v>33</v>
      </c>
      <c r="M821" t="s">
        <v>34</v>
      </c>
      <c r="N821">
        <v>36433.68</v>
      </c>
      <c r="O821">
        <f t="shared" si="36"/>
        <v>36433.68</v>
      </c>
      <c r="P821" t="b">
        <f t="shared" si="37"/>
        <v>1</v>
      </c>
      <c r="Q821" t="s">
        <v>35</v>
      </c>
      <c r="R821">
        <v>0</v>
      </c>
      <c r="S821">
        <v>0</v>
      </c>
      <c r="T821" t="s">
        <v>37</v>
      </c>
      <c r="U821" t="s">
        <v>50</v>
      </c>
      <c r="V821" s="2" t="s">
        <v>39</v>
      </c>
      <c r="W821" s="2">
        <f>IF(VLOOKUP(V821,'reference classification'!$B$1:G825,6,FALSE)&gt;90,1,0)</f>
        <v>1</v>
      </c>
      <c r="X821">
        <v>0</v>
      </c>
      <c r="Y821" t="s">
        <v>33</v>
      </c>
      <c r="Z821">
        <v>36433.68</v>
      </c>
      <c r="AA821">
        <v>118</v>
      </c>
      <c r="AB821">
        <v>36433.68</v>
      </c>
      <c r="AC821">
        <v>36433.68</v>
      </c>
      <c r="AD821">
        <v>0</v>
      </c>
      <c r="AE821" t="b">
        <f t="shared" si="38"/>
        <v>1</v>
      </c>
    </row>
    <row r="822" spans="1:31">
      <c r="A822" s="6" t="s">
        <v>8282</v>
      </c>
      <c r="B822" t="s">
        <v>29</v>
      </c>
      <c r="C822">
        <v>41</v>
      </c>
      <c r="D822" t="s">
        <v>1797</v>
      </c>
      <c r="F822" t="s">
        <v>31</v>
      </c>
      <c r="G822" t="s">
        <v>29</v>
      </c>
      <c r="H822" t="s">
        <v>32</v>
      </c>
      <c r="I822">
        <v>0</v>
      </c>
      <c r="J822">
        <v>2</v>
      </c>
      <c r="K822">
        <v>0</v>
      </c>
      <c r="L822" t="s">
        <v>33</v>
      </c>
      <c r="M822" t="s">
        <v>34</v>
      </c>
      <c r="N822">
        <v>2436046.27</v>
      </c>
      <c r="O822">
        <f t="shared" si="36"/>
        <v>2436046.27</v>
      </c>
      <c r="P822" t="b">
        <f t="shared" si="37"/>
        <v>1</v>
      </c>
      <c r="Q822" t="s">
        <v>35</v>
      </c>
      <c r="R822">
        <v>0</v>
      </c>
      <c r="S822">
        <v>21</v>
      </c>
      <c r="T822" t="s">
        <v>37</v>
      </c>
      <c r="U822" t="s">
        <v>38</v>
      </c>
      <c r="V822" s="2" t="s">
        <v>39</v>
      </c>
      <c r="W822" s="2">
        <f>IF(VLOOKUP(V822,'reference classification'!$B$1:G826,6,FALSE)&gt;90,1,0)</f>
        <v>1</v>
      </c>
      <c r="X822">
        <v>0</v>
      </c>
      <c r="Y822" t="s">
        <v>33</v>
      </c>
      <c r="Z822">
        <v>2436046.27</v>
      </c>
      <c r="AA822">
        <v>120</v>
      </c>
      <c r="AB822">
        <v>2436046.27</v>
      </c>
      <c r="AC822">
        <v>2436046.27</v>
      </c>
      <c r="AD822">
        <v>0</v>
      </c>
      <c r="AE822" t="b">
        <f t="shared" si="38"/>
        <v>1</v>
      </c>
    </row>
    <row r="823" spans="1:31">
      <c r="A823" s="6" t="s">
        <v>8017</v>
      </c>
      <c r="B823" t="s">
        <v>29</v>
      </c>
      <c r="C823">
        <v>41</v>
      </c>
      <c r="D823" t="s">
        <v>1799</v>
      </c>
      <c r="F823" t="s">
        <v>31</v>
      </c>
      <c r="G823" t="s">
        <v>29</v>
      </c>
      <c r="H823" t="s">
        <v>32</v>
      </c>
      <c r="I823">
        <v>0</v>
      </c>
      <c r="J823">
        <v>2</v>
      </c>
      <c r="K823">
        <v>0</v>
      </c>
      <c r="L823" t="s">
        <v>33</v>
      </c>
      <c r="M823" t="s">
        <v>34</v>
      </c>
      <c r="N823">
        <v>1221162.8500000001</v>
      </c>
      <c r="O823">
        <f t="shared" si="36"/>
        <v>1221162.8500000001</v>
      </c>
      <c r="P823" t="b">
        <f t="shared" si="37"/>
        <v>1</v>
      </c>
      <c r="Q823" t="s">
        <v>35</v>
      </c>
      <c r="R823">
        <v>0</v>
      </c>
      <c r="S823">
        <v>21</v>
      </c>
      <c r="T823" t="s">
        <v>37</v>
      </c>
      <c r="U823" t="s">
        <v>38</v>
      </c>
      <c r="V823" s="2" t="s">
        <v>39</v>
      </c>
      <c r="W823" s="2">
        <f>IF(VLOOKUP(V823,'reference classification'!$B$1:G827,6,FALSE)&gt;90,1,0)</f>
        <v>1</v>
      </c>
      <c r="X823">
        <v>0</v>
      </c>
      <c r="Y823" t="s">
        <v>33</v>
      </c>
      <c r="Z823">
        <v>1221162.8500000001</v>
      </c>
      <c r="AA823">
        <v>120</v>
      </c>
      <c r="AB823">
        <v>1221162.8500000001</v>
      </c>
      <c r="AC823">
        <v>1221162.8500000001</v>
      </c>
      <c r="AD823">
        <v>0</v>
      </c>
      <c r="AE823" t="b">
        <f t="shared" si="38"/>
        <v>1</v>
      </c>
    </row>
    <row r="824" spans="1:31">
      <c r="A824" s="6" t="s">
        <v>8557</v>
      </c>
      <c r="B824" t="s">
        <v>29</v>
      </c>
      <c r="C824">
        <v>41</v>
      </c>
      <c r="D824" t="s">
        <v>1801</v>
      </c>
      <c r="E824">
        <v>1101001</v>
      </c>
      <c r="F824" t="s">
        <v>31</v>
      </c>
      <c r="G824" t="s">
        <v>29</v>
      </c>
      <c r="H824" t="s">
        <v>32</v>
      </c>
      <c r="I824">
        <v>0</v>
      </c>
      <c r="J824">
        <v>2</v>
      </c>
      <c r="K824">
        <v>0</v>
      </c>
      <c r="L824" t="s">
        <v>33</v>
      </c>
      <c r="M824" t="s">
        <v>34</v>
      </c>
      <c r="N824">
        <v>572570.57999999996</v>
      </c>
      <c r="O824">
        <f t="shared" si="36"/>
        <v>572570.57999999996</v>
      </c>
      <c r="P824" t="b">
        <f t="shared" si="37"/>
        <v>1</v>
      </c>
      <c r="Q824" t="s">
        <v>35</v>
      </c>
      <c r="R824">
        <v>0</v>
      </c>
      <c r="S824">
        <v>21</v>
      </c>
      <c r="T824" t="s">
        <v>37</v>
      </c>
      <c r="U824" t="s">
        <v>38</v>
      </c>
      <c r="V824" s="2" t="s">
        <v>39</v>
      </c>
      <c r="W824" s="2">
        <f>IF(VLOOKUP(V824,'reference classification'!$B$1:G828,6,FALSE)&gt;90,1,0)</f>
        <v>1</v>
      </c>
      <c r="X824">
        <v>0</v>
      </c>
      <c r="Y824" t="s">
        <v>33</v>
      </c>
      <c r="Z824">
        <v>572570.57999999996</v>
      </c>
      <c r="AA824">
        <v>120</v>
      </c>
      <c r="AB824">
        <v>572570.57999999996</v>
      </c>
      <c r="AC824">
        <v>572570.57999999996</v>
      </c>
      <c r="AD824">
        <v>0</v>
      </c>
      <c r="AE824" t="b">
        <f t="shared" si="38"/>
        <v>1</v>
      </c>
    </row>
    <row r="825" spans="1:31">
      <c r="A825" s="6" t="s">
        <v>8557</v>
      </c>
      <c r="B825" t="s">
        <v>29</v>
      </c>
      <c r="C825">
        <v>41</v>
      </c>
      <c r="D825" t="s">
        <v>1803</v>
      </c>
      <c r="F825" t="s">
        <v>31</v>
      </c>
      <c r="G825" t="s">
        <v>29</v>
      </c>
      <c r="H825" t="s">
        <v>32</v>
      </c>
      <c r="I825">
        <v>0</v>
      </c>
      <c r="J825">
        <v>2</v>
      </c>
      <c r="K825">
        <v>0</v>
      </c>
      <c r="L825" t="s">
        <v>33</v>
      </c>
      <c r="M825" t="s">
        <v>34</v>
      </c>
      <c r="N825">
        <v>771173.6</v>
      </c>
      <c r="O825">
        <f t="shared" si="36"/>
        <v>771173.6</v>
      </c>
      <c r="P825" t="b">
        <f t="shared" si="37"/>
        <v>1</v>
      </c>
      <c r="Q825" t="s">
        <v>35</v>
      </c>
      <c r="R825">
        <v>0</v>
      </c>
      <c r="S825">
        <v>21</v>
      </c>
      <c r="T825" t="s">
        <v>37</v>
      </c>
      <c r="U825" t="s">
        <v>38</v>
      </c>
      <c r="V825" s="2" t="s">
        <v>39</v>
      </c>
      <c r="W825" s="2">
        <f>IF(VLOOKUP(V825,'reference classification'!$B$1:G829,6,FALSE)&gt;90,1,0)</f>
        <v>1</v>
      </c>
      <c r="X825">
        <v>0</v>
      </c>
      <c r="Y825" t="s">
        <v>33</v>
      </c>
      <c r="Z825">
        <v>771173.6</v>
      </c>
      <c r="AA825">
        <v>120</v>
      </c>
      <c r="AB825">
        <v>771173.6</v>
      </c>
      <c r="AC825">
        <v>771173.6</v>
      </c>
      <c r="AD825">
        <v>0</v>
      </c>
      <c r="AE825" t="b">
        <f t="shared" si="38"/>
        <v>1</v>
      </c>
    </row>
    <row r="826" spans="1:31">
      <c r="A826" s="6" t="s">
        <v>8770</v>
      </c>
      <c r="B826" t="s">
        <v>29</v>
      </c>
      <c r="C826">
        <v>41</v>
      </c>
      <c r="D826" t="s">
        <v>1805</v>
      </c>
      <c r="F826" t="s">
        <v>44</v>
      </c>
      <c r="G826" t="s">
        <v>29</v>
      </c>
      <c r="H826" t="s">
        <v>32</v>
      </c>
      <c r="I826">
        <v>0</v>
      </c>
      <c r="J826">
        <v>2</v>
      </c>
      <c r="K826">
        <v>0</v>
      </c>
      <c r="L826" t="s">
        <v>33</v>
      </c>
      <c r="M826" t="s">
        <v>34</v>
      </c>
      <c r="N826">
        <v>1351962.66</v>
      </c>
      <c r="O826">
        <f t="shared" si="36"/>
        <v>1351962.66</v>
      </c>
      <c r="P826" t="b">
        <f t="shared" si="37"/>
        <v>1</v>
      </c>
      <c r="Q826" t="s">
        <v>35</v>
      </c>
      <c r="R826">
        <v>0</v>
      </c>
      <c r="S826">
        <v>21</v>
      </c>
      <c r="T826" t="s">
        <v>37</v>
      </c>
      <c r="U826" t="s">
        <v>38</v>
      </c>
      <c r="V826" s="2" t="s">
        <v>39</v>
      </c>
      <c r="W826" s="2">
        <f>IF(VLOOKUP(V826,'reference classification'!$B$1:G830,6,FALSE)&gt;90,1,0)</f>
        <v>1</v>
      </c>
      <c r="X826">
        <v>0</v>
      </c>
      <c r="Y826" t="s">
        <v>33</v>
      </c>
      <c r="Z826">
        <v>1351962.66</v>
      </c>
      <c r="AA826">
        <v>120</v>
      </c>
      <c r="AB826">
        <v>1351962.66</v>
      </c>
      <c r="AC826">
        <v>1351962.66</v>
      </c>
      <c r="AD826">
        <v>0</v>
      </c>
      <c r="AE826" t="b">
        <f t="shared" si="38"/>
        <v>1</v>
      </c>
    </row>
    <row r="827" spans="1:31">
      <c r="A827" s="6" t="s">
        <v>8188</v>
      </c>
      <c r="B827" t="s">
        <v>29</v>
      </c>
      <c r="C827">
        <v>41</v>
      </c>
      <c r="D827" t="s">
        <v>1807</v>
      </c>
      <c r="F827" t="s">
        <v>44</v>
      </c>
      <c r="G827" t="s">
        <v>29</v>
      </c>
      <c r="H827" t="s">
        <v>41</v>
      </c>
      <c r="I827">
        <v>0</v>
      </c>
      <c r="J827">
        <v>2</v>
      </c>
      <c r="K827">
        <v>0</v>
      </c>
      <c r="L827" t="s">
        <v>33</v>
      </c>
      <c r="M827" t="s">
        <v>34</v>
      </c>
      <c r="N827">
        <v>412936.95</v>
      </c>
      <c r="O827">
        <f t="shared" si="36"/>
        <v>412936.95</v>
      </c>
      <c r="P827" t="b">
        <f t="shared" si="37"/>
        <v>1</v>
      </c>
      <c r="Q827" t="s">
        <v>35</v>
      </c>
      <c r="R827">
        <v>0</v>
      </c>
      <c r="S827">
        <v>21</v>
      </c>
      <c r="T827" t="s">
        <v>37</v>
      </c>
      <c r="U827" t="s">
        <v>38</v>
      </c>
      <c r="V827" s="2" t="s">
        <v>39</v>
      </c>
      <c r="W827" s="2">
        <f>IF(VLOOKUP(V827,'reference classification'!$B$1:G831,6,FALSE)&gt;90,1,0)</f>
        <v>1</v>
      </c>
      <c r="X827">
        <v>0</v>
      </c>
      <c r="Y827" t="s">
        <v>33</v>
      </c>
      <c r="Z827">
        <v>412936.95</v>
      </c>
      <c r="AA827">
        <v>120</v>
      </c>
      <c r="AB827">
        <v>412936.95</v>
      </c>
      <c r="AC827">
        <v>412936.95</v>
      </c>
      <c r="AD827">
        <v>0</v>
      </c>
      <c r="AE827" t="b">
        <f t="shared" si="38"/>
        <v>1</v>
      </c>
    </row>
    <row r="828" spans="1:31">
      <c r="A828" s="6" t="s">
        <v>7788</v>
      </c>
      <c r="B828" t="s">
        <v>29</v>
      </c>
      <c r="C828">
        <v>41</v>
      </c>
      <c r="D828" t="s">
        <v>1809</v>
      </c>
      <c r="F828" t="s">
        <v>44</v>
      </c>
      <c r="G828" t="s">
        <v>29</v>
      </c>
      <c r="H828" t="s">
        <v>873</v>
      </c>
      <c r="I828">
        <v>0</v>
      </c>
      <c r="J828">
        <v>2</v>
      </c>
      <c r="K828">
        <v>0</v>
      </c>
      <c r="L828" t="s">
        <v>33</v>
      </c>
      <c r="M828" t="s">
        <v>34</v>
      </c>
      <c r="N828">
        <v>573666.13</v>
      </c>
      <c r="O828">
        <f t="shared" si="36"/>
        <v>573666.13</v>
      </c>
      <c r="P828" t="b">
        <f t="shared" si="37"/>
        <v>1</v>
      </c>
      <c r="Q828" t="s">
        <v>35</v>
      </c>
      <c r="R828">
        <v>0</v>
      </c>
      <c r="S828">
        <v>21</v>
      </c>
      <c r="T828" t="s">
        <v>37</v>
      </c>
      <c r="U828" t="s">
        <v>38</v>
      </c>
      <c r="V828" s="2" t="s">
        <v>39</v>
      </c>
      <c r="W828" s="2">
        <f>IF(VLOOKUP(V828,'reference classification'!$B$1:G832,6,FALSE)&gt;90,1,0)</f>
        <v>1</v>
      </c>
      <c r="X828">
        <v>0</v>
      </c>
      <c r="Y828" t="s">
        <v>33</v>
      </c>
      <c r="Z828">
        <v>573666.13</v>
      </c>
      <c r="AA828">
        <v>120</v>
      </c>
      <c r="AB828">
        <v>573666.13</v>
      </c>
      <c r="AC828">
        <v>573666.13</v>
      </c>
      <c r="AD828">
        <v>0</v>
      </c>
      <c r="AE828" t="b">
        <f t="shared" si="38"/>
        <v>1</v>
      </c>
    </row>
    <row r="829" spans="1:31">
      <c r="A829" s="6" t="s">
        <v>11806</v>
      </c>
      <c r="B829" t="s">
        <v>29</v>
      </c>
      <c r="C829">
        <v>41</v>
      </c>
      <c r="D829" t="s">
        <v>1811</v>
      </c>
      <c r="F829" t="s">
        <v>44</v>
      </c>
      <c r="G829" t="s">
        <v>29</v>
      </c>
      <c r="H829" t="s">
        <v>65</v>
      </c>
      <c r="I829">
        <v>0</v>
      </c>
      <c r="J829">
        <v>2</v>
      </c>
      <c r="K829">
        <v>0</v>
      </c>
      <c r="L829" t="s">
        <v>33</v>
      </c>
      <c r="M829" t="s">
        <v>34</v>
      </c>
      <c r="N829">
        <v>760.32</v>
      </c>
      <c r="O829">
        <f t="shared" si="36"/>
        <v>760.32</v>
      </c>
      <c r="P829" t="b">
        <f t="shared" si="37"/>
        <v>1</v>
      </c>
      <c r="Q829" t="s">
        <v>35</v>
      </c>
      <c r="R829">
        <v>0</v>
      </c>
      <c r="S829">
        <v>21</v>
      </c>
      <c r="T829" t="s">
        <v>37</v>
      </c>
      <c r="U829" t="s">
        <v>38</v>
      </c>
      <c r="V829" s="2" t="s">
        <v>39</v>
      </c>
      <c r="W829" s="2">
        <f>IF(VLOOKUP(V829,'reference classification'!$B$1:G833,6,FALSE)&gt;90,1,0)</f>
        <v>1</v>
      </c>
      <c r="X829">
        <v>0</v>
      </c>
      <c r="Y829" t="s">
        <v>33</v>
      </c>
      <c r="Z829">
        <v>760.32</v>
      </c>
      <c r="AA829">
        <v>120</v>
      </c>
      <c r="AB829">
        <v>760.32</v>
      </c>
      <c r="AC829">
        <v>760.32</v>
      </c>
      <c r="AD829">
        <v>0</v>
      </c>
      <c r="AE829" t="b">
        <f t="shared" si="38"/>
        <v>1</v>
      </c>
    </row>
    <row r="830" spans="1:31">
      <c r="A830" s="6" t="s">
        <v>9884</v>
      </c>
      <c r="B830" t="s">
        <v>29</v>
      </c>
      <c r="C830">
        <v>41</v>
      </c>
      <c r="D830" t="s">
        <v>1813</v>
      </c>
      <c r="F830" t="s">
        <v>44</v>
      </c>
      <c r="G830" t="s">
        <v>29</v>
      </c>
      <c r="H830" t="s">
        <v>41</v>
      </c>
      <c r="I830">
        <v>0</v>
      </c>
      <c r="J830">
        <v>1</v>
      </c>
      <c r="K830">
        <v>0</v>
      </c>
      <c r="L830" t="s">
        <v>33</v>
      </c>
      <c r="M830" t="s">
        <v>34</v>
      </c>
      <c r="N830">
        <v>199001</v>
      </c>
      <c r="O830">
        <f t="shared" si="36"/>
        <v>199001</v>
      </c>
      <c r="P830" t="b">
        <f t="shared" si="37"/>
        <v>1</v>
      </c>
      <c r="Q830" t="s">
        <v>35</v>
      </c>
      <c r="R830">
        <v>0</v>
      </c>
      <c r="S830">
        <v>0</v>
      </c>
      <c r="T830" t="s">
        <v>37</v>
      </c>
      <c r="U830" t="s">
        <v>165</v>
      </c>
      <c r="V830" s="2" t="s">
        <v>39</v>
      </c>
      <c r="W830" s="2">
        <f>IF(VLOOKUP(V830,'reference classification'!$B$1:G834,6,FALSE)&gt;90,1,0)</f>
        <v>1</v>
      </c>
      <c r="X830">
        <v>0</v>
      </c>
      <c r="Y830" t="s">
        <v>33</v>
      </c>
      <c r="Z830">
        <v>199001</v>
      </c>
      <c r="AA830">
        <v>118</v>
      </c>
      <c r="AB830">
        <v>199001</v>
      </c>
      <c r="AC830">
        <v>199001</v>
      </c>
      <c r="AD830">
        <v>0</v>
      </c>
      <c r="AE830" t="b">
        <f t="shared" si="38"/>
        <v>1</v>
      </c>
    </row>
    <row r="831" spans="1:31">
      <c r="A831" s="6" t="s">
        <v>5137</v>
      </c>
      <c r="B831" t="s">
        <v>29</v>
      </c>
      <c r="C831">
        <v>41</v>
      </c>
      <c r="D831" t="s">
        <v>1815</v>
      </c>
      <c r="E831">
        <v>1102099</v>
      </c>
      <c r="F831" t="s">
        <v>44</v>
      </c>
      <c r="G831" t="s">
        <v>29</v>
      </c>
      <c r="H831" t="s">
        <v>41</v>
      </c>
      <c r="I831">
        <v>0</v>
      </c>
      <c r="J831">
        <v>1</v>
      </c>
      <c r="K831">
        <v>0</v>
      </c>
      <c r="L831" t="s">
        <v>33</v>
      </c>
      <c r="M831" t="s">
        <v>34</v>
      </c>
      <c r="N831">
        <v>1101639</v>
      </c>
      <c r="O831">
        <f t="shared" si="36"/>
        <v>1101639</v>
      </c>
      <c r="P831" t="b">
        <f t="shared" si="37"/>
        <v>1</v>
      </c>
      <c r="Q831" t="s">
        <v>35</v>
      </c>
      <c r="R831">
        <v>0</v>
      </c>
      <c r="S831">
        <v>0</v>
      </c>
      <c r="T831" t="s">
        <v>37</v>
      </c>
      <c r="U831" t="s">
        <v>50</v>
      </c>
      <c r="V831" s="2" t="s">
        <v>39</v>
      </c>
      <c r="W831" s="2">
        <f>IF(VLOOKUP(V831,'reference classification'!$B$1:G835,6,FALSE)&gt;90,1,0)</f>
        <v>1</v>
      </c>
      <c r="X831">
        <v>0</v>
      </c>
      <c r="Y831" t="s">
        <v>33</v>
      </c>
      <c r="Z831">
        <v>1101639</v>
      </c>
      <c r="AA831">
        <v>118</v>
      </c>
      <c r="AB831">
        <v>1101639</v>
      </c>
      <c r="AC831">
        <v>1101639</v>
      </c>
      <c r="AD831">
        <v>0</v>
      </c>
      <c r="AE831" t="b">
        <f t="shared" si="38"/>
        <v>1</v>
      </c>
    </row>
    <row r="832" spans="1:31">
      <c r="A832" s="6" t="s">
        <v>9886</v>
      </c>
      <c r="B832" t="s">
        <v>29</v>
      </c>
      <c r="C832">
        <v>41</v>
      </c>
      <c r="D832" t="s">
        <v>1817</v>
      </c>
      <c r="F832" t="s">
        <v>44</v>
      </c>
      <c r="G832" t="s">
        <v>29</v>
      </c>
      <c r="H832" t="s">
        <v>237</v>
      </c>
      <c r="I832">
        <v>0</v>
      </c>
      <c r="J832">
        <v>2</v>
      </c>
      <c r="K832">
        <v>0</v>
      </c>
      <c r="L832" t="s">
        <v>33</v>
      </c>
      <c r="M832" t="s">
        <v>34</v>
      </c>
      <c r="N832">
        <v>37959.699999999997</v>
      </c>
      <c r="O832">
        <f t="shared" si="36"/>
        <v>37959.699999999997</v>
      </c>
      <c r="P832" t="b">
        <f t="shared" si="37"/>
        <v>1</v>
      </c>
      <c r="Q832" t="s">
        <v>35</v>
      </c>
      <c r="R832">
        <v>0</v>
      </c>
      <c r="S832">
        <v>21</v>
      </c>
      <c r="T832" t="s">
        <v>37</v>
      </c>
      <c r="U832" t="s">
        <v>38</v>
      </c>
      <c r="V832" s="2" t="s">
        <v>39</v>
      </c>
      <c r="W832" s="2">
        <f>IF(VLOOKUP(V832,'reference classification'!$B$1:G836,6,FALSE)&gt;90,1,0)</f>
        <v>1</v>
      </c>
      <c r="X832">
        <v>0</v>
      </c>
      <c r="Y832" t="s">
        <v>33</v>
      </c>
      <c r="Z832">
        <v>37959.699999999997</v>
      </c>
      <c r="AA832">
        <v>120</v>
      </c>
      <c r="AB832">
        <v>37959.699999999997</v>
      </c>
      <c r="AC832">
        <v>37959.699999999997</v>
      </c>
      <c r="AD832">
        <v>0</v>
      </c>
      <c r="AE832" t="b">
        <f t="shared" si="38"/>
        <v>1</v>
      </c>
    </row>
    <row r="833" spans="1:31">
      <c r="A833" s="6" t="s">
        <v>8520</v>
      </c>
      <c r="B833" t="s">
        <v>29</v>
      </c>
      <c r="C833">
        <v>41</v>
      </c>
      <c r="D833" t="s">
        <v>1819</v>
      </c>
      <c r="E833">
        <v>1313030</v>
      </c>
      <c r="F833" t="s">
        <v>44</v>
      </c>
      <c r="G833" t="s">
        <v>29</v>
      </c>
      <c r="H833" t="s">
        <v>41</v>
      </c>
      <c r="I833">
        <v>0</v>
      </c>
      <c r="J833">
        <v>1</v>
      </c>
      <c r="K833">
        <v>0</v>
      </c>
      <c r="L833" t="s">
        <v>33</v>
      </c>
      <c r="M833" t="s">
        <v>34</v>
      </c>
      <c r="N833">
        <v>949278.33</v>
      </c>
      <c r="O833">
        <f t="shared" si="36"/>
        <v>949278.33</v>
      </c>
      <c r="P833" t="b">
        <f t="shared" si="37"/>
        <v>1</v>
      </c>
      <c r="Q833" t="s">
        <v>35</v>
      </c>
      <c r="R833">
        <v>0</v>
      </c>
      <c r="S833">
        <v>0</v>
      </c>
      <c r="T833" t="s">
        <v>37</v>
      </c>
      <c r="U833" t="s">
        <v>50</v>
      </c>
      <c r="V833" s="2" t="s">
        <v>39</v>
      </c>
      <c r="W833" s="2">
        <f>IF(VLOOKUP(V833,'reference classification'!$B$1:G837,6,FALSE)&gt;90,1,0)</f>
        <v>1</v>
      </c>
      <c r="X833">
        <v>0</v>
      </c>
      <c r="Y833" t="s">
        <v>33</v>
      </c>
      <c r="Z833">
        <v>949278.33</v>
      </c>
      <c r="AA833">
        <v>118</v>
      </c>
      <c r="AB833">
        <v>949278.33</v>
      </c>
      <c r="AC833">
        <v>949278.33</v>
      </c>
      <c r="AD833">
        <v>0</v>
      </c>
      <c r="AE833" t="b">
        <f t="shared" si="38"/>
        <v>1</v>
      </c>
    </row>
    <row r="834" spans="1:31">
      <c r="A834" s="6" t="s">
        <v>8879</v>
      </c>
      <c r="B834" t="s">
        <v>29</v>
      </c>
      <c r="C834">
        <v>41</v>
      </c>
      <c r="D834" t="s">
        <v>1821</v>
      </c>
      <c r="F834" t="s">
        <v>44</v>
      </c>
      <c r="G834" t="s">
        <v>29</v>
      </c>
      <c r="H834" t="s">
        <v>32</v>
      </c>
      <c r="I834">
        <v>0</v>
      </c>
      <c r="J834">
        <v>2</v>
      </c>
      <c r="K834">
        <v>0</v>
      </c>
      <c r="L834" t="s">
        <v>33</v>
      </c>
      <c r="M834" t="s">
        <v>34</v>
      </c>
      <c r="N834">
        <v>440451.47</v>
      </c>
      <c r="O834">
        <f t="shared" si="36"/>
        <v>440451.47</v>
      </c>
      <c r="P834" t="b">
        <f t="shared" si="37"/>
        <v>1</v>
      </c>
      <c r="Q834" t="s">
        <v>35</v>
      </c>
      <c r="R834">
        <v>0</v>
      </c>
      <c r="S834">
        <v>21</v>
      </c>
      <c r="T834" t="s">
        <v>37</v>
      </c>
      <c r="U834" t="s">
        <v>38</v>
      </c>
      <c r="V834" s="2" t="s">
        <v>39</v>
      </c>
      <c r="W834" s="2">
        <f>IF(VLOOKUP(V834,'reference classification'!$B$1:G838,6,FALSE)&gt;90,1,0)</f>
        <v>1</v>
      </c>
      <c r="X834">
        <v>0</v>
      </c>
      <c r="Y834" t="s">
        <v>33</v>
      </c>
      <c r="Z834">
        <v>440451.47</v>
      </c>
      <c r="AA834">
        <v>120</v>
      </c>
      <c r="AB834">
        <v>440451.47</v>
      </c>
      <c r="AC834">
        <v>440451.47</v>
      </c>
      <c r="AD834">
        <v>0</v>
      </c>
      <c r="AE834" t="b">
        <f t="shared" si="38"/>
        <v>1</v>
      </c>
    </row>
    <row r="835" spans="1:31">
      <c r="A835" s="6" t="s">
        <v>8013</v>
      </c>
      <c r="B835" t="s">
        <v>29</v>
      </c>
      <c r="C835">
        <v>41</v>
      </c>
      <c r="D835" t="s">
        <v>1823</v>
      </c>
      <c r="E835">
        <v>1101004</v>
      </c>
      <c r="F835" t="s">
        <v>31</v>
      </c>
      <c r="G835" t="s">
        <v>29</v>
      </c>
      <c r="H835" t="s">
        <v>80</v>
      </c>
      <c r="I835">
        <v>0</v>
      </c>
      <c r="J835">
        <v>2</v>
      </c>
      <c r="K835">
        <v>0</v>
      </c>
      <c r="L835" t="s">
        <v>33</v>
      </c>
      <c r="M835" t="s">
        <v>34</v>
      </c>
      <c r="N835">
        <v>231708.94</v>
      </c>
      <c r="O835">
        <f t="shared" ref="O835:O898" si="39">AC835</f>
        <v>231708.94</v>
      </c>
      <c r="P835" t="b">
        <f t="shared" ref="P835:P898" si="40">N835=O835</f>
        <v>1</v>
      </c>
      <c r="Q835" t="s">
        <v>35</v>
      </c>
      <c r="R835">
        <v>0</v>
      </c>
      <c r="S835">
        <v>0</v>
      </c>
      <c r="T835" t="s">
        <v>37</v>
      </c>
      <c r="U835" t="s">
        <v>38</v>
      </c>
      <c r="V835" s="2" t="s">
        <v>39</v>
      </c>
      <c r="W835" s="2">
        <f>IF(VLOOKUP(V835,'reference classification'!$B$1:G839,6,FALSE)&gt;90,1,0)</f>
        <v>1</v>
      </c>
      <c r="X835">
        <v>0</v>
      </c>
      <c r="Y835" t="s">
        <v>33</v>
      </c>
      <c r="Z835">
        <v>231708.94</v>
      </c>
      <c r="AA835">
        <v>120</v>
      </c>
      <c r="AB835">
        <v>231708.94</v>
      </c>
      <c r="AC835">
        <v>231708.94</v>
      </c>
      <c r="AD835">
        <v>0</v>
      </c>
      <c r="AE835" t="b">
        <f t="shared" ref="AE835:AE898" si="41">AB835=AC835</f>
        <v>1</v>
      </c>
    </row>
    <row r="836" spans="1:31">
      <c r="A836" s="6" t="s">
        <v>8015</v>
      </c>
      <c r="B836" t="s">
        <v>29</v>
      </c>
      <c r="C836">
        <v>41</v>
      </c>
      <c r="D836" t="s">
        <v>1825</v>
      </c>
      <c r="E836">
        <v>1101004</v>
      </c>
      <c r="F836" t="s">
        <v>44</v>
      </c>
      <c r="G836" t="s">
        <v>29</v>
      </c>
      <c r="H836" t="s">
        <v>41</v>
      </c>
      <c r="I836">
        <v>0</v>
      </c>
      <c r="J836">
        <v>1</v>
      </c>
      <c r="K836">
        <v>0</v>
      </c>
      <c r="L836" t="s">
        <v>33</v>
      </c>
      <c r="M836" t="s">
        <v>34</v>
      </c>
      <c r="N836">
        <v>756883.03</v>
      </c>
      <c r="O836">
        <f t="shared" si="39"/>
        <v>756883.03</v>
      </c>
      <c r="P836" t="b">
        <f t="shared" si="40"/>
        <v>1</v>
      </c>
      <c r="Q836" t="s">
        <v>35</v>
      </c>
      <c r="R836">
        <v>0</v>
      </c>
      <c r="S836">
        <v>0</v>
      </c>
      <c r="T836" t="s">
        <v>37</v>
      </c>
      <c r="U836" t="s">
        <v>50</v>
      </c>
      <c r="V836" s="2" t="s">
        <v>39</v>
      </c>
      <c r="W836" s="2">
        <f>IF(VLOOKUP(V836,'reference classification'!$B$1:G840,6,FALSE)&gt;90,1,0)</f>
        <v>1</v>
      </c>
      <c r="X836">
        <v>0</v>
      </c>
      <c r="Y836" t="s">
        <v>33</v>
      </c>
      <c r="Z836">
        <v>756883.03</v>
      </c>
      <c r="AA836">
        <v>118</v>
      </c>
      <c r="AB836">
        <v>756883.03</v>
      </c>
      <c r="AC836">
        <v>756883.03</v>
      </c>
      <c r="AD836">
        <v>0</v>
      </c>
      <c r="AE836" t="b">
        <f t="shared" si="41"/>
        <v>1</v>
      </c>
    </row>
    <row r="837" spans="1:31">
      <c r="A837" s="6" t="s">
        <v>8009</v>
      </c>
      <c r="B837" t="s">
        <v>29</v>
      </c>
      <c r="C837">
        <v>41</v>
      </c>
      <c r="D837" t="s">
        <v>1338</v>
      </c>
      <c r="E837">
        <v>1101004</v>
      </c>
      <c r="F837" t="s">
        <v>44</v>
      </c>
      <c r="G837" t="s">
        <v>29</v>
      </c>
      <c r="H837" t="s">
        <v>41</v>
      </c>
      <c r="I837">
        <v>0</v>
      </c>
      <c r="J837">
        <v>1</v>
      </c>
      <c r="K837">
        <v>0</v>
      </c>
      <c r="L837" t="s">
        <v>33</v>
      </c>
      <c r="M837" t="s">
        <v>34</v>
      </c>
      <c r="N837">
        <v>321098.81</v>
      </c>
      <c r="O837">
        <f t="shared" si="39"/>
        <v>321098.81</v>
      </c>
      <c r="P837" t="b">
        <f t="shared" si="40"/>
        <v>1</v>
      </c>
      <c r="Q837" t="s">
        <v>35</v>
      </c>
      <c r="R837">
        <v>0</v>
      </c>
      <c r="S837">
        <v>0</v>
      </c>
      <c r="T837" t="s">
        <v>37</v>
      </c>
      <c r="U837" t="s">
        <v>50</v>
      </c>
      <c r="V837" s="2" t="s">
        <v>39</v>
      </c>
      <c r="W837" s="2">
        <f>IF(VLOOKUP(V837,'reference classification'!$B$1:G841,6,FALSE)&gt;90,1,0)</f>
        <v>1</v>
      </c>
      <c r="X837">
        <v>0</v>
      </c>
      <c r="Y837" t="s">
        <v>33</v>
      </c>
      <c r="Z837">
        <v>321098.81</v>
      </c>
      <c r="AA837">
        <v>118</v>
      </c>
      <c r="AB837">
        <v>321098.81</v>
      </c>
      <c r="AC837">
        <v>321098.81</v>
      </c>
      <c r="AD837">
        <v>0</v>
      </c>
      <c r="AE837" t="b">
        <f t="shared" si="41"/>
        <v>1</v>
      </c>
    </row>
    <row r="838" spans="1:31">
      <c r="A838" s="6" t="s">
        <v>8009</v>
      </c>
      <c r="B838" t="s">
        <v>29</v>
      </c>
      <c r="C838">
        <v>41</v>
      </c>
      <c r="D838" t="s">
        <v>1828</v>
      </c>
      <c r="F838" t="s">
        <v>31</v>
      </c>
      <c r="G838" t="s">
        <v>29</v>
      </c>
      <c r="H838" t="s">
        <v>425</v>
      </c>
      <c r="I838">
        <v>0</v>
      </c>
      <c r="J838">
        <v>2</v>
      </c>
      <c r="K838">
        <v>0</v>
      </c>
      <c r="L838" t="s">
        <v>33</v>
      </c>
      <c r="M838" t="s">
        <v>34</v>
      </c>
      <c r="N838">
        <v>278757.27</v>
      </c>
      <c r="O838">
        <f t="shared" si="39"/>
        <v>278757.27</v>
      </c>
      <c r="P838" t="b">
        <f t="shared" si="40"/>
        <v>1</v>
      </c>
      <c r="Q838" t="s">
        <v>35</v>
      </c>
      <c r="R838">
        <v>0</v>
      </c>
      <c r="S838">
        <v>0</v>
      </c>
      <c r="T838" t="s">
        <v>37</v>
      </c>
      <c r="U838" t="s">
        <v>38</v>
      </c>
      <c r="V838" s="2" t="s">
        <v>39</v>
      </c>
      <c r="W838" s="2">
        <f>IF(VLOOKUP(V838,'reference classification'!$B$1:G842,6,FALSE)&gt;90,1,0)</f>
        <v>1</v>
      </c>
      <c r="X838">
        <v>0</v>
      </c>
      <c r="Y838" t="s">
        <v>33</v>
      </c>
      <c r="Z838">
        <v>278757.27</v>
      </c>
      <c r="AA838">
        <v>120</v>
      </c>
      <c r="AB838">
        <v>278757.27</v>
      </c>
      <c r="AC838">
        <v>278757.27</v>
      </c>
      <c r="AD838">
        <v>0</v>
      </c>
      <c r="AE838" t="b">
        <f t="shared" si="41"/>
        <v>1</v>
      </c>
    </row>
    <row r="839" spans="1:31">
      <c r="A839" s="6" t="s">
        <v>8882</v>
      </c>
      <c r="B839" t="s">
        <v>29</v>
      </c>
      <c r="C839">
        <v>40</v>
      </c>
      <c r="D839" t="s">
        <v>1830</v>
      </c>
      <c r="F839" t="s">
        <v>44</v>
      </c>
      <c r="G839" t="s">
        <v>29</v>
      </c>
      <c r="H839" t="s">
        <v>80</v>
      </c>
      <c r="I839">
        <v>0</v>
      </c>
      <c r="J839">
        <v>2</v>
      </c>
      <c r="K839">
        <v>0</v>
      </c>
      <c r="L839" t="s">
        <v>33</v>
      </c>
      <c r="M839" t="s">
        <v>34</v>
      </c>
      <c r="N839">
        <v>52108.73</v>
      </c>
      <c r="O839">
        <f t="shared" si="39"/>
        <v>52108.73</v>
      </c>
      <c r="P839" t="b">
        <f t="shared" si="40"/>
        <v>1</v>
      </c>
      <c r="Q839" t="s">
        <v>35</v>
      </c>
      <c r="R839">
        <v>0</v>
      </c>
      <c r="S839">
        <v>21</v>
      </c>
      <c r="T839" t="s">
        <v>37</v>
      </c>
      <c r="U839" t="s">
        <v>38</v>
      </c>
      <c r="V839" s="2" t="s">
        <v>39</v>
      </c>
      <c r="W839" s="2">
        <f>IF(VLOOKUP(V839,'reference classification'!$B$1:G843,6,FALSE)&gt;90,1,0)</f>
        <v>1</v>
      </c>
      <c r="X839">
        <v>0</v>
      </c>
      <c r="Y839" t="s">
        <v>33</v>
      </c>
      <c r="Z839">
        <v>52108.73</v>
      </c>
      <c r="AA839">
        <v>120</v>
      </c>
      <c r="AB839">
        <v>52108.73</v>
      </c>
      <c r="AC839">
        <v>52108.73</v>
      </c>
      <c r="AD839">
        <v>0</v>
      </c>
      <c r="AE839" t="b">
        <f t="shared" si="41"/>
        <v>1</v>
      </c>
    </row>
    <row r="840" spans="1:31">
      <c r="A840" s="6" t="s">
        <v>8152</v>
      </c>
      <c r="B840" t="s">
        <v>29</v>
      </c>
      <c r="C840">
        <v>41</v>
      </c>
      <c r="D840" t="s">
        <v>1832</v>
      </c>
      <c r="F840" t="s">
        <v>44</v>
      </c>
      <c r="G840" t="s">
        <v>29</v>
      </c>
      <c r="H840" t="s">
        <v>41</v>
      </c>
      <c r="I840">
        <v>0</v>
      </c>
      <c r="J840">
        <v>2</v>
      </c>
      <c r="K840">
        <v>0</v>
      </c>
      <c r="L840" t="s">
        <v>33</v>
      </c>
      <c r="M840" t="s">
        <v>34</v>
      </c>
      <c r="N840">
        <v>722570.35</v>
      </c>
      <c r="O840">
        <f t="shared" si="39"/>
        <v>722570.35</v>
      </c>
      <c r="P840" t="b">
        <f t="shared" si="40"/>
        <v>1</v>
      </c>
      <c r="Q840" t="s">
        <v>35</v>
      </c>
      <c r="R840">
        <v>0</v>
      </c>
      <c r="S840">
        <v>21</v>
      </c>
      <c r="T840" t="s">
        <v>37</v>
      </c>
      <c r="U840" t="s">
        <v>38</v>
      </c>
      <c r="V840" s="2" t="s">
        <v>39</v>
      </c>
      <c r="W840" s="2">
        <f>IF(VLOOKUP(V840,'reference classification'!$B$1:G844,6,FALSE)&gt;90,1,0)</f>
        <v>1</v>
      </c>
      <c r="X840">
        <v>0</v>
      </c>
      <c r="Y840" t="s">
        <v>33</v>
      </c>
      <c r="Z840">
        <v>722570.35</v>
      </c>
      <c r="AA840">
        <v>120</v>
      </c>
      <c r="AB840">
        <v>722570.35</v>
      </c>
      <c r="AC840">
        <v>722570.35</v>
      </c>
      <c r="AD840">
        <v>0</v>
      </c>
      <c r="AE840" t="b">
        <f t="shared" si="41"/>
        <v>1</v>
      </c>
    </row>
    <row r="841" spans="1:31">
      <c r="A841" s="6" t="s">
        <v>8019</v>
      </c>
      <c r="B841" t="s">
        <v>29</v>
      </c>
      <c r="C841">
        <v>41</v>
      </c>
      <c r="D841" t="s">
        <v>1834</v>
      </c>
      <c r="F841" t="s">
        <v>31</v>
      </c>
      <c r="G841" t="s">
        <v>29</v>
      </c>
      <c r="H841" t="s">
        <v>41</v>
      </c>
      <c r="I841">
        <v>0</v>
      </c>
      <c r="J841">
        <v>2</v>
      </c>
      <c r="K841">
        <v>0</v>
      </c>
      <c r="L841" t="s">
        <v>33</v>
      </c>
      <c r="M841" t="s">
        <v>34</v>
      </c>
      <c r="N841">
        <v>49119.98</v>
      </c>
      <c r="O841">
        <f t="shared" si="39"/>
        <v>49119.98</v>
      </c>
      <c r="P841" t="b">
        <f t="shared" si="40"/>
        <v>1</v>
      </c>
      <c r="Q841" t="s">
        <v>35</v>
      </c>
      <c r="R841">
        <v>0</v>
      </c>
      <c r="S841">
        <v>21</v>
      </c>
      <c r="T841" t="s">
        <v>37</v>
      </c>
      <c r="U841" t="s">
        <v>38</v>
      </c>
      <c r="V841" s="2" t="s">
        <v>39</v>
      </c>
      <c r="W841" s="2">
        <f>IF(VLOOKUP(V841,'reference classification'!$B$1:G845,6,FALSE)&gt;90,1,0)</f>
        <v>1</v>
      </c>
      <c r="X841">
        <v>0</v>
      </c>
      <c r="Y841" t="s">
        <v>33</v>
      </c>
      <c r="Z841">
        <v>49119.98</v>
      </c>
      <c r="AA841">
        <v>120</v>
      </c>
      <c r="AB841">
        <v>49119.98</v>
      </c>
      <c r="AC841">
        <v>49119.98</v>
      </c>
      <c r="AD841">
        <v>0</v>
      </c>
      <c r="AE841" t="b">
        <f t="shared" si="41"/>
        <v>1</v>
      </c>
    </row>
    <row r="842" spans="1:31">
      <c r="A842" s="6" t="s">
        <v>8019</v>
      </c>
      <c r="B842" t="s">
        <v>29</v>
      </c>
      <c r="C842">
        <v>41</v>
      </c>
      <c r="D842" t="s">
        <v>1836</v>
      </c>
      <c r="F842" t="s">
        <v>44</v>
      </c>
      <c r="G842" t="s">
        <v>29</v>
      </c>
      <c r="H842" t="s">
        <v>873</v>
      </c>
      <c r="I842">
        <v>0</v>
      </c>
      <c r="J842">
        <v>1</v>
      </c>
      <c r="K842">
        <v>0</v>
      </c>
      <c r="L842" t="s">
        <v>33</v>
      </c>
      <c r="M842" t="s">
        <v>34</v>
      </c>
      <c r="N842">
        <v>6837615.4199999999</v>
      </c>
      <c r="O842">
        <f t="shared" si="39"/>
        <v>6837615.4199999999</v>
      </c>
      <c r="P842" t="b">
        <f t="shared" si="40"/>
        <v>1</v>
      </c>
      <c r="Q842" t="s">
        <v>35</v>
      </c>
      <c r="R842">
        <v>0</v>
      </c>
      <c r="S842">
        <v>0</v>
      </c>
      <c r="T842" t="s">
        <v>37</v>
      </c>
      <c r="U842" t="s">
        <v>50</v>
      </c>
      <c r="V842" s="2" t="s">
        <v>39</v>
      </c>
      <c r="W842" s="2">
        <f>IF(VLOOKUP(V842,'reference classification'!$B$1:G846,6,FALSE)&gt;90,1,0)</f>
        <v>1</v>
      </c>
      <c r="X842">
        <v>0</v>
      </c>
      <c r="Y842" t="s">
        <v>33</v>
      </c>
      <c r="Z842">
        <v>6837615.4199999999</v>
      </c>
      <c r="AA842">
        <v>118</v>
      </c>
      <c r="AB842">
        <v>6837615.4199999999</v>
      </c>
      <c r="AC842">
        <v>6837615.4199999999</v>
      </c>
      <c r="AD842">
        <v>0</v>
      </c>
      <c r="AE842" t="b">
        <f t="shared" si="41"/>
        <v>1</v>
      </c>
    </row>
    <row r="843" spans="1:31">
      <c r="A843" s="6" t="s">
        <v>7999</v>
      </c>
      <c r="B843" t="s">
        <v>29</v>
      </c>
      <c r="C843">
        <v>41</v>
      </c>
      <c r="D843" t="s">
        <v>1838</v>
      </c>
      <c r="F843" t="s">
        <v>44</v>
      </c>
      <c r="G843" t="s">
        <v>29</v>
      </c>
      <c r="H843" t="s">
        <v>41</v>
      </c>
      <c r="I843">
        <v>0</v>
      </c>
      <c r="J843">
        <v>2</v>
      </c>
      <c r="K843">
        <v>0</v>
      </c>
      <c r="L843" t="s">
        <v>33</v>
      </c>
      <c r="M843" t="s">
        <v>34</v>
      </c>
      <c r="N843">
        <v>98538.32</v>
      </c>
      <c r="O843">
        <f t="shared" si="39"/>
        <v>98538.32</v>
      </c>
      <c r="P843" t="b">
        <f t="shared" si="40"/>
        <v>1</v>
      </c>
      <c r="Q843" t="s">
        <v>35</v>
      </c>
      <c r="R843">
        <v>0</v>
      </c>
      <c r="S843">
        <v>21</v>
      </c>
      <c r="T843" t="s">
        <v>37</v>
      </c>
      <c r="U843" t="s">
        <v>38</v>
      </c>
      <c r="V843" s="2" t="s">
        <v>39</v>
      </c>
      <c r="W843" s="2">
        <f>IF(VLOOKUP(V843,'reference classification'!$B$1:G847,6,FALSE)&gt;90,1,0)</f>
        <v>1</v>
      </c>
      <c r="X843">
        <v>0</v>
      </c>
      <c r="Y843" t="s">
        <v>33</v>
      </c>
      <c r="Z843">
        <v>98538.32</v>
      </c>
      <c r="AA843">
        <v>120</v>
      </c>
      <c r="AB843">
        <v>98538.32</v>
      </c>
      <c r="AC843">
        <v>98538.32</v>
      </c>
      <c r="AD843">
        <v>0</v>
      </c>
      <c r="AE843" t="b">
        <f t="shared" si="41"/>
        <v>1</v>
      </c>
    </row>
    <row r="844" spans="1:31">
      <c r="A844" s="6" t="s">
        <v>9042</v>
      </c>
      <c r="B844" t="s">
        <v>29</v>
      </c>
      <c r="C844">
        <v>41</v>
      </c>
      <c r="D844" t="s">
        <v>1840</v>
      </c>
      <c r="F844" t="s">
        <v>44</v>
      </c>
      <c r="G844" t="s">
        <v>29</v>
      </c>
      <c r="H844" t="s">
        <v>130</v>
      </c>
      <c r="I844">
        <v>0</v>
      </c>
      <c r="J844">
        <v>2</v>
      </c>
      <c r="K844">
        <v>0</v>
      </c>
      <c r="L844" t="s">
        <v>33</v>
      </c>
      <c r="M844" t="s">
        <v>34</v>
      </c>
      <c r="N844">
        <v>779807.84</v>
      </c>
      <c r="O844">
        <f t="shared" si="39"/>
        <v>779807.84</v>
      </c>
      <c r="P844" t="b">
        <f t="shared" si="40"/>
        <v>1</v>
      </c>
      <c r="Q844" t="s">
        <v>35</v>
      </c>
      <c r="R844">
        <v>0</v>
      </c>
      <c r="S844">
        <v>21</v>
      </c>
      <c r="T844" t="s">
        <v>37</v>
      </c>
      <c r="U844" t="s">
        <v>38</v>
      </c>
      <c r="V844" s="2" t="s">
        <v>39</v>
      </c>
      <c r="W844" s="2">
        <f>IF(VLOOKUP(V844,'reference classification'!$B$1:G848,6,FALSE)&gt;90,1,0)</f>
        <v>1</v>
      </c>
      <c r="X844">
        <v>0</v>
      </c>
      <c r="Y844" t="s">
        <v>33</v>
      </c>
      <c r="Z844">
        <v>779807.84</v>
      </c>
      <c r="AA844">
        <v>120</v>
      </c>
      <c r="AB844">
        <v>779807.84</v>
      </c>
      <c r="AC844">
        <v>779807.84</v>
      </c>
      <c r="AD844">
        <v>0</v>
      </c>
      <c r="AE844" t="b">
        <f t="shared" si="41"/>
        <v>1</v>
      </c>
    </row>
    <row r="845" spans="1:31">
      <c r="A845" s="6" t="s">
        <v>8825</v>
      </c>
      <c r="B845" t="s">
        <v>29</v>
      </c>
      <c r="C845">
        <v>41</v>
      </c>
      <c r="D845" t="s">
        <v>1842</v>
      </c>
      <c r="F845" t="s">
        <v>31</v>
      </c>
      <c r="G845" t="s">
        <v>29</v>
      </c>
      <c r="H845" t="s">
        <v>32</v>
      </c>
      <c r="I845">
        <v>0</v>
      </c>
      <c r="J845">
        <v>2</v>
      </c>
      <c r="K845">
        <v>0</v>
      </c>
      <c r="L845" t="s">
        <v>33</v>
      </c>
      <c r="M845" t="s">
        <v>34</v>
      </c>
      <c r="N845">
        <v>2727401.43</v>
      </c>
      <c r="O845">
        <f t="shared" si="39"/>
        <v>2727401.43</v>
      </c>
      <c r="P845" t="b">
        <f t="shared" si="40"/>
        <v>1</v>
      </c>
      <c r="Q845" t="s">
        <v>35</v>
      </c>
      <c r="R845">
        <v>0</v>
      </c>
      <c r="S845">
        <v>21</v>
      </c>
      <c r="T845" t="s">
        <v>37</v>
      </c>
      <c r="U845" t="s">
        <v>38</v>
      </c>
      <c r="V845" s="2" t="s">
        <v>39</v>
      </c>
      <c r="W845" s="2">
        <f>IF(VLOOKUP(V845,'reference classification'!$B$1:G849,6,FALSE)&gt;90,1,0)</f>
        <v>1</v>
      </c>
      <c r="X845">
        <v>0</v>
      </c>
      <c r="Y845" t="s">
        <v>33</v>
      </c>
      <c r="Z845">
        <v>2727401.43</v>
      </c>
      <c r="AA845">
        <v>120</v>
      </c>
      <c r="AB845">
        <v>2727401.43</v>
      </c>
      <c r="AC845">
        <v>2727401.43</v>
      </c>
      <c r="AD845">
        <v>0</v>
      </c>
      <c r="AE845" t="b">
        <f t="shared" si="41"/>
        <v>1</v>
      </c>
    </row>
    <row r="846" spans="1:31">
      <c r="A846" s="6" t="s">
        <v>8797</v>
      </c>
      <c r="B846" t="s">
        <v>29</v>
      </c>
      <c r="C846">
        <v>41</v>
      </c>
      <c r="D846" t="s">
        <v>1844</v>
      </c>
      <c r="F846" t="s">
        <v>44</v>
      </c>
      <c r="G846" t="s">
        <v>29</v>
      </c>
      <c r="H846" t="s">
        <v>1336</v>
      </c>
      <c r="I846">
        <v>0</v>
      </c>
      <c r="J846">
        <v>2</v>
      </c>
      <c r="K846">
        <v>0</v>
      </c>
      <c r="L846" t="s">
        <v>33</v>
      </c>
      <c r="M846" t="s">
        <v>34</v>
      </c>
      <c r="N846">
        <v>124542.3</v>
      </c>
      <c r="O846">
        <f t="shared" si="39"/>
        <v>124542.3</v>
      </c>
      <c r="P846" t="b">
        <f t="shared" si="40"/>
        <v>1</v>
      </c>
      <c r="Q846" t="s">
        <v>35</v>
      </c>
      <c r="R846">
        <v>0</v>
      </c>
      <c r="S846">
        <v>21</v>
      </c>
      <c r="T846" t="s">
        <v>37</v>
      </c>
      <c r="U846" t="s">
        <v>38</v>
      </c>
      <c r="V846" s="2" t="s">
        <v>39</v>
      </c>
      <c r="W846" s="2">
        <f>IF(VLOOKUP(V846,'reference classification'!$B$1:G850,6,FALSE)&gt;90,1,0)</f>
        <v>1</v>
      </c>
      <c r="X846">
        <v>0</v>
      </c>
      <c r="Y846" t="s">
        <v>33</v>
      </c>
      <c r="Z846">
        <v>124542.3</v>
      </c>
      <c r="AA846">
        <v>120</v>
      </c>
      <c r="AB846">
        <v>124542.3</v>
      </c>
      <c r="AC846">
        <v>124542.3</v>
      </c>
      <c r="AD846">
        <v>0</v>
      </c>
      <c r="AE846" t="b">
        <f t="shared" si="41"/>
        <v>1</v>
      </c>
    </row>
    <row r="847" spans="1:31">
      <c r="A847" s="6" t="s">
        <v>9025</v>
      </c>
      <c r="B847" t="s">
        <v>29</v>
      </c>
      <c r="C847">
        <v>41</v>
      </c>
      <c r="D847" t="s">
        <v>1846</v>
      </c>
      <c r="F847" t="s">
        <v>44</v>
      </c>
      <c r="G847" t="s">
        <v>29</v>
      </c>
      <c r="H847" t="s">
        <v>102</v>
      </c>
      <c r="I847">
        <v>0</v>
      </c>
      <c r="J847">
        <v>2</v>
      </c>
      <c r="K847">
        <v>0</v>
      </c>
      <c r="L847" t="s">
        <v>33</v>
      </c>
      <c r="M847" t="s">
        <v>34</v>
      </c>
      <c r="N847">
        <v>504067.4</v>
      </c>
      <c r="O847">
        <f t="shared" si="39"/>
        <v>504067.4</v>
      </c>
      <c r="P847" t="b">
        <f t="shared" si="40"/>
        <v>1</v>
      </c>
      <c r="Q847" t="s">
        <v>35</v>
      </c>
      <c r="R847">
        <v>0</v>
      </c>
      <c r="S847">
        <v>21</v>
      </c>
      <c r="T847" t="s">
        <v>37</v>
      </c>
      <c r="U847" t="s">
        <v>38</v>
      </c>
      <c r="V847" s="2" t="s">
        <v>39</v>
      </c>
      <c r="W847" s="2">
        <f>IF(VLOOKUP(V847,'reference classification'!$B$1:G851,6,FALSE)&gt;90,1,0)</f>
        <v>1</v>
      </c>
      <c r="X847">
        <v>0</v>
      </c>
      <c r="Y847" t="s">
        <v>33</v>
      </c>
      <c r="Z847">
        <v>504067.4</v>
      </c>
      <c r="AA847">
        <v>120</v>
      </c>
      <c r="AB847">
        <v>504067.4</v>
      </c>
      <c r="AC847">
        <v>504067.4</v>
      </c>
      <c r="AD847">
        <v>0</v>
      </c>
      <c r="AE847" t="b">
        <f t="shared" si="41"/>
        <v>1</v>
      </c>
    </row>
    <row r="848" spans="1:31">
      <c r="A848" s="6" t="s">
        <v>7827</v>
      </c>
      <c r="B848" t="s">
        <v>29</v>
      </c>
      <c r="C848">
        <v>41</v>
      </c>
      <c r="D848" t="s">
        <v>1848</v>
      </c>
      <c r="F848" t="s">
        <v>31</v>
      </c>
      <c r="G848" t="s">
        <v>29</v>
      </c>
      <c r="H848" t="s">
        <v>183</v>
      </c>
      <c r="I848">
        <v>0</v>
      </c>
      <c r="J848">
        <v>2</v>
      </c>
      <c r="K848">
        <v>0</v>
      </c>
      <c r="L848" t="s">
        <v>33</v>
      </c>
      <c r="M848" t="s">
        <v>34</v>
      </c>
      <c r="N848">
        <v>546639.51</v>
      </c>
      <c r="O848">
        <f t="shared" si="39"/>
        <v>546639.51</v>
      </c>
      <c r="P848" t="b">
        <f t="shared" si="40"/>
        <v>1</v>
      </c>
      <c r="Q848" t="s">
        <v>35</v>
      </c>
      <c r="R848">
        <v>0</v>
      </c>
      <c r="S848">
        <v>21</v>
      </c>
      <c r="T848" t="s">
        <v>37</v>
      </c>
      <c r="U848" t="s">
        <v>38</v>
      </c>
      <c r="V848" s="2" t="s">
        <v>39</v>
      </c>
      <c r="W848" s="2">
        <f>IF(VLOOKUP(V848,'reference classification'!$B$1:G852,6,FALSE)&gt;90,1,0)</f>
        <v>1</v>
      </c>
      <c r="X848">
        <v>0</v>
      </c>
      <c r="Y848" t="s">
        <v>33</v>
      </c>
      <c r="Z848">
        <v>546639.51</v>
      </c>
      <c r="AA848">
        <v>120</v>
      </c>
      <c r="AB848">
        <v>546639.51</v>
      </c>
      <c r="AC848">
        <v>546639.51</v>
      </c>
      <c r="AD848">
        <v>0</v>
      </c>
      <c r="AE848" t="b">
        <f t="shared" si="41"/>
        <v>1</v>
      </c>
    </row>
    <row r="849" spans="1:31">
      <c r="A849" s="6" t="s">
        <v>7827</v>
      </c>
      <c r="B849" t="s">
        <v>29</v>
      </c>
      <c r="C849">
        <v>41</v>
      </c>
      <c r="D849" t="s">
        <v>1850</v>
      </c>
      <c r="F849" t="s">
        <v>44</v>
      </c>
      <c r="G849" t="s">
        <v>1851</v>
      </c>
      <c r="H849" t="s">
        <v>1852</v>
      </c>
      <c r="I849">
        <v>0</v>
      </c>
      <c r="J849">
        <v>2</v>
      </c>
      <c r="K849">
        <v>0</v>
      </c>
      <c r="L849" t="s">
        <v>33</v>
      </c>
      <c r="M849" t="s">
        <v>34</v>
      </c>
      <c r="N849">
        <v>730034.34</v>
      </c>
      <c r="O849">
        <f t="shared" si="39"/>
        <v>730034.34</v>
      </c>
      <c r="P849" t="b">
        <f t="shared" si="40"/>
        <v>1</v>
      </c>
      <c r="Q849" t="s">
        <v>35</v>
      </c>
      <c r="R849">
        <v>0</v>
      </c>
      <c r="S849">
        <v>21</v>
      </c>
      <c r="T849" t="s">
        <v>37</v>
      </c>
      <c r="U849" t="s">
        <v>38</v>
      </c>
      <c r="V849" s="2" t="s">
        <v>39</v>
      </c>
      <c r="W849" s="2">
        <f>IF(VLOOKUP(V849,'reference classification'!$B$1:G853,6,FALSE)&gt;90,1,0)</f>
        <v>1</v>
      </c>
      <c r="X849">
        <v>0</v>
      </c>
      <c r="Y849" t="s">
        <v>33</v>
      </c>
      <c r="Z849">
        <v>730034.34</v>
      </c>
      <c r="AA849">
        <v>120</v>
      </c>
      <c r="AB849">
        <v>730034.34</v>
      </c>
      <c r="AC849">
        <v>730034.34</v>
      </c>
      <c r="AD849">
        <v>0</v>
      </c>
      <c r="AE849" t="b">
        <f t="shared" si="41"/>
        <v>1</v>
      </c>
    </row>
    <row r="850" spans="1:31">
      <c r="A850" s="6" t="s">
        <v>8959</v>
      </c>
      <c r="B850" t="s">
        <v>29</v>
      </c>
      <c r="C850">
        <v>41</v>
      </c>
      <c r="D850" t="s">
        <v>1854</v>
      </c>
      <c r="F850" t="s">
        <v>31</v>
      </c>
      <c r="G850" t="s">
        <v>29</v>
      </c>
      <c r="H850" t="s">
        <v>41</v>
      </c>
      <c r="I850">
        <v>0</v>
      </c>
      <c r="J850">
        <v>2</v>
      </c>
      <c r="K850">
        <v>0</v>
      </c>
      <c r="L850" t="s">
        <v>33</v>
      </c>
      <c r="M850" t="s">
        <v>34</v>
      </c>
      <c r="N850">
        <v>379464.62</v>
      </c>
      <c r="O850">
        <f t="shared" si="39"/>
        <v>379464.62</v>
      </c>
      <c r="P850" t="b">
        <f t="shared" si="40"/>
        <v>1</v>
      </c>
      <c r="Q850" t="s">
        <v>35</v>
      </c>
      <c r="R850">
        <v>0</v>
      </c>
      <c r="S850">
        <v>0</v>
      </c>
      <c r="T850" t="s">
        <v>37</v>
      </c>
      <c r="U850" t="s">
        <v>38</v>
      </c>
      <c r="V850" s="2" t="s">
        <v>39</v>
      </c>
      <c r="W850" s="2">
        <f>IF(VLOOKUP(V850,'reference classification'!$B$1:G854,6,FALSE)&gt;90,1,0)</f>
        <v>1</v>
      </c>
      <c r="X850">
        <v>0</v>
      </c>
      <c r="Y850" t="s">
        <v>33</v>
      </c>
      <c r="Z850">
        <v>379464.62</v>
      </c>
      <c r="AA850">
        <v>120</v>
      </c>
      <c r="AB850">
        <v>379464.62</v>
      </c>
      <c r="AC850">
        <v>379464.62</v>
      </c>
      <c r="AD850">
        <v>0</v>
      </c>
      <c r="AE850" t="b">
        <f t="shared" si="41"/>
        <v>1</v>
      </c>
    </row>
    <row r="851" spans="1:31">
      <c r="A851" s="6" t="s">
        <v>8078</v>
      </c>
      <c r="B851" t="s">
        <v>29</v>
      </c>
      <c r="C851">
        <v>41</v>
      </c>
      <c r="D851" t="s">
        <v>1856</v>
      </c>
      <c r="E851">
        <v>4223010</v>
      </c>
      <c r="F851" t="s">
        <v>31</v>
      </c>
      <c r="G851" t="s">
        <v>29</v>
      </c>
      <c r="H851" t="s">
        <v>175</v>
      </c>
      <c r="I851">
        <v>0</v>
      </c>
      <c r="J851">
        <v>2</v>
      </c>
      <c r="K851">
        <v>0</v>
      </c>
      <c r="L851" t="s">
        <v>33</v>
      </c>
      <c r="M851" t="s">
        <v>34</v>
      </c>
      <c r="N851">
        <v>7780.34</v>
      </c>
      <c r="O851">
        <f t="shared" si="39"/>
        <v>7780.34</v>
      </c>
      <c r="P851" t="b">
        <f t="shared" si="40"/>
        <v>1</v>
      </c>
      <c r="Q851" t="s">
        <v>35</v>
      </c>
      <c r="R851">
        <v>0</v>
      </c>
      <c r="S851">
        <v>21</v>
      </c>
      <c r="T851" t="s">
        <v>37</v>
      </c>
      <c r="U851" t="s">
        <v>38</v>
      </c>
      <c r="V851" s="2" t="s">
        <v>39</v>
      </c>
      <c r="W851" s="2">
        <f>IF(VLOOKUP(V851,'reference classification'!$B$1:G855,6,FALSE)&gt;90,1,0)</f>
        <v>1</v>
      </c>
      <c r="X851">
        <v>0</v>
      </c>
      <c r="Y851" t="s">
        <v>33</v>
      </c>
      <c r="Z851">
        <v>7780.34</v>
      </c>
      <c r="AA851">
        <v>120</v>
      </c>
      <c r="AB851">
        <v>7780.34</v>
      </c>
      <c r="AC851">
        <v>7780.34</v>
      </c>
      <c r="AD851">
        <v>0</v>
      </c>
      <c r="AE851" t="b">
        <f t="shared" si="41"/>
        <v>1</v>
      </c>
    </row>
    <row r="852" spans="1:31">
      <c r="A852" s="6" t="s">
        <v>8957</v>
      </c>
      <c r="B852" t="s">
        <v>29</v>
      </c>
      <c r="C852">
        <v>41</v>
      </c>
      <c r="D852" t="s">
        <v>1858</v>
      </c>
      <c r="E852">
        <v>4209010</v>
      </c>
      <c r="F852" t="s">
        <v>31</v>
      </c>
      <c r="G852" t="s">
        <v>29</v>
      </c>
      <c r="H852" t="s">
        <v>41</v>
      </c>
      <c r="I852">
        <v>0</v>
      </c>
      <c r="J852">
        <v>1</v>
      </c>
      <c r="K852">
        <v>0</v>
      </c>
      <c r="L852" t="s">
        <v>33</v>
      </c>
      <c r="M852" t="s">
        <v>34</v>
      </c>
      <c r="N852">
        <v>1464246</v>
      </c>
      <c r="O852">
        <f t="shared" si="39"/>
        <v>1464246</v>
      </c>
      <c r="P852" t="b">
        <f t="shared" si="40"/>
        <v>1</v>
      </c>
      <c r="Q852" t="s">
        <v>35</v>
      </c>
      <c r="R852">
        <v>0</v>
      </c>
      <c r="S852">
        <v>0</v>
      </c>
      <c r="T852" t="s">
        <v>37</v>
      </c>
      <c r="U852" t="s">
        <v>50</v>
      </c>
      <c r="V852" s="2" t="s">
        <v>39</v>
      </c>
      <c r="W852" s="2">
        <f>IF(VLOOKUP(V852,'reference classification'!$B$1:G856,6,FALSE)&gt;90,1,0)</f>
        <v>1</v>
      </c>
      <c r="X852">
        <v>0</v>
      </c>
      <c r="Y852" t="s">
        <v>33</v>
      </c>
      <c r="Z852">
        <v>1464246</v>
      </c>
      <c r="AA852">
        <v>118</v>
      </c>
      <c r="AB852">
        <v>1464246</v>
      </c>
      <c r="AC852">
        <v>1464246</v>
      </c>
      <c r="AD852">
        <v>0</v>
      </c>
      <c r="AE852" t="b">
        <f t="shared" si="41"/>
        <v>1</v>
      </c>
    </row>
    <row r="853" spans="1:31">
      <c r="A853" s="6" t="s">
        <v>8834</v>
      </c>
      <c r="B853" t="s">
        <v>29</v>
      </c>
      <c r="C853">
        <v>41</v>
      </c>
      <c r="D853" t="s">
        <v>441</v>
      </c>
      <c r="E853">
        <v>4223050</v>
      </c>
      <c r="F853" t="s">
        <v>44</v>
      </c>
      <c r="G853" t="s">
        <v>29</v>
      </c>
      <c r="H853" t="s">
        <v>41</v>
      </c>
      <c r="I853">
        <v>0</v>
      </c>
      <c r="J853">
        <v>2</v>
      </c>
      <c r="K853">
        <v>0</v>
      </c>
      <c r="L853" t="s">
        <v>33</v>
      </c>
      <c r="M853" t="s">
        <v>34</v>
      </c>
      <c r="N853">
        <v>733133.48</v>
      </c>
      <c r="O853">
        <f t="shared" si="39"/>
        <v>733133.48</v>
      </c>
      <c r="P853" t="b">
        <f t="shared" si="40"/>
        <v>1</v>
      </c>
      <c r="Q853" t="s">
        <v>35</v>
      </c>
      <c r="R853">
        <v>0</v>
      </c>
      <c r="S853">
        <v>21</v>
      </c>
      <c r="T853" t="s">
        <v>37</v>
      </c>
      <c r="U853" t="s">
        <v>38</v>
      </c>
      <c r="V853" s="2" t="s">
        <v>39</v>
      </c>
      <c r="W853" s="2">
        <f>IF(VLOOKUP(V853,'reference classification'!$B$1:G857,6,FALSE)&gt;90,1,0)</f>
        <v>1</v>
      </c>
      <c r="X853">
        <v>0</v>
      </c>
      <c r="Y853" t="s">
        <v>33</v>
      </c>
      <c r="Z853">
        <v>733133.48</v>
      </c>
      <c r="AA853">
        <v>120</v>
      </c>
      <c r="AB853">
        <v>733133.48</v>
      </c>
      <c r="AC853">
        <v>733133.48</v>
      </c>
      <c r="AD853">
        <v>0</v>
      </c>
      <c r="AE853" t="b">
        <f t="shared" si="41"/>
        <v>1</v>
      </c>
    </row>
    <row r="854" spans="1:31">
      <c r="A854" s="6" t="s">
        <v>8485</v>
      </c>
      <c r="B854" t="s">
        <v>29</v>
      </c>
      <c r="C854">
        <v>41</v>
      </c>
      <c r="D854" t="s">
        <v>1861</v>
      </c>
      <c r="F854" t="s">
        <v>44</v>
      </c>
      <c r="G854" t="s">
        <v>29</v>
      </c>
      <c r="H854" t="s">
        <v>102</v>
      </c>
      <c r="I854">
        <v>0</v>
      </c>
      <c r="J854">
        <v>2</v>
      </c>
      <c r="K854">
        <v>0</v>
      </c>
      <c r="L854" t="s">
        <v>33</v>
      </c>
      <c r="M854" t="s">
        <v>34</v>
      </c>
      <c r="N854">
        <v>224879.61</v>
      </c>
      <c r="O854">
        <f t="shared" si="39"/>
        <v>224879.61</v>
      </c>
      <c r="P854" t="b">
        <f t="shared" si="40"/>
        <v>1</v>
      </c>
      <c r="Q854" t="s">
        <v>35</v>
      </c>
      <c r="R854">
        <v>0</v>
      </c>
      <c r="S854">
        <v>0</v>
      </c>
      <c r="T854" t="s">
        <v>37</v>
      </c>
      <c r="U854" t="s">
        <v>38</v>
      </c>
      <c r="V854" s="2" t="s">
        <v>39</v>
      </c>
      <c r="W854" s="2">
        <f>IF(VLOOKUP(V854,'reference classification'!$B$1:G858,6,FALSE)&gt;90,1,0)</f>
        <v>1</v>
      </c>
      <c r="X854">
        <v>0</v>
      </c>
      <c r="Y854" t="s">
        <v>33</v>
      </c>
      <c r="Z854">
        <v>224879.61</v>
      </c>
      <c r="AA854">
        <v>120</v>
      </c>
      <c r="AB854">
        <v>224879.61</v>
      </c>
      <c r="AC854">
        <v>224879.61</v>
      </c>
      <c r="AD854">
        <v>0</v>
      </c>
      <c r="AE854" t="b">
        <f t="shared" si="41"/>
        <v>1</v>
      </c>
    </row>
    <row r="855" spans="1:31">
      <c r="A855" s="6" t="s">
        <v>8485</v>
      </c>
      <c r="B855" t="s">
        <v>29</v>
      </c>
      <c r="C855">
        <v>41</v>
      </c>
      <c r="D855" t="s">
        <v>1863</v>
      </c>
      <c r="F855" t="s">
        <v>44</v>
      </c>
      <c r="G855" t="s">
        <v>29</v>
      </c>
      <c r="H855" t="s">
        <v>102</v>
      </c>
      <c r="I855">
        <v>0</v>
      </c>
      <c r="J855">
        <v>2</v>
      </c>
      <c r="K855">
        <v>0</v>
      </c>
      <c r="L855" t="s">
        <v>33</v>
      </c>
      <c r="M855" t="s">
        <v>34</v>
      </c>
      <c r="N855">
        <v>212770.35</v>
      </c>
      <c r="O855">
        <f t="shared" si="39"/>
        <v>212770.35</v>
      </c>
      <c r="P855" t="b">
        <f t="shared" si="40"/>
        <v>1</v>
      </c>
      <c r="Q855" t="s">
        <v>35</v>
      </c>
      <c r="R855">
        <v>0</v>
      </c>
      <c r="S855">
        <v>0</v>
      </c>
      <c r="T855" t="s">
        <v>37</v>
      </c>
      <c r="U855" t="s">
        <v>38</v>
      </c>
      <c r="V855" s="2" t="s">
        <v>39</v>
      </c>
      <c r="W855" s="2">
        <f>IF(VLOOKUP(V855,'reference classification'!$B$1:G859,6,FALSE)&gt;90,1,0)</f>
        <v>1</v>
      </c>
      <c r="X855">
        <v>0</v>
      </c>
      <c r="Y855" t="s">
        <v>33</v>
      </c>
      <c r="Z855">
        <v>212770.35</v>
      </c>
      <c r="AA855">
        <v>120</v>
      </c>
      <c r="AB855">
        <v>212770.35</v>
      </c>
      <c r="AC855">
        <v>212770.35</v>
      </c>
      <c r="AD855">
        <v>0</v>
      </c>
      <c r="AE855" t="b">
        <f t="shared" si="41"/>
        <v>1</v>
      </c>
    </row>
    <row r="856" spans="1:31">
      <c r="A856" s="6" t="s">
        <v>9002</v>
      </c>
      <c r="B856" t="s">
        <v>29</v>
      </c>
      <c r="C856">
        <v>41</v>
      </c>
      <c r="D856" t="s">
        <v>1865</v>
      </c>
      <c r="E856">
        <v>1101004</v>
      </c>
      <c r="F856" t="s">
        <v>31</v>
      </c>
      <c r="G856" t="s">
        <v>29</v>
      </c>
      <c r="H856" t="s">
        <v>102</v>
      </c>
      <c r="I856">
        <v>0</v>
      </c>
      <c r="J856">
        <v>2</v>
      </c>
      <c r="K856">
        <v>0</v>
      </c>
      <c r="L856" t="s">
        <v>33</v>
      </c>
      <c r="M856" t="s">
        <v>34</v>
      </c>
      <c r="N856">
        <v>460229.82</v>
      </c>
      <c r="O856">
        <f t="shared" si="39"/>
        <v>460229.82</v>
      </c>
      <c r="P856" t="b">
        <f t="shared" si="40"/>
        <v>1</v>
      </c>
      <c r="Q856" t="s">
        <v>35</v>
      </c>
      <c r="R856">
        <v>0</v>
      </c>
      <c r="S856">
        <v>21</v>
      </c>
      <c r="T856" t="s">
        <v>37</v>
      </c>
      <c r="U856" t="s">
        <v>38</v>
      </c>
      <c r="V856" s="2" t="s">
        <v>39</v>
      </c>
      <c r="W856" s="2">
        <f>IF(VLOOKUP(V856,'reference classification'!$B$1:G860,6,FALSE)&gt;90,1,0)</f>
        <v>1</v>
      </c>
      <c r="X856">
        <v>0</v>
      </c>
      <c r="Y856" t="s">
        <v>33</v>
      </c>
      <c r="Z856">
        <v>460229.82</v>
      </c>
      <c r="AA856">
        <v>120</v>
      </c>
      <c r="AB856">
        <v>460229.82</v>
      </c>
      <c r="AC856">
        <v>460229.82</v>
      </c>
      <c r="AD856">
        <v>0</v>
      </c>
      <c r="AE856" t="b">
        <f t="shared" si="41"/>
        <v>1</v>
      </c>
    </row>
    <row r="857" spans="1:31">
      <c r="A857" s="6" t="s">
        <v>7987</v>
      </c>
      <c r="B857" t="s">
        <v>29</v>
      </c>
      <c r="C857">
        <v>41</v>
      </c>
      <c r="D857" t="s">
        <v>1867</v>
      </c>
      <c r="E857">
        <v>1101002</v>
      </c>
      <c r="F857" t="s">
        <v>44</v>
      </c>
      <c r="G857" t="s">
        <v>29</v>
      </c>
      <c r="H857" t="s">
        <v>949</v>
      </c>
      <c r="I857">
        <v>0</v>
      </c>
      <c r="J857">
        <v>2</v>
      </c>
      <c r="K857">
        <v>0</v>
      </c>
      <c r="L857" t="s">
        <v>33</v>
      </c>
      <c r="M857" t="s">
        <v>34</v>
      </c>
      <c r="N857">
        <v>1047016.33</v>
      </c>
      <c r="O857">
        <f t="shared" si="39"/>
        <v>1047016.33</v>
      </c>
      <c r="P857" t="b">
        <f t="shared" si="40"/>
        <v>1</v>
      </c>
      <c r="Q857" t="s">
        <v>35</v>
      </c>
      <c r="R857">
        <v>0</v>
      </c>
      <c r="S857">
        <v>21</v>
      </c>
      <c r="T857" t="s">
        <v>37</v>
      </c>
      <c r="U857" t="s">
        <v>38</v>
      </c>
      <c r="V857" s="2" t="s">
        <v>39</v>
      </c>
      <c r="W857" s="2">
        <f>IF(VLOOKUP(V857,'reference classification'!$B$1:G861,6,FALSE)&gt;90,1,0)</f>
        <v>1</v>
      </c>
      <c r="X857">
        <v>0</v>
      </c>
      <c r="Y857" t="s">
        <v>33</v>
      </c>
      <c r="Z857">
        <v>1047016.33</v>
      </c>
      <c r="AA857">
        <v>120</v>
      </c>
      <c r="AB857">
        <v>1047016.33</v>
      </c>
      <c r="AC857">
        <v>1047016.33</v>
      </c>
      <c r="AD857">
        <v>0</v>
      </c>
      <c r="AE857" t="b">
        <f t="shared" si="41"/>
        <v>1</v>
      </c>
    </row>
    <row r="858" spans="1:31">
      <c r="A858" s="6" t="s">
        <v>7987</v>
      </c>
      <c r="B858" t="s">
        <v>29</v>
      </c>
      <c r="C858">
        <v>41</v>
      </c>
      <c r="D858" t="s">
        <v>1869</v>
      </c>
      <c r="E858">
        <v>1101004</v>
      </c>
      <c r="F858" t="s">
        <v>44</v>
      </c>
      <c r="G858" t="s">
        <v>29</v>
      </c>
      <c r="H858" t="s">
        <v>41</v>
      </c>
      <c r="I858">
        <v>0</v>
      </c>
      <c r="J858">
        <v>2</v>
      </c>
      <c r="K858">
        <v>0</v>
      </c>
      <c r="L858" t="s">
        <v>33</v>
      </c>
      <c r="M858" t="s">
        <v>34</v>
      </c>
      <c r="N858">
        <v>129631.18</v>
      </c>
      <c r="O858">
        <f t="shared" si="39"/>
        <v>129631.18</v>
      </c>
      <c r="P858" t="b">
        <f t="shared" si="40"/>
        <v>1</v>
      </c>
      <c r="Q858" t="s">
        <v>35</v>
      </c>
      <c r="R858">
        <v>0</v>
      </c>
      <c r="S858">
        <v>0</v>
      </c>
      <c r="T858" t="s">
        <v>37</v>
      </c>
      <c r="U858" t="s">
        <v>38</v>
      </c>
      <c r="V858" s="2" t="s">
        <v>39</v>
      </c>
      <c r="W858" s="2">
        <f>IF(VLOOKUP(V858,'reference classification'!$B$1:G862,6,FALSE)&gt;90,1,0)</f>
        <v>1</v>
      </c>
      <c r="X858">
        <v>0</v>
      </c>
      <c r="Y858" t="s">
        <v>33</v>
      </c>
      <c r="Z858">
        <v>129631.18</v>
      </c>
      <c r="AA858">
        <v>120</v>
      </c>
      <c r="AB858">
        <v>129631.18</v>
      </c>
      <c r="AC858">
        <v>129631.18</v>
      </c>
      <c r="AD858">
        <v>0</v>
      </c>
      <c r="AE858" t="b">
        <f t="shared" si="41"/>
        <v>1</v>
      </c>
    </row>
    <row r="859" spans="1:31">
      <c r="A859" s="6" t="s">
        <v>8003</v>
      </c>
      <c r="B859" t="s">
        <v>29</v>
      </c>
      <c r="C859">
        <v>41</v>
      </c>
      <c r="D859" t="s">
        <v>1871</v>
      </c>
      <c r="E859">
        <v>7119330</v>
      </c>
      <c r="F859" t="s">
        <v>31</v>
      </c>
      <c r="G859" t="s">
        <v>29</v>
      </c>
      <c r="H859" t="s">
        <v>949</v>
      </c>
      <c r="I859">
        <v>0</v>
      </c>
      <c r="J859">
        <v>2</v>
      </c>
      <c r="K859">
        <v>0</v>
      </c>
      <c r="L859" t="s">
        <v>33</v>
      </c>
      <c r="M859" t="s">
        <v>34</v>
      </c>
      <c r="N859">
        <v>114613.55</v>
      </c>
      <c r="O859">
        <f t="shared" si="39"/>
        <v>114613.55</v>
      </c>
      <c r="P859" t="b">
        <f t="shared" si="40"/>
        <v>1</v>
      </c>
      <c r="Q859" t="s">
        <v>35</v>
      </c>
      <c r="R859">
        <v>0</v>
      </c>
      <c r="S859">
        <v>0</v>
      </c>
      <c r="T859" t="s">
        <v>37</v>
      </c>
      <c r="U859" t="s">
        <v>38</v>
      </c>
      <c r="V859" s="2" t="s">
        <v>39</v>
      </c>
      <c r="W859" s="2">
        <f>IF(VLOOKUP(V859,'reference classification'!$B$1:G863,6,FALSE)&gt;90,1,0)</f>
        <v>1</v>
      </c>
      <c r="X859">
        <v>0</v>
      </c>
      <c r="Y859" t="s">
        <v>33</v>
      </c>
      <c r="Z859">
        <v>114613.55</v>
      </c>
      <c r="AA859">
        <v>120</v>
      </c>
      <c r="AB859">
        <v>114613.55</v>
      </c>
      <c r="AC859">
        <v>114613.55</v>
      </c>
      <c r="AD859">
        <v>0</v>
      </c>
      <c r="AE859" t="b">
        <f t="shared" si="41"/>
        <v>1</v>
      </c>
    </row>
    <row r="860" spans="1:31">
      <c r="A860" s="6" t="s">
        <v>8726</v>
      </c>
      <c r="B860" t="s">
        <v>29</v>
      </c>
      <c r="C860">
        <v>41</v>
      </c>
      <c r="D860" t="s">
        <v>1873</v>
      </c>
      <c r="F860" t="s">
        <v>31</v>
      </c>
      <c r="G860" t="s">
        <v>29</v>
      </c>
      <c r="H860" t="s">
        <v>102</v>
      </c>
      <c r="I860">
        <v>0</v>
      </c>
      <c r="J860">
        <v>2</v>
      </c>
      <c r="K860">
        <v>0</v>
      </c>
      <c r="L860" t="s">
        <v>33</v>
      </c>
      <c r="M860" t="s">
        <v>34</v>
      </c>
      <c r="N860">
        <v>170551.23</v>
      </c>
      <c r="O860">
        <f t="shared" si="39"/>
        <v>170551.23</v>
      </c>
      <c r="P860" t="b">
        <f t="shared" si="40"/>
        <v>1</v>
      </c>
      <c r="Q860" t="s">
        <v>35</v>
      </c>
      <c r="R860">
        <v>0</v>
      </c>
      <c r="S860">
        <v>0</v>
      </c>
      <c r="T860" t="s">
        <v>37</v>
      </c>
      <c r="U860" t="s">
        <v>38</v>
      </c>
      <c r="V860" s="2" t="s">
        <v>39</v>
      </c>
      <c r="W860" s="2">
        <f>IF(VLOOKUP(V860,'reference classification'!$B$1:G864,6,FALSE)&gt;90,1,0)</f>
        <v>1</v>
      </c>
      <c r="X860">
        <v>0</v>
      </c>
      <c r="Y860" t="s">
        <v>33</v>
      </c>
      <c r="Z860">
        <v>170551.23</v>
      </c>
      <c r="AA860">
        <v>120</v>
      </c>
      <c r="AB860">
        <v>170551.23</v>
      </c>
      <c r="AC860">
        <v>170551.23</v>
      </c>
      <c r="AD860">
        <v>0</v>
      </c>
      <c r="AE860" t="b">
        <f t="shared" si="41"/>
        <v>1</v>
      </c>
    </row>
    <row r="861" spans="1:31">
      <c r="A861" s="6" t="s">
        <v>7882</v>
      </c>
      <c r="B861" t="s">
        <v>29</v>
      </c>
      <c r="C861">
        <v>41</v>
      </c>
      <c r="D861" t="s">
        <v>1875</v>
      </c>
      <c r="F861" t="s">
        <v>31</v>
      </c>
      <c r="G861" t="s">
        <v>29</v>
      </c>
      <c r="H861" t="s">
        <v>41</v>
      </c>
      <c r="I861">
        <v>0</v>
      </c>
      <c r="J861">
        <v>2</v>
      </c>
      <c r="K861">
        <v>0</v>
      </c>
      <c r="L861" t="s">
        <v>33</v>
      </c>
      <c r="M861" t="s">
        <v>34</v>
      </c>
      <c r="N861">
        <v>1151059.95</v>
      </c>
      <c r="O861">
        <f t="shared" si="39"/>
        <v>1151059.95</v>
      </c>
      <c r="P861" t="b">
        <f t="shared" si="40"/>
        <v>1</v>
      </c>
      <c r="Q861" t="s">
        <v>35</v>
      </c>
      <c r="R861">
        <v>0</v>
      </c>
      <c r="S861">
        <v>21</v>
      </c>
      <c r="T861" t="s">
        <v>37</v>
      </c>
      <c r="U861" t="s">
        <v>38</v>
      </c>
      <c r="V861" s="2" t="s">
        <v>39</v>
      </c>
      <c r="W861" s="2">
        <f>IF(VLOOKUP(V861,'reference classification'!$B$1:G865,6,FALSE)&gt;90,1,0)</f>
        <v>1</v>
      </c>
      <c r="X861">
        <v>0</v>
      </c>
      <c r="Y861" t="s">
        <v>33</v>
      </c>
      <c r="Z861">
        <v>1151059.95</v>
      </c>
      <c r="AA861">
        <v>120</v>
      </c>
      <c r="AB861">
        <v>1151059.95</v>
      </c>
      <c r="AC861">
        <v>1151059.95</v>
      </c>
      <c r="AD861">
        <v>0</v>
      </c>
      <c r="AE861" t="b">
        <f t="shared" si="41"/>
        <v>1</v>
      </c>
    </row>
    <row r="862" spans="1:31">
      <c r="A862" s="6" t="s">
        <v>7882</v>
      </c>
      <c r="B862" t="s">
        <v>29</v>
      </c>
      <c r="C862">
        <v>41</v>
      </c>
      <c r="D862" t="s">
        <v>1877</v>
      </c>
      <c r="E862">
        <v>3312011</v>
      </c>
      <c r="F862" t="s">
        <v>44</v>
      </c>
      <c r="G862" t="s">
        <v>29</v>
      </c>
      <c r="H862" t="s">
        <v>873</v>
      </c>
      <c r="I862">
        <v>0</v>
      </c>
      <c r="J862">
        <v>1</v>
      </c>
      <c r="K862">
        <v>0</v>
      </c>
      <c r="L862" t="s">
        <v>33</v>
      </c>
      <c r="M862" t="s">
        <v>34</v>
      </c>
      <c r="N862">
        <v>3096958</v>
      </c>
      <c r="O862">
        <f t="shared" si="39"/>
        <v>3096958</v>
      </c>
      <c r="P862" t="b">
        <f t="shared" si="40"/>
        <v>1</v>
      </c>
      <c r="Q862" t="s">
        <v>35</v>
      </c>
      <c r="R862">
        <v>0</v>
      </c>
      <c r="S862">
        <v>0</v>
      </c>
      <c r="T862" t="s">
        <v>37</v>
      </c>
      <c r="U862" t="s">
        <v>50</v>
      </c>
      <c r="V862" s="2" t="s">
        <v>39</v>
      </c>
      <c r="W862" s="2">
        <f>IF(VLOOKUP(V862,'reference classification'!$B$1:G866,6,FALSE)&gt;90,1,0)</f>
        <v>1</v>
      </c>
      <c r="X862">
        <v>0</v>
      </c>
      <c r="Y862" t="s">
        <v>33</v>
      </c>
      <c r="Z862">
        <v>3096958</v>
      </c>
      <c r="AA862">
        <v>118</v>
      </c>
      <c r="AB862">
        <v>3096958</v>
      </c>
      <c r="AC862">
        <v>3096958</v>
      </c>
      <c r="AD862">
        <v>0</v>
      </c>
      <c r="AE862" t="b">
        <f t="shared" si="41"/>
        <v>1</v>
      </c>
    </row>
    <row r="863" spans="1:31">
      <c r="A863" s="6" t="s">
        <v>8822</v>
      </c>
      <c r="B863" t="s">
        <v>29</v>
      </c>
      <c r="C863">
        <v>41</v>
      </c>
      <c r="D863" t="s">
        <v>1879</v>
      </c>
      <c r="F863" t="s">
        <v>44</v>
      </c>
      <c r="G863" t="s">
        <v>29</v>
      </c>
      <c r="H863" t="s">
        <v>630</v>
      </c>
      <c r="I863">
        <v>0</v>
      </c>
      <c r="J863">
        <v>2</v>
      </c>
      <c r="K863">
        <v>0</v>
      </c>
      <c r="L863" t="s">
        <v>33</v>
      </c>
      <c r="M863" t="s">
        <v>34</v>
      </c>
      <c r="N863">
        <v>1061721.4099999999</v>
      </c>
      <c r="O863">
        <f t="shared" si="39"/>
        <v>1061721.4099999999</v>
      </c>
      <c r="P863" t="b">
        <f t="shared" si="40"/>
        <v>1</v>
      </c>
      <c r="Q863" t="s">
        <v>35</v>
      </c>
      <c r="R863">
        <v>0</v>
      </c>
      <c r="S863">
        <v>21</v>
      </c>
      <c r="T863" t="s">
        <v>37</v>
      </c>
      <c r="U863" t="s">
        <v>38</v>
      </c>
      <c r="V863" s="2" t="s">
        <v>39</v>
      </c>
      <c r="W863" s="2">
        <f>IF(VLOOKUP(V863,'reference classification'!$B$1:G867,6,FALSE)&gt;90,1,0)</f>
        <v>1</v>
      </c>
      <c r="X863">
        <v>0</v>
      </c>
      <c r="Y863" t="s">
        <v>33</v>
      </c>
      <c r="Z863">
        <v>1061721.4099999999</v>
      </c>
      <c r="AA863">
        <v>120</v>
      </c>
      <c r="AB863">
        <v>1061721.4099999999</v>
      </c>
      <c r="AC863">
        <v>1061721.4099999999</v>
      </c>
      <c r="AD863">
        <v>0</v>
      </c>
      <c r="AE863" t="b">
        <f t="shared" si="41"/>
        <v>1</v>
      </c>
    </row>
    <row r="864" spans="1:31">
      <c r="A864" s="6" t="s">
        <v>8001</v>
      </c>
      <c r="B864" t="s">
        <v>29</v>
      </c>
      <c r="C864">
        <v>41</v>
      </c>
      <c r="D864" t="s">
        <v>1881</v>
      </c>
      <c r="F864" t="s">
        <v>31</v>
      </c>
      <c r="G864" t="s">
        <v>29</v>
      </c>
      <c r="H864" t="s">
        <v>578</v>
      </c>
      <c r="I864">
        <v>0</v>
      </c>
      <c r="J864">
        <v>2</v>
      </c>
      <c r="K864">
        <v>0</v>
      </c>
      <c r="L864" t="s">
        <v>33</v>
      </c>
      <c r="M864" t="s">
        <v>34</v>
      </c>
      <c r="N864">
        <v>100835.55</v>
      </c>
      <c r="O864">
        <f t="shared" si="39"/>
        <v>100835.55</v>
      </c>
      <c r="P864" t="b">
        <f t="shared" si="40"/>
        <v>1</v>
      </c>
      <c r="Q864" t="s">
        <v>35</v>
      </c>
      <c r="R864">
        <v>0</v>
      </c>
      <c r="S864">
        <v>0</v>
      </c>
      <c r="T864" t="s">
        <v>37</v>
      </c>
      <c r="U864" t="s">
        <v>38</v>
      </c>
      <c r="V864" s="2" t="s">
        <v>39</v>
      </c>
      <c r="W864" s="2">
        <f>IF(VLOOKUP(V864,'reference classification'!$B$1:G868,6,FALSE)&gt;90,1,0)</f>
        <v>1</v>
      </c>
      <c r="X864">
        <v>0</v>
      </c>
      <c r="Y864" t="s">
        <v>33</v>
      </c>
      <c r="Z864">
        <v>100835.55</v>
      </c>
      <c r="AA864">
        <v>120</v>
      </c>
      <c r="AB864">
        <v>100835.55</v>
      </c>
      <c r="AC864">
        <v>100835.55</v>
      </c>
      <c r="AD864">
        <v>0</v>
      </c>
      <c r="AE864" t="b">
        <f t="shared" si="41"/>
        <v>1</v>
      </c>
    </row>
    <row r="865" spans="1:31">
      <c r="A865" s="6" t="s">
        <v>8409</v>
      </c>
      <c r="B865" t="s">
        <v>29</v>
      </c>
      <c r="C865">
        <v>41</v>
      </c>
      <c r="D865" t="s">
        <v>1883</v>
      </c>
      <c r="F865" t="s">
        <v>44</v>
      </c>
      <c r="G865" t="s">
        <v>29</v>
      </c>
      <c r="H865" t="s">
        <v>107</v>
      </c>
      <c r="I865">
        <v>0</v>
      </c>
      <c r="J865">
        <v>2</v>
      </c>
      <c r="K865">
        <v>0</v>
      </c>
      <c r="L865" t="s">
        <v>33</v>
      </c>
      <c r="M865" t="s">
        <v>34</v>
      </c>
      <c r="N865">
        <v>109791.44</v>
      </c>
      <c r="O865">
        <f t="shared" si="39"/>
        <v>109791.44</v>
      </c>
      <c r="P865" t="b">
        <f t="shared" si="40"/>
        <v>1</v>
      </c>
      <c r="Q865" t="s">
        <v>35</v>
      </c>
      <c r="R865">
        <v>0</v>
      </c>
      <c r="S865">
        <v>21</v>
      </c>
      <c r="T865" t="s">
        <v>37</v>
      </c>
      <c r="U865" t="s">
        <v>38</v>
      </c>
      <c r="V865" s="2" t="s">
        <v>39</v>
      </c>
      <c r="W865" s="2">
        <f>IF(VLOOKUP(V865,'reference classification'!$B$1:G869,6,FALSE)&gt;90,1,0)</f>
        <v>1</v>
      </c>
      <c r="X865">
        <v>0</v>
      </c>
      <c r="Y865" t="s">
        <v>33</v>
      </c>
      <c r="Z865">
        <v>109791.44</v>
      </c>
      <c r="AA865">
        <v>120</v>
      </c>
      <c r="AB865">
        <v>109791.44</v>
      </c>
      <c r="AC865">
        <v>109791.44</v>
      </c>
      <c r="AD865">
        <v>0</v>
      </c>
      <c r="AE865" t="b">
        <f t="shared" si="41"/>
        <v>1</v>
      </c>
    </row>
    <row r="866" spans="1:31">
      <c r="A866" s="6" t="s">
        <v>11810</v>
      </c>
      <c r="B866" t="s">
        <v>29</v>
      </c>
      <c r="C866">
        <v>41</v>
      </c>
      <c r="D866" t="s">
        <v>1885</v>
      </c>
      <c r="F866" t="s">
        <v>31</v>
      </c>
      <c r="G866" t="s">
        <v>29</v>
      </c>
      <c r="H866" t="s">
        <v>32</v>
      </c>
      <c r="I866">
        <v>0</v>
      </c>
      <c r="J866">
        <v>2</v>
      </c>
      <c r="K866">
        <v>0</v>
      </c>
      <c r="L866" t="s">
        <v>33</v>
      </c>
      <c r="M866" t="s">
        <v>34</v>
      </c>
      <c r="N866">
        <v>751299.91</v>
      </c>
      <c r="O866">
        <f t="shared" si="39"/>
        <v>751299.91</v>
      </c>
      <c r="P866" t="b">
        <f t="shared" si="40"/>
        <v>1</v>
      </c>
      <c r="Q866" t="s">
        <v>35</v>
      </c>
      <c r="R866">
        <v>0</v>
      </c>
      <c r="S866">
        <v>21</v>
      </c>
      <c r="T866" t="s">
        <v>37</v>
      </c>
      <c r="U866" t="s">
        <v>38</v>
      </c>
      <c r="V866" s="2" t="s">
        <v>39</v>
      </c>
      <c r="W866" s="2">
        <f>IF(VLOOKUP(V866,'reference classification'!$B$1:G870,6,FALSE)&gt;90,1,0)</f>
        <v>1</v>
      </c>
      <c r="X866">
        <v>0</v>
      </c>
      <c r="Y866" t="s">
        <v>33</v>
      </c>
      <c r="Z866">
        <v>751299.91</v>
      </c>
      <c r="AA866">
        <v>120</v>
      </c>
      <c r="AB866">
        <v>751299.91</v>
      </c>
      <c r="AC866">
        <v>751299.91</v>
      </c>
      <c r="AD866">
        <v>0</v>
      </c>
      <c r="AE866" t="b">
        <f t="shared" si="41"/>
        <v>1</v>
      </c>
    </row>
    <row r="867" spans="1:31">
      <c r="A867" s="6" t="s">
        <v>8119</v>
      </c>
      <c r="B867" t="s">
        <v>29</v>
      </c>
      <c r="C867">
        <v>41</v>
      </c>
      <c r="D867" t="s">
        <v>1887</v>
      </c>
      <c r="F867" t="s">
        <v>44</v>
      </c>
      <c r="G867" t="s">
        <v>29</v>
      </c>
      <c r="H867" t="s">
        <v>1888</v>
      </c>
      <c r="I867">
        <v>0</v>
      </c>
      <c r="J867">
        <v>2</v>
      </c>
      <c r="K867">
        <v>0</v>
      </c>
      <c r="L867" t="s">
        <v>33</v>
      </c>
      <c r="M867" t="s">
        <v>34</v>
      </c>
      <c r="N867">
        <v>66233.820000000007</v>
      </c>
      <c r="O867">
        <f t="shared" si="39"/>
        <v>66233.820000000007</v>
      </c>
      <c r="P867" t="b">
        <f t="shared" si="40"/>
        <v>1</v>
      </c>
      <c r="Q867" t="s">
        <v>35</v>
      </c>
      <c r="R867">
        <v>0</v>
      </c>
      <c r="S867">
        <v>21</v>
      </c>
      <c r="T867" t="s">
        <v>37</v>
      </c>
      <c r="U867" t="s">
        <v>38</v>
      </c>
      <c r="V867" s="2" t="s">
        <v>39</v>
      </c>
      <c r="W867" s="2">
        <f>IF(VLOOKUP(V867,'reference classification'!$B$1:G871,6,FALSE)&gt;90,1,0)</f>
        <v>1</v>
      </c>
      <c r="X867">
        <v>0</v>
      </c>
      <c r="Y867" t="s">
        <v>33</v>
      </c>
      <c r="Z867">
        <v>66233.820000000007</v>
      </c>
      <c r="AA867">
        <v>120</v>
      </c>
      <c r="AB867">
        <v>66233.820000000007</v>
      </c>
      <c r="AC867">
        <v>66233.820000000007</v>
      </c>
      <c r="AD867">
        <v>0</v>
      </c>
      <c r="AE867" t="b">
        <f t="shared" si="41"/>
        <v>1</v>
      </c>
    </row>
    <row r="868" spans="1:31">
      <c r="A868" s="6" t="s">
        <v>8119</v>
      </c>
      <c r="B868" t="s">
        <v>29</v>
      </c>
      <c r="C868">
        <v>41</v>
      </c>
      <c r="D868" t="s">
        <v>1890</v>
      </c>
      <c r="F868" t="s">
        <v>44</v>
      </c>
      <c r="G868" t="s">
        <v>29</v>
      </c>
      <c r="H868" t="s">
        <v>107</v>
      </c>
      <c r="I868">
        <v>0</v>
      </c>
      <c r="J868">
        <v>2</v>
      </c>
      <c r="K868">
        <v>0</v>
      </c>
      <c r="L868" t="s">
        <v>33</v>
      </c>
      <c r="M868" t="s">
        <v>34</v>
      </c>
      <c r="N868">
        <v>70672.55</v>
      </c>
      <c r="O868">
        <f t="shared" si="39"/>
        <v>70672.55</v>
      </c>
      <c r="P868" t="b">
        <f t="shared" si="40"/>
        <v>1</v>
      </c>
      <c r="Q868" t="s">
        <v>35</v>
      </c>
      <c r="R868">
        <v>0</v>
      </c>
      <c r="S868">
        <v>21</v>
      </c>
      <c r="T868" t="s">
        <v>37</v>
      </c>
      <c r="U868" t="s">
        <v>38</v>
      </c>
      <c r="V868" s="2" t="s">
        <v>39</v>
      </c>
      <c r="W868" s="2">
        <f>IF(VLOOKUP(V868,'reference classification'!$B$1:G872,6,FALSE)&gt;90,1,0)</f>
        <v>1</v>
      </c>
      <c r="X868">
        <v>0</v>
      </c>
      <c r="Y868" t="s">
        <v>33</v>
      </c>
      <c r="Z868">
        <v>70672.55</v>
      </c>
      <c r="AA868">
        <v>120</v>
      </c>
      <c r="AB868">
        <v>70672.55</v>
      </c>
      <c r="AC868">
        <v>70672.55</v>
      </c>
      <c r="AD868">
        <v>0</v>
      </c>
      <c r="AE868" t="b">
        <f t="shared" si="41"/>
        <v>1</v>
      </c>
    </row>
    <row r="869" spans="1:31">
      <c r="A869" s="6" t="s">
        <v>7944</v>
      </c>
      <c r="B869" t="s">
        <v>29</v>
      </c>
      <c r="C869">
        <v>41</v>
      </c>
      <c r="D869" t="s">
        <v>1892</v>
      </c>
      <c r="E869">
        <v>1305030</v>
      </c>
      <c r="F869" t="s">
        <v>44</v>
      </c>
      <c r="G869" t="s">
        <v>29</v>
      </c>
      <c r="H869" t="s">
        <v>41</v>
      </c>
      <c r="I869">
        <v>0</v>
      </c>
      <c r="J869">
        <v>1</v>
      </c>
      <c r="K869">
        <v>0</v>
      </c>
      <c r="L869" t="s">
        <v>33</v>
      </c>
      <c r="M869" t="s">
        <v>34</v>
      </c>
      <c r="N869">
        <v>486764.96</v>
      </c>
      <c r="O869">
        <f t="shared" si="39"/>
        <v>486764.96</v>
      </c>
      <c r="P869" t="b">
        <f t="shared" si="40"/>
        <v>1</v>
      </c>
      <c r="Q869" t="s">
        <v>35</v>
      </c>
      <c r="R869">
        <v>0</v>
      </c>
      <c r="S869">
        <v>0</v>
      </c>
      <c r="T869" t="s">
        <v>37</v>
      </c>
      <c r="U869" t="s">
        <v>50</v>
      </c>
      <c r="V869" s="2" t="s">
        <v>39</v>
      </c>
      <c r="W869" s="2">
        <f>IF(VLOOKUP(V869,'reference classification'!$B$1:G873,6,FALSE)&gt;90,1,0)</f>
        <v>1</v>
      </c>
      <c r="X869">
        <v>0</v>
      </c>
      <c r="Y869" t="s">
        <v>33</v>
      </c>
      <c r="Z869">
        <v>486764.96</v>
      </c>
      <c r="AA869">
        <v>118</v>
      </c>
      <c r="AB869">
        <v>486764.96</v>
      </c>
      <c r="AC869">
        <v>486764.96</v>
      </c>
      <c r="AD869">
        <v>0</v>
      </c>
      <c r="AE869" t="b">
        <f t="shared" si="41"/>
        <v>1</v>
      </c>
    </row>
    <row r="870" spans="1:31">
      <c r="A870" s="6" t="s">
        <v>8650</v>
      </c>
      <c r="B870" t="s">
        <v>29</v>
      </c>
      <c r="C870">
        <v>41</v>
      </c>
      <c r="D870" t="s">
        <v>1894</v>
      </c>
      <c r="E870">
        <v>7211010</v>
      </c>
      <c r="F870" t="s">
        <v>31</v>
      </c>
      <c r="G870" t="s">
        <v>29</v>
      </c>
      <c r="H870" t="s">
        <v>80</v>
      </c>
      <c r="I870">
        <v>0</v>
      </c>
      <c r="J870">
        <v>2</v>
      </c>
      <c r="K870">
        <v>0</v>
      </c>
      <c r="L870" t="s">
        <v>33</v>
      </c>
      <c r="M870" t="s">
        <v>34</v>
      </c>
      <c r="N870">
        <v>464846.52</v>
      </c>
      <c r="O870">
        <f t="shared" si="39"/>
        <v>464846.52</v>
      </c>
      <c r="P870" t="b">
        <f t="shared" si="40"/>
        <v>1</v>
      </c>
      <c r="Q870" t="s">
        <v>35</v>
      </c>
      <c r="R870">
        <v>0</v>
      </c>
      <c r="S870">
        <v>21</v>
      </c>
      <c r="T870" t="s">
        <v>37</v>
      </c>
      <c r="U870" t="s">
        <v>38</v>
      </c>
      <c r="V870" s="2" t="s">
        <v>39</v>
      </c>
      <c r="W870" s="2">
        <f>IF(VLOOKUP(V870,'reference classification'!$B$1:G874,6,FALSE)&gt;90,1,0)</f>
        <v>1</v>
      </c>
      <c r="X870">
        <v>0</v>
      </c>
      <c r="Y870" t="s">
        <v>33</v>
      </c>
      <c r="Z870">
        <v>464846.52</v>
      </c>
      <c r="AA870">
        <v>120</v>
      </c>
      <c r="AB870">
        <v>464846.52</v>
      </c>
      <c r="AC870">
        <v>464846.52</v>
      </c>
      <c r="AD870">
        <v>0</v>
      </c>
      <c r="AE870" t="b">
        <f t="shared" si="41"/>
        <v>1</v>
      </c>
    </row>
    <row r="871" spans="1:31">
      <c r="A871" s="6" t="s">
        <v>8974</v>
      </c>
      <c r="B871" t="s">
        <v>29</v>
      </c>
      <c r="C871">
        <v>41</v>
      </c>
      <c r="D871" t="s">
        <v>1896</v>
      </c>
      <c r="E871">
        <v>4210010</v>
      </c>
      <c r="F871" t="s">
        <v>44</v>
      </c>
      <c r="G871" t="s">
        <v>29</v>
      </c>
      <c r="H871" t="s">
        <v>41</v>
      </c>
      <c r="I871">
        <v>0</v>
      </c>
      <c r="J871">
        <v>2</v>
      </c>
      <c r="K871">
        <v>0</v>
      </c>
      <c r="L871" t="s">
        <v>33</v>
      </c>
      <c r="M871" t="s">
        <v>34</v>
      </c>
      <c r="N871">
        <v>507255.97</v>
      </c>
      <c r="O871">
        <f t="shared" si="39"/>
        <v>507255.97</v>
      </c>
      <c r="P871" t="b">
        <f t="shared" si="40"/>
        <v>1</v>
      </c>
      <c r="Q871" t="s">
        <v>35</v>
      </c>
      <c r="R871">
        <v>0</v>
      </c>
      <c r="S871">
        <v>21</v>
      </c>
      <c r="T871" t="s">
        <v>37</v>
      </c>
      <c r="U871" t="s">
        <v>38</v>
      </c>
      <c r="V871" s="2" t="s">
        <v>39</v>
      </c>
      <c r="W871" s="2">
        <f>IF(VLOOKUP(V871,'reference classification'!$B$1:G875,6,FALSE)&gt;90,1,0)</f>
        <v>1</v>
      </c>
      <c r="X871">
        <v>0</v>
      </c>
      <c r="Y871" t="s">
        <v>33</v>
      </c>
      <c r="Z871">
        <v>507255.97</v>
      </c>
      <c r="AA871">
        <v>120</v>
      </c>
      <c r="AB871">
        <v>507255.97</v>
      </c>
      <c r="AC871">
        <v>507255.97</v>
      </c>
      <c r="AD871">
        <v>0</v>
      </c>
      <c r="AE871" t="b">
        <f t="shared" si="41"/>
        <v>1</v>
      </c>
    </row>
    <row r="872" spans="1:31">
      <c r="A872" s="6" t="s">
        <v>9072</v>
      </c>
      <c r="B872" t="s">
        <v>29</v>
      </c>
      <c r="C872">
        <v>41</v>
      </c>
      <c r="D872" t="s">
        <v>1793</v>
      </c>
      <c r="E872">
        <v>4210010</v>
      </c>
      <c r="F872" t="s">
        <v>31</v>
      </c>
      <c r="G872" t="s">
        <v>29</v>
      </c>
      <c r="H872" t="s">
        <v>32</v>
      </c>
      <c r="I872">
        <v>0</v>
      </c>
      <c r="J872">
        <v>2</v>
      </c>
      <c r="K872">
        <v>0</v>
      </c>
      <c r="L872" t="s">
        <v>33</v>
      </c>
      <c r="M872" t="s">
        <v>34</v>
      </c>
      <c r="N872">
        <v>90875.63</v>
      </c>
      <c r="O872">
        <f t="shared" si="39"/>
        <v>90875.63</v>
      </c>
      <c r="P872" t="b">
        <f t="shared" si="40"/>
        <v>1</v>
      </c>
      <c r="Q872" t="s">
        <v>35</v>
      </c>
      <c r="R872">
        <v>0</v>
      </c>
      <c r="S872">
        <v>21</v>
      </c>
      <c r="T872" t="s">
        <v>37</v>
      </c>
      <c r="U872" t="s">
        <v>38</v>
      </c>
      <c r="V872" s="2" t="s">
        <v>39</v>
      </c>
      <c r="W872" s="2">
        <f>IF(VLOOKUP(V872,'reference classification'!$B$1:G876,6,FALSE)&gt;90,1,0)</f>
        <v>1</v>
      </c>
      <c r="X872">
        <v>0</v>
      </c>
      <c r="Y872" t="s">
        <v>33</v>
      </c>
      <c r="Z872">
        <v>90875.63</v>
      </c>
      <c r="AA872">
        <v>120</v>
      </c>
      <c r="AB872">
        <v>90875.63</v>
      </c>
      <c r="AC872">
        <v>90875.63</v>
      </c>
      <c r="AD872">
        <v>0</v>
      </c>
      <c r="AE872" t="b">
        <f t="shared" si="41"/>
        <v>1</v>
      </c>
    </row>
    <row r="873" spans="1:31">
      <c r="A873" s="6" t="s">
        <v>8380</v>
      </c>
      <c r="B873" t="s">
        <v>29</v>
      </c>
      <c r="C873">
        <v>40</v>
      </c>
      <c r="D873" t="s">
        <v>1899</v>
      </c>
      <c r="F873" t="s">
        <v>31</v>
      </c>
      <c r="G873" t="s">
        <v>29</v>
      </c>
      <c r="H873" t="s">
        <v>267</v>
      </c>
      <c r="I873">
        <v>0</v>
      </c>
      <c r="J873">
        <v>1</v>
      </c>
      <c r="K873">
        <v>0</v>
      </c>
      <c r="L873" t="s">
        <v>33</v>
      </c>
      <c r="M873" t="s">
        <v>34</v>
      </c>
      <c r="N873">
        <v>1443900</v>
      </c>
      <c r="O873">
        <f t="shared" si="39"/>
        <v>1443900</v>
      </c>
      <c r="P873" t="b">
        <f t="shared" si="40"/>
        <v>1</v>
      </c>
      <c r="Q873" t="s">
        <v>35</v>
      </c>
      <c r="R873">
        <v>0</v>
      </c>
      <c r="S873">
        <v>0</v>
      </c>
      <c r="T873" t="s">
        <v>37</v>
      </c>
      <c r="U873" t="s">
        <v>50</v>
      </c>
      <c r="V873" s="2" t="s">
        <v>39</v>
      </c>
      <c r="W873" s="2">
        <f>IF(VLOOKUP(V873,'reference classification'!$B$1:G877,6,FALSE)&gt;90,1,0)</f>
        <v>1</v>
      </c>
      <c r="X873">
        <v>0</v>
      </c>
      <c r="Y873" t="s">
        <v>33</v>
      </c>
      <c r="Z873">
        <v>1443900</v>
      </c>
      <c r="AA873">
        <v>118</v>
      </c>
      <c r="AB873">
        <v>1443900</v>
      </c>
      <c r="AC873">
        <v>1443900</v>
      </c>
      <c r="AD873">
        <v>0</v>
      </c>
      <c r="AE873" t="b">
        <f t="shared" si="41"/>
        <v>1</v>
      </c>
    </row>
    <row r="874" spans="1:31">
      <c r="A874" s="6" t="s">
        <v>8380</v>
      </c>
      <c r="B874" t="s">
        <v>29</v>
      </c>
      <c r="C874">
        <v>41</v>
      </c>
      <c r="D874" t="s">
        <v>1901</v>
      </c>
      <c r="F874" t="s">
        <v>44</v>
      </c>
      <c r="G874" t="s">
        <v>29</v>
      </c>
      <c r="H874" t="s">
        <v>41</v>
      </c>
      <c r="I874">
        <v>0</v>
      </c>
      <c r="J874">
        <v>1</v>
      </c>
      <c r="K874">
        <v>0</v>
      </c>
      <c r="L874" t="s">
        <v>33</v>
      </c>
      <c r="M874" t="s">
        <v>34</v>
      </c>
      <c r="N874">
        <v>1486954</v>
      </c>
      <c r="O874">
        <f t="shared" si="39"/>
        <v>1486954</v>
      </c>
      <c r="P874" t="b">
        <f t="shared" si="40"/>
        <v>1</v>
      </c>
      <c r="Q874" t="s">
        <v>35</v>
      </c>
      <c r="R874">
        <v>0</v>
      </c>
      <c r="S874">
        <v>0</v>
      </c>
      <c r="T874" t="s">
        <v>37</v>
      </c>
      <c r="U874" t="s">
        <v>50</v>
      </c>
      <c r="V874" s="2" t="s">
        <v>39</v>
      </c>
      <c r="W874" s="2">
        <f>IF(VLOOKUP(V874,'reference classification'!$B$1:G878,6,FALSE)&gt;90,1,0)</f>
        <v>1</v>
      </c>
      <c r="X874">
        <v>0</v>
      </c>
      <c r="Y874" t="s">
        <v>33</v>
      </c>
      <c r="Z874">
        <v>1486954</v>
      </c>
      <c r="AA874">
        <v>118</v>
      </c>
      <c r="AB874">
        <v>1486954</v>
      </c>
      <c r="AC874">
        <v>1486954</v>
      </c>
      <c r="AD874">
        <v>0</v>
      </c>
      <c r="AE874" t="b">
        <f t="shared" si="41"/>
        <v>1</v>
      </c>
    </row>
    <row r="875" spans="1:31">
      <c r="A875" s="6" t="s">
        <v>7858</v>
      </c>
      <c r="B875" t="s">
        <v>29</v>
      </c>
      <c r="C875">
        <v>41</v>
      </c>
      <c r="D875" t="s">
        <v>1903</v>
      </c>
      <c r="E875">
        <v>2513070</v>
      </c>
      <c r="F875" t="s">
        <v>44</v>
      </c>
      <c r="G875" t="s">
        <v>29</v>
      </c>
      <c r="H875" t="s">
        <v>41</v>
      </c>
      <c r="I875">
        <v>0</v>
      </c>
      <c r="J875">
        <v>1</v>
      </c>
      <c r="K875">
        <v>0</v>
      </c>
      <c r="L875" t="s">
        <v>33</v>
      </c>
      <c r="M875" t="s">
        <v>34</v>
      </c>
      <c r="N875">
        <v>1827855</v>
      </c>
      <c r="O875">
        <f t="shared" si="39"/>
        <v>1827855</v>
      </c>
      <c r="P875" t="b">
        <f t="shared" si="40"/>
        <v>1</v>
      </c>
      <c r="Q875" t="s">
        <v>35</v>
      </c>
      <c r="R875">
        <v>0</v>
      </c>
      <c r="S875">
        <v>0</v>
      </c>
      <c r="T875" t="s">
        <v>37</v>
      </c>
      <c r="U875" t="s">
        <v>50</v>
      </c>
      <c r="V875" s="2" t="s">
        <v>39</v>
      </c>
      <c r="W875" s="2">
        <f>IF(VLOOKUP(V875,'reference classification'!$B$1:G879,6,FALSE)&gt;90,1,0)</f>
        <v>1</v>
      </c>
      <c r="X875">
        <v>0</v>
      </c>
      <c r="Y875" t="s">
        <v>33</v>
      </c>
      <c r="Z875">
        <v>1827855</v>
      </c>
      <c r="AA875">
        <v>118</v>
      </c>
      <c r="AB875">
        <v>1827855</v>
      </c>
      <c r="AC875">
        <v>1827855</v>
      </c>
      <c r="AD875">
        <v>0</v>
      </c>
      <c r="AE875" t="b">
        <f t="shared" si="41"/>
        <v>1</v>
      </c>
    </row>
    <row r="876" spans="1:31">
      <c r="A876" s="6" t="s">
        <v>7868</v>
      </c>
      <c r="B876" t="s">
        <v>29</v>
      </c>
      <c r="C876">
        <v>41</v>
      </c>
      <c r="D876" t="s">
        <v>1905</v>
      </c>
      <c r="F876" t="s">
        <v>31</v>
      </c>
      <c r="G876" t="s">
        <v>29</v>
      </c>
      <c r="H876" t="s">
        <v>41</v>
      </c>
      <c r="I876">
        <v>0</v>
      </c>
      <c r="J876">
        <v>2</v>
      </c>
      <c r="K876">
        <v>0</v>
      </c>
      <c r="L876" t="s">
        <v>33</v>
      </c>
      <c r="M876" t="s">
        <v>34</v>
      </c>
      <c r="N876">
        <v>299746.69</v>
      </c>
      <c r="O876">
        <f t="shared" si="39"/>
        <v>299746.69</v>
      </c>
      <c r="P876" t="b">
        <f t="shared" si="40"/>
        <v>1</v>
      </c>
      <c r="Q876" t="s">
        <v>35</v>
      </c>
      <c r="R876">
        <v>0</v>
      </c>
      <c r="S876">
        <v>0</v>
      </c>
      <c r="T876" t="s">
        <v>37</v>
      </c>
      <c r="U876" t="s">
        <v>38</v>
      </c>
      <c r="V876" s="2" t="s">
        <v>39</v>
      </c>
      <c r="W876" s="2">
        <f>IF(VLOOKUP(V876,'reference classification'!$B$1:G880,6,FALSE)&gt;90,1,0)</f>
        <v>1</v>
      </c>
      <c r="X876">
        <v>0</v>
      </c>
      <c r="Y876" t="s">
        <v>33</v>
      </c>
      <c r="Z876">
        <v>299746.69</v>
      </c>
      <c r="AA876">
        <v>120</v>
      </c>
      <c r="AB876">
        <v>299746.69</v>
      </c>
      <c r="AC876">
        <v>299746.69</v>
      </c>
      <c r="AD876">
        <v>0</v>
      </c>
      <c r="AE876" t="b">
        <f t="shared" si="41"/>
        <v>1</v>
      </c>
    </row>
    <row r="877" spans="1:31">
      <c r="A877" s="6" t="s">
        <v>8836</v>
      </c>
      <c r="B877" t="s">
        <v>29</v>
      </c>
      <c r="C877">
        <v>41</v>
      </c>
      <c r="D877" t="s">
        <v>1907</v>
      </c>
      <c r="E877">
        <v>4101009</v>
      </c>
      <c r="F877" t="s">
        <v>44</v>
      </c>
      <c r="G877" t="s">
        <v>29</v>
      </c>
      <c r="H877" t="s">
        <v>41</v>
      </c>
      <c r="I877">
        <v>0</v>
      </c>
      <c r="J877">
        <v>2</v>
      </c>
      <c r="K877">
        <v>0</v>
      </c>
      <c r="L877" t="s">
        <v>33</v>
      </c>
      <c r="M877" t="s">
        <v>34</v>
      </c>
      <c r="N877">
        <v>36382.199999999997</v>
      </c>
      <c r="O877">
        <f t="shared" si="39"/>
        <v>36382.199999999997</v>
      </c>
      <c r="P877" t="b">
        <f t="shared" si="40"/>
        <v>1</v>
      </c>
      <c r="Q877" t="s">
        <v>35</v>
      </c>
      <c r="R877">
        <v>0</v>
      </c>
      <c r="S877">
        <v>21</v>
      </c>
      <c r="T877" t="s">
        <v>37</v>
      </c>
      <c r="U877" t="s">
        <v>38</v>
      </c>
      <c r="V877" s="2" t="s">
        <v>39</v>
      </c>
      <c r="W877" s="2">
        <f>IF(VLOOKUP(V877,'reference classification'!$B$1:G881,6,FALSE)&gt;90,1,0)</f>
        <v>1</v>
      </c>
      <c r="X877">
        <v>0</v>
      </c>
      <c r="Y877" t="s">
        <v>33</v>
      </c>
      <c r="Z877">
        <v>36382.199999999997</v>
      </c>
      <c r="AA877">
        <v>120</v>
      </c>
      <c r="AB877">
        <v>36382.199999999997</v>
      </c>
      <c r="AC877">
        <v>36382.199999999997</v>
      </c>
      <c r="AD877">
        <v>0</v>
      </c>
      <c r="AE877" t="b">
        <f t="shared" si="41"/>
        <v>1</v>
      </c>
    </row>
    <row r="878" spans="1:31">
      <c r="A878" s="6" t="s">
        <v>9257</v>
      </c>
      <c r="B878" t="s">
        <v>29</v>
      </c>
      <c r="C878">
        <v>41</v>
      </c>
      <c r="D878" t="s">
        <v>1909</v>
      </c>
      <c r="F878" t="s">
        <v>44</v>
      </c>
      <c r="G878" t="s">
        <v>29</v>
      </c>
      <c r="H878" t="s">
        <v>1506</v>
      </c>
      <c r="I878">
        <v>0</v>
      </c>
      <c r="J878">
        <v>2</v>
      </c>
      <c r="K878">
        <v>0</v>
      </c>
      <c r="L878" t="s">
        <v>33</v>
      </c>
      <c r="M878" t="s">
        <v>34</v>
      </c>
      <c r="N878">
        <v>833323.67</v>
      </c>
      <c r="O878">
        <f t="shared" si="39"/>
        <v>833323.67</v>
      </c>
      <c r="P878" t="b">
        <f t="shared" si="40"/>
        <v>1</v>
      </c>
      <c r="Q878" t="s">
        <v>35</v>
      </c>
      <c r="R878">
        <v>0</v>
      </c>
      <c r="S878">
        <v>21</v>
      </c>
      <c r="T878" t="s">
        <v>37</v>
      </c>
      <c r="U878" t="s">
        <v>38</v>
      </c>
      <c r="V878" s="2" t="s">
        <v>39</v>
      </c>
      <c r="W878" s="2">
        <f>IF(VLOOKUP(V878,'reference classification'!$B$1:G882,6,FALSE)&gt;90,1,0)</f>
        <v>1</v>
      </c>
      <c r="X878">
        <v>0</v>
      </c>
      <c r="Y878" t="s">
        <v>33</v>
      </c>
      <c r="Z878">
        <v>833323.67</v>
      </c>
      <c r="AA878">
        <v>120</v>
      </c>
      <c r="AB878">
        <v>833323.67</v>
      </c>
      <c r="AC878">
        <v>833323.67</v>
      </c>
      <c r="AD878">
        <v>0</v>
      </c>
      <c r="AE878" t="b">
        <f t="shared" si="41"/>
        <v>1</v>
      </c>
    </row>
    <row r="879" spans="1:31">
      <c r="A879" s="6" t="s">
        <v>7843</v>
      </c>
      <c r="B879" t="s">
        <v>29</v>
      </c>
      <c r="C879">
        <v>40</v>
      </c>
      <c r="D879" t="s">
        <v>1911</v>
      </c>
      <c r="F879" t="s">
        <v>31</v>
      </c>
      <c r="G879" t="s">
        <v>29</v>
      </c>
      <c r="H879" t="s">
        <v>267</v>
      </c>
      <c r="I879">
        <v>0</v>
      </c>
      <c r="J879">
        <v>1</v>
      </c>
      <c r="K879">
        <v>0</v>
      </c>
      <c r="L879" t="s">
        <v>33</v>
      </c>
      <c r="M879" t="s">
        <v>34</v>
      </c>
      <c r="N879">
        <v>598784</v>
      </c>
      <c r="O879">
        <f t="shared" si="39"/>
        <v>598784</v>
      </c>
      <c r="P879" t="b">
        <f t="shared" si="40"/>
        <v>1</v>
      </c>
      <c r="Q879" t="s">
        <v>35</v>
      </c>
      <c r="R879">
        <v>0</v>
      </c>
      <c r="S879">
        <v>0</v>
      </c>
      <c r="T879" t="s">
        <v>37</v>
      </c>
      <c r="U879" t="s">
        <v>50</v>
      </c>
      <c r="V879" s="2" t="s">
        <v>39</v>
      </c>
      <c r="W879" s="2">
        <f>IF(VLOOKUP(V879,'reference classification'!$B$1:G883,6,FALSE)&gt;90,1,0)</f>
        <v>1</v>
      </c>
      <c r="X879">
        <v>0</v>
      </c>
      <c r="Y879" t="s">
        <v>33</v>
      </c>
      <c r="Z879">
        <v>598784</v>
      </c>
      <c r="AA879">
        <v>118</v>
      </c>
      <c r="AB879">
        <v>598784</v>
      </c>
      <c r="AC879">
        <v>598784</v>
      </c>
      <c r="AD879">
        <v>0</v>
      </c>
      <c r="AE879" t="b">
        <f t="shared" si="41"/>
        <v>1</v>
      </c>
    </row>
    <row r="880" spans="1:31">
      <c r="A880" s="6" t="s">
        <v>7843</v>
      </c>
      <c r="B880" t="s">
        <v>29</v>
      </c>
      <c r="C880">
        <v>41</v>
      </c>
      <c r="D880" t="s">
        <v>1913</v>
      </c>
      <c r="E880">
        <v>2310010</v>
      </c>
      <c r="F880" t="s">
        <v>44</v>
      </c>
      <c r="G880" t="s">
        <v>29</v>
      </c>
      <c r="H880" t="s">
        <v>1914</v>
      </c>
      <c r="I880">
        <v>0</v>
      </c>
      <c r="J880">
        <v>2</v>
      </c>
      <c r="K880">
        <v>0</v>
      </c>
      <c r="L880" t="s">
        <v>33</v>
      </c>
      <c r="M880" t="s">
        <v>34</v>
      </c>
      <c r="N880">
        <v>1090331.1499999999</v>
      </c>
      <c r="O880">
        <f t="shared" si="39"/>
        <v>1090331.1499999999</v>
      </c>
      <c r="P880" t="b">
        <f t="shared" si="40"/>
        <v>1</v>
      </c>
      <c r="Q880" t="s">
        <v>35</v>
      </c>
      <c r="R880">
        <v>0</v>
      </c>
      <c r="S880">
        <v>21</v>
      </c>
      <c r="T880" t="s">
        <v>37</v>
      </c>
      <c r="U880" t="s">
        <v>38</v>
      </c>
      <c r="V880" s="2" t="s">
        <v>39</v>
      </c>
      <c r="W880" s="2">
        <f>IF(VLOOKUP(V880,'reference classification'!$B$1:G884,6,FALSE)&gt;90,1,0)</f>
        <v>1</v>
      </c>
      <c r="X880">
        <v>0</v>
      </c>
      <c r="Y880" t="s">
        <v>33</v>
      </c>
      <c r="Z880">
        <v>1090331.1499999999</v>
      </c>
      <c r="AA880">
        <v>120</v>
      </c>
      <c r="AB880">
        <v>1090331.1499999999</v>
      </c>
      <c r="AC880">
        <v>1090331.1499999999</v>
      </c>
      <c r="AD880">
        <v>0</v>
      </c>
      <c r="AE880" t="b">
        <f t="shared" si="41"/>
        <v>1</v>
      </c>
    </row>
    <row r="881" spans="1:31">
      <c r="A881" s="6" t="s">
        <v>8180</v>
      </c>
      <c r="B881" t="s">
        <v>29</v>
      </c>
      <c r="C881">
        <v>40</v>
      </c>
      <c r="D881" t="s">
        <v>1916</v>
      </c>
      <c r="F881" t="s">
        <v>31</v>
      </c>
      <c r="G881" t="s">
        <v>29</v>
      </c>
      <c r="H881" t="s">
        <v>1917</v>
      </c>
      <c r="I881">
        <v>0</v>
      </c>
      <c r="J881">
        <v>2</v>
      </c>
      <c r="K881">
        <v>0</v>
      </c>
      <c r="L881" t="s">
        <v>33</v>
      </c>
      <c r="M881" t="s">
        <v>34</v>
      </c>
      <c r="N881">
        <v>151648.87</v>
      </c>
      <c r="O881">
        <f t="shared" si="39"/>
        <v>151648.87</v>
      </c>
      <c r="P881" t="b">
        <f t="shared" si="40"/>
        <v>1</v>
      </c>
      <c r="Q881" t="s">
        <v>35</v>
      </c>
      <c r="R881">
        <v>0</v>
      </c>
      <c r="S881">
        <v>21</v>
      </c>
      <c r="T881" t="s">
        <v>37</v>
      </c>
      <c r="U881" t="s">
        <v>38</v>
      </c>
      <c r="V881" s="2" t="s">
        <v>39</v>
      </c>
      <c r="W881" s="2">
        <f>IF(VLOOKUP(V881,'reference classification'!$B$1:G885,6,FALSE)&gt;90,1,0)</f>
        <v>1</v>
      </c>
      <c r="X881">
        <v>0</v>
      </c>
      <c r="Y881" t="s">
        <v>33</v>
      </c>
      <c r="Z881">
        <v>151648.87</v>
      </c>
      <c r="AA881">
        <v>120</v>
      </c>
      <c r="AB881">
        <v>151648.87</v>
      </c>
      <c r="AC881">
        <v>151648.87</v>
      </c>
      <c r="AD881">
        <v>0</v>
      </c>
      <c r="AE881" t="b">
        <f t="shared" si="41"/>
        <v>1</v>
      </c>
    </row>
    <row r="882" spans="1:31">
      <c r="A882" s="6" t="s">
        <v>8256</v>
      </c>
      <c r="B882" t="s">
        <v>29</v>
      </c>
      <c r="C882">
        <v>41</v>
      </c>
      <c r="D882" t="s">
        <v>1919</v>
      </c>
      <c r="F882" t="s">
        <v>31</v>
      </c>
      <c r="G882" t="s">
        <v>29</v>
      </c>
      <c r="H882" t="s">
        <v>41</v>
      </c>
      <c r="I882">
        <v>0</v>
      </c>
      <c r="J882">
        <v>2</v>
      </c>
      <c r="K882">
        <v>0</v>
      </c>
      <c r="L882" t="s">
        <v>33</v>
      </c>
      <c r="M882" t="s">
        <v>34</v>
      </c>
      <c r="N882">
        <v>151567.78</v>
      </c>
      <c r="O882">
        <f t="shared" si="39"/>
        <v>151567.78</v>
      </c>
      <c r="P882" t="b">
        <f t="shared" si="40"/>
        <v>1</v>
      </c>
      <c r="Q882" t="s">
        <v>35</v>
      </c>
      <c r="R882">
        <v>0</v>
      </c>
      <c r="S882">
        <v>21</v>
      </c>
      <c r="T882" t="s">
        <v>37</v>
      </c>
      <c r="U882" t="s">
        <v>38</v>
      </c>
      <c r="V882" s="2" t="s">
        <v>39</v>
      </c>
      <c r="W882" s="2">
        <f>IF(VLOOKUP(V882,'reference classification'!$B$1:G886,6,FALSE)&gt;90,1,0)</f>
        <v>1</v>
      </c>
      <c r="X882">
        <v>0</v>
      </c>
      <c r="Y882" t="s">
        <v>33</v>
      </c>
      <c r="Z882">
        <v>151567.78</v>
      </c>
      <c r="AA882">
        <v>120</v>
      </c>
      <c r="AB882">
        <v>151567.78</v>
      </c>
      <c r="AC882">
        <v>151567.78</v>
      </c>
      <c r="AD882">
        <v>0</v>
      </c>
      <c r="AE882" t="b">
        <f t="shared" si="41"/>
        <v>1</v>
      </c>
    </row>
    <row r="883" spans="1:31">
      <c r="A883" s="6" t="s">
        <v>8279</v>
      </c>
      <c r="B883" t="s">
        <v>29</v>
      </c>
      <c r="C883">
        <v>41</v>
      </c>
      <c r="D883" t="s">
        <v>1921</v>
      </c>
      <c r="F883" t="s">
        <v>44</v>
      </c>
      <c r="G883" t="s">
        <v>29</v>
      </c>
      <c r="H883" t="s">
        <v>873</v>
      </c>
      <c r="I883">
        <v>0</v>
      </c>
      <c r="J883">
        <v>2</v>
      </c>
      <c r="K883">
        <v>0</v>
      </c>
      <c r="L883" t="s">
        <v>33</v>
      </c>
      <c r="M883" t="s">
        <v>34</v>
      </c>
      <c r="N883">
        <v>196498.06</v>
      </c>
      <c r="O883">
        <f t="shared" si="39"/>
        <v>196498.06</v>
      </c>
      <c r="P883" t="b">
        <f t="shared" si="40"/>
        <v>1</v>
      </c>
      <c r="Q883" t="s">
        <v>35</v>
      </c>
      <c r="R883">
        <v>0</v>
      </c>
      <c r="S883">
        <v>0</v>
      </c>
      <c r="T883" t="s">
        <v>37</v>
      </c>
      <c r="U883" t="s">
        <v>38</v>
      </c>
      <c r="V883" s="2" t="s">
        <v>39</v>
      </c>
      <c r="W883" s="2">
        <f>IF(VLOOKUP(V883,'reference classification'!$B$1:G887,6,FALSE)&gt;90,1,0)</f>
        <v>1</v>
      </c>
      <c r="X883">
        <v>0</v>
      </c>
      <c r="Y883" t="s">
        <v>33</v>
      </c>
      <c r="Z883">
        <v>196498.06</v>
      </c>
      <c r="AA883">
        <v>120</v>
      </c>
      <c r="AB883">
        <v>196498.06</v>
      </c>
      <c r="AC883">
        <v>196498.06</v>
      </c>
      <c r="AD883">
        <v>0</v>
      </c>
      <c r="AE883" t="b">
        <f t="shared" si="41"/>
        <v>1</v>
      </c>
    </row>
    <row r="884" spans="1:31">
      <c r="A884" s="6" t="s">
        <v>8279</v>
      </c>
      <c r="B884" t="s">
        <v>29</v>
      </c>
      <c r="C884">
        <v>41</v>
      </c>
      <c r="D884" t="s">
        <v>1923</v>
      </c>
      <c r="F884" t="s">
        <v>44</v>
      </c>
      <c r="G884" t="s">
        <v>29</v>
      </c>
      <c r="H884" t="s">
        <v>425</v>
      </c>
      <c r="I884">
        <v>0</v>
      </c>
      <c r="J884">
        <v>2</v>
      </c>
      <c r="K884">
        <v>0</v>
      </c>
      <c r="L884" t="s">
        <v>33</v>
      </c>
      <c r="M884" t="s">
        <v>34</v>
      </c>
      <c r="N884">
        <v>56435.51</v>
      </c>
      <c r="O884">
        <f t="shared" si="39"/>
        <v>56435.51</v>
      </c>
      <c r="P884" t="b">
        <f t="shared" si="40"/>
        <v>1</v>
      </c>
      <c r="Q884" t="s">
        <v>35</v>
      </c>
      <c r="R884">
        <v>0</v>
      </c>
      <c r="S884">
        <v>21</v>
      </c>
      <c r="T884" t="s">
        <v>37</v>
      </c>
      <c r="U884" t="s">
        <v>38</v>
      </c>
      <c r="V884" s="2" t="s">
        <v>39</v>
      </c>
      <c r="W884" s="2">
        <f>IF(VLOOKUP(V884,'reference classification'!$B$1:G888,6,FALSE)&gt;90,1,0)</f>
        <v>1</v>
      </c>
      <c r="X884">
        <v>0</v>
      </c>
      <c r="Y884" t="s">
        <v>33</v>
      </c>
      <c r="Z884">
        <v>56435.51</v>
      </c>
      <c r="AA884">
        <v>120</v>
      </c>
      <c r="AB884">
        <v>56435.51</v>
      </c>
      <c r="AC884">
        <v>56435.51</v>
      </c>
      <c r="AD884">
        <v>0</v>
      </c>
      <c r="AE884" t="b">
        <f t="shared" si="41"/>
        <v>1</v>
      </c>
    </row>
    <row r="885" spans="1:31">
      <c r="A885" s="6" t="s">
        <v>7779</v>
      </c>
      <c r="B885" t="s">
        <v>29</v>
      </c>
      <c r="C885">
        <v>41</v>
      </c>
      <c r="D885" t="s">
        <v>1925</v>
      </c>
      <c r="E885">
        <v>1101004</v>
      </c>
      <c r="F885" t="s">
        <v>44</v>
      </c>
      <c r="G885" t="s">
        <v>29</v>
      </c>
      <c r="H885" t="s">
        <v>41</v>
      </c>
      <c r="I885">
        <v>0</v>
      </c>
      <c r="J885">
        <v>2</v>
      </c>
      <c r="K885">
        <v>0</v>
      </c>
      <c r="L885" t="s">
        <v>33</v>
      </c>
      <c r="M885" t="s">
        <v>34</v>
      </c>
      <c r="N885">
        <v>99445.38</v>
      </c>
      <c r="O885">
        <f t="shared" si="39"/>
        <v>99445.38</v>
      </c>
      <c r="P885" t="b">
        <f t="shared" si="40"/>
        <v>1</v>
      </c>
      <c r="Q885" t="s">
        <v>35</v>
      </c>
      <c r="R885">
        <v>0</v>
      </c>
      <c r="S885">
        <v>0</v>
      </c>
      <c r="T885" t="s">
        <v>37</v>
      </c>
      <c r="U885" t="s">
        <v>38</v>
      </c>
      <c r="V885" s="2" t="s">
        <v>39</v>
      </c>
      <c r="W885" s="2">
        <f>IF(VLOOKUP(V885,'reference classification'!$B$1:G889,6,FALSE)&gt;90,1,0)</f>
        <v>1</v>
      </c>
      <c r="X885">
        <v>0</v>
      </c>
      <c r="Y885" t="s">
        <v>33</v>
      </c>
      <c r="Z885">
        <v>99445.38</v>
      </c>
      <c r="AA885">
        <v>120</v>
      </c>
      <c r="AB885">
        <v>99445.38</v>
      </c>
      <c r="AC885">
        <v>99445.38</v>
      </c>
      <c r="AD885">
        <v>0</v>
      </c>
      <c r="AE885" t="b">
        <f t="shared" si="41"/>
        <v>1</v>
      </c>
    </row>
    <row r="886" spans="1:31">
      <c r="A886" s="6" t="s">
        <v>7795</v>
      </c>
      <c r="B886" t="s">
        <v>29</v>
      </c>
      <c r="C886">
        <v>41</v>
      </c>
      <c r="D886" t="s">
        <v>1927</v>
      </c>
      <c r="E886">
        <v>1101004</v>
      </c>
      <c r="F886" t="s">
        <v>44</v>
      </c>
      <c r="G886" t="s">
        <v>29</v>
      </c>
      <c r="H886" t="s">
        <v>41</v>
      </c>
      <c r="I886">
        <v>0</v>
      </c>
      <c r="J886">
        <v>2</v>
      </c>
      <c r="K886">
        <v>0</v>
      </c>
      <c r="L886" t="s">
        <v>33</v>
      </c>
      <c r="M886" t="s">
        <v>34</v>
      </c>
      <c r="N886">
        <v>239937.88</v>
      </c>
      <c r="O886">
        <f t="shared" si="39"/>
        <v>239937.88</v>
      </c>
      <c r="P886" t="b">
        <f t="shared" si="40"/>
        <v>1</v>
      </c>
      <c r="Q886" t="s">
        <v>35</v>
      </c>
      <c r="R886">
        <v>0</v>
      </c>
      <c r="S886">
        <v>21</v>
      </c>
      <c r="T886" t="s">
        <v>37</v>
      </c>
      <c r="U886" t="s">
        <v>38</v>
      </c>
      <c r="V886" s="2" t="s">
        <v>39</v>
      </c>
      <c r="W886" s="2">
        <f>IF(VLOOKUP(V886,'reference classification'!$B$1:G890,6,FALSE)&gt;90,1,0)</f>
        <v>1</v>
      </c>
      <c r="X886">
        <v>0</v>
      </c>
      <c r="Y886" t="s">
        <v>33</v>
      </c>
      <c r="Z886">
        <v>239937.88</v>
      </c>
      <c r="AA886">
        <v>120</v>
      </c>
      <c r="AB886">
        <v>239937.88</v>
      </c>
      <c r="AC886">
        <v>239937.88</v>
      </c>
      <c r="AD886">
        <v>0</v>
      </c>
      <c r="AE886" t="b">
        <f t="shared" si="41"/>
        <v>1</v>
      </c>
    </row>
    <row r="887" spans="1:31" hidden="1">
      <c r="A887" s="6" t="s">
        <v>7780</v>
      </c>
      <c r="B887" t="s">
        <v>29</v>
      </c>
      <c r="C887">
        <v>30</v>
      </c>
      <c r="D887" t="s">
        <v>1929</v>
      </c>
      <c r="F887" t="s">
        <v>44</v>
      </c>
      <c r="G887" t="s">
        <v>29</v>
      </c>
      <c r="H887" t="s">
        <v>102</v>
      </c>
      <c r="I887">
        <v>0</v>
      </c>
      <c r="J887">
        <v>2</v>
      </c>
      <c r="K887">
        <v>0</v>
      </c>
      <c r="L887" t="s">
        <v>176</v>
      </c>
      <c r="M887" t="s">
        <v>34</v>
      </c>
      <c r="N887">
        <v>630000</v>
      </c>
      <c r="O887">
        <f t="shared" si="39"/>
        <v>252381.91</v>
      </c>
      <c r="P887" t="b">
        <f t="shared" si="40"/>
        <v>0</v>
      </c>
      <c r="Q887" t="s">
        <v>35</v>
      </c>
      <c r="R887">
        <v>15</v>
      </c>
      <c r="S887">
        <v>48</v>
      </c>
      <c r="T887" t="s">
        <v>37</v>
      </c>
      <c r="U887" t="s">
        <v>38</v>
      </c>
      <c r="V887" s="2" t="s">
        <v>39</v>
      </c>
      <c r="W887" s="2">
        <f>IF(VLOOKUP(V887,'reference classification'!$B$1:G891,6,FALSE)&gt;90,1,0)</f>
        <v>1</v>
      </c>
      <c r="X887">
        <v>0</v>
      </c>
      <c r="Y887" t="s">
        <v>176</v>
      </c>
      <c r="Z887">
        <v>252381.91</v>
      </c>
      <c r="AA887">
        <v>120</v>
      </c>
      <c r="AB887">
        <v>252381.91</v>
      </c>
      <c r="AC887">
        <v>252381.91</v>
      </c>
      <c r="AD887">
        <v>126190.96</v>
      </c>
      <c r="AE887" t="b">
        <f t="shared" si="41"/>
        <v>1</v>
      </c>
    </row>
    <row r="888" spans="1:31">
      <c r="A888" s="6" t="s">
        <v>8202</v>
      </c>
      <c r="B888" t="s">
        <v>29</v>
      </c>
      <c r="C888">
        <v>41</v>
      </c>
      <c r="D888" t="s">
        <v>1931</v>
      </c>
      <c r="E888">
        <v>1102039</v>
      </c>
      <c r="F888" t="s">
        <v>44</v>
      </c>
      <c r="G888" t="s">
        <v>29</v>
      </c>
      <c r="H888" t="s">
        <v>80</v>
      </c>
      <c r="I888">
        <v>0</v>
      </c>
      <c r="J888">
        <v>1</v>
      </c>
      <c r="K888">
        <v>0</v>
      </c>
      <c r="L888" t="s">
        <v>33</v>
      </c>
      <c r="M888" t="s">
        <v>34</v>
      </c>
      <c r="N888">
        <v>165924</v>
      </c>
      <c r="O888">
        <f t="shared" si="39"/>
        <v>165924</v>
      </c>
      <c r="P888" t="b">
        <f t="shared" si="40"/>
        <v>1</v>
      </c>
      <c r="Q888" t="s">
        <v>35</v>
      </c>
      <c r="R888">
        <v>0</v>
      </c>
      <c r="S888">
        <v>0</v>
      </c>
      <c r="T888" t="s">
        <v>37</v>
      </c>
      <c r="U888" t="s">
        <v>50</v>
      </c>
      <c r="V888" s="2" t="s">
        <v>39</v>
      </c>
      <c r="W888" s="2">
        <f>IF(VLOOKUP(V888,'reference classification'!$B$1:G892,6,FALSE)&gt;90,1,0)</f>
        <v>1</v>
      </c>
      <c r="X888">
        <v>0</v>
      </c>
      <c r="Y888" t="s">
        <v>33</v>
      </c>
      <c r="Z888">
        <v>165924</v>
      </c>
      <c r="AA888">
        <v>118</v>
      </c>
      <c r="AB888">
        <v>165924</v>
      </c>
      <c r="AC888">
        <v>165924</v>
      </c>
      <c r="AD888">
        <v>0</v>
      </c>
      <c r="AE888" t="b">
        <f t="shared" si="41"/>
        <v>1</v>
      </c>
    </row>
    <row r="889" spans="1:31">
      <c r="A889" s="6" t="s">
        <v>8202</v>
      </c>
      <c r="B889" t="s">
        <v>29</v>
      </c>
      <c r="C889">
        <v>41</v>
      </c>
      <c r="D889" t="s">
        <v>1933</v>
      </c>
      <c r="F889" t="s">
        <v>44</v>
      </c>
      <c r="G889" t="s">
        <v>29</v>
      </c>
      <c r="H889" t="s">
        <v>267</v>
      </c>
      <c r="I889">
        <v>0</v>
      </c>
      <c r="J889">
        <v>1</v>
      </c>
      <c r="K889">
        <v>0</v>
      </c>
      <c r="L889" t="s">
        <v>33</v>
      </c>
      <c r="M889" t="s">
        <v>34</v>
      </c>
      <c r="N889">
        <v>88190</v>
      </c>
      <c r="O889">
        <f t="shared" si="39"/>
        <v>88190</v>
      </c>
      <c r="P889" t="b">
        <f t="shared" si="40"/>
        <v>1</v>
      </c>
      <c r="Q889" t="s">
        <v>35</v>
      </c>
      <c r="R889">
        <v>0</v>
      </c>
      <c r="S889">
        <v>0</v>
      </c>
      <c r="T889" t="s">
        <v>37</v>
      </c>
      <c r="U889" t="s">
        <v>50</v>
      </c>
      <c r="V889" s="2" t="s">
        <v>39</v>
      </c>
      <c r="W889" s="2">
        <f>IF(VLOOKUP(V889,'reference classification'!$B$1:G893,6,FALSE)&gt;90,1,0)</f>
        <v>1</v>
      </c>
      <c r="X889">
        <v>0</v>
      </c>
      <c r="Y889" t="s">
        <v>33</v>
      </c>
      <c r="Z889">
        <v>88190</v>
      </c>
      <c r="AA889">
        <v>118</v>
      </c>
      <c r="AB889">
        <v>88190</v>
      </c>
      <c r="AC889">
        <v>88190</v>
      </c>
      <c r="AD889">
        <v>0</v>
      </c>
      <c r="AE889" t="b">
        <f t="shared" si="41"/>
        <v>1</v>
      </c>
    </row>
    <row r="890" spans="1:31">
      <c r="A890" s="6" t="s">
        <v>7958</v>
      </c>
      <c r="B890" t="s">
        <v>29</v>
      </c>
      <c r="C890">
        <v>41</v>
      </c>
      <c r="D890" t="s">
        <v>1935</v>
      </c>
      <c r="F890" t="s">
        <v>44</v>
      </c>
      <c r="G890" t="s">
        <v>29</v>
      </c>
      <c r="H890" t="s">
        <v>41</v>
      </c>
      <c r="I890">
        <v>0</v>
      </c>
      <c r="J890">
        <v>1</v>
      </c>
      <c r="K890">
        <v>0</v>
      </c>
      <c r="L890" t="s">
        <v>33</v>
      </c>
      <c r="M890" t="s">
        <v>34</v>
      </c>
      <c r="N890">
        <v>51254.83</v>
      </c>
      <c r="O890">
        <f t="shared" si="39"/>
        <v>51254.83</v>
      </c>
      <c r="P890" t="b">
        <f t="shared" si="40"/>
        <v>1</v>
      </c>
      <c r="Q890" t="s">
        <v>35</v>
      </c>
      <c r="R890">
        <v>0</v>
      </c>
      <c r="S890">
        <v>0</v>
      </c>
      <c r="T890" t="s">
        <v>37</v>
      </c>
      <c r="U890" t="s">
        <v>50</v>
      </c>
      <c r="V890" s="2" t="s">
        <v>39</v>
      </c>
      <c r="W890" s="2">
        <f>IF(VLOOKUP(V890,'reference classification'!$B$1:G894,6,FALSE)&gt;90,1,0)</f>
        <v>1</v>
      </c>
      <c r="X890">
        <v>0</v>
      </c>
      <c r="Y890" t="s">
        <v>33</v>
      </c>
      <c r="Z890">
        <v>51254.83</v>
      </c>
      <c r="AA890">
        <v>118</v>
      </c>
      <c r="AB890">
        <v>51254.83</v>
      </c>
      <c r="AC890">
        <v>51254.83</v>
      </c>
      <c r="AD890">
        <v>0</v>
      </c>
      <c r="AE890" t="b">
        <f t="shared" si="41"/>
        <v>1</v>
      </c>
    </row>
    <row r="891" spans="1:31">
      <c r="A891" s="6" t="s">
        <v>7958</v>
      </c>
      <c r="B891" t="s">
        <v>29</v>
      </c>
      <c r="C891">
        <v>41</v>
      </c>
      <c r="D891" t="s">
        <v>1937</v>
      </c>
      <c r="E891">
        <v>1102079</v>
      </c>
      <c r="F891" t="s">
        <v>31</v>
      </c>
      <c r="G891" t="s">
        <v>29</v>
      </c>
      <c r="H891" t="s">
        <v>288</v>
      </c>
      <c r="I891">
        <v>0</v>
      </c>
      <c r="J891">
        <v>2</v>
      </c>
      <c r="K891">
        <v>0</v>
      </c>
      <c r="L891" t="s">
        <v>33</v>
      </c>
      <c r="M891" t="s">
        <v>34</v>
      </c>
      <c r="N891">
        <v>767245.29</v>
      </c>
      <c r="O891">
        <f t="shared" si="39"/>
        <v>767245.29</v>
      </c>
      <c r="P891" t="b">
        <f t="shared" si="40"/>
        <v>1</v>
      </c>
      <c r="Q891" t="s">
        <v>35</v>
      </c>
      <c r="R891">
        <v>0</v>
      </c>
      <c r="S891">
        <v>21</v>
      </c>
      <c r="T891" t="s">
        <v>37</v>
      </c>
      <c r="U891" t="s">
        <v>38</v>
      </c>
      <c r="V891" s="2" t="s">
        <v>39</v>
      </c>
      <c r="W891" s="2">
        <f>IF(VLOOKUP(V891,'reference classification'!$B$1:G895,6,FALSE)&gt;90,1,0)</f>
        <v>1</v>
      </c>
      <c r="X891">
        <v>0</v>
      </c>
      <c r="Y891" t="s">
        <v>33</v>
      </c>
      <c r="Z891">
        <v>767245.29</v>
      </c>
      <c r="AA891">
        <v>120</v>
      </c>
      <c r="AB891">
        <v>767245.29</v>
      </c>
      <c r="AC891">
        <v>767245.29</v>
      </c>
      <c r="AD891">
        <v>0</v>
      </c>
      <c r="AE891" t="b">
        <f t="shared" si="41"/>
        <v>1</v>
      </c>
    </row>
    <row r="892" spans="1:31">
      <c r="A892" s="6" t="s">
        <v>8366</v>
      </c>
      <c r="B892" t="s">
        <v>29</v>
      </c>
      <c r="C892">
        <v>41</v>
      </c>
      <c r="D892" t="s">
        <v>535</v>
      </c>
      <c r="F892" t="s">
        <v>44</v>
      </c>
      <c r="G892" t="s">
        <v>29</v>
      </c>
      <c r="H892" t="s">
        <v>237</v>
      </c>
      <c r="I892">
        <v>0</v>
      </c>
      <c r="J892">
        <v>2</v>
      </c>
      <c r="K892">
        <v>0</v>
      </c>
      <c r="L892" t="s">
        <v>33</v>
      </c>
      <c r="M892" t="s">
        <v>34</v>
      </c>
      <c r="N892">
        <v>19223.759999999998</v>
      </c>
      <c r="O892">
        <f t="shared" si="39"/>
        <v>19223.759999999998</v>
      </c>
      <c r="P892" t="b">
        <f t="shared" si="40"/>
        <v>1</v>
      </c>
      <c r="Q892" t="s">
        <v>35</v>
      </c>
      <c r="R892">
        <v>0</v>
      </c>
      <c r="S892">
        <v>21</v>
      </c>
      <c r="T892" t="s">
        <v>37</v>
      </c>
      <c r="U892" t="s">
        <v>38</v>
      </c>
      <c r="V892" s="2" t="s">
        <v>39</v>
      </c>
      <c r="W892" s="2">
        <f>IF(VLOOKUP(V892,'reference classification'!$B$1:G896,6,FALSE)&gt;90,1,0)</f>
        <v>1</v>
      </c>
      <c r="X892">
        <v>0</v>
      </c>
      <c r="Y892" t="s">
        <v>33</v>
      </c>
      <c r="Z892">
        <v>19223.759999999998</v>
      </c>
      <c r="AA892">
        <v>120</v>
      </c>
      <c r="AB892">
        <v>19223.759999999998</v>
      </c>
      <c r="AC892">
        <v>19223.759999999998</v>
      </c>
      <c r="AD892">
        <v>0</v>
      </c>
      <c r="AE892" t="b">
        <f t="shared" si="41"/>
        <v>1</v>
      </c>
    </row>
    <row r="893" spans="1:31">
      <c r="A893" s="6" t="s">
        <v>7875</v>
      </c>
      <c r="B893" t="s">
        <v>29</v>
      </c>
      <c r="C893">
        <v>41</v>
      </c>
      <c r="D893" t="s">
        <v>1940</v>
      </c>
      <c r="E893">
        <v>1101001</v>
      </c>
      <c r="F893" t="s">
        <v>44</v>
      </c>
      <c r="G893" t="s">
        <v>29</v>
      </c>
      <c r="H893" t="s">
        <v>1941</v>
      </c>
      <c r="I893">
        <v>0</v>
      </c>
      <c r="J893">
        <v>1</v>
      </c>
      <c r="K893">
        <v>0</v>
      </c>
      <c r="L893" t="s">
        <v>33</v>
      </c>
      <c r="M893" t="s">
        <v>34</v>
      </c>
      <c r="N893">
        <v>485232</v>
      </c>
      <c r="O893">
        <f t="shared" si="39"/>
        <v>485232</v>
      </c>
      <c r="P893" t="b">
        <f t="shared" si="40"/>
        <v>1</v>
      </c>
      <c r="Q893" t="s">
        <v>35</v>
      </c>
      <c r="R893">
        <v>0</v>
      </c>
      <c r="S893">
        <v>0</v>
      </c>
      <c r="T893" t="s">
        <v>37</v>
      </c>
      <c r="U893" t="s">
        <v>50</v>
      </c>
      <c r="V893" s="2" t="s">
        <v>39</v>
      </c>
      <c r="W893" s="2">
        <f>IF(VLOOKUP(V893,'reference classification'!$B$1:G897,6,FALSE)&gt;90,1,0)</f>
        <v>1</v>
      </c>
      <c r="X893">
        <v>0</v>
      </c>
      <c r="Y893" t="s">
        <v>33</v>
      </c>
      <c r="Z893">
        <v>485232</v>
      </c>
      <c r="AA893">
        <v>118</v>
      </c>
      <c r="AB893">
        <v>485232</v>
      </c>
      <c r="AC893">
        <v>485232</v>
      </c>
      <c r="AD893">
        <v>0</v>
      </c>
      <c r="AE893" t="b">
        <f t="shared" si="41"/>
        <v>1</v>
      </c>
    </row>
    <row r="894" spans="1:31">
      <c r="A894" s="6" t="s">
        <v>7875</v>
      </c>
      <c r="B894" t="s">
        <v>29</v>
      </c>
      <c r="C894">
        <v>41</v>
      </c>
      <c r="D894" t="s">
        <v>953</v>
      </c>
      <c r="E894">
        <v>1102010</v>
      </c>
      <c r="F894" t="s">
        <v>44</v>
      </c>
      <c r="G894" t="s">
        <v>29</v>
      </c>
      <c r="H894" t="s">
        <v>1943</v>
      </c>
      <c r="I894">
        <v>0</v>
      </c>
      <c r="J894">
        <v>2</v>
      </c>
      <c r="K894">
        <v>0</v>
      </c>
      <c r="L894" t="s">
        <v>33</v>
      </c>
      <c r="M894" t="s">
        <v>34</v>
      </c>
      <c r="N894">
        <v>968065.59</v>
      </c>
      <c r="O894">
        <f t="shared" si="39"/>
        <v>968065.59</v>
      </c>
      <c r="P894" t="b">
        <f t="shared" si="40"/>
        <v>1</v>
      </c>
      <c r="Q894" t="s">
        <v>35</v>
      </c>
      <c r="R894">
        <v>0</v>
      </c>
      <c r="S894">
        <v>21</v>
      </c>
      <c r="T894" t="s">
        <v>37</v>
      </c>
      <c r="U894" t="s">
        <v>38</v>
      </c>
      <c r="V894" s="2" t="s">
        <v>39</v>
      </c>
      <c r="W894" s="2">
        <f>IF(VLOOKUP(V894,'reference classification'!$B$1:G898,6,FALSE)&gt;90,1,0)</f>
        <v>1</v>
      </c>
      <c r="X894">
        <v>0</v>
      </c>
      <c r="Y894" t="s">
        <v>33</v>
      </c>
      <c r="Z894">
        <v>968065.59</v>
      </c>
      <c r="AA894">
        <v>120</v>
      </c>
      <c r="AB894">
        <v>968065.59</v>
      </c>
      <c r="AC894">
        <v>968065.59</v>
      </c>
      <c r="AD894">
        <v>0</v>
      </c>
      <c r="AE894" t="b">
        <f t="shared" si="41"/>
        <v>1</v>
      </c>
    </row>
    <row r="895" spans="1:31">
      <c r="A895" s="6" t="s">
        <v>7797</v>
      </c>
      <c r="B895" t="s">
        <v>29</v>
      </c>
      <c r="C895">
        <v>41</v>
      </c>
      <c r="D895" t="s">
        <v>1945</v>
      </c>
      <c r="E895">
        <v>1117350</v>
      </c>
      <c r="F895" t="s">
        <v>44</v>
      </c>
      <c r="G895" t="s">
        <v>29</v>
      </c>
      <c r="H895" t="s">
        <v>80</v>
      </c>
      <c r="I895">
        <v>0</v>
      </c>
      <c r="J895">
        <v>2</v>
      </c>
      <c r="K895">
        <v>0</v>
      </c>
      <c r="L895" t="s">
        <v>33</v>
      </c>
      <c r="M895" t="s">
        <v>34</v>
      </c>
      <c r="N895">
        <v>800457.43</v>
      </c>
      <c r="O895">
        <f t="shared" si="39"/>
        <v>800457.43</v>
      </c>
      <c r="P895" t="b">
        <f t="shared" si="40"/>
        <v>1</v>
      </c>
      <c r="Q895" t="s">
        <v>35</v>
      </c>
      <c r="R895">
        <v>0</v>
      </c>
      <c r="S895">
        <v>21</v>
      </c>
      <c r="T895" t="s">
        <v>37</v>
      </c>
      <c r="U895" t="s">
        <v>38</v>
      </c>
      <c r="V895" s="2" t="s">
        <v>39</v>
      </c>
      <c r="W895" s="2">
        <f>IF(VLOOKUP(V895,'reference classification'!$B$1:G899,6,FALSE)&gt;90,1,0)</f>
        <v>1</v>
      </c>
      <c r="X895">
        <v>0</v>
      </c>
      <c r="Y895" t="s">
        <v>33</v>
      </c>
      <c r="Z895">
        <v>800457.43</v>
      </c>
      <c r="AA895">
        <v>120</v>
      </c>
      <c r="AB895">
        <v>800457.43</v>
      </c>
      <c r="AC895">
        <v>800457.43</v>
      </c>
      <c r="AD895">
        <v>0</v>
      </c>
      <c r="AE895" t="b">
        <f t="shared" si="41"/>
        <v>1</v>
      </c>
    </row>
    <row r="896" spans="1:31">
      <c r="A896" s="6" t="s">
        <v>7797</v>
      </c>
      <c r="B896" t="s">
        <v>29</v>
      </c>
      <c r="C896">
        <v>41</v>
      </c>
      <c r="D896" t="s">
        <v>1947</v>
      </c>
      <c r="E896">
        <v>3101001</v>
      </c>
      <c r="F896" t="s">
        <v>44</v>
      </c>
      <c r="G896" t="s">
        <v>29</v>
      </c>
      <c r="H896" t="s">
        <v>607</v>
      </c>
      <c r="I896">
        <v>0</v>
      </c>
      <c r="J896">
        <v>2</v>
      </c>
      <c r="K896">
        <v>0</v>
      </c>
      <c r="L896" t="s">
        <v>33</v>
      </c>
      <c r="M896" t="s">
        <v>34</v>
      </c>
      <c r="N896">
        <v>160244.70000000001</v>
      </c>
      <c r="O896">
        <f t="shared" si="39"/>
        <v>160244.70000000001</v>
      </c>
      <c r="P896" t="b">
        <f t="shared" si="40"/>
        <v>1</v>
      </c>
      <c r="Q896" t="s">
        <v>35</v>
      </c>
      <c r="R896">
        <v>0</v>
      </c>
      <c r="S896">
        <v>21</v>
      </c>
      <c r="T896" t="s">
        <v>37</v>
      </c>
      <c r="U896" t="s">
        <v>38</v>
      </c>
      <c r="V896" s="2" t="s">
        <v>39</v>
      </c>
      <c r="W896" s="2">
        <f>IF(VLOOKUP(V896,'reference classification'!$B$1:G900,6,FALSE)&gt;90,1,0)</f>
        <v>1</v>
      </c>
      <c r="X896">
        <v>0</v>
      </c>
      <c r="Y896" t="s">
        <v>33</v>
      </c>
      <c r="Z896">
        <v>160244.70000000001</v>
      </c>
      <c r="AA896">
        <v>120</v>
      </c>
      <c r="AB896">
        <v>160244.70000000001</v>
      </c>
      <c r="AC896">
        <v>160244.70000000001</v>
      </c>
      <c r="AD896">
        <v>0</v>
      </c>
      <c r="AE896" t="b">
        <f t="shared" si="41"/>
        <v>1</v>
      </c>
    </row>
    <row r="897" spans="1:31">
      <c r="A897" s="6" t="s">
        <v>8448</v>
      </c>
      <c r="B897" t="s">
        <v>29</v>
      </c>
      <c r="C897">
        <v>41</v>
      </c>
      <c r="D897" t="s">
        <v>1949</v>
      </c>
      <c r="F897" t="s">
        <v>44</v>
      </c>
      <c r="G897" t="s">
        <v>29</v>
      </c>
      <c r="H897" t="s">
        <v>610</v>
      </c>
      <c r="I897">
        <v>0</v>
      </c>
      <c r="J897">
        <v>2</v>
      </c>
      <c r="K897">
        <v>0</v>
      </c>
      <c r="L897" t="s">
        <v>33</v>
      </c>
      <c r="M897" t="s">
        <v>34</v>
      </c>
      <c r="N897">
        <v>265982.03999999998</v>
      </c>
      <c r="O897">
        <f t="shared" si="39"/>
        <v>265982.03999999998</v>
      </c>
      <c r="P897" t="b">
        <f t="shared" si="40"/>
        <v>1</v>
      </c>
      <c r="Q897" t="s">
        <v>35</v>
      </c>
      <c r="R897">
        <v>0</v>
      </c>
      <c r="S897">
        <v>21</v>
      </c>
      <c r="T897" t="s">
        <v>37</v>
      </c>
      <c r="U897" t="s">
        <v>38</v>
      </c>
      <c r="V897" s="2" t="s">
        <v>39</v>
      </c>
      <c r="W897" s="2">
        <f>IF(VLOOKUP(V897,'reference classification'!$B$1:G901,6,FALSE)&gt;90,1,0)</f>
        <v>1</v>
      </c>
      <c r="X897">
        <v>0</v>
      </c>
      <c r="Y897" t="s">
        <v>33</v>
      </c>
      <c r="Z897">
        <v>265982.03999999998</v>
      </c>
      <c r="AA897">
        <v>120</v>
      </c>
      <c r="AB897">
        <v>265982.03999999998</v>
      </c>
      <c r="AC897">
        <v>265982.03999999998</v>
      </c>
      <c r="AD897">
        <v>0</v>
      </c>
      <c r="AE897" t="b">
        <f t="shared" si="41"/>
        <v>1</v>
      </c>
    </row>
    <row r="898" spans="1:31">
      <c r="A898" s="6" t="s">
        <v>7951</v>
      </c>
      <c r="B898" t="s">
        <v>29</v>
      </c>
      <c r="C898">
        <v>41</v>
      </c>
      <c r="D898" t="s">
        <v>1951</v>
      </c>
      <c r="F898" t="s">
        <v>31</v>
      </c>
      <c r="G898" t="s">
        <v>29</v>
      </c>
      <c r="H898" t="s">
        <v>102</v>
      </c>
      <c r="I898">
        <v>0</v>
      </c>
      <c r="J898">
        <v>2</v>
      </c>
      <c r="K898">
        <v>0</v>
      </c>
      <c r="L898" t="s">
        <v>33</v>
      </c>
      <c r="M898" t="s">
        <v>34</v>
      </c>
      <c r="N898">
        <v>587462.29</v>
      </c>
      <c r="O898">
        <f t="shared" si="39"/>
        <v>587462.29</v>
      </c>
      <c r="P898" t="b">
        <f t="shared" si="40"/>
        <v>1</v>
      </c>
      <c r="Q898" t="s">
        <v>35</v>
      </c>
      <c r="R898">
        <v>0</v>
      </c>
      <c r="S898">
        <v>21</v>
      </c>
      <c r="T898" t="s">
        <v>37</v>
      </c>
      <c r="U898" t="s">
        <v>38</v>
      </c>
      <c r="V898" s="2" t="s">
        <v>39</v>
      </c>
      <c r="W898" s="2">
        <f>IF(VLOOKUP(V898,'reference classification'!$B$1:G902,6,FALSE)&gt;90,1,0)</f>
        <v>1</v>
      </c>
      <c r="X898">
        <v>0</v>
      </c>
      <c r="Y898" t="s">
        <v>33</v>
      </c>
      <c r="Z898">
        <v>587462.29</v>
      </c>
      <c r="AA898">
        <v>120</v>
      </c>
      <c r="AB898">
        <v>587462.29</v>
      </c>
      <c r="AC898">
        <v>587462.29</v>
      </c>
      <c r="AD898">
        <v>0</v>
      </c>
      <c r="AE898" t="b">
        <f t="shared" si="41"/>
        <v>1</v>
      </c>
    </row>
    <row r="899" spans="1:31">
      <c r="A899" s="6" t="s">
        <v>8793</v>
      </c>
      <c r="B899" t="s">
        <v>29</v>
      </c>
      <c r="C899">
        <v>41</v>
      </c>
      <c r="D899" t="s">
        <v>1953</v>
      </c>
      <c r="E899">
        <v>1101004</v>
      </c>
      <c r="F899" t="s">
        <v>44</v>
      </c>
      <c r="G899" t="s">
        <v>29</v>
      </c>
      <c r="H899" t="s">
        <v>211</v>
      </c>
      <c r="I899">
        <v>0</v>
      </c>
      <c r="J899">
        <v>2</v>
      </c>
      <c r="K899">
        <v>0</v>
      </c>
      <c r="L899" t="s">
        <v>33</v>
      </c>
      <c r="M899" t="s">
        <v>34</v>
      </c>
      <c r="N899">
        <v>71416.44</v>
      </c>
      <c r="O899">
        <f t="shared" ref="O899:O962" si="42">AC899</f>
        <v>71416.44</v>
      </c>
      <c r="P899" t="b">
        <f t="shared" ref="P899:P962" si="43">N899=O899</f>
        <v>1</v>
      </c>
      <c r="Q899" t="s">
        <v>35</v>
      </c>
      <c r="R899">
        <v>0</v>
      </c>
      <c r="S899">
        <v>21</v>
      </c>
      <c r="T899" t="s">
        <v>37</v>
      </c>
      <c r="U899" t="s">
        <v>38</v>
      </c>
      <c r="V899" s="2" t="s">
        <v>39</v>
      </c>
      <c r="W899" s="2">
        <f>IF(VLOOKUP(V899,'reference classification'!$B$1:G903,6,FALSE)&gt;90,1,0)</f>
        <v>1</v>
      </c>
      <c r="X899">
        <v>0</v>
      </c>
      <c r="Y899" t="s">
        <v>33</v>
      </c>
      <c r="Z899">
        <v>71416.44</v>
      </c>
      <c r="AA899">
        <v>120</v>
      </c>
      <c r="AB899">
        <v>71416.44</v>
      </c>
      <c r="AC899">
        <v>71416.44</v>
      </c>
      <c r="AD899">
        <v>0</v>
      </c>
      <c r="AE899" t="b">
        <f t="shared" ref="AE899:AE962" si="44">AB899=AC899</f>
        <v>1</v>
      </c>
    </row>
    <row r="900" spans="1:31">
      <c r="A900" s="6" t="s">
        <v>8393</v>
      </c>
      <c r="B900" t="s">
        <v>29</v>
      </c>
      <c r="C900">
        <v>41</v>
      </c>
      <c r="D900" t="s">
        <v>1955</v>
      </c>
      <c r="F900" t="s">
        <v>44</v>
      </c>
      <c r="G900" t="s">
        <v>29</v>
      </c>
      <c r="H900" t="s">
        <v>80</v>
      </c>
      <c r="I900">
        <v>0</v>
      </c>
      <c r="J900">
        <v>2</v>
      </c>
      <c r="K900">
        <v>0</v>
      </c>
      <c r="L900" t="s">
        <v>33</v>
      </c>
      <c r="M900" t="s">
        <v>34</v>
      </c>
      <c r="N900">
        <v>1374666.75</v>
      </c>
      <c r="O900">
        <f t="shared" si="42"/>
        <v>1374666.75</v>
      </c>
      <c r="P900" t="b">
        <f t="shared" si="43"/>
        <v>1</v>
      </c>
      <c r="Q900" t="s">
        <v>35</v>
      </c>
      <c r="R900">
        <v>0</v>
      </c>
      <c r="S900">
        <v>21</v>
      </c>
      <c r="T900" t="s">
        <v>37</v>
      </c>
      <c r="U900" t="s">
        <v>38</v>
      </c>
      <c r="V900" s="2" t="s">
        <v>39</v>
      </c>
      <c r="W900" s="2">
        <f>IF(VLOOKUP(V900,'reference classification'!$B$1:G904,6,FALSE)&gt;90,1,0)</f>
        <v>1</v>
      </c>
      <c r="X900">
        <v>0</v>
      </c>
      <c r="Y900" t="s">
        <v>33</v>
      </c>
      <c r="Z900">
        <v>1374666.75</v>
      </c>
      <c r="AA900">
        <v>120</v>
      </c>
      <c r="AB900">
        <v>1374666.75</v>
      </c>
      <c r="AC900">
        <v>1374666.75</v>
      </c>
      <c r="AD900">
        <v>0</v>
      </c>
      <c r="AE900" t="b">
        <f t="shared" si="44"/>
        <v>1</v>
      </c>
    </row>
    <row r="901" spans="1:31">
      <c r="A901" s="6" t="s">
        <v>8393</v>
      </c>
      <c r="B901" t="s">
        <v>29</v>
      </c>
      <c r="C901">
        <v>41</v>
      </c>
      <c r="D901" t="s">
        <v>1957</v>
      </c>
      <c r="F901" t="s">
        <v>44</v>
      </c>
      <c r="G901" t="s">
        <v>29</v>
      </c>
      <c r="H901" t="s">
        <v>346</v>
      </c>
      <c r="I901">
        <v>0</v>
      </c>
      <c r="J901">
        <v>2</v>
      </c>
      <c r="K901">
        <v>0</v>
      </c>
      <c r="L901" t="s">
        <v>33</v>
      </c>
      <c r="M901" t="s">
        <v>34</v>
      </c>
      <c r="N901">
        <v>39128.26</v>
      </c>
      <c r="O901">
        <f t="shared" si="42"/>
        <v>39128.26</v>
      </c>
      <c r="P901" t="b">
        <f t="shared" si="43"/>
        <v>1</v>
      </c>
      <c r="Q901" t="s">
        <v>35</v>
      </c>
      <c r="R901">
        <v>0</v>
      </c>
      <c r="S901">
        <v>21</v>
      </c>
      <c r="T901" t="s">
        <v>37</v>
      </c>
      <c r="U901" t="s">
        <v>38</v>
      </c>
      <c r="V901" s="2" t="s">
        <v>39</v>
      </c>
      <c r="W901" s="2">
        <f>IF(VLOOKUP(V901,'reference classification'!$B$1:G905,6,FALSE)&gt;90,1,0)</f>
        <v>1</v>
      </c>
      <c r="X901">
        <v>0</v>
      </c>
      <c r="Y901" t="s">
        <v>33</v>
      </c>
      <c r="Z901">
        <v>39128.26</v>
      </c>
      <c r="AA901">
        <v>120</v>
      </c>
      <c r="AB901">
        <v>39128.26</v>
      </c>
      <c r="AC901">
        <v>39128.26</v>
      </c>
      <c r="AD901">
        <v>0</v>
      </c>
      <c r="AE901" t="b">
        <f t="shared" si="44"/>
        <v>1</v>
      </c>
    </row>
    <row r="902" spans="1:31">
      <c r="A902" s="6" t="s">
        <v>9346</v>
      </c>
      <c r="B902" t="s">
        <v>29</v>
      </c>
      <c r="C902">
        <v>41</v>
      </c>
      <c r="D902" t="s">
        <v>1959</v>
      </c>
      <c r="F902" t="s">
        <v>44</v>
      </c>
      <c r="G902" t="s">
        <v>29</v>
      </c>
      <c r="H902" t="s">
        <v>186</v>
      </c>
      <c r="I902">
        <v>0</v>
      </c>
      <c r="J902">
        <v>2</v>
      </c>
      <c r="K902">
        <v>0</v>
      </c>
      <c r="L902" t="s">
        <v>33</v>
      </c>
      <c r="M902" t="s">
        <v>34</v>
      </c>
      <c r="N902">
        <v>918719.95</v>
      </c>
      <c r="O902">
        <f t="shared" si="42"/>
        <v>918719.95</v>
      </c>
      <c r="P902" t="b">
        <f t="shared" si="43"/>
        <v>1</v>
      </c>
      <c r="Q902" t="s">
        <v>35</v>
      </c>
      <c r="R902">
        <v>0</v>
      </c>
      <c r="S902">
        <v>21</v>
      </c>
      <c r="T902" t="s">
        <v>37</v>
      </c>
      <c r="U902" t="s">
        <v>38</v>
      </c>
      <c r="V902" s="2" t="s">
        <v>39</v>
      </c>
      <c r="W902" s="2">
        <f>IF(VLOOKUP(V902,'reference classification'!$B$1:G906,6,FALSE)&gt;90,1,0)</f>
        <v>1</v>
      </c>
      <c r="X902">
        <v>0</v>
      </c>
      <c r="Y902" t="s">
        <v>33</v>
      </c>
      <c r="Z902">
        <v>918719.95</v>
      </c>
      <c r="AA902">
        <v>120</v>
      </c>
      <c r="AB902">
        <v>918719.95</v>
      </c>
      <c r="AC902">
        <v>918719.95</v>
      </c>
      <c r="AD902">
        <v>0</v>
      </c>
      <c r="AE902" t="b">
        <f t="shared" si="44"/>
        <v>1</v>
      </c>
    </row>
    <row r="903" spans="1:31">
      <c r="A903" s="6" t="s">
        <v>8080</v>
      </c>
      <c r="B903" t="s">
        <v>29</v>
      </c>
      <c r="C903">
        <v>41</v>
      </c>
      <c r="D903" t="s">
        <v>1961</v>
      </c>
      <c r="F903" t="s">
        <v>31</v>
      </c>
      <c r="G903" t="s">
        <v>29</v>
      </c>
      <c r="H903" t="s">
        <v>346</v>
      </c>
      <c r="I903">
        <v>0</v>
      </c>
      <c r="J903">
        <v>2</v>
      </c>
      <c r="K903">
        <v>0</v>
      </c>
      <c r="L903" t="s">
        <v>33</v>
      </c>
      <c r="M903" t="s">
        <v>34</v>
      </c>
      <c r="N903">
        <v>804530.9</v>
      </c>
      <c r="O903">
        <f t="shared" si="42"/>
        <v>804530.9</v>
      </c>
      <c r="P903" t="b">
        <f t="shared" si="43"/>
        <v>1</v>
      </c>
      <c r="Q903" t="s">
        <v>35</v>
      </c>
      <c r="R903">
        <v>0</v>
      </c>
      <c r="S903">
        <v>21</v>
      </c>
      <c r="T903" t="s">
        <v>37</v>
      </c>
      <c r="U903" t="s">
        <v>38</v>
      </c>
      <c r="V903" s="2" t="s">
        <v>39</v>
      </c>
      <c r="W903" s="2">
        <f>IF(VLOOKUP(V903,'reference classification'!$B$1:G907,6,FALSE)&gt;90,1,0)</f>
        <v>1</v>
      </c>
      <c r="X903">
        <v>0</v>
      </c>
      <c r="Y903" t="s">
        <v>33</v>
      </c>
      <c r="Z903">
        <v>804530.9</v>
      </c>
      <c r="AA903">
        <v>120</v>
      </c>
      <c r="AB903">
        <v>804530.9</v>
      </c>
      <c r="AC903">
        <v>804530.9</v>
      </c>
      <c r="AD903">
        <v>0</v>
      </c>
      <c r="AE903" t="b">
        <f t="shared" si="44"/>
        <v>1</v>
      </c>
    </row>
    <row r="904" spans="1:31">
      <c r="A904" s="6" t="s">
        <v>8080</v>
      </c>
      <c r="B904" t="s">
        <v>29</v>
      </c>
      <c r="C904">
        <v>41</v>
      </c>
      <c r="D904" t="s">
        <v>1963</v>
      </c>
      <c r="E904">
        <v>2203010</v>
      </c>
      <c r="F904" t="s">
        <v>31</v>
      </c>
      <c r="G904" t="s">
        <v>29</v>
      </c>
      <c r="H904" t="s">
        <v>102</v>
      </c>
      <c r="I904">
        <v>0</v>
      </c>
      <c r="J904">
        <v>2</v>
      </c>
      <c r="K904">
        <v>0</v>
      </c>
      <c r="L904" t="s">
        <v>33</v>
      </c>
      <c r="M904" t="s">
        <v>34</v>
      </c>
      <c r="N904">
        <v>300787.49</v>
      </c>
      <c r="O904">
        <f t="shared" si="42"/>
        <v>300787.49</v>
      </c>
      <c r="P904" t="b">
        <f t="shared" si="43"/>
        <v>1</v>
      </c>
      <c r="Q904" t="s">
        <v>35</v>
      </c>
      <c r="R904">
        <v>0</v>
      </c>
      <c r="S904">
        <v>21</v>
      </c>
      <c r="T904" t="s">
        <v>37</v>
      </c>
      <c r="U904" t="s">
        <v>38</v>
      </c>
      <c r="V904" s="2" t="s">
        <v>39</v>
      </c>
      <c r="W904" s="2">
        <f>IF(VLOOKUP(V904,'reference classification'!$B$1:G908,6,FALSE)&gt;90,1,0)</f>
        <v>1</v>
      </c>
      <c r="X904">
        <v>0</v>
      </c>
      <c r="Y904" t="s">
        <v>33</v>
      </c>
      <c r="Z904">
        <v>300787.49</v>
      </c>
      <c r="AA904">
        <v>120</v>
      </c>
      <c r="AB904">
        <v>300787.49</v>
      </c>
      <c r="AC904">
        <v>300787.49</v>
      </c>
      <c r="AD904">
        <v>0</v>
      </c>
      <c r="AE904" t="b">
        <f t="shared" si="44"/>
        <v>1</v>
      </c>
    </row>
    <row r="905" spans="1:31">
      <c r="A905" s="6" t="s">
        <v>6117</v>
      </c>
      <c r="B905" t="s">
        <v>29</v>
      </c>
      <c r="C905">
        <v>41</v>
      </c>
      <c r="D905" t="s">
        <v>1965</v>
      </c>
      <c r="E905">
        <v>2108290</v>
      </c>
      <c r="F905" t="s">
        <v>31</v>
      </c>
      <c r="G905" t="s">
        <v>29</v>
      </c>
      <c r="H905" t="s">
        <v>1966</v>
      </c>
      <c r="I905">
        <v>0</v>
      </c>
      <c r="J905">
        <v>2</v>
      </c>
      <c r="K905">
        <v>0</v>
      </c>
      <c r="L905" t="s">
        <v>33</v>
      </c>
      <c r="M905" t="s">
        <v>34</v>
      </c>
      <c r="N905">
        <v>520179.6</v>
      </c>
      <c r="O905">
        <f t="shared" si="42"/>
        <v>520179.6</v>
      </c>
      <c r="P905" t="b">
        <f t="shared" si="43"/>
        <v>1</v>
      </c>
      <c r="Q905" t="s">
        <v>35</v>
      </c>
      <c r="R905">
        <v>0</v>
      </c>
      <c r="S905">
        <v>21</v>
      </c>
      <c r="T905" t="s">
        <v>37</v>
      </c>
      <c r="U905" t="s">
        <v>38</v>
      </c>
      <c r="V905" s="2" t="s">
        <v>39</v>
      </c>
      <c r="W905" s="2">
        <f>IF(VLOOKUP(V905,'reference classification'!$B$1:G909,6,FALSE)&gt;90,1,0)</f>
        <v>1</v>
      </c>
      <c r="X905">
        <v>0</v>
      </c>
      <c r="Y905" t="s">
        <v>33</v>
      </c>
      <c r="Z905">
        <v>520179.6</v>
      </c>
      <c r="AA905">
        <v>120</v>
      </c>
      <c r="AB905">
        <v>520179.6</v>
      </c>
      <c r="AC905">
        <v>520179.6</v>
      </c>
      <c r="AD905">
        <v>0</v>
      </c>
      <c r="AE905" t="b">
        <f t="shared" si="44"/>
        <v>1</v>
      </c>
    </row>
    <row r="906" spans="1:31">
      <c r="A906" s="6" t="s">
        <v>5484</v>
      </c>
      <c r="B906" t="s">
        <v>29</v>
      </c>
      <c r="C906">
        <v>41</v>
      </c>
      <c r="D906" t="s">
        <v>1968</v>
      </c>
      <c r="E906">
        <v>1101004</v>
      </c>
      <c r="F906" t="s">
        <v>44</v>
      </c>
      <c r="G906" t="s">
        <v>29</v>
      </c>
      <c r="H906" t="s">
        <v>186</v>
      </c>
      <c r="I906">
        <v>0</v>
      </c>
      <c r="J906">
        <v>1</v>
      </c>
      <c r="K906">
        <v>0</v>
      </c>
      <c r="L906" t="s">
        <v>33</v>
      </c>
      <c r="M906" t="s">
        <v>34</v>
      </c>
      <c r="N906">
        <v>406821.49</v>
      </c>
      <c r="O906">
        <f t="shared" si="42"/>
        <v>406821.49</v>
      </c>
      <c r="P906" t="b">
        <f t="shared" si="43"/>
        <v>1</v>
      </c>
      <c r="Q906" t="s">
        <v>35</v>
      </c>
      <c r="R906">
        <v>0</v>
      </c>
      <c r="S906">
        <v>0</v>
      </c>
      <c r="T906" t="s">
        <v>37</v>
      </c>
      <c r="U906" t="s">
        <v>50</v>
      </c>
      <c r="V906" s="2" t="s">
        <v>39</v>
      </c>
      <c r="W906" s="2">
        <f>IF(VLOOKUP(V906,'reference classification'!$B$1:G910,6,FALSE)&gt;90,1,0)</f>
        <v>1</v>
      </c>
      <c r="X906">
        <v>0</v>
      </c>
      <c r="Y906" t="s">
        <v>33</v>
      </c>
      <c r="Z906">
        <v>406821.49</v>
      </c>
      <c r="AA906">
        <v>118</v>
      </c>
      <c r="AB906">
        <v>406821.49</v>
      </c>
      <c r="AC906">
        <v>406821.49</v>
      </c>
      <c r="AD906">
        <v>0</v>
      </c>
      <c r="AE906" t="b">
        <f t="shared" si="44"/>
        <v>1</v>
      </c>
    </row>
    <row r="907" spans="1:31">
      <c r="A907" s="6" t="s">
        <v>11711</v>
      </c>
      <c r="B907" t="s">
        <v>29</v>
      </c>
      <c r="C907">
        <v>41</v>
      </c>
      <c r="D907" t="s">
        <v>1970</v>
      </c>
      <c r="F907" t="s">
        <v>44</v>
      </c>
      <c r="G907" t="s">
        <v>29</v>
      </c>
      <c r="H907" t="s">
        <v>41</v>
      </c>
      <c r="I907">
        <v>0</v>
      </c>
      <c r="J907">
        <v>2</v>
      </c>
      <c r="K907">
        <v>0</v>
      </c>
      <c r="L907" t="s">
        <v>33</v>
      </c>
      <c r="M907" t="s">
        <v>34</v>
      </c>
      <c r="N907">
        <v>1006482.88</v>
      </c>
      <c r="O907">
        <f t="shared" si="42"/>
        <v>1006482.88</v>
      </c>
      <c r="P907" t="b">
        <f t="shared" si="43"/>
        <v>1</v>
      </c>
      <c r="Q907" t="s">
        <v>35</v>
      </c>
      <c r="R907">
        <v>0</v>
      </c>
      <c r="S907">
        <v>21</v>
      </c>
      <c r="T907" t="s">
        <v>37</v>
      </c>
      <c r="U907" t="s">
        <v>38</v>
      </c>
      <c r="V907" s="2" t="s">
        <v>39</v>
      </c>
      <c r="W907" s="2">
        <f>IF(VLOOKUP(V907,'reference classification'!$B$1:G911,6,FALSE)&gt;90,1,0)</f>
        <v>1</v>
      </c>
      <c r="X907">
        <v>0</v>
      </c>
      <c r="Y907" t="s">
        <v>33</v>
      </c>
      <c r="Z907">
        <v>1006482.88</v>
      </c>
      <c r="AA907">
        <v>120</v>
      </c>
      <c r="AB907">
        <v>1006482.88</v>
      </c>
      <c r="AC907">
        <v>1006482.88</v>
      </c>
      <c r="AD907">
        <v>0</v>
      </c>
      <c r="AE907" t="b">
        <f t="shared" si="44"/>
        <v>1</v>
      </c>
    </row>
    <row r="908" spans="1:31">
      <c r="A908" s="6" t="s">
        <v>5459</v>
      </c>
      <c r="B908" t="s">
        <v>29</v>
      </c>
      <c r="C908">
        <v>41</v>
      </c>
      <c r="D908" t="s">
        <v>1972</v>
      </c>
      <c r="F908" t="s">
        <v>31</v>
      </c>
      <c r="G908" t="s">
        <v>29</v>
      </c>
      <c r="H908" t="s">
        <v>1703</v>
      </c>
      <c r="I908">
        <v>0</v>
      </c>
      <c r="J908">
        <v>2</v>
      </c>
      <c r="K908">
        <v>0</v>
      </c>
      <c r="L908" t="s">
        <v>33</v>
      </c>
      <c r="M908" t="s">
        <v>34</v>
      </c>
      <c r="N908">
        <v>777102.06</v>
      </c>
      <c r="O908">
        <f t="shared" si="42"/>
        <v>777102.06</v>
      </c>
      <c r="P908" t="b">
        <f t="shared" si="43"/>
        <v>1</v>
      </c>
      <c r="Q908" t="s">
        <v>35</v>
      </c>
      <c r="R908">
        <v>0</v>
      </c>
      <c r="S908">
        <v>21</v>
      </c>
      <c r="T908" t="s">
        <v>37</v>
      </c>
      <c r="U908" t="s">
        <v>38</v>
      </c>
      <c r="V908" s="2" t="s">
        <v>39</v>
      </c>
      <c r="W908" s="2">
        <f>IF(VLOOKUP(V908,'reference classification'!$B$1:G912,6,FALSE)&gt;90,1,0)</f>
        <v>1</v>
      </c>
      <c r="X908">
        <v>0</v>
      </c>
      <c r="Y908" t="s">
        <v>33</v>
      </c>
      <c r="Z908">
        <v>777102.06</v>
      </c>
      <c r="AA908">
        <v>120</v>
      </c>
      <c r="AB908">
        <v>777102.06</v>
      </c>
      <c r="AC908">
        <v>777102.06</v>
      </c>
      <c r="AD908">
        <v>0</v>
      </c>
      <c r="AE908" t="b">
        <f t="shared" si="44"/>
        <v>1</v>
      </c>
    </row>
    <row r="909" spans="1:31">
      <c r="A909" s="6" t="s">
        <v>11487</v>
      </c>
      <c r="B909" t="s">
        <v>29</v>
      </c>
      <c r="C909">
        <v>41</v>
      </c>
      <c r="D909" t="s">
        <v>1974</v>
      </c>
      <c r="E909">
        <v>2310070</v>
      </c>
      <c r="F909" t="s">
        <v>44</v>
      </c>
      <c r="G909" t="s">
        <v>29</v>
      </c>
      <c r="H909" t="s">
        <v>1703</v>
      </c>
      <c r="I909">
        <v>0</v>
      </c>
      <c r="J909">
        <v>2</v>
      </c>
      <c r="K909">
        <v>0</v>
      </c>
      <c r="L909" t="s">
        <v>33</v>
      </c>
      <c r="M909" t="s">
        <v>34</v>
      </c>
      <c r="N909">
        <v>119878.77</v>
      </c>
      <c r="O909">
        <f t="shared" si="42"/>
        <v>119878.77</v>
      </c>
      <c r="P909" t="b">
        <f t="shared" si="43"/>
        <v>1</v>
      </c>
      <c r="Q909" t="s">
        <v>35</v>
      </c>
      <c r="R909">
        <v>0</v>
      </c>
      <c r="S909">
        <v>21</v>
      </c>
      <c r="T909" t="s">
        <v>37</v>
      </c>
      <c r="U909" t="s">
        <v>38</v>
      </c>
      <c r="V909" s="2" t="s">
        <v>39</v>
      </c>
      <c r="W909" s="2">
        <f>IF(VLOOKUP(V909,'reference classification'!$B$1:G913,6,FALSE)&gt;90,1,0)</f>
        <v>1</v>
      </c>
      <c r="X909">
        <v>0</v>
      </c>
      <c r="Y909" t="s">
        <v>33</v>
      </c>
      <c r="Z909">
        <v>119878.77</v>
      </c>
      <c r="AA909">
        <v>120</v>
      </c>
      <c r="AB909">
        <v>119878.77</v>
      </c>
      <c r="AC909">
        <v>119878.77</v>
      </c>
      <c r="AD909">
        <v>0</v>
      </c>
      <c r="AE909" t="b">
        <f t="shared" si="44"/>
        <v>1</v>
      </c>
    </row>
    <row r="910" spans="1:31">
      <c r="A910" s="6" t="s">
        <v>5913</v>
      </c>
      <c r="B910" t="s">
        <v>29</v>
      </c>
      <c r="C910">
        <v>41</v>
      </c>
      <c r="D910" t="s">
        <v>1976</v>
      </c>
      <c r="F910" t="s">
        <v>44</v>
      </c>
      <c r="G910" t="s">
        <v>29</v>
      </c>
      <c r="H910" t="s">
        <v>41</v>
      </c>
      <c r="I910">
        <v>0</v>
      </c>
      <c r="J910">
        <v>2</v>
      </c>
      <c r="K910">
        <v>0</v>
      </c>
      <c r="L910" t="s">
        <v>33</v>
      </c>
      <c r="M910" t="s">
        <v>34</v>
      </c>
      <c r="N910">
        <v>332254.98</v>
      </c>
      <c r="O910">
        <f t="shared" si="42"/>
        <v>332254.98</v>
      </c>
      <c r="P910" t="b">
        <f t="shared" si="43"/>
        <v>1</v>
      </c>
      <c r="Q910" t="s">
        <v>35</v>
      </c>
      <c r="R910">
        <v>0</v>
      </c>
      <c r="S910">
        <v>21</v>
      </c>
      <c r="T910" t="s">
        <v>37</v>
      </c>
      <c r="U910" t="s">
        <v>38</v>
      </c>
      <c r="V910" s="2" t="s">
        <v>39</v>
      </c>
      <c r="W910" s="2">
        <f>IF(VLOOKUP(V910,'reference classification'!$B$1:G914,6,FALSE)&gt;90,1,0)</f>
        <v>1</v>
      </c>
      <c r="X910">
        <v>0</v>
      </c>
      <c r="Y910" t="s">
        <v>33</v>
      </c>
      <c r="Z910">
        <v>332254.98</v>
      </c>
      <c r="AA910">
        <v>120</v>
      </c>
      <c r="AB910">
        <v>332254.98</v>
      </c>
      <c r="AC910">
        <v>332254.98</v>
      </c>
      <c r="AD910">
        <v>0</v>
      </c>
      <c r="AE910" t="b">
        <f t="shared" si="44"/>
        <v>1</v>
      </c>
    </row>
    <row r="911" spans="1:31">
      <c r="A911" s="6" t="s">
        <v>5991</v>
      </c>
      <c r="B911" t="s">
        <v>29</v>
      </c>
      <c r="C911">
        <v>41</v>
      </c>
      <c r="D911" t="s">
        <v>1978</v>
      </c>
      <c r="F911" t="s">
        <v>44</v>
      </c>
      <c r="G911" t="s">
        <v>29</v>
      </c>
      <c r="H911" t="s">
        <v>41</v>
      </c>
      <c r="I911">
        <v>0</v>
      </c>
      <c r="J911">
        <v>2</v>
      </c>
      <c r="K911">
        <v>0</v>
      </c>
      <c r="L911" t="s">
        <v>33</v>
      </c>
      <c r="M911" t="s">
        <v>34</v>
      </c>
      <c r="N911">
        <v>1069556.1399999999</v>
      </c>
      <c r="O911">
        <f t="shared" si="42"/>
        <v>1069556.1399999999</v>
      </c>
      <c r="P911" t="b">
        <f t="shared" si="43"/>
        <v>1</v>
      </c>
      <c r="Q911" t="s">
        <v>35</v>
      </c>
      <c r="R911">
        <v>0</v>
      </c>
      <c r="S911">
        <v>21</v>
      </c>
      <c r="T911" t="s">
        <v>37</v>
      </c>
      <c r="U911" t="s">
        <v>38</v>
      </c>
      <c r="V911" s="2" t="s">
        <v>39</v>
      </c>
      <c r="W911" s="2">
        <f>IF(VLOOKUP(V911,'reference classification'!$B$1:G915,6,FALSE)&gt;90,1,0)</f>
        <v>1</v>
      </c>
      <c r="X911">
        <v>0</v>
      </c>
      <c r="Y911" t="s">
        <v>33</v>
      </c>
      <c r="Z911">
        <v>1069556.1399999999</v>
      </c>
      <c r="AA911">
        <v>120</v>
      </c>
      <c r="AB911">
        <v>1069556.1399999999</v>
      </c>
      <c r="AC911">
        <v>1069556.1399999999</v>
      </c>
      <c r="AD911">
        <v>0</v>
      </c>
      <c r="AE911" t="b">
        <f t="shared" si="44"/>
        <v>1</v>
      </c>
    </row>
    <row r="912" spans="1:31">
      <c r="A912" s="6" t="s">
        <v>5545</v>
      </c>
      <c r="B912" t="s">
        <v>29</v>
      </c>
      <c r="C912">
        <v>41</v>
      </c>
      <c r="D912" t="s">
        <v>1980</v>
      </c>
      <c r="E912">
        <v>1101002</v>
      </c>
      <c r="F912" t="s">
        <v>44</v>
      </c>
      <c r="G912" t="s">
        <v>29</v>
      </c>
      <c r="H912" t="s">
        <v>211</v>
      </c>
      <c r="I912">
        <v>0</v>
      </c>
      <c r="J912">
        <v>2</v>
      </c>
      <c r="K912">
        <v>0</v>
      </c>
      <c r="L912" t="s">
        <v>33</v>
      </c>
      <c r="M912" t="s">
        <v>34</v>
      </c>
      <c r="N912">
        <v>63639.54</v>
      </c>
      <c r="O912">
        <f t="shared" si="42"/>
        <v>63639.54</v>
      </c>
      <c r="P912" t="b">
        <f t="shared" si="43"/>
        <v>1</v>
      </c>
      <c r="Q912" t="s">
        <v>35</v>
      </c>
      <c r="R912">
        <v>0</v>
      </c>
      <c r="S912">
        <v>21</v>
      </c>
      <c r="T912" t="s">
        <v>37</v>
      </c>
      <c r="U912" t="s">
        <v>38</v>
      </c>
      <c r="V912" s="2" t="s">
        <v>39</v>
      </c>
      <c r="W912" s="2">
        <f>IF(VLOOKUP(V912,'reference classification'!$B$1:G916,6,FALSE)&gt;90,1,0)</f>
        <v>1</v>
      </c>
      <c r="X912">
        <v>0</v>
      </c>
      <c r="Y912" t="s">
        <v>33</v>
      </c>
      <c r="Z912">
        <v>63639.54</v>
      </c>
      <c r="AA912">
        <v>120</v>
      </c>
      <c r="AB912">
        <v>63639.54</v>
      </c>
      <c r="AC912">
        <v>63639.54</v>
      </c>
      <c r="AD912">
        <v>0</v>
      </c>
      <c r="AE912" t="b">
        <f t="shared" si="44"/>
        <v>1</v>
      </c>
    </row>
    <row r="913" spans="1:31">
      <c r="A913" s="6" t="s">
        <v>8162</v>
      </c>
      <c r="B913" t="s">
        <v>29</v>
      </c>
      <c r="C913">
        <v>41</v>
      </c>
      <c r="D913" t="s">
        <v>1982</v>
      </c>
      <c r="E913">
        <v>1209370</v>
      </c>
      <c r="F913" t="s">
        <v>31</v>
      </c>
      <c r="G913" t="s">
        <v>29</v>
      </c>
      <c r="H913" t="s">
        <v>80</v>
      </c>
      <c r="I913">
        <v>0</v>
      </c>
      <c r="J913">
        <v>2</v>
      </c>
      <c r="K913">
        <v>0</v>
      </c>
      <c r="L913" t="s">
        <v>33</v>
      </c>
      <c r="M913" t="s">
        <v>34</v>
      </c>
      <c r="N913">
        <v>579877.69999999995</v>
      </c>
      <c r="O913">
        <f t="shared" si="42"/>
        <v>579877.69999999995</v>
      </c>
      <c r="P913" t="b">
        <f t="shared" si="43"/>
        <v>1</v>
      </c>
      <c r="Q913" t="s">
        <v>35</v>
      </c>
      <c r="R913">
        <v>0</v>
      </c>
      <c r="S913">
        <v>21</v>
      </c>
      <c r="T913" t="s">
        <v>37</v>
      </c>
      <c r="U913" t="s">
        <v>38</v>
      </c>
      <c r="V913" s="2" t="s">
        <v>39</v>
      </c>
      <c r="W913" s="2">
        <f>IF(VLOOKUP(V913,'reference classification'!$B$1:G917,6,FALSE)&gt;90,1,0)</f>
        <v>1</v>
      </c>
      <c r="X913">
        <v>0</v>
      </c>
      <c r="Y913" t="s">
        <v>33</v>
      </c>
      <c r="Z913">
        <v>579877.69999999995</v>
      </c>
      <c r="AA913">
        <v>120</v>
      </c>
      <c r="AB913">
        <v>579877.69999999995</v>
      </c>
      <c r="AC913">
        <v>579877.69999999995</v>
      </c>
      <c r="AD913">
        <v>0</v>
      </c>
      <c r="AE913" t="b">
        <f t="shared" si="44"/>
        <v>1</v>
      </c>
    </row>
    <row r="914" spans="1:31">
      <c r="A914" s="6" t="s">
        <v>2673</v>
      </c>
      <c r="B914" t="s">
        <v>29</v>
      </c>
      <c r="C914">
        <v>41</v>
      </c>
      <c r="D914" t="s">
        <v>1984</v>
      </c>
      <c r="E914">
        <v>1117150</v>
      </c>
      <c r="F914" t="s">
        <v>44</v>
      </c>
      <c r="G914" t="s">
        <v>29</v>
      </c>
      <c r="H914" t="s">
        <v>533</v>
      </c>
      <c r="I914">
        <v>0</v>
      </c>
      <c r="J914">
        <v>2</v>
      </c>
      <c r="K914">
        <v>0</v>
      </c>
      <c r="L914" t="s">
        <v>33</v>
      </c>
      <c r="M914" t="s">
        <v>34</v>
      </c>
      <c r="N914">
        <v>477070.43</v>
      </c>
      <c r="O914">
        <f t="shared" si="42"/>
        <v>477070.43</v>
      </c>
      <c r="P914" t="b">
        <f t="shared" si="43"/>
        <v>1</v>
      </c>
      <c r="Q914" t="s">
        <v>35</v>
      </c>
      <c r="R914">
        <v>0</v>
      </c>
      <c r="S914">
        <v>21</v>
      </c>
      <c r="T914" t="s">
        <v>37</v>
      </c>
      <c r="U914" t="s">
        <v>38</v>
      </c>
      <c r="V914" s="2" t="s">
        <v>39</v>
      </c>
      <c r="W914" s="2">
        <f>IF(VLOOKUP(V914,'reference classification'!$B$1:G918,6,FALSE)&gt;90,1,0)</f>
        <v>1</v>
      </c>
      <c r="X914">
        <v>0</v>
      </c>
      <c r="Y914" t="s">
        <v>33</v>
      </c>
      <c r="Z914">
        <v>477070.43</v>
      </c>
      <c r="AA914">
        <v>120</v>
      </c>
      <c r="AB914">
        <v>477070.43</v>
      </c>
      <c r="AC914">
        <v>477070.43</v>
      </c>
      <c r="AD914">
        <v>0</v>
      </c>
      <c r="AE914" t="b">
        <f t="shared" si="44"/>
        <v>1</v>
      </c>
    </row>
    <row r="915" spans="1:31">
      <c r="A915" s="6" t="s">
        <v>2465</v>
      </c>
      <c r="B915" t="s">
        <v>29</v>
      </c>
      <c r="C915">
        <v>41</v>
      </c>
      <c r="D915" t="s">
        <v>1986</v>
      </c>
      <c r="E915">
        <v>2101001</v>
      </c>
      <c r="F915" t="s">
        <v>44</v>
      </c>
      <c r="G915" t="s">
        <v>29</v>
      </c>
      <c r="H915" t="s">
        <v>1987</v>
      </c>
      <c r="I915">
        <v>0</v>
      </c>
      <c r="J915">
        <v>2</v>
      </c>
      <c r="K915">
        <v>0</v>
      </c>
      <c r="L915" t="s">
        <v>33</v>
      </c>
      <c r="M915" t="s">
        <v>34</v>
      </c>
      <c r="N915">
        <v>149930.81</v>
      </c>
      <c r="O915">
        <f t="shared" si="42"/>
        <v>149930.81</v>
      </c>
      <c r="P915" t="b">
        <f t="shared" si="43"/>
        <v>1</v>
      </c>
      <c r="Q915" t="s">
        <v>35</v>
      </c>
      <c r="R915">
        <v>0</v>
      </c>
      <c r="S915">
        <v>21</v>
      </c>
      <c r="T915" t="s">
        <v>37</v>
      </c>
      <c r="U915" t="s">
        <v>38</v>
      </c>
      <c r="V915" s="2" t="s">
        <v>39</v>
      </c>
      <c r="W915" s="2">
        <f>IF(VLOOKUP(V915,'reference classification'!$B$1:G919,6,FALSE)&gt;90,1,0)</f>
        <v>1</v>
      </c>
      <c r="X915">
        <v>0</v>
      </c>
      <c r="Y915" t="s">
        <v>33</v>
      </c>
      <c r="Z915">
        <v>149930.81</v>
      </c>
      <c r="AA915">
        <v>120</v>
      </c>
      <c r="AB915">
        <v>149930.81</v>
      </c>
      <c r="AC915">
        <v>149930.81</v>
      </c>
      <c r="AD915">
        <v>0</v>
      </c>
      <c r="AE915" t="b">
        <f t="shared" si="44"/>
        <v>1</v>
      </c>
    </row>
    <row r="916" spans="1:31">
      <c r="A916" s="6" t="s">
        <v>2467</v>
      </c>
      <c r="B916" t="s">
        <v>29</v>
      </c>
      <c r="C916">
        <v>41</v>
      </c>
      <c r="D916" t="s">
        <v>1989</v>
      </c>
      <c r="E916">
        <v>5101001</v>
      </c>
      <c r="F916" t="s">
        <v>44</v>
      </c>
      <c r="G916" t="s">
        <v>29</v>
      </c>
      <c r="H916" t="s">
        <v>211</v>
      </c>
      <c r="I916">
        <v>0</v>
      </c>
      <c r="J916">
        <v>1</v>
      </c>
      <c r="K916">
        <v>0</v>
      </c>
      <c r="L916" t="s">
        <v>33</v>
      </c>
      <c r="M916" t="s">
        <v>34</v>
      </c>
      <c r="N916">
        <v>398650.44</v>
      </c>
      <c r="O916">
        <f t="shared" si="42"/>
        <v>398650.44</v>
      </c>
      <c r="P916" t="b">
        <f t="shared" si="43"/>
        <v>1</v>
      </c>
      <c r="Q916" t="s">
        <v>35</v>
      </c>
      <c r="R916">
        <v>0</v>
      </c>
      <c r="S916">
        <v>0</v>
      </c>
      <c r="T916" t="s">
        <v>37</v>
      </c>
      <c r="U916" t="s">
        <v>50</v>
      </c>
      <c r="V916" s="2" t="s">
        <v>39</v>
      </c>
      <c r="W916" s="2">
        <f>IF(VLOOKUP(V916,'reference classification'!$B$1:G920,6,FALSE)&gt;90,1,0)</f>
        <v>1</v>
      </c>
      <c r="X916">
        <v>0</v>
      </c>
      <c r="Y916" t="s">
        <v>33</v>
      </c>
      <c r="Z916">
        <v>398650.44</v>
      </c>
      <c r="AA916">
        <v>118</v>
      </c>
      <c r="AB916">
        <v>398650.44</v>
      </c>
      <c r="AC916">
        <v>398650.44</v>
      </c>
      <c r="AD916">
        <v>0</v>
      </c>
      <c r="AE916" t="b">
        <f t="shared" si="44"/>
        <v>1</v>
      </c>
    </row>
    <row r="917" spans="1:31">
      <c r="A917" s="6" t="s">
        <v>2470</v>
      </c>
      <c r="B917" t="s">
        <v>29</v>
      </c>
      <c r="C917">
        <v>41</v>
      </c>
      <c r="D917" t="s">
        <v>1991</v>
      </c>
      <c r="E917">
        <v>1103171</v>
      </c>
      <c r="F917" t="s">
        <v>44</v>
      </c>
      <c r="G917" t="s">
        <v>29</v>
      </c>
      <c r="H917" t="s">
        <v>211</v>
      </c>
      <c r="I917">
        <v>0</v>
      </c>
      <c r="J917">
        <v>2</v>
      </c>
      <c r="K917">
        <v>0</v>
      </c>
      <c r="L917" t="s">
        <v>33</v>
      </c>
      <c r="M917" t="s">
        <v>34</v>
      </c>
      <c r="N917">
        <v>648338.69999999995</v>
      </c>
      <c r="O917">
        <f t="shared" si="42"/>
        <v>648338.69999999995</v>
      </c>
      <c r="P917" t="b">
        <f t="shared" si="43"/>
        <v>1</v>
      </c>
      <c r="Q917" t="s">
        <v>35</v>
      </c>
      <c r="R917">
        <v>0</v>
      </c>
      <c r="S917">
        <v>21</v>
      </c>
      <c r="T917" t="s">
        <v>37</v>
      </c>
      <c r="U917" t="s">
        <v>38</v>
      </c>
      <c r="V917" s="2" t="s">
        <v>39</v>
      </c>
      <c r="W917" s="2">
        <f>IF(VLOOKUP(V917,'reference classification'!$B$1:G921,6,FALSE)&gt;90,1,0)</f>
        <v>1</v>
      </c>
      <c r="X917">
        <v>0</v>
      </c>
      <c r="Y917" t="s">
        <v>33</v>
      </c>
      <c r="Z917">
        <v>648338.69999999995</v>
      </c>
      <c r="AA917">
        <v>120</v>
      </c>
      <c r="AB917">
        <v>648338.69999999995</v>
      </c>
      <c r="AC917">
        <v>648338.69999999995</v>
      </c>
      <c r="AD917">
        <v>0</v>
      </c>
      <c r="AE917" t="b">
        <f t="shared" si="44"/>
        <v>1</v>
      </c>
    </row>
    <row r="918" spans="1:31">
      <c r="A918" s="6" t="s">
        <v>3741</v>
      </c>
      <c r="B918" t="s">
        <v>29</v>
      </c>
      <c r="C918">
        <v>41</v>
      </c>
      <c r="D918" t="s">
        <v>1993</v>
      </c>
      <c r="E918">
        <v>2513010</v>
      </c>
      <c r="F918" t="s">
        <v>31</v>
      </c>
      <c r="G918" t="s">
        <v>29</v>
      </c>
      <c r="H918" t="s">
        <v>1994</v>
      </c>
      <c r="I918">
        <v>0</v>
      </c>
      <c r="J918">
        <v>2</v>
      </c>
      <c r="K918">
        <v>0</v>
      </c>
      <c r="L918" t="s">
        <v>33</v>
      </c>
      <c r="M918" t="s">
        <v>34</v>
      </c>
      <c r="N918">
        <v>1088169.72</v>
      </c>
      <c r="O918">
        <f t="shared" si="42"/>
        <v>1088169.72</v>
      </c>
      <c r="P918" t="b">
        <f t="shared" si="43"/>
        <v>1</v>
      </c>
      <c r="Q918" t="s">
        <v>35</v>
      </c>
      <c r="R918">
        <v>0</v>
      </c>
      <c r="S918">
        <v>21</v>
      </c>
      <c r="T918" t="s">
        <v>37</v>
      </c>
      <c r="U918" t="s">
        <v>38</v>
      </c>
      <c r="V918" s="2" t="s">
        <v>39</v>
      </c>
      <c r="W918" s="2">
        <f>IF(VLOOKUP(V918,'reference classification'!$B$1:G922,6,FALSE)&gt;90,1,0)</f>
        <v>1</v>
      </c>
      <c r="X918">
        <v>0</v>
      </c>
      <c r="Y918" t="s">
        <v>33</v>
      </c>
      <c r="Z918">
        <v>1088169.72</v>
      </c>
      <c r="AA918">
        <v>120</v>
      </c>
      <c r="AB918">
        <v>1088169.72</v>
      </c>
      <c r="AC918">
        <v>1088169.72</v>
      </c>
      <c r="AD918">
        <v>0</v>
      </c>
      <c r="AE918" t="b">
        <f t="shared" si="44"/>
        <v>1</v>
      </c>
    </row>
    <row r="919" spans="1:31">
      <c r="A919" s="6" t="s">
        <v>2675</v>
      </c>
      <c r="B919" t="s">
        <v>29</v>
      </c>
      <c r="C919">
        <v>41</v>
      </c>
      <c r="D919" t="s">
        <v>1996</v>
      </c>
      <c r="E919">
        <v>3101001</v>
      </c>
      <c r="F919" t="s">
        <v>44</v>
      </c>
      <c r="G919" t="s">
        <v>29</v>
      </c>
      <c r="H919" t="s">
        <v>1997</v>
      </c>
      <c r="I919">
        <v>0</v>
      </c>
      <c r="J919">
        <v>2</v>
      </c>
      <c r="K919">
        <v>0</v>
      </c>
      <c r="L919" t="s">
        <v>33</v>
      </c>
      <c r="M919" t="s">
        <v>34</v>
      </c>
      <c r="N919">
        <v>716977.48</v>
      </c>
      <c r="O919">
        <f t="shared" si="42"/>
        <v>716977.48</v>
      </c>
      <c r="P919" t="b">
        <f t="shared" si="43"/>
        <v>1</v>
      </c>
      <c r="Q919" t="s">
        <v>35</v>
      </c>
      <c r="R919">
        <v>0</v>
      </c>
      <c r="S919">
        <v>21</v>
      </c>
      <c r="T919" t="s">
        <v>37</v>
      </c>
      <c r="U919" t="s">
        <v>38</v>
      </c>
      <c r="V919" s="2" t="s">
        <v>39</v>
      </c>
      <c r="W919" s="2">
        <f>IF(VLOOKUP(V919,'reference classification'!$B$1:G923,6,FALSE)&gt;90,1,0)</f>
        <v>1</v>
      </c>
      <c r="X919">
        <v>0</v>
      </c>
      <c r="Y919" t="s">
        <v>33</v>
      </c>
      <c r="Z919">
        <v>716977.48</v>
      </c>
      <c r="AA919">
        <v>120</v>
      </c>
      <c r="AB919">
        <v>716977.48</v>
      </c>
      <c r="AC919">
        <v>716977.48</v>
      </c>
      <c r="AD919">
        <v>0</v>
      </c>
      <c r="AE919" t="b">
        <f t="shared" si="44"/>
        <v>1</v>
      </c>
    </row>
    <row r="920" spans="1:31">
      <c r="A920" s="6" t="s">
        <v>2677</v>
      </c>
      <c r="B920" t="s">
        <v>29</v>
      </c>
      <c r="C920">
        <v>41</v>
      </c>
      <c r="D920" t="s">
        <v>1999</v>
      </c>
      <c r="E920">
        <v>7119330</v>
      </c>
      <c r="F920" t="s">
        <v>44</v>
      </c>
      <c r="G920" t="s">
        <v>29</v>
      </c>
      <c r="H920" t="s">
        <v>343</v>
      </c>
      <c r="I920">
        <v>0</v>
      </c>
      <c r="J920">
        <v>2</v>
      </c>
      <c r="K920">
        <v>0</v>
      </c>
      <c r="L920" t="s">
        <v>33</v>
      </c>
      <c r="M920" t="s">
        <v>34</v>
      </c>
      <c r="N920">
        <v>700142.55</v>
      </c>
      <c r="O920">
        <f t="shared" si="42"/>
        <v>700142.55</v>
      </c>
      <c r="P920" t="b">
        <f t="shared" si="43"/>
        <v>1</v>
      </c>
      <c r="Q920" t="s">
        <v>35</v>
      </c>
      <c r="R920">
        <v>0</v>
      </c>
      <c r="S920">
        <v>21</v>
      </c>
      <c r="T920" t="s">
        <v>37</v>
      </c>
      <c r="U920" t="s">
        <v>38</v>
      </c>
      <c r="V920" s="2" t="s">
        <v>39</v>
      </c>
      <c r="W920" s="2">
        <f>IF(VLOOKUP(V920,'reference classification'!$B$1:G924,6,FALSE)&gt;90,1,0)</f>
        <v>1</v>
      </c>
      <c r="X920">
        <v>0</v>
      </c>
      <c r="Y920" t="s">
        <v>33</v>
      </c>
      <c r="Z920">
        <v>700142.55</v>
      </c>
      <c r="AA920">
        <v>120</v>
      </c>
      <c r="AB920">
        <v>700142.55</v>
      </c>
      <c r="AC920">
        <v>700142.55</v>
      </c>
      <c r="AD920">
        <v>0</v>
      </c>
      <c r="AE920" t="b">
        <f t="shared" si="44"/>
        <v>1</v>
      </c>
    </row>
    <row r="921" spans="1:31">
      <c r="A921" s="6" t="s">
        <v>2680</v>
      </c>
      <c r="B921" t="s">
        <v>29</v>
      </c>
      <c r="C921">
        <v>41</v>
      </c>
      <c r="D921" t="s">
        <v>2001</v>
      </c>
      <c r="E921">
        <v>7119330</v>
      </c>
      <c r="F921" t="s">
        <v>31</v>
      </c>
      <c r="G921" t="s">
        <v>29</v>
      </c>
      <c r="H921" t="s">
        <v>205</v>
      </c>
      <c r="I921">
        <v>0</v>
      </c>
      <c r="J921">
        <v>1</v>
      </c>
      <c r="K921">
        <v>0</v>
      </c>
      <c r="L921" t="s">
        <v>33</v>
      </c>
      <c r="M921" t="s">
        <v>34</v>
      </c>
      <c r="N921">
        <v>1321022.3600000001</v>
      </c>
      <c r="O921">
        <f t="shared" si="42"/>
        <v>1321022.3600000001</v>
      </c>
      <c r="P921" t="b">
        <f t="shared" si="43"/>
        <v>1</v>
      </c>
      <c r="Q921" t="s">
        <v>35</v>
      </c>
      <c r="R921">
        <v>0</v>
      </c>
      <c r="S921">
        <v>0</v>
      </c>
      <c r="T921" t="s">
        <v>37</v>
      </c>
      <c r="U921" t="s">
        <v>50</v>
      </c>
      <c r="V921" s="2" t="s">
        <v>39</v>
      </c>
      <c r="W921" s="2">
        <f>IF(VLOOKUP(V921,'reference classification'!$B$1:G925,6,FALSE)&gt;90,1,0)</f>
        <v>1</v>
      </c>
      <c r="X921">
        <v>0</v>
      </c>
      <c r="Y921" t="s">
        <v>33</v>
      </c>
      <c r="Z921">
        <v>1321022.3600000001</v>
      </c>
      <c r="AA921">
        <v>118</v>
      </c>
      <c r="AB921">
        <v>1321022.3600000001</v>
      </c>
      <c r="AC921">
        <v>1321022.3600000001</v>
      </c>
      <c r="AD921">
        <v>0</v>
      </c>
      <c r="AE921" t="b">
        <f t="shared" si="44"/>
        <v>1</v>
      </c>
    </row>
    <row r="922" spans="1:31">
      <c r="A922" s="6" t="s">
        <v>2682</v>
      </c>
      <c r="B922" t="s">
        <v>29</v>
      </c>
      <c r="C922">
        <v>41</v>
      </c>
      <c r="D922" t="s">
        <v>2003</v>
      </c>
      <c r="E922">
        <v>1216010</v>
      </c>
      <c r="F922" t="s">
        <v>31</v>
      </c>
      <c r="G922" t="s">
        <v>29</v>
      </c>
      <c r="H922" t="s">
        <v>2004</v>
      </c>
      <c r="I922">
        <v>0</v>
      </c>
      <c r="J922">
        <v>2</v>
      </c>
      <c r="K922">
        <v>0</v>
      </c>
      <c r="L922" t="s">
        <v>33</v>
      </c>
      <c r="M922" t="s">
        <v>34</v>
      </c>
      <c r="N922">
        <v>521597.03</v>
      </c>
      <c r="O922">
        <f t="shared" si="42"/>
        <v>521597.03</v>
      </c>
      <c r="P922" t="b">
        <f t="shared" si="43"/>
        <v>1</v>
      </c>
      <c r="Q922" t="s">
        <v>35</v>
      </c>
      <c r="R922">
        <v>0</v>
      </c>
      <c r="S922">
        <v>21</v>
      </c>
      <c r="T922" t="s">
        <v>37</v>
      </c>
      <c r="U922" t="s">
        <v>38</v>
      </c>
      <c r="V922" s="2" t="s">
        <v>39</v>
      </c>
      <c r="W922" s="2">
        <f>IF(VLOOKUP(V922,'reference classification'!$B$1:G926,6,FALSE)&gt;90,1,0)</f>
        <v>1</v>
      </c>
      <c r="X922">
        <v>0</v>
      </c>
      <c r="Y922" t="s">
        <v>33</v>
      </c>
      <c r="Z922">
        <v>521597.03</v>
      </c>
      <c r="AA922">
        <v>120</v>
      </c>
      <c r="AB922">
        <v>521597.03</v>
      </c>
      <c r="AC922">
        <v>521597.03</v>
      </c>
      <c r="AD922">
        <v>0</v>
      </c>
      <c r="AE922" t="b">
        <f t="shared" si="44"/>
        <v>1</v>
      </c>
    </row>
    <row r="923" spans="1:31">
      <c r="A923" s="6" t="s">
        <v>2370</v>
      </c>
      <c r="B923" t="s">
        <v>29</v>
      </c>
      <c r="C923">
        <v>41</v>
      </c>
      <c r="D923" t="s">
        <v>2006</v>
      </c>
      <c r="E923">
        <v>1101001</v>
      </c>
      <c r="F923" t="s">
        <v>44</v>
      </c>
      <c r="G923" t="s">
        <v>29</v>
      </c>
      <c r="H923" t="s">
        <v>130</v>
      </c>
      <c r="I923">
        <v>0</v>
      </c>
      <c r="J923">
        <v>2</v>
      </c>
      <c r="K923">
        <v>0</v>
      </c>
      <c r="L923" t="s">
        <v>33</v>
      </c>
      <c r="M923" t="s">
        <v>34</v>
      </c>
      <c r="N923">
        <v>479192.26</v>
      </c>
      <c r="O923">
        <f t="shared" si="42"/>
        <v>479192.26</v>
      </c>
      <c r="P923" t="b">
        <f t="shared" si="43"/>
        <v>1</v>
      </c>
      <c r="Q923" t="s">
        <v>35</v>
      </c>
      <c r="R923">
        <v>0</v>
      </c>
      <c r="S923">
        <v>21</v>
      </c>
      <c r="T923" t="s">
        <v>37</v>
      </c>
      <c r="U923" t="s">
        <v>38</v>
      </c>
      <c r="V923" s="2" t="s">
        <v>39</v>
      </c>
      <c r="W923" s="2">
        <f>IF(VLOOKUP(V923,'reference classification'!$B$1:G927,6,FALSE)&gt;90,1,0)</f>
        <v>1</v>
      </c>
      <c r="X923">
        <v>0</v>
      </c>
      <c r="Y923" t="s">
        <v>33</v>
      </c>
      <c r="Z923">
        <v>479192.26</v>
      </c>
      <c r="AA923">
        <v>120</v>
      </c>
      <c r="AB923">
        <v>479192.26</v>
      </c>
      <c r="AC923">
        <v>479192.26</v>
      </c>
      <c r="AD923">
        <v>0</v>
      </c>
      <c r="AE923" t="b">
        <f t="shared" si="44"/>
        <v>1</v>
      </c>
    </row>
    <row r="924" spans="1:31">
      <c r="A924" s="6" t="s">
        <v>2220</v>
      </c>
      <c r="B924" t="s">
        <v>29</v>
      </c>
      <c r="C924">
        <v>41</v>
      </c>
      <c r="D924" t="s">
        <v>2008</v>
      </c>
      <c r="E924">
        <v>7115002</v>
      </c>
      <c r="F924" t="s">
        <v>44</v>
      </c>
      <c r="G924" t="s">
        <v>29</v>
      </c>
      <c r="H924" t="s">
        <v>2009</v>
      </c>
      <c r="I924">
        <v>0</v>
      </c>
      <c r="J924">
        <v>2</v>
      </c>
      <c r="K924">
        <v>0</v>
      </c>
      <c r="L924" t="s">
        <v>33</v>
      </c>
      <c r="M924" t="s">
        <v>34</v>
      </c>
      <c r="N924">
        <v>150033.35</v>
      </c>
      <c r="O924">
        <f t="shared" si="42"/>
        <v>150033.35</v>
      </c>
      <c r="P924" t="b">
        <f t="shared" si="43"/>
        <v>1</v>
      </c>
      <c r="Q924" t="s">
        <v>35</v>
      </c>
      <c r="R924">
        <v>0</v>
      </c>
      <c r="S924">
        <v>21</v>
      </c>
      <c r="T924" t="s">
        <v>37</v>
      </c>
      <c r="U924" t="s">
        <v>38</v>
      </c>
      <c r="V924" s="2" t="s">
        <v>39</v>
      </c>
      <c r="W924" s="2">
        <f>IF(VLOOKUP(V924,'reference classification'!$B$1:G928,6,FALSE)&gt;90,1,0)</f>
        <v>1</v>
      </c>
      <c r="X924">
        <v>0</v>
      </c>
      <c r="Y924" t="s">
        <v>33</v>
      </c>
      <c r="Z924">
        <v>150033.35</v>
      </c>
      <c r="AA924">
        <v>120</v>
      </c>
      <c r="AB924">
        <v>150033.35</v>
      </c>
      <c r="AC924">
        <v>150033.35</v>
      </c>
      <c r="AD924">
        <v>0</v>
      </c>
      <c r="AE924" t="b">
        <f t="shared" si="44"/>
        <v>1</v>
      </c>
    </row>
    <row r="925" spans="1:31">
      <c r="A925" s="6" t="s">
        <v>2222</v>
      </c>
      <c r="B925" t="s">
        <v>29</v>
      </c>
      <c r="C925">
        <v>41</v>
      </c>
      <c r="D925" t="s">
        <v>2011</v>
      </c>
      <c r="E925">
        <v>1103010</v>
      </c>
      <c r="F925" t="s">
        <v>31</v>
      </c>
      <c r="G925" t="s">
        <v>29</v>
      </c>
      <c r="H925" t="s">
        <v>533</v>
      </c>
      <c r="I925">
        <v>0</v>
      </c>
      <c r="J925">
        <v>2</v>
      </c>
      <c r="K925">
        <v>0</v>
      </c>
      <c r="L925" t="s">
        <v>33</v>
      </c>
      <c r="M925" t="s">
        <v>34</v>
      </c>
      <c r="N925">
        <v>189602.2</v>
      </c>
      <c r="O925">
        <f t="shared" si="42"/>
        <v>189602.2</v>
      </c>
      <c r="P925" t="b">
        <f t="shared" si="43"/>
        <v>1</v>
      </c>
      <c r="Q925" t="s">
        <v>35</v>
      </c>
      <c r="R925">
        <v>0</v>
      </c>
      <c r="S925">
        <v>21</v>
      </c>
      <c r="T925" t="s">
        <v>37</v>
      </c>
      <c r="U925" t="s">
        <v>38</v>
      </c>
      <c r="V925" s="2" t="s">
        <v>39</v>
      </c>
      <c r="W925" s="2">
        <f>IF(VLOOKUP(V925,'reference classification'!$B$1:G929,6,FALSE)&gt;90,1,0)</f>
        <v>1</v>
      </c>
      <c r="X925">
        <v>0</v>
      </c>
      <c r="Y925" t="s">
        <v>33</v>
      </c>
      <c r="Z925">
        <v>189602.2</v>
      </c>
      <c r="AA925">
        <v>120</v>
      </c>
      <c r="AB925">
        <v>189602.2</v>
      </c>
      <c r="AC925">
        <v>189602.2</v>
      </c>
      <c r="AD925">
        <v>0</v>
      </c>
      <c r="AE925" t="b">
        <f t="shared" si="44"/>
        <v>1</v>
      </c>
    </row>
    <row r="926" spans="1:31">
      <c r="A926" s="6" t="s">
        <v>2411</v>
      </c>
      <c r="B926" t="s">
        <v>29</v>
      </c>
      <c r="C926">
        <v>41</v>
      </c>
      <c r="D926" t="s">
        <v>2013</v>
      </c>
      <c r="E926">
        <v>1101004</v>
      </c>
      <c r="F926" t="s">
        <v>44</v>
      </c>
      <c r="G926" t="s">
        <v>29</v>
      </c>
      <c r="H926" t="s">
        <v>243</v>
      </c>
      <c r="I926">
        <v>0</v>
      </c>
      <c r="J926">
        <v>2</v>
      </c>
      <c r="K926">
        <v>0</v>
      </c>
      <c r="L926" t="s">
        <v>33</v>
      </c>
      <c r="M926" t="s">
        <v>34</v>
      </c>
      <c r="N926">
        <v>98217.4</v>
      </c>
      <c r="O926">
        <f t="shared" si="42"/>
        <v>98217.4</v>
      </c>
      <c r="P926" t="b">
        <f t="shared" si="43"/>
        <v>1</v>
      </c>
      <c r="Q926" t="s">
        <v>35</v>
      </c>
      <c r="R926">
        <v>0</v>
      </c>
      <c r="S926">
        <v>21</v>
      </c>
      <c r="T926" t="s">
        <v>37</v>
      </c>
      <c r="U926" t="s">
        <v>38</v>
      </c>
      <c r="V926" s="2" t="s">
        <v>39</v>
      </c>
      <c r="W926" s="2">
        <f>IF(VLOOKUP(V926,'reference classification'!$B$1:G930,6,FALSE)&gt;90,1,0)</f>
        <v>1</v>
      </c>
      <c r="X926">
        <v>0</v>
      </c>
      <c r="Y926" t="s">
        <v>33</v>
      </c>
      <c r="Z926">
        <v>98217.4</v>
      </c>
      <c r="AA926">
        <v>120</v>
      </c>
      <c r="AB926">
        <v>98217.4</v>
      </c>
      <c r="AC926">
        <v>98217.4</v>
      </c>
      <c r="AD926">
        <v>0</v>
      </c>
      <c r="AE926" t="b">
        <f t="shared" si="44"/>
        <v>1</v>
      </c>
    </row>
    <row r="927" spans="1:31">
      <c r="A927" s="6" t="s">
        <v>2488</v>
      </c>
      <c r="B927" t="s">
        <v>29</v>
      </c>
      <c r="C927">
        <v>41</v>
      </c>
      <c r="D927" t="s">
        <v>2015</v>
      </c>
      <c r="F927" t="s">
        <v>44</v>
      </c>
      <c r="G927" t="s">
        <v>29</v>
      </c>
      <c r="H927" t="s">
        <v>41</v>
      </c>
      <c r="I927">
        <v>0</v>
      </c>
      <c r="J927">
        <v>2</v>
      </c>
      <c r="K927">
        <v>0</v>
      </c>
      <c r="L927" t="s">
        <v>33</v>
      </c>
      <c r="M927" t="s">
        <v>34</v>
      </c>
      <c r="N927">
        <v>1059383.43</v>
      </c>
      <c r="O927">
        <f t="shared" si="42"/>
        <v>1059383.43</v>
      </c>
      <c r="P927" t="b">
        <f t="shared" si="43"/>
        <v>1</v>
      </c>
      <c r="Q927" t="s">
        <v>35</v>
      </c>
      <c r="R927">
        <v>0</v>
      </c>
      <c r="S927">
        <v>21</v>
      </c>
      <c r="T927" t="s">
        <v>37</v>
      </c>
      <c r="U927" t="s">
        <v>38</v>
      </c>
      <c r="V927" s="2" t="s">
        <v>39</v>
      </c>
      <c r="W927" s="2">
        <f>IF(VLOOKUP(V927,'reference classification'!$B$1:G931,6,FALSE)&gt;90,1,0)</f>
        <v>1</v>
      </c>
      <c r="X927">
        <v>0</v>
      </c>
      <c r="Y927" t="s">
        <v>33</v>
      </c>
      <c r="Z927">
        <v>1059383.43</v>
      </c>
      <c r="AA927">
        <v>120</v>
      </c>
      <c r="AB927">
        <v>1059383.43</v>
      </c>
      <c r="AC927">
        <v>1059383.43</v>
      </c>
      <c r="AD927">
        <v>0</v>
      </c>
      <c r="AE927" t="b">
        <f t="shared" si="44"/>
        <v>1</v>
      </c>
    </row>
    <row r="928" spans="1:31">
      <c r="A928" s="6" t="s">
        <v>8929</v>
      </c>
      <c r="B928" t="s">
        <v>29</v>
      </c>
      <c r="C928">
        <v>41</v>
      </c>
      <c r="D928" t="s">
        <v>2017</v>
      </c>
      <c r="F928" t="s">
        <v>44</v>
      </c>
      <c r="G928" t="s">
        <v>29</v>
      </c>
      <c r="H928" t="s">
        <v>41</v>
      </c>
      <c r="I928">
        <v>0</v>
      </c>
      <c r="J928">
        <v>2</v>
      </c>
      <c r="K928">
        <v>0</v>
      </c>
      <c r="L928" t="s">
        <v>33</v>
      </c>
      <c r="M928" t="s">
        <v>34</v>
      </c>
      <c r="N928">
        <v>145044.39000000001</v>
      </c>
      <c r="O928">
        <f t="shared" si="42"/>
        <v>145044.39000000001</v>
      </c>
      <c r="P928" t="b">
        <f t="shared" si="43"/>
        <v>1</v>
      </c>
      <c r="Q928" t="s">
        <v>35</v>
      </c>
      <c r="R928">
        <v>0</v>
      </c>
      <c r="S928">
        <v>21</v>
      </c>
      <c r="T928" t="s">
        <v>37</v>
      </c>
      <c r="U928" t="s">
        <v>38</v>
      </c>
      <c r="V928" s="2" t="s">
        <v>39</v>
      </c>
      <c r="W928" s="2">
        <f>IF(VLOOKUP(V928,'reference classification'!$B$1:G932,6,FALSE)&gt;90,1,0)</f>
        <v>1</v>
      </c>
      <c r="X928">
        <v>0</v>
      </c>
      <c r="Y928" t="s">
        <v>33</v>
      </c>
      <c r="Z928">
        <v>145044.39000000001</v>
      </c>
      <c r="AA928">
        <v>120</v>
      </c>
      <c r="AB928">
        <v>145044.39000000001</v>
      </c>
      <c r="AC928">
        <v>145044.39000000001</v>
      </c>
      <c r="AD928">
        <v>0</v>
      </c>
      <c r="AE928" t="b">
        <f t="shared" si="44"/>
        <v>1</v>
      </c>
    </row>
    <row r="929" spans="1:31">
      <c r="A929" s="6" t="s">
        <v>12016</v>
      </c>
      <c r="B929" t="s">
        <v>29</v>
      </c>
      <c r="C929">
        <v>41</v>
      </c>
      <c r="D929" t="s">
        <v>2019</v>
      </c>
      <c r="E929">
        <v>3101001</v>
      </c>
      <c r="F929" t="s">
        <v>44</v>
      </c>
      <c r="G929" t="s">
        <v>29</v>
      </c>
      <c r="H929" t="s">
        <v>62</v>
      </c>
      <c r="I929">
        <v>0</v>
      </c>
      <c r="J929">
        <v>1</v>
      </c>
      <c r="K929">
        <v>0</v>
      </c>
      <c r="L929" t="s">
        <v>33</v>
      </c>
      <c r="M929" t="s">
        <v>34</v>
      </c>
      <c r="N929">
        <v>728654.59</v>
      </c>
      <c r="O929">
        <f t="shared" si="42"/>
        <v>728654.59</v>
      </c>
      <c r="P929" t="b">
        <f t="shared" si="43"/>
        <v>1</v>
      </c>
      <c r="Q929" t="s">
        <v>35</v>
      </c>
      <c r="R929">
        <v>0</v>
      </c>
      <c r="S929">
        <v>0</v>
      </c>
      <c r="T929" t="s">
        <v>37</v>
      </c>
      <c r="U929" t="s">
        <v>50</v>
      </c>
      <c r="V929" s="2" t="s">
        <v>39</v>
      </c>
      <c r="W929" s="2">
        <f>IF(VLOOKUP(V929,'reference classification'!$B$1:G933,6,FALSE)&gt;90,1,0)</f>
        <v>1</v>
      </c>
      <c r="X929">
        <v>0</v>
      </c>
      <c r="Y929" t="s">
        <v>33</v>
      </c>
      <c r="Z929">
        <v>728654.59</v>
      </c>
      <c r="AA929">
        <v>118</v>
      </c>
      <c r="AB929">
        <v>728654.59</v>
      </c>
      <c r="AC929">
        <v>728654.59</v>
      </c>
      <c r="AD929">
        <v>0</v>
      </c>
      <c r="AE929" t="b">
        <f t="shared" si="44"/>
        <v>1</v>
      </c>
    </row>
    <row r="930" spans="1:31">
      <c r="A930" s="6" t="s">
        <v>5735</v>
      </c>
      <c r="B930" t="s">
        <v>29</v>
      </c>
      <c r="C930">
        <v>41</v>
      </c>
      <c r="D930" t="s">
        <v>2021</v>
      </c>
      <c r="F930" t="s">
        <v>44</v>
      </c>
      <c r="G930" t="s">
        <v>29</v>
      </c>
      <c r="H930" t="s">
        <v>107</v>
      </c>
      <c r="I930">
        <v>0</v>
      </c>
      <c r="J930">
        <v>2</v>
      </c>
      <c r="K930">
        <v>0</v>
      </c>
      <c r="L930" t="s">
        <v>33</v>
      </c>
      <c r="M930" t="s">
        <v>34</v>
      </c>
      <c r="N930">
        <v>93049.05</v>
      </c>
      <c r="O930">
        <f t="shared" si="42"/>
        <v>93049.05</v>
      </c>
      <c r="P930" t="b">
        <f t="shared" si="43"/>
        <v>1</v>
      </c>
      <c r="Q930" t="s">
        <v>35</v>
      </c>
      <c r="R930">
        <v>0</v>
      </c>
      <c r="S930">
        <v>21</v>
      </c>
      <c r="T930" t="s">
        <v>37</v>
      </c>
      <c r="U930" t="s">
        <v>38</v>
      </c>
      <c r="V930" s="2" t="s">
        <v>39</v>
      </c>
      <c r="W930" s="2">
        <f>IF(VLOOKUP(V930,'reference classification'!$B$1:G934,6,FALSE)&gt;90,1,0)</f>
        <v>1</v>
      </c>
      <c r="X930">
        <v>0</v>
      </c>
      <c r="Y930" t="s">
        <v>33</v>
      </c>
      <c r="Z930">
        <v>93049.05</v>
      </c>
      <c r="AA930">
        <v>120</v>
      </c>
      <c r="AB930">
        <v>93049.05</v>
      </c>
      <c r="AC930">
        <v>93049.05</v>
      </c>
      <c r="AD930">
        <v>0</v>
      </c>
      <c r="AE930" t="b">
        <f t="shared" si="44"/>
        <v>1</v>
      </c>
    </row>
    <row r="931" spans="1:31">
      <c r="A931" s="6" t="s">
        <v>8810</v>
      </c>
      <c r="B931" t="s">
        <v>29</v>
      </c>
      <c r="C931">
        <v>41</v>
      </c>
      <c r="D931" t="s">
        <v>2023</v>
      </c>
      <c r="F931" t="s">
        <v>44</v>
      </c>
      <c r="G931" t="s">
        <v>29</v>
      </c>
      <c r="H931" t="s">
        <v>356</v>
      </c>
      <c r="I931">
        <v>0</v>
      </c>
      <c r="J931">
        <v>2</v>
      </c>
      <c r="K931">
        <v>0</v>
      </c>
      <c r="L931" t="s">
        <v>33</v>
      </c>
      <c r="M931" t="s">
        <v>34</v>
      </c>
      <c r="N931">
        <v>137849.74</v>
      </c>
      <c r="O931">
        <f t="shared" si="42"/>
        <v>137849.74</v>
      </c>
      <c r="P931" t="b">
        <f t="shared" si="43"/>
        <v>1</v>
      </c>
      <c r="Q931" t="s">
        <v>35</v>
      </c>
      <c r="R931">
        <v>0</v>
      </c>
      <c r="S931">
        <v>21</v>
      </c>
      <c r="T931" t="s">
        <v>37</v>
      </c>
      <c r="U931" t="s">
        <v>38</v>
      </c>
      <c r="V931" s="2" t="s">
        <v>39</v>
      </c>
      <c r="W931" s="2">
        <f>IF(VLOOKUP(V931,'reference classification'!$B$1:G935,6,FALSE)&gt;90,1,0)</f>
        <v>1</v>
      </c>
      <c r="X931">
        <v>0</v>
      </c>
      <c r="Y931" t="s">
        <v>33</v>
      </c>
      <c r="Z931">
        <v>137849.74</v>
      </c>
      <c r="AA931">
        <v>120</v>
      </c>
      <c r="AB931">
        <v>137849.74</v>
      </c>
      <c r="AC931">
        <v>137849.74</v>
      </c>
      <c r="AD931">
        <v>0</v>
      </c>
      <c r="AE931" t="b">
        <f t="shared" si="44"/>
        <v>1</v>
      </c>
    </row>
    <row r="932" spans="1:31">
      <c r="A932" s="6" t="s">
        <v>8858</v>
      </c>
      <c r="B932" t="s">
        <v>29</v>
      </c>
      <c r="C932">
        <v>41</v>
      </c>
      <c r="D932" t="s">
        <v>2025</v>
      </c>
      <c r="F932" t="s">
        <v>44</v>
      </c>
      <c r="G932" t="s">
        <v>29</v>
      </c>
      <c r="H932" t="s">
        <v>237</v>
      </c>
      <c r="I932">
        <v>0</v>
      </c>
      <c r="J932">
        <v>2</v>
      </c>
      <c r="K932">
        <v>0</v>
      </c>
      <c r="L932" t="s">
        <v>33</v>
      </c>
      <c r="M932" t="s">
        <v>34</v>
      </c>
      <c r="N932">
        <v>67783.839999999997</v>
      </c>
      <c r="O932">
        <f t="shared" si="42"/>
        <v>67783.839999999997</v>
      </c>
      <c r="P932" t="b">
        <f t="shared" si="43"/>
        <v>1</v>
      </c>
      <c r="Q932" t="s">
        <v>35</v>
      </c>
      <c r="R932">
        <v>0</v>
      </c>
      <c r="S932">
        <v>21</v>
      </c>
      <c r="T932" t="s">
        <v>37</v>
      </c>
      <c r="U932" t="s">
        <v>38</v>
      </c>
      <c r="V932" s="2" t="s">
        <v>39</v>
      </c>
      <c r="W932" s="2">
        <f>IF(VLOOKUP(V932,'reference classification'!$B$1:G936,6,FALSE)&gt;90,1,0)</f>
        <v>1</v>
      </c>
      <c r="X932">
        <v>0</v>
      </c>
      <c r="Y932" t="s">
        <v>33</v>
      </c>
      <c r="Z932">
        <v>67783.839999999997</v>
      </c>
      <c r="AA932">
        <v>120</v>
      </c>
      <c r="AB932">
        <v>67783.839999999997</v>
      </c>
      <c r="AC932">
        <v>67783.839999999997</v>
      </c>
      <c r="AD932">
        <v>0</v>
      </c>
      <c r="AE932" t="b">
        <f t="shared" si="44"/>
        <v>1</v>
      </c>
    </row>
    <row r="933" spans="1:31">
      <c r="A933" s="6" t="s">
        <v>8685</v>
      </c>
      <c r="B933" t="s">
        <v>29</v>
      </c>
      <c r="C933">
        <v>41</v>
      </c>
      <c r="D933" t="s">
        <v>2027</v>
      </c>
      <c r="E933">
        <v>1115091</v>
      </c>
      <c r="F933" t="s">
        <v>44</v>
      </c>
      <c r="G933" t="s">
        <v>29</v>
      </c>
      <c r="H933" t="s">
        <v>237</v>
      </c>
      <c r="I933">
        <v>0</v>
      </c>
      <c r="J933">
        <v>2</v>
      </c>
      <c r="K933">
        <v>0</v>
      </c>
      <c r="L933" t="s">
        <v>33</v>
      </c>
      <c r="M933" t="s">
        <v>34</v>
      </c>
      <c r="N933">
        <v>67783.839999999997</v>
      </c>
      <c r="O933">
        <f t="shared" si="42"/>
        <v>67783.839999999997</v>
      </c>
      <c r="P933" t="b">
        <f t="shared" si="43"/>
        <v>1</v>
      </c>
      <c r="Q933" t="s">
        <v>35</v>
      </c>
      <c r="R933">
        <v>0</v>
      </c>
      <c r="S933">
        <v>21</v>
      </c>
      <c r="T933" t="s">
        <v>37</v>
      </c>
      <c r="U933" t="s">
        <v>38</v>
      </c>
      <c r="V933" s="2" t="s">
        <v>39</v>
      </c>
      <c r="W933" s="2">
        <f>IF(VLOOKUP(V933,'reference classification'!$B$1:G937,6,FALSE)&gt;90,1,0)</f>
        <v>1</v>
      </c>
      <c r="X933">
        <v>0</v>
      </c>
      <c r="Y933" t="s">
        <v>33</v>
      </c>
      <c r="Z933">
        <v>67783.839999999997</v>
      </c>
      <c r="AA933">
        <v>120</v>
      </c>
      <c r="AB933">
        <v>67783.839999999997</v>
      </c>
      <c r="AC933">
        <v>67783.839999999997</v>
      </c>
      <c r="AD933">
        <v>0</v>
      </c>
      <c r="AE933" t="b">
        <f t="shared" si="44"/>
        <v>1</v>
      </c>
    </row>
    <row r="934" spans="1:31">
      <c r="A934" s="6" t="s">
        <v>12178</v>
      </c>
      <c r="B934" t="s">
        <v>29</v>
      </c>
      <c r="C934">
        <v>21</v>
      </c>
      <c r="D934" t="s">
        <v>2029</v>
      </c>
      <c r="F934" t="s">
        <v>44</v>
      </c>
      <c r="G934" t="s">
        <v>29</v>
      </c>
      <c r="H934" t="s">
        <v>327</v>
      </c>
      <c r="I934">
        <v>0</v>
      </c>
      <c r="J934">
        <v>2</v>
      </c>
      <c r="K934">
        <v>0</v>
      </c>
      <c r="L934" t="s">
        <v>33</v>
      </c>
      <c r="M934" t="s">
        <v>34</v>
      </c>
      <c r="N934">
        <v>925177.79</v>
      </c>
      <c r="O934">
        <f t="shared" si="42"/>
        <v>925177.79</v>
      </c>
      <c r="P934" t="b">
        <f t="shared" si="43"/>
        <v>1</v>
      </c>
      <c r="Q934" t="s">
        <v>35</v>
      </c>
      <c r="R934">
        <v>0</v>
      </c>
      <c r="S934">
        <v>21</v>
      </c>
      <c r="T934" t="s">
        <v>37</v>
      </c>
      <c r="U934" t="s">
        <v>38</v>
      </c>
      <c r="V934" s="2" t="s">
        <v>39</v>
      </c>
      <c r="W934" s="2">
        <f>IF(VLOOKUP(V934,'reference classification'!$B$1:G938,6,FALSE)&gt;90,1,0)</f>
        <v>1</v>
      </c>
      <c r="X934">
        <v>0</v>
      </c>
      <c r="Y934" t="s">
        <v>33</v>
      </c>
      <c r="Z934">
        <v>925177.79</v>
      </c>
      <c r="AA934">
        <v>120</v>
      </c>
      <c r="AB934">
        <v>925177.79</v>
      </c>
      <c r="AC934">
        <v>925177.79</v>
      </c>
      <c r="AD934">
        <v>0</v>
      </c>
      <c r="AE934" t="b">
        <f t="shared" si="44"/>
        <v>1</v>
      </c>
    </row>
    <row r="935" spans="1:31">
      <c r="A935" s="6" t="s">
        <v>7741</v>
      </c>
      <c r="B935" t="s">
        <v>29</v>
      </c>
      <c r="C935">
        <v>41</v>
      </c>
      <c r="D935" t="s">
        <v>2031</v>
      </c>
      <c r="E935">
        <v>2101001</v>
      </c>
      <c r="F935" t="s">
        <v>44</v>
      </c>
      <c r="G935" t="s">
        <v>29</v>
      </c>
      <c r="H935" t="s">
        <v>1852</v>
      </c>
      <c r="I935">
        <v>0</v>
      </c>
      <c r="J935">
        <v>2</v>
      </c>
      <c r="K935">
        <v>0</v>
      </c>
      <c r="L935" t="s">
        <v>33</v>
      </c>
      <c r="M935" t="s">
        <v>34</v>
      </c>
      <c r="N935">
        <v>210993.18</v>
      </c>
      <c r="O935">
        <f t="shared" si="42"/>
        <v>210993.18</v>
      </c>
      <c r="P935" t="b">
        <f t="shared" si="43"/>
        <v>1</v>
      </c>
      <c r="Q935" t="s">
        <v>35</v>
      </c>
      <c r="R935">
        <v>0</v>
      </c>
      <c r="S935">
        <v>21</v>
      </c>
      <c r="T935" t="s">
        <v>37</v>
      </c>
      <c r="U935" t="s">
        <v>38</v>
      </c>
      <c r="V935" s="2" t="s">
        <v>39</v>
      </c>
      <c r="W935" s="2">
        <f>IF(VLOOKUP(V935,'reference classification'!$B$1:G939,6,FALSE)&gt;90,1,0)</f>
        <v>1</v>
      </c>
      <c r="X935">
        <v>0</v>
      </c>
      <c r="Y935" t="s">
        <v>33</v>
      </c>
      <c r="Z935">
        <v>210993.18</v>
      </c>
      <c r="AA935">
        <v>120</v>
      </c>
      <c r="AB935">
        <v>210993.18</v>
      </c>
      <c r="AC935">
        <v>210993.18</v>
      </c>
      <c r="AD935">
        <v>0</v>
      </c>
      <c r="AE935" t="b">
        <f t="shared" si="44"/>
        <v>1</v>
      </c>
    </row>
    <row r="936" spans="1:31">
      <c r="A936" s="6" t="s">
        <v>7741</v>
      </c>
      <c r="B936" t="s">
        <v>29</v>
      </c>
      <c r="C936">
        <v>41</v>
      </c>
      <c r="D936" t="s">
        <v>2033</v>
      </c>
      <c r="E936">
        <v>7211010</v>
      </c>
      <c r="F936" t="s">
        <v>44</v>
      </c>
      <c r="G936" t="s">
        <v>29</v>
      </c>
      <c r="H936" t="s">
        <v>2034</v>
      </c>
      <c r="I936">
        <v>0</v>
      </c>
      <c r="J936">
        <v>1</v>
      </c>
      <c r="K936">
        <v>0</v>
      </c>
      <c r="L936" t="s">
        <v>33</v>
      </c>
      <c r="M936" t="s">
        <v>34</v>
      </c>
      <c r="N936">
        <v>296190</v>
      </c>
      <c r="O936">
        <f t="shared" si="42"/>
        <v>296190</v>
      </c>
      <c r="P936" t="b">
        <f t="shared" si="43"/>
        <v>1</v>
      </c>
      <c r="Q936" t="s">
        <v>35</v>
      </c>
      <c r="R936">
        <v>0</v>
      </c>
      <c r="S936">
        <v>0</v>
      </c>
      <c r="T936" t="s">
        <v>37</v>
      </c>
      <c r="U936" t="s">
        <v>50</v>
      </c>
      <c r="V936" s="2" t="s">
        <v>39</v>
      </c>
      <c r="W936" s="2">
        <f>IF(VLOOKUP(V936,'reference classification'!$B$1:G940,6,FALSE)&gt;90,1,0)</f>
        <v>1</v>
      </c>
      <c r="X936">
        <v>0</v>
      </c>
      <c r="Y936" t="s">
        <v>33</v>
      </c>
      <c r="Z936">
        <v>296190</v>
      </c>
      <c r="AA936">
        <v>118</v>
      </c>
      <c r="AB936">
        <v>296190</v>
      </c>
      <c r="AC936">
        <v>296190</v>
      </c>
      <c r="AD936">
        <v>0</v>
      </c>
      <c r="AE936" t="b">
        <f t="shared" si="44"/>
        <v>1</v>
      </c>
    </row>
    <row r="937" spans="1:31">
      <c r="A937" s="6" t="s">
        <v>8543</v>
      </c>
      <c r="B937" t="s">
        <v>29</v>
      </c>
      <c r="C937">
        <v>41</v>
      </c>
      <c r="D937" t="s">
        <v>2036</v>
      </c>
      <c r="E937">
        <v>1106012</v>
      </c>
      <c r="F937" t="s">
        <v>31</v>
      </c>
      <c r="G937" t="s">
        <v>29</v>
      </c>
      <c r="H937" t="s">
        <v>2037</v>
      </c>
      <c r="I937">
        <v>0</v>
      </c>
      <c r="J937">
        <v>2</v>
      </c>
      <c r="K937">
        <v>0</v>
      </c>
      <c r="L937" t="s">
        <v>33</v>
      </c>
      <c r="M937" t="s">
        <v>34</v>
      </c>
      <c r="N937">
        <v>134132.26</v>
      </c>
      <c r="O937">
        <f t="shared" si="42"/>
        <v>134132.26</v>
      </c>
      <c r="P937" t="b">
        <f t="shared" si="43"/>
        <v>1</v>
      </c>
      <c r="Q937" t="s">
        <v>35</v>
      </c>
      <c r="R937">
        <v>0</v>
      </c>
      <c r="S937">
        <v>21</v>
      </c>
      <c r="T937" t="s">
        <v>37</v>
      </c>
      <c r="U937" t="s">
        <v>38</v>
      </c>
      <c r="V937" s="2" t="s">
        <v>39</v>
      </c>
      <c r="W937" s="2">
        <f>IF(VLOOKUP(V937,'reference classification'!$B$1:G941,6,FALSE)&gt;90,1,0)</f>
        <v>1</v>
      </c>
      <c r="X937">
        <v>0</v>
      </c>
      <c r="Y937" t="s">
        <v>33</v>
      </c>
      <c r="Z937">
        <v>134132.26</v>
      </c>
      <c r="AA937">
        <v>120</v>
      </c>
      <c r="AB937">
        <v>134132.26</v>
      </c>
      <c r="AC937">
        <v>134132.26</v>
      </c>
      <c r="AD937">
        <v>0</v>
      </c>
      <c r="AE937" t="b">
        <f t="shared" si="44"/>
        <v>1</v>
      </c>
    </row>
    <row r="938" spans="1:31">
      <c r="A938" s="6" t="s">
        <v>8288</v>
      </c>
      <c r="B938" t="s">
        <v>29</v>
      </c>
      <c r="C938">
        <v>41</v>
      </c>
      <c r="D938" t="s">
        <v>2039</v>
      </c>
      <c r="F938" t="s">
        <v>31</v>
      </c>
      <c r="G938" t="s">
        <v>29</v>
      </c>
      <c r="H938" t="s">
        <v>607</v>
      </c>
      <c r="I938">
        <v>0</v>
      </c>
      <c r="J938">
        <v>2</v>
      </c>
      <c r="K938">
        <v>0</v>
      </c>
      <c r="L938" t="s">
        <v>33</v>
      </c>
      <c r="M938" t="s">
        <v>34</v>
      </c>
      <c r="N938">
        <v>53303.25</v>
      </c>
      <c r="O938">
        <f t="shared" si="42"/>
        <v>53303.25</v>
      </c>
      <c r="P938" t="b">
        <f t="shared" si="43"/>
        <v>1</v>
      </c>
      <c r="Q938" t="s">
        <v>35</v>
      </c>
      <c r="R938">
        <v>0</v>
      </c>
      <c r="S938">
        <v>21</v>
      </c>
      <c r="T938" t="s">
        <v>37</v>
      </c>
      <c r="U938" t="s">
        <v>38</v>
      </c>
      <c r="V938" s="2" t="s">
        <v>39</v>
      </c>
      <c r="W938" s="2">
        <f>IF(VLOOKUP(V938,'reference classification'!$B$1:G942,6,FALSE)&gt;90,1,0)</f>
        <v>1</v>
      </c>
      <c r="X938">
        <v>0</v>
      </c>
      <c r="Y938" t="s">
        <v>33</v>
      </c>
      <c r="Z938">
        <v>53303.25</v>
      </c>
      <c r="AA938">
        <v>120</v>
      </c>
      <c r="AB938">
        <v>53303.25</v>
      </c>
      <c r="AC938">
        <v>53303.25</v>
      </c>
      <c r="AD938">
        <v>0</v>
      </c>
      <c r="AE938" t="b">
        <f t="shared" si="44"/>
        <v>1</v>
      </c>
    </row>
    <row r="939" spans="1:31">
      <c r="A939" s="6" t="s">
        <v>9055</v>
      </c>
      <c r="B939" t="s">
        <v>29</v>
      </c>
      <c r="C939">
        <v>21</v>
      </c>
      <c r="D939" t="s">
        <v>2041</v>
      </c>
      <c r="F939" t="s">
        <v>31</v>
      </c>
      <c r="G939" t="s">
        <v>29</v>
      </c>
      <c r="H939" t="s">
        <v>2042</v>
      </c>
      <c r="I939">
        <v>0</v>
      </c>
      <c r="J939">
        <v>2</v>
      </c>
      <c r="K939">
        <v>0</v>
      </c>
      <c r="L939" t="s">
        <v>33</v>
      </c>
      <c r="M939" t="s">
        <v>34</v>
      </c>
      <c r="N939">
        <v>89560.9</v>
      </c>
      <c r="O939">
        <f t="shared" si="42"/>
        <v>89560.9</v>
      </c>
      <c r="P939" t="b">
        <f t="shared" si="43"/>
        <v>1</v>
      </c>
      <c r="Q939" t="s">
        <v>35</v>
      </c>
      <c r="R939">
        <v>0</v>
      </c>
      <c r="S939">
        <v>21</v>
      </c>
      <c r="T939" t="s">
        <v>37</v>
      </c>
      <c r="U939" t="s">
        <v>38</v>
      </c>
      <c r="V939" s="2" t="s">
        <v>39</v>
      </c>
      <c r="W939" s="2">
        <f>IF(VLOOKUP(V939,'reference classification'!$B$1:G943,6,FALSE)&gt;90,1,0)</f>
        <v>1</v>
      </c>
      <c r="X939">
        <v>0</v>
      </c>
      <c r="Y939" t="s">
        <v>33</v>
      </c>
      <c r="Z939">
        <v>89560.9</v>
      </c>
      <c r="AA939">
        <v>120</v>
      </c>
      <c r="AB939">
        <v>89560.9</v>
      </c>
      <c r="AC939">
        <v>89560.9</v>
      </c>
      <c r="AD939">
        <v>0</v>
      </c>
      <c r="AE939" t="b">
        <f t="shared" si="44"/>
        <v>1</v>
      </c>
    </row>
    <row r="940" spans="1:31">
      <c r="A940" s="6" t="s">
        <v>9175</v>
      </c>
      <c r="B940" t="s">
        <v>29</v>
      </c>
      <c r="C940">
        <v>41</v>
      </c>
      <c r="D940" t="s">
        <v>2044</v>
      </c>
      <c r="F940" t="s">
        <v>44</v>
      </c>
      <c r="G940" t="s">
        <v>29</v>
      </c>
      <c r="H940" t="s">
        <v>41</v>
      </c>
      <c r="I940">
        <v>0</v>
      </c>
      <c r="J940">
        <v>2</v>
      </c>
      <c r="K940">
        <v>0</v>
      </c>
      <c r="L940" t="s">
        <v>33</v>
      </c>
      <c r="M940" t="s">
        <v>34</v>
      </c>
      <c r="N940">
        <v>527485.78</v>
      </c>
      <c r="O940">
        <f t="shared" si="42"/>
        <v>527485.78</v>
      </c>
      <c r="P940" t="b">
        <f t="shared" si="43"/>
        <v>1</v>
      </c>
      <c r="Q940" t="s">
        <v>35</v>
      </c>
      <c r="R940">
        <v>0</v>
      </c>
      <c r="S940">
        <v>21</v>
      </c>
      <c r="T940" t="s">
        <v>37</v>
      </c>
      <c r="U940" t="s">
        <v>38</v>
      </c>
      <c r="V940" s="2" t="s">
        <v>39</v>
      </c>
      <c r="W940" s="2">
        <f>IF(VLOOKUP(V940,'reference classification'!$B$1:G944,6,FALSE)&gt;90,1,0)</f>
        <v>1</v>
      </c>
      <c r="X940">
        <v>0</v>
      </c>
      <c r="Y940" t="s">
        <v>33</v>
      </c>
      <c r="Z940">
        <v>527485.78</v>
      </c>
      <c r="AA940">
        <v>120</v>
      </c>
      <c r="AB940">
        <v>527485.78</v>
      </c>
      <c r="AC940">
        <v>527485.78</v>
      </c>
      <c r="AD940">
        <v>0</v>
      </c>
      <c r="AE940" t="b">
        <f t="shared" si="44"/>
        <v>1</v>
      </c>
    </row>
    <row r="941" spans="1:31">
      <c r="A941" s="6" t="s">
        <v>8731</v>
      </c>
      <c r="B941" t="s">
        <v>29</v>
      </c>
      <c r="C941">
        <v>41</v>
      </c>
      <c r="D941" t="s">
        <v>2046</v>
      </c>
      <c r="E941">
        <v>1103010</v>
      </c>
      <c r="F941" t="s">
        <v>44</v>
      </c>
      <c r="G941" t="s">
        <v>29</v>
      </c>
      <c r="H941" t="s">
        <v>41</v>
      </c>
      <c r="I941">
        <v>0</v>
      </c>
      <c r="J941">
        <v>1</v>
      </c>
      <c r="K941">
        <v>0</v>
      </c>
      <c r="L941" t="s">
        <v>33</v>
      </c>
      <c r="M941" t="s">
        <v>34</v>
      </c>
      <c r="N941">
        <v>1059240</v>
      </c>
      <c r="O941">
        <f t="shared" si="42"/>
        <v>1059240</v>
      </c>
      <c r="P941" t="b">
        <f t="shared" si="43"/>
        <v>1</v>
      </c>
      <c r="Q941" t="s">
        <v>35</v>
      </c>
      <c r="R941">
        <v>0</v>
      </c>
      <c r="S941">
        <v>0</v>
      </c>
      <c r="T941" t="s">
        <v>37</v>
      </c>
      <c r="U941" t="s">
        <v>50</v>
      </c>
      <c r="V941" s="2" t="s">
        <v>39</v>
      </c>
      <c r="W941" s="2">
        <f>IF(VLOOKUP(V941,'reference classification'!$B$1:G945,6,FALSE)&gt;90,1,0)</f>
        <v>1</v>
      </c>
      <c r="X941">
        <v>0</v>
      </c>
      <c r="Y941" t="s">
        <v>33</v>
      </c>
      <c r="Z941">
        <v>1059240</v>
      </c>
      <c r="AA941">
        <v>118</v>
      </c>
      <c r="AB941">
        <v>1059240</v>
      </c>
      <c r="AC941">
        <v>1059240</v>
      </c>
      <c r="AD941">
        <v>0</v>
      </c>
      <c r="AE941" t="b">
        <f t="shared" si="44"/>
        <v>1</v>
      </c>
    </row>
    <row r="942" spans="1:31">
      <c r="A942" s="6" t="s">
        <v>9071</v>
      </c>
      <c r="B942" t="s">
        <v>29</v>
      </c>
      <c r="C942">
        <v>41</v>
      </c>
      <c r="D942" t="s">
        <v>2048</v>
      </c>
      <c r="E942">
        <v>2312010</v>
      </c>
      <c r="F942" t="s">
        <v>44</v>
      </c>
      <c r="G942" t="s">
        <v>29</v>
      </c>
      <c r="H942" t="s">
        <v>41</v>
      </c>
      <c r="I942">
        <v>0</v>
      </c>
      <c r="J942">
        <v>2</v>
      </c>
      <c r="K942">
        <v>0</v>
      </c>
      <c r="L942" t="s">
        <v>33</v>
      </c>
      <c r="M942" t="s">
        <v>34</v>
      </c>
      <c r="N942">
        <v>431918.64</v>
      </c>
      <c r="O942">
        <f t="shared" si="42"/>
        <v>431918.64</v>
      </c>
      <c r="P942" t="b">
        <f t="shared" si="43"/>
        <v>1</v>
      </c>
      <c r="Q942" t="s">
        <v>35</v>
      </c>
      <c r="R942">
        <v>0</v>
      </c>
      <c r="S942">
        <v>21</v>
      </c>
      <c r="T942" t="s">
        <v>37</v>
      </c>
      <c r="U942" t="s">
        <v>38</v>
      </c>
      <c r="V942" s="2" t="s">
        <v>39</v>
      </c>
      <c r="W942" s="2">
        <f>IF(VLOOKUP(V942,'reference classification'!$B$1:G946,6,FALSE)&gt;90,1,0)</f>
        <v>1</v>
      </c>
      <c r="X942">
        <v>0</v>
      </c>
      <c r="Y942" t="s">
        <v>33</v>
      </c>
      <c r="Z942">
        <v>431918.64</v>
      </c>
      <c r="AA942">
        <v>120</v>
      </c>
      <c r="AB942">
        <v>431918.64</v>
      </c>
      <c r="AC942">
        <v>431918.64</v>
      </c>
      <c r="AD942">
        <v>0</v>
      </c>
      <c r="AE942" t="b">
        <f t="shared" si="44"/>
        <v>1</v>
      </c>
    </row>
    <row r="943" spans="1:31">
      <c r="A943" s="6" t="s">
        <v>8833</v>
      </c>
      <c r="B943" t="s">
        <v>29</v>
      </c>
      <c r="C943">
        <v>41</v>
      </c>
      <c r="D943" t="s">
        <v>2050</v>
      </c>
      <c r="E943">
        <v>3101001</v>
      </c>
      <c r="F943" t="s">
        <v>31</v>
      </c>
      <c r="G943" t="s">
        <v>29</v>
      </c>
      <c r="H943" t="s">
        <v>62</v>
      </c>
      <c r="I943">
        <v>0</v>
      </c>
      <c r="J943">
        <v>2</v>
      </c>
      <c r="K943">
        <v>0</v>
      </c>
      <c r="L943" t="s">
        <v>33</v>
      </c>
      <c r="M943" t="s">
        <v>34</v>
      </c>
      <c r="N943">
        <v>442551.51</v>
      </c>
      <c r="O943">
        <f t="shared" si="42"/>
        <v>442551.51</v>
      </c>
      <c r="P943" t="b">
        <f t="shared" si="43"/>
        <v>1</v>
      </c>
      <c r="Q943" t="s">
        <v>35</v>
      </c>
      <c r="R943">
        <v>0</v>
      </c>
      <c r="S943">
        <v>21</v>
      </c>
      <c r="T943" t="s">
        <v>37</v>
      </c>
      <c r="U943" t="s">
        <v>38</v>
      </c>
      <c r="V943" s="2" t="s">
        <v>39</v>
      </c>
      <c r="W943" s="2">
        <f>IF(VLOOKUP(V943,'reference classification'!$B$1:G947,6,FALSE)&gt;90,1,0)</f>
        <v>1</v>
      </c>
      <c r="X943">
        <v>0</v>
      </c>
      <c r="Y943" t="s">
        <v>33</v>
      </c>
      <c r="Z943">
        <v>442551.51</v>
      </c>
      <c r="AA943">
        <v>120</v>
      </c>
      <c r="AB943">
        <v>442551.51</v>
      </c>
      <c r="AC943">
        <v>442551.51</v>
      </c>
      <c r="AD943">
        <v>0</v>
      </c>
      <c r="AE943" t="b">
        <f t="shared" si="44"/>
        <v>1</v>
      </c>
    </row>
    <row r="944" spans="1:31">
      <c r="A944" s="6" t="s">
        <v>8917</v>
      </c>
      <c r="B944" t="s">
        <v>29</v>
      </c>
      <c r="C944">
        <v>41</v>
      </c>
      <c r="D944" t="s">
        <v>2052</v>
      </c>
      <c r="E944">
        <v>2120310</v>
      </c>
      <c r="F944" t="s">
        <v>44</v>
      </c>
      <c r="G944" t="s">
        <v>29</v>
      </c>
      <c r="H944" t="s">
        <v>2053</v>
      </c>
      <c r="I944">
        <v>0</v>
      </c>
      <c r="J944">
        <v>1</v>
      </c>
      <c r="K944">
        <v>0</v>
      </c>
      <c r="L944" t="s">
        <v>33</v>
      </c>
      <c r="M944" t="s">
        <v>34</v>
      </c>
      <c r="N944">
        <v>263487.19</v>
      </c>
      <c r="O944">
        <f t="shared" si="42"/>
        <v>263487.19</v>
      </c>
      <c r="P944" t="b">
        <f t="shared" si="43"/>
        <v>1</v>
      </c>
      <c r="Q944" t="s">
        <v>35</v>
      </c>
      <c r="R944">
        <v>0</v>
      </c>
      <c r="S944">
        <v>0</v>
      </c>
      <c r="T944" t="s">
        <v>37</v>
      </c>
      <c r="U944" t="s">
        <v>50</v>
      </c>
      <c r="V944" s="2" t="s">
        <v>39</v>
      </c>
      <c r="W944" s="2">
        <f>IF(VLOOKUP(V944,'reference classification'!$B$1:G948,6,FALSE)&gt;90,1,0)</f>
        <v>1</v>
      </c>
      <c r="X944">
        <v>0</v>
      </c>
      <c r="Y944" t="s">
        <v>33</v>
      </c>
      <c r="Z944">
        <v>263487.19</v>
      </c>
      <c r="AA944">
        <v>118</v>
      </c>
      <c r="AB944">
        <v>263487.19</v>
      </c>
      <c r="AC944">
        <v>263487.19</v>
      </c>
      <c r="AD944">
        <v>0</v>
      </c>
      <c r="AE944" t="b">
        <f t="shared" si="44"/>
        <v>1</v>
      </c>
    </row>
    <row r="945" spans="1:31">
      <c r="A945" s="6" t="s">
        <v>9029</v>
      </c>
      <c r="B945" t="s">
        <v>29</v>
      </c>
      <c r="C945">
        <v>41</v>
      </c>
      <c r="D945" t="s">
        <v>2055</v>
      </c>
      <c r="E945">
        <v>1103112</v>
      </c>
      <c r="F945" t="s">
        <v>44</v>
      </c>
      <c r="G945" t="s">
        <v>29</v>
      </c>
      <c r="H945" t="s">
        <v>41</v>
      </c>
      <c r="I945">
        <v>0</v>
      </c>
      <c r="J945">
        <v>2</v>
      </c>
      <c r="K945">
        <v>0</v>
      </c>
      <c r="L945" t="s">
        <v>33</v>
      </c>
      <c r="M945" t="s">
        <v>34</v>
      </c>
      <c r="N945">
        <v>369355.61</v>
      </c>
      <c r="O945">
        <f t="shared" si="42"/>
        <v>369355.61</v>
      </c>
      <c r="P945" t="b">
        <f t="shared" si="43"/>
        <v>1</v>
      </c>
      <c r="Q945" t="s">
        <v>35</v>
      </c>
      <c r="R945">
        <v>0</v>
      </c>
      <c r="S945">
        <v>21</v>
      </c>
      <c r="T945" t="s">
        <v>37</v>
      </c>
      <c r="U945" t="s">
        <v>38</v>
      </c>
      <c r="V945" s="2" t="s">
        <v>39</v>
      </c>
      <c r="W945" s="2">
        <f>IF(VLOOKUP(V945,'reference classification'!$B$1:G949,6,FALSE)&gt;90,1,0)</f>
        <v>1</v>
      </c>
      <c r="X945">
        <v>0</v>
      </c>
      <c r="Y945" t="s">
        <v>33</v>
      </c>
      <c r="Z945">
        <v>369355.61</v>
      </c>
      <c r="AA945">
        <v>120</v>
      </c>
      <c r="AB945">
        <v>369355.61</v>
      </c>
      <c r="AC945">
        <v>369355.61</v>
      </c>
      <c r="AD945">
        <v>0</v>
      </c>
      <c r="AE945" t="b">
        <f t="shared" si="44"/>
        <v>1</v>
      </c>
    </row>
    <row r="946" spans="1:31">
      <c r="A946" s="6" t="s">
        <v>9262</v>
      </c>
      <c r="B946" t="s">
        <v>29</v>
      </c>
      <c r="C946">
        <v>41</v>
      </c>
      <c r="D946" t="s">
        <v>2057</v>
      </c>
      <c r="E946">
        <v>1101003</v>
      </c>
      <c r="F946" t="s">
        <v>44</v>
      </c>
      <c r="G946" t="s">
        <v>29</v>
      </c>
      <c r="H946" t="s">
        <v>343</v>
      </c>
      <c r="I946">
        <v>0</v>
      </c>
      <c r="J946">
        <v>2</v>
      </c>
      <c r="K946">
        <v>0</v>
      </c>
      <c r="L946" t="s">
        <v>33</v>
      </c>
      <c r="M946" t="s">
        <v>34</v>
      </c>
      <c r="N946">
        <v>305124.56</v>
      </c>
      <c r="O946">
        <f t="shared" si="42"/>
        <v>305124.56</v>
      </c>
      <c r="P946" t="b">
        <f t="shared" si="43"/>
        <v>1</v>
      </c>
      <c r="Q946" t="s">
        <v>35</v>
      </c>
      <c r="R946">
        <v>0</v>
      </c>
      <c r="S946">
        <v>21</v>
      </c>
      <c r="T946" t="s">
        <v>37</v>
      </c>
      <c r="U946" t="s">
        <v>38</v>
      </c>
      <c r="V946" s="2" t="s">
        <v>39</v>
      </c>
      <c r="W946" s="2">
        <f>IF(VLOOKUP(V946,'reference classification'!$B$1:G950,6,FALSE)&gt;90,1,0)</f>
        <v>1</v>
      </c>
      <c r="X946">
        <v>0</v>
      </c>
      <c r="Y946" t="s">
        <v>33</v>
      </c>
      <c r="Z946">
        <v>305124.56</v>
      </c>
      <c r="AA946">
        <v>120</v>
      </c>
      <c r="AB946">
        <v>305124.56</v>
      </c>
      <c r="AC946">
        <v>305124.56</v>
      </c>
      <c r="AD946">
        <v>0</v>
      </c>
      <c r="AE946" t="b">
        <f t="shared" si="44"/>
        <v>1</v>
      </c>
    </row>
    <row r="947" spans="1:31">
      <c r="A947" s="6" t="s">
        <v>9066</v>
      </c>
      <c r="B947" t="s">
        <v>29</v>
      </c>
      <c r="C947">
        <v>41</v>
      </c>
      <c r="D947" t="s">
        <v>2057</v>
      </c>
      <c r="E947">
        <v>1101003</v>
      </c>
      <c r="F947" t="s">
        <v>44</v>
      </c>
      <c r="G947" t="s">
        <v>29</v>
      </c>
      <c r="H947" t="s">
        <v>343</v>
      </c>
      <c r="I947">
        <v>0</v>
      </c>
      <c r="J947">
        <v>1</v>
      </c>
      <c r="K947">
        <v>0</v>
      </c>
      <c r="L947" t="s">
        <v>33</v>
      </c>
      <c r="M947" t="s">
        <v>34</v>
      </c>
      <c r="N947">
        <v>224480.93</v>
      </c>
      <c r="O947">
        <f t="shared" si="42"/>
        <v>224480.93</v>
      </c>
      <c r="P947" t="b">
        <f t="shared" si="43"/>
        <v>1</v>
      </c>
      <c r="Q947" t="s">
        <v>35</v>
      </c>
      <c r="R947">
        <v>0</v>
      </c>
      <c r="S947">
        <v>0</v>
      </c>
      <c r="T947" t="s">
        <v>37</v>
      </c>
      <c r="U947" t="s">
        <v>50</v>
      </c>
      <c r="V947" s="2" t="s">
        <v>39</v>
      </c>
      <c r="W947" s="2">
        <f>IF(VLOOKUP(V947,'reference classification'!$B$1:G951,6,FALSE)&gt;90,1,0)</f>
        <v>1</v>
      </c>
      <c r="X947">
        <v>0</v>
      </c>
      <c r="Y947" t="s">
        <v>33</v>
      </c>
      <c r="Z947">
        <v>224480.93</v>
      </c>
      <c r="AA947">
        <v>118</v>
      </c>
      <c r="AB947">
        <v>224480.93</v>
      </c>
      <c r="AC947">
        <v>224480.93</v>
      </c>
      <c r="AD947">
        <v>0</v>
      </c>
      <c r="AE947" t="b">
        <f t="shared" si="44"/>
        <v>1</v>
      </c>
    </row>
    <row r="948" spans="1:31">
      <c r="A948" s="6" t="s">
        <v>8246</v>
      </c>
      <c r="B948" t="s">
        <v>29</v>
      </c>
      <c r="C948">
        <v>40</v>
      </c>
      <c r="D948" t="s">
        <v>1905</v>
      </c>
      <c r="F948" t="s">
        <v>44</v>
      </c>
      <c r="G948" t="s">
        <v>29</v>
      </c>
      <c r="H948" t="s">
        <v>80</v>
      </c>
      <c r="I948">
        <v>0</v>
      </c>
      <c r="J948">
        <v>1</v>
      </c>
      <c r="K948">
        <v>0</v>
      </c>
      <c r="L948" t="s">
        <v>74</v>
      </c>
      <c r="M948" t="s">
        <v>81</v>
      </c>
      <c r="N948">
        <v>1894798.73</v>
      </c>
      <c r="O948">
        <f t="shared" si="42"/>
        <v>1894798.73</v>
      </c>
      <c r="P948" t="b">
        <f t="shared" si="43"/>
        <v>1</v>
      </c>
      <c r="Q948" t="s">
        <v>35</v>
      </c>
      <c r="R948">
        <v>0</v>
      </c>
      <c r="S948">
        <v>0</v>
      </c>
      <c r="T948" t="s">
        <v>77</v>
      </c>
      <c r="U948" t="s">
        <v>78</v>
      </c>
      <c r="V948" s="2" t="s">
        <v>39</v>
      </c>
      <c r="W948" s="2">
        <f>IF(VLOOKUP(V948,'reference classification'!$B$1:G952,6,FALSE)&gt;90,1,0)</f>
        <v>1</v>
      </c>
      <c r="X948">
        <v>0</v>
      </c>
      <c r="Y948" t="s">
        <v>74</v>
      </c>
      <c r="Z948">
        <v>1894798.73</v>
      </c>
      <c r="AA948">
        <v>120</v>
      </c>
      <c r="AB948">
        <v>1894798.73</v>
      </c>
      <c r="AC948">
        <v>1894798.73</v>
      </c>
      <c r="AD948">
        <v>0</v>
      </c>
      <c r="AE948" t="b">
        <f t="shared" si="44"/>
        <v>1</v>
      </c>
    </row>
    <row r="949" spans="1:31">
      <c r="A949" s="6" t="s">
        <v>8037</v>
      </c>
      <c r="B949" t="s">
        <v>29</v>
      </c>
      <c r="C949">
        <v>41</v>
      </c>
      <c r="D949" t="s">
        <v>2061</v>
      </c>
      <c r="F949" t="s">
        <v>44</v>
      </c>
      <c r="G949" t="s">
        <v>29</v>
      </c>
      <c r="H949" t="s">
        <v>80</v>
      </c>
      <c r="I949">
        <v>0</v>
      </c>
      <c r="J949">
        <v>1</v>
      </c>
      <c r="K949">
        <v>0</v>
      </c>
      <c r="L949" t="s">
        <v>74</v>
      </c>
      <c r="M949" t="s">
        <v>75</v>
      </c>
      <c r="N949">
        <v>2</v>
      </c>
      <c r="O949">
        <f t="shared" si="42"/>
        <v>2</v>
      </c>
      <c r="P949" t="b">
        <f t="shared" si="43"/>
        <v>1</v>
      </c>
      <c r="Q949" t="s">
        <v>35</v>
      </c>
      <c r="R949">
        <v>0</v>
      </c>
      <c r="S949">
        <v>0</v>
      </c>
      <c r="T949" t="s">
        <v>77</v>
      </c>
      <c r="U949" t="s">
        <v>78</v>
      </c>
      <c r="V949" s="2" t="s">
        <v>39</v>
      </c>
      <c r="W949" s="2">
        <f>IF(VLOOKUP(V949,'reference classification'!$B$1:G953,6,FALSE)&gt;90,1,0)</f>
        <v>1</v>
      </c>
      <c r="X949">
        <v>0</v>
      </c>
      <c r="Y949" t="s">
        <v>74</v>
      </c>
      <c r="Z949">
        <v>2</v>
      </c>
      <c r="AA949">
        <v>120</v>
      </c>
      <c r="AB949">
        <v>2</v>
      </c>
      <c r="AC949">
        <v>2</v>
      </c>
      <c r="AD949">
        <v>0</v>
      </c>
      <c r="AE949" t="b">
        <f t="shared" si="44"/>
        <v>1</v>
      </c>
    </row>
    <row r="950" spans="1:31">
      <c r="A950" s="6" t="s">
        <v>8980</v>
      </c>
      <c r="B950" t="s">
        <v>29</v>
      </c>
      <c r="C950">
        <v>41</v>
      </c>
      <c r="D950" t="s">
        <v>2063</v>
      </c>
      <c r="E950">
        <v>7216010</v>
      </c>
      <c r="F950" t="s">
        <v>44</v>
      </c>
      <c r="G950" t="s">
        <v>29</v>
      </c>
      <c r="H950" t="s">
        <v>102</v>
      </c>
      <c r="I950">
        <v>0</v>
      </c>
      <c r="J950">
        <v>2</v>
      </c>
      <c r="K950">
        <v>0</v>
      </c>
      <c r="L950" t="s">
        <v>33</v>
      </c>
      <c r="M950" t="s">
        <v>34</v>
      </c>
      <c r="N950">
        <v>83628.2</v>
      </c>
      <c r="O950">
        <f t="shared" si="42"/>
        <v>83628.2</v>
      </c>
      <c r="P950" t="b">
        <f t="shared" si="43"/>
        <v>1</v>
      </c>
      <c r="Q950" t="s">
        <v>35</v>
      </c>
      <c r="R950">
        <v>0</v>
      </c>
      <c r="S950">
        <v>21</v>
      </c>
      <c r="T950" t="s">
        <v>37</v>
      </c>
      <c r="U950" t="s">
        <v>38</v>
      </c>
      <c r="V950" s="2" t="s">
        <v>39</v>
      </c>
      <c r="W950" s="2">
        <f>IF(VLOOKUP(V950,'reference classification'!$B$1:G954,6,FALSE)&gt;90,1,0)</f>
        <v>1</v>
      </c>
      <c r="X950">
        <v>0</v>
      </c>
      <c r="Y950" t="s">
        <v>33</v>
      </c>
      <c r="Z950">
        <v>83628.2</v>
      </c>
      <c r="AA950">
        <v>120</v>
      </c>
      <c r="AB950">
        <v>83628.2</v>
      </c>
      <c r="AC950">
        <v>83628.2</v>
      </c>
      <c r="AD950">
        <v>0</v>
      </c>
      <c r="AE950" t="b">
        <f t="shared" si="44"/>
        <v>1</v>
      </c>
    </row>
    <row r="951" spans="1:31">
      <c r="A951" s="6" t="s">
        <v>8430</v>
      </c>
      <c r="B951" t="s">
        <v>29</v>
      </c>
      <c r="C951">
        <v>41</v>
      </c>
      <c r="D951" t="s">
        <v>2065</v>
      </c>
      <c r="F951" t="s">
        <v>44</v>
      </c>
      <c r="G951" t="s">
        <v>29</v>
      </c>
      <c r="H951" t="s">
        <v>102</v>
      </c>
      <c r="I951">
        <v>0</v>
      </c>
      <c r="J951">
        <v>2</v>
      </c>
      <c r="K951">
        <v>0</v>
      </c>
      <c r="L951" t="s">
        <v>33</v>
      </c>
      <c r="M951" t="s">
        <v>34</v>
      </c>
      <c r="N951">
        <v>172913.34</v>
      </c>
      <c r="O951">
        <f t="shared" si="42"/>
        <v>172913.34</v>
      </c>
      <c r="P951" t="b">
        <f t="shared" si="43"/>
        <v>1</v>
      </c>
      <c r="Q951" t="s">
        <v>35</v>
      </c>
      <c r="R951">
        <v>0</v>
      </c>
      <c r="S951">
        <v>21</v>
      </c>
      <c r="T951" t="s">
        <v>37</v>
      </c>
      <c r="U951" t="s">
        <v>38</v>
      </c>
      <c r="V951" s="2" t="s">
        <v>39</v>
      </c>
      <c r="W951" s="2">
        <f>IF(VLOOKUP(V951,'reference classification'!$B$1:G955,6,FALSE)&gt;90,1,0)</f>
        <v>1</v>
      </c>
      <c r="X951">
        <v>0</v>
      </c>
      <c r="Y951" t="s">
        <v>33</v>
      </c>
      <c r="Z951">
        <v>172913.34</v>
      </c>
      <c r="AA951">
        <v>120</v>
      </c>
      <c r="AB951">
        <v>172913.34</v>
      </c>
      <c r="AC951">
        <v>172913.34</v>
      </c>
      <c r="AD951">
        <v>0</v>
      </c>
      <c r="AE951" t="b">
        <f t="shared" si="44"/>
        <v>1</v>
      </c>
    </row>
    <row r="952" spans="1:31">
      <c r="A952" s="6" t="s">
        <v>9079</v>
      </c>
      <c r="B952" t="s">
        <v>29</v>
      </c>
      <c r="C952">
        <v>41</v>
      </c>
      <c r="D952" t="s">
        <v>2067</v>
      </c>
      <c r="E952">
        <v>1101004</v>
      </c>
      <c r="F952" t="s">
        <v>31</v>
      </c>
      <c r="G952" t="s">
        <v>29</v>
      </c>
      <c r="H952" t="s">
        <v>243</v>
      </c>
      <c r="I952">
        <v>0</v>
      </c>
      <c r="J952">
        <v>1</v>
      </c>
      <c r="K952">
        <v>0</v>
      </c>
      <c r="L952" t="s">
        <v>33</v>
      </c>
      <c r="M952" t="s">
        <v>34</v>
      </c>
      <c r="N952">
        <v>1018069</v>
      </c>
      <c r="O952">
        <f t="shared" si="42"/>
        <v>1018069</v>
      </c>
      <c r="P952" t="b">
        <f t="shared" si="43"/>
        <v>1</v>
      </c>
      <c r="Q952" t="s">
        <v>35</v>
      </c>
      <c r="R952">
        <v>0</v>
      </c>
      <c r="S952">
        <v>0</v>
      </c>
      <c r="T952" t="s">
        <v>37</v>
      </c>
      <c r="U952" t="s">
        <v>165</v>
      </c>
      <c r="V952" s="2" t="s">
        <v>39</v>
      </c>
      <c r="W952" s="2">
        <f>IF(VLOOKUP(V952,'reference classification'!$B$1:G956,6,FALSE)&gt;90,1,0)</f>
        <v>1</v>
      </c>
      <c r="X952">
        <v>0</v>
      </c>
      <c r="Y952" t="s">
        <v>33</v>
      </c>
      <c r="Z952">
        <v>1018069</v>
      </c>
      <c r="AA952">
        <v>118</v>
      </c>
      <c r="AB952">
        <v>1018069</v>
      </c>
      <c r="AC952">
        <v>1018069</v>
      </c>
      <c r="AD952">
        <v>0</v>
      </c>
      <c r="AE952" t="b">
        <f t="shared" si="44"/>
        <v>1</v>
      </c>
    </row>
    <row r="953" spans="1:31">
      <c r="A953" s="6" t="s">
        <v>8724</v>
      </c>
      <c r="B953" t="s">
        <v>29</v>
      </c>
      <c r="C953">
        <v>41</v>
      </c>
      <c r="D953" t="s">
        <v>2069</v>
      </c>
      <c r="F953" t="s">
        <v>44</v>
      </c>
      <c r="G953" t="s">
        <v>29</v>
      </c>
      <c r="H953" t="s">
        <v>102</v>
      </c>
      <c r="I953">
        <v>0</v>
      </c>
      <c r="J953">
        <v>2</v>
      </c>
      <c r="K953">
        <v>0</v>
      </c>
      <c r="L953" t="s">
        <v>33</v>
      </c>
      <c r="M953" t="s">
        <v>34</v>
      </c>
      <c r="N953">
        <v>352091.99</v>
      </c>
      <c r="O953">
        <f t="shared" si="42"/>
        <v>352091.99</v>
      </c>
      <c r="P953" t="b">
        <f t="shared" si="43"/>
        <v>1</v>
      </c>
      <c r="Q953" t="s">
        <v>35</v>
      </c>
      <c r="R953">
        <v>0</v>
      </c>
      <c r="S953">
        <v>0</v>
      </c>
      <c r="T953" t="s">
        <v>37</v>
      </c>
      <c r="U953" t="s">
        <v>38</v>
      </c>
      <c r="V953" s="2" t="s">
        <v>39</v>
      </c>
      <c r="W953" s="2">
        <f>IF(VLOOKUP(V953,'reference classification'!$B$1:G957,6,FALSE)&gt;90,1,0)</f>
        <v>1</v>
      </c>
      <c r="X953">
        <v>0</v>
      </c>
      <c r="Y953" t="s">
        <v>33</v>
      </c>
      <c r="Z953">
        <v>352091.99</v>
      </c>
      <c r="AA953">
        <v>120</v>
      </c>
      <c r="AB953">
        <v>352091.99</v>
      </c>
      <c r="AC953">
        <v>352091.99</v>
      </c>
      <c r="AD953">
        <v>0</v>
      </c>
      <c r="AE953" t="b">
        <f t="shared" si="44"/>
        <v>1</v>
      </c>
    </row>
    <row r="954" spans="1:31">
      <c r="A954" s="6" t="s">
        <v>8641</v>
      </c>
      <c r="B954" t="s">
        <v>29</v>
      </c>
      <c r="C954">
        <v>41</v>
      </c>
      <c r="D954" t="s">
        <v>2071</v>
      </c>
      <c r="F954" t="s">
        <v>44</v>
      </c>
      <c r="G954" t="s">
        <v>29</v>
      </c>
      <c r="H954" t="s">
        <v>80</v>
      </c>
      <c r="I954">
        <v>0</v>
      </c>
      <c r="J954">
        <v>2</v>
      </c>
      <c r="K954">
        <v>0</v>
      </c>
      <c r="L954" t="s">
        <v>33</v>
      </c>
      <c r="M954" t="s">
        <v>34</v>
      </c>
      <c r="N954">
        <v>378399.65</v>
      </c>
      <c r="O954">
        <f t="shared" si="42"/>
        <v>378399.65</v>
      </c>
      <c r="P954" t="b">
        <f t="shared" si="43"/>
        <v>1</v>
      </c>
      <c r="Q954" t="s">
        <v>35</v>
      </c>
      <c r="R954">
        <v>0</v>
      </c>
      <c r="S954">
        <v>0</v>
      </c>
      <c r="T954" t="s">
        <v>37</v>
      </c>
      <c r="U954" t="s">
        <v>38</v>
      </c>
      <c r="V954" s="2" t="s">
        <v>39</v>
      </c>
      <c r="W954" s="2">
        <f>IF(VLOOKUP(V954,'reference classification'!$B$1:G958,6,FALSE)&gt;90,1,0)</f>
        <v>1</v>
      </c>
      <c r="X954">
        <v>0</v>
      </c>
      <c r="Y954" t="s">
        <v>33</v>
      </c>
      <c r="Z954">
        <v>378399.65</v>
      </c>
      <c r="AA954">
        <v>120</v>
      </c>
      <c r="AB954">
        <v>378399.65</v>
      </c>
      <c r="AC954">
        <v>378399.65</v>
      </c>
      <c r="AD954">
        <v>0</v>
      </c>
      <c r="AE954" t="b">
        <f t="shared" si="44"/>
        <v>1</v>
      </c>
    </row>
    <row r="955" spans="1:31">
      <c r="A955" s="6" t="s">
        <v>8868</v>
      </c>
      <c r="B955" t="s">
        <v>29</v>
      </c>
      <c r="C955">
        <v>41</v>
      </c>
      <c r="D955" t="s">
        <v>2073</v>
      </c>
      <c r="E955">
        <v>3101001</v>
      </c>
      <c r="F955" t="s">
        <v>31</v>
      </c>
      <c r="G955" t="s">
        <v>29</v>
      </c>
      <c r="H955" t="s">
        <v>62</v>
      </c>
      <c r="I955">
        <v>0</v>
      </c>
      <c r="J955">
        <v>2</v>
      </c>
      <c r="K955">
        <v>0</v>
      </c>
      <c r="L955" t="s">
        <v>33</v>
      </c>
      <c r="M955" t="s">
        <v>34</v>
      </c>
      <c r="N955">
        <v>215506.95</v>
      </c>
      <c r="O955">
        <f t="shared" si="42"/>
        <v>215506.95</v>
      </c>
      <c r="P955" t="b">
        <f t="shared" si="43"/>
        <v>1</v>
      </c>
      <c r="Q955" t="s">
        <v>35</v>
      </c>
      <c r="R955">
        <v>0</v>
      </c>
      <c r="S955">
        <v>0</v>
      </c>
      <c r="T955" t="s">
        <v>37</v>
      </c>
      <c r="U955" t="s">
        <v>38</v>
      </c>
      <c r="V955" s="2" t="s">
        <v>39</v>
      </c>
      <c r="W955" s="2">
        <f>IF(VLOOKUP(V955,'reference classification'!$B$1:G959,6,FALSE)&gt;90,1,0)</f>
        <v>1</v>
      </c>
      <c r="X955">
        <v>0</v>
      </c>
      <c r="Y955" t="s">
        <v>33</v>
      </c>
      <c r="Z955">
        <v>215506.95</v>
      </c>
      <c r="AA955">
        <v>120</v>
      </c>
      <c r="AB955">
        <v>215506.95</v>
      </c>
      <c r="AC955">
        <v>215506.95</v>
      </c>
      <c r="AD955">
        <v>0</v>
      </c>
      <c r="AE955" t="b">
        <f t="shared" si="44"/>
        <v>1</v>
      </c>
    </row>
    <row r="956" spans="1:31">
      <c r="A956" s="6" t="s">
        <v>9289</v>
      </c>
      <c r="B956" t="s">
        <v>29</v>
      </c>
      <c r="C956">
        <v>41</v>
      </c>
      <c r="D956" t="s">
        <v>2075</v>
      </c>
      <c r="E956">
        <v>5101006</v>
      </c>
      <c r="F956" t="s">
        <v>44</v>
      </c>
      <c r="G956" t="s">
        <v>29</v>
      </c>
      <c r="H956" t="s">
        <v>110</v>
      </c>
      <c r="I956">
        <v>0</v>
      </c>
      <c r="J956">
        <v>1</v>
      </c>
      <c r="K956">
        <v>0</v>
      </c>
      <c r="L956" t="s">
        <v>33</v>
      </c>
      <c r="M956" t="s">
        <v>34</v>
      </c>
      <c r="N956">
        <v>579176</v>
      </c>
      <c r="O956">
        <f t="shared" si="42"/>
        <v>579176</v>
      </c>
      <c r="P956" t="b">
        <f t="shared" si="43"/>
        <v>1</v>
      </c>
      <c r="Q956" t="s">
        <v>35</v>
      </c>
      <c r="R956">
        <v>0</v>
      </c>
      <c r="S956">
        <v>0</v>
      </c>
      <c r="T956" t="s">
        <v>37</v>
      </c>
      <c r="U956" t="s">
        <v>50</v>
      </c>
      <c r="V956" s="2" t="s">
        <v>39</v>
      </c>
      <c r="W956" s="2">
        <f>IF(VLOOKUP(V956,'reference classification'!$B$1:G960,6,FALSE)&gt;90,1,0)</f>
        <v>1</v>
      </c>
      <c r="X956">
        <v>0</v>
      </c>
      <c r="Y956" t="s">
        <v>33</v>
      </c>
      <c r="Z956">
        <v>579176</v>
      </c>
      <c r="AA956">
        <v>118</v>
      </c>
      <c r="AB956">
        <v>579176</v>
      </c>
      <c r="AC956">
        <v>579176</v>
      </c>
      <c r="AD956">
        <v>0</v>
      </c>
      <c r="AE956" t="b">
        <f t="shared" si="44"/>
        <v>1</v>
      </c>
    </row>
    <row r="957" spans="1:31">
      <c r="A957" s="6" t="s">
        <v>7841</v>
      </c>
      <c r="B957" t="s">
        <v>29</v>
      </c>
      <c r="C957">
        <v>41</v>
      </c>
      <c r="D957" t="s">
        <v>2077</v>
      </c>
      <c r="F957" t="s">
        <v>31</v>
      </c>
      <c r="G957" t="s">
        <v>29</v>
      </c>
      <c r="H957" t="s">
        <v>41</v>
      </c>
      <c r="I957">
        <v>0</v>
      </c>
      <c r="J957">
        <v>2</v>
      </c>
      <c r="K957">
        <v>0</v>
      </c>
      <c r="L957" t="s">
        <v>33</v>
      </c>
      <c r="M957" t="s">
        <v>34</v>
      </c>
      <c r="N957">
        <v>750857.68</v>
      </c>
      <c r="O957">
        <f t="shared" si="42"/>
        <v>750857.68</v>
      </c>
      <c r="P957" t="b">
        <f t="shared" si="43"/>
        <v>1</v>
      </c>
      <c r="Q957" t="s">
        <v>35</v>
      </c>
      <c r="R957">
        <v>0</v>
      </c>
      <c r="S957">
        <v>21</v>
      </c>
      <c r="T957" t="s">
        <v>37</v>
      </c>
      <c r="U957" t="s">
        <v>38</v>
      </c>
      <c r="V957" s="2" t="s">
        <v>39</v>
      </c>
      <c r="W957" s="2">
        <f>IF(VLOOKUP(V957,'reference classification'!$B$1:G961,6,FALSE)&gt;90,1,0)</f>
        <v>1</v>
      </c>
      <c r="X957">
        <v>0</v>
      </c>
      <c r="Y957" t="s">
        <v>33</v>
      </c>
      <c r="Z957">
        <v>750857.68</v>
      </c>
      <c r="AA957">
        <v>120</v>
      </c>
      <c r="AB957">
        <v>750857.68</v>
      </c>
      <c r="AC957">
        <v>750857.68</v>
      </c>
      <c r="AD957">
        <v>0</v>
      </c>
      <c r="AE957" t="b">
        <f t="shared" si="44"/>
        <v>1</v>
      </c>
    </row>
    <row r="958" spans="1:31">
      <c r="A958" s="6" t="s">
        <v>8772</v>
      </c>
      <c r="B958" t="s">
        <v>29</v>
      </c>
      <c r="C958">
        <v>41</v>
      </c>
      <c r="D958" t="s">
        <v>2079</v>
      </c>
      <c r="F958" t="s">
        <v>44</v>
      </c>
      <c r="G958" t="s">
        <v>29</v>
      </c>
      <c r="H958" t="s">
        <v>183</v>
      </c>
      <c r="I958">
        <v>0</v>
      </c>
      <c r="J958">
        <v>2</v>
      </c>
      <c r="K958">
        <v>0</v>
      </c>
      <c r="L958" t="s">
        <v>33</v>
      </c>
      <c r="M958" t="s">
        <v>34</v>
      </c>
      <c r="N958">
        <v>469695.18</v>
      </c>
      <c r="O958">
        <f t="shared" si="42"/>
        <v>469695.18</v>
      </c>
      <c r="P958" t="b">
        <f t="shared" si="43"/>
        <v>1</v>
      </c>
      <c r="Q958" t="s">
        <v>35</v>
      </c>
      <c r="R958">
        <v>0</v>
      </c>
      <c r="S958">
        <v>0</v>
      </c>
      <c r="T958" t="s">
        <v>37</v>
      </c>
      <c r="U958" t="s">
        <v>38</v>
      </c>
      <c r="V958" s="2" t="s">
        <v>39</v>
      </c>
      <c r="W958" s="2">
        <f>IF(VLOOKUP(V958,'reference classification'!$B$1:G962,6,FALSE)&gt;90,1,0)</f>
        <v>1</v>
      </c>
      <c r="X958">
        <v>0</v>
      </c>
      <c r="Y958" t="s">
        <v>33</v>
      </c>
      <c r="Z958">
        <v>469695.18</v>
      </c>
      <c r="AA958">
        <v>120</v>
      </c>
      <c r="AB958">
        <v>469695.18</v>
      </c>
      <c r="AC958">
        <v>469695.18</v>
      </c>
      <c r="AD958">
        <v>0</v>
      </c>
      <c r="AE958" t="b">
        <f t="shared" si="44"/>
        <v>1</v>
      </c>
    </row>
    <row r="959" spans="1:31">
      <c r="A959" s="6" t="s">
        <v>9221</v>
      </c>
      <c r="B959" t="s">
        <v>29</v>
      </c>
      <c r="C959">
        <v>41</v>
      </c>
      <c r="D959" t="s">
        <v>2081</v>
      </c>
      <c r="E959">
        <v>3204011</v>
      </c>
      <c r="F959" t="s">
        <v>44</v>
      </c>
      <c r="G959" t="s">
        <v>29</v>
      </c>
      <c r="H959" t="s">
        <v>32</v>
      </c>
      <c r="I959">
        <v>0</v>
      </c>
      <c r="J959">
        <v>2</v>
      </c>
      <c r="K959">
        <v>0</v>
      </c>
      <c r="L959" t="s">
        <v>33</v>
      </c>
      <c r="M959" t="s">
        <v>34</v>
      </c>
      <c r="N959">
        <v>289203.3</v>
      </c>
      <c r="O959">
        <f t="shared" si="42"/>
        <v>289203.3</v>
      </c>
      <c r="P959" t="b">
        <f t="shared" si="43"/>
        <v>1</v>
      </c>
      <c r="Q959" t="s">
        <v>35</v>
      </c>
      <c r="R959">
        <v>0</v>
      </c>
      <c r="S959">
        <v>21</v>
      </c>
      <c r="T959" t="s">
        <v>37</v>
      </c>
      <c r="U959" t="s">
        <v>38</v>
      </c>
      <c r="V959" s="2" t="s">
        <v>39</v>
      </c>
      <c r="W959" s="2">
        <f>IF(VLOOKUP(V959,'reference classification'!$B$1:G963,6,FALSE)&gt;90,1,0)</f>
        <v>1</v>
      </c>
      <c r="X959">
        <v>0</v>
      </c>
      <c r="Y959" t="s">
        <v>33</v>
      </c>
      <c r="Z959">
        <v>289203.3</v>
      </c>
      <c r="AA959">
        <v>120</v>
      </c>
      <c r="AB959">
        <v>289203.3</v>
      </c>
      <c r="AC959">
        <v>289203.3</v>
      </c>
      <c r="AD959">
        <v>0</v>
      </c>
      <c r="AE959" t="b">
        <f t="shared" si="44"/>
        <v>1</v>
      </c>
    </row>
    <row r="960" spans="1:31">
      <c r="A960" s="6" t="s">
        <v>9187</v>
      </c>
      <c r="B960" t="s">
        <v>29</v>
      </c>
      <c r="C960">
        <v>41</v>
      </c>
      <c r="D960" t="s">
        <v>2083</v>
      </c>
      <c r="E960">
        <v>3205010</v>
      </c>
      <c r="F960" t="s">
        <v>44</v>
      </c>
      <c r="G960" t="s">
        <v>29</v>
      </c>
      <c r="H960" t="s">
        <v>32</v>
      </c>
      <c r="I960">
        <v>0</v>
      </c>
      <c r="J960">
        <v>2</v>
      </c>
      <c r="K960">
        <v>0</v>
      </c>
      <c r="L960" t="s">
        <v>33</v>
      </c>
      <c r="M960" t="s">
        <v>34</v>
      </c>
      <c r="N960">
        <v>15071.53</v>
      </c>
      <c r="O960">
        <f t="shared" si="42"/>
        <v>15071.53</v>
      </c>
      <c r="P960" t="b">
        <f t="shared" si="43"/>
        <v>1</v>
      </c>
      <c r="Q960" t="s">
        <v>35</v>
      </c>
      <c r="R960">
        <v>0</v>
      </c>
      <c r="S960">
        <v>21</v>
      </c>
      <c r="T960" t="s">
        <v>37</v>
      </c>
      <c r="U960" t="s">
        <v>38</v>
      </c>
      <c r="V960" s="2" t="s">
        <v>39</v>
      </c>
      <c r="W960" s="2">
        <f>IF(VLOOKUP(V960,'reference classification'!$B$1:G964,6,FALSE)&gt;90,1,0)</f>
        <v>1</v>
      </c>
      <c r="X960">
        <v>0</v>
      </c>
      <c r="Y960" t="s">
        <v>33</v>
      </c>
      <c r="Z960">
        <v>15071.53</v>
      </c>
      <c r="AA960">
        <v>120</v>
      </c>
      <c r="AB960">
        <v>15071.53</v>
      </c>
      <c r="AC960">
        <v>15071.53</v>
      </c>
      <c r="AD960">
        <v>0</v>
      </c>
      <c r="AE960" t="b">
        <f t="shared" si="44"/>
        <v>1</v>
      </c>
    </row>
    <row r="961" spans="1:31">
      <c r="A961" s="6" t="s">
        <v>8668</v>
      </c>
      <c r="B961" t="s">
        <v>29</v>
      </c>
      <c r="C961">
        <v>41</v>
      </c>
      <c r="D961" t="s">
        <v>2085</v>
      </c>
      <c r="E961">
        <v>7211010</v>
      </c>
      <c r="F961" t="s">
        <v>44</v>
      </c>
      <c r="G961" t="s">
        <v>29</v>
      </c>
      <c r="H961" t="s">
        <v>41</v>
      </c>
      <c r="I961">
        <v>0</v>
      </c>
      <c r="J961">
        <v>2</v>
      </c>
      <c r="K961">
        <v>0</v>
      </c>
      <c r="L961" t="s">
        <v>33</v>
      </c>
      <c r="M961" t="s">
        <v>34</v>
      </c>
      <c r="N961">
        <v>233263</v>
      </c>
      <c r="O961">
        <f t="shared" si="42"/>
        <v>233263</v>
      </c>
      <c r="P961" t="b">
        <f t="shared" si="43"/>
        <v>1</v>
      </c>
      <c r="Q961" t="s">
        <v>35</v>
      </c>
      <c r="R961">
        <v>0</v>
      </c>
      <c r="S961">
        <v>21</v>
      </c>
      <c r="T961" t="s">
        <v>37</v>
      </c>
      <c r="U961" t="s">
        <v>38</v>
      </c>
      <c r="V961" s="2" t="s">
        <v>39</v>
      </c>
      <c r="W961" s="2">
        <f>IF(VLOOKUP(V961,'reference classification'!$B$1:G965,6,FALSE)&gt;90,1,0)</f>
        <v>1</v>
      </c>
      <c r="X961">
        <v>0</v>
      </c>
      <c r="Y961" t="s">
        <v>33</v>
      </c>
      <c r="Z961">
        <v>233263</v>
      </c>
      <c r="AA961">
        <v>120</v>
      </c>
      <c r="AB961">
        <v>233263</v>
      </c>
      <c r="AC961">
        <v>233263</v>
      </c>
      <c r="AD961">
        <v>0</v>
      </c>
      <c r="AE961" t="b">
        <f t="shared" si="44"/>
        <v>1</v>
      </c>
    </row>
    <row r="962" spans="1:31">
      <c r="A962" s="6" t="s">
        <v>8756</v>
      </c>
      <c r="B962" t="s">
        <v>29</v>
      </c>
      <c r="C962">
        <v>41</v>
      </c>
      <c r="D962" t="s">
        <v>2087</v>
      </c>
      <c r="F962" t="s">
        <v>31</v>
      </c>
      <c r="G962" t="s">
        <v>29</v>
      </c>
      <c r="H962" t="s">
        <v>102</v>
      </c>
      <c r="I962">
        <v>0</v>
      </c>
      <c r="J962">
        <v>2</v>
      </c>
      <c r="K962">
        <v>0</v>
      </c>
      <c r="L962" t="s">
        <v>33</v>
      </c>
      <c r="M962" t="s">
        <v>34</v>
      </c>
      <c r="N962">
        <v>273891.68</v>
      </c>
      <c r="O962">
        <f t="shared" si="42"/>
        <v>273891.68</v>
      </c>
      <c r="P962" t="b">
        <f t="shared" si="43"/>
        <v>1</v>
      </c>
      <c r="Q962" t="s">
        <v>35</v>
      </c>
      <c r="R962">
        <v>0</v>
      </c>
      <c r="S962">
        <v>0</v>
      </c>
      <c r="T962" t="s">
        <v>37</v>
      </c>
      <c r="U962" t="s">
        <v>38</v>
      </c>
      <c r="V962" s="2" t="s">
        <v>39</v>
      </c>
      <c r="W962" s="2">
        <f>IF(VLOOKUP(V962,'reference classification'!$B$1:G966,6,FALSE)&gt;90,1,0)</f>
        <v>1</v>
      </c>
      <c r="X962">
        <v>0</v>
      </c>
      <c r="Y962" t="s">
        <v>33</v>
      </c>
      <c r="Z962">
        <v>273891.68</v>
      </c>
      <c r="AA962">
        <v>120</v>
      </c>
      <c r="AB962">
        <v>273891.68</v>
      </c>
      <c r="AC962">
        <v>273891.68</v>
      </c>
      <c r="AD962">
        <v>0</v>
      </c>
      <c r="AE962" t="b">
        <f t="shared" si="44"/>
        <v>1</v>
      </c>
    </row>
    <row r="963" spans="1:31">
      <c r="A963" s="6" t="s">
        <v>8654</v>
      </c>
      <c r="B963" t="s">
        <v>29</v>
      </c>
      <c r="C963">
        <v>41</v>
      </c>
      <c r="D963" t="s">
        <v>2089</v>
      </c>
      <c r="E963">
        <v>3101001</v>
      </c>
      <c r="F963" t="s">
        <v>44</v>
      </c>
      <c r="G963" t="s">
        <v>29</v>
      </c>
      <c r="H963" t="s">
        <v>41</v>
      </c>
      <c r="I963">
        <v>0</v>
      </c>
      <c r="J963">
        <v>2</v>
      </c>
      <c r="K963">
        <v>0</v>
      </c>
      <c r="L963" t="s">
        <v>33</v>
      </c>
      <c r="M963" t="s">
        <v>34</v>
      </c>
      <c r="N963">
        <v>303922.53999999998</v>
      </c>
      <c r="O963">
        <f t="shared" ref="O963:O1026" si="45">AC963</f>
        <v>303922.53999999998</v>
      </c>
      <c r="P963" t="b">
        <f t="shared" ref="P963:P1001" si="46">N963=O963</f>
        <v>1</v>
      </c>
      <c r="Q963" t="s">
        <v>35</v>
      </c>
      <c r="R963">
        <v>0</v>
      </c>
      <c r="S963">
        <v>0</v>
      </c>
      <c r="T963" t="s">
        <v>37</v>
      </c>
      <c r="U963" t="s">
        <v>38</v>
      </c>
      <c r="V963" s="2" t="s">
        <v>39</v>
      </c>
      <c r="W963" s="2">
        <f>IF(VLOOKUP(V963,'reference classification'!$B$1:G967,6,FALSE)&gt;90,1,0)</f>
        <v>1</v>
      </c>
      <c r="X963">
        <v>0</v>
      </c>
      <c r="Y963" t="s">
        <v>33</v>
      </c>
      <c r="Z963">
        <v>303922.53999999998</v>
      </c>
      <c r="AA963">
        <v>120</v>
      </c>
      <c r="AB963">
        <v>303922.53999999998</v>
      </c>
      <c r="AC963">
        <v>303922.53999999998</v>
      </c>
      <c r="AD963">
        <v>0</v>
      </c>
      <c r="AE963" t="b">
        <f t="shared" ref="AE963:AE1026" si="47">AB963=AC963</f>
        <v>1</v>
      </c>
    </row>
    <row r="964" spans="1:31">
      <c r="A964" s="6" t="s">
        <v>8640</v>
      </c>
      <c r="B964" t="s">
        <v>29</v>
      </c>
      <c r="C964">
        <v>41</v>
      </c>
      <c r="D964" t="s">
        <v>2091</v>
      </c>
      <c r="E964">
        <v>3101001</v>
      </c>
      <c r="F964" t="s">
        <v>31</v>
      </c>
      <c r="G964" t="s">
        <v>29</v>
      </c>
      <c r="H964" t="s">
        <v>102</v>
      </c>
      <c r="I964">
        <v>0</v>
      </c>
      <c r="J964">
        <v>2</v>
      </c>
      <c r="K964">
        <v>0</v>
      </c>
      <c r="L964" t="s">
        <v>33</v>
      </c>
      <c r="M964" t="s">
        <v>34</v>
      </c>
      <c r="N964">
        <v>227949.57</v>
      </c>
      <c r="O964">
        <f t="shared" si="45"/>
        <v>227949.57</v>
      </c>
      <c r="P964" t="b">
        <f t="shared" si="46"/>
        <v>1</v>
      </c>
      <c r="Q964" t="s">
        <v>35</v>
      </c>
      <c r="R964">
        <v>0</v>
      </c>
      <c r="S964">
        <v>21</v>
      </c>
      <c r="T964" t="s">
        <v>37</v>
      </c>
      <c r="U964" t="s">
        <v>38</v>
      </c>
      <c r="V964" s="2" t="s">
        <v>39</v>
      </c>
      <c r="W964" s="2">
        <f>IF(VLOOKUP(V964,'reference classification'!$B$1:G968,6,FALSE)&gt;90,1,0)</f>
        <v>1</v>
      </c>
      <c r="X964">
        <v>0</v>
      </c>
      <c r="Y964" t="s">
        <v>33</v>
      </c>
      <c r="Z964">
        <v>227949.57</v>
      </c>
      <c r="AA964">
        <v>120</v>
      </c>
      <c r="AB964">
        <v>227949.57</v>
      </c>
      <c r="AC964">
        <v>227949.57</v>
      </c>
      <c r="AD964">
        <v>0</v>
      </c>
      <c r="AE964" t="b">
        <f t="shared" si="47"/>
        <v>1</v>
      </c>
    </row>
    <row r="965" spans="1:31">
      <c r="A965" s="6" t="s">
        <v>9047</v>
      </c>
      <c r="B965" t="s">
        <v>29</v>
      </c>
      <c r="C965">
        <v>41</v>
      </c>
      <c r="D965" t="s">
        <v>2093</v>
      </c>
      <c r="E965">
        <v>5408010</v>
      </c>
      <c r="F965" t="s">
        <v>44</v>
      </c>
      <c r="G965" t="s">
        <v>29</v>
      </c>
      <c r="H965" t="s">
        <v>398</v>
      </c>
      <c r="I965">
        <v>0</v>
      </c>
      <c r="J965">
        <v>2</v>
      </c>
      <c r="K965">
        <v>0</v>
      </c>
      <c r="L965" t="s">
        <v>33</v>
      </c>
      <c r="M965" t="s">
        <v>34</v>
      </c>
      <c r="N965">
        <v>240776.76</v>
      </c>
      <c r="O965">
        <f t="shared" si="45"/>
        <v>240776.76</v>
      </c>
      <c r="P965" t="b">
        <f t="shared" si="46"/>
        <v>1</v>
      </c>
      <c r="Q965" t="s">
        <v>35</v>
      </c>
      <c r="R965">
        <v>0</v>
      </c>
      <c r="S965">
        <v>21</v>
      </c>
      <c r="T965" t="s">
        <v>37</v>
      </c>
      <c r="U965" t="s">
        <v>38</v>
      </c>
      <c r="V965" s="2" t="s">
        <v>39</v>
      </c>
      <c r="W965" s="2">
        <f>IF(VLOOKUP(V965,'reference classification'!$B$1:G969,6,FALSE)&gt;90,1,0)</f>
        <v>1</v>
      </c>
      <c r="X965">
        <v>0</v>
      </c>
      <c r="Y965" t="s">
        <v>33</v>
      </c>
      <c r="Z965">
        <v>240776.76</v>
      </c>
      <c r="AA965">
        <v>120</v>
      </c>
      <c r="AB965">
        <v>240776.76</v>
      </c>
      <c r="AC965">
        <v>240776.76</v>
      </c>
      <c r="AD965">
        <v>0</v>
      </c>
      <c r="AE965" t="b">
        <f t="shared" si="47"/>
        <v>1</v>
      </c>
    </row>
    <row r="966" spans="1:31">
      <c r="A966" s="6" t="s">
        <v>8969</v>
      </c>
      <c r="B966" t="s">
        <v>29</v>
      </c>
      <c r="C966">
        <v>41</v>
      </c>
      <c r="D966" t="s">
        <v>2095</v>
      </c>
      <c r="E966">
        <v>1101004</v>
      </c>
      <c r="F966" t="s">
        <v>31</v>
      </c>
      <c r="G966" t="s">
        <v>29</v>
      </c>
      <c r="H966" t="s">
        <v>243</v>
      </c>
      <c r="I966">
        <v>0</v>
      </c>
      <c r="J966">
        <v>2</v>
      </c>
      <c r="K966">
        <v>0</v>
      </c>
      <c r="L966" t="s">
        <v>33</v>
      </c>
      <c r="M966" t="s">
        <v>34</v>
      </c>
      <c r="N966">
        <v>178202.93</v>
      </c>
      <c r="O966">
        <f t="shared" si="45"/>
        <v>178202.93</v>
      </c>
      <c r="P966" t="b">
        <f t="shared" si="46"/>
        <v>1</v>
      </c>
      <c r="Q966" t="s">
        <v>35</v>
      </c>
      <c r="R966">
        <v>0</v>
      </c>
      <c r="S966">
        <v>21</v>
      </c>
      <c r="T966" t="s">
        <v>37</v>
      </c>
      <c r="U966" t="s">
        <v>38</v>
      </c>
      <c r="V966" s="2" t="s">
        <v>39</v>
      </c>
      <c r="W966" s="2">
        <f>IF(VLOOKUP(V966,'reference classification'!$B$1:G970,6,FALSE)&gt;90,1,0)</f>
        <v>1</v>
      </c>
      <c r="X966">
        <v>0</v>
      </c>
      <c r="Y966" t="s">
        <v>33</v>
      </c>
      <c r="Z966">
        <v>178202.93</v>
      </c>
      <c r="AA966">
        <v>120</v>
      </c>
      <c r="AB966">
        <v>178202.93</v>
      </c>
      <c r="AC966">
        <v>178202.93</v>
      </c>
      <c r="AD966">
        <v>0</v>
      </c>
      <c r="AE966" t="b">
        <f t="shared" si="47"/>
        <v>1</v>
      </c>
    </row>
    <row r="967" spans="1:31">
      <c r="A967" s="6" t="s">
        <v>9011</v>
      </c>
      <c r="B967" t="s">
        <v>29</v>
      </c>
      <c r="C967">
        <v>40</v>
      </c>
      <c r="D967" t="s">
        <v>2097</v>
      </c>
      <c r="F967" t="s">
        <v>44</v>
      </c>
      <c r="G967" t="s">
        <v>29</v>
      </c>
      <c r="H967" t="s">
        <v>80</v>
      </c>
      <c r="I967">
        <v>0</v>
      </c>
      <c r="J967">
        <v>1</v>
      </c>
      <c r="K967">
        <v>0</v>
      </c>
      <c r="L967" t="s">
        <v>33</v>
      </c>
      <c r="M967" t="s">
        <v>34</v>
      </c>
      <c r="N967">
        <v>1862642.75</v>
      </c>
      <c r="O967">
        <f t="shared" si="45"/>
        <v>1862642.75</v>
      </c>
      <c r="P967" t="b">
        <f t="shared" si="46"/>
        <v>1</v>
      </c>
      <c r="Q967" t="s">
        <v>35</v>
      </c>
      <c r="R967">
        <v>0</v>
      </c>
      <c r="S967">
        <v>0</v>
      </c>
      <c r="T967" t="s">
        <v>37</v>
      </c>
      <c r="U967" t="s">
        <v>50</v>
      </c>
      <c r="V967" s="2" t="s">
        <v>39</v>
      </c>
      <c r="W967" s="2">
        <f>IF(VLOOKUP(V967,'reference classification'!$B$1:G971,6,FALSE)&gt;90,1,0)</f>
        <v>1</v>
      </c>
      <c r="X967">
        <v>0</v>
      </c>
      <c r="Y967" t="s">
        <v>33</v>
      </c>
      <c r="Z967">
        <v>1862642.75</v>
      </c>
      <c r="AA967">
        <v>118</v>
      </c>
      <c r="AB967">
        <v>1862642.75</v>
      </c>
      <c r="AC967">
        <v>1862642.75</v>
      </c>
      <c r="AD967">
        <v>0</v>
      </c>
      <c r="AE967" t="b">
        <f t="shared" si="47"/>
        <v>1</v>
      </c>
    </row>
    <row r="968" spans="1:31">
      <c r="A968" s="6" t="s">
        <v>9015</v>
      </c>
      <c r="B968" t="s">
        <v>29</v>
      </c>
      <c r="C968">
        <v>41</v>
      </c>
      <c r="D968" t="s">
        <v>2099</v>
      </c>
      <c r="E968">
        <v>3101001</v>
      </c>
      <c r="F968" t="s">
        <v>31</v>
      </c>
      <c r="G968" t="s">
        <v>29</v>
      </c>
      <c r="H968" t="s">
        <v>62</v>
      </c>
      <c r="I968">
        <v>0</v>
      </c>
      <c r="J968">
        <v>2</v>
      </c>
      <c r="K968">
        <v>0</v>
      </c>
      <c r="L968" t="s">
        <v>33</v>
      </c>
      <c r="M968" t="s">
        <v>34</v>
      </c>
      <c r="N968">
        <v>66648.78</v>
      </c>
      <c r="O968">
        <f t="shared" si="45"/>
        <v>66648.78</v>
      </c>
      <c r="P968" t="b">
        <f t="shared" si="46"/>
        <v>1</v>
      </c>
      <c r="Q968" t="s">
        <v>35</v>
      </c>
      <c r="R968">
        <v>0</v>
      </c>
      <c r="S968">
        <v>21</v>
      </c>
      <c r="T968" t="s">
        <v>37</v>
      </c>
      <c r="U968" t="s">
        <v>38</v>
      </c>
      <c r="V968" s="2" t="s">
        <v>39</v>
      </c>
      <c r="W968" s="2">
        <f>IF(VLOOKUP(V968,'reference classification'!$B$1:G972,6,FALSE)&gt;90,1,0)</f>
        <v>1</v>
      </c>
      <c r="X968">
        <v>0</v>
      </c>
      <c r="Y968" t="s">
        <v>33</v>
      </c>
      <c r="Z968">
        <v>66648.78</v>
      </c>
      <c r="AA968">
        <v>120</v>
      </c>
      <c r="AB968">
        <v>66648.78</v>
      </c>
      <c r="AC968">
        <v>66648.78</v>
      </c>
      <c r="AD968">
        <v>0</v>
      </c>
      <c r="AE968" t="b">
        <f t="shared" si="47"/>
        <v>1</v>
      </c>
    </row>
    <row r="969" spans="1:31">
      <c r="A969" s="6" t="s">
        <v>9083</v>
      </c>
      <c r="B969" t="s">
        <v>29</v>
      </c>
      <c r="C969">
        <v>41</v>
      </c>
      <c r="D969" t="s">
        <v>2101</v>
      </c>
      <c r="F969" t="s">
        <v>44</v>
      </c>
      <c r="G969" t="s">
        <v>29</v>
      </c>
      <c r="H969" t="s">
        <v>80</v>
      </c>
      <c r="I969">
        <v>0</v>
      </c>
      <c r="J969">
        <v>1</v>
      </c>
      <c r="K969">
        <v>0</v>
      </c>
      <c r="L969" t="s">
        <v>33</v>
      </c>
      <c r="M969" t="s">
        <v>34</v>
      </c>
      <c r="N969">
        <v>70991.009999999995</v>
      </c>
      <c r="O969">
        <f t="shared" si="45"/>
        <v>70991.009999999995</v>
      </c>
      <c r="P969" t="b">
        <f t="shared" si="46"/>
        <v>1</v>
      </c>
      <c r="Q969" t="s">
        <v>35</v>
      </c>
      <c r="R969">
        <v>0</v>
      </c>
      <c r="S969">
        <v>0</v>
      </c>
      <c r="T969" t="s">
        <v>37</v>
      </c>
      <c r="U969" t="s">
        <v>50</v>
      </c>
      <c r="V969" s="2" t="s">
        <v>39</v>
      </c>
      <c r="W969" s="2">
        <f>IF(VLOOKUP(V969,'reference classification'!$B$1:G973,6,FALSE)&gt;90,1,0)</f>
        <v>1</v>
      </c>
      <c r="X969">
        <v>0</v>
      </c>
      <c r="Y969" t="s">
        <v>33</v>
      </c>
      <c r="Z969">
        <v>70991.009999999995</v>
      </c>
      <c r="AA969">
        <v>118</v>
      </c>
      <c r="AB969">
        <v>70991.009999999995</v>
      </c>
      <c r="AC969">
        <v>70991.009999999995</v>
      </c>
      <c r="AD969">
        <v>0</v>
      </c>
      <c r="AE969" t="b">
        <f t="shared" si="47"/>
        <v>1</v>
      </c>
    </row>
    <row r="970" spans="1:31">
      <c r="A970" s="6" t="s">
        <v>8777</v>
      </c>
      <c r="B970" t="s">
        <v>29</v>
      </c>
      <c r="C970">
        <v>40</v>
      </c>
      <c r="D970" t="s">
        <v>2103</v>
      </c>
      <c r="F970" t="s">
        <v>31</v>
      </c>
      <c r="G970" t="s">
        <v>29</v>
      </c>
      <c r="H970" t="s">
        <v>1917</v>
      </c>
      <c r="I970">
        <v>0</v>
      </c>
      <c r="J970">
        <v>2</v>
      </c>
      <c r="K970">
        <v>0</v>
      </c>
      <c r="L970" t="s">
        <v>33</v>
      </c>
      <c r="M970" t="s">
        <v>34</v>
      </c>
      <c r="N970">
        <v>71905.5</v>
      </c>
      <c r="O970">
        <f t="shared" si="45"/>
        <v>71905.5</v>
      </c>
      <c r="P970" t="b">
        <f t="shared" si="46"/>
        <v>1</v>
      </c>
      <c r="Q970" t="s">
        <v>35</v>
      </c>
      <c r="R970">
        <v>0</v>
      </c>
      <c r="S970">
        <v>21</v>
      </c>
      <c r="T970" t="s">
        <v>37</v>
      </c>
      <c r="U970" t="s">
        <v>38</v>
      </c>
      <c r="V970" s="2" t="s">
        <v>39</v>
      </c>
      <c r="W970" s="2">
        <f>IF(VLOOKUP(V970,'reference classification'!$B$1:G974,6,FALSE)&gt;90,1,0)</f>
        <v>1</v>
      </c>
      <c r="X970">
        <v>0</v>
      </c>
      <c r="Y970" t="s">
        <v>33</v>
      </c>
      <c r="Z970">
        <v>71905.5</v>
      </c>
      <c r="AA970">
        <v>120</v>
      </c>
      <c r="AB970">
        <v>71905.5</v>
      </c>
      <c r="AC970">
        <v>71905.5</v>
      </c>
      <c r="AD970">
        <v>0</v>
      </c>
      <c r="AE970" t="b">
        <f t="shared" si="47"/>
        <v>1</v>
      </c>
    </row>
    <row r="971" spans="1:31">
      <c r="A971" s="6" t="s">
        <v>8528</v>
      </c>
      <c r="B971" t="s">
        <v>29</v>
      </c>
      <c r="C971">
        <v>41</v>
      </c>
      <c r="D971" t="s">
        <v>2105</v>
      </c>
      <c r="F971" t="s">
        <v>44</v>
      </c>
      <c r="G971" t="s">
        <v>29</v>
      </c>
      <c r="H971" t="s">
        <v>175</v>
      </c>
      <c r="I971">
        <v>0</v>
      </c>
      <c r="J971">
        <v>2</v>
      </c>
      <c r="K971">
        <v>0</v>
      </c>
      <c r="L971" t="s">
        <v>33</v>
      </c>
      <c r="M971" t="s">
        <v>34</v>
      </c>
      <c r="N971">
        <v>757297.99</v>
      </c>
      <c r="O971">
        <f t="shared" si="45"/>
        <v>757297.99</v>
      </c>
      <c r="P971" t="b">
        <f t="shared" si="46"/>
        <v>1</v>
      </c>
      <c r="Q971" t="s">
        <v>35</v>
      </c>
      <c r="R971">
        <v>0</v>
      </c>
      <c r="S971">
        <v>21</v>
      </c>
      <c r="T971" t="s">
        <v>37</v>
      </c>
      <c r="U971" t="s">
        <v>38</v>
      </c>
      <c r="V971" s="2" t="s">
        <v>39</v>
      </c>
      <c r="W971" s="2">
        <f>IF(VLOOKUP(V971,'reference classification'!$B$1:G975,6,FALSE)&gt;90,1,0)</f>
        <v>1</v>
      </c>
      <c r="X971">
        <v>0</v>
      </c>
      <c r="Y971" t="s">
        <v>33</v>
      </c>
      <c r="Z971">
        <v>757297.99</v>
      </c>
      <c r="AA971">
        <v>120</v>
      </c>
      <c r="AB971">
        <v>757297.99</v>
      </c>
      <c r="AC971">
        <v>757297.99</v>
      </c>
      <c r="AD971">
        <v>0</v>
      </c>
      <c r="AE971" t="b">
        <f t="shared" si="47"/>
        <v>1</v>
      </c>
    </row>
    <row r="972" spans="1:31">
      <c r="A972" s="6" t="s">
        <v>9017</v>
      </c>
      <c r="B972" t="s">
        <v>29</v>
      </c>
      <c r="C972">
        <v>41</v>
      </c>
      <c r="D972" t="s">
        <v>2107</v>
      </c>
      <c r="E972">
        <v>5216011</v>
      </c>
      <c r="F972" t="s">
        <v>44</v>
      </c>
      <c r="G972" t="s">
        <v>29</v>
      </c>
      <c r="H972" t="s">
        <v>211</v>
      </c>
      <c r="I972">
        <v>0</v>
      </c>
      <c r="J972">
        <v>1</v>
      </c>
      <c r="K972">
        <v>0</v>
      </c>
      <c r="L972" t="s">
        <v>33</v>
      </c>
      <c r="M972" t="s">
        <v>34</v>
      </c>
      <c r="N972">
        <v>595344.92000000004</v>
      </c>
      <c r="O972">
        <f t="shared" si="45"/>
        <v>595344.92000000004</v>
      </c>
      <c r="P972" t="b">
        <f t="shared" si="46"/>
        <v>1</v>
      </c>
      <c r="Q972" t="s">
        <v>35</v>
      </c>
      <c r="R972">
        <v>0</v>
      </c>
      <c r="S972">
        <v>0</v>
      </c>
      <c r="T972" t="s">
        <v>37</v>
      </c>
      <c r="U972" t="s">
        <v>50</v>
      </c>
      <c r="V972" s="2" t="s">
        <v>39</v>
      </c>
      <c r="W972" s="2">
        <f>IF(VLOOKUP(V972,'reference classification'!$B$1:G976,6,FALSE)&gt;90,1,0)</f>
        <v>1</v>
      </c>
      <c r="X972">
        <v>0</v>
      </c>
      <c r="Y972" t="s">
        <v>33</v>
      </c>
      <c r="Z972">
        <v>595344.92000000004</v>
      </c>
      <c r="AA972">
        <v>118</v>
      </c>
      <c r="AB972">
        <v>595344.92000000004</v>
      </c>
      <c r="AC972">
        <v>595344.92000000004</v>
      </c>
      <c r="AD972">
        <v>0</v>
      </c>
      <c r="AE972" t="b">
        <f t="shared" si="47"/>
        <v>1</v>
      </c>
    </row>
    <row r="973" spans="1:31">
      <c r="A973" s="6" t="s">
        <v>8802</v>
      </c>
      <c r="B973" t="s">
        <v>29</v>
      </c>
      <c r="C973">
        <v>41</v>
      </c>
      <c r="D973" t="s">
        <v>2109</v>
      </c>
      <c r="E973">
        <v>5315010</v>
      </c>
      <c r="F973" t="s">
        <v>44</v>
      </c>
      <c r="G973" t="s">
        <v>29</v>
      </c>
      <c r="H973" t="s">
        <v>211</v>
      </c>
      <c r="I973">
        <v>0</v>
      </c>
      <c r="J973">
        <v>2</v>
      </c>
      <c r="K973">
        <v>0</v>
      </c>
      <c r="L973" t="s">
        <v>33</v>
      </c>
      <c r="M973" t="s">
        <v>34</v>
      </c>
      <c r="N973">
        <v>797883.4</v>
      </c>
      <c r="O973">
        <f t="shared" si="45"/>
        <v>797883.4</v>
      </c>
      <c r="P973" t="b">
        <f t="shared" si="46"/>
        <v>1</v>
      </c>
      <c r="Q973" t="s">
        <v>35</v>
      </c>
      <c r="R973">
        <v>0</v>
      </c>
      <c r="S973">
        <v>21</v>
      </c>
      <c r="T973" t="s">
        <v>37</v>
      </c>
      <c r="U973" t="s">
        <v>38</v>
      </c>
      <c r="V973" s="2" t="s">
        <v>39</v>
      </c>
      <c r="W973" s="2">
        <f>IF(VLOOKUP(V973,'reference classification'!$B$1:G977,6,FALSE)&gt;90,1,0)</f>
        <v>1</v>
      </c>
      <c r="X973">
        <v>0</v>
      </c>
      <c r="Y973" t="s">
        <v>33</v>
      </c>
      <c r="Z973">
        <v>797883.4</v>
      </c>
      <c r="AA973">
        <v>120</v>
      </c>
      <c r="AB973">
        <v>797883.4</v>
      </c>
      <c r="AC973">
        <v>797883.4</v>
      </c>
      <c r="AD973">
        <v>0</v>
      </c>
      <c r="AE973" t="b">
        <f t="shared" si="47"/>
        <v>1</v>
      </c>
    </row>
    <row r="974" spans="1:31">
      <c r="A974" s="6" t="s">
        <v>8779</v>
      </c>
      <c r="B974" t="s">
        <v>29</v>
      </c>
      <c r="C974">
        <v>41</v>
      </c>
      <c r="D974" t="s">
        <v>2111</v>
      </c>
      <c r="E974">
        <v>1101004</v>
      </c>
      <c r="F974" t="s">
        <v>31</v>
      </c>
      <c r="G974" t="s">
        <v>29</v>
      </c>
      <c r="H974" t="s">
        <v>1465</v>
      </c>
      <c r="I974">
        <v>0</v>
      </c>
      <c r="J974">
        <v>1</v>
      </c>
      <c r="K974">
        <v>0</v>
      </c>
      <c r="L974" t="s">
        <v>33</v>
      </c>
      <c r="M974" t="s">
        <v>34</v>
      </c>
      <c r="N974">
        <v>609288</v>
      </c>
      <c r="O974">
        <f t="shared" si="45"/>
        <v>609288</v>
      </c>
      <c r="P974" t="b">
        <f t="shared" si="46"/>
        <v>1</v>
      </c>
      <c r="Q974" t="s">
        <v>35</v>
      </c>
      <c r="R974">
        <v>0</v>
      </c>
      <c r="S974">
        <v>0</v>
      </c>
      <c r="T974" t="s">
        <v>37</v>
      </c>
      <c r="U974" t="s">
        <v>50</v>
      </c>
      <c r="V974" s="2" t="s">
        <v>39</v>
      </c>
      <c r="W974" s="2">
        <f>IF(VLOOKUP(V974,'reference classification'!$B$1:G978,6,FALSE)&gt;90,1,0)</f>
        <v>1</v>
      </c>
      <c r="X974">
        <v>0</v>
      </c>
      <c r="Y974" t="s">
        <v>33</v>
      </c>
      <c r="Z974">
        <v>609288</v>
      </c>
      <c r="AA974">
        <v>118</v>
      </c>
      <c r="AB974">
        <v>609288</v>
      </c>
      <c r="AC974">
        <v>609288</v>
      </c>
      <c r="AD974">
        <v>0</v>
      </c>
      <c r="AE974" t="b">
        <f t="shared" si="47"/>
        <v>1</v>
      </c>
    </row>
    <row r="975" spans="1:31">
      <c r="A975" s="6" t="s">
        <v>8928</v>
      </c>
      <c r="B975" t="s">
        <v>29</v>
      </c>
      <c r="C975">
        <v>41</v>
      </c>
      <c r="D975" t="s">
        <v>2113</v>
      </c>
      <c r="E975">
        <v>1101004</v>
      </c>
      <c r="F975" t="s">
        <v>31</v>
      </c>
      <c r="G975" t="s">
        <v>29</v>
      </c>
      <c r="H975" t="s">
        <v>2114</v>
      </c>
      <c r="I975">
        <v>0</v>
      </c>
      <c r="J975">
        <v>2</v>
      </c>
      <c r="K975">
        <v>0</v>
      </c>
      <c r="L975" t="s">
        <v>33</v>
      </c>
      <c r="M975" t="s">
        <v>34</v>
      </c>
      <c r="N975">
        <v>782537.99</v>
      </c>
      <c r="O975">
        <f t="shared" si="45"/>
        <v>782537.99</v>
      </c>
      <c r="P975" t="b">
        <f t="shared" si="46"/>
        <v>1</v>
      </c>
      <c r="Q975" t="s">
        <v>35</v>
      </c>
      <c r="R975">
        <v>0</v>
      </c>
      <c r="S975">
        <v>21</v>
      </c>
      <c r="T975" t="s">
        <v>37</v>
      </c>
      <c r="U975" t="s">
        <v>38</v>
      </c>
      <c r="V975" s="2" t="s">
        <v>39</v>
      </c>
      <c r="W975" s="2">
        <f>IF(VLOOKUP(V975,'reference classification'!$B$1:G979,6,FALSE)&gt;90,1,0)</f>
        <v>1</v>
      </c>
      <c r="X975">
        <v>0</v>
      </c>
      <c r="Y975" t="s">
        <v>33</v>
      </c>
      <c r="Z975">
        <v>782537.99</v>
      </c>
      <c r="AA975">
        <v>120</v>
      </c>
      <c r="AB975">
        <v>782537.99</v>
      </c>
      <c r="AC975">
        <v>782537.99</v>
      </c>
      <c r="AD975">
        <v>0</v>
      </c>
      <c r="AE975" t="b">
        <f t="shared" si="47"/>
        <v>1</v>
      </c>
    </row>
    <row r="976" spans="1:31">
      <c r="A976" s="6" t="s">
        <v>8696</v>
      </c>
      <c r="B976" t="s">
        <v>29</v>
      </c>
      <c r="C976">
        <v>41</v>
      </c>
      <c r="D976" t="s">
        <v>2116</v>
      </c>
      <c r="E976">
        <v>1101004</v>
      </c>
      <c r="F976" t="s">
        <v>31</v>
      </c>
      <c r="G976" t="s">
        <v>29</v>
      </c>
      <c r="H976" t="s">
        <v>243</v>
      </c>
      <c r="I976">
        <v>0</v>
      </c>
      <c r="J976">
        <v>2</v>
      </c>
      <c r="K976">
        <v>0</v>
      </c>
      <c r="L976" t="s">
        <v>33</v>
      </c>
      <c r="M976" t="s">
        <v>34</v>
      </c>
      <c r="N976">
        <v>85</v>
      </c>
      <c r="O976">
        <f t="shared" si="45"/>
        <v>85</v>
      </c>
      <c r="P976" t="b">
        <f t="shared" si="46"/>
        <v>1</v>
      </c>
      <c r="Q976" t="s">
        <v>35</v>
      </c>
      <c r="R976">
        <v>0</v>
      </c>
      <c r="S976">
        <v>21</v>
      </c>
      <c r="T976" t="s">
        <v>37</v>
      </c>
      <c r="U976" t="s">
        <v>38</v>
      </c>
      <c r="V976" s="2" t="s">
        <v>39</v>
      </c>
      <c r="W976" s="2">
        <f>IF(VLOOKUP(V976,'reference classification'!$B$1:G980,6,FALSE)&gt;90,1,0)</f>
        <v>1</v>
      </c>
      <c r="X976">
        <v>0</v>
      </c>
      <c r="Y976" t="s">
        <v>33</v>
      </c>
      <c r="Z976">
        <v>85</v>
      </c>
      <c r="AA976">
        <v>120</v>
      </c>
      <c r="AB976">
        <v>85</v>
      </c>
      <c r="AC976">
        <v>85</v>
      </c>
      <c r="AD976">
        <v>0</v>
      </c>
      <c r="AE976" t="b">
        <f t="shared" si="47"/>
        <v>1</v>
      </c>
    </row>
    <row r="977" spans="1:31">
      <c r="A977" s="6" t="s">
        <v>8758</v>
      </c>
      <c r="B977" t="s">
        <v>29</v>
      </c>
      <c r="C977">
        <v>41</v>
      </c>
      <c r="D977" t="s">
        <v>2118</v>
      </c>
      <c r="E977">
        <v>7119330</v>
      </c>
      <c r="F977" t="s">
        <v>31</v>
      </c>
      <c r="G977" t="s">
        <v>29</v>
      </c>
      <c r="H977" t="s">
        <v>41</v>
      </c>
      <c r="I977">
        <v>0</v>
      </c>
      <c r="J977">
        <v>2</v>
      </c>
      <c r="K977">
        <v>0</v>
      </c>
      <c r="L977" t="s">
        <v>33</v>
      </c>
      <c r="M977" t="s">
        <v>34</v>
      </c>
      <c r="N977">
        <v>222265.94</v>
      </c>
      <c r="O977">
        <f t="shared" si="45"/>
        <v>222265.94</v>
      </c>
      <c r="P977" t="b">
        <f t="shared" si="46"/>
        <v>1</v>
      </c>
      <c r="Q977" t="s">
        <v>35</v>
      </c>
      <c r="R977">
        <v>0</v>
      </c>
      <c r="S977">
        <v>21</v>
      </c>
      <c r="T977" t="s">
        <v>37</v>
      </c>
      <c r="U977" t="s">
        <v>38</v>
      </c>
      <c r="V977" s="2" t="s">
        <v>39</v>
      </c>
      <c r="W977" s="2">
        <f>IF(VLOOKUP(V977,'reference classification'!$B$1:G981,6,FALSE)&gt;90,1,0)</f>
        <v>1</v>
      </c>
      <c r="X977">
        <v>0</v>
      </c>
      <c r="Y977" t="s">
        <v>33</v>
      </c>
      <c r="Z977">
        <v>222265.94</v>
      </c>
      <c r="AA977">
        <v>120</v>
      </c>
      <c r="AB977">
        <v>222265.94</v>
      </c>
      <c r="AC977">
        <v>222265.94</v>
      </c>
      <c r="AD977">
        <v>0</v>
      </c>
      <c r="AE977" t="b">
        <f t="shared" si="47"/>
        <v>1</v>
      </c>
    </row>
    <row r="978" spans="1:31">
      <c r="A978" s="6" t="s">
        <v>8854</v>
      </c>
      <c r="B978" t="s">
        <v>29</v>
      </c>
      <c r="C978">
        <v>41</v>
      </c>
      <c r="D978" t="s">
        <v>2120</v>
      </c>
      <c r="E978">
        <v>7119330</v>
      </c>
      <c r="F978" t="s">
        <v>44</v>
      </c>
      <c r="G978" t="s">
        <v>29</v>
      </c>
      <c r="H978" t="s">
        <v>2121</v>
      </c>
      <c r="I978">
        <v>0</v>
      </c>
      <c r="J978">
        <v>2</v>
      </c>
      <c r="K978">
        <v>0</v>
      </c>
      <c r="L978" t="s">
        <v>33</v>
      </c>
      <c r="M978" t="s">
        <v>34</v>
      </c>
      <c r="N978">
        <v>337055.4</v>
      </c>
      <c r="O978">
        <f t="shared" si="45"/>
        <v>337055.4</v>
      </c>
      <c r="P978" t="b">
        <f t="shared" si="46"/>
        <v>1</v>
      </c>
      <c r="Q978" t="s">
        <v>35</v>
      </c>
      <c r="R978">
        <v>0</v>
      </c>
      <c r="S978">
        <v>21</v>
      </c>
      <c r="T978" t="s">
        <v>37</v>
      </c>
      <c r="U978" t="s">
        <v>38</v>
      </c>
      <c r="V978" s="2" t="s">
        <v>39</v>
      </c>
      <c r="W978" s="2">
        <f>IF(VLOOKUP(V978,'reference classification'!$B$1:G982,6,FALSE)&gt;90,1,0)</f>
        <v>1</v>
      </c>
      <c r="X978">
        <v>0</v>
      </c>
      <c r="Y978" t="s">
        <v>33</v>
      </c>
      <c r="Z978">
        <v>337055.4</v>
      </c>
      <c r="AA978">
        <v>120</v>
      </c>
      <c r="AB978">
        <v>337055.4</v>
      </c>
      <c r="AC978">
        <v>337055.4</v>
      </c>
      <c r="AD978">
        <v>0</v>
      </c>
      <c r="AE978" t="b">
        <f t="shared" si="47"/>
        <v>1</v>
      </c>
    </row>
    <row r="979" spans="1:31">
      <c r="A979" s="6" t="s">
        <v>8949</v>
      </c>
      <c r="B979" t="s">
        <v>29</v>
      </c>
      <c r="C979">
        <v>41</v>
      </c>
      <c r="D979" t="s">
        <v>2123</v>
      </c>
      <c r="E979">
        <v>1101002</v>
      </c>
      <c r="F979" t="s">
        <v>44</v>
      </c>
      <c r="G979" t="s">
        <v>29</v>
      </c>
      <c r="H979" t="s">
        <v>774</v>
      </c>
      <c r="I979">
        <v>0</v>
      </c>
      <c r="J979">
        <v>2</v>
      </c>
      <c r="K979">
        <v>0</v>
      </c>
      <c r="L979" t="s">
        <v>33</v>
      </c>
      <c r="M979" t="s">
        <v>34</v>
      </c>
      <c r="N979">
        <v>786611.58</v>
      </c>
      <c r="O979">
        <f t="shared" si="45"/>
        <v>786611.58</v>
      </c>
      <c r="P979" t="b">
        <f t="shared" si="46"/>
        <v>1</v>
      </c>
      <c r="Q979" t="s">
        <v>35</v>
      </c>
      <c r="R979">
        <v>0</v>
      </c>
      <c r="S979">
        <v>21</v>
      </c>
      <c r="T979" t="s">
        <v>37</v>
      </c>
      <c r="U979" t="s">
        <v>38</v>
      </c>
      <c r="V979" s="2" t="s">
        <v>39</v>
      </c>
      <c r="W979" s="2">
        <f>IF(VLOOKUP(V979,'reference classification'!$B$1:G983,6,FALSE)&gt;90,1,0)</f>
        <v>1</v>
      </c>
      <c r="X979">
        <v>0</v>
      </c>
      <c r="Y979" t="s">
        <v>33</v>
      </c>
      <c r="Z979">
        <v>786611.58</v>
      </c>
      <c r="AA979">
        <v>120</v>
      </c>
      <c r="AB979">
        <v>786611.58</v>
      </c>
      <c r="AC979">
        <v>786611.58</v>
      </c>
      <c r="AD979">
        <v>0</v>
      </c>
      <c r="AE979" t="b">
        <f t="shared" si="47"/>
        <v>1</v>
      </c>
    </row>
    <row r="980" spans="1:31">
      <c r="A980" s="6" t="s">
        <v>8870</v>
      </c>
      <c r="B980" t="s">
        <v>29</v>
      </c>
      <c r="C980">
        <v>41</v>
      </c>
      <c r="D980" t="s">
        <v>2125</v>
      </c>
      <c r="F980" t="s">
        <v>44</v>
      </c>
      <c r="G980" t="s">
        <v>29</v>
      </c>
      <c r="H980" t="s">
        <v>130</v>
      </c>
      <c r="I980">
        <v>0</v>
      </c>
      <c r="J980">
        <v>2</v>
      </c>
      <c r="K980">
        <v>0</v>
      </c>
      <c r="L980" t="s">
        <v>33</v>
      </c>
      <c r="M980" t="s">
        <v>34</v>
      </c>
      <c r="N980">
        <v>157681.59</v>
      </c>
      <c r="O980">
        <f t="shared" si="45"/>
        <v>157681.59</v>
      </c>
      <c r="P980" t="b">
        <f t="shared" si="46"/>
        <v>1</v>
      </c>
      <c r="Q980" t="s">
        <v>35</v>
      </c>
      <c r="R980">
        <v>0</v>
      </c>
      <c r="S980">
        <v>21</v>
      </c>
      <c r="T980" t="s">
        <v>37</v>
      </c>
      <c r="U980" t="s">
        <v>38</v>
      </c>
      <c r="V980" s="2" t="s">
        <v>39</v>
      </c>
      <c r="W980" s="2">
        <f>IF(VLOOKUP(V980,'reference classification'!$B$1:G984,6,FALSE)&gt;90,1,0)</f>
        <v>1</v>
      </c>
      <c r="X980">
        <v>0</v>
      </c>
      <c r="Y980" t="s">
        <v>33</v>
      </c>
      <c r="Z980">
        <v>157681.59</v>
      </c>
      <c r="AA980">
        <v>120</v>
      </c>
      <c r="AB980">
        <v>157681.59</v>
      </c>
      <c r="AC980">
        <v>157681.59</v>
      </c>
      <c r="AD980">
        <v>0</v>
      </c>
      <c r="AE980" t="b">
        <f t="shared" si="47"/>
        <v>1</v>
      </c>
    </row>
    <row r="981" spans="1:31">
      <c r="A981" s="6" t="s">
        <v>9019</v>
      </c>
      <c r="B981" t="s">
        <v>29</v>
      </c>
      <c r="C981">
        <v>41</v>
      </c>
      <c r="D981" t="s">
        <v>2127</v>
      </c>
      <c r="E981">
        <v>7212010</v>
      </c>
      <c r="F981" t="s">
        <v>31</v>
      </c>
      <c r="G981" t="s">
        <v>29</v>
      </c>
      <c r="H981" t="s">
        <v>2128</v>
      </c>
      <c r="I981">
        <v>0</v>
      </c>
      <c r="J981">
        <v>2</v>
      </c>
      <c r="K981">
        <v>0</v>
      </c>
      <c r="L981" t="s">
        <v>33</v>
      </c>
      <c r="M981" t="s">
        <v>34</v>
      </c>
      <c r="N981">
        <v>164040.81</v>
      </c>
      <c r="O981">
        <f t="shared" si="45"/>
        <v>164040.81</v>
      </c>
      <c r="P981" t="b">
        <f t="shared" si="46"/>
        <v>1</v>
      </c>
      <c r="Q981" t="s">
        <v>35</v>
      </c>
      <c r="R981">
        <v>0</v>
      </c>
      <c r="S981">
        <v>21</v>
      </c>
      <c r="T981" t="s">
        <v>37</v>
      </c>
      <c r="U981" t="s">
        <v>38</v>
      </c>
      <c r="V981" s="2" t="s">
        <v>39</v>
      </c>
      <c r="W981" s="2">
        <f>IF(VLOOKUP(V981,'reference classification'!$B$1:G985,6,FALSE)&gt;90,1,0)</f>
        <v>1</v>
      </c>
      <c r="X981">
        <v>0</v>
      </c>
      <c r="Y981" t="s">
        <v>33</v>
      </c>
      <c r="Z981">
        <v>164040.81</v>
      </c>
      <c r="AA981">
        <v>120</v>
      </c>
      <c r="AB981">
        <v>164040.81</v>
      </c>
      <c r="AC981">
        <v>164040.81</v>
      </c>
      <c r="AD981">
        <v>0</v>
      </c>
      <c r="AE981" t="b">
        <f t="shared" si="47"/>
        <v>1</v>
      </c>
    </row>
    <row r="982" spans="1:31">
      <c r="A982" s="6" t="s">
        <v>7353</v>
      </c>
      <c r="B982" t="s">
        <v>29</v>
      </c>
      <c r="C982">
        <v>41</v>
      </c>
      <c r="D982" t="s">
        <v>2130</v>
      </c>
      <c r="E982">
        <v>3312011</v>
      </c>
      <c r="F982" t="s">
        <v>44</v>
      </c>
      <c r="G982" t="s">
        <v>29</v>
      </c>
      <c r="H982" t="s">
        <v>2131</v>
      </c>
      <c r="I982">
        <v>0</v>
      </c>
      <c r="J982">
        <v>2</v>
      </c>
      <c r="K982">
        <v>0</v>
      </c>
      <c r="L982" t="s">
        <v>33</v>
      </c>
      <c r="M982" t="s">
        <v>34</v>
      </c>
      <c r="N982">
        <v>105699.48</v>
      </c>
      <c r="O982">
        <f t="shared" si="45"/>
        <v>105699.48</v>
      </c>
      <c r="P982" t="b">
        <f t="shared" si="46"/>
        <v>1</v>
      </c>
      <c r="Q982" t="s">
        <v>35</v>
      </c>
      <c r="R982">
        <v>0</v>
      </c>
      <c r="S982">
        <v>21</v>
      </c>
      <c r="T982" t="s">
        <v>37</v>
      </c>
      <c r="U982" t="s">
        <v>38</v>
      </c>
      <c r="V982" s="2" t="s">
        <v>39</v>
      </c>
      <c r="W982" s="2">
        <f>IF(VLOOKUP(V982,'reference classification'!$B$1:G986,6,FALSE)&gt;90,1,0)</f>
        <v>1</v>
      </c>
      <c r="X982">
        <v>0</v>
      </c>
      <c r="Y982" t="s">
        <v>33</v>
      </c>
      <c r="Z982">
        <v>105699.48</v>
      </c>
      <c r="AA982">
        <v>120</v>
      </c>
      <c r="AB982">
        <v>105699.48</v>
      </c>
      <c r="AC982">
        <v>105699.48</v>
      </c>
      <c r="AD982">
        <v>0</v>
      </c>
      <c r="AE982" t="b">
        <f t="shared" si="47"/>
        <v>1</v>
      </c>
    </row>
    <row r="983" spans="1:31">
      <c r="A983" s="6" t="s">
        <v>7328</v>
      </c>
      <c r="B983" t="s">
        <v>29</v>
      </c>
      <c r="C983">
        <v>41</v>
      </c>
      <c r="D983" t="s">
        <v>2133</v>
      </c>
      <c r="E983">
        <v>7119330</v>
      </c>
      <c r="F983" t="s">
        <v>31</v>
      </c>
      <c r="G983" t="s">
        <v>29</v>
      </c>
      <c r="H983" t="s">
        <v>240</v>
      </c>
      <c r="I983">
        <v>0</v>
      </c>
      <c r="J983">
        <v>1</v>
      </c>
      <c r="K983">
        <v>0</v>
      </c>
      <c r="L983" t="s">
        <v>33</v>
      </c>
      <c r="M983" t="s">
        <v>34</v>
      </c>
      <c r="N983">
        <v>89178</v>
      </c>
      <c r="O983">
        <f t="shared" si="45"/>
        <v>89178</v>
      </c>
      <c r="P983" t="b">
        <f t="shared" si="46"/>
        <v>1</v>
      </c>
      <c r="Q983" t="s">
        <v>35</v>
      </c>
      <c r="R983">
        <v>0</v>
      </c>
      <c r="S983">
        <v>0</v>
      </c>
      <c r="T983" t="s">
        <v>37</v>
      </c>
      <c r="U983" t="s">
        <v>165</v>
      </c>
      <c r="V983" s="2" t="s">
        <v>39</v>
      </c>
      <c r="W983" s="2">
        <f>IF(VLOOKUP(V983,'reference classification'!$B$1:G987,6,FALSE)&gt;90,1,0)</f>
        <v>1</v>
      </c>
      <c r="X983">
        <v>0</v>
      </c>
      <c r="Y983" t="s">
        <v>33</v>
      </c>
      <c r="Z983">
        <v>89178</v>
      </c>
      <c r="AA983">
        <v>118</v>
      </c>
      <c r="AB983">
        <v>89178</v>
      </c>
      <c r="AC983">
        <v>89178</v>
      </c>
      <c r="AD983">
        <v>0</v>
      </c>
      <c r="AE983" t="b">
        <f t="shared" si="47"/>
        <v>1</v>
      </c>
    </row>
    <row r="984" spans="1:31">
      <c r="A984" s="6" t="s">
        <v>6044</v>
      </c>
      <c r="B984" t="s">
        <v>29</v>
      </c>
      <c r="C984">
        <v>41</v>
      </c>
      <c r="D984" t="s">
        <v>1433</v>
      </c>
      <c r="E984">
        <v>1101004</v>
      </c>
      <c r="F984" t="s">
        <v>44</v>
      </c>
      <c r="G984" t="s">
        <v>29</v>
      </c>
      <c r="H984" t="s">
        <v>102</v>
      </c>
      <c r="I984">
        <v>0</v>
      </c>
      <c r="J984">
        <v>2</v>
      </c>
      <c r="K984">
        <v>0</v>
      </c>
      <c r="L984" t="s">
        <v>33</v>
      </c>
      <c r="M984" t="s">
        <v>34</v>
      </c>
      <c r="N984">
        <v>1102461.3500000001</v>
      </c>
      <c r="O984">
        <f t="shared" si="45"/>
        <v>1102461.3500000001</v>
      </c>
      <c r="P984" t="b">
        <f t="shared" si="46"/>
        <v>1</v>
      </c>
      <c r="Q984" t="s">
        <v>35</v>
      </c>
      <c r="R984">
        <v>0</v>
      </c>
      <c r="S984">
        <v>21</v>
      </c>
      <c r="T984" t="s">
        <v>37</v>
      </c>
      <c r="U984" t="s">
        <v>38</v>
      </c>
      <c r="V984" s="2" t="s">
        <v>39</v>
      </c>
      <c r="W984" s="2">
        <f>IF(VLOOKUP(V984,'reference classification'!$B$1:G988,6,FALSE)&gt;90,1,0)</f>
        <v>1</v>
      </c>
      <c r="X984">
        <v>0</v>
      </c>
      <c r="Y984" t="s">
        <v>33</v>
      </c>
      <c r="Z984">
        <v>1102461.3500000001</v>
      </c>
      <c r="AA984">
        <v>120</v>
      </c>
      <c r="AB984">
        <v>1102461.3500000001</v>
      </c>
      <c r="AC984">
        <v>1102461.3500000001</v>
      </c>
      <c r="AD984">
        <v>0</v>
      </c>
      <c r="AE984" t="b">
        <f t="shared" si="47"/>
        <v>1</v>
      </c>
    </row>
    <row r="985" spans="1:31">
      <c r="A985" s="6" t="s">
        <v>7331</v>
      </c>
      <c r="B985" t="s">
        <v>29</v>
      </c>
      <c r="C985">
        <v>41</v>
      </c>
      <c r="D985" t="s">
        <v>2136</v>
      </c>
      <c r="F985" t="s">
        <v>44</v>
      </c>
      <c r="G985" t="s">
        <v>29</v>
      </c>
      <c r="H985" t="s">
        <v>41</v>
      </c>
      <c r="I985">
        <v>0</v>
      </c>
      <c r="J985">
        <v>2</v>
      </c>
      <c r="K985">
        <v>0</v>
      </c>
      <c r="L985" t="s">
        <v>33</v>
      </c>
      <c r="M985" t="s">
        <v>34</v>
      </c>
      <c r="N985">
        <v>341055.39</v>
      </c>
      <c r="O985">
        <f t="shared" si="45"/>
        <v>341055.39</v>
      </c>
      <c r="P985" t="b">
        <f t="shared" si="46"/>
        <v>1</v>
      </c>
      <c r="Q985" t="s">
        <v>35</v>
      </c>
      <c r="R985">
        <v>0</v>
      </c>
      <c r="S985">
        <v>21</v>
      </c>
      <c r="T985" t="s">
        <v>37</v>
      </c>
      <c r="U985" t="s">
        <v>38</v>
      </c>
      <c r="V985" s="2" t="s">
        <v>39</v>
      </c>
      <c r="W985" s="2">
        <f>IF(VLOOKUP(V985,'reference classification'!$B$1:G989,6,FALSE)&gt;90,1,0)</f>
        <v>1</v>
      </c>
      <c r="X985">
        <v>0</v>
      </c>
      <c r="Y985" t="s">
        <v>33</v>
      </c>
      <c r="Z985">
        <v>341055.39</v>
      </c>
      <c r="AA985">
        <v>120</v>
      </c>
      <c r="AB985">
        <v>341055.39</v>
      </c>
      <c r="AC985">
        <v>341055.39</v>
      </c>
      <c r="AD985">
        <v>0</v>
      </c>
      <c r="AE985" t="b">
        <f t="shared" si="47"/>
        <v>1</v>
      </c>
    </row>
    <row r="986" spans="1:31">
      <c r="A986" s="6" t="s">
        <v>4456</v>
      </c>
      <c r="B986" t="s">
        <v>29</v>
      </c>
      <c r="C986">
        <v>41</v>
      </c>
      <c r="D986" t="s">
        <v>2138</v>
      </c>
      <c r="F986" t="s">
        <v>44</v>
      </c>
      <c r="G986" t="s">
        <v>29</v>
      </c>
      <c r="H986" t="s">
        <v>41</v>
      </c>
      <c r="I986">
        <v>0</v>
      </c>
      <c r="J986">
        <v>2</v>
      </c>
      <c r="K986">
        <v>0</v>
      </c>
      <c r="L986" t="s">
        <v>33</v>
      </c>
      <c r="M986" t="s">
        <v>34</v>
      </c>
      <c r="N986">
        <v>556469.81000000006</v>
      </c>
      <c r="O986">
        <f t="shared" si="45"/>
        <v>556469.81000000006</v>
      </c>
      <c r="P986" t="b">
        <f t="shared" si="46"/>
        <v>1</v>
      </c>
      <c r="Q986" t="s">
        <v>35</v>
      </c>
      <c r="R986">
        <v>0</v>
      </c>
      <c r="S986">
        <v>21</v>
      </c>
      <c r="T986" t="s">
        <v>37</v>
      </c>
      <c r="U986" t="s">
        <v>38</v>
      </c>
      <c r="V986" s="2" t="s">
        <v>39</v>
      </c>
      <c r="W986" s="2">
        <f>IF(VLOOKUP(V986,'reference classification'!$B$1:G990,6,FALSE)&gt;90,1,0)</f>
        <v>1</v>
      </c>
      <c r="X986">
        <v>0</v>
      </c>
      <c r="Y986" t="s">
        <v>33</v>
      </c>
      <c r="Z986">
        <v>556469.81000000006</v>
      </c>
      <c r="AA986">
        <v>120</v>
      </c>
      <c r="AB986">
        <v>556469.81000000006</v>
      </c>
      <c r="AC986">
        <v>556469.81000000006</v>
      </c>
      <c r="AD986">
        <v>0</v>
      </c>
      <c r="AE986" t="b">
        <f t="shared" si="47"/>
        <v>1</v>
      </c>
    </row>
    <row r="987" spans="1:31">
      <c r="A987" s="6" t="s">
        <v>4441</v>
      </c>
      <c r="B987" t="s">
        <v>29</v>
      </c>
      <c r="C987">
        <v>41</v>
      </c>
      <c r="D987" t="s">
        <v>1951</v>
      </c>
      <c r="F987" t="s">
        <v>31</v>
      </c>
      <c r="G987" t="s">
        <v>29</v>
      </c>
      <c r="H987" t="s">
        <v>102</v>
      </c>
      <c r="I987">
        <v>0</v>
      </c>
      <c r="J987">
        <v>2</v>
      </c>
      <c r="K987">
        <v>0</v>
      </c>
      <c r="L987" t="s">
        <v>33</v>
      </c>
      <c r="M987" t="s">
        <v>34</v>
      </c>
      <c r="N987">
        <v>71.569999999999993</v>
      </c>
      <c r="O987">
        <f t="shared" si="45"/>
        <v>71.569999999999993</v>
      </c>
      <c r="P987" t="b">
        <f t="shared" si="46"/>
        <v>1</v>
      </c>
      <c r="Q987" t="s">
        <v>35</v>
      </c>
      <c r="R987">
        <v>0</v>
      </c>
      <c r="S987">
        <v>0</v>
      </c>
      <c r="T987" t="s">
        <v>37</v>
      </c>
      <c r="U987" t="s">
        <v>259</v>
      </c>
      <c r="V987" s="2" t="s">
        <v>39</v>
      </c>
      <c r="W987" s="2">
        <f>IF(VLOOKUP(V987,'reference classification'!$B$1:G991,6,FALSE)&gt;90,1,0)</f>
        <v>1</v>
      </c>
      <c r="X987">
        <v>0</v>
      </c>
      <c r="Y987" t="s">
        <v>33</v>
      </c>
      <c r="Z987">
        <v>71.569999999999993</v>
      </c>
      <c r="AA987">
        <v>120</v>
      </c>
      <c r="AB987">
        <v>71.569999999999993</v>
      </c>
      <c r="AC987">
        <v>71.569999999999993</v>
      </c>
      <c r="AD987">
        <v>0</v>
      </c>
      <c r="AE987" t="b">
        <f t="shared" si="47"/>
        <v>1</v>
      </c>
    </row>
    <row r="988" spans="1:31">
      <c r="A988" s="6" t="s">
        <v>4481</v>
      </c>
      <c r="B988" t="s">
        <v>29</v>
      </c>
      <c r="C988">
        <v>41</v>
      </c>
      <c r="D988" t="s">
        <v>2141</v>
      </c>
      <c r="F988" t="s">
        <v>44</v>
      </c>
      <c r="G988" t="s">
        <v>29</v>
      </c>
      <c r="H988" t="s">
        <v>102</v>
      </c>
      <c r="I988">
        <v>0</v>
      </c>
      <c r="J988">
        <v>2</v>
      </c>
      <c r="K988">
        <v>0</v>
      </c>
      <c r="L988" t="s">
        <v>33</v>
      </c>
      <c r="M988" t="s">
        <v>34</v>
      </c>
      <c r="N988">
        <v>957986.6</v>
      </c>
      <c r="O988">
        <f t="shared" si="45"/>
        <v>957986.6</v>
      </c>
      <c r="P988" t="b">
        <f t="shared" si="46"/>
        <v>1</v>
      </c>
      <c r="Q988" t="s">
        <v>35</v>
      </c>
      <c r="R988">
        <v>0</v>
      </c>
      <c r="S988">
        <v>21</v>
      </c>
      <c r="T988" t="s">
        <v>37</v>
      </c>
      <c r="U988" t="s">
        <v>38</v>
      </c>
      <c r="V988" s="2" t="s">
        <v>39</v>
      </c>
      <c r="W988" s="2">
        <f>IF(VLOOKUP(V988,'reference classification'!$B$1:G992,6,FALSE)&gt;90,1,0)</f>
        <v>1</v>
      </c>
      <c r="X988">
        <v>0</v>
      </c>
      <c r="Y988" t="s">
        <v>33</v>
      </c>
      <c r="Z988">
        <v>957986.6</v>
      </c>
      <c r="AA988">
        <v>120</v>
      </c>
      <c r="AB988">
        <v>957986.6</v>
      </c>
      <c r="AC988">
        <v>957986.6</v>
      </c>
      <c r="AD988">
        <v>0</v>
      </c>
      <c r="AE988" t="b">
        <f t="shared" si="47"/>
        <v>1</v>
      </c>
    </row>
    <row r="989" spans="1:31">
      <c r="A989" s="6" t="s">
        <v>4439</v>
      </c>
      <c r="B989" t="s">
        <v>29</v>
      </c>
      <c r="C989">
        <v>41</v>
      </c>
      <c r="D989" t="s">
        <v>2143</v>
      </c>
      <c r="E989">
        <v>1101003</v>
      </c>
      <c r="F989" t="s">
        <v>44</v>
      </c>
      <c r="G989" t="s">
        <v>29</v>
      </c>
      <c r="H989" t="s">
        <v>283</v>
      </c>
      <c r="I989">
        <v>0</v>
      </c>
      <c r="J989">
        <v>2</v>
      </c>
      <c r="K989">
        <v>0</v>
      </c>
      <c r="L989" t="s">
        <v>33</v>
      </c>
      <c r="M989" t="s">
        <v>34</v>
      </c>
      <c r="N989">
        <v>739581.85</v>
      </c>
      <c r="O989">
        <f t="shared" si="45"/>
        <v>739581.85</v>
      </c>
      <c r="P989" t="b">
        <f t="shared" si="46"/>
        <v>1</v>
      </c>
      <c r="Q989" t="s">
        <v>35</v>
      </c>
      <c r="R989">
        <v>0</v>
      </c>
      <c r="S989">
        <v>21</v>
      </c>
      <c r="T989" t="s">
        <v>37</v>
      </c>
      <c r="U989" t="s">
        <v>38</v>
      </c>
      <c r="V989" s="2" t="s">
        <v>39</v>
      </c>
      <c r="W989" s="2">
        <f>IF(VLOOKUP(V989,'reference classification'!$B$1:G993,6,FALSE)&gt;90,1,0)</f>
        <v>1</v>
      </c>
      <c r="X989">
        <v>0</v>
      </c>
      <c r="Y989" t="s">
        <v>33</v>
      </c>
      <c r="Z989">
        <v>739581.85</v>
      </c>
      <c r="AA989">
        <v>120</v>
      </c>
      <c r="AB989">
        <v>739581.85</v>
      </c>
      <c r="AC989">
        <v>739581.85</v>
      </c>
      <c r="AD989">
        <v>0</v>
      </c>
      <c r="AE989" t="b">
        <f t="shared" si="47"/>
        <v>1</v>
      </c>
    </row>
    <row r="990" spans="1:31">
      <c r="A990" s="6" t="s">
        <v>9095</v>
      </c>
      <c r="B990" t="s">
        <v>29</v>
      </c>
      <c r="C990">
        <v>41</v>
      </c>
      <c r="D990" t="s">
        <v>2145</v>
      </c>
      <c r="E990">
        <v>2120510</v>
      </c>
      <c r="F990" t="s">
        <v>44</v>
      </c>
      <c r="G990" t="s">
        <v>29</v>
      </c>
      <c r="H990" t="s">
        <v>575</v>
      </c>
      <c r="I990">
        <v>0</v>
      </c>
      <c r="J990">
        <v>2</v>
      </c>
      <c r="K990">
        <v>0</v>
      </c>
      <c r="L990" t="s">
        <v>33</v>
      </c>
      <c r="M990" t="s">
        <v>34</v>
      </c>
      <c r="N990">
        <v>293835.25</v>
      </c>
      <c r="O990">
        <f t="shared" si="45"/>
        <v>293835.25</v>
      </c>
      <c r="P990" t="b">
        <f t="shared" si="46"/>
        <v>1</v>
      </c>
      <c r="Q990" t="s">
        <v>35</v>
      </c>
      <c r="R990">
        <v>0</v>
      </c>
      <c r="S990">
        <v>21</v>
      </c>
      <c r="T990" t="s">
        <v>37</v>
      </c>
      <c r="U990" t="s">
        <v>38</v>
      </c>
      <c r="V990" s="2" t="s">
        <v>39</v>
      </c>
      <c r="W990" s="2">
        <f>IF(VLOOKUP(V990,'reference classification'!$B$1:G994,6,FALSE)&gt;90,1,0)</f>
        <v>1</v>
      </c>
      <c r="X990">
        <v>0</v>
      </c>
      <c r="Y990" t="s">
        <v>33</v>
      </c>
      <c r="Z990">
        <v>293835.25</v>
      </c>
      <c r="AA990">
        <v>120</v>
      </c>
      <c r="AB990">
        <v>293835.25</v>
      </c>
      <c r="AC990">
        <v>293835.25</v>
      </c>
      <c r="AD990">
        <v>0</v>
      </c>
      <c r="AE990" t="b">
        <f t="shared" si="47"/>
        <v>1</v>
      </c>
    </row>
    <row r="991" spans="1:31">
      <c r="A991" s="6" t="s">
        <v>8806</v>
      </c>
      <c r="B991" t="s">
        <v>29</v>
      </c>
      <c r="C991">
        <v>41</v>
      </c>
      <c r="D991" t="s">
        <v>2147</v>
      </c>
      <c r="E991">
        <v>3101001</v>
      </c>
      <c r="F991" t="s">
        <v>44</v>
      </c>
      <c r="G991" t="s">
        <v>29</v>
      </c>
      <c r="H991" t="s">
        <v>62</v>
      </c>
      <c r="I991">
        <v>0</v>
      </c>
      <c r="J991">
        <v>1</v>
      </c>
      <c r="K991">
        <v>0</v>
      </c>
      <c r="L991" t="s">
        <v>33</v>
      </c>
      <c r="M991" t="s">
        <v>34</v>
      </c>
      <c r="N991">
        <v>1984643.94</v>
      </c>
      <c r="O991">
        <f t="shared" si="45"/>
        <v>1984643.94</v>
      </c>
      <c r="P991" t="b">
        <f t="shared" si="46"/>
        <v>1</v>
      </c>
      <c r="Q991" t="s">
        <v>35</v>
      </c>
      <c r="R991">
        <v>0</v>
      </c>
      <c r="S991">
        <v>0</v>
      </c>
      <c r="T991" t="s">
        <v>37</v>
      </c>
      <c r="U991" t="s">
        <v>50</v>
      </c>
      <c r="V991" s="2" t="s">
        <v>39</v>
      </c>
      <c r="W991" s="2">
        <f>IF(VLOOKUP(V991,'reference classification'!$B$1:G995,6,FALSE)&gt;90,1,0)</f>
        <v>1</v>
      </c>
      <c r="X991">
        <v>0</v>
      </c>
      <c r="Y991" t="s">
        <v>33</v>
      </c>
      <c r="Z991">
        <v>1984643.94</v>
      </c>
      <c r="AA991">
        <v>118</v>
      </c>
      <c r="AB991">
        <v>1984643.94</v>
      </c>
      <c r="AC991">
        <v>1984643.94</v>
      </c>
      <c r="AD991">
        <v>0</v>
      </c>
      <c r="AE991" t="b">
        <f t="shared" si="47"/>
        <v>1</v>
      </c>
    </row>
    <row r="992" spans="1:31">
      <c r="A992" s="6" t="s">
        <v>8516</v>
      </c>
      <c r="B992" t="s">
        <v>29</v>
      </c>
      <c r="C992">
        <v>40</v>
      </c>
      <c r="D992" t="s">
        <v>2149</v>
      </c>
      <c r="F992" t="s">
        <v>44</v>
      </c>
      <c r="G992" t="s">
        <v>29</v>
      </c>
      <c r="H992" t="s">
        <v>80</v>
      </c>
      <c r="I992">
        <v>0</v>
      </c>
      <c r="J992">
        <v>2</v>
      </c>
      <c r="K992">
        <v>0</v>
      </c>
      <c r="L992" t="s">
        <v>33</v>
      </c>
      <c r="M992" t="s">
        <v>34</v>
      </c>
      <c r="N992">
        <v>165373.91</v>
      </c>
      <c r="O992">
        <f t="shared" si="45"/>
        <v>165373.91</v>
      </c>
      <c r="P992" t="b">
        <f t="shared" si="46"/>
        <v>1</v>
      </c>
      <c r="Q992" t="s">
        <v>35</v>
      </c>
      <c r="R992">
        <v>0</v>
      </c>
      <c r="S992">
        <v>21</v>
      </c>
      <c r="T992" t="s">
        <v>37</v>
      </c>
      <c r="U992" t="s">
        <v>38</v>
      </c>
      <c r="V992" s="2" t="s">
        <v>39</v>
      </c>
      <c r="W992" s="2">
        <f>IF(VLOOKUP(V992,'reference classification'!$B$1:G996,6,FALSE)&gt;90,1,0)</f>
        <v>1</v>
      </c>
      <c r="X992">
        <v>0</v>
      </c>
      <c r="Y992" t="s">
        <v>33</v>
      </c>
      <c r="Z992">
        <v>165373.91</v>
      </c>
      <c r="AA992">
        <v>120</v>
      </c>
      <c r="AB992">
        <v>165373.91</v>
      </c>
      <c r="AC992">
        <v>165373.91</v>
      </c>
      <c r="AD992">
        <v>0</v>
      </c>
      <c r="AE992" t="b">
        <f t="shared" si="47"/>
        <v>1</v>
      </c>
    </row>
    <row r="993" spans="1:31">
      <c r="A993" s="6" t="s">
        <v>8942</v>
      </c>
      <c r="B993" t="s">
        <v>29</v>
      </c>
      <c r="C993">
        <v>41</v>
      </c>
      <c r="D993" t="s">
        <v>2151</v>
      </c>
      <c r="E993">
        <v>4213010</v>
      </c>
      <c r="F993" t="s">
        <v>44</v>
      </c>
      <c r="G993" t="s">
        <v>29</v>
      </c>
      <c r="H993" t="s">
        <v>41</v>
      </c>
      <c r="I993">
        <v>0</v>
      </c>
      <c r="J993">
        <v>2</v>
      </c>
      <c r="K993">
        <v>0</v>
      </c>
      <c r="L993" t="s">
        <v>33</v>
      </c>
      <c r="M993" t="s">
        <v>34</v>
      </c>
      <c r="N993">
        <v>222277.5</v>
      </c>
      <c r="O993">
        <f t="shared" si="45"/>
        <v>222277.5</v>
      </c>
      <c r="P993" t="b">
        <f t="shared" si="46"/>
        <v>1</v>
      </c>
      <c r="Q993" t="s">
        <v>35</v>
      </c>
      <c r="R993">
        <v>0</v>
      </c>
      <c r="S993">
        <v>0</v>
      </c>
      <c r="T993" t="s">
        <v>37</v>
      </c>
      <c r="U993" t="s">
        <v>38</v>
      </c>
      <c r="V993" s="2" t="s">
        <v>39</v>
      </c>
      <c r="W993" s="2">
        <f>IF(VLOOKUP(V993,'reference classification'!$B$1:G997,6,FALSE)&gt;90,1,0)</f>
        <v>1</v>
      </c>
      <c r="X993">
        <v>0</v>
      </c>
      <c r="Y993" t="s">
        <v>33</v>
      </c>
      <c r="Z993">
        <v>222277.5</v>
      </c>
      <c r="AA993">
        <v>120</v>
      </c>
      <c r="AB993">
        <v>222277.5</v>
      </c>
      <c r="AC993">
        <v>222277.5</v>
      </c>
      <c r="AD993">
        <v>0</v>
      </c>
      <c r="AE993" t="b">
        <f t="shared" si="47"/>
        <v>1</v>
      </c>
    </row>
    <row r="994" spans="1:31">
      <c r="A994" s="6" t="s">
        <v>9100</v>
      </c>
      <c r="B994" t="s">
        <v>29</v>
      </c>
      <c r="C994">
        <v>30</v>
      </c>
      <c r="D994" t="s">
        <v>2153</v>
      </c>
      <c r="F994" t="s">
        <v>44</v>
      </c>
      <c r="G994" t="s">
        <v>29</v>
      </c>
      <c r="H994" t="s">
        <v>102</v>
      </c>
      <c r="I994">
        <v>0</v>
      </c>
      <c r="J994">
        <v>2</v>
      </c>
      <c r="K994">
        <v>0</v>
      </c>
      <c r="L994" t="s">
        <v>33</v>
      </c>
      <c r="M994" t="s">
        <v>34</v>
      </c>
      <c r="N994">
        <v>198325.34</v>
      </c>
      <c r="O994">
        <f t="shared" si="45"/>
        <v>198325.34</v>
      </c>
      <c r="P994" t="b">
        <f t="shared" si="46"/>
        <v>1</v>
      </c>
      <c r="Q994" t="s">
        <v>35</v>
      </c>
      <c r="R994">
        <v>0</v>
      </c>
      <c r="S994">
        <v>0</v>
      </c>
      <c r="T994" t="s">
        <v>37</v>
      </c>
      <c r="U994" t="s">
        <v>38</v>
      </c>
      <c r="V994" s="2" t="s">
        <v>39</v>
      </c>
      <c r="W994" s="2">
        <f>IF(VLOOKUP(V994,'reference classification'!$B$1:G998,6,FALSE)&gt;90,1,0)</f>
        <v>1</v>
      </c>
      <c r="X994">
        <v>0</v>
      </c>
      <c r="Y994" t="s">
        <v>33</v>
      </c>
      <c r="Z994">
        <v>198325.34</v>
      </c>
      <c r="AA994">
        <v>120</v>
      </c>
      <c r="AB994">
        <v>198325.34</v>
      </c>
      <c r="AC994">
        <v>198325.34</v>
      </c>
      <c r="AD994">
        <v>0</v>
      </c>
      <c r="AE994" t="b">
        <f t="shared" si="47"/>
        <v>1</v>
      </c>
    </row>
    <row r="995" spans="1:31">
      <c r="A995" s="6" t="s">
        <v>8437</v>
      </c>
      <c r="B995" t="s">
        <v>29</v>
      </c>
      <c r="C995">
        <v>41</v>
      </c>
      <c r="D995" t="s">
        <v>2155</v>
      </c>
      <c r="E995">
        <v>2101001</v>
      </c>
      <c r="F995" t="s">
        <v>44</v>
      </c>
      <c r="G995" t="s">
        <v>29</v>
      </c>
      <c r="H995" t="s">
        <v>2156</v>
      </c>
      <c r="I995">
        <v>0</v>
      </c>
      <c r="J995">
        <v>2</v>
      </c>
      <c r="K995">
        <v>0</v>
      </c>
      <c r="L995" t="s">
        <v>33</v>
      </c>
      <c r="M995" t="s">
        <v>34</v>
      </c>
      <c r="N995">
        <v>633433.42000000004</v>
      </c>
      <c r="O995">
        <f t="shared" si="45"/>
        <v>633433.42000000004</v>
      </c>
      <c r="P995" t="b">
        <f t="shared" si="46"/>
        <v>1</v>
      </c>
      <c r="Q995" t="s">
        <v>35</v>
      </c>
      <c r="R995">
        <v>0</v>
      </c>
      <c r="S995">
        <v>21</v>
      </c>
      <c r="T995" t="s">
        <v>37</v>
      </c>
      <c r="U995" t="s">
        <v>38</v>
      </c>
      <c r="V995" s="2" t="s">
        <v>39</v>
      </c>
      <c r="W995" s="2">
        <f>IF(VLOOKUP(V995,'reference classification'!$B$1:G999,6,FALSE)&gt;90,1,0)</f>
        <v>1</v>
      </c>
      <c r="X995">
        <v>0</v>
      </c>
      <c r="Y995" t="s">
        <v>33</v>
      </c>
      <c r="Z995">
        <v>633433.42000000004</v>
      </c>
      <c r="AA995">
        <v>120</v>
      </c>
      <c r="AB995">
        <v>633433.42000000004</v>
      </c>
      <c r="AC995">
        <v>633433.42000000004</v>
      </c>
      <c r="AD995">
        <v>0</v>
      </c>
      <c r="AE995" t="b">
        <f t="shared" si="47"/>
        <v>1</v>
      </c>
    </row>
    <row r="996" spans="1:31">
      <c r="A996" s="6" t="s">
        <v>8360</v>
      </c>
      <c r="B996" t="s">
        <v>29</v>
      </c>
      <c r="C996">
        <v>41</v>
      </c>
      <c r="D996" t="s">
        <v>2158</v>
      </c>
      <c r="F996" t="s">
        <v>31</v>
      </c>
      <c r="G996" t="s">
        <v>29</v>
      </c>
      <c r="H996" t="s">
        <v>102</v>
      </c>
      <c r="I996">
        <v>0</v>
      </c>
      <c r="J996">
        <v>2</v>
      </c>
      <c r="K996">
        <v>0</v>
      </c>
      <c r="L996" t="s">
        <v>33</v>
      </c>
      <c r="M996" t="s">
        <v>34</v>
      </c>
      <c r="N996">
        <v>111027.81</v>
      </c>
      <c r="O996">
        <f t="shared" si="45"/>
        <v>111027.81</v>
      </c>
      <c r="P996" t="b">
        <f t="shared" si="46"/>
        <v>1</v>
      </c>
      <c r="Q996" t="s">
        <v>35</v>
      </c>
      <c r="R996">
        <v>0</v>
      </c>
      <c r="S996">
        <v>0</v>
      </c>
      <c r="T996" t="s">
        <v>37</v>
      </c>
      <c r="U996" t="s">
        <v>38</v>
      </c>
      <c r="V996" s="2" t="s">
        <v>39</v>
      </c>
      <c r="W996" s="2">
        <f>IF(VLOOKUP(V996,'reference classification'!$B$1:G1000,6,FALSE)&gt;90,1,0)</f>
        <v>1</v>
      </c>
      <c r="X996">
        <v>0</v>
      </c>
      <c r="Y996" t="s">
        <v>33</v>
      </c>
      <c r="Z996">
        <v>111027.81</v>
      </c>
      <c r="AA996">
        <v>120</v>
      </c>
      <c r="AB996">
        <v>111027.81</v>
      </c>
      <c r="AC996">
        <v>111027.81</v>
      </c>
      <c r="AD996">
        <v>0</v>
      </c>
      <c r="AE996" t="b">
        <f t="shared" si="47"/>
        <v>1</v>
      </c>
    </row>
    <row r="997" spans="1:31">
      <c r="A997" s="6" t="s">
        <v>9117</v>
      </c>
      <c r="B997" t="s">
        <v>29</v>
      </c>
      <c r="C997">
        <v>41</v>
      </c>
      <c r="D997" t="s">
        <v>2160</v>
      </c>
      <c r="E997">
        <v>7119010</v>
      </c>
      <c r="F997" t="s">
        <v>31</v>
      </c>
      <c r="G997" t="s">
        <v>29</v>
      </c>
      <c r="H997" t="s">
        <v>80</v>
      </c>
      <c r="I997">
        <v>0</v>
      </c>
      <c r="J997">
        <v>2</v>
      </c>
      <c r="K997">
        <v>0</v>
      </c>
      <c r="L997" t="s">
        <v>33</v>
      </c>
      <c r="M997" t="s">
        <v>34</v>
      </c>
      <c r="N997">
        <v>534132.21</v>
      </c>
      <c r="O997">
        <f t="shared" si="45"/>
        <v>534132.21</v>
      </c>
      <c r="P997" t="b">
        <f t="shared" si="46"/>
        <v>1</v>
      </c>
      <c r="Q997" t="s">
        <v>35</v>
      </c>
      <c r="R997">
        <v>0</v>
      </c>
      <c r="S997">
        <v>21</v>
      </c>
      <c r="T997" t="s">
        <v>37</v>
      </c>
      <c r="U997" t="s">
        <v>38</v>
      </c>
      <c r="V997" s="2" t="s">
        <v>39</v>
      </c>
      <c r="W997" s="2">
        <f>IF(VLOOKUP(V997,'reference classification'!$B$1:G1001,6,FALSE)&gt;90,1,0)</f>
        <v>1</v>
      </c>
      <c r="X997">
        <v>0</v>
      </c>
      <c r="Y997" t="s">
        <v>33</v>
      </c>
      <c r="Z997">
        <v>534132.21</v>
      </c>
      <c r="AA997">
        <v>120</v>
      </c>
      <c r="AB997">
        <v>534132.21</v>
      </c>
      <c r="AC997">
        <v>534132.21</v>
      </c>
      <c r="AD997">
        <v>0</v>
      </c>
      <c r="AE997" t="b">
        <f t="shared" si="47"/>
        <v>1</v>
      </c>
    </row>
    <row r="998" spans="1:31">
      <c r="A998" s="6" t="s">
        <v>9352</v>
      </c>
      <c r="B998" t="s">
        <v>29</v>
      </c>
      <c r="C998">
        <v>41</v>
      </c>
      <c r="D998" t="s">
        <v>292</v>
      </c>
      <c r="F998" t="s">
        <v>44</v>
      </c>
      <c r="G998" t="s">
        <v>29</v>
      </c>
      <c r="H998" t="s">
        <v>32</v>
      </c>
      <c r="I998">
        <v>0</v>
      </c>
      <c r="J998">
        <v>2</v>
      </c>
      <c r="K998">
        <v>0</v>
      </c>
      <c r="L998" t="s">
        <v>33</v>
      </c>
      <c r="M998" t="s">
        <v>34</v>
      </c>
      <c r="N998">
        <v>3234680.82</v>
      </c>
      <c r="O998">
        <f t="shared" si="45"/>
        <v>3234680.82</v>
      </c>
      <c r="P998" t="b">
        <f t="shared" si="46"/>
        <v>1</v>
      </c>
      <c r="Q998" t="s">
        <v>35</v>
      </c>
      <c r="R998">
        <v>0</v>
      </c>
      <c r="S998">
        <v>21</v>
      </c>
      <c r="T998" t="s">
        <v>37</v>
      </c>
      <c r="U998" t="s">
        <v>38</v>
      </c>
      <c r="V998" s="2" t="s">
        <v>39</v>
      </c>
      <c r="W998" s="2">
        <f>IF(VLOOKUP(V998,'reference classification'!$B$1:G1002,6,FALSE)&gt;90,1,0)</f>
        <v>1</v>
      </c>
      <c r="X998">
        <v>0</v>
      </c>
      <c r="Y998" t="s">
        <v>33</v>
      </c>
      <c r="Z998">
        <v>3234680.82</v>
      </c>
      <c r="AA998">
        <v>120</v>
      </c>
      <c r="AB998">
        <v>3234680.82</v>
      </c>
      <c r="AC998">
        <v>3234680.82</v>
      </c>
      <c r="AD998">
        <v>0</v>
      </c>
      <c r="AE998" t="b">
        <f t="shared" si="47"/>
        <v>1</v>
      </c>
    </row>
    <row r="999" spans="1:31">
      <c r="A999" s="6" t="s">
        <v>8537</v>
      </c>
      <c r="B999" t="s">
        <v>29</v>
      </c>
      <c r="C999">
        <v>41</v>
      </c>
      <c r="D999" t="s">
        <v>470</v>
      </c>
      <c r="E999">
        <v>3203010</v>
      </c>
      <c r="F999" t="s">
        <v>44</v>
      </c>
      <c r="G999" t="s">
        <v>29</v>
      </c>
      <c r="H999" t="s">
        <v>310</v>
      </c>
      <c r="I999">
        <v>0</v>
      </c>
      <c r="J999">
        <v>2</v>
      </c>
      <c r="K999">
        <v>0</v>
      </c>
      <c r="L999" t="s">
        <v>33</v>
      </c>
      <c r="M999" t="s">
        <v>34</v>
      </c>
      <c r="N999">
        <v>485355.96</v>
      </c>
      <c r="O999">
        <f t="shared" si="45"/>
        <v>485355.96</v>
      </c>
      <c r="P999" t="b">
        <f t="shared" si="46"/>
        <v>1</v>
      </c>
      <c r="Q999" t="s">
        <v>35</v>
      </c>
      <c r="R999">
        <v>0</v>
      </c>
      <c r="S999">
        <v>21</v>
      </c>
      <c r="T999" t="s">
        <v>37</v>
      </c>
      <c r="U999" t="s">
        <v>38</v>
      </c>
      <c r="V999" s="2" t="s">
        <v>39</v>
      </c>
      <c r="W999" s="2">
        <f>IF(VLOOKUP(V999,'reference classification'!$B$1:G1003,6,FALSE)&gt;90,1,0)</f>
        <v>1</v>
      </c>
      <c r="X999">
        <v>0</v>
      </c>
      <c r="Y999" t="s">
        <v>33</v>
      </c>
      <c r="Z999">
        <v>485355.96</v>
      </c>
      <c r="AA999">
        <v>120</v>
      </c>
      <c r="AB999">
        <v>485355.96</v>
      </c>
      <c r="AC999">
        <v>485355.96</v>
      </c>
      <c r="AD999">
        <v>0</v>
      </c>
      <c r="AE999" t="b">
        <f t="shared" si="47"/>
        <v>1</v>
      </c>
    </row>
    <row r="1000" spans="1:31">
      <c r="A1000" s="6" t="s">
        <v>8997</v>
      </c>
      <c r="B1000" t="s">
        <v>29</v>
      </c>
      <c r="C1000">
        <v>41</v>
      </c>
      <c r="D1000" t="s">
        <v>2164</v>
      </c>
      <c r="E1000">
        <v>7115001</v>
      </c>
      <c r="F1000" t="s">
        <v>44</v>
      </c>
      <c r="G1000" t="s">
        <v>29</v>
      </c>
      <c r="H1000" t="s">
        <v>1994</v>
      </c>
      <c r="I1000">
        <v>0</v>
      </c>
      <c r="J1000">
        <v>2</v>
      </c>
      <c r="K1000">
        <v>0</v>
      </c>
      <c r="L1000" t="s">
        <v>33</v>
      </c>
      <c r="M1000" t="s">
        <v>34</v>
      </c>
      <c r="N1000">
        <v>122855.52</v>
      </c>
      <c r="O1000">
        <f t="shared" si="45"/>
        <v>122855.52</v>
      </c>
      <c r="P1000" t="b">
        <f t="shared" si="46"/>
        <v>1</v>
      </c>
      <c r="Q1000" t="s">
        <v>35</v>
      </c>
      <c r="R1000">
        <v>0</v>
      </c>
      <c r="S1000">
        <v>21</v>
      </c>
      <c r="T1000" t="s">
        <v>37</v>
      </c>
      <c r="U1000" t="s">
        <v>38</v>
      </c>
      <c r="V1000" s="2" t="s">
        <v>39</v>
      </c>
      <c r="W1000" s="2">
        <f>IF(VLOOKUP(V1000,'reference classification'!$B$1:G1004,6,FALSE)&gt;90,1,0)</f>
        <v>1</v>
      </c>
      <c r="X1000">
        <v>0</v>
      </c>
      <c r="Y1000" t="s">
        <v>33</v>
      </c>
      <c r="Z1000">
        <v>122855.52</v>
      </c>
      <c r="AA1000">
        <v>120</v>
      </c>
      <c r="AB1000">
        <v>122855.52</v>
      </c>
      <c r="AC1000">
        <v>122855.52</v>
      </c>
      <c r="AD1000">
        <v>0</v>
      </c>
      <c r="AE1000" t="b">
        <f t="shared" si="47"/>
        <v>1</v>
      </c>
    </row>
    <row r="1001" spans="1:31">
      <c r="A1001" s="6" t="s">
        <v>8178</v>
      </c>
      <c r="B1001" t="s">
        <v>29</v>
      </c>
      <c r="C1001">
        <v>41</v>
      </c>
      <c r="D1001" t="s">
        <v>2166</v>
      </c>
      <c r="E1001">
        <v>4211011</v>
      </c>
      <c r="F1001" t="s">
        <v>31</v>
      </c>
      <c r="G1001" t="s">
        <v>29</v>
      </c>
      <c r="H1001" t="s">
        <v>130</v>
      </c>
      <c r="I1001">
        <v>0</v>
      </c>
      <c r="J1001">
        <v>2</v>
      </c>
      <c r="K1001">
        <v>0</v>
      </c>
      <c r="L1001" t="s">
        <v>33</v>
      </c>
      <c r="M1001" t="s">
        <v>34</v>
      </c>
      <c r="N1001">
        <v>93961.86</v>
      </c>
      <c r="O1001">
        <f t="shared" si="45"/>
        <v>93961.86</v>
      </c>
      <c r="P1001" t="b">
        <f t="shared" si="46"/>
        <v>1</v>
      </c>
      <c r="Q1001" t="s">
        <v>35</v>
      </c>
      <c r="R1001">
        <v>0</v>
      </c>
      <c r="S1001">
        <v>21</v>
      </c>
      <c r="T1001" t="s">
        <v>37</v>
      </c>
      <c r="U1001" t="s">
        <v>38</v>
      </c>
      <c r="V1001" s="2" t="s">
        <v>39</v>
      </c>
      <c r="W1001" s="2">
        <f>IF(VLOOKUP(V1001,'reference classification'!$B$1:G1005,6,FALSE)&gt;90,1,0)</f>
        <v>1</v>
      </c>
      <c r="X1001">
        <v>0</v>
      </c>
      <c r="Y1001" t="s">
        <v>33</v>
      </c>
      <c r="Z1001">
        <v>93961.86</v>
      </c>
      <c r="AA1001">
        <v>120</v>
      </c>
      <c r="AB1001">
        <v>93961.86</v>
      </c>
      <c r="AC1001">
        <v>93961.86</v>
      </c>
      <c r="AD1001">
        <v>0</v>
      </c>
      <c r="AE1001" t="b">
        <f t="shared" si="47"/>
        <v>1</v>
      </c>
    </row>
    <row r="1002" spans="1:31" hidden="1">
      <c r="A1002" s="6" t="s">
        <v>8178</v>
      </c>
      <c r="B1002" t="s">
        <v>29</v>
      </c>
      <c r="C1002">
        <v>41</v>
      </c>
      <c r="D1002" t="s">
        <v>2168</v>
      </c>
      <c r="F1002" t="s">
        <v>31</v>
      </c>
      <c r="G1002" t="s">
        <v>29</v>
      </c>
      <c r="H1002" t="s">
        <v>32</v>
      </c>
      <c r="I1002">
        <v>0</v>
      </c>
      <c r="J1002">
        <v>2</v>
      </c>
      <c r="K1002">
        <v>0</v>
      </c>
      <c r="L1002" t="s">
        <v>33</v>
      </c>
      <c r="M1002" t="s">
        <v>34</v>
      </c>
      <c r="N1002">
        <v>14096.88</v>
      </c>
      <c r="O1002">
        <f t="shared" si="45"/>
        <v>0</v>
      </c>
      <c r="Q1002" t="s">
        <v>35</v>
      </c>
      <c r="R1002">
        <v>0</v>
      </c>
      <c r="S1002">
        <v>21</v>
      </c>
      <c r="T1002" t="s">
        <v>37</v>
      </c>
      <c r="U1002" t="s">
        <v>38</v>
      </c>
      <c r="V1002" s="2" t="s">
        <v>2170</v>
      </c>
      <c r="W1002" s="2">
        <f>IF(VLOOKUP(V1002,'reference classification'!$B$1:G1006,6,FALSE)&gt;90,1,0)</f>
        <v>0</v>
      </c>
      <c r="X1002">
        <v>0</v>
      </c>
      <c r="Y1002" t="s">
        <v>33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b">
        <f t="shared" si="47"/>
        <v>1</v>
      </c>
    </row>
    <row r="1003" spans="1:31" hidden="1">
      <c r="A1003" s="6" t="s">
        <v>7945</v>
      </c>
      <c r="B1003" t="s">
        <v>29</v>
      </c>
      <c r="C1003">
        <v>41</v>
      </c>
      <c r="D1003" t="s">
        <v>2171</v>
      </c>
      <c r="E1003">
        <v>1107290</v>
      </c>
      <c r="F1003" t="s">
        <v>44</v>
      </c>
      <c r="G1003" t="s">
        <v>29</v>
      </c>
      <c r="H1003" t="s">
        <v>2172</v>
      </c>
      <c r="I1003">
        <v>0</v>
      </c>
      <c r="J1003">
        <v>2</v>
      </c>
      <c r="K1003">
        <v>0</v>
      </c>
      <c r="L1003" t="s">
        <v>33</v>
      </c>
      <c r="M1003" t="s">
        <v>34</v>
      </c>
      <c r="N1003">
        <v>21201.05</v>
      </c>
      <c r="O1003">
        <f t="shared" si="45"/>
        <v>0</v>
      </c>
      <c r="Q1003" t="s">
        <v>35</v>
      </c>
      <c r="R1003">
        <v>0</v>
      </c>
      <c r="S1003">
        <v>21</v>
      </c>
      <c r="T1003" t="s">
        <v>37</v>
      </c>
      <c r="U1003" t="s">
        <v>38</v>
      </c>
      <c r="V1003" s="2" t="s">
        <v>2170</v>
      </c>
      <c r="W1003" s="2">
        <f>IF(VLOOKUP(V1003,'reference classification'!$B$1:G1007,6,FALSE)&gt;90,1,0)</f>
        <v>0</v>
      </c>
      <c r="X1003">
        <v>0</v>
      </c>
      <c r="Y1003" t="s">
        <v>33</v>
      </c>
      <c r="Z1003">
        <v>0</v>
      </c>
      <c r="AA1003">
        <v>0</v>
      </c>
      <c r="AB1003">
        <v>0</v>
      </c>
      <c r="AC1003">
        <v>0</v>
      </c>
      <c r="AD1003">
        <v>0</v>
      </c>
      <c r="AE1003" t="b">
        <f t="shared" si="47"/>
        <v>1</v>
      </c>
    </row>
    <row r="1004" spans="1:31" hidden="1">
      <c r="A1004" s="6" t="s">
        <v>9062</v>
      </c>
      <c r="B1004" t="s">
        <v>29</v>
      </c>
      <c r="C1004">
        <v>41</v>
      </c>
      <c r="D1004" t="s">
        <v>2174</v>
      </c>
      <c r="E1004">
        <v>1101004</v>
      </c>
      <c r="F1004" t="s">
        <v>44</v>
      </c>
      <c r="G1004" t="s">
        <v>29</v>
      </c>
      <c r="H1004" t="s">
        <v>240</v>
      </c>
      <c r="I1004">
        <v>0</v>
      </c>
      <c r="J1004">
        <v>2</v>
      </c>
      <c r="K1004">
        <v>0</v>
      </c>
      <c r="L1004" t="s">
        <v>33</v>
      </c>
      <c r="M1004" t="s">
        <v>34</v>
      </c>
      <c r="N1004">
        <v>10661.75</v>
      </c>
      <c r="O1004">
        <f t="shared" si="45"/>
        <v>0</v>
      </c>
      <c r="Q1004" t="s">
        <v>35</v>
      </c>
      <c r="R1004">
        <v>0</v>
      </c>
      <c r="S1004">
        <v>21</v>
      </c>
      <c r="T1004" t="s">
        <v>37</v>
      </c>
      <c r="U1004" t="s">
        <v>38</v>
      </c>
      <c r="V1004" s="2" t="s">
        <v>2170</v>
      </c>
      <c r="W1004" s="2">
        <f>IF(VLOOKUP(V1004,'reference classification'!$B$1:G1008,6,FALSE)&gt;90,1,0)</f>
        <v>0</v>
      </c>
      <c r="X1004">
        <v>0</v>
      </c>
      <c r="Y1004" t="s">
        <v>33</v>
      </c>
      <c r="Z1004">
        <v>0</v>
      </c>
      <c r="AA1004">
        <v>0</v>
      </c>
      <c r="AB1004">
        <v>0</v>
      </c>
      <c r="AC1004">
        <v>0</v>
      </c>
      <c r="AD1004">
        <v>0</v>
      </c>
      <c r="AE1004" t="b">
        <f t="shared" si="47"/>
        <v>1</v>
      </c>
    </row>
    <row r="1005" spans="1:31" hidden="1">
      <c r="A1005" s="6" t="s">
        <v>8751</v>
      </c>
      <c r="B1005" t="s">
        <v>29</v>
      </c>
      <c r="C1005">
        <v>41</v>
      </c>
      <c r="D1005" t="s">
        <v>2176</v>
      </c>
      <c r="F1005" t="s">
        <v>31</v>
      </c>
      <c r="G1005" t="s">
        <v>29</v>
      </c>
      <c r="H1005" t="s">
        <v>86</v>
      </c>
      <c r="I1005">
        <v>0</v>
      </c>
      <c r="J1005">
        <v>2</v>
      </c>
      <c r="K1005">
        <v>0</v>
      </c>
      <c r="L1005" t="s">
        <v>33</v>
      </c>
      <c r="M1005" t="s">
        <v>34</v>
      </c>
      <c r="N1005">
        <v>5996.57</v>
      </c>
      <c r="O1005">
        <f t="shared" si="45"/>
        <v>0</v>
      </c>
      <c r="Q1005" t="s">
        <v>35</v>
      </c>
      <c r="R1005">
        <v>0</v>
      </c>
      <c r="S1005">
        <v>21</v>
      </c>
      <c r="T1005" t="s">
        <v>37</v>
      </c>
      <c r="U1005" t="s">
        <v>38</v>
      </c>
      <c r="V1005" s="2" t="s">
        <v>2170</v>
      </c>
      <c r="W1005" s="2">
        <f>IF(VLOOKUP(V1005,'reference classification'!$B$1:G1009,6,FALSE)&gt;90,1,0)</f>
        <v>0</v>
      </c>
      <c r="X1005">
        <v>0</v>
      </c>
      <c r="Y1005" t="s">
        <v>33</v>
      </c>
      <c r="Z1005">
        <v>0</v>
      </c>
      <c r="AA1005">
        <v>0</v>
      </c>
      <c r="AB1005">
        <v>0</v>
      </c>
      <c r="AC1005">
        <v>0</v>
      </c>
      <c r="AD1005">
        <v>0</v>
      </c>
      <c r="AE1005" t="b">
        <f t="shared" si="47"/>
        <v>1</v>
      </c>
    </row>
    <row r="1006" spans="1:31" hidden="1">
      <c r="A1006" s="6" t="s">
        <v>8050</v>
      </c>
      <c r="B1006" t="s">
        <v>29</v>
      </c>
      <c r="C1006">
        <v>41</v>
      </c>
      <c r="D1006" t="s">
        <v>2178</v>
      </c>
      <c r="F1006" t="s">
        <v>31</v>
      </c>
      <c r="G1006" t="s">
        <v>29</v>
      </c>
      <c r="H1006" t="s">
        <v>130</v>
      </c>
      <c r="I1006">
        <v>0</v>
      </c>
      <c r="J1006">
        <v>2</v>
      </c>
      <c r="K1006">
        <v>0</v>
      </c>
      <c r="L1006" t="s">
        <v>33</v>
      </c>
      <c r="M1006" t="s">
        <v>34</v>
      </c>
      <c r="N1006">
        <v>9308.11</v>
      </c>
      <c r="O1006">
        <f t="shared" si="45"/>
        <v>0</v>
      </c>
      <c r="Q1006" t="s">
        <v>35</v>
      </c>
      <c r="R1006">
        <v>0</v>
      </c>
      <c r="S1006">
        <v>21</v>
      </c>
      <c r="T1006" t="s">
        <v>37</v>
      </c>
      <c r="U1006" t="s">
        <v>38</v>
      </c>
      <c r="V1006" s="2" t="s">
        <v>2170</v>
      </c>
      <c r="W1006" s="2">
        <f>IF(VLOOKUP(V1006,'reference classification'!$B$1:G1010,6,FALSE)&gt;90,1,0)</f>
        <v>0</v>
      </c>
      <c r="X1006">
        <v>0</v>
      </c>
      <c r="Y1006" t="s">
        <v>33</v>
      </c>
      <c r="Z1006">
        <v>0</v>
      </c>
      <c r="AA1006">
        <v>0</v>
      </c>
      <c r="AB1006">
        <v>0</v>
      </c>
      <c r="AC1006">
        <v>0</v>
      </c>
      <c r="AD1006">
        <v>0</v>
      </c>
      <c r="AE1006" t="b">
        <f t="shared" si="47"/>
        <v>1</v>
      </c>
    </row>
    <row r="1007" spans="1:31" hidden="1">
      <c r="A1007" s="6" t="s">
        <v>9333</v>
      </c>
      <c r="B1007" t="s">
        <v>29</v>
      </c>
      <c r="C1007">
        <v>41</v>
      </c>
      <c r="D1007" t="s">
        <v>2180</v>
      </c>
      <c r="F1007" t="s">
        <v>31</v>
      </c>
      <c r="G1007" t="s">
        <v>29</v>
      </c>
      <c r="H1007" t="s">
        <v>130</v>
      </c>
      <c r="I1007">
        <v>0</v>
      </c>
      <c r="J1007">
        <v>2</v>
      </c>
      <c r="K1007">
        <v>0</v>
      </c>
      <c r="L1007" t="s">
        <v>33</v>
      </c>
      <c r="M1007" t="s">
        <v>34</v>
      </c>
      <c r="N1007">
        <v>142114.79</v>
      </c>
      <c r="O1007">
        <f t="shared" si="45"/>
        <v>0</v>
      </c>
      <c r="Q1007" t="s">
        <v>35</v>
      </c>
      <c r="R1007">
        <v>0</v>
      </c>
      <c r="S1007">
        <v>21</v>
      </c>
      <c r="T1007" t="s">
        <v>37</v>
      </c>
      <c r="U1007" t="s">
        <v>38</v>
      </c>
      <c r="V1007" s="2" t="s">
        <v>2170</v>
      </c>
      <c r="W1007" s="2">
        <f>IF(VLOOKUP(V1007,'reference classification'!$B$1:G1011,6,FALSE)&gt;90,1,0)</f>
        <v>0</v>
      </c>
      <c r="X1007">
        <v>0</v>
      </c>
      <c r="Y1007" t="s">
        <v>33</v>
      </c>
      <c r="Z1007">
        <v>0</v>
      </c>
      <c r="AA1007">
        <v>0</v>
      </c>
      <c r="AB1007">
        <v>0</v>
      </c>
      <c r="AC1007">
        <v>0</v>
      </c>
      <c r="AD1007">
        <v>0</v>
      </c>
      <c r="AE1007" t="b">
        <f t="shared" si="47"/>
        <v>1</v>
      </c>
    </row>
    <row r="1008" spans="1:31" hidden="1">
      <c r="A1008" s="6" t="s">
        <v>8746</v>
      </c>
      <c r="B1008" t="s">
        <v>29</v>
      </c>
      <c r="C1008">
        <v>41</v>
      </c>
      <c r="D1008" t="s">
        <v>2182</v>
      </c>
      <c r="E1008">
        <v>2310010</v>
      </c>
      <c r="F1008" t="s">
        <v>44</v>
      </c>
      <c r="G1008" t="s">
        <v>29</v>
      </c>
      <c r="H1008" t="s">
        <v>752</v>
      </c>
      <c r="I1008">
        <v>0</v>
      </c>
      <c r="J1008">
        <v>2</v>
      </c>
      <c r="K1008">
        <v>0</v>
      </c>
      <c r="L1008" t="s">
        <v>33</v>
      </c>
      <c r="M1008" t="s">
        <v>34</v>
      </c>
      <c r="N1008">
        <v>9868.31</v>
      </c>
      <c r="O1008">
        <f t="shared" si="45"/>
        <v>0</v>
      </c>
      <c r="Q1008" t="s">
        <v>35</v>
      </c>
      <c r="R1008">
        <v>0</v>
      </c>
      <c r="S1008">
        <v>21</v>
      </c>
      <c r="T1008" t="s">
        <v>37</v>
      </c>
      <c r="U1008" t="s">
        <v>38</v>
      </c>
      <c r="V1008" s="2" t="s">
        <v>2170</v>
      </c>
      <c r="W1008" s="2">
        <f>IF(VLOOKUP(V1008,'reference classification'!$B$1:G1012,6,FALSE)&gt;90,1,0)</f>
        <v>0</v>
      </c>
      <c r="X1008">
        <v>0</v>
      </c>
      <c r="Y1008" t="s">
        <v>33</v>
      </c>
      <c r="Z1008">
        <v>0</v>
      </c>
      <c r="AA1008">
        <v>0</v>
      </c>
      <c r="AB1008">
        <v>0</v>
      </c>
      <c r="AC1008">
        <v>0</v>
      </c>
      <c r="AD1008">
        <v>0</v>
      </c>
      <c r="AE1008" t="b">
        <f t="shared" si="47"/>
        <v>1</v>
      </c>
    </row>
    <row r="1009" spans="1:31" hidden="1">
      <c r="A1009" s="6" t="s">
        <v>9356</v>
      </c>
      <c r="B1009" t="s">
        <v>29</v>
      </c>
      <c r="C1009">
        <v>41</v>
      </c>
      <c r="D1009" t="s">
        <v>2123</v>
      </c>
      <c r="F1009" t="s">
        <v>31</v>
      </c>
      <c r="G1009" t="s">
        <v>29</v>
      </c>
      <c r="H1009" t="s">
        <v>130</v>
      </c>
      <c r="I1009">
        <v>0</v>
      </c>
      <c r="J1009">
        <v>1</v>
      </c>
      <c r="K1009">
        <v>0</v>
      </c>
      <c r="L1009" t="s">
        <v>33</v>
      </c>
      <c r="M1009" t="s">
        <v>81</v>
      </c>
      <c r="N1009">
        <v>5000000</v>
      </c>
      <c r="O1009">
        <f t="shared" si="45"/>
        <v>0</v>
      </c>
      <c r="Q1009" t="s">
        <v>35</v>
      </c>
      <c r="R1009">
        <v>18.39</v>
      </c>
      <c r="S1009">
        <v>15</v>
      </c>
      <c r="T1009" t="s">
        <v>37</v>
      </c>
      <c r="U1009" t="s">
        <v>50</v>
      </c>
      <c r="V1009" s="2" t="s">
        <v>2170</v>
      </c>
      <c r="W1009" s="2">
        <f>IF(VLOOKUP(V1009,'reference classification'!$B$1:G1013,6,FALSE)&gt;90,1,0)</f>
        <v>0</v>
      </c>
      <c r="X1009">
        <v>5000000</v>
      </c>
      <c r="Y1009" t="s">
        <v>33</v>
      </c>
      <c r="Z1009">
        <v>0</v>
      </c>
      <c r="AA1009">
        <v>0</v>
      </c>
      <c r="AB1009">
        <v>5000000</v>
      </c>
      <c r="AC1009">
        <v>0</v>
      </c>
      <c r="AD1009">
        <v>0</v>
      </c>
      <c r="AE1009" t="b">
        <f t="shared" si="47"/>
        <v>0</v>
      </c>
    </row>
    <row r="1010" spans="1:31" hidden="1">
      <c r="A1010" s="6" t="s">
        <v>8919</v>
      </c>
      <c r="B1010" t="s">
        <v>29</v>
      </c>
      <c r="C1010">
        <v>41</v>
      </c>
      <c r="D1010" t="s">
        <v>2185</v>
      </c>
      <c r="F1010" t="s">
        <v>31</v>
      </c>
      <c r="G1010" t="s">
        <v>29</v>
      </c>
      <c r="H1010" t="s">
        <v>130</v>
      </c>
      <c r="I1010">
        <v>0</v>
      </c>
      <c r="J1010">
        <v>2</v>
      </c>
      <c r="K1010">
        <v>0</v>
      </c>
      <c r="L1010" t="s">
        <v>176</v>
      </c>
      <c r="M1010" t="s">
        <v>34</v>
      </c>
      <c r="N1010">
        <v>6072874.4900000002</v>
      </c>
      <c r="O1010">
        <f t="shared" si="45"/>
        <v>0</v>
      </c>
      <c r="Q1010" t="s">
        <v>35</v>
      </c>
      <c r="R1010">
        <v>15</v>
      </c>
      <c r="S1010">
        <v>48</v>
      </c>
      <c r="T1010" t="s">
        <v>37</v>
      </c>
      <c r="U1010" t="s">
        <v>38</v>
      </c>
      <c r="V1010" s="2" t="s">
        <v>2170</v>
      </c>
      <c r="W1010" s="2">
        <f>IF(VLOOKUP(V1010,'reference classification'!$B$1:G1014,6,FALSE)&gt;90,1,0)</f>
        <v>0</v>
      </c>
      <c r="X1010">
        <v>0</v>
      </c>
      <c r="Y1010" t="s">
        <v>176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b">
        <f t="shared" si="47"/>
        <v>1</v>
      </c>
    </row>
    <row r="1011" spans="1:31" hidden="1">
      <c r="A1011" s="6" t="s">
        <v>9265</v>
      </c>
      <c r="B1011" t="s">
        <v>29</v>
      </c>
      <c r="C1011">
        <v>41</v>
      </c>
      <c r="D1011" t="s">
        <v>988</v>
      </c>
      <c r="F1011" t="s">
        <v>44</v>
      </c>
      <c r="G1011" t="s">
        <v>29</v>
      </c>
      <c r="H1011" t="s">
        <v>41</v>
      </c>
      <c r="I1011">
        <v>0</v>
      </c>
      <c r="J1011">
        <v>2</v>
      </c>
      <c r="K1011">
        <v>0</v>
      </c>
      <c r="L1011" t="s">
        <v>33</v>
      </c>
      <c r="M1011" t="s">
        <v>75</v>
      </c>
      <c r="N1011">
        <v>50000</v>
      </c>
      <c r="O1011">
        <f t="shared" si="45"/>
        <v>0</v>
      </c>
      <c r="Q1011" t="s">
        <v>35</v>
      </c>
      <c r="R1011">
        <v>0</v>
      </c>
      <c r="S1011">
        <v>21</v>
      </c>
      <c r="T1011" t="s">
        <v>37</v>
      </c>
      <c r="U1011" t="s">
        <v>38</v>
      </c>
      <c r="V1011" s="2" t="s">
        <v>2170</v>
      </c>
      <c r="W1011" s="2">
        <f>IF(VLOOKUP(V1011,'reference classification'!$B$1:G1015,6,FALSE)&gt;90,1,0)</f>
        <v>0</v>
      </c>
      <c r="X1011">
        <v>0</v>
      </c>
      <c r="Y1011" t="s">
        <v>33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b">
        <f t="shared" si="47"/>
        <v>1</v>
      </c>
    </row>
    <row r="1012" spans="1:31" hidden="1">
      <c r="A1012" s="6" t="s">
        <v>8884</v>
      </c>
      <c r="B1012" t="s">
        <v>29</v>
      </c>
      <c r="C1012">
        <v>41</v>
      </c>
      <c r="D1012" t="s">
        <v>2188</v>
      </c>
      <c r="F1012" t="s">
        <v>44</v>
      </c>
      <c r="G1012" t="s">
        <v>29</v>
      </c>
      <c r="H1012" t="s">
        <v>32</v>
      </c>
      <c r="I1012">
        <v>0</v>
      </c>
      <c r="J1012">
        <v>2</v>
      </c>
      <c r="K1012">
        <v>0</v>
      </c>
      <c r="L1012" t="s">
        <v>33</v>
      </c>
      <c r="M1012" t="s">
        <v>34</v>
      </c>
      <c r="N1012">
        <v>8456.1299999999992</v>
      </c>
      <c r="O1012">
        <f t="shared" si="45"/>
        <v>0</v>
      </c>
      <c r="Q1012" t="s">
        <v>35</v>
      </c>
      <c r="R1012">
        <v>0</v>
      </c>
      <c r="S1012">
        <v>21</v>
      </c>
      <c r="T1012" t="s">
        <v>37</v>
      </c>
      <c r="U1012" t="s">
        <v>38</v>
      </c>
      <c r="V1012" s="2" t="s">
        <v>2170</v>
      </c>
      <c r="W1012" s="2">
        <f>IF(VLOOKUP(V1012,'reference classification'!$B$1:G1016,6,FALSE)&gt;90,1,0)</f>
        <v>0</v>
      </c>
      <c r="X1012">
        <v>0</v>
      </c>
      <c r="Y1012" t="s">
        <v>33</v>
      </c>
      <c r="Z1012">
        <v>0</v>
      </c>
      <c r="AA1012">
        <v>0</v>
      </c>
      <c r="AB1012">
        <v>0</v>
      </c>
      <c r="AC1012">
        <v>0</v>
      </c>
      <c r="AD1012">
        <v>0</v>
      </c>
      <c r="AE1012" t="b">
        <f t="shared" si="47"/>
        <v>1</v>
      </c>
    </row>
    <row r="1013" spans="1:31" hidden="1">
      <c r="A1013" s="6" t="s">
        <v>9057</v>
      </c>
      <c r="B1013" t="s">
        <v>29</v>
      </c>
      <c r="C1013">
        <v>41</v>
      </c>
      <c r="D1013" t="s">
        <v>2190</v>
      </c>
      <c r="F1013" t="s">
        <v>44</v>
      </c>
      <c r="G1013" t="s">
        <v>29</v>
      </c>
      <c r="H1013" t="s">
        <v>59</v>
      </c>
      <c r="I1013">
        <v>0</v>
      </c>
      <c r="J1013">
        <v>2</v>
      </c>
      <c r="K1013">
        <v>0</v>
      </c>
      <c r="L1013" t="s">
        <v>33</v>
      </c>
      <c r="M1013" t="s">
        <v>34</v>
      </c>
      <c r="N1013">
        <v>6270.83</v>
      </c>
      <c r="O1013">
        <f t="shared" si="45"/>
        <v>0</v>
      </c>
      <c r="Q1013" t="s">
        <v>35</v>
      </c>
      <c r="R1013">
        <v>0</v>
      </c>
      <c r="S1013">
        <v>21</v>
      </c>
      <c r="T1013" t="s">
        <v>37</v>
      </c>
      <c r="U1013" t="s">
        <v>38</v>
      </c>
      <c r="V1013" s="2" t="s">
        <v>2170</v>
      </c>
      <c r="W1013" s="2">
        <f>IF(VLOOKUP(V1013,'reference classification'!$B$1:G1017,6,FALSE)&gt;90,1,0)</f>
        <v>0</v>
      </c>
      <c r="X1013">
        <v>0</v>
      </c>
      <c r="Y1013" t="s">
        <v>33</v>
      </c>
      <c r="Z1013">
        <v>0</v>
      </c>
      <c r="AA1013">
        <v>0</v>
      </c>
      <c r="AB1013">
        <v>0</v>
      </c>
      <c r="AC1013">
        <v>0</v>
      </c>
      <c r="AD1013">
        <v>0</v>
      </c>
      <c r="AE1013" t="b">
        <f t="shared" si="47"/>
        <v>1</v>
      </c>
    </row>
    <row r="1014" spans="1:31" hidden="1">
      <c r="A1014" s="6" t="s">
        <v>9034</v>
      </c>
      <c r="B1014" t="s">
        <v>29</v>
      </c>
      <c r="C1014">
        <v>41</v>
      </c>
      <c r="D1014" t="s">
        <v>2192</v>
      </c>
      <c r="F1014" t="s">
        <v>31</v>
      </c>
      <c r="G1014" t="s">
        <v>29</v>
      </c>
      <c r="H1014" t="s">
        <v>41</v>
      </c>
      <c r="I1014">
        <v>0</v>
      </c>
      <c r="J1014">
        <v>2</v>
      </c>
      <c r="K1014">
        <v>0</v>
      </c>
      <c r="L1014" t="s">
        <v>33</v>
      </c>
      <c r="M1014" t="s">
        <v>34</v>
      </c>
      <c r="N1014">
        <v>7838.17</v>
      </c>
      <c r="O1014">
        <f t="shared" si="45"/>
        <v>0</v>
      </c>
      <c r="Q1014" t="s">
        <v>35</v>
      </c>
      <c r="R1014">
        <v>0</v>
      </c>
      <c r="S1014">
        <v>21</v>
      </c>
      <c r="T1014" t="s">
        <v>37</v>
      </c>
      <c r="U1014" t="s">
        <v>38</v>
      </c>
      <c r="V1014" s="2" t="s">
        <v>2170</v>
      </c>
      <c r="W1014" s="2">
        <f>IF(VLOOKUP(V1014,'reference classification'!$B$1:G1018,6,FALSE)&gt;90,1,0)</f>
        <v>0</v>
      </c>
      <c r="X1014">
        <v>0</v>
      </c>
      <c r="Y1014" t="s">
        <v>33</v>
      </c>
      <c r="Z1014">
        <v>0</v>
      </c>
      <c r="AA1014">
        <v>0</v>
      </c>
      <c r="AB1014">
        <v>0</v>
      </c>
      <c r="AC1014">
        <v>0</v>
      </c>
      <c r="AD1014">
        <v>0</v>
      </c>
      <c r="AE1014" t="b">
        <f t="shared" si="47"/>
        <v>1</v>
      </c>
    </row>
    <row r="1015" spans="1:31" hidden="1">
      <c r="A1015" s="6" t="s">
        <v>9116</v>
      </c>
      <c r="B1015" t="s">
        <v>29</v>
      </c>
      <c r="C1015">
        <v>41</v>
      </c>
      <c r="D1015" t="s">
        <v>2194</v>
      </c>
      <c r="F1015" t="s">
        <v>44</v>
      </c>
      <c r="G1015" t="s">
        <v>29</v>
      </c>
      <c r="H1015" t="s">
        <v>107</v>
      </c>
      <c r="I1015">
        <v>0</v>
      </c>
      <c r="J1015">
        <v>2</v>
      </c>
      <c r="K1015">
        <v>0</v>
      </c>
      <c r="L1015" t="s">
        <v>33</v>
      </c>
      <c r="M1015" t="s">
        <v>34</v>
      </c>
      <c r="N1015">
        <v>4621.59</v>
      </c>
      <c r="O1015">
        <f t="shared" si="45"/>
        <v>0</v>
      </c>
      <c r="Q1015" t="s">
        <v>35</v>
      </c>
      <c r="R1015">
        <v>0</v>
      </c>
      <c r="S1015">
        <v>21</v>
      </c>
      <c r="T1015" t="s">
        <v>37</v>
      </c>
      <c r="U1015" t="s">
        <v>38</v>
      </c>
      <c r="V1015" s="2" t="s">
        <v>2170</v>
      </c>
      <c r="W1015" s="2">
        <f>IF(VLOOKUP(V1015,'reference classification'!$B$1:G1019,6,FALSE)&gt;90,1,0)</f>
        <v>0</v>
      </c>
      <c r="X1015">
        <v>0</v>
      </c>
      <c r="Y1015" t="s">
        <v>33</v>
      </c>
      <c r="Z1015">
        <v>0</v>
      </c>
      <c r="AA1015">
        <v>0</v>
      </c>
      <c r="AB1015">
        <v>0</v>
      </c>
      <c r="AC1015">
        <v>0</v>
      </c>
      <c r="AD1015">
        <v>0</v>
      </c>
      <c r="AE1015" t="b">
        <f t="shared" si="47"/>
        <v>1</v>
      </c>
    </row>
    <row r="1016" spans="1:31" hidden="1">
      <c r="A1016" s="6" t="s">
        <v>8719</v>
      </c>
      <c r="B1016" t="s">
        <v>29</v>
      </c>
      <c r="C1016">
        <v>41</v>
      </c>
      <c r="D1016" t="s">
        <v>2196</v>
      </c>
      <c r="F1016" t="s">
        <v>44</v>
      </c>
      <c r="G1016" t="s">
        <v>29</v>
      </c>
      <c r="H1016" t="s">
        <v>231</v>
      </c>
      <c r="I1016">
        <v>0</v>
      </c>
      <c r="J1016">
        <v>2</v>
      </c>
      <c r="K1016">
        <v>0</v>
      </c>
      <c r="L1016" t="s">
        <v>33</v>
      </c>
      <c r="M1016" t="s">
        <v>34</v>
      </c>
      <c r="N1016">
        <v>9868.3799999999992</v>
      </c>
      <c r="O1016">
        <f t="shared" si="45"/>
        <v>0</v>
      </c>
      <c r="Q1016" t="s">
        <v>35</v>
      </c>
      <c r="R1016">
        <v>0</v>
      </c>
      <c r="S1016">
        <v>21</v>
      </c>
      <c r="T1016" t="s">
        <v>37</v>
      </c>
      <c r="U1016" t="s">
        <v>38</v>
      </c>
      <c r="V1016" s="2" t="s">
        <v>2170</v>
      </c>
      <c r="W1016" s="2">
        <f>IF(VLOOKUP(V1016,'reference classification'!$B$1:G1020,6,FALSE)&gt;90,1,0)</f>
        <v>0</v>
      </c>
      <c r="X1016">
        <v>0</v>
      </c>
      <c r="Y1016" t="s">
        <v>33</v>
      </c>
      <c r="Z1016">
        <v>0</v>
      </c>
      <c r="AA1016">
        <v>0</v>
      </c>
      <c r="AB1016">
        <v>0</v>
      </c>
      <c r="AC1016">
        <v>0</v>
      </c>
      <c r="AD1016">
        <v>0</v>
      </c>
      <c r="AE1016" t="b">
        <f t="shared" si="47"/>
        <v>1</v>
      </c>
    </row>
    <row r="1017" spans="1:31" hidden="1">
      <c r="A1017" s="6" t="s">
        <v>6758</v>
      </c>
      <c r="B1017" t="s">
        <v>29</v>
      </c>
      <c r="C1017">
        <v>41</v>
      </c>
      <c r="D1017" t="s">
        <v>2198</v>
      </c>
      <c r="E1017">
        <v>3313191</v>
      </c>
      <c r="F1017" t="s">
        <v>31</v>
      </c>
      <c r="G1017" t="s">
        <v>29</v>
      </c>
      <c r="H1017" t="s">
        <v>2199</v>
      </c>
      <c r="I1017">
        <v>0</v>
      </c>
      <c r="J1017">
        <v>2</v>
      </c>
      <c r="K1017">
        <v>0</v>
      </c>
      <c r="L1017" t="s">
        <v>33</v>
      </c>
      <c r="M1017" t="s">
        <v>34</v>
      </c>
      <c r="N1017">
        <v>5264.2</v>
      </c>
      <c r="O1017">
        <f t="shared" si="45"/>
        <v>0</v>
      </c>
      <c r="Q1017" t="s">
        <v>35</v>
      </c>
      <c r="R1017">
        <v>0</v>
      </c>
      <c r="S1017">
        <v>21</v>
      </c>
      <c r="T1017" t="s">
        <v>37</v>
      </c>
      <c r="U1017" t="s">
        <v>38</v>
      </c>
      <c r="V1017" s="2" t="s">
        <v>2170</v>
      </c>
      <c r="W1017" s="2">
        <f>IF(VLOOKUP(V1017,'reference classification'!$B$1:G1021,6,FALSE)&gt;90,1,0)</f>
        <v>0</v>
      </c>
      <c r="X1017">
        <v>0</v>
      </c>
      <c r="Y1017" t="s">
        <v>33</v>
      </c>
      <c r="Z1017">
        <v>0</v>
      </c>
      <c r="AA1017">
        <v>0</v>
      </c>
      <c r="AB1017">
        <v>0</v>
      </c>
      <c r="AC1017">
        <v>0</v>
      </c>
      <c r="AD1017">
        <v>0</v>
      </c>
      <c r="AE1017" t="b">
        <f t="shared" si="47"/>
        <v>1</v>
      </c>
    </row>
    <row r="1018" spans="1:31" hidden="1">
      <c r="A1018" s="6" t="s">
        <v>6758</v>
      </c>
      <c r="B1018" t="s">
        <v>29</v>
      </c>
      <c r="C1018">
        <v>41</v>
      </c>
      <c r="D1018" t="s">
        <v>2201</v>
      </c>
      <c r="F1018" t="s">
        <v>44</v>
      </c>
      <c r="G1018" t="s">
        <v>29</v>
      </c>
      <c r="H1018" t="s">
        <v>32</v>
      </c>
      <c r="I1018">
        <v>0</v>
      </c>
      <c r="J1018">
        <v>2</v>
      </c>
      <c r="K1018">
        <v>0</v>
      </c>
      <c r="L1018" t="s">
        <v>33</v>
      </c>
      <c r="M1018" t="s">
        <v>34</v>
      </c>
      <c r="N1018">
        <v>9011.51</v>
      </c>
      <c r="O1018">
        <f t="shared" si="45"/>
        <v>0</v>
      </c>
      <c r="Q1018" t="s">
        <v>35</v>
      </c>
      <c r="R1018">
        <v>0</v>
      </c>
      <c r="S1018">
        <v>21</v>
      </c>
      <c r="T1018" t="s">
        <v>37</v>
      </c>
      <c r="U1018" t="s">
        <v>38</v>
      </c>
      <c r="V1018" s="2" t="s">
        <v>2170</v>
      </c>
      <c r="W1018" s="2">
        <f>IF(VLOOKUP(V1018,'reference classification'!$B$1:G1022,6,FALSE)&gt;90,1,0)</f>
        <v>0</v>
      </c>
      <c r="X1018">
        <v>0</v>
      </c>
      <c r="Y1018" t="s">
        <v>33</v>
      </c>
      <c r="Z1018">
        <v>0</v>
      </c>
      <c r="AA1018">
        <v>0</v>
      </c>
      <c r="AB1018">
        <v>0</v>
      </c>
      <c r="AC1018">
        <v>0</v>
      </c>
      <c r="AD1018">
        <v>0</v>
      </c>
      <c r="AE1018" t="b">
        <f t="shared" si="47"/>
        <v>1</v>
      </c>
    </row>
    <row r="1019" spans="1:31" hidden="1">
      <c r="A1019" s="6" t="s">
        <v>8844</v>
      </c>
      <c r="B1019" t="s">
        <v>29</v>
      </c>
      <c r="C1019">
        <v>41</v>
      </c>
      <c r="D1019" t="s">
        <v>2203</v>
      </c>
      <c r="F1019" t="s">
        <v>44</v>
      </c>
      <c r="G1019" t="s">
        <v>29</v>
      </c>
      <c r="H1019" t="s">
        <v>1506</v>
      </c>
      <c r="I1019">
        <v>0</v>
      </c>
      <c r="J1019">
        <v>2</v>
      </c>
      <c r="K1019">
        <v>0</v>
      </c>
      <c r="L1019" t="s">
        <v>33</v>
      </c>
      <c r="M1019" t="s">
        <v>34</v>
      </c>
      <c r="N1019">
        <v>5659.65</v>
      </c>
      <c r="O1019">
        <f t="shared" si="45"/>
        <v>0</v>
      </c>
      <c r="Q1019" t="s">
        <v>35</v>
      </c>
      <c r="R1019">
        <v>0</v>
      </c>
      <c r="S1019">
        <v>21</v>
      </c>
      <c r="T1019" t="s">
        <v>37</v>
      </c>
      <c r="U1019" t="s">
        <v>38</v>
      </c>
      <c r="V1019" s="2" t="s">
        <v>2170</v>
      </c>
      <c r="W1019" s="2">
        <f>IF(VLOOKUP(V1019,'reference classification'!$B$1:G1023,6,FALSE)&gt;90,1,0)</f>
        <v>0</v>
      </c>
      <c r="X1019">
        <v>0</v>
      </c>
      <c r="Y1019" t="s">
        <v>33</v>
      </c>
      <c r="Z1019">
        <v>0</v>
      </c>
      <c r="AA1019">
        <v>0</v>
      </c>
      <c r="AB1019">
        <v>0</v>
      </c>
      <c r="AC1019">
        <v>0</v>
      </c>
      <c r="AD1019">
        <v>0</v>
      </c>
      <c r="AE1019" t="b">
        <f t="shared" si="47"/>
        <v>1</v>
      </c>
    </row>
    <row r="1020" spans="1:31" hidden="1">
      <c r="A1020" s="6" t="s">
        <v>8691</v>
      </c>
      <c r="B1020" t="s">
        <v>29</v>
      </c>
      <c r="C1020">
        <v>41</v>
      </c>
      <c r="D1020" t="s">
        <v>2205</v>
      </c>
      <c r="F1020" t="s">
        <v>44</v>
      </c>
      <c r="G1020" t="s">
        <v>29</v>
      </c>
      <c r="H1020" t="s">
        <v>41</v>
      </c>
      <c r="I1020">
        <v>0</v>
      </c>
      <c r="J1020">
        <v>2</v>
      </c>
      <c r="K1020">
        <v>0</v>
      </c>
      <c r="L1020" t="s">
        <v>33</v>
      </c>
      <c r="M1020" t="s">
        <v>34</v>
      </c>
      <c r="N1020">
        <v>6307.06</v>
      </c>
      <c r="O1020">
        <f t="shared" si="45"/>
        <v>0</v>
      </c>
      <c r="Q1020" t="s">
        <v>35</v>
      </c>
      <c r="R1020">
        <v>0</v>
      </c>
      <c r="S1020">
        <v>21</v>
      </c>
      <c r="T1020" t="s">
        <v>37</v>
      </c>
      <c r="U1020" t="s">
        <v>38</v>
      </c>
      <c r="V1020" s="2" t="s">
        <v>2170</v>
      </c>
      <c r="W1020" s="2">
        <f>IF(VLOOKUP(V1020,'reference classification'!$B$1:G1024,6,FALSE)&gt;90,1,0)</f>
        <v>0</v>
      </c>
      <c r="X1020">
        <v>0</v>
      </c>
      <c r="Y1020" t="s">
        <v>33</v>
      </c>
      <c r="Z1020">
        <v>0</v>
      </c>
      <c r="AA1020">
        <v>0</v>
      </c>
      <c r="AB1020">
        <v>0</v>
      </c>
      <c r="AC1020">
        <v>0</v>
      </c>
      <c r="AD1020">
        <v>0</v>
      </c>
      <c r="AE1020" t="b">
        <f t="shared" si="47"/>
        <v>1</v>
      </c>
    </row>
    <row r="1021" spans="1:31" hidden="1">
      <c r="A1021" s="6" t="s">
        <v>9299</v>
      </c>
      <c r="B1021" t="s">
        <v>29</v>
      </c>
      <c r="C1021">
        <v>30</v>
      </c>
      <c r="D1021" t="s">
        <v>2207</v>
      </c>
      <c r="F1021" t="s">
        <v>31</v>
      </c>
      <c r="G1021" t="s">
        <v>29</v>
      </c>
      <c r="H1021" t="s">
        <v>202</v>
      </c>
      <c r="I1021">
        <v>0</v>
      </c>
      <c r="J1021">
        <v>2</v>
      </c>
      <c r="K1021">
        <v>0</v>
      </c>
      <c r="L1021" t="s">
        <v>33</v>
      </c>
      <c r="M1021" t="s">
        <v>34</v>
      </c>
      <c r="N1021">
        <v>3902.11</v>
      </c>
      <c r="O1021">
        <f t="shared" si="45"/>
        <v>0</v>
      </c>
      <c r="Q1021" t="s">
        <v>35</v>
      </c>
      <c r="R1021">
        <v>0</v>
      </c>
      <c r="S1021">
        <v>21</v>
      </c>
      <c r="T1021" t="s">
        <v>37</v>
      </c>
      <c r="U1021" t="s">
        <v>38</v>
      </c>
      <c r="V1021" s="2" t="s">
        <v>2170</v>
      </c>
      <c r="W1021" s="2">
        <f>IF(VLOOKUP(V1021,'reference classification'!$B$1:G1025,6,FALSE)&gt;90,1,0)</f>
        <v>0</v>
      </c>
      <c r="X1021">
        <v>0</v>
      </c>
      <c r="Y1021" t="s">
        <v>33</v>
      </c>
      <c r="Z1021">
        <v>0</v>
      </c>
      <c r="AA1021">
        <v>0</v>
      </c>
      <c r="AB1021">
        <v>0</v>
      </c>
      <c r="AC1021">
        <v>0</v>
      </c>
      <c r="AD1021">
        <v>0</v>
      </c>
      <c r="AE1021" t="b">
        <f t="shared" si="47"/>
        <v>1</v>
      </c>
    </row>
    <row r="1022" spans="1:31" hidden="1">
      <c r="A1022" s="6" t="s">
        <v>8633</v>
      </c>
      <c r="B1022" t="s">
        <v>29</v>
      </c>
      <c r="C1022">
        <v>41</v>
      </c>
      <c r="D1022" t="s">
        <v>2209</v>
      </c>
      <c r="F1022" t="s">
        <v>44</v>
      </c>
      <c r="G1022" t="s">
        <v>29</v>
      </c>
      <c r="H1022" t="s">
        <v>41</v>
      </c>
      <c r="I1022">
        <v>0</v>
      </c>
      <c r="J1022">
        <v>2</v>
      </c>
      <c r="K1022">
        <v>0</v>
      </c>
      <c r="L1022" t="s">
        <v>33</v>
      </c>
      <c r="M1022" t="s">
        <v>34</v>
      </c>
      <c r="N1022">
        <v>8841.91</v>
      </c>
      <c r="O1022">
        <f t="shared" si="45"/>
        <v>0</v>
      </c>
      <c r="Q1022" t="s">
        <v>35</v>
      </c>
      <c r="R1022">
        <v>0</v>
      </c>
      <c r="S1022">
        <v>21</v>
      </c>
      <c r="T1022" t="s">
        <v>37</v>
      </c>
      <c r="U1022" t="s">
        <v>38</v>
      </c>
      <c r="V1022" s="2" t="s">
        <v>2170</v>
      </c>
      <c r="W1022" s="2">
        <f>IF(VLOOKUP(V1022,'reference classification'!$B$1:G1026,6,FALSE)&gt;90,1,0)</f>
        <v>0</v>
      </c>
      <c r="X1022">
        <v>0</v>
      </c>
      <c r="Y1022" t="s">
        <v>33</v>
      </c>
      <c r="Z1022">
        <v>0</v>
      </c>
      <c r="AA1022">
        <v>0</v>
      </c>
      <c r="AB1022">
        <v>0</v>
      </c>
      <c r="AC1022">
        <v>0</v>
      </c>
      <c r="AD1022">
        <v>0</v>
      </c>
      <c r="AE1022" t="b">
        <f t="shared" si="47"/>
        <v>1</v>
      </c>
    </row>
    <row r="1023" spans="1:31" hidden="1">
      <c r="A1023" s="6" t="s">
        <v>9329</v>
      </c>
      <c r="B1023" t="s">
        <v>29</v>
      </c>
      <c r="C1023">
        <v>41</v>
      </c>
      <c r="D1023" t="s">
        <v>2211</v>
      </c>
      <c r="E1023">
        <v>1305010</v>
      </c>
      <c r="F1023" t="s">
        <v>31</v>
      </c>
      <c r="G1023" t="s">
        <v>29</v>
      </c>
      <c r="H1023" t="s">
        <v>2212</v>
      </c>
      <c r="I1023">
        <v>0</v>
      </c>
      <c r="J1023">
        <v>2</v>
      </c>
      <c r="K1023">
        <v>0</v>
      </c>
      <c r="L1023" t="s">
        <v>33</v>
      </c>
      <c r="M1023" t="s">
        <v>34</v>
      </c>
      <c r="N1023">
        <v>9065.9599999999991</v>
      </c>
      <c r="O1023">
        <f t="shared" si="45"/>
        <v>0</v>
      </c>
      <c r="Q1023" t="s">
        <v>35</v>
      </c>
      <c r="R1023">
        <v>0</v>
      </c>
      <c r="S1023">
        <v>21</v>
      </c>
      <c r="T1023" t="s">
        <v>37</v>
      </c>
      <c r="U1023" t="s">
        <v>38</v>
      </c>
      <c r="V1023" s="2" t="s">
        <v>2170</v>
      </c>
      <c r="W1023" s="2">
        <f>IF(VLOOKUP(V1023,'reference classification'!$B$1:G1027,6,FALSE)&gt;90,1,0)</f>
        <v>0</v>
      </c>
      <c r="X1023">
        <v>0</v>
      </c>
      <c r="Y1023" t="s">
        <v>33</v>
      </c>
      <c r="Z1023">
        <v>0</v>
      </c>
      <c r="AA1023">
        <v>0</v>
      </c>
      <c r="AB1023">
        <v>0</v>
      </c>
      <c r="AC1023">
        <v>0</v>
      </c>
      <c r="AD1023">
        <v>0</v>
      </c>
      <c r="AE1023" t="b">
        <f t="shared" si="47"/>
        <v>1</v>
      </c>
    </row>
    <row r="1024" spans="1:31" hidden="1">
      <c r="A1024" s="6" t="s">
        <v>8856</v>
      </c>
      <c r="B1024" t="s">
        <v>29</v>
      </c>
      <c r="C1024">
        <v>41</v>
      </c>
      <c r="D1024" t="s">
        <v>2214</v>
      </c>
      <c r="F1024" t="s">
        <v>44</v>
      </c>
      <c r="G1024" t="s">
        <v>29</v>
      </c>
      <c r="H1024" t="s">
        <v>32</v>
      </c>
      <c r="I1024">
        <v>0</v>
      </c>
      <c r="J1024">
        <v>2</v>
      </c>
      <c r="K1024">
        <v>0</v>
      </c>
      <c r="L1024" t="s">
        <v>33</v>
      </c>
      <c r="M1024" t="s">
        <v>34</v>
      </c>
      <c r="N1024">
        <v>3255.65</v>
      </c>
      <c r="O1024">
        <f t="shared" si="45"/>
        <v>0</v>
      </c>
      <c r="Q1024" t="s">
        <v>35</v>
      </c>
      <c r="R1024">
        <v>0</v>
      </c>
      <c r="S1024">
        <v>21</v>
      </c>
      <c r="T1024" t="s">
        <v>37</v>
      </c>
      <c r="U1024" t="s">
        <v>38</v>
      </c>
      <c r="V1024" s="2" t="s">
        <v>2170</v>
      </c>
      <c r="W1024" s="2">
        <f>IF(VLOOKUP(V1024,'reference classification'!$B$1:G1028,6,FALSE)&gt;90,1,0)</f>
        <v>0</v>
      </c>
      <c r="X1024">
        <v>0</v>
      </c>
      <c r="Y1024" t="s">
        <v>33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t="b">
        <f t="shared" si="47"/>
        <v>1</v>
      </c>
    </row>
    <row r="1025" spans="1:31" hidden="1">
      <c r="A1025" s="6" t="s">
        <v>9032</v>
      </c>
      <c r="B1025" t="s">
        <v>29</v>
      </c>
      <c r="C1025">
        <v>41</v>
      </c>
      <c r="D1025" t="s">
        <v>2216</v>
      </c>
      <c r="F1025" t="s">
        <v>44</v>
      </c>
      <c r="G1025" t="s">
        <v>29</v>
      </c>
      <c r="H1025" t="s">
        <v>205</v>
      </c>
      <c r="I1025">
        <v>0</v>
      </c>
      <c r="J1025">
        <v>1</v>
      </c>
      <c r="K1025">
        <v>0</v>
      </c>
      <c r="L1025" t="s">
        <v>1202</v>
      </c>
      <c r="M1025" t="s">
        <v>81</v>
      </c>
      <c r="N1025">
        <v>2150000</v>
      </c>
      <c r="O1025">
        <f t="shared" si="45"/>
        <v>0</v>
      </c>
      <c r="Q1025" t="s">
        <v>35</v>
      </c>
      <c r="R1025">
        <v>12</v>
      </c>
      <c r="S1025">
        <v>12</v>
      </c>
      <c r="T1025" t="s">
        <v>77</v>
      </c>
      <c r="U1025" t="s">
        <v>2218</v>
      </c>
      <c r="V1025" s="2" t="s">
        <v>2170</v>
      </c>
      <c r="W1025" s="2">
        <f>IF(VLOOKUP(V1025,'reference classification'!$B$1:G1029,6,FALSE)&gt;90,1,0)</f>
        <v>0</v>
      </c>
      <c r="X1025">
        <v>803733.7</v>
      </c>
      <c r="Y1025" t="s">
        <v>1202</v>
      </c>
      <c r="Z1025">
        <v>0</v>
      </c>
      <c r="AA1025">
        <v>0</v>
      </c>
      <c r="AB1025">
        <v>803733.7</v>
      </c>
      <c r="AC1025">
        <v>0</v>
      </c>
      <c r="AD1025">
        <v>0</v>
      </c>
      <c r="AE1025" t="b">
        <f t="shared" si="47"/>
        <v>0</v>
      </c>
    </row>
    <row r="1026" spans="1:31" hidden="1">
      <c r="A1026" s="6" t="s">
        <v>9007</v>
      </c>
      <c r="B1026" t="s">
        <v>29</v>
      </c>
      <c r="C1026">
        <v>41</v>
      </c>
      <c r="D1026" t="s">
        <v>2219</v>
      </c>
      <c r="E1026">
        <v>1101004</v>
      </c>
      <c r="F1026" t="s">
        <v>31</v>
      </c>
      <c r="G1026" t="s">
        <v>29</v>
      </c>
      <c r="H1026" t="s">
        <v>243</v>
      </c>
      <c r="I1026">
        <v>0</v>
      </c>
      <c r="J1026">
        <v>1</v>
      </c>
      <c r="K1026">
        <v>0</v>
      </c>
      <c r="L1026" t="s">
        <v>482</v>
      </c>
      <c r="M1026" t="s">
        <v>81</v>
      </c>
      <c r="N1026">
        <v>1798751</v>
      </c>
      <c r="O1026">
        <f t="shared" si="45"/>
        <v>0</v>
      </c>
      <c r="Q1026" t="s">
        <v>35</v>
      </c>
      <c r="R1026">
        <v>0.55000000000000004</v>
      </c>
      <c r="S1026">
        <v>0.44</v>
      </c>
      <c r="T1026" t="s">
        <v>37</v>
      </c>
      <c r="U1026" t="s">
        <v>484</v>
      </c>
      <c r="V1026" s="2" t="s">
        <v>2170</v>
      </c>
      <c r="W1026" s="2">
        <f>IF(VLOOKUP(V1026,'reference classification'!$B$1:G1030,6,FALSE)&gt;90,1,0)</f>
        <v>0</v>
      </c>
      <c r="X1026">
        <v>997699</v>
      </c>
      <c r="Y1026" t="s">
        <v>482</v>
      </c>
      <c r="Z1026">
        <v>0</v>
      </c>
      <c r="AA1026">
        <v>0</v>
      </c>
      <c r="AB1026">
        <v>997699</v>
      </c>
      <c r="AC1026">
        <v>0</v>
      </c>
      <c r="AD1026">
        <v>17525</v>
      </c>
      <c r="AE1026" t="b">
        <f t="shared" si="47"/>
        <v>0</v>
      </c>
    </row>
    <row r="1027" spans="1:31" hidden="1">
      <c r="A1027" s="6" t="s">
        <v>8227</v>
      </c>
      <c r="B1027" t="s">
        <v>29</v>
      </c>
      <c r="C1027">
        <v>41</v>
      </c>
      <c r="D1027" t="s">
        <v>2221</v>
      </c>
      <c r="E1027">
        <v>1208004</v>
      </c>
      <c r="F1027" t="s">
        <v>31</v>
      </c>
      <c r="G1027" t="s">
        <v>29</v>
      </c>
      <c r="H1027" t="s">
        <v>151</v>
      </c>
      <c r="I1027">
        <v>0</v>
      </c>
      <c r="J1027">
        <v>1</v>
      </c>
      <c r="K1027">
        <v>0</v>
      </c>
      <c r="L1027" t="s">
        <v>482</v>
      </c>
      <c r="M1027" t="s">
        <v>81</v>
      </c>
      <c r="N1027">
        <v>1798751</v>
      </c>
      <c r="O1027">
        <f t="shared" ref="O1027:O1090" si="48">AC1027</f>
        <v>0</v>
      </c>
      <c r="Q1027" t="s">
        <v>35</v>
      </c>
      <c r="R1027">
        <v>0.55000000000000004</v>
      </c>
      <c r="S1027">
        <v>0.44</v>
      </c>
      <c r="T1027" t="s">
        <v>37</v>
      </c>
      <c r="U1027" t="s">
        <v>484</v>
      </c>
      <c r="V1027" s="2" t="s">
        <v>2170</v>
      </c>
      <c r="W1027" s="2">
        <f>IF(VLOOKUP(V1027,'reference classification'!$B$1:G1031,6,FALSE)&gt;90,1,0)</f>
        <v>0</v>
      </c>
      <c r="X1027">
        <v>988637</v>
      </c>
      <c r="Y1027" t="s">
        <v>482</v>
      </c>
      <c r="Z1027">
        <v>0</v>
      </c>
      <c r="AA1027">
        <v>0</v>
      </c>
      <c r="AB1027">
        <v>988637</v>
      </c>
      <c r="AC1027">
        <v>0</v>
      </c>
      <c r="AD1027">
        <v>17493</v>
      </c>
      <c r="AE1027" t="b">
        <f t="shared" ref="AE1027:AE1090" si="49">AB1027=AC1027</f>
        <v>0</v>
      </c>
    </row>
    <row r="1028" spans="1:31" hidden="1">
      <c r="A1028" s="6" t="s">
        <v>8526</v>
      </c>
      <c r="B1028" t="s">
        <v>29</v>
      </c>
      <c r="C1028">
        <v>9</v>
      </c>
      <c r="D1028" t="s">
        <v>2223</v>
      </c>
      <c r="F1028" t="s">
        <v>31</v>
      </c>
      <c r="G1028" t="s">
        <v>29</v>
      </c>
      <c r="H1028" t="s">
        <v>208</v>
      </c>
      <c r="I1028">
        <v>0</v>
      </c>
      <c r="J1028">
        <v>1</v>
      </c>
      <c r="K1028">
        <v>0</v>
      </c>
      <c r="L1028" t="s">
        <v>482</v>
      </c>
      <c r="M1028" t="s">
        <v>81</v>
      </c>
      <c r="N1028">
        <v>26385224</v>
      </c>
      <c r="O1028">
        <f t="shared" si="48"/>
        <v>0</v>
      </c>
      <c r="Q1028" t="s">
        <v>35</v>
      </c>
      <c r="R1028">
        <v>0.39</v>
      </c>
      <c r="S1028">
        <v>0.24</v>
      </c>
      <c r="T1028" t="s">
        <v>37</v>
      </c>
      <c r="U1028" t="s">
        <v>484</v>
      </c>
      <c r="V1028" s="2" t="s">
        <v>2170</v>
      </c>
      <c r="W1028" s="2">
        <f>IF(VLOOKUP(V1028,'reference classification'!$B$1:G1032,6,FALSE)&gt;90,1,0)</f>
        <v>0</v>
      </c>
      <c r="X1028">
        <v>23423568</v>
      </c>
      <c r="Y1028" t="s">
        <v>482</v>
      </c>
      <c r="Z1028">
        <v>0</v>
      </c>
      <c r="AA1028">
        <v>0</v>
      </c>
      <c r="AB1028">
        <v>23423568</v>
      </c>
      <c r="AC1028">
        <v>0</v>
      </c>
      <c r="AD1028">
        <v>419390</v>
      </c>
      <c r="AE1028" t="b">
        <f t="shared" si="49"/>
        <v>0</v>
      </c>
    </row>
    <row r="1029" spans="1:31" hidden="1">
      <c r="A1029" s="6" t="s">
        <v>9339</v>
      </c>
      <c r="B1029" t="s">
        <v>29</v>
      </c>
      <c r="C1029">
        <v>41</v>
      </c>
      <c r="D1029" t="s">
        <v>2225</v>
      </c>
      <c r="F1029" t="s">
        <v>44</v>
      </c>
      <c r="G1029" t="s">
        <v>29</v>
      </c>
      <c r="H1029" t="s">
        <v>2226</v>
      </c>
      <c r="I1029">
        <v>0</v>
      </c>
      <c r="J1029">
        <v>1</v>
      </c>
      <c r="K1029">
        <v>0</v>
      </c>
      <c r="L1029" t="s">
        <v>1202</v>
      </c>
      <c r="M1029" t="s">
        <v>81</v>
      </c>
      <c r="N1029">
        <v>4650000</v>
      </c>
      <c r="O1029">
        <f t="shared" si="48"/>
        <v>0</v>
      </c>
      <c r="Q1029" t="s">
        <v>35</v>
      </c>
      <c r="R1029">
        <v>12</v>
      </c>
      <c r="S1029">
        <v>12</v>
      </c>
      <c r="T1029" t="s">
        <v>77</v>
      </c>
      <c r="U1029" t="s">
        <v>2218</v>
      </c>
      <c r="V1029" s="2" t="s">
        <v>2170</v>
      </c>
      <c r="W1029" s="2">
        <f>IF(VLOOKUP(V1029,'reference classification'!$B$1:G1033,6,FALSE)&gt;90,1,0)</f>
        <v>0</v>
      </c>
      <c r="X1029">
        <v>1181775.17</v>
      </c>
      <c r="Y1029" t="s">
        <v>1202</v>
      </c>
      <c r="Z1029">
        <v>0</v>
      </c>
      <c r="AA1029">
        <v>0</v>
      </c>
      <c r="AB1029">
        <v>1181775.17</v>
      </c>
      <c r="AC1029">
        <v>0</v>
      </c>
      <c r="AD1029">
        <v>0</v>
      </c>
      <c r="AE1029" t="b">
        <f t="shared" si="49"/>
        <v>0</v>
      </c>
    </row>
    <row r="1030" spans="1:31" hidden="1">
      <c r="A1030" s="6" t="s">
        <v>8841</v>
      </c>
      <c r="B1030" t="s">
        <v>29</v>
      </c>
      <c r="C1030">
        <v>30</v>
      </c>
      <c r="D1030" t="s">
        <v>2228</v>
      </c>
      <c r="F1030" t="s">
        <v>31</v>
      </c>
      <c r="G1030" t="s">
        <v>29</v>
      </c>
      <c r="H1030" t="s">
        <v>102</v>
      </c>
      <c r="I1030">
        <v>0</v>
      </c>
      <c r="J1030">
        <v>1</v>
      </c>
      <c r="K1030">
        <v>0</v>
      </c>
      <c r="L1030" t="s">
        <v>482</v>
      </c>
      <c r="M1030" t="s">
        <v>81</v>
      </c>
      <c r="N1030">
        <v>5290445</v>
      </c>
      <c r="O1030">
        <f t="shared" si="48"/>
        <v>0</v>
      </c>
      <c r="Q1030" t="s">
        <v>35</v>
      </c>
      <c r="R1030">
        <v>0.55000000000000004</v>
      </c>
      <c r="S1030">
        <v>0.44</v>
      </c>
      <c r="T1030" t="s">
        <v>37</v>
      </c>
      <c r="U1030" t="s">
        <v>484</v>
      </c>
      <c r="V1030" s="2" t="s">
        <v>2170</v>
      </c>
      <c r="W1030" s="2">
        <f>IF(VLOOKUP(V1030,'reference classification'!$B$1:G1034,6,FALSE)&gt;90,1,0)</f>
        <v>0</v>
      </c>
      <c r="X1030">
        <v>2454094</v>
      </c>
      <c r="Y1030" t="s">
        <v>482</v>
      </c>
      <c r="Z1030">
        <v>0</v>
      </c>
      <c r="AA1030">
        <v>0</v>
      </c>
      <c r="AB1030">
        <v>2454094</v>
      </c>
      <c r="AC1030">
        <v>0</v>
      </c>
      <c r="AD1030">
        <v>43107</v>
      </c>
      <c r="AE1030" t="b">
        <f t="shared" si="49"/>
        <v>0</v>
      </c>
    </row>
    <row r="1031" spans="1:31" hidden="1">
      <c r="A1031" s="6" t="s">
        <v>11717</v>
      </c>
      <c r="B1031" t="s">
        <v>29</v>
      </c>
      <c r="C1031">
        <v>30</v>
      </c>
      <c r="D1031" t="s">
        <v>2230</v>
      </c>
      <c r="F1031" t="s">
        <v>31</v>
      </c>
      <c r="G1031" t="s">
        <v>29</v>
      </c>
      <c r="H1031" t="s">
        <v>102</v>
      </c>
      <c r="I1031">
        <v>0</v>
      </c>
      <c r="J1031">
        <v>1</v>
      </c>
      <c r="K1031">
        <v>0</v>
      </c>
      <c r="L1031" t="s">
        <v>482</v>
      </c>
      <c r="M1031" t="s">
        <v>34</v>
      </c>
      <c r="N1031">
        <v>1058089</v>
      </c>
      <c r="O1031">
        <f t="shared" si="48"/>
        <v>0</v>
      </c>
      <c r="Q1031" t="s">
        <v>35</v>
      </c>
      <c r="R1031">
        <v>0.45</v>
      </c>
      <c r="S1031">
        <v>0.45</v>
      </c>
      <c r="T1031" t="s">
        <v>37</v>
      </c>
      <c r="U1031" t="s">
        <v>178</v>
      </c>
      <c r="V1031" s="2" t="s">
        <v>2170</v>
      </c>
      <c r="W1031" s="2">
        <f>IF(VLOOKUP(V1031,'reference classification'!$B$1:G1035,6,FALSE)&gt;90,1,0)</f>
        <v>0</v>
      </c>
      <c r="X1031">
        <v>450963</v>
      </c>
      <c r="Y1031" t="s">
        <v>482</v>
      </c>
      <c r="Z1031">
        <v>0</v>
      </c>
      <c r="AA1031">
        <v>0</v>
      </c>
      <c r="AB1031">
        <v>450963</v>
      </c>
      <c r="AC1031">
        <v>0</v>
      </c>
      <c r="AD1031">
        <v>7988</v>
      </c>
      <c r="AE1031" t="b">
        <f t="shared" si="49"/>
        <v>0</v>
      </c>
    </row>
    <row r="1032" spans="1:31" hidden="1">
      <c r="A1032" s="6" t="s">
        <v>11455</v>
      </c>
      <c r="B1032" t="s">
        <v>29</v>
      </c>
      <c r="C1032">
        <v>41</v>
      </c>
      <c r="D1032" t="s">
        <v>2232</v>
      </c>
      <c r="F1032" t="s">
        <v>31</v>
      </c>
      <c r="G1032" t="s">
        <v>29</v>
      </c>
      <c r="H1032" t="s">
        <v>2233</v>
      </c>
      <c r="I1032">
        <v>0</v>
      </c>
      <c r="J1032">
        <v>1</v>
      </c>
      <c r="K1032">
        <v>0</v>
      </c>
      <c r="L1032" t="s">
        <v>482</v>
      </c>
      <c r="M1032" t="s">
        <v>81</v>
      </c>
      <c r="N1032">
        <v>2209713</v>
      </c>
      <c r="O1032">
        <f t="shared" si="48"/>
        <v>0</v>
      </c>
      <c r="Q1032" t="s">
        <v>35</v>
      </c>
      <c r="R1032">
        <v>0.55000000000000004</v>
      </c>
      <c r="S1032">
        <v>0.44</v>
      </c>
      <c r="T1032" t="s">
        <v>37</v>
      </c>
      <c r="U1032" t="s">
        <v>484</v>
      </c>
      <c r="V1032" s="2" t="s">
        <v>2170</v>
      </c>
      <c r="W1032" s="2">
        <f>IF(VLOOKUP(V1032,'reference classification'!$B$1:G1036,6,FALSE)&gt;90,1,0)</f>
        <v>0</v>
      </c>
      <c r="X1032">
        <v>1610853</v>
      </c>
      <c r="Y1032" t="s">
        <v>482</v>
      </c>
      <c r="Z1032">
        <v>0</v>
      </c>
      <c r="AA1032">
        <v>0</v>
      </c>
      <c r="AB1032">
        <v>1610853</v>
      </c>
      <c r="AC1032">
        <v>0</v>
      </c>
      <c r="AD1032">
        <v>28739</v>
      </c>
      <c r="AE1032" t="b">
        <f t="shared" si="49"/>
        <v>0</v>
      </c>
    </row>
    <row r="1033" spans="1:31" hidden="1">
      <c r="A1033" s="6" t="s">
        <v>9556</v>
      </c>
      <c r="B1033" t="s">
        <v>29</v>
      </c>
      <c r="C1033">
        <v>41</v>
      </c>
      <c r="D1033" t="s">
        <v>2235</v>
      </c>
      <c r="E1033">
        <v>3101001</v>
      </c>
      <c r="F1033" t="s">
        <v>44</v>
      </c>
      <c r="G1033" t="s">
        <v>29</v>
      </c>
      <c r="H1033" t="s">
        <v>62</v>
      </c>
      <c r="I1033">
        <v>0</v>
      </c>
      <c r="J1033">
        <v>2</v>
      </c>
      <c r="K1033">
        <v>0</v>
      </c>
      <c r="L1033" t="s">
        <v>1202</v>
      </c>
      <c r="M1033" t="s">
        <v>75</v>
      </c>
      <c r="N1033">
        <v>6886.1</v>
      </c>
      <c r="O1033">
        <f t="shared" si="48"/>
        <v>0</v>
      </c>
      <c r="Q1033" t="s">
        <v>35</v>
      </c>
      <c r="R1033">
        <v>22.15</v>
      </c>
      <c r="S1033">
        <v>22.15</v>
      </c>
      <c r="T1033" t="s">
        <v>77</v>
      </c>
      <c r="U1033" t="s">
        <v>38</v>
      </c>
      <c r="V1033" s="2" t="s">
        <v>2170</v>
      </c>
      <c r="W1033" s="2">
        <f>IF(VLOOKUP(V1033,'reference classification'!$B$1:G1037,6,FALSE)&gt;90,1,0)</f>
        <v>0</v>
      </c>
      <c r="X1033">
        <v>0</v>
      </c>
      <c r="Y1033" t="s">
        <v>1202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b">
        <f t="shared" si="49"/>
        <v>1</v>
      </c>
    </row>
    <row r="1034" spans="1:31" hidden="1">
      <c r="A1034" s="6" t="s">
        <v>12184</v>
      </c>
      <c r="B1034" t="s">
        <v>29</v>
      </c>
      <c r="C1034">
        <v>9</v>
      </c>
      <c r="D1034" t="s">
        <v>2237</v>
      </c>
      <c r="F1034" t="s">
        <v>44</v>
      </c>
      <c r="G1034" t="s">
        <v>29</v>
      </c>
      <c r="H1034" t="s">
        <v>1394</v>
      </c>
      <c r="I1034">
        <v>0</v>
      </c>
      <c r="J1034">
        <v>2</v>
      </c>
      <c r="K1034">
        <v>0</v>
      </c>
      <c r="L1034" t="s">
        <v>33</v>
      </c>
      <c r="M1034" t="s">
        <v>34</v>
      </c>
      <c r="N1034">
        <v>232450.23</v>
      </c>
      <c r="O1034">
        <f t="shared" si="48"/>
        <v>0</v>
      </c>
      <c r="Q1034" t="s">
        <v>35</v>
      </c>
      <c r="R1034">
        <v>0</v>
      </c>
      <c r="S1034">
        <v>21</v>
      </c>
      <c r="T1034" t="s">
        <v>37</v>
      </c>
      <c r="U1034" t="s">
        <v>38</v>
      </c>
      <c r="V1034" s="2" t="s">
        <v>2170</v>
      </c>
      <c r="W1034" s="2">
        <f>IF(VLOOKUP(V1034,'reference classification'!$B$1:G1038,6,FALSE)&gt;90,1,0)</f>
        <v>0</v>
      </c>
      <c r="X1034">
        <v>0</v>
      </c>
      <c r="Y1034" t="s">
        <v>33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b">
        <f t="shared" si="49"/>
        <v>1</v>
      </c>
    </row>
    <row r="1035" spans="1:31" hidden="1">
      <c r="A1035" s="6" t="s">
        <v>8108</v>
      </c>
      <c r="B1035" t="s">
        <v>29</v>
      </c>
      <c r="C1035">
        <v>30</v>
      </c>
      <c r="D1035" t="s">
        <v>2239</v>
      </c>
      <c r="F1035" t="s">
        <v>44</v>
      </c>
      <c r="G1035" t="s">
        <v>29</v>
      </c>
      <c r="H1035" t="s">
        <v>861</v>
      </c>
      <c r="I1035">
        <v>0</v>
      </c>
      <c r="J1035">
        <v>2</v>
      </c>
      <c r="K1035">
        <v>0</v>
      </c>
      <c r="L1035" t="s">
        <v>33</v>
      </c>
      <c r="M1035" t="s">
        <v>34</v>
      </c>
      <c r="N1035">
        <v>125215.65</v>
      </c>
      <c r="O1035">
        <f t="shared" si="48"/>
        <v>0</v>
      </c>
      <c r="Q1035" t="s">
        <v>35</v>
      </c>
      <c r="R1035">
        <v>0</v>
      </c>
      <c r="S1035">
        <v>21</v>
      </c>
      <c r="T1035" t="s">
        <v>37</v>
      </c>
      <c r="U1035" t="s">
        <v>38</v>
      </c>
      <c r="V1035" s="2" t="s">
        <v>2170</v>
      </c>
      <c r="W1035" s="2">
        <f>IF(VLOOKUP(V1035,'reference classification'!$B$1:G1039,6,FALSE)&gt;90,1,0)</f>
        <v>0</v>
      </c>
      <c r="X1035">
        <v>0</v>
      </c>
      <c r="Y1035" t="s">
        <v>33</v>
      </c>
      <c r="Z1035">
        <v>0</v>
      </c>
      <c r="AA1035">
        <v>0</v>
      </c>
      <c r="AB1035">
        <v>0</v>
      </c>
      <c r="AC1035">
        <v>0</v>
      </c>
      <c r="AD1035">
        <v>0</v>
      </c>
      <c r="AE1035" t="b">
        <f t="shared" si="49"/>
        <v>1</v>
      </c>
    </row>
    <row r="1036" spans="1:31" hidden="1">
      <c r="A1036" s="6" t="s">
        <v>8697</v>
      </c>
      <c r="B1036" t="s">
        <v>29</v>
      </c>
      <c r="C1036">
        <v>41</v>
      </c>
      <c r="D1036" t="s">
        <v>2241</v>
      </c>
      <c r="E1036">
        <v>1209370</v>
      </c>
      <c r="F1036" t="s">
        <v>31</v>
      </c>
      <c r="G1036" t="s">
        <v>29</v>
      </c>
      <c r="H1036" t="s">
        <v>237</v>
      </c>
      <c r="I1036">
        <v>0</v>
      </c>
      <c r="J1036">
        <v>2</v>
      </c>
      <c r="K1036">
        <v>0</v>
      </c>
      <c r="L1036" t="s">
        <v>74</v>
      </c>
      <c r="M1036" t="s">
        <v>34</v>
      </c>
      <c r="N1036">
        <v>1497.41</v>
      </c>
      <c r="O1036">
        <f t="shared" si="48"/>
        <v>0</v>
      </c>
      <c r="Q1036" t="s">
        <v>35</v>
      </c>
      <c r="R1036">
        <v>0</v>
      </c>
      <c r="S1036">
        <v>27.9</v>
      </c>
      <c r="U1036" t="s">
        <v>38</v>
      </c>
      <c r="V1036" s="2" t="s">
        <v>2170</v>
      </c>
      <c r="W1036" s="2">
        <f>IF(VLOOKUP(V1036,'reference classification'!$B$1:G1040,6,FALSE)&gt;90,1,0)</f>
        <v>0</v>
      </c>
      <c r="X1036">
        <v>0</v>
      </c>
      <c r="Y1036" t="s">
        <v>74</v>
      </c>
      <c r="Z1036">
        <v>0</v>
      </c>
      <c r="AA1036">
        <v>0</v>
      </c>
      <c r="AB1036">
        <v>0</v>
      </c>
      <c r="AC1036">
        <v>0</v>
      </c>
      <c r="AD1036">
        <v>0</v>
      </c>
      <c r="AE1036" t="b">
        <f t="shared" si="49"/>
        <v>1</v>
      </c>
    </row>
    <row r="1037" spans="1:31" hidden="1">
      <c r="A1037" s="6" t="s">
        <v>10202</v>
      </c>
      <c r="B1037" t="s">
        <v>29</v>
      </c>
      <c r="C1037">
        <v>41</v>
      </c>
      <c r="D1037" t="s">
        <v>2243</v>
      </c>
      <c r="F1037" t="s">
        <v>31</v>
      </c>
      <c r="G1037" t="s">
        <v>29</v>
      </c>
      <c r="H1037" t="s">
        <v>80</v>
      </c>
      <c r="I1037">
        <v>0</v>
      </c>
      <c r="J1037">
        <v>1</v>
      </c>
      <c r="K1037">
        <v>0</v>
      </c>
      <c r="L1037" t="s">
        <v>74</v>
      </c>
      <c r="M1037" t="s">
        <v>81</v>
      </c>
      <c r="N1037">
        <v>7200000</v>
      </c>
      <c r="O1037">
        <f t="shared" si="48"/>
        <v>0</v>
      </c>
      <c r="Q1037" t="s">
        <v>35</v>
      </c>
      <c r="R1037">
        <v>0</v>
      </c>
      <c r="S1037">
        <v>0</v>
      </c>
      <c r="T1037" t="s">
        <v>77</v>
      </c>
      <c r="U1037" t="s">
        <v>78</v>
      </c>
      <c r="V1037" s="2" t="s">
        <v>2170</v>
      </c>
      <c r="W1037" s="2">
        <f>IF(VLOOKUP(V1037,'reference classification'!$B$1:G1041,6,FALSE)&gt;90,1,0)</f>
        <v>0</v>
      </c>
      <c r="X1037">
        <v>5000000</v>
      </c>
      <c r="Y1037" t="s">
        <v>74</v>
      </c>
      <c r="Z1037">
        <v>0</v>
      </c>
      <c r="AA1037">
        <v>0</v>
      </c>
      <c r="AB1037">
        <v>5000000</v>
      </c>
      <c r="AC1037">
        <v>0</v>
      </c>
      <c r="AD1037">
        <v>0</v>
      </c>
      <c r="AE1037" t="b">
        <f t="shared" si="49"/>
        <v>0</v>
      </c>
    </row>
    <row r="1038" spans="1:31" hidden="1">
      <c r="A1038" s="6" t="s">
        <v>10472</v>
      </c>
      <c r="B1038" t="s">
        <v>29</v>
      </c>
      <c r="C1038">
        <v>41</v>
      </c>
      <c r="D1038" t="s">
        <v>2245</v>
      </c>
      <c r="F1038" t="s">
        <v>44</v>
      </c>
      <c r="G1038" t="s">
        <v>29</v>
      </c>
      <c r="H1038" t="s">
        <v>41</v>
      </c>
      <c r="I1038">
        <v>0</v>
      </c>
      <c r="J1038">
        <v>1</v>
      </c>
      <c r="K1038">
        <v>0</v>
      </c>
      <c r="L1038" t="s">
        <v>74</v>
      </c>
      <c r="M1038" t="s">
        <v>81</v>
      </c>
      <c r="N1038">
        <v>25000000</v>
      </c>
      <c r="O1038">
        <f t="shared" si="48"/>
        <v>0</v>
      </c>
      <c r="Q1038" t="s">
        <v>35</v>
      </c>
      <c r="R1038">
        <v>0</v>
      </c>
      <c r="S1038">
        <v>0</v>
      </c>
      <c r="T1038" t="s">
        <v>77</v>
      </c>
      <c r="U1038" t="s">
        <v>78</v>
      </c>
      <c r="V1038" s="2" t="s">
        <v>2170</v>
      </c>
      <c r="W1038" s="2">
        <f>IF(VLOOKUP(V1038,'reference classification'!$B$1:G1042,6,FALSE)&gt;90,1,0)</f>
        <v>0</v>
      </c>
      <c r="X1038">
        <v>20416666.629999999</v>
      </c>
      <c r="Y1038" t="s">
        <v>74</v>
      </c>
      <c r="Z1038">
        <v>0</v>
      </c>
      <c r="AA1038">
        <v>0</v>
      </c>
      <c r="AB1038">
        <v>20416666.629999999</v>
      </c>
      <c r="AC1038">
        <v>0</v>
      </c>
      <c r="AD1038">
        <v>0</v>
      </c>
      <c r="AE1038" t="b">
        <f t="shared" si="49"/>
        <v>0</v>
      </c>
    </row>
    <row r="1039" spans="1:31" hidden="1">
      <c r="A1039" s="6" t="s">
        <v>10806</v>
      </c>
      <c r="B1039" t="s">
        <v>29</v>
      </c>
      <c r="C1039">
        <v>41</v>
      </c>
      <c r="D1039" t="s">
        <v>2247</v>
      </c>
      <c r="F1039" t="s">
        <v>44</v>
      </c>
      <c r="G1039" t="s">
        <v>29</v>
      </c>
      <c r="H1039" t="s">
        <v>2248</v>
      </c>
      <c r="I1039">
        <v>0</v>
      </c>
      <c r="J1039">
        <v>1</v>
      </c>
      <c r="K1039">
        <v>0</v>
      </c>
      <c r="L1039" t="s">
        <v>74</v>
      </c>
      <c r="M1039" t="s">
        <v>81</v>
      </c>
      <c r="N1039">
        <v>25000000</v>
      </c>
      <c r="O1039">
        <f t="shared" si="48"/>
        <v>0</v>
      </c>
      <c r="Q1039" t="s">
        <v>35</v>
      </c>
      <c r="R1039">
        <v>0</v>
      </c>
      <c r="S1039">
        <v>0</v>
      </c>
      <c r="T1039" t="s">
        <v>77</v>
      </c>
      <c r="U1039" t="s">
        <v>78</v>
      </c>
      <c r="V1039" s="2" t="s">
        <v>2170</v>
      </c>
      <c r="W1039" s="2">
        <f>IF(VLOOKUP(V1039,'reference classification'!$B$1:G1043,6,FALSE)&gt;90,1,0)</f>
        <v>0</v>
      </c>
      <c r="X1039">
        <v>11666666.560000001</v>
      </c>
      <c r="Y1039" t="s">
        <v>74</v>
      </c>
      <c r="Z1039">
        <v>0</v>
      </c>
      <c r="AA1039">
        <v>0</v>
      </c>
      <c r="AB1039">
        <v>11666666.560000001</v>
      </c>
      <c r="AC1039">
        <v>0</v>
      </c>
      <c r="AD1039">
        <v>0</v>
      </c>
      <c r="AE1039" t="b">
        <f t="shared" si="49"/>
        <v>0</v>
      </c>
    </row>
    <row r="1040" spans="1:31" hidden="1">
      <c r="A1040" s="6" t="s">
        <v>11710</v>
      </c>
      <c r="B1040" t="s">
        <v>29</v>
      </c>
      <c r="C1040">
        <v>41</v>
      </c>
      <c r="D1040" t="s">
        <v>2250</v>
      </c>
      <c r="F1040" t="s">
        <v>31</v>
      </c>
      <c r="G1040" t="s">
        <v>29</v>
      </c>
      <c r="H1040" t="s">
        <v>130</v>
      </c>
      <c r="I1040">
        <v>0</v>
      </c>
      <c r="J1040">
        <v>1</v>
      </c>
      <c r="K1040">
        <v>0</v>
      </c>
      <c r="L1040" t="s">
        <v>74</v>
      </c>
      <c r="M1040" t="s">
        <v>81</v>
      </c>
      <c r="N1040">
        <v>15000000</v>
      </c>
      <c r="O1040">
        <f t="shared" si="48"/>
        <v>0</v>
      </c>
      <c r="Q1040" t="s">
        <v>35</v>
      </c>
      <c r="R1040">
        <v>0</v>
      </c>
      <c r="S1040">
        <v>0</v>
      </c>
      <c r="T1040" t="s">
        <v>77</v>
      </c>
      <c r="U1040" t="s">
        <v>78</v>
      </c>
      <c r="V1040" s="2" t="s">
        <v>2170</v>
      </c>
      <c r="W1040" s="2">
        <f>IF(VLOOKUP(V1040,'reference classification'!$B$1:G1044,6,FALSE)&gt;90,1,0)</f>
        <v>0</v>
      </c>
      <c r="X1040">
        <v>13250000</v>
      </c>
      <c r="Y1040" t="s">
        <v>74</v>
      </c>
      <c r="Z1040">
        <v>0</v>
      </c>
      <c r="AA1040">
        <v>0</v>
      </c>
      <c r="AB1040">
        <v>13250000</v>
      </c>
      <c r="AC1040">
        <v>0</v>
      </c>
      <c r="AD1040">
        <v>0</v>
      </c>
      <c r="AE1040" t="b">
        <f t="shared" si="49"/>
        <v>0</v>
      </c>
    </row>
    <row r="1041" spans="1:31" hidden="1">
      <c r="A1041" s="6" t="s">
        <v>11745</v>
      </c>
      <c r="B1041" t="s">
        <v>29</v>
      </c>
      <c r="C1041">
        <v>30</v>
      </c>
      <c r="D1041" t="s">
        <v>2252</v>
      </c>
      <c r="F1041" t="s">
        <v>31</v>
      </c>
      <c r="G1041" t="s">
        <v>29</v>
      </c>
      <c r="H1041" t="s">
        <v>861</v>
      </c>
      <c r="I1041">
        <v>0</v>
      </c>
      <c r="J1041">
        <v>1</v>
      </c>
      <c r="K1041">
        <v>0</v>
      </c>
      <c r="L1041" t="s">
        <v>482</v>
      </c>
      <c r="M1041" t="s">
        <v>81</v>
      </c>
      <c r="N1041">
        <v>42216359</v>
      </c>
      <c r="O1041">
        <f t="shared" si="48"/>
        <v>0</v>
      </c>
      <c r="Q1041" t="s">
        <v>35</v>
      </c>
      <c r="R1041">
        <v>0.39</v>
      </c>
      <c r="S1041">
        <v>0.24</v>
      </c>
      <c r="T1041" t="s">
        <v>37</v>
      </c>
      <c r="U1041" t="s">
        <v>484</v>
      </c>
      <c r="V1041" s="2" t="s">
        <v>2170</v>
      </c>
      <c r="W1041" s="2">
        <f>IF(VLOOKUP(V1041,'reference classification'!$B$1:G1045,6,FALSE)&gt;90,1,0)</f>
        <v>0</v>
      </c>
      <c r="X1041">
        <v>35146723</v>
      </c>
      <c r="Y1041" t="s">
        <v>482</v>
      </c>
      <c r="Z1041">
        <v>0</v>
      </c>
      <c r="AA1041">
        <v>0</v>
      </c>
      <c r="AB1041">
        <v>35146723</v>
      </c>
      <c r="AC1041">
        <v>0</v>
      </c>
      <c r="AD1041">
        <v>624837</v>
      </c>
      <c r="AE1041" t="b">
        <f t="shared" si="49"/>
        <v>0</v>
      </c>
    </row>
    <row r="1042" spans="1:31" hidden="1">
      <c r="A1042" s="6" t="s">
        <v>12004</v>
      </c>
      <c r="B1042" t="s">
        <v>29</v>
      </c>
      <c r="C1042">
        <v>9</v>
      </c>
      <c r="D1042" t="s">
        <v>2254</v>
      </c>
      <c r="F1042" t="s">
        <v>31</v>
      </c>
      <c r="G1042" t="s">
        <v>29</v>
      </c>
      <c r="H1042" t="s">
        <v>41</v>
      </c>
      <c r="I1042">
        <v>0</v>
      </c>
      <c r="J1042">
        <v>1</v>
      </c>
      <c r="K1042">
        <v>0</v>
      </c>
      <c r="L1042" t="s">
        <v>482</v>
      </c>
      <c r="M1042" t="s">
        <v>81</v>
      </c>
      <c r="N1042">
        <v>33359894</v>
      </c>
      <c r="O1042">
        <f t="shared" si="48"/>
        <v>0</v>
      </c>
      <c r="Q1042" t="s">
        <v>35</v>
      </c>
      <c r="R1042">
        <v>0.39</v>
      </c>
      <c r="S1042">
        <v>0.24</v>
      </c>
      <c r="T1042" t="s">
        <v>37</v>
      </c>
      <c r="U1042" t="s">
        <v>484</v>
      </c>
      <c r="V1042" s="2" t="s">
        <v>2170</v>
      </c>
      <c r="W1042" s="2">
        <f>IF(VLOOKUP(V1042,'reference classification'!$B$1:G1046,6,FALSE)&gt;90,1,0)</f>
        <v>0</v>
      </c>
      <c r="X1042">
        <v>30722749</v>
      </c>
      <c r="Y1042" t="s">
        <v>482</v>
      </c>
      <c r="Z1042">
        <v>0</v>
      </c>
      <c r="AA1042">
        <v>0</v>
      </c>
      <c r="AB1042">
        <v>30722749</v>
      </c>
      <c r="AC1042">
        <v>0</v>
      </c>
      <c r="AD1042">
        <v>545267</v>
      </c>
      <c r="AE1042" t="b">
        <f t="shared" si="49"/>
        <v>0</v>
      </c>
    </row>
    <row r="1043" spans="1:31" hidden="1">
      <c r="A1043" s="6" t="s">
        <v>11102</v>
      </c>
      <c r="B1043" t="s">
        <v>29</v>
      </c>
      <c r="C1043">
        <v>41</v>
      </c>
      <c r="D1043" t="s">
        <v>2256</v>
      </c>
      <c r="E1043">
        <v>1101004</v>
      </c>
      <c r="F1043" t="s">
        <v>44</v>
      </c>
      <c r="G1043" t="s">
        <v>29</v>
      </c>
      <c r="H1043" t="s">
        <v>243</v>
      </c>
      <c r="I1043">
        <v>0</v>
      </c>
      <c r="J1043">
        <v>1</v>
      </c>
      <c r="K1043">
        <v>0</v>
      </c>
      <c r="L1043" t="s">
        <v>482</v>
      </c>
      <c r="M1043" t="s">
        <v>81</v>
      </c>
      <c r="N1043">
        <v>32098153</v>
      </c>
      <c r="O1043">
        <f t="shared" si="48"/>
        <v>0</v>
      </c>
      <c r="Q1043" t="s">
        <v>35</v>
      </c>
      <c r="R1043">
        <v>0.39</v>
      </c>
      <c r="S1043">
        <v>0.24</v>
      </c>
      <c r="T1043" t="s">
        <v>37</v>
      </c>
      <c r="U1043" t="s">
        <v>484</v>
      </c>
      <c r="V1043" s="2" t="s">
        <v>2170</v>
      </c>
      <c r="W1043" s="2">
        <f>IF(VLOOKUP(V1043,'reference classification'!$B$1:G1047,6,FALSE)&gt;90,1,0)</f>
        <v>0</v>
      </c>
      <c r="X1043">
        <v>27051535</v>
      </c>
      <c r="Y1043" t="s">
        <v>482</v>
      </c>
      <c r="Z1043">
        <v>0</v>
      </c>
      <c r="AA1043">
        <v>0</v>
      </c>
      <c r="AB1043">
        <v>27051535</v>
      </c>
      <c r="AC1043">
        <v>0</v>
      </c>
      <c r="AD1043">
        <v>478228</v>
      </c>
      <c r="AE1043" t="b">
        <f t="shared" si="49"/>
        <v>0</v>
      </c>
    </row>
    <row r="1044" spans="1:31" hidden="1">
      <c r="A1044" s="6" t="s">
        <v>11418</v>
      </c>
      <c r="B1044" t="s">
        <v>29</v>
      </c>
      <c r="C1044">
        <v>41</v>
      </c>
      <c r="D1044" t="s">
        <v>2258</v>
      </c>
      <c r="F1044" t="s">
        <v>31</v>
      </c>
      <c r="G1044" t="s">
        <v>29</v>
      </c>
      <c r="H1044" t="s">
        <v>2259</v>
      </c>
      <c r="I1044">
        <v>0</v>
      </c>
      <c r="J1044">
        <v>1</v>
      </c>
      <c r="K1044">
        <v>0</v>
      </c>
      <c r="L1044" t="s">
        <v>482</v>
      </c>
      <c r="M1044" t="s">
        <v>81</v>
      </c>
      <c r="N1044">
        <v>5290445</v>
      </c>
      <c r="O1044">
        <f t="shared" si="48"/>
        <v>0</v>
      </c>
      <c r="Q1044" t="s">
        <v>35</v>
      </c>
      <c r="R1044">
        <v>0.44</v>
      </c>
      <c r="S1044">
        <v>0.36</v>
      </c>
      <c r="T1044" t="s">
        <v>37</v>
      </c>
      <c r="U1044" t="s">
        <v>2261</v>
      </c>
      <c r="V1044" s="2" t="s">
        <v>2170</v>
      </c>
      <c r="W1044" s="2">
        <f>IF(VLOOKUP(V1044,'reference classification'!$B$1:G1048,6,FALSE)&gt;90,1,0)</f>
        <v>0</v>
      </c>
      <c r="X1044">
        <v>5016465</v>
      </c>
      <c r="Y1044" t="s">
        <v>482</v>
      </c>
      <c r="Z1044">
        <v>0</v>
      </c>
      <c r="AA1044">
        <v>0</v>
      </c>
      <c r="AB1044">
        <v>5016465</v>
      </c>
      <c r="AC1044">
        <v>0</v>
      </c>
      <c r="AD1044">
        <v>89381</v>
      </c>
      <c r="AE1044" t="b">
        <f t="shared" si="49"/>
        <v>0</v>
      </c>
    </row>
    <row r="1045" spans="1:31" hidden="1">
      <c r="A1045" s="6" t="s">
        <v>12074</v>
      </c>
      <c r="B1045" t="s">
        <v>29</v>
      </c>
      <c r="C1045">
        <v>41</v>
      </c>
      <c r="D1045" t="s">
        <v>2262</v>
      </c>
      <c r="F1045" t="s">
        <v>31</v>
      </c>
      <c r="G1045" t="s">
        <v>29</v>
      </c>
      <c r="H1045" t="s">
        <v>276</v>
      </c>
      <c r="I1045">
        <v>0</v>
      </c>
      <c r="J1045">
        <v>1</v>
      </c>
      <c r="K1045">
        <v>0</v>
      </c>
      <c r="L1045" t="s">
        <v>482</v>
      </c>
      <c r="M1045" t="s">
        <v>81</v>
      </c>
      <c r="N1045">
        <v>2317109</v>
      </c>
      <c r="O1045">
        <f t="shared" si="48"/>
        <v>0</v>
      </c>
      <c r="Q1045" t="s">
        <v>35</v>
      </c>
      <c r="R1045">
        <v>0.55000000000000004</v>
      </c>
      <c r="S1045">
        <v>0.44</v>
      </c>
      <c r="T1045" t="s">
        <v>37</v>
      </c>
      <c r="U1045" t="s">
        <v>484</v>
      </c>
      <c r="V1045" s="2" t="s">
        <v>2170</v>
      </c>
      <c r="W1045" s="2">
        <f>IF(VLOOKUP(V1045,'reference classification'!$B$1:G1049,6,FALSE)&gt;90,1,0)</f>
        <v>0</v>
      </c>
      <c r="X1045">
        <v>1677884</v>
      </c>
      <c r="Y1045" t="s">
        <v>482</v>
      </c>
      <c r="Z1045">
        <v>0</v>
      </c>
      <c r="AA1045">
        <v>0</v>
      </c>
      <c r="AB1045">
        <v>1677884</v>
      </c>
      <c r="AC1045">
        <v>0</v>
      </c>
      <c r="AD1045">
        <v>29842</v>
      </c>
      <c r="AE1045" t="b">
        <f t="shared" si="49"/>
        <v>0</v>
      </c>
    </row>
    <row r="1046" spans="1:31" hidden="1">
      <c r="A1046" s="6" t="s">
        <v>9447</v>
      </c>
      <c r="B1046" t="s">
        <v>29</v>
      </c>
      <c r="C1046">
        <v>41</v>
      </c>
      <c r="D1046" t="s">
        <v>2264</v>
      </c>
      <c r="E1046">
        <v>1101004</v>
      </c>
      <c r="F1046" t="s">
        <v>31</v>
      </c>
      <c r="G1046" t="s">
        <v>29</v>
      </c>
      <c r="H1046" t="s">
        <v>243</v>
      </c>
      <c r="I1046">
        <v>0</v>
      </c>
      <c r="J1046">
        <v>1</v>
      </c>
      <c r="K1046">
        <v>0</v>
      </c>
      <c r="L1046" t="s">
        <v>482</v>
      </c>
      <c r="M1046" t="s">
        <v>81</v>
      </c>
      <c r="N1046">
        <v>2311819</v>
      </c>
      <c r="O1046">
        <f t="shared" si="48"/>
        <v>0</v>
      </c>
      <c r="Q1046" t="s">
        <v>35</v>
      </c>
      <c r="R1046">
        <v>0.55000000000000004</v>
      </c>
      <c r="S1046">
        <v>0.44</v>
      </c>
      <c r="T1046" t="s">
        <v>37</v>
      </c>
      <c r="U1046" t="s">
        <v>484</v>
      </c>
      <c r="V1046" s="2" t="s">
        <v>2170</v>
      </c>
      <c r="W1046" s="2">
        <f>IF(VLOOKUP(V1046,'reference classification'!$B$1:G1050,6,FALSE)&gt;90,1,0)</f>
        <v>0</v>
      </c>
      <c r="X1046">
        <v>1457684</v>
      </c>
      <c r="Y1046" t="s">
        <v>482</v>
      </c>
      <c r="Z1046">
        <v>0</v>
      </c>
      <c r="AA1046">
        <v>0</v>
      </c>
      <c r="AB1046">
        <v>1457684</v>
      </c>
      <c r="AC1046">
        <v>0</v>
      </c>
      <c r="AD1046">
        <v>25899</v>
      </c>
      <c r="AE1046" t="b">
        <f t="shared" si="49"/>
        <v>0</v>
      </c>
    </row>
    <row r="1047" spans="1:31" hidden="1">
      <c r="A1047" s="6" t="s">
        <v>9439</v>
      </c>
      <c r="B1047" t="s">
        <v>29</v>
      </c>
      <c r="C1047">
        <v>41</v>
      </c>
      <c r="D1047" t="s">
        <v>2266</v>
      </c>
      <c r="F1047" t="s">
        <v>31</v>
      </c>
      <c r="G1047" t="s">
        <v>29</v>
      </c>
      <c r="H1047" t="s">
        <v>276</v>
      </c>
      <c r="I1047">
        <v>0</v>
      </c>
      <c r="J1047">
        <v>1</v>
      </c>
      <c r="K1047">
        <v>0</v>
      </c>
      <c r="L1047" t="s">
        <v>482</v>
      </c>
      <c r="M1047" t="s">
        <v>81</v>
      </c>
      <c r="N1047">
        <v>2311819</v>
      </c>
      <c r="O1047">
        <f t="shared" si="48"/>
        <v>0</v>
      </c>
      <c r="Q1047" t="s">
        <v>35</v>
      </c>
      <c r="R1047">
        <v>0.55000000000000004</v>
      </c>
      <c r="S1047">
        <v>0.44</v>
      </c>
      <c r="T1047" t="s">
        <v>37</v>
      </c>
      <c r="U1047" t="s">
        <v>484</v>
      </c>
      <c r="V1047" s="2" t="s">
        <v>2170</v>
      </c>
      <c r="W1047" s="2">
        <f>IF(VLOOKUP(V1047,'reference classification'!$B$1:G1051,6,FALSE)&gt;90,1,0)</f>
        <v>0</v>
      </c>
      <c r="X1047">
        <v>1668529</v>
      </c>
      <c r="Y1047" t="s">
        <v>482</v>
      </c>
      <c r="Z1047">
        <v>0</v>
      </c>
      <c r="AA1047">
        <v>0</v>
      </c>
      <c r="AB1047">
        <v>1668529</v>
      </c>
      <c r="AC1047">
        <v>0</v>
      </c>
      <c r="AD1047">
        <v>29860</v>
      </c>
      <c r="AE1047" t="b">
        <f t="shared" si="49"/>
        <v>0</v>
      </c>
    </row>
    <row r="1048" spans="1:31" hidden="1">
      <c r="A1048" s="6" t="s">
        <v>9441</v>
      </c>
      <c r="B1048" t="s">
        <v>29</v>
      </c>
      <c r="C1048">
        <v>30</v>
      </c>
      <c r="D1048" t="s">
        <v>2268</v>
      </c>
      <c r="F1048" t="s">
        <v>44</v>
      </c>
      <c r="G1048" t="s">
        <v>29</v>
      </c>
      <c r="H1048" t="s">
        <v>1394</v>
      </c>
      <c r="I1048">
        <v>0</v>
      </c>
      <c r="J1048">
        <v>1</v>
      </c>
      <c r="K1048">
        <v>0</v>
      </c>
      <c r="L1048" t="s">
        <v>482</v>
      </c>
      <c r="M1048" t="s">
        <v>81</v>
      </c>
      <c r="N1048">
        <v>1587134</v>
      </c>
      <c r="O1048">
        <f t="shared" si="48"/>
        <v>0</v>
      </c>
      <c r="Q1048" t="s">
        <v>35</v>
      </c>
      <c r="R1048">
        <v>0.44</v>
      </c>
      <c r="S1048">
        <v>0.36</v>
      </c>
      <c r="T1048" t="s">
        <v>37</v>
      </c>
      <c r="U1048" t="s">
        <v>2261</v>
      </c>
      <c r="V1048" s="2" t="s">
        <v>2170</v>
      </c>
      <c r="W1048" s="2">
        <f>IF(VLOOKUP(V1048,'reference classification'!$B$1:G1052,6,FALSE)&gt;90,1,0)</f>
        <v>0</v>
      </c>
      <c r="X1048">
        <v>0</v>
      </c>
      <c r="Y1048" t="s">
        <v>482</v>
      </c>
      <c r="Z1048">
        <v>0</v>
      </c>
      <c r="AA1048">
        <v>0</v>
      </c>
      <c r="AB1048">
        <v>0</v>
      </c>
      <c r="AC1048">
        <v>0</v>
      </c>
      <c r="AD1048">
        <v>0</v>
      </c>
      <c r="AE1048" t="b">
        <f t="shared" si="49"/>
        <v>1</v>
      </c>
    </row>
    <row r="1049" spans="1:31" hidden="1">
      <c r="A1049" s="6" t="s">
        <v>12042</v>
      </c>
      <c r="B1049" t="s">
        <v>29</v>
      </c>
      <c r="C1049">
        <v>41</v>
      </c>
      <c r="D1049" t="s">
        <v>2270</v>
      </c>
      <c r="F1049" t="s">
        <v>31</v>
      </c>
      <c r="G1049" t="s">
        <v>29</v>
      </c>
      <c r="H1049" t="s">
        <v>32</v>
      </c>
      <c r="I1049">
        <v>0</v>
      </c>
      <c r="J1049">
        <v>2</v>
      </c>
      <c r="K1049">
        <v>0</v>
      </c>
      <c r="L1049" t="s">
        <v>33</v>
      </c>
      <c r="M1049" t="s">
        <v>34</v>
      </c>
      <c r="N1049">
        <v>10540.04</v>
      </c>
      <c r="O1049">
        <f t="shared" si="48"/>
        <v>0</v>
      </c>
      <c r="Q1049" t="s">
        <v>35</v>
      </c>
      <c r="R1049">
        <v>0</v>
      </c>
      <c r="S1049">
        <v>21</v>
      </c>
      <c r="T1049" t="s">
        <v>37</v>
      </c>
      <c r="U1049" t="s">
        <v>38</v>
      </c>
      <c r="V1049" s="2" t="s">
        <v>2170</v>
      </c>
      <c r="W1049" s="2">
        <f>IF(VLOOKUP(V1049,'reference classification'!$B$1:G1053,6,FALSE)&gt;90,1,0)</f>
        <v>0</v>
      </c>
      <c r="X1049">
        <v>0</v>
      </c>
      <c r="Y1049" t="s">
        <v>33</v>
      </c>
      <c r="Z1049">
        <v>0</v>
      </c>
      <c r="AA1049">
        <v>0</v>
      </c>
      <c r="AB1049">
        <v>0</v>
      </c>
      <c r="AC1049">
        <v>0</v>
      </c>
      <c r="AD1049">
        <v>0</v>
      </c>
      <c r="AE1049" t="b">
        <f t="shared" si="49"/>
        <v>1</v>
      </c>
    </row>
    <row r="1050" spans="1:31" hidden="1">
      <c r="A1050" s="6" t="s">
        <v>4689</v>
      </c>
      <c r="B1050" t="s">
        <v>29</v>
      </c>
      <c r="C1050">
        <v>41</v>
      </c>
      <c r="D1050" t="s">
        <v>2272</v>
      </c>
      <c r="E1050">
        <v>1107250</v>
      </c>
      <c r="F1050" t="s">
        <v>31</v>
      </c>
      <c r="G1050" t="s">
        <v>29</v>
      </c>
      <c r="H1050" t="s">
        <v>80</v>
      </c>
      <c r="I1050">
        <v>0</v>
      </c>
      <c r="J1050">
        <v>2</v>
      </c>
      <c r="K1050">
        <v>0</v>
      </c>
      <c r="L1050" t="s">
        <v>33</v>
      </c>
      <c r="M1050" t="s">
        <v>34</v>
      </c>
      <c r="N1050">
        <v>9981.6</v>
      </c>
      <c r="O1050">
        <f t="shared" si="48"/>
        <v>0</v>
      </c>
      <c r="Q1050" t="s">
        <v>35</v>
      </c>
      <c r="R1050">
        <v>0</v>
      </c>
      <c r="S1050">
        <v>21</v>
      </c>
      <c r="T1050" t="s">
        <v>37</v>
      </c>
      <c r="U1050" t="s">
        <v>38</v>
      </c>
      <c r="V1050" s="2" t="s">
        <v>2170</v>
      </c>
      <c r="W1050" s="2">
        <f>IF(VLOOKUP(V1050,'reference classification'!$B$1:G1054,6,FALSE)&gt;90,1,0)</f>
        <v>0</v>
      </c>
      <c r="X1050">
        <v>0</v>
      </c>
      <c r="Y1050" t="s">
        <v>33</v>
      </c>
      <c r="Z1050">
        <v>0</v>
      </c>
      <c r="AA1050">
        <v>0</v>
      </c>
      <c r="AB1050">
        <v>0</v>
      </c>
      <c r="AC1050">
        <v>0</v>
      </c>
      <c r="AD1050">
        <v>0</v>
      </c>
      <c r="AE1050" t="b">
        <f t="shared" si="49"/>
        <v>1</v>
      </c>
    </row>
    <row r="1051" spans="1:31" hidden="1">
      <c r="A1051" s="6" t="s">
        <v>5522</v>
      </c>
      <c r="B1051" t="s">
        <v>29</v>
      </c>
      <c r="C1051">
        <v>21</v>
      </c>
      <c r="D1051" t="s">
        <v>2274</v>
      </c>
      <c r="F1051" t="s">
        <v>44</v>
      </c>
      <c r="G1051" t="s">
        <v>29</v>
      </c>
      <c r="H1051" t="s">
        <v>130</v>
      </c>
      <c r="I1051">
        <v>0</v>
      </c>
      <c r="J1051">
        <v>2</v>
      </c>
      <c r="K1051">
        <v>0</v>
      </c>
      <c r="L1051" t="s">
        <v>33</v>
      </c>
      <c r="M1051" t="s">
        <v>34</v>
      </c>
      <c r="N1051">
        <v>8397.67</v>
      </c>
      <c r="O1051">
        <f t="shared" si="48"/>
        <v>0</v>
      </c>
      <c r="Q1051" t="s">
        <v>35</v>
      </c>
      <c r="R1051">
        <v>0</v>
      </c>
      <c r="S1051">
        <v>21</v>
      </c>
      <c r="T1051" t="s">
        <v>37</v>
      </c>
      <c r="U1051" t="s">
        <v>38</v>
      </c>
      <c r="V1051" s="2" t="s">
        <v>2170</v>
      </c>
      <c r="W1051" s="2">
        <f>IF(VLOOKUP(V1051,'reference classification'!$B$1:G1055,6,FALSE)&gt;90,1,0)</f>
        <v>0</v>
      </c>
      <c r="X1051">
        <v>0</v>
      </c>
      <c r="Y1051" t="s">
        <v>33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b">
        <f t="shared" si="49"/>
        <v>1</v>
      </c>
    </row>
    <row r="1052" spans="1:31" hidden="1">
      <c r="A1052" s="6" t="s">
        <v>4691</v>
      </c>
      <c r="B1052" t="s">
        <v>29</v>
      </c>
      <c r="C1052">
        <v>21</v>
      </c>
      <c r="D1052" t="s">
        <v>2276</v>
      </c>
      <c r="F1052" t="s">
        <v>31</v>
      </c>
      <c r="G1052" t="s">
        <v>29</v>
      </c>
      <c r="H1052" t="s">
        <v>130</v>
      </c>
      <c r="I1052">
        <v>0</v>
      </c>
      <c r="J1052">
        <v>2</v>
      </c>
      <c r="K1052">
        <v>0</v>
      </c>
      <c r="L1052" t="s">
        <v>33</v>
      </c>
      <c r="M1052" t="s">
        <v>34</v>
      </c>
      <c r="N1052">
        <v>1418.65</v>
      </c>
      <c r="O1052">
        <f t="shared" si="48"/>
        <v>0</v>
      </c>
      <c r="Q1052" t="s">
        <v>35</v>
      </c>
      <c r="R1052">
        <v>0</v>
      </c>
      <c r="S1052">
        <v>21</v>
      </c>
      <c r="T1052" t="s">
        <v>37</v>
      </c>
      <c r="U1052" t="s">
        <v>38</v>
      </c>
      <c r="V1052" s="2" t="s">
        <v>2170</v>
      </c>
      <c r="W1052" s="2">
        <f>IF(VLOOKUP(V1052,'reference classification'!$B$1:G1056,6,FALSE)&gt;90,1,0)</f>
        <v>0</v>
      </c>
      <c r="X1052">
        <v>0</v>
      </c>
      <c r="Y1052" t="s">
        <v>33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b">
        <f t="shared" si="49"/>
        <v>1</v>
      </c>
    </row>
    <row r="1053" spans="1:31" hidden="1">
      <c r="A1053" s="6" t="s">
        <v>5132</v>
      </c>
      <c r="B1053" t="s">
        <v>29</v>
      </c>
      <c r="C1053">
        <v>41</v>
      </c>
      <c r="D1053" t="s">
        <v>1288</v>
      </c>
      <c r="F1053" t="s">
        <v>44</v>
      </c>
      <c r="G1053" t="s">
        <v>29</v>
      </c>
      <c r="H1053" t="s">
        <v>186</v>
      </c>
      <c r="I1053">
        <v>0</v>
      </c>
      <c r="J1053">
        <v>2</v>
      </c>
      <c r="K1053">
        <v>0</v>
      </c>
      <c r="L1053" t="s">
        <v>74</v>
      </c>
      <c r="M1053" t="s">
        <v>34</v>
      </c>
      <c r="N1053">
        <v>138837.31</v>
      </c>
      <c r="O1053">
        <f t="shared" si="48"/>
        <v>0</v>
      </c>
      <c r="Q1053" t="s">
        <v>35</v>
      </c>
      <c r="R1053">
        <v>0</v>
      </c>
      <c r="S1053">
        <v>26.9</v>
      </c>
      <c r="U1053" t="s">
        <v>38</v>
      </c>
      <c r="V1053" s="2" t="s">
        <v>2170</v>
      </c>
      <c r="W1053" s="2">
        <f>IF(VLOOKUP(V1053,'reference classification'!$B$1:G1057,6,FALSE)&gt;90,1,0)</f>
        <v>0</v>
      </c>
      <c r="X1053">
        <v>0</v>
      </c>
      <c r="Y1053" t="s">
        <v>74</v>
      </c>
      <c r="Z1053">
        <v>0</v>
      </c>
      <c r="AA1053">
        <v>0</v>
      </c>
      <c r="AB1053">
        <v>0</v>
      </c>
      <c r="AC1053">
        <v>0</v>
      </c>
      <c r="AD1053">
        <v>0</v>
      </c>
      <c r="AE1053" t="b">
        <f t="shared" si="49"/>
        <v>1</v>
      </c>
    </row>
    <row r="1054" spans="1:31" hidden="1">
      <c r="A1054" s="6" t="s">
        <v>10652</v>
      </c>
      <c r="B1054" t="s">
        <v>29</v>
      </c>
      <c r="C1054">
        <v>41</v>
      </c>
      <c r="D1054" t="s">
        <v>2279</v>
      </c>
      <c r="F1054" t="s">
        <v>44</v>
      </c>
      <c r="G1054" t="s">
        <v>29</v>
      </c>
      <c r="H1054" t="s">
        <v>80</v>
      </c>
      <c r="I1054">
        <v>0</v>
      </c>
      <c r="J1054">
        <v>2</v>
      </c>
      <c r="K1054">
        <v>0</v>
      </c>
      <c r="L1054" t="s">
        <v>74</v>
      </c>
      <c r="M1054" t="s">
        <v>34</v>
      </c>
      <c r="N1054">
        <v>46573.32</v>
      </c>
      <c r="O1054">
        <f t="shared" si="48"/>
        <v>0</v>
      </c>
      <c r="Q1054" t="s">
        <v>35</v>
      </c>
      <c r="R1054">
        <v>0</v>
      </c>
      <c r="S1054">
        <v>26.9</v>
      </c>
      <c r="U1054" t="s">
        <v>38</v>
      </c>
      <c r="V1054" s="2" t="s">
        <v>2170</v>
      </c>
      <c r="W1054" s="2">
        <f>IF(VLOOKUP(V1054,'reference classification'!$B$1:G1058,6,FALSE)&gt;90,1,0)</f>
        <v>0</v>
      </c>
      <c r="X1054">
        <v>0</v>
      </c>
      <c r="Y1054" t="s">
        <v>74</v>
      </c>
      <c r="Z1054">
        <v>0</v>
      </c>
      <c r="AA1054">
        <v>0</v>
      </c>
      <c r="AB1054">
        <v>0</v>
      </c>
      <c r="AC1054">
        <v>0</v>
      </c>
      <c r="AD1054">
        <v>0</v>
      </c>
      <c r="AE1054" t="b">
        <f t="shared" si="49"/>
        <v>1</v>
      </c>
    </row>
    <row r="1055" spans="1:31" hidden="1">
      <c r="A1055" s="6" t="s">
        <v>9383</v>
      </c>
      <c r="B1055" t="s">
        <v>29</v>
      </c>
      <c r="C1055">
        <v>41</v>
      </c>
      <c r="D1055" t="s">
        <v>2281</v>
      </c>
      <c r="F1055" t="s">
        <v>31</v>
      </c>
      <c r="G1055" t="s">
        <v>29</v>
      </c>
      <c r="H1055" t="s">
        <v>80</v>
      </c>
      <c r="I1055">
        <v>0</v>
      </c>
      <c r="J1055">
        <v>2</v>
      </c>
      <c r="K1055">
        <v>0</v>
      </c>
      <c r="L1055" t="s">
        <v>74</v>
      </c>
      <c r="M1055" t="s">
        <v>34</v>
      </c>
      <c r="N1055">
        <v>75671.17</v>
      </c>
      <c r="O1055">
        <f t="shared" si="48"/>
        <v>0</v>
      </c>
      <c r="Q1055" t="s">
        <v>35</v>
      </c>
      <c r="R1055">
        <v>0</v>
      </c>
      <c r="S1055">
        <v>26.9</v>
      </c>
      <c r="U1055" t="s">
        <v>38</v>
      </c>
      <c r="V1055" s="2" t="s">
        <v>2170</v>
      </c>
      <c r="W1055" s="2">
        <f>IF(VLOOKUP(V1055,'reference classification'!$B$1:G1059,6,FALSE)&gt;90,1,0)</f>
        <v>0</v>
      </c>
      <c r="X1055">
        <v>0</v>
      </c>
      <c r="Y1055" t="s">
        <v>74</v>
      </c>
      <c r="Z1055">
        <v>0</v>
      </c>
      <c r="AA1055">
        <v>0</v>
      </c>
      <c r="AB1055">
        <v>0</v>
      </c>
      <c r="AC1055">
        <v>0</v>
      </c>
      <c r="AD1055">
        <v>0</v>
      </c>
      <c r="AE1055" t="b">
        <f t="shared" si="49"/>
        <v>1</v>
      </c>
    </row>
    <row r="1056" spans="1:31" hidden="1">
      <c r="A1056" s="6" t="s">
        <v>9384</v>
      </c>
      <c r="B1056" t="s">
        <v>29</v>
      </c>
      <c r="C1056">
        <v>41</v>
      </c>
      <c r="D1056" t="s">
        <v>2283</v>
      </c>
      <c r="F1056" t="s">
        <v>44</v>
      </c>
      <c r="G1056" t="s">
        <v>29</v>
      </c>
      <c r="H1056" t="s">
        <v>130</v>
      </c>
      <c r="I1056">
        <v>0</v>
      </c>
      <c r="J1056">
        <v>2</v>
      </c>
      <c r="K1056">
        <v>0</v>
      </c>
      <c r="L1056" t="s">
        <v>74</v>
      </c>
      <c r="M1056" t="s">
        <v>34</v>
      </c>
      <c r="N1056">
        <v>21162.86</v>
      </c>
      <c r="O1056">
        <f t="shared" si="48"/>
        <v>0</v>
      </c>
      <c r="Q1056" t="s">
        <v>35</v>
      </c>
      <c r="R1056">
        <v>0</v>
      </c>
      <c r="S1056">
        <v>26.9</v>
      </c>
      <c r="U1056" t="s">
        <v>38</v>
      </c>
      <c r="V1056" s="2" t="s">
        <v>2170</v>
      </c>
      <c r="W1056" s="2">
        <f>IF(VLOOKUP(V1056,'reference classification'!$B$1:G1060,6,FALSE)&gt;90,1,0)</f>
        <v>0</v>
      </c>
      <c r="X1056">
        <v>0</v>
      </c>
      <c r="Y1056" t="s">
        <v>74</v>
      </c>
      <c r="Z1056">
        <v>0</v>
      </c>
      <c r="AA1056">
        <v>0</v>
      </c>
      <c r="AB1056">
        <v>0</v>
      </c>
      <c r="AC1056">
        <v>0</v>
      </c>
      <c r="AD1056">
        <v>0</v>
      </c>
      <c r="AE1056" t="b">
        <f t="shared" si="49"/>
        <v>1</v>
      </c>
    </row>
    <row r="1057" spans="1:31" hidden="1">
      <c r="A1057" s="6" t="s">
        <v>5784</v>
      </c>
      <c r="B1057" t="s">
        <v>29</v>
      </c>
      <c r="C1057">
        <v>41</v>
      </c>
      <c r="D1057" t="s">
        <v>2285</v>
      </c>
      <c r="F1057" t="s">
        <v>31</v>
      </c>
      <c r="G1057" t="s">
        <v>29</v>
      </c>
      <c r="H1057" t="s">
        <v>80</v>
      </c>
      <c r="I1057">
        <v>0</v>
      </c>
      <c r="J1057">
        <v>2</v>
      </c>
      <c r="K1057">
        <v>0</v>
      </c>
      <c r="L1057" t="s">
        <v>74</v>
      </c>
      <c r="M1057" t="s">
        <v>34</v>
      </c>
      <c r="N1057">
        <v>68254.48</v>
      </c>
      <c r="O1057">
        <f t="shared" si="48"/>
        <v>0</v>
      </c>
      <c r="Q1057" t="s">
        <v>35</v>
      </c>
      <c r="R1057">
        <v>0</v>
      </c>
      <c r="S1057">
        <v>26.9</v>
      </c>
      <c r="U1057" t="s">
        <v>38</v>
      </c>
      <c r="V1057" s="2" t="s">
        <v>2170</v>
      </c>
      <c r="W1057" s="2">
        <f>IF(VLOOKUP(V1057,'reference classification'!$B$1:G1061,6,FALSE)&gt;90,1,0)</f>
        <v>0</v>
      </c>
      <c r="X1057">
        <v>0</v>
      </c>
      <c r="Y1057" t="s">
        <v>74</v>
      </c>
      <c r="Z1057">
        <v>0</v>
      </c>
      <c r="AA1057">
        <v>0</v>
      </c>
      <c r="AB1057">
        <v>0</v>
      </c>
      <c r="AC1057">
        <v>0</v>
      </c>
      <c r="AD1057">
        <v>0</v>
      </c>
      <c r="AE1057" t="b">
        <f t="shared" si="49"/>
        <v>1</v>
      </c>
    </row>
    <row r="1058" spans="1:31" hidden="1">
      <c r="A1058" s="6" t="s">
        <v>9879</v>
      </c>
      <c r="B1058" t="s">
        <v>29</v>
      </c>
      <c r="C1058">
        <v>41</v>
      </c>
      <c r="D1058" t="s">
        <v>2287</v>
      </c>
      <c r="E1058">
        <v>3101001</v>
      </c>
      <c r="F1058" t="s">
        <v>44</v>
      </c>
      <c r="G1058" t="s">
        <v>29</v>
      </c>
      <c r="H1058" t="s">
        <v>365</v>
      </c>
      <c r="I1058">
        <v>0</v>
      </c>
      <c r="J1058">
        <v>2</v>
      </c>
      <c r="K1058">
        <v>0</v>
      </c>
      <c r="L1058" t="s">
        <v>74</v>
      </c>
      <c r="M1058" t="s">
        <v>34</v>
      </c>
      <c r="N1058">
        <v>46761.86</v>
      </c>
      <c r="O1058">
        <f t="shared" si="48"/>
        <v>0</v>
      </c>
      <c r="Q1058" t="s">
        <v>35</v>
      </c>
      <c r="R1058">
        <v>0</v>
      </c>
      <c r="S1058">
        <v>26.9</v>
      </c>
      <c r="U1058" t="s">
        <v>38</v>
      </c>
      <c r="V1058" s="2" t="s">
        <v>2170</v>
      </c>
      <c r="W1058" s="2">
        <f>IF(VLOOKUP(V1058,'reference classification'!$B$1:G1062,6,FALSE)&gt;90,1,0)</f>
        <v>0</v>
      </c>
      <c r="X1058">
        <v>0</v>
      </c>
      <c r="Y1058" t="s">
        <v>74</v>
      </c>
      <c r="Z1058">
        <v>0</v>
      </c>
      <c r="AA1058">
        <v>0</v>
      </c>
      <c r="AB1058">
        <v>0</v>
      </c>
      <c r="AC1058">
        <v>0</v>
      </c>
      <c r="AD1058">
        <v>0</v>
      </c>
      <c r="AE1058" t="b">
        <f t="shared" si="49"/>
        <v>1</v>
      </c>
    </row>
    <row r="1059" spans="1:31" hidden="1">
      <c r="A1059" s="6" t="s">
        <v>5348</v>
      </c>
      <c r="B1059" t="s">
        <v>29</v>
      </c>
      <c r="C1059">
        <v>41</v>
      </c>
      <c r="D1059" t="s">
        <v>2289</v>
      </c>
      <c r="F1059" t="s">
        <v>44</v>
      </c>
      <c r="G1059" t="s">
        <v>29</v>
      </c>
      <c r="H1059" t="s">
        <v>2290</v>
      </c>
      <c r="I1059">
        <v>0</v>
      </c>
      <c r="J1059">
        <v>2</v>
      </c>
      <c r="K1059">
        <v>0</v>
      </c>
      <c r="L1059" t="s">
        <v>74</v>
      </c>
      <c r="M1059" t="s">
        <v>34</v>
      </c>
      <c r="N1059">
        <v>752796.1</v>
      </c>
      <c r="O1059">
        <f t="shared" si="48"/>
        <v>0</v>
      </c>
      <c r="Q1059" t="s">
        <v>35</v>
      </c>
      <c r="R1059">
        <v>0</v>
      </c>
      <c r="S1059">
        <v>26.9</v>
      </c>
      <c r="U1059" t="s">
        <v>38</v>
      </c>
      <c r="V1059" s="2" t="s">
        <v>2170</v>
      </c>
      <c r="W1059" s="2">
        <f>IF(VLOOKUP(V1059,'reference classification'!$B$1:G1063,6,FALSE)&gt;90,1,0)</f>
        <v>0</v>
      </c>
      <c r="X1059">
        <v>0</v>
      </c>
      <c r="Y1059" t="s">
        <v>74</v>
      </c>
      <c r="Z1059">
        <v>0</v>
      </c>
      <c r="AA1059">
        <v>0</v>
      </c>
      <c r="AB1059">
        <v>0</v>
      </c>
      <c r="AC1059">
        <v>0</v>
      </c>
      <c r="AD1059">
        <v>0</v>
      </c>
      <c r="AE1059" t="b">
        <f t="shared" si="49"/>
        <v>1</v>
      </c>
    </row>
    <row r="1060" spans="1:31" hidden="1">
      <c r="A1060" s="6" t="s">
        <v>10452</v>
      </c>
      <c r="B1060" t="s">
        <v>29</v>
      </c>
      <c r="C1060">
        <v>41</v>
      </c>
      <c r="D1060" t="s">
        <v>2292</v>
      </c>
      <c r="F1060" t="s">
        <v>44</v>
      </c>
      <c r="G1060" t="s">
        <v>29</v>
      </c>
      <c r="H1060" t="s">
        <v>99</v>
      </c>
      <c r="I1060">
        <v>0</v>
      </c>
      <c r="J1060">
        <v>2</v>
      </c>
      <c r="K1060">
        <v>0</v>
      </c>
      <c r="L1060" t="s">
        <v>74</v>
      </c>
      <c r="M1060" t="s">
        <v>34</v>
      </c>
      <c r="N1060">
        <v>26410.9</v>
      </c>
      <c r="O1060">
        <f t="shared" si="48"/>
        <v>0</v>
      </c>
      <c r="Q1060" t="s">
        <v>35</v>
      </c>
      <c r="R1060">
        <v>0</v>
      </c>
      <c r="S1060">
        <v>26.9</v>
      </c>
      <c r="U1060" t="s">
        <v>38</v>
      </c>
      <c r="V1060" s="2" t="s">
        <v>2170</v>
      </c>
      <c r="W1060" s="2">
        <f>IF(VLOOKUP(V1060,'reference classification'!$B$1:G1064,6,FALSE)&gt;90,1,0)</f>
        <v>0</v>
      </c>
      <c r="X1060">
        <v>0</v>
      </c>
      <c r="Y1060" t="s">
        <v>74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t="b">
        <f t="shared" si="49"/>
        <v>1</v>
      </c>
    </row>
    <row r="1061" spans="1:31" hidden="1">
      <c r="A1061" s="6" t="s">
        <v>11333</v>
      </c>
      <c r="B1061" t="s">
        <v>29</v>
      </c>
      <c r="C1061">
        <v>41</v>
      </c>
      <c r="D1061" t="s">
        <v>2294</v>
      </c>
      <c r="F1061" t="s">
        <v>31</v>
      </c>
      <c r="G1061" t="s">
        <v>29</v>
      </c>
      <c r="H1061" t="s">
        <v>41</v>
      </c>
      <c r="I1061">
        <v>0</v>
      </c>
      <c r="J1061">
        <v>2</v>
      </c>
      <c r="K1061">
        <v>0</v>
      </c>
      <c r="L1061" t="s">
        <v>33</v>
      </c>
      <c r="M1061" t="s">
        <v>34</v>
      </c>
      <c r="N1061">
        <v>1781.36</v>
      </c>
      <c r="O1061">
        <f t="shared" si="48"/>
        <v>0</v>
      </c>
      <c r="Q1061" t="s">
        <v>35</v>
      </c>
      <c r="R1061">
        <v>0</v>
      </c>
      <c r="S1061">
        <v>21</v>
      </c>
      <c r="T1061" t="s">
        <v>37</v>
      </c>
      <c r="U1061" t="s">
        <v>38</v>
      </c>
      <c r="V1061" s="2" t="s">
        <v>2170</v>
      </c>
      <c r="W1061" s="2">
        <f>IF(VLOOKUP(V1061,'reference classification'!$B$1:G1065,6,FALSE)&gt;90,1,0)</f>
        <v>0</v>
      </c>
      <c r="X1061">
        <v>0</v>
      </c>
      <c r="Y1061" t="s">
        <v>33</v>
      </c>
      <c r="Z1061">
        <v>0</v>
      </c>
      <c r="AA1061">
        <v>0</v>
      </c>
      <c r="AB1061">
        <v>0</v>
      </c>
      <c r="AC1061">
        <v>0</v>
      </c>
      <c r="AD1061">
        <v>0</v>
      </c>
      <c r="AE1061" t="b">
        <f t="shared" si="49"/>
        <v>1</v>
      </c>
    </row>
    <row r="1062" spans="1:31" hidden="1">
      <c r="A1062" s="6" t="s">
        <v>11834</v>
      </c>
      <c r="B1062" t="s">
        <v>29</v>
      </c>
      <c r="C1062">
        <v>41</v>
      </c>
      <c r="D1062" t="s">
        <v>2296</v>
      </c>
      <c r="F1062" t="s">
        <v>44</v>
      </c>
      <c r="G1062" t="s">
        <v>29</v>
      </c>
      <c r="H1062" t="s">
        <v>41</v>
      </c>
      <c r="I1062">
        <v>0</v>
      </c>
      <c r="J1062">
        <v>2</v>
      </c>
      <c r="K1062">
        <v>0</v>
      </c>
      <c r="L1062" t="s">
        <v>33</v>
      </c>
      <c r="M1062" t="s">
        <v>34</v>
      </c>
      <c r="N1062">
        <v>34868.85</v>
      </c>
      <c r="O1062">
        <f t="shared" si="48"/>
        <v>0</v>
      </c>
      <c r="Q1062" t="s">
        <v>35</v>
      </c>
      <c r="R1062">
        <v>0</v>
      </c>
      <c r="S1062">
        <v>21</v>
      </c>
      <c r="T1062" t="s">
        <v>37</v>
      </c>
      <c r="U1062" t="s">
        <v>38</v>
      </c>
      <c r="V1062" s="2" t="s">
        <v>2170</v>
      </c>
      <c r="W1062" s="2">
        <f>IF(VLOOKUP(V1062,'reference classification'!$B$1:G1066,6,FALSE)&gt;90,1,0)</f>
        <v>0</v>
      </c>
      <c r="X1062">
        <v>0</v>
      </c>
      <c r="Y1062" t="s">
        <v>33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t="b">
        <f t="shared" si="49"/>
        <v>1</v>
      </c>
    </row>
    <row r="1063" spans="1:31" hidden="1">
      <c r="A1063" s="6" t="s">
        <v>12142</v>
      </c>
      <c r="B1063" t="s">
        <v>29</v>
      </c>
      <c r="C1063">
        <v>41</v>
      </c>
      <c r="D1063" t="s">
        <v>2298</v>
      </c>
      <c r="E1063">
        <v>7115001</v>
      </c>
      <c r="F1063" t="s">
        <v>44</v>
      </c>
      <c r="G1063" t="s">
        <v>29</v>
      </c>
      <c r="H1063" t="s">
        <v>713</v>
      </c>
      <c r="I1063">
        <v>0</v>
      </c>
      <c r="J1063">
        <v>2</v>
      </c>
      <c r="K1063">
        <v>0</v>
      </c>
      <c r="L1063" t="s">
        <v>33</v>
      </c>
      <c r="M1063" t="s">
        <v>34</v>
      </c>
      <c r="N1063">
        <v>124660.81</v>
      </c>
      <c r="O1063">
        <f t="shared" si="48"/>
        <v>0</v>
      </c>
      <c r="Q1063" t="s">
        <v>35</v>
      </c>
      <c r="R1063">
        <v>0</v>
      </c>
      <c r="S1063">
        <v>21</v>
      </c>
      <c r="T1063" t="s">
        <v>37</v>
      </c>
      <c r="U1063" t="s">
        <v>38</v>
      </c>
      <c r="V1063" s="2" t="s">
        <v>2170</v>
      </c>
      <c r="W1063" s="2">
        <f>IF(VLOOKUP(V1063,'reference classification'!$B$1:G1067,6,FALSE)&gt;90,1,0)</f>
        <v>0</v>
      </c>
      <c r="X1063">
        <v>0</v>
      </c>
      <c r="Y1063" t="s">
        <v>33</v>
      </c>
      <c r="Z1063">
        <v>0</v>
      </c>
      <c r="AA1063">
        <v>0</v>
      </c>
      <c r="AB1063">
        <v>0</v>
      </c>
      <c r="AC1063">
        <v>0</v>
      </c>
      <c r="AD1063">
        <v>0</v>
      </c>
      <c r="AE1063" t="b">
        <f t="shared" si="49"/>
        <v>1</v>
      </c>
    </row>
    <row r="1064" spans="1:31" hidden="1">
      <c r="A1064" s="6" t="s">
        <v>9707</v>
      </c>
      <c r="B1064" t="s">
        <v>29</v>
      </c>
      <c r="C1064">
        <v>41</v>
      </c>
      <c r="D1064" t="s">
        <v>2300</v>
      </c>
      <c r="E1064">
        <v>1101004</v>
      </c>
      <c r="F1064" t="s">
        <v>44</v>
      </c>
      <c r="G1064" t="s">
        <v>29</v>
      </c>
      <c r="H1064" t="s">
        <v>32</v>
      </c>
      <c r="I1064">
        <v>0</v>
      </c>
      <c r="J1064">
        <v>2</v>
      </c>
      <c r="K1064">
        <v>0</v>
      </c>
      <c r="L1064" t="s">
        <v>33</v>
      </c>
      <c r="M1064" t="s">
        <v>34</v>
      </c>
      <c r="N1064">
        <v>12176.9</v>
      </c>
      <c r="O1064">
        <f t="shared" si="48"/>
        <v>0</v>
      </c>
      <c r="Q1064" t="s">
        <v>35</v>
      </c>
      <c r="R1064">
        <v>0</v>
      </c>
      <c r="S1064">
        <v>21</v>
      </c>
      <c r="T1064" t="s">
        <v>37</v>
      </c>
      <c r="U1064" t="s">
        <v>38</v>
      </c>
      <c r="V1064" s="2" t="s">
        <v>2170</v>
      </c>
      <c r="W1064" s="2">
        <f>IF(VLOOKUP(V1064,'reference classification'!$B$1:G1068,6,FALSE)&gt;90,1,0)</f>
        <v>0</v>
      </c>
      <c r="X1064">
        <v>0</v>
      </c>
      <c r="Y1064" t="s">
        <v>33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b">
        <f t="shared" si="49"/>
        <v>1</v>
      </c>
    </row>
    <row r="1065" spans="1:31" hidden="1">
      <c r="A1065" s="6" t="s">
        <v>4891</v>
      </c>
      <c r="B1065" t="s">
        <v>29</v>
      </c>
      <c r="C1065">
        <v>41</v>
      </c>
      <c r="D1065" t="s">
        <v>2302</v>
      </c>
      <c r="F1065" t="s">
        <v>31</v>
      </c>
      <c r="G1065" t="s">
        <v>29</v>
      </c>
      <c r="H1065" t="s">
        <v>32</v>
      </c>
      <c r="I1065">
        <v>0</v>
      </c>
      <c r="J1065">
        <v>2</v>
      </c>
      <c r="K1065">
        <v>0</v>
      </c>
      <c r="L1065" t="s">
        <v>33</v>
      </c>
      <c r="M1065" t="s">
        <v>34</v>
      </c>
      <c r="N1065">
        <v>247751.02</v>
      </c>
      <c r="O1065">
        <f t="shared" si="48"/>
        <v>0</v>
      </c>
      <c r="Q1065" t="s">
        <v>35</v>
      </c>
      <c r="R1065">
        <v>0</v>
      </c>
      <c r="S1065">
        <v>21</v>
      </c>
      <c r="T1065" t="s">
        <v>37</v>
      </c>
      <c r="U1065" t="s">
        <v>38</v>
      </c>
      <c r="V1065" s="2" t="s">
        <v>2170</v>
      </c>
      <c r="W1065" s="2">
        <f>IF(VLOOKUP(V1065,'reference classification'!$B$1:G1069,6,FALSE)&gt;90,1,0)</f>
        <v>0</v>
      </c>
      <c r="X1065">
        <v>0</v>
      </c>
      <c r="Y1065" t="s">
        <v>33</v>
      </c>
      <c r="Z1065">
        <v>0</v>
      </c>
      <c r="AA1065">
        <v>0</v>
      </c>
      <c r="AB1065">
        <v>0</v>
      </c>
      <c r="AC1065">
        <v>0</v>
      </c>
      <c r="AD1065">
        <v>0</v>
      </c>
      <c r="AE1065" t="b">
        <f t="shared" si="49"/>
        <v>1</v>
      </c>
    </row>
    <row r="1066" spans="1:31" hidden="1">
      <c r="A1066" s="6" t="s">
        <v>4891</v>
      </c>
      <c r="B1066" t="s">
        <v>29</v>
      </c>
      <c r="C1066">
        <v>41</v>
      </c>
      <c r="D1066" t="s">
        <v>2304</v>
      </c>
      <c r="F1066" t="s">
        <v>44</v>
      </c>
      <c r="G1066" t="s">
        <v>29</v>
      </c>
      <c r="H1066" t="s">
        <v>41</v>
      </c>
      <c r="I1066">
        <v>0</v>
      </c>
      <c r="J1066">
        <v>2</v>
      </c>
      <c r="K1066">
        <v>0</v>
      </c>
      <c r="L1066" t="s">
        <v>33</v>
      </c>
      <c r="M1066" t="s">
        <v>34</v>
      </c>
      <c r="N1066">
        <v>251833.53</v>
      </c>
      <c r="O1066">
        <f t="shared" si="48"/>
        <v>0</v>
      </c>
      <c r="Q1066" t="s">
        <v>35</v>
      </c>
      <c r="R1066">
        <v>0</v>
      </c>
      <c r="S1066">
        <v>21</v>
      </c>
      <c r="T1066" t="s">
        <v>37</v>
      </c>
      <c r="U1066" t="s">
        <v>38</v>
      </c>
      <c r="V1066" s="2" t="s">
        <v>2170</v>
      </c>
      <c r="W1066" s="2">
        <f>IF(VLOOKUP(V1066,'reference classification'!$B$1:G1070,6,FALSE)&gt;90,1,0)</f>
        <v>0</v>
      </c>
      <c r="X1066">
        <v>0</v>
      </c>
      <c r="Y1066" t="s">
        <v>33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b">
        <f t="shared" si="49"/>
        <v>1</v>
      </c>
    </row>
    <row r="1067" spans="1:31" hidden="1">
      <c r="A1067" s="6" t="s">
        <v>10306</v>
      </c>
      <c r="B1067" t="s">
        <v>29</v>
      </c>
      <c r="C1067">
        <v>41</v>
      </c>
      <c r="D1067" t="s">
        <v>2306</v>
      </c>
      <c r="F1067" t="s">
        <v>44</v>
      </c>
      <c r="G1067" t="s">
        <v>29</v>
      </c>
      <c r="H1067" t="s">
        <v>41</v>
      </c>
      <c r="I1067">
        <v>0</v>
      </c>
      <c r="J1067">
        <v>2</v>
      </c>
      <c r="K1067">
        <v>0</v>
      </c>
      <c r="L1067" t="s">
        <v>33</v>
      </c>
      <c r="M1067" t="s">
        <v>34</v>
      </c>
      <c r="N1067">
        <v>332.72</v>
      </c>
      <c r="O1067">
        <f t="shared" si="48"/>
        <v>0</v>
      </c>
      <c r="Q1067" t="s">
        <v>35</v>
      </c>
      <c r="R1067">
        <v>0</v>
      </c>
      <c r="S1067">
        <v>21</v>
      </c>
      <c r="T1067" t="s">
        <v>37</v>
      </c>
      <c r="U1067" t="s">
        <v>38</v>
      </c>
      <c r="V1067" s="2" t="s">
        <v>2170</v>
      </c>
      <c r="W1067" s="2">
        <f>IF(VLOOKUP(V1067,'reference classification'!$B$1:G1071,6,FALSE)&gt;90,1,0)</f>
        <v>0</v>
      </c>
      <c r="X1067">
        <v>0</v>
      </c>
      <c r="Y1067" t="s">
        <v>33</v>
      </c>
      <c r="Z1067">
        <v>0</v>
      </c>
      <c r="AA1067">
        <v>0</v>
      </c>
      <c r="AB1067">
        <v>0</v>
      </c>
      <c r="AC1067">
        <v>0</v>
      </c>
      <c r="AD1067">
        <v>0</v>
      </c>
      <c r="AE1067" t="b">
        <f t="shared" si="49"/>
        <v>1</v>
      </c>
    </row>
    <row r="1068" spans="1:31" hidden="1">
      <c r="A1068" s="6" t="s">
        <v>10282</v>
      </c>
      <c r="B1068" t="s">
        <v>29</v>
      </c>
      <c r="C1068">
        <v>41</v>
      </c>
      <c r="D1068" t="s">
        <v>2308</v>
      </c>
      <c r="F1068" t="s">
        <v>44</v>
      </c>
      <c r="G1068" t="s">
        <v>29</v>
      </c>
      <c r="H1068" t="s">
        <v>41</v>
      </c>
      <c r="I1068">
        <v>0</v>
      </c>
      <c r="J1068">
        <v>2</v>
      </c>
      <c r="K1068">
        <v>0</v>
      </c>
      <c r="L1068" t="s">
        <v>33</v>
      </c>
      <c r="M1068" t="s">
        <v>34</v>
      </c>
      <c r="N1068">
        <v>17417.39</v>
      </c>
      <c r="O1068">
        <f t="shared" si="48"/>
        <v>0</v>
      </c>
      <c r="Q1068" t="s">
        <v>35</v>
      </c>
      <c r="R1068">
        <v>0</v>
      </c>
      <c r="S1068">
        <v>21</v>
      </c>
      <c r="T1068" t="s">
        <v>37</v>
      </c>
      <c r="U1068" t="s">
        <v>38</v>
      </c>
      <c r="V1068" s="2" t="s">
        <v>2170</v>
      </c>
      <c r="W1068" s="2">
        <f>IF(VLOOKUP(V1068,'reference classification'!$B$1:G1072,6,FALSE)&gt;90,1,0)</f>
        <v>0</v>
      </c>
      <c r="X1068">
        <v>0</v>
      </c>
      <c r="Y1068" t="s">
        <v>33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b">
        <f t="shared" si="49"/>
        <v>1</v>
      </c>
    </row>
    <row r="1069" spans="1:31" hidden="1">
      <c r="A1069" s="6" t="s">
        <v>5336</v>
      </c>
      <c r="B1069" t="s">
        <v>29</v>
      </c>
      <c r="C1069">
        <v>41</v>
      </c>
      <c r="D1069" t="s">
        <v>2310</v>
      </c>
      <c r="F1069" t="s">
        <v>44</v>
      </c>
      <c r="G1069" t="s">
        <v>29</v>
      </c>
      <c r="H1069" t="s">
        <v>32</v>
      </c>
      <c r="I1069">
        <v>0</v>
      </c>
      <c r="J1069">
        <v>2</v>
      </c>
      <c r="K1069">
        <v>0</v>
      </c>
      <c r="L1069" t="s">
        <v>33</v>
      </c>
      <c r="M1069" t="s">
        <v>34</v>
      </c>
      <c r="N1069">
        <v>13875.44</v>
      </c>
      <c r="O1069">
        <f t="shared" si="48"/>
        <v>0</v>
      </c>
      <c r="Q1069" t="s">
        <v>35</v>
      </c>
      <c r="R1069">
        <v>0</v>
      </c>
      <c r="S1069">
        <v>21</v>
      </c>
      <c r="T1069" t="s">
        <v>37</v>
      </c>
      <c r="U1069" t="s">
        <v>38</v>
      </c>
      <c r="V1069" s="2" t="s">
        <v>2170</v>
      </c>
      <c r="W1069" s="2">
        <f>IF(VLOOKUP(V1069,'reference classification'!$B$1:G1073,6,FALSE)&gt;90,1,0)</f>
        <v>0</v>
      </c>
      <c r="X1069">
        <v>0</v>
      </c>
      <c r="Y1069" t="s">
        <v>33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t="b">
        <f t="shared" si="49"/>
        <v>1</v>
      </c>
    </row>
    <row r="1070" spans="1:31" hidden="1">
      <c r="A1070" s="6" t="s">
        <v>4893</v>
      </c>
      <c r="B1070" t="s">
        <v>29</v>
      </c>
      <c r="C1070">
        <v>41</v>
      </c>
      <c r="D1070" t="s">
        <v>2312</v>
      </c>
      <c r="E1070">
        <v>2309010</v>
      </c>
      <c r="F1070" t="s">
        <v>44</v>
      </c>
      <c r="G1070" t="s">
        <v>29</v>
      </c>
      <c r="H1070" t="s">
        <v>41</v>
      </c>
      <c r="I1070">
        <v>0</v>
      </c>
      <c r="J1070">
        <v>2</v>
      </c>
      <c r="K1070">
        <v>0</v>
      </c>
      <c r="L1070" t="s">
        <v>33</v>
      </c>
      <c r="M1070" t="s">
        <v>34</v>
      </c>
      <c r="N1070">
        <v>6999.11</v>
      </c>
      <c r="O1070">
        <f t="shared" si="48"/>
        <v>0</v>
      </c>
      <c r="Q1070" t="s">
        <v>35</v>
      </c>
      <c r="R1070">
        <v>0</v>
      </c>
      <c r="S1070">
        <v>21</v>
      </c>
      <c r="T1070" t="s">
        <v>37</v>
      </c>
      <c r="U1070" t="s">
        <v>38</v>
      </c>
      <c r="V1070" s="2" t="s">
        <v>2170</v>
      </c>
      <c r="W1070" s="2">
        <f>IF(VLOOKUP(V1070,'reference classification'!$B$1:G1074,6,FALSE)&gt;90,1,0)</f>
        <v>0</v>
      </c>
      <c r="X1070">
        <v>0</v>
      </c>
      <c r="Y1070" t="s">
        <v>33</v>
      </c>
      <c r="Z1070">
        <v>0</v>
      </c>
      <c r="AA1070">
        <v>0</v>
      </c>
      <c r="AB1070">
        <v>0</v>
      </c>
      <c r="AC1070">
        <v>0</v>
      </c>
      <c r="AD1070">
        <v>0</v>
      </c>
      <c r="AE1070" t="b">
        <f t="shared" si="49"/>
        <v>1</v>
      </c>
    </row>
    <row r="1071" spans="1:31" hidden="1">
      <c r="A1071" s="6" t="s">
        <v>5346</v>
      </c>
      <c r="B1071" t="s">
        <v>29</v>
      </c>
      <c r="C1071">
        <v>41</v>
      </c>
      <c r="D1071" t="s">
        <v>2314</v>
      </c>
      <c r="F1071" t="s">
        <v>44</v>
      </c>
      <c r="G1071" t="s">
        <v>29</v>
      </c>
      <c r="H1071" t="s">
        <v>65</v>
      </c>
      <c r="I1071">
        <v>0</v>
      </c>
      <c r="J1071">
        <v>2</v>
      </c>
      <c r="K1071">
        <v>0</v>
      </c>
      <c r="L1071" t="s">
        <v>33</v>
      </c>
      <c r="M1071" t="s">
        <v>34</v>
      </c>
      <c r="N1071">
        <v>5749.84</v>
      </c>
      <c r="O1071">
        <f t="shared" si="48"/>
        <v>0</v>
      </c>
      <c r="Q1071" t="s">
        <v>35</v>
      </c>
      <c r="R1071">
        <v>0</v>
      </c>
      <c r="S1071">
        <v>21</v>
      </c>
      <c r="T1071" t="s">
        <v>37</v>
      </c>
      <c r="U1071" t="s">
        <v>38</v>
      </c>
      <c r="V1071" s="2" t="s">
        <v>2170</v>
      </c>
      <c r="W1071" s="2">
        <f>IF(VLOOKUP(V1071,'reference classification'!$B$1:G1075,6,FALSE)&gt;90,1,0)</f>
        <v>0</v>
      </c>
      <c r="X1071">
        <v>0</v>
      </c>
      <c r="Y1071" t="s">
        <v>33</v>
      </c>
      <c r="Z1071">
        <v>0</v>
      </c>
      <c r="AA1071">
        <v>0</v>
      </c>
      <c r="AB1071">
        <v>0</v>
      </c>
      <c r="AC1071">
        <v>0</v>
      </c>
      <c r="AD1071">
        <v>0</v>
      </c>
      <c r="AE1071" t="b">
        <f t="shared" si="49"/>
        <v>1</v>
      </c>
    </row>
    <row r="1072" spans="1:31" hidden="1">
      <c r="A1072" s="6" t="s">
        <v>10309</v>
      </c>
      <c r="B1072" t="s">
        <v>29</v>
      </c>
      <c r="C1072">
        <v>41</v>
      </c>
      <c r="D1072" t="s">
        <v>2316</v>
      </c>
      <c r="F1072" t="s">
        <v>31</v>
      </c>
      <c r="G1072" t="s">
        <v>29</v>
      </c>
      <c r="H1072" t="s">
        <v>202</v>
      </c>
      <c r="I1072">
        <v>0</v>
      </c>
      <c r="J1072">
        <v>2</v>
      </c>
      <c r="K1072">
        <v>0</v>
      </c>
      <c r="L1072" t="s">
        <v>176</v>
      </c>
      <c r="M1072" t="s">
        <v>34</v>
      </c>
      <c r="N1072">
        <v>202429.15</v>
      </c>
      <c r="O1072">
        <f t="shared" si="48"/>
        <v>0</v>
      </c>
      <c r="Q1072" t="s">
        <v>35</v>
      </c>
      <c r="R1072">
        <v>15</v>
      </c>
      <c r="S1072">
        <v>48</v>
      </c>
      <c r="T1072" t="s">
        <v>37</v>
      </c>
      <c r="U1072" t="s">
        <v>38</v>
      </c>
      <c r="V1072" s="2" t="s">
        <v>2170</v>
      </c>
      <c r="W1072" s="2">
        <f>IF(VLOOKUP(V1072,'reference classification'!$B$1:G1076,6,FALSE)&gt;90,1,0)</f>
        <v>0</v>
      </c>
      <c r="X1072">
        <v>0</v>
      </c>
      <c r="Y1072" t="s">
        <v>176</v>
      </c>
      <c r="Z1072">
        <v>0</v>
      </c>
      <c r="AA1072">
        <v>0</v>
      </c>
      <c r="AB1072">
        <v>0</v>
      </c>
      <c r="AC1072">
        <v>0</v>
      </c>
      <c r="AD1072">
        <v>0</v>
      </c>
      <c r="AE1072" t="b">
        <f t="shared" si="49"/>
        <v>1</v>
      </c>
    </row>
    <row r="1073" spans="1:31" hidden="1">
      <c r="A1073" s="6" t="s">
        <v>4708</v>
      </c>
      <c r="B1073" t="s">
        <v>29</v>
      </c>
      <c r="C1073">
        <v>41</v>
      </c>
      <c r="D1073" t="s">
        <v>2318</v>
      </c>
      <c r="F1073" t="s">
        <v>44</v>
      </c>
      <c r="G1073" t="s">
        <v>29</v>
      </c>
      <c r="H1073" t="s">
        <v>102</v>
      </c>
      <c r="I1073">
        <v>0</v>
      </c>
      <c r="J1073">
        <v>2</v>
      </c>
      <c r="K1073">
        <v>0</v>
      </c>
      <c r="L1073" t="s">
        <v>33</v>
      </c>
      <c r="M1073" t="s">
        <v>34</v>
      </c>
      <c r="N1073">
        <v>11243.79</v>
      </c>
      <c r="O1073">
        <f t="shared" si="48"/>
        <v>0</v>
      </c>
      <c r="Q1073" t="s">
        <v>35</v>
      </c>
      <c r="R1073">
        <v>0</v>
      </c>
      <c r="S1073">
        <v>21</v>
      </c>
      <c r="T1073" t="s">
        <v>37</v>
      </c>
      <c r="U1073" t="s">
        <v>38</v>
      </c>
      <c r="V1073" s="2" t="s">
        <v>2170</v>
      </c>
      <c r="W1073" s="2">
        <f>IF(VLOOKUP(V1073,'reference classification'!$B$1:G1077,6,FALSE)&gt;90,1,0)</f>
        <v>0</v>
      </c>
      <c r="X1073">
        <v>0</v>
      </c>
      <c r="Y1073" t="s">
        <v>33</v>
      </c>
      <c r="Z1073">
        <v>0</v>
      </c>
      <c r="AA1073">
        <v>0</v>
      </c>
      <c r="AB1073">
        <v>0</v>
      </c>
      <c r="AC1073">
        <v>0</v>
      </c>
      <c r="AD1073">
        <v>0</v>
      </c>
      <c r="AE1073" t="b">
        <f t="shared" si="49"/>
        <v>1</v>
      </c>
    </row>
    <row r="1074" spans="1:31" hidden="1">
      <c r="A1074" s="6" t="s">
        <v>4717</v>
      </c>
      <c r="B1074" t="s">
        <v>29</v>
      </c>
      <c r="C1074">
        <v>30</v>
      </c>
      <c r="D1074" t="s">
        <v>2320</v>
      </c>
      <c r="F1074" t="s">
        <v>31</v>
      </c>
      <c r="G1074" t="s">
        <v>29</v>
      </c>
      <c r="H1074" t="s">
        <v>102</v>
      </c>
      <c r="I1074">
        <v>0</v>
      </c>
      <c r="J1074">
        <v>2</v>
      </c>
      <c r="K1074">
        <v>0</v>
      </c>
      <c r="L1074" t="s">
        <v>33</v>
      </c>
      <c r="M1074" t="s">
        <v>34</v>
      </c>
      <c r="N1074">
        <v>312648.44</v>
      </c>
      <c r="O1074">
        <f t="shared" si="48"/>
        <v>0</v>
      </c>
      <c r="Q1074" t="s">
        <v>35</v>
      </c>
      <c r="R1074">
        <v>0</v>
      </c>
      <c r="S1074">
        <v>0</v>
      </c>
      <c r="T1074" t="s">
        <v>37</v>
      </c>
      <c r="U1074" t="s">
        <v>38</v>
      </c>
      <c r="V1074" s="2" t="s">
        <v>2170</v>
      </c>
      <c r="W1074" s="2">
        <f>IF(VLOOKUP(V1074,'reference classification'!$B$1:G1078,6,FALSE)&gt;90,1,0)</f>
        <v>0</v>
      </c>
      <c r="X1074">
        <v>0</v>
      </c>
      <c r="Y1074" t="s">
        <v>33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b">
        <f t="shared" si="49"/>
        <v>1</v>
      </c>
    </row>
    <row r="1075" spans="1:31" hidden="1">
      <c r="A1075" s="6" t="s">
        <v>4717</v>
      </c>
      <c r="B1075" t="s">
        <v>29</v>
      </c>
      <c r="C1075">
        <v>41</v>
      </c>
      <c r="D1075" t="s">
        <v>2322</v>
      </c>
      <c r="E1075">
        <v>1117030</v>
      </c>
      <c r="F1075" t="s">
        <v>44</v>
      </c>
      <c r="G1075" t="s">
        <v>29</v>
      </c>
      <c r="H1075" t="s">
        <v>41</v>
      </c>
      <c r="I1075">
        <v>0</v>
      </c>
      <c r="J1075">
        <v>2</v>
      </c>
      <c r="K1075">
        <v>0</v>
      </c>
      <c r="L1075" t="s">
        <v>33</v>
      </c>
      <c r="M1075" t="s">
        <v>34</v>
      </c>
      <c r="N1075">
        <v>105139.84</v>
      </c>
      <c r="O1075">
        <f t="shared" si="48"/>
        <v>0</v>
      </c>
      <c r="Q1075" t="s">
        <v>35</v>
      </c>
      <c r="R1075">
        <v>0</v>
      </c>
      <c r="S1075">
        <v>21</v>
      </c>
      <c r="T1075" t="s">
        <v>37</v>
      </c>
      <c r="U1075" t="s">
        <v>38</v>
      </c>
      <c r="V1075" s="2" t="s">
        <v>2170</v>
      </c>
      <c r="W1075" s="2">
        <f>IF(VLOOKUP(V1075,'reference classification'!$B$1:G1079,6,FALSE)&gt;90,1,0)</f>
        <v>0</v>
      </c>
      <c r="X1075">
        <v>0</v>
      </c>
      <c r="Y1075" t="s">
        <v>33</v>
      </c>
      <c r="Z1075">
        <v>0</v>
      </c>
      <c r="AA1075">
        <v>0</v>
      </c>
      <c r="AB1075">
        <v>0</v>
      </c>
      <c r="AC1075">
        <v>0</v>
      </c>
      <c r="AD1075">
        <v>0</v>
      </c>
      <c r="AE1075" t="b">
        <f t="shared" si="49"/>
        <v>1</v>
      </c>
    </row>
    <row r="1076" spans="1:31" hidden="1">
      <c r="A1076" s="6" t="s">
        <v>11820</v>
      </c>
      <c r="B1076" t="s">
        <v>29</v>
      </c>
      <c r="C1076">
        <v>41</v>
      </c>
      <c r="D1076" t="s">
        <v>2324</v>
      </c>
      <c r="F1076" t="s">
        <v>44</v>
      </c>
      <c r="G1076" t="s">
        <v>29</v>
      </c>
      <c r="H1076" t="s">
        <v>41</v>
      </c>
      <c r="I1076">
        <v>0</v>
      </c>
      <c r="J1076">
        <v>2</v>
      </c>
      <c r="K1076">
        <v>0</v>
      </c>
      <c r="L1076" t="s">
        <v>33</v>
      </c>
      <c r="M1076" t="s">
        <v>34</v>
      </c>
      <c r="N1076">
        <v>150381.9</v>
      </c>
      <c r="O1076">
        <f t="shared" si="48"/>
        <v>0</v>
      </c>
      <c r="Q1076" t="s">
        <v>35</v>
      </c>
      <c r="R1076">
        <v>0</v>
      </c>
      <c r="S1076">
        <v>21</v>
      </c>
      <c r="T1076" t="s">
        <v>37</v>
      </c>
      <c r="U1076" t="s">
        <v>38</v>
      </c>
      <c r="V1076" s="2" t="s">
        <v>2170</v>
      </c>
      <c r="W1076" s="2">
        <f>IF(VLOOKUP(V1076,'reference classification'!$B$1:G1080,6,FALSE)&gt;90,1,0)</f>
        <v>0</v>
      </c>
      <c r="X1076">
        <v>0</v>
      </c>
      <c r="Y1076" t="s">
        <v>33</v>
      </c>
      <c r="Z1076">
        <v>0</v>
      </c>
      <c r="AA1076">
        <v>0</v>
      </c>
      <c r="AB1076">
        <v>0</v>
      </c>
      <c r="AC1076">
        <v>0</v>
      </c>
      <c r="AD1076">
        <v>0</v>
      </c>
      <c r="AE1076" t="b">
        <f t="shared" si="49"/>
        <v>1</v>
      </c>
    </row>
    <row r="1077" spans="1:31" hidden="1">
      <c r="A1077" s="6" t="s">
        <v>9672</v>
      </c>
      <c r="B1077" t="s">
        <v>29</v>
      </c>
      <c r="C1077">
        <v>41</v>
      </c>
      <c r="D1077" t="s">
        <v>2326</v>
      </c>
      <c r="F1077" t="s">
        <v>31</v>
      </c>
      <c r="G1077" t="s">
        <v>29</v>
      </c>
      <c r="H1077" t="s">
        <v>175</v>
      </c>
      <c r="I1077">
        <v>0</v>
      </c>
      <c r="J1077">
        <v>2</v>
      </c>
      <c r="K1077">
        <v>0</v>
      </c>
      <c r="L1077" t="s">
        <v>33</v>
      </c>
      <c r="M1077" t="s">
        <v>34</v>
      </c>
      <c r="N1077">
        <v>875780.84</v>
      </c>
      <c r="O1077">
        <f t="shared" si="48"/>
        <v>0</v>
      </c>
      <c r="Q1077" t="s">
        <v>35</v>
      </c>
      <c r="R1077">
        <v>0</v>
      </c>
      <c r="S1077">
        <v>21</v>
      </c>
      <c r="T1077" t="s">
        <v>37</v>
      </c>
      <c r="U1077" t="s">
        <v>38</v>
      </c>
      <c r="V1077" s="2" t="s">
        <v>2170</v>
      </c>
      <c r="W1077" s="2">
        <f>IF(VLOOKUP(V1077,'reference classification'!$B$1:G1081,6,FALSE)&gt;90,1,0)</f>
        <v>0</v>
      </c>
      <c r="X1077">
        <v>0</v>
      </c>
      <c r="Y1077" t="s">
        <v>33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b">
        <f t="shared" si="49"/>
        <v>1</v>
      </c>
    </row>
    <row r="1078" spans="1:31" hidden="1">
      <c r="A1078" s="6" t="s">
        <v>11098</v>
      </c>
      <c r="B1078" t="s">
        <v>29</v>
      </c>
      <c r="C1078">
        <v>41</v>
      </c>
      <c r="D1078" t="s">
        <v>2328</v>
      </c>
      <c r="F1078" t="s">
        <v>44</v>
      </c>
      <c r="G1078" t="s">
        <v>29</v>
      </c>
      <c r="H1078" t="s">
        <v>41</v>
      </c>
      <c r="I1078">
        <v>0</v>
      </c>
      <c r="J1078">
        <v>2</v>
      </c>
      <c r="K1078">
        <v>0</v>
      </c>
      <c r="L1078" t="s">
        <v>33</v>
      </c>
      <c r="M1078" t="s">
        <v>34</v>
      </c>
      <c r="N1078">
        <v>108616.68</v>
      </c>
      <c r="O1078">
        <f t="shared" si="48"/>
        <v>0</v>
      </c>
      <c r="Q1078" t="s">
        <v>35</v>
      </c>
      <c r="R1078">
        <v>0</v>
      </c>
      <c r="S1078">
        <v>21</v>
      </c>
      <c r="T1078" t="s">
        <v>37</v>
      </c>
      <c r="U1078" t="s">
        <v>38</v>
      </c>
      <c r="V1078" s="2" t="s">
        <v>2170</v>
      </c>
      <c r="W1078" s="2">
        <f>IF(VLOOKUP(V1078,'reference classification'!$B$1:G1082,6,FALSE)&gt;90,1,0)</f>
        <v>0</v>
      </c>
      <c r="X1078">
        <v>0</v>
      </c>
      <c r="Y1078" t="s">
        <v>33</v>
      </c>
      <c r="Z1078">
        <v>0</v>
      </c>
      <c r="AA1078">
        <v>0</v>
      </c>
      <c r="AB1078">
        <v>0</v>
      </c>
      <c r="AC1078">
        <v>0</v>
      </c>
      <c r="AD1078">
        <v>0</v>
      </c>
      <c r="AE1078" t="b">
        <f t="shared" si="49"/>
        <v>1</v>
      </c>
    </row>
    <row r="1079" spans="1:31" hidden="1">
      <c r="A1079" s="6" t="s">
        <v>11343</v>
      </c>
      <c r="B1079" t="s">
        <v>29</v>
      </c>
      <c r="C1079">
        <v>41</v>
      </c>
      <c r="D1079" t="s">
        <v>2330</v>
      </c>
      <c r="E1079">
        <v>7212010</v>
      </c>
      <c r="F1079" t="s">
        <v>44</v>
      </c>
      <c r="G1079" t="s">
        <v>29</v>
      </c>
      <c r="H1079" t="s">
        <v>211</v>
      </c>
      <c r="I1079">
        <v>0</v>
      </c>
      <c r="J1079">
        <v>2</v>
      </c>
      <c r="K1079">
        <v>0</v>
      </c>
      <c r="L1079" t="s">
        <v>33</v>
      </c>
      <c r="M1079" t="s">
        <v>34</v>
      </c>
      <c r="N1079">
        <v>150000</v>
      </c>
      <c r="O1079">
        <f t="shared" si="48"/>
        <v>0</v>
      </c>
      <c r="Q1079" t="s">
        <v>35</v>
      </c>
      <c r="R1079">
        <v>0</v>
      </c>
      <c r="S1079">
        <v>21</v>
      </c>
      <c r="T1079" t="s">
        <v>37</v>
      </c>
      <c r="U1079" t="s">
        <v>38</v>
      </c>
      <c r="V1079" s="2" t="s">
        <v>2170</v>
      </c>
      <c r="W1079" s="2">
        <f>IF(VLOOKUP(V1079,'reference classification'!$B$1:G1083,6,FALSE)&gt;90,1,0)</f>
        <v>0</v>
      </c>
      <c r="X1079">
        <v>0</v>
      </c>
      <c r="Y1079" t="s">
        <v>33</v>
      </c>
      <c r="Z1079">
        <v>0</v>
      </c>
      <c r="AA1079">
        <v>0</v>
      </c>
      <c r="AB1079">
        <v>0</v>
      </c>
      <c r="AC1079">
        <v>0</v>
      </c>
      <c r="AD1079">
        <v>0</v>
      </c>
      <c r="AE1079" t="b">
        <f t="shared" si="49"/>
        <v>1</v>
      </c>
    </row>
    <row r="1080" spans="1:31" hidden="1">
      <c r="A1080" s="6" t="s">
        <v>9798</v>
      </c>
      <c r="B1080" t="s">
        <v>29</v>
      </c>
      <c r="C1080">
        <v>41</v>
      </c>
      <c r="D1080" t="s">
        <v>2332</v>
      </c>
      <c r="F1080" t="s">
        <v>31</v>
      </c>
      <c r="G1080" t="s">
        <v>29</v>
      </c>
      <c r="H1080" t="s">
        <v>346</v>
      </c>
      <c r="I1080">
        <v>0</v>
      </c>
      <c r="J1080">
        <v>2</v>
      </c>
      <c r="K1080">
        <v>0</v>
      </c>
      <c r="L1080" t="s">
        <v>33</v>
      </c>
      <c r="M1080" t="s">
        <v>34</v>
      </c>
      <c r="N1080">
        <v>7229.45</v>
      </c>
      <c r="O1080">
        <f t="shared" si="48"/>
        <v>0</v>
      </c>
      <c r="Q1080" t="s">
        <v>35</v>
      </c>
      <c r="R1080">
        <v>0</v>
      </c>
      <c r="S1080">
        <v>21</v>
      </c>
      <c r="T1080" t="s">
        <v>37</v>
      </c>
      <c r="U1080" t="s">
        <v>38</v>
      </c>
      <c r="V1080" s="2" t="s">
        <v>2170</v>
      </c>
      <c r="W1080" s="2">
        <f>IF(VLOOKUP(V1080,'reference classification'!$B$1:G1084,6,FALSE)&gt;90,1,0)</f>
        <v>0</v>
      </c>
      <c r="X1080">
        <v>0</v>
      </c>
      <c r="Y1080" t="s">
        <v>33</v>
      </c>
      <c r="Z1080">
        <v>0</v>
      </c>
      <c r="AA1080">
        <v>0</v>
      </c>
      <c r="AB1080">
        <v>0</v>
      </c>
      <c r="AC1080">
        <v>0</v>
      </c>
      <c r="AD1080">
        <v>0</v>
      </c>
      <c r="AE1080" t="b">
        <f t="shared" si="49"/>
        <v>1</v>
      </c>
    </row>
    <row r="1081" spans="1:31" hidden="1">
      <c r="A1081" s="6" t="s">
        <v>9669</v>
      </c>
      <c r="B1081" t="s">
        <v>29</v>
      </c>
      <c r="C1081">
        <v>41</v>
      </c>
      <c r="D1081" t="s">
        <v>1129</v>
      </c>
      <c r="F1081" t="s">
        <v>44</v>
      </c>
      <c r="G1081" t="s">
        <v>29</v>
      </c>
      <c r="H1081" t="s">
        <v>32</v>
      </c>
      <c r="I1081">
        <v>0</v>
      </c>
      <c r="J1081">
        <v>2</v>
      </c>
      <c r="K1081">
        <v>0</v>
      </c>
      <c r="L1081" t="s">
        <v>33</v>
      </c>
      <c r="M1081" t="s">
        <v>34</v>
      </c>
      <c r="N1081">
        <v>298529.58</v>
      </c>
      <c r="O1081">
        <f t="shared" si="48"/>
        <v>0</v>
      </c>
      <c r="Q1081" t="s">
        <v>35</v>
      </c>
      <c r="R1081">
        <v>0</v>
      </c>
      <c r="S1081">
        <v>21</v>
      </c>
      <c r="T1081" t="s">
        <v>37</v>
      </c>
      <c r="U1081" t="s">
        <v>38</v>
      </c>
      <c r="V1081" s="2" t="s">
        <v>2170</v>
      </c>
      <c r="W1081" s="2">
        <f>IF(VLOOKUP(V1081,'reference classification'!$B$1:G1085,6,FALSE)&gt;90,1,0)</f>
        <v>0</v>
      </c>
      <c r="X1081">
        <v>0</v>
      </c>
      <c r="Y1081" t="s">
        <v>33</v>
      </c>
      <c r="Z1081">
        <v>0</v>
      </c>
      <c r="AA1081">
        <v>0</v>
      </c>
      <c r="AB1081">
        <v>0</v>
      </c>
      <c r="AC1081">
        <v>0</v>
      </c>
      <c r="AD1081">
        <v>0</v>
      </c>
      <c r="AE1081" t="b">
        <f t="shared" si="49"/>
        <v>1</v>
      </c>
    </row>
    <row r="1082" spans="1:31" hidden="1">
      <c r="A1082" s="6" t="s">
        <v>10632</v>
      </c>
      <c r="B1082" t="s">
        <v>29</v>
      </c>
      <c r="C1082">
        <v>41</v>
      </c>
      <c r="D1082" t="s">
        <v>2335</v>
      </c>
      <c r="E1082">
        <v>3101001</v>
      </c>
      <c r="F1082" t="s">
        <v>44</v>
      </c>
      <c r="G1082" t="s">
        <v>29</v>
      </c>
      <c r="H1082" t="s">
        <v>62</v>
      </c>
      <c r="I1082">
        <v>0</v>
      </c>
      <c r="J1082">
        <v>1</v>
      </c>
      <c r="K1082">
        <v>0</v>
      </c>
      <c r="L1082" t="s">
        <v>33</v>
      </c>
      <c r="M1082" t="s">
        <v>34</v>
      </c>
      <c r="N1082">
        <v>15489976.560000001</v>
      </c>
      <c r="O1082">
        <f t="shared" si="48"/>
        <v>0</v>
      </c>
      <c r="Q1082" t="s">
        <v>35</v>
      </c>
      <c r="R1082">
        <v>0</v>
      </c>
      <c r="S1082">
        <v>0</v>
      </c>
      <c r="T1082" t="s">
        <v>37</v>
      </c>
      <c r="U1082" t="s">
        <v>50</v>
      </c>
      <c r="V1082" s="2" t="s">
        <v>2170</v>
      </c>
      <c r="W1082" s="2">
        <f>IF(VLOOKUP(V1082,'reference classification'!$B$1:G1086,6,FALSE)&gt;90,1,0)</f>
        <v>0</v>
      </c>
      <c r="X1082">
        <v>0</v>
      </c>
      <c r="Y1082" t="s">
        <v>33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t="b">
        <f t="shared" si="49"/>
        <v>1</v>
      </c>
    </row>
    <row r="1083" spans="1:31" hidden="1">
      <c r="A1083" s="6" t="s">
        <v>11262</v>
      </c>
      <c r="B1083" t="s">
        <v>29</v>
      </c>
      <c r="C1083">
        <v>41</v>
      </c>
      <c r="D1083" t="s">
        <v>2337</v>
      </c>
      <c r="E1083">
        <v>1101004</v>
      </c>
      <c r="F1083" t="s">
        <v>31</v>
      </c>
      <c r="G1083" t="s">
        <v>29</v>
      </c>
      <c r="H1083" t="s">
        <v>243</v>
      </c>
      <c r="I1083">
        <v>0</v>
      </c>
      <c r="J1083">
        <v>2</v>
      </c>
      <c r="K1083">
        <v>0</v>
      </c>
      <c r="L1083" t="s">
        <v>33</v>
      </c>
      <c r="M1083" t="s">
        <v>34</v>
      </c>
      <c r="N1083">
        <v>641601.85</v>
      </c>
      <c r="O1083">
        <f t="shared" si="48"/>
        <v>0</v>
      </c>
      <c r="Q1083" t="s">
        <v>35</v>
      </c>
      <c r="R1083">
        <v>0</v>
      </c>
      <c r="S1083">
        <v>21</v>
      </c>
      <c r="T1083" t="s">
        <v>37</v>
      </c>
      <c r="U1083" t="s">
        <v>38</v>
      </c>
      <c r="V1083" s="2" t="s">
        <v>2170</v>
      </c>
      <c r="W1083" s="2">
        <f>IF(VLOOKUP(V1083,'reference classification'!$B$1:G1087,6,FALSE)&gt;90,1,0)</f>
        <v>0</v>
      </c>
      <c r="X1083">
        <v>0</v>
      </c>
      <c r="Y1083" t="s">
        <v>33</v>
      </c>
      <c r="Z1083">
        <v>0</v>
      </c>
      <c r="AA1083">
        <v>0</v>
      </c>
      <c r="AB1083">
        <v>0</v>
      </c>
      <c r="AC1083">
        <v>0</v>
      </c>
      <c r="AD1083">
        <v>0</v>
      </c>
      <c r="AE1083" t="b">
        <f t="shared" si="49"/>
        <v>1</v>
      </c>
    </row>
    <row r="1084" spans="1:31" hidden="1">
      <c r="A1084" s="6" t="s">
        <v>11263</v>
      </c>
      <c r="B1084" t="s">
        <v>29</v>
      </c>
      <c r="C1084">
        <v>41</v>
      </c>
      <c r="D1084" t="s">
        <v>2339</v>
      </c>
      <c r="F1084" t="s">
        <v>44</v>
      </c>
      <c r="G1084" t="s">
        <v>29</v>
      </c>
      <c r="H1084" t="s">
        <v>32</v>
      </c>
      <c r="I1084">
        <v>0</v>
      </c>
      <c r="J1084">
        <v>2</v>
      </c>
      <c r="K1084">
        <v>0</v>
      </c>
      <c r="L1084" t="s">
        <v>33</v>
      </c>
      <c r="M1084" t="s">
        <v>34</v>
      </c>
      <c r="N1084">
        <v>904220.43</v>
      </c>
      <c r="O1084">
        <f t="shared" si="48"/>
        <v>0</v>
      </c>
      <c r="Q1084" t="s">
        <v>35</v>
      </c>
      <c r="R1084">
        <v>0</v>
      </c>
      <c r="S1084">
        <v>21</v>
      </c>
      <c r="T1084" t="s">
        <v>37</v>
      </c>
      <c r="U1084" t="s">
        <v>38</v>
      </c>
      <c r="V1084" s="2" t="s">
        <v>2170</v>
      </c>
      <c r="W1084" s="2">
        <f>IF(VLOOKUP(V1084,'reference classification'!$B$1:G1088,6,FALSE)&gt;90,1,0)</f>
        <v>0</v>
      </c>
      <c r="X1084">
        <v>0</v>
      </c>
      <c r="Y1084" t="s">
        <v>33</v>
      </c>
      <c r="Z1084">
        <v>0</v>
      </c>
      <c r="AA1084">
        <v>0</v>
      </c>
      <c r="AB1084">
        <v>0</v>
      </c>
      <c r="AC1084">
        <v>0</v>
      </c>
      <c r="AD1084">
        <v>0</v>
      </c>
      <c r="AE1084" t="b">
        <f t="shared" si="49"/>
        <v>1</v>
      </c>
    </row>
    <row r="1085" spans="1:31" hidden="1">
      <c r="A1085" s="6" t="s">
        <v>5298</v>
      </c>
      <c r="B1085" t="s">
        <v>29</v>
      </c>
      <c r="C1085">
        <v>41</v>
      </c>
      <c r="D1085" t="s">
        <v>2341</v>
      </c>
      <c r="E1085">
        <v>1101004</v>
      </c>
      <c r="F1085" t="s">
        <v>44</v>
      </c>
      <c r="G1085" t="s">
        <v>29</v>
      </c>
      <c r="H1085" t="s">
        <v>243</v>
      </c>
      <c r="I1085">
        <v>0</v>
      </c>
      <c r="J1085">
        <v>2</v>
      </c>
      <c r="K1085">
        <v>0</v>
      </c>
      <c r="L1085" t="s">
        <v>33</v>
      </c>
      <c r="M1085" t="s">
        <v>34</v>
      </c>
      <c r="N1085">
        <v>414758.47</v>
      </c>
      <c r="O1085">
        <f t="shared" si="48"/>
        <v>0</v>
      </c>
      <c r="Q1085" t="s">
        <v>35</v>
      </c>
      <c r="R1085">
        <v>0</v>
      </c>
      <c r="S1085">
        <v>21</v>
      </c>
      <c r="T1085" t="s">
        <v>37</v>
      </c>
      <c r="U1085" t="s">
        <v>38</v>
      </c>
      <c r="V1085" s="2" t="s">
        <v>2170</v>
      </c>
      <c r="W1085" s="2">
        <f>IF(VLOOKUP(V1085,'reference classification'!$B$1:G1089,6,FALSE)&gt;90,1,0)</f>
        <v>0</v>
      </c>
      <c r="X1085">
        <v>0</v>
      </c>
      <c r="Y1085" t="s">
        <v>33</v>
      </c>
      <c r="Z1085">
        <v>0</v>
      </c>
      <c r="AA1085">
        <v>0</v>
      </c>
      <c r="AB1085">
        <v>0</v>
      </c>
      <c r="AC1085">
        <v>0</v>
      </c>
      <c r="AD1085">
        <v>0</v>
      </c>
      <c r="AE1085" t="b">
        <f t="shared" si="49"/>
        <v>1</v>
      </c>
    </row>
    <row r="1086" spans="1:31" hidden="1">
      <c r="A1086" s="6" t="s">
        <v>5319</v>
      </c>
      <c r="B1086" t="s">
        <v>29</v>
      </c>
      <c r="C1086">
        <v>41</v>
      </c>
      <c r="D1086" t="s">
        <v>2343</v>
      </c>
      <c r="E1086">
        <v>7216010</v>
      </c>
      <c r="F1086" t="s">
        <v>44</v>
      </c>
      <c r="G1086" t="s">
        <v>29</v>
      </c>
      <c r="H1086" t="s">
        <v>41</v>
      </c>
      <c r="I1086">
        <v>0</v>
      </c>
      <c r="J1086">
        <v>2</v>
      </c>
      <c r="K1086">
        <v>0</v>
      </c>
      <c r="L1086" t="s">
        <v>33</v>
      </c>
      <c r="M1086" t="s">
        <v>34</v>
      </c>
      <c r="N1086">
        <v>1178698.99</v>
      </c>
      <c r="O1086">
        <f t="shared" si="48"/>
        <v>0</v>
      </c>
      <c r="Q1086" t="s">
        <v>35</v>
      </c>
      <c r="R1086">
        <v>0</v>
      </c>
      <c r="S1086">
        <v>21</v>
      </c>
      <c r="T1086" t="s">
        <v>37</v>
      </c>
      <c r="U1086" t="s">
        <v>38</v>
      </c>
      <c r="V1086" s="2" t="s">
        <v>2170</v>
      </c>
      <c r="W1086" s="2">
        <f>IF(VLOOKUP(V1086,'reference classification'!$B$1:G1090,6,FALSE)&gt;90,1,0)</f>
        <v>0</v>
      </c>
      <c r="X1086">
        <v>0</v>
      </c>
      <c r="Y1086" t="s">
        <v>33</v>
      </c>
      <c r="Z1086">
        <v>0</v>
      </c>
      <c r="AA1086">
        <v>0</v>
      </c>
      <c r="AB1086">
        <v>0</v>
      </c>
      <c r="AC1086">
        <v>0</v>
      </c>
      <c r="AD1086">
        <v>0</v>
      </c>
      <c r="AE1086" t="b">
        <f t="shared" si="49"/>
        <v>1</v>
      </c>
    </row>
    <row r="1087" spans="1:31" hidden="1">
      <c r="A1087" s="6" t="s">
        <v>11265</v>
      </c>
      <c r="B1087" t="s">
        <v>29</v>
      </c>
      <c r="C1087">
        <v>41</v>
      </c>
      <c r="D1087" t="s">
        <v>2345</v>
      </c>
      <c r="F1087" t="s">
        <v>44</v>
      </c>
      <c r="G1087" t="s">
        <v>29</v>
      </c>
      <c r="H1087" t="s">
        <v>41</v>
      </c>
      <c r="I1087">
        <v>0</v>
      </c>
      <c r="J1087">
        <v>2</v>
      </c>
      <c r="K1087">
        <v>0</v>
      </c>
      <c r="L1087" t="s">
        <v>33</v>
      </c>
      <c r="M1087" t="s">
        <v>34</v>
      </c>
      <c r="N1087">
        <v>123.61</v>
      </c>
      <c r="O1087">
        <f t="shared" si="48"/>
        <v>0</v>
      </c>
      <c r="Q1087" t="s">
        <v>35</v>
      </c>
      <c r="R1087">
        <v>0</v>
      </c>
      <c r="S1087">
        <v>21</v>
      </c>
      <c r="T1087" t="s">
        <v>37</v>
      </c>
      <c r="U1087" t="s">
        <v>38</v>
      </c>
      <c r="V1087" s="2" t="s">
        <v>2170</v>
      </c>
      <c r="W1087" s="2">
        <f>IF(VLOOKUP(V1087,'reference classification'!$B$1:G1091,6,FALSE)&gt;90,1,0)</f>
        <v>0</v>
      </c>
      <c r="X1087">
        <v>0</v>
      </c>
      <c r="Y1087" t="s">
        <v>33</v>
      </c>
      <c r="Z1087">
        <v>0</v>
      </c>
      <c r="AA1087">
        <v>0</v>
      </c>
      <c r="AB1087">
        <v>0</v>
      </c>
      <c r="AC1087">
        <v>0</v>
      </c>
      <c r="AD1087">
        <v>0</v>
      </c>
      <c r="AE1087" t="b">
        <f t="shared" si="49"/>
        <v>1</v>
      </c>
    </row>
    <row r="1088" spans="1:31" hidden="1">
      <c r="A1088" s="6" t="s">
        <v>10951</v>
      </c>
      <c r="B1088" t="s">
        <v>29</v>
      </c>
      <c r="C1088">
        <v>41</v>
      </c>
      <c r="D1088" t="s">
        <v>2347</v>
      </c>
      <c r="E1088">
        <v>7216010</v>
      </c>
      <c r="F1088" t="s">
        <v>31</v>
      </c>
      <c r="G1088" t="s">
        <v>29</v>
      </c>
      <c r="H1088" t="s">
        <v>32</v>
      </c>
      <c r="I1088">
        <v>0</v>
      </c>
      <c r="J1088">
        <v>2</v>
      </c>
      <c r="K1088">
        <v>0</v>
      </c>
      <c r="L1088" t="s">
        <v>33</v>
      </c>
      <c r="M1088" t="s">
        <v>34</v>
      </c>
      <c r="N1088">
        <v>8637.74</v>
      </c>
      <c r="O1088">
        <f t="shared" si="48"/>
        <v>0</v>
      </c>
      <c r="Q1088" t="s">
        <v>35</v>
      </c>
      <c r="R1088">
        <v>0</v>
      </c>
      <c r="S1088">
        <v>21</v>
      </c>
      <c r="T1088" t="s">
        <v>37</v>
      </c>
      <c r="U1088" t="s">
        <v>38</v>
      </c>
      <c r="V1088" s="2" t="s">
        <v>2170</v>
      </c>
      <c r="W1088" s="2">
        <f>IF(VLOOKUP(V1088,'reference classification'!$B$1:G1092,6,FALSE)&gt;90,1,0)</f>
        <v>0</v>
      </c>
      <c r="X1088">
        <v>0</v>
      </c>
      <c r="Y1088" t="s">
        <v>33</v>
      </c>
      <c r="Z1088">
        <v>0</v>
      </c>
      <c r="AA1088">
        <v>0</v>
      </c>
      <c r="AB1088">
        <v>0</v>
      </c>
      <c r="AC1088">
        <v>0</v>
      </c>
      <c r="AD1088">
        <v>0</v>
      </c>
      <c r="AE1088" t="b">
        <f t="shared" si="49"/>
        <v>1</v>
      </c>
    </row>
    <row r="1089" spans="1:31" hidden="1">
      <c r="A1089" s="6" t="s">
        <v>5268</v>
      </c>
      <c r="B1089" t="s">
        <v>29</v>
      </c>
      <c r="C1089">
        <v>41</v>
      </c>
      <c r="D1089" t="s">
        <v>2349</v>
      </c>
      <c r="E1089">
        <v>7216231</v>
      </c>
      <c r="F1089" t="s">
        <v>31</v>
      </c>
      <c r="G1089" t="s">
        <v>29</v>
      </c>
      <c r="H1089" t="s">
        <v>327</v>
      </c>
      <c r="I1089">
        <v>0</v>
      </c>
      <c r="J1089">
        <v>2</v>
      </c>
      <c r="K1089">
        <v>0</v>
      </c>
      <c r="L1089" t="s">
        <v>33</v>
      </c>
      <c r="M1089" t="s">
        <v>34</v>
      </c>
      <c r="N1089">
        <v>7825.99</v>
      </c>
      <c r="O1089">
        <f t="shared" si="48"/>
        <v>0</v>
      </c>
      <c r="Q1089" t="s">
        <v>35</v>
      </c>
      <c r="R1089">
        <v>0</v>
      </c>
      <c r="S1089">
        <v>21</v>
      </c>
      <c r="T1089" t="s">
        <v>37</v>
      </c>
      <c r="U1089" t="s">
        <v>38</v>
      </c>
      <c r="V1089" s="2" t="s">
        <v>2170</v>
      </c>
      <c r="W1089" s="2">
        <f>IF(VLOOKUP(V1089,'reference classification'!$B$1:G1093,6,FALSE)&gt;90,1,0)</f>
        <v>0</v>
      </c>
      <c r="X1089">
        <v>0</v>
      </c>
      <c r="Y1089" t="s">
        <v>33</v>
      </c>
      <c r="Z1089">
        <v>0</v>
      </c>
      <c r="AA1089">
        <v>0</v>
      </c>
      <c r="AB1089">
        <v>0</v>
      </c>
      <c r="AC1089">
        <v>0</v>
      </c>
      <c r="AD1089">
        <v>0</v>
      </c>
      <c r="AE1089" t="b">
        <f t="shared" si="49"/>
        <v>1</v>
      </c>
    </row>
    <row r="1090" spans="1:31" hidden="1">
      <c r="A1090" s="6" t="s">
        <v>5271</v>
      </c>
      <c r="B1090" t="s">
        <v>29</v>
      </c>
      <c r="C1090">
        <v>41</v>
      </c>
      <c r="D1090" t="s">
        <v>2351</v>
      </c>
      <c r="F1090" t="s">
        <v>44</v>
      </c>
      <c r="G1090" t="s">
        <v>29</v>
      </c>
      <c r="H1090" t="s">
        <v>1506</v>
      </c>
      <c r="I1090">
        <v>0</v>
      </c>
      <c r="J1090">
        <v>2</v>
      </c>
      <c r="K1090">
        <v>0</v>
      </c>
      <c r="L1090" t="s">
        <v>33</v>
      </c>
      <c r="M1090" t="s">
        <v>34</v>
      </c>
      <c r="N1090">
        <v>8291.9500000000007</v>
      </c>
      <c r="O1090">
        <f t="shared" si="48"/>
        <v>0</v>
      </c>
      <c r="Q1090" t="s">
        <v>35</v>
      </c>
      <c r="R1090">
        <v>0</v>
      </c>
      <c r="S1090">
        <v>21</v>
      </c>
      <c r="T1090" t="s">
        <v>37</v>
      </c>
      <c r="U1090" t="s">
        <v>38</v>
      </c>
      <c r="V1090" s="2" t="s">
        <v>2170</v>
      </c>
      <c r="W1090" s="2">
        <f>IF(VLOOKUP(V1090,'reference classification'!$B$1:G1094,6,FALSE)&gt;90,1,0)</f>
        <v>0</v>
      </c>
      <c r="X1090">
        <v>0</v>
      </c>
      <c r="Y1090" t="s">
        <v>33</v>
      </c>
      <c r="Z1090">
        <v>0</v>
      </c>
      <c r="AA1090">
        <v>0</v>
      </c>
      <c r="AB1090">
        <v>0</v>
      </c>
      <c r="AC1090">
        <v>0</v>
      </c>
      <c r="AD1090">
        <v>0</v>
      </c>
      <c r="AE1090" t="b">
        <f t="shared" si="49"/>
        <v>1</v>
      </c>
    </row>
    <row r="1091" spans="1:31" hidden="1">
      <c r="A1091" s="6" t="s">
        <v>5271</v>
      </c>
      <c r="B1091" t="s">
        <v>29</v>
      </c>
      <c r="C1091">
        <v>41</v>
      </c>
      <c r="D1091" t="s">
        <v>2353</v>
      </c>
      <c r="E1091">
        <v>3202001</v>
      </c>
      <c r="F1091" t="s">
        <v>44</v>
      </c>
      <c r="G1091" t="s">
        <v>29</v>
      </c>
      <c r="H1091" t="s">
        <v>2354</v>
      </c>
      <c r="I1091">
        <v>0</v>
      </c>
      <c r="J1091">
        <v>1</v>
      </c>
      <c r="K1091">
        <v>0</v>
      </c>
      <c r="L1091" t="s">
        <v>33</v>
      </c>
      <c r="M1091" t="s">
        <v>34</v>
      </c>
      <c r="N1091">
        <v>610052.85</v>
      </c>
      <c r="O1091">
        <f t="shared" ref="O1091:O1154" si="50">AC1091</f>
        <v>0</v>
      </c>
      <c r="Q1091" t="s">
        <v>35</v>
      </c>
      <c r="R1091">
        <v>0</v>
      </c>
      <c r="S1091">
        <v>0</v>
      </c>
      <c r="T1091" t="s">
        <v>37</v>
      </c>
      <c r="U1091" t="s">
        <v>50</v>
      </c>
      <c r="V1091" s="2" t="s">
        <v>2170</v>
      </c>
      <c r="W1091" s="2">
        <f>IF(VLOOKUP(V1091,'reference classification'!$B$1:G1095,6,FALSE)&gt;90,1,0)</f>
        <v>0</v>
      </c>
      <c r="X1091">
        <v>0</v>
      </c>
      <c r="Y1091" t="s">
        <v>33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b">
        <f t="shared" ref="AE1091:AE1154" si="51">AB1091=AC1091</f>
        <v>1</v>
      </c>
    </row>
    <row r="1092" spans="1:31" hidden="1">
      <c r="A1092" s="6" t="s">
        <v>10647</v>
      </c>
      <c r="B1092" t="s">
        <v>29</v>
      </c>
      <c r="C1092">
        <v>41</v>
      </c>
      <c r="D1092" t="s">
        <v>1063</v>
      </c>
      <c r="F1092" t="s">
        <v>31</v>
      </c>
      <c r="G1092" t="s">
        <v>29</v>
      </c>
      <c r="H1092" t="s">
        <v>41</v>
      </c>
      <c r="I1092">
        <v>0</v>
      </c>
      <c r="J1092">
        <v>2</v>
      </c>
      <c r="K1092">
        <v>0</v>
      </c>
      <c r="L1092" t="s">
        <v>33</v>
      </c>
      <c r="M1092" t="s">
        <v>34</v>
      </c>
      <c r="N1092">
        <v>500182.9</v>
      </c>
      <c r="O1092">
        <f t="shared" si="50"/>
        <v>0</v>
      </c>
      <c r="Q1092" t="s">
        <v>35</v>
      </c>
      <c r="R1092">
        <v>0</v>
      </c>
      <c r="S1092">
        <v>21</v>
      </c>
      <c r="T1092" t="s">
        <v>37</v>
      </c>
      <c r="U1092" t="s">
        <v>38</v>
      </c>
      <c r="V1092" s="2" t="s">
        <v>2170</v>
      </c>
      <c r="W1092" s="2">
        <f>IF(VLOOKUP(V1092,'reference classification'!$B$1:G1096,6,FALSE)&gt;90,1,0)</f>
        <v>0</v>
      </c>
      <c r="X1092">
        <v>0</v>
      </c>
      <c r="Y1092" t="s">
        <v>33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b">
        <f t="shared" si="51"/>
        <v>1</v>
      </c>
    </row>
    <row r="1093" spans="1:31" hidden="1">
      <c r="A1093" s="6" t="s">
        <v>5321</v>
      </c>
      <c r="B1093" t="s">
        <v>29</v>
      </c>
      <c r="C1093">
        <v>41</v>
      </c>
      <c r="D1093" t="s">
        <v>2357</v>
      </c>
      <c r="E1093">
        <v>2307170</v>
      </c>
      <c r="F1093" t="s">
        <v>31</v>
      </c>
      <c r="G1093" t="s">
        <v>29</v>
      </c>
      <c r="H1093" t="s">
        <v>1188</v>
      </c>
      <c r="I1093">
        <v>0</v>
      </c>
      <c r="J1093">
        <v>2</v>
      </c>
      <c r="K1093">
        <v>0</v>
      </c>
      <c r="L1093" t="s">
        <v>33</v>
      </c>
      <c r="M1093" t="s">
        <v>34</v>
      </c>
      <c r="N1093">
        <v>660871.04</v>
      </c>
      <c r="O1093">
        <f t="shared" si="50"/>
        <v>0</v>
      </c>
      <c r="Q1093" t="s">
        <v>35</v>
      </c>
      <c r="R1093">
        <v>0</v>
      </c>
      <c r="S1093">
        <v>21</v>
      </c>
      <c r="T1093" t="s">
        <v>37</v>
      </c>
      <c r="U1093" t="s">
        <v>38</v>
      </c>
      <c r="V1093" s="2" t="s">
        <v>2170</v>
      </c>
      <c r="W1093" s="2">
        <f>IF(VLOOKUP(V1093,'reference classification'!$B$1:G1097,6,FALSE)&gt;90,1,0)</f>
        <v>0</v>
      </c>
      <c r="X1093">
        <v>0</v>
      </c>
      <c r="Y1093" t="s">
        <v>33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b">
        <f t="shared" si="51"/>
        <v>1</v>
      </c>
    </row>
    <row r="1094" spans="1:31" hidden="1">
      <c r="A1094" s="6" t="s">
        <v>5321</v>
      </c>
      <c r="B1094" t="s">
        <v>29</v>
      </c>
      <c r="C1094">
        <v>9</v>
      </c>
      <c r="D1094" t="s">
        <v>2359</v>
      </c>
      <c r="E1094">
        <v>7117010</v>
      </c>
      <c r="F1094" t="s">
        <v>44</v>
      </c>
      <c r="G1094" t="s">
        <v>29</v>
      </c>
      <c r="H1094" t="s">
        <v>248</v>
      </c>
      <c r="I1094">
        <v>0</v>
      </c>
      <c r="J1094">
        <v>2</v>
      </c>
      <c r="K1094">
        <v>0</v>
      </c>
      <c r="L1094" t="s">
        <v>33</v>
      </c>
      <c r="M1094" t="s">
        <v>34</v>
      </c>
      <c r="N1094">
        <v>287072.28999999998</v>
      </c>
      <c r="O1094">
        <f t="shared" si="50"/>
        <v>0</v>
      </c>
      <c r="Q1094" t="s">
        <v>35</v>
      </c>
      <c r="R1094">
        <v>0</v>
      </c>
      <c r="S1094">
        <v>21</v>
      </c>
      <c r="T1094" t="s">
        <v>37</v>
      </c>
      <c r="U1094" t="s">
        <v>38</v>
      </c>
      <c r="V1094" s="2" t="s">
        <v>2170</v>
      </c>
      <c r="W1094" s="2">
        <f>IF(VLOOKUP(V1094,'reference classification'!$B$1:G1098,6,FALSE)&gt;90,1,0)</f>
        <v>0</v>
      </c>
      <c r="X1094">
        <v>0</v>
      </c>
      <c r="Y1094" t="s">
        <v>33</v>
      </c>
      <c r="Z1094">
        <v>0</v>
      </c>
      <c r="AA1094">
        <v>0</v>
      </c>
      <c r="AB1094">
        <v>0</v>
      </c>
      <c r="AC1094">
        <v>0</v>
      </c>
      <c r="AD1094">
        <v>0</v>
      </c>
      <c r="AE1094" t="b">
        <f t="shared" si="51"/>
        <v>1</v>
      </c>
    </row>
    <row r="1095" spans="1:31" hidden="1">
      <c r="A1095" s="6" t="s">
        <v>4833</v>
      </c>
      <c r="B1095" t="s">
        <v>29</v>
      </c>
      <c r="C1095">
        <v>41</v>
      </c>
      <c r="D1095" t="s">
        <v>2361</v>
      </c>
      <c r="F1095" t="s">
        <v>31</v>
      </c>
      <c r="G1095" t="s">
        <v>29</v>
      </c>
      <c r="H1095" t="s">
        <v>267</v>
      </c>
      <c r="I1095">
        <v>0</v>
      </c>
      <c r="J1095">
        <v>1</v>
      </c>
      <c r="K1095">
        <v>0</v>
      </c>
      <c r="L1095" t="s">
        <v>1202</v>
      </c>
      <c r="M1095" t="s">
        <v>81</v>
      </c>
      <c r="N1095">
        <v>6443815.8799999999</v>
      </c>
      <c r="O1095">
        <f t="shared" si="50"/>
        <v>1833504.24</v>
      </c>
      <c r="Q1095" t="s">
        <v>35</v>
      </c>
      <c r="R1095">
        <v>12</v>
      </c>
      <c r="S1095">
        <v>12</v>
      </c>
      <c r="T1095" t="s">
        <v>77</v>
      </c>
      <c r="U1095" t="s">
        <v>2218</v>
      </c>
      <c r="V1095" s="2" t="s">
        <v>2170</v>
      </c>
      <c r="W1095" s="2">
        <f>IF(VLOOKUP(V1095,'reference classification'!$B$1:G1099,6,FALSE)&gt;90,1,0)</f>
        <v>0</v>
      </c>
      <c r="X1095">
        <v>4464413.67</v>
      </c>
      <c r="Y1095" t="s">
        <v>1202</v>
      </c>
      <c r="Z1095">
        <v>1833504.24</v>
      </c>
      <c r="AA1095">
        <v>272</v>
      </c>
      <c r="AB1095">
        <v>6297917.9100000001</v>
      </c>
      <c r="AC1095">
        <v>1833504.24</v>
      </c>
      <c r="AD1095">
        <v>0</v>
      </c>
      <c r="AE1095" t="b">
        <f t="shared" si="51"/>
        <v>0</v>
      </c>
    </row>
    <row r="1096" spans="1:31" hidden="1">
      <c r="A1096" s="6" t="s">
        <v>11064</v>
      </c>
      <c r="B1096" t="s">
        <v>29</v>
      </c>
      <c r="C1096">
        <v>41</v>
      </c>
      <c r="D1096" t="s">
        <v>2363</v>
      </c>
      <c r="F1096" t="s">
        <v>31</v>
      </c>
      <c r="G1096" t="s">
        <v>29</v>
      </c>
      <c r="H1096" t="s">
        <v>346</v>
      </c>
      <c r="I1096">
        <v>0</v>
      </c>
      <c r="J1096">
        <v>1</v>
      </c>
      <c r="K1096">
        <v>0</v>
      </c>
      <c r="L1096" t="s">
        <v>482</v>
      </c>
      <c r="M1096" t="s">
        <v>34</v>
      </c>
      <c r="N1096">
        <v>1163898</v>
      </c>
      <c r="O1096">
        <f t="shared" si="50"/>
        <v>0</v>
      </c>
      <c r="Q1096" t="s">
        <v>35</v>
      </c>
      <c r="R1096">
        <v>0.45</v>
      </c>
      <c r="S1096">
        <v>0.45</v>
      </c>
      <c r="T1096" t="s">
        <v>37</v>
      </c>
      <c r="U1096" t="s">
        <v>178</v>
      </c>
      <c r="V1096" s="2" t="s">
        <v>2170</v>
      </c>
      <c r="W1096" s="2">
        <f>IF(VLOOKUP(V1096,'reference classification'!$B$1:G1100,6,FALSE)&gt;90,1,0)</f>
        <v>0</v>
      </c>
      <c r="X1096">
        <v>612983</v>
      </c>
      <c r="Y1096" t="s">
        <v>482</v>
      </c>
      <c r="Z1096">
        <v>0</v>
      </c>
      <c r="AA1096">
        <v>0</v>
      </c>
      <c r="AB1096">
        <v>612983</v>
      </c>
      <c r="AC1096">
        <v>0</v>
      </c>
      <c r="AD1096">
        <v>10744</v>
      </c>
      <c r="AE1096" t="b">
        <f t="shared" si="51"/>
        <v>0</v>
      </c>
    </row>
    <row r="1097" spans="1:31" hidden="1">
      <c r="A1097" s="6" t="s">
        <v>5311</v>
      </c>
      <c r="B1097" t="s">
        <v>29</v>
      </c>
      <c r="C1097">
        <v>41</v>
      </c>
      <c r="D1097" t="s">
        <v>2099</v>
      </c>
      <c r="F1097" t="s">
        <v>44</v>
      </c>
      <c r="G1097" t="s">
        <v>29</v>
      </c>
      <c r="H1097" t="s">
        <v>186</v>
      </c>
      <c r="I1097">
        <v>0</v>
      </c>
      <c r="J1097">
        <v>1</v>
      </c>
      <c r="K1097">
        <v>0</v>
      </c>
      <c r="L1097" t="s">
        <v>482</v>
      </c>
      <c r="M1097" t="s">
        <v>34</v>
      </c>
      <c r="N1097">
        <v>1163898</v>
      </c>
      <c r="O1097">
        <f t="shared" si="50"/>
        <v>0</v>
      </c>
      <c r="Q1097" t="s">
        <v>35</v>
      </c>
      <c r="R1097">
        <v>0.45</v>
      </c>
      <c r="S1097">
        <v>0.45</v>
      </c>
      <c r="T1097" t="s">
        <v>37</v>
      </c>
      <c r="U1097" t="s">
        <v>178</v>
      </c>
      <c r="V1097" s="2" t="s">
        <v>2170</v>
      </c>
      <c r="W1097" s="2">
        <f>IF(VLOOKUP(V1097,'reference classification'!$B$1:G1101,6,FALSE)&gt;90,1,0)</f>
        <v>0</v>
      </c>
      <c r="X1097">
        <v>731026</v>
      </c>
      <c r="Y1097" t="s">
        <v>482</v>
      </c>
      <c r="Z1097">
        <v>0</v>
      </c>
      <c r="AA1097">
        <v>0</v>
      </c>
      <c r="AB1097">
        <v>731026</v>
      </c>
      <c r="AC1097">
        <v>0</v>
      </c>
      <c r="AD1097">
        <v>12966</v>
      </c>
      <c r="AE1097" t="b">
        <f t="shared" si="51"/>
        <v>0</v>
      </c>
    </row>
    <row r="1098" spans="1:31" hidden="1">
      <c r="A1098" s="6" t="s">
        <v>4835</v>
      </c>
      <c r="B1098" t="s">
        <v>29</v>
      </c>
      <c r="C1098">
        <v>40</v>
      </c>
      <c r="D1098" t="s">
        <v>2366</v>
      </c>
      <c r="F1098" t="s">
        <v>31</v>
      </c>
      <c r="G1098" t="s">
        <v>29</v>
      </c>
      <c r="H1098" t="s">
        <v>267</v>
      </c>
      <c r="I1098">
        <v>0</v>
      </c>
      <c r="J1098">
        <v>2</v>
      </c>
      <c r="K1098">
        <v>0</v>
      </c>
      <c r="L1098" t="s">
        <v>1202</v>
      </c>
      <c r="M1098" t="s">
        <v>75</v>
      </c>
      <c r="N1098">
        <v>9200</v>
      </c>
      <c r="O1098">
        <f t="shared" si="50"/>
        <v>0</v>
      </c>
      <c r="Q1098" t="s">
        <v>35</v>
      </c>
      <c r="R1098">
        <v>22.15</v>
      </c>
      <c r="S1098">
        <v>22.15</v>
      </c>
      <c r="T1098" t="s">
        <v>77</v>
      </c>
      <c r="U1098" t="s">
        <v>38</v>
      </c>
      <c r="V1098" s="2" t="s">
        <v>2170</v>
      </c>
      <c r="W1098" s="2">
        <f>IF(VLOOKUP(V1098,'reference classification'!$B$1:G1102,6,FALSE)&gt;90,1,0)</f>
        <v>0</v>
      </c>
      <c r="X1098">
        <v>0</v>
      </c>
      <c r="Y1098" t="s">
        <v>1202</v>
      </c>
      <c r="Z1098">
        <v>0</v>
      </c>
      <c r="AA1098">
        <v>0</v>
      </c>
      <c r="AB1098">
        <v>0</v>
      </c>
      <c r="AC1098">
        <v>0</v>
      </c>
      <c r="AD1098">
        <v>0</v>
      </c>
      <c r="AE1098" t="b">
        <f t="shared" si="51"/>
        <v>1</v>
      </c>
    </row>
    <row r="1099" spans="1:31" hidden="1">
      <c r="A1099" s="6" t="s">
        <v>5262</v>
      </c>
      <c r="B1099" t="s">
        <v>29</v>
      </c>
      <c r="C1099">
        <v>30</v>
      </c>
      <c r="D1099" t="s">
        <v>1116</v>
      </c>
      <c r="F1099" t="s">
        <v>44</v>
      </c>
      <c r="G1099" t="s">
        <v>29</v>
      </c>
      <c r="H1099" t="s">
        <v>644</v>
      </c>
      <c r="I1099">
        <v>0</v>
      </c>
      <c r="J1099">
        <v>1</v>
      </c>
      <c r="K1099">
        <v>0</v>
      </c>
      <c r="L1099" t="s">
        <v>482</v>
      </c>
      <c r="M1099" t="s">
        <v>34</v>
      </c>
      <c r="N1099">
        <v>175738780</v>
      </c>
      <c r="O1099">
        <f t="shared" si="50"/>
        <v>0</v>
      </c>
      <c r="Q1099" t="s">
        <v>35</v>
      </c>
      <c r="R1099">
        <v>0.49</v>
      </c>
      <c r="S1099">
        <v>0.36</v>
      </c>
      <c r="T1099" t="s">
        <v>37</v>
      </c>
      <c r="U1099" t="s">
        <v>188</v>
      </c>
      <c r="V1099" s="2" t="s">
        <v>2170</v>
      </c>
      <c r="W1099" s="2">
        <f>IF(VLOOKUP(V1099,'reference classification'!$B$1:G1103,6,FALSE)&gt;90,1,0)</f>
        <v>0</v>
      </c>
      <c r="X1099">
        <v>175738780</v>
      </c>
      <c r="Y1099" t="s">
        <v>482</v>
      </c>
      <c r="Z1099">
        <v>0</v>
      </c>
      <c r="AA1099">
        <v>0</v>
      </c>
      <c r="AB1099">
        <v>175738780</v>
      </c>
      <c r="AC1099">
        <v>0</v>
      </c>
      <c r="AD1099">
        <v>3573953</v>
      </c>
      <c r="AE1099" t="b">
        <f t="shared" si="51"/>
        <v>0</v>
      </c>
    </row>
    <row r="1100" spans="1:31" hidden="1">
      <c r="A1100" s="6" t="s">
        <v>10943</v>
      </c>
      <c r="B1100" t="s">
        <v>29</v>
      </c>
      <c r="C1100">
        <v>41</v>
      </c>
      <c r="D1100" t="s">
        <v>2369</v>
      </c>
      <c r="F1100" t="s">
        <v>44</v>
      </c>
      <c r="G1100" t="s">
        <v>29</v>
      </c>
      <c r="H1100" t="s">
        <v>356</v>
      </c>
      <c r="I1100">
        <v>0</v>
      </c>
      <c r="J1100">
        <v>1</v>
      </c>
      <c r="K1100">
        <v>0</v>
      </c>
      <c r="L1100" t="s">
        <v>482</v>
      </c>
      <c r="M1100" t="s">
        <v>81</v>
      </c>
      <c r="N1100">
        <v>3216485</v>
      </c>
      <c r="O1100">
        <f t="shared" si="50"/>
        <v>0</v>
      </c>
      <c r="Q1100" t="s">
        <v>35</v>
      </c>
      <c r="R1100">
        <v>0.55000000000000004</v>
      </c>
      <c r="S1100">
        <v>0.44</v>
      </c>
      <c r="T1100" t="s">
        <v>37</v>
      </c>
      <c r="U1100" t="s">
        <v>484</v>
      </c>
      <c r="V1100" s="2" t="s">
        <v>2170</v>
      </c>
      <c r="W1100" s="2">
        <f>IF(VLOOKUP(V1100,'reference classification'!$B$1:G1104,6,FALSE)&gt;90,1,0)</f>
        <v>0</v>
      </c>
      <c r="X1100">
        <v>2350425</v>
      </c>
      <c r="Y1100" t="s">
        <v>482</v>
      </c>
      <c r="Z1100">
        <v>0</v>
      </c>
      <c r="AA1100">
        <v>0</v>
      </c>
      <c r="AB1100">
        <v>2350425</v>
      </c>
      <c r="AC1100">
        <v>0</v>
      </c>
      <c r="AD1100">
        <v>41502</v>
      </c>
      <c r="AE1100" t="b">
        <f t="shared" si="51"/>
        <v>0</v>
      </c>
    </row>
    <row r="1101" spans="1:31" hidden="1">
      <c r="A1101" s="6" t="s">
        <v>10944</v>
      </c>
      <c r="B1101" t="s">
        <v>29</v>
      </c>
      <c r="C1101">
        <v>41</v>
      </c>
      <c r="D1101" t="s">
        <v>2371</v>
      </c>
      <c r="F1101" t="s">
        <v>31</v>
      </c>
      <c r="G1101" t="s">
        <v>29</v>
      </c>
      <c r="H1101" t="s">
        <v>660</v>
      </c>
      <c r="I1101">
        <v>0</v>
      </c>
      <c r="J1101">
        <v>1</v>
      </c>
      <c r="K1101">
        <v>0</v>
      </c>
      <c r="L1101" t="s">
        <v>1202</v>
      </c>
      <c r="M1101" t="s">
        <v>81</v>
      </c>
      <c r="N1101">
        <v>4000000</v>
      </c>
      <c r="O1101">
        <f t="shared" si="50"/>
        <v>0</v>
      </c>
      <c r="Q1101" t="s">
        <v>35</v>
      </c>
      <c r="R1101">
        <v>14</v>
      </c>
      <c r="S1101">
        <v>14</v>
      </c>
      <c r="T1101" t="s">
        <v>77</v>
      </c>
      <c r="U1101" t="s">
        <v>2218</v>
      </c>
      <c r="V1101" s="2" t="s">
        <v>2170</v>
      </c>
      <c r="W1101" s="2">
        <f>IF(VLOOKUP(V1101,'reference classification'!$B$1:G1105,6,FALSE)&gt;90,1,0)</f>
        <v>0</v>
      </c>
      <c r="X1101">
        <v>2945985.93</v>
      </c>
      <c r="Y1101" t="s">
        <v>1202</v>
      </c>
      <c r="Z1101">
        <v>0</v>
      </c>
      <c r="AA1101">
        <v>0</v>
      </c>
      <c r="AB1101">
        <v>2945985.93</v>
      </c>
      <c r="AC1101">
        <v>0</v>
      </c>
      <c r="AD1101">
        <v>0</v>
      </c>
      <c r="AE1101" t="b">
        <f t="shared" si="51"/>
        <v>0</v>
      </c>
    </row>
    <row r="1102" spans="1:31" hidden="1">
      <c r="A1102" s="6" t="s">
        <v>10964</v>
      </c>
      <c r="B1102" t="s">
        <v>29</v>
      </c>
      <c r="C1102">
        <v>41</v>
      </c>
      <c r="D1102" t="s">
        <v>2373</v>
      </c>
      <c r="E1102">
        <v>1101004</v>
      </c>
      <c r="F1102" t="s">
        <v>44</v>
      </c>
      <c r="G1102" t="s">
        <v>29</v>
      </c>
      <c r="H1102" t="s">
        <v>243</v>
      </c>
      <c r="I1102">
        <v>0</v>
      </c>
      <c r="J1102">
        <v>1</v>
      </c>
      <c r="K1102">
        <v>0</v>
      </c>
      <c r="L1102" t="s">
        <v>1202</v>
      </c>
      <c r="M1102" t="s">
        <v>81</v>
      </c>
      <c r="N1102">
        <v>4000000</v>
      </c>
      <c r="O1102">
        <f t="shared" si="50"/>
        <v>376587.78</v>
      </c>
      <c r="Q1102" t="s">
        <v>35</v>
      </c>
      <c r="R1102">
        <v>12</v>
      </c>
      <c r="S1102">
        <v>12</v>
      </c>
      <c r="T1102" t="s">
        <v>77</v>
      </c>
      <c r="U1102" t="s">
        <v>2218</v>
      </c>
      <c r="V1102" s="2" t="s">
        <v>2170</v>
      </c>
      <c r="W1102" s="2">
        <f>IF(VLOOKUP(V1102,'reference classification'!$B$1:G1106,6,FALSE)&gt;90,1,0)</f>
        <v>0</v>
      </c>
      <c r="X1102">
        <v>1952161.03</v>
      </c>
      <c r="Y1102" t="s">
        <v>1202</v>
      </c>
      <c r="Z1102">
        <v>376587.78</v>
      </c>
      <c r="AA1102">
        <v>416</v>
      </c>
      <c r="AB1102">
        <v>2328748.81</v>
      </c>
      <c r="AC1102">
        <v>376587.78</v>
      </c>
      <c r="AD1102">
        <v>0</v>
      </c>
      <c r="AE1102" t="b">
        <f t="shared" si="51"/>
        <v>0</v>
      </c>
    </row>
    <row r="1103" spans="1:31" hidden="1">
      <c r="A1103" s="6" t="s">
        <v>5256</v>
      </c>
      <c r="B1103" t="s">
        <v>29</v>
      </c>
      <c r="C1103">
        <v>41</v>
      </c>
      <c r="D1103" t="s">
        <v>2375</v>
      </c>
      <c r="F1103" t="s">
        <v>31</v>
      </c>
      <c r="G1103" t="s">
        <v>29</v>
      </c>
      <c r="H1103" t="s">
        <v>41</v>
      </c>
      <c r="I1103">
        <v>0</v>
      </c>
      <c r="J1103">
        <v>2</v>
      </c>
      <c r="K1103">
        <v>0</v>
      </c>
      <c r="L1103" t="s">
        <v>33</v>
      </c>
      <c r="M1103" t="s">
        <v>34</v>
      </c>
      <c r="N1103">
        <v>45787.28</v>
      </c>
      <c r="O1103">
        <f t="shared" si="50"/>
        <v>0</v>
      </c>
      <c r="Q1103" t="s">
        <v>35</v>
      </c>
      <c r="R1103">
        <v>0</v>
      </c>
      <c r="S1103">
        <v>21</v>
      </c>
      <c r="T1103" t="s">
        <v>37</v>
      </c>
      <c r="U1103" t="s">
        <v>38</v>
      </c>
      <c r="V1103" s="2" t="s">
        <v>2170</v>
      </c>
      <c r="W1103" s="2">
        <f>IF(VLOOKUP(V1103,'reference classification'!$B$1:G1107,6,FALSE)&gt;90,1,0)</f>
        <v>0</v>
      </c>
      <c r="X1103">
        <v>0</v>
      </c>
      <c r="Y1103" t="s">
        <v>33</v>
      </c>
      <c r="Z1103">
        <v>0</v>
      </c>
      <c r="AA1103">
        <v>0</v>
      </c>
      <c r="AB1103">
        <v>0</v>
      </c>
      <c r="AC1103">
        <v>0</v>
      </c>
      <c r="AD1103">
        <v>0</v>
      </c>
      <c r="AE1103" t="b">
        <f t="shared" si="51"/>
        <v>1</v>
      </c>
    </row>
    <row r="1104" spans="1:31" hidden="1">
      <c r="A1104" s="6" t="s">
        <v>11268</v>
      </c>
      <c r="B1104" t="s">
        <v>29</v>
      </c>
      <c r="C1104">
        <v>41</v>
      </c>
      <c r="D1104" t="s">
        <v>2377</v>
      </c>
      <c r="F1104" t="s">
        <v>31</v>
      </c>
      <c r="G1104" t="s">
        <v>29</v>
      </c>
      <c r="H1104" t="s">
        <v>32</v>
      </c>
      <c r="I1104">
        <v>0</v>
      </c>
      <c r="J1104">
        <v>2</v>
      </c>
      <c r="K1104">
        <v>0</v>
      </c>
      <c r="L1104" t="s">
        <v>33</v>
      </c>
      <c r="M1104" t="s">
        <v>34</v>
      </c>
      <c r="N1104">
        <v>7209.07</v>
      </c>
      <c r="O1104">
        <f t="shared" si="50"/>
        <v>0</v>
      </c>
      <c r="Q1104" t="s">
        <v>35</v>
      </c>
      <c r="R1104">
        <v>0</v>
      </c>
      <c r="S1104">
        <v>21</v>
      </c>
      <c r="T1104" t="s">
        <v>37</v>
      </c>
      <c r="U1104" t="s">
        <v>38</v>
      </c>
      <c r="V1104" s="2" t="s">
        <v>2170</v>
      </c>
      <c r="W1104" s="2">
        <f>IF(VLOOKUP(V1104,'reference classification'!$B$1:G1108,6,FALSE)&gt;90,1,0)</f>
        <v>0</v>
      </c>
      <c r="X1104">
        <v>0</v>
      </c>
      <c r="Y1104" t="s">
        <v>33</v>
      </c>
      <c r="Z1104">
        <v>0</v>
      </c>
      <c r="AA1104">
        <v>0</v>
      </c>
      <c r="AB1104">
        <v>0</v>
      </c>
      <c r="AC1104">
        <v>0</v>
      </c>
      <c r="AD1104">
        <v>0</v>
      </c>
      <c r="AE1104" t="b">
        <f t="shared" si="51"/>
        <v>1</v>
      </c>
    </row>
    <row r="1105" spans="1:31" hidden="1">
      <c r="A1105" s="6" t="s">
        <v>10224</v>
      </c>
      <c r="B1105" t="s">
        <v>29</v>
      </c>
      <c r="C1105">
        <v>41</v>
      </c>
      <c r="D1105" t="s">
        <v>2379</v>
      </c>
      <c r="F1105" t="s">
        <v>44</v>
      </c>
      <c r="G1105" t="s">
        <v>29</v>
      </c>
      <c r="H1105" t="s">
        <v>41</v>
      </c>
      <c r="I1105">
        <v>0</v>
      </c>
      <c r="J1105">
        <v>2</v>
      </c>
      <c r="K1105">
        <v>0</v>
      </c>
      <c r="L1105" t="s">
        <v>33</v>
      </c>
      <c r="M1105" t="s">
        <v>34</v>
      </c>
      <c r="N1105">
        <v>6465.37</v>
      </c>
      <c r="O1105">
        <f t="shared" si="50"/>
        <v>0</v>
      </c>
      <c r="Q1105" t="s">
        <v>35</v>
      </c>
      <c r="R1105">
        <v>0</v>
      </c>
      <c r="S1105">
        <v>21</v>
      </c>
      <c r="T1105" t="s">
        <v>37</v>
      </c>
      <c r="U1105" t="s">
        <v>38</v>
      </c>
      <c r="V1105" s="2" t="s">
        <v>2170</v>
      </c>
      <c r="W1105" s="2">
        <f>IF(VLOOKUP(V1105,'reference classification'!$B$1:G1109,6,FALSE)&gt;90,1,0)</f>
        <v>0</v>
      </c>
      <c r="X1105">
        <v>0</v>
      </c>
      <c r="Y1105" t="s">
        <v>33</v>
      </c>
      <c r="Z1105">
        <v>0</v>
      </c>
      <c r="AA1105">
        <v>0</v>
      </c>
      <c r="AB1105">
        <v>0</v>
      </c>
      <c r="AC1105">
        <v>0</v>
      </c>
      <c r="AD1105">
        <v>0</v>
      </c>
      <c r="AE1105" t="b">
        <f t="shared" si="51"/>
        <v>1</v>
      </c>
    </row>
    <row r="1106" spans="1:31" hidden="1">
      <c r="A1106" s="6" t="s">
        <v>4837</v>
      </c>
      <c r="B1106" t="s">
        <v>29</v>
      </c>
      <c r="C1106">
        <v>30</v>
      </c>
      <c r="D1106" t="s">
        <v>2381</v>
      </c>
      <c r="F1106" t="s">
        <v>44</v>
      </c>
      <c r="G1106" t="s">
        <v>29</v>
      </c>
      <c r="H1106" t="s">
        <v>102</v>
      </c>
      <c r="I1106">
        <v>0</v>
      </c>
      <c r="J1106">
        <v>2</v>
      </c>
      <c r="K1106">
        <v>0</v>
      </c>
      <c r="L1106" t="s">
        <v>33</v>
      </c>
      <c r="M1106" t="s">
        <v>34</v>
      </c>
      <c r="N1106">
        <v>4181.16</v>
      </c>
      <c r="O1106">
        <f t="shared" si="50"/>
        <v>0</v>
      </c>
      <c r="Q1106" t="s">
        <v>35</v>
      </c>
      <c r="R1106">
        <v>0</v>
      </c>
      <c r="S1106">
        <v>0</v>
      </c>
      <c r="T1106" t="s">
        <v>37</v>
      </c>
      <c r="U1106" t="s">
        <v>259</v>
      </c>
      <c r="V1106" s="2" t="s">
        <v>2170</v>
      </c>
      <c r="W1106" s="2">
        <f>IF(VLOOKUP(V1106,'reference classification'!$B$1:G1110,6,FALSE)&gt;90,1,0)</f>
        <v>0</v>
      </c>
      <c r="X1106">
        <v>0</v>
      </c>
      <c r="Y1106" t="s">
        <v>33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b">
        <f t="shared" si="51"/>
        <v>1</v>
      </c>
    </row>
    <row r="1107" spans="1:31" hidden="1">
      <c r="A1107" s="6" t="s">
        <v>5274</v>
      </c>
      <c r="B1107" t="s">
        <v>29</v>
      </c>
      <c r="C1107">
        <v>41</v>
      </c>
      <c r="D1107" t="s">
        <v>2383</v>
      </c>
      <c r="F1107" t="s">
        <v>31</v>
      </c>
      <c r="G1107" t="s">
        <v>29</v>
      </c>
      <c r="H1107" t="s">
        <v>41</v>
      </c>
      <c r="I1107">
        <v>0</v>
      </c>
      <c r="J1107">
        <v>2</v>
      </c>
      <c r="K1107">
        <v>0</v>
      </c>
      <c r="L1107" t="s">
        <v>33</v>
      </c>
      <c r="M1107" t="s">
        <v>34</v>
      </c>
      <c r="N1107">
        <v>84.41</v>
      </c>
      <c r="O1107">
        <f t="shared" si="50"/>
        <v>0</v>
      </c>
      <c r="Q1107" t="s">
        <v>35</v>
      </c>
      <c r="R1107">
        <v>0</v>
      </c>
      <c r="S1107">
        <v>21</v>
      </c>
      <c r="T1107" t="s">
        <v>37</v>
      </c>
      <c r="U1107" t="s">
        <v>38</v>
      </c>
      <c r="V1107" s="2" t="s">
        <v>2170</v>
      </c>
      <c r="W1107" s="2">
        <f>IF(VLOOKUP(V1107,'reference classification'!$B$1:G1111,6,FALSE)&gt;90,1,0)</f>
        <v>0</v>
      </c>
      <c r="X1107">
        <v>0</v>
      </c>
      <c r="Y1107" t="s">
        <v>33</v>
      </c>
      <c r="Z1107">
        <v>0</v>
      </c>
      <c r="AA1107">
        <v>0</v>
      </c>
      <c r="AB1107">
        <v>0</v>
      </c>
      <c r="AC1107">
        <v>0</v>
      </c>
      <c r="AD1107">
        <v>0</v>
      </c>
      <c r="AE1107" t="b">
        <f t="shared" si="51"/>
        <v>1</v>
      </c>
    </row>
    <row r="1108" spans="1:31" hidden="1">
      <c r="A1108" s="6" t="s">
        <v>9816</v>
      </c>
      <c r="B1108" t="s">
        <v>29</v>
      </c>
      <c r="C1108">
        <v>41</v>
      </c>
      <c r="D1108" t="s">
        <v>2385</v>
      </c>
      <c r="E1108">
        <v>1101004</v>
      </c>
      <c r="F1108" t="s">
        <v>31</v>
      </c>
      <c r="G1108" t="s">
        <v>29</v>
      </c>
      <c r="H1108" t="s">
        <v>243</v>
      </c>
      <c r="I1108">
        <v>0</v>
      </c>
      <c r="J1108">
        <v>2</v>
      </c>
      <c r="K1108">
        <v>0</v>
      </c>
      <c r="L1108" t="s">
        <v>33</v>
      </c>
      <c r="M1108" t="s">
        <v>34</v>
      </c>
      <c r="N1108">
        <v>8442.5499999999993</v>
      </c>
      <c r="O1108">
        <f t="shared" si="50"/>
        <v>0</v>
      </c>
      <c r="Q1108" t="s">
        <v>35</v>
      </c>
      <c r="R1108">
        <v>0</v>
      </c>
      <c r="S1108">
        <v>21</v>
      </c>
      <c r="T1108" t="s">
        <v>37</v>
      </c>
      <c r="U1108" t="s">
        <v>38</v>
      </c>
      <c r="V1108" s="2" t="s">
        <v>2170</v>
      </c>
      <c r="W1108" s="2">
        <f>IF(VLOOKUP(V1108,'reference classification'!$B$1:G1112,6,FALSE)&gt;90,1,0)</f>
        <v>0</v>
      </c>
      <c r="X1108">
        <v>0</v>
      </c>
      <c r="Y1108" t="s">
        <v>33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t="b">
        <f t="shared" si="51"/>
        <v>1</v>
      </c>
    </row>
    <row r="1109" spans="1:31" hidden="1">
      <c r="A1109" s="6" t="s">
        <v>9813</v>
      </c>
      <c r="B1109" t="s">
        <v>29</v>
      </c>
      <c r="C1109">
        <v>41</v>
      </c>
      <c r="D1109" t="s">
        <v>2387</v>
      </c>
      <c r="F1109" t="s">
        <v>44</v>
      </c>
      <c r="G1109" t="s">
        <v>29</v>
      </c>
      <c r="H1109" t="s">
        <v>65</v>
      </c>
      <c r="I1109">
        <v>0</v>
      </c>
      <c r="J1109">
        <v>2</v>
      </c>
      <c r="K1109">
        <v>0</v>
      </c>
      <c r="L1109" t="s">
        <v>33</v>
      </c>
      <c r="M1109" t="s">
        <v>34</v>
      </c>
      <c r="N1109">
        <v>20276.13</v>
      </c>
      <c r="O1109">
        <f t="shared" si="50"/>
        <v>0</v>
      </c>
      <c r="Q1109" t="s">
        <v>35</v>
      </c>
      <c r="R1109">
        <v>0</v>
      </c>
      <c r="S1109">
        <v>21</v>
      </c>
      <c r="T1109" t="s">
        <v>37</v>
      </c>
      <c r="U1109" t="s">
        <v>38</v>
      </c>
      <c r="V1109" s="2" t="s">
        <v>2170</v>
      </c>
      <c r="W1109" s="2">
        <f>IF(VLOOKUP(V1109,'reference classification'!$B$1:G1113,6,FALSE)&gt;90,1,0)</f>
        <v>0</v>
      </c>
      <c r="X1109">
        <v>0</v>
      </c>
      <c r="Y1109" t="s">
        <v>33</v>
      </c>
      <c r="Z1109">
        <v>0</v>
      </c>
      <c r="AA1109">
        <v>0</v>
      </c>
      <c r="AB1109">
        <v>0</v>
      </c>
      <c r="AC1109">
        <v>0</v>
      </c>
      <c r="AD1109">
        <v>0</v>
      </c>
      <c r="AE1109" t="b">
        <f t="shared" si="51"/>
        <v>1</v>
      </c>
    </row>
    <row r="1110" spans="1:31" hidden="1">
      <c r="A1110" s="6" t="s">
        <v>4502</v>
      </c>
      <c r="B1110" t="s">
        <v>29</v>
      </c>
      <c r="C1110">
        <v>40</v>
      </c>
      <c r="D1110" t="s">
        <v>2389</v>
      </c>
      <c r="F1110" t="s">
        <v>44</v>
      </c>
      <c r="G1110" t="s">
        <v>29</v>
      </c>
      <c r="H1110" t="s">
        <v>80</v>
      </c>
      <c r="I1110">
        <v>0</v>
      </c>
      <c r="J1110">
        <v>2</v>
      </c>
      <c r="K1110">
        <v>0</v>
      </c>
      <c r="L1110" t="s">
        <v>33</v>
      </c>
      <c r="M1110" t="s">
        <v>34</v>
      </c>
      <c r="N1110">
        <v>6447.01</v>
      </c>
      <c r="O1110">
        <f t="shared" si="50"/>
        <v>0</v>
      </c>
      <c r="Q1110" t="s">
        <v>35</v>
      </c>
      <c r="R1110">
        <v>0</v>
      </c>
      <c r="S1110">
        <v>21</v>
      </c>
      <c r="T1110" t="s">
        <v>37</v>
      </c>
      <c r="U1110" t="s">
        <v>38</v>
      </c>
      <c r="V1110" s="2" t="s">
        <v>2170</v>
      </c>
      <c r="W1110" s="2">
        <f>IF(VLOOKUP(V1110,'reference classification'!$B$1:G1114,6,FALSE)&gt;90,1,0)</f>
        <v>0</v>
      </c>
      <c r="X1110">
        <v>0</v>
      </c>
      <c r="Y1110" t="s">
        <v>33</v>
      </c>
      <c r="Z1110">
        <v>0</v>
      </c>
      <c r="AA1110">
        <v>0</v>
      </c>
      <c r="AB1110">
        <v>0</v>
      </c>
      <c r="AC1110">
        <v>0</v>
      </c>
      <c r="AD1110">
        <v>0</v>
      </c>
      <c r="AE1110" t="b">
        <f t="shared" si="51"/>
        <v>1</v>
      </c>
    </row>
    <row r="1111" spans="1:31" hidden="1">
      <c r="A1111" s="6" t="s">
        <v>9657</v>
      </c>
      <c r="B1111" t="s">
        <v>29</v>
      </c>
      <c r="C1111">
        <v>41</v>
      </c>
      <c r="D1111" t="s">
        <v>2391</v>
      </c>
      <c r="E1111">
        <v>7119092</v>
      </c>
      <c r="F1111" t="s">
        <v>44</v>
      </c>
      <c r="G1111" t="s">
        <v>29</v>
      </c>
      <c r="H1111" t="s">
        <v>211</v>
      </c>
      <c r="I1111">
        <v>0</v>
      </c>
      <c r="J1111">
        <v>2</v>
      </c>
      <c r="K1111">
        <v>0</v>
      </c>
      <c r="L1111" t="s">
        <v>33</v>
      </c>
      <c r="M1111" t="s">
        <v>34</v>
      </c>
      <c r="N1111">
        <v>7916.03</v>
      </c>
      <c r="O1111">
        <f t="shared" si="50"/>
        <v>0</v>
      </c>
      <c r="Q1111" t="s">
        <v>35</v>
      </c>
      <c r="R1111">
        <v>0</v>
      </c>
      <c r="S1111">
        <v>21</v>
      </c>
      <c r="T1111" t="s">
        <v>37</v>
      </c>
      <c r="U1111" t="s">
        <v>38</v>
      </c>
      <c r="V1111" s="2" t="s">
        <v>2170</v>
      </c>
      <c r="W1111" s="2">
        <f>IF(VLOOKUP(V1111,'reference classification'!$B$1:G1115,6,FALSE)&gt;90,1,0)</f>
        <v>0</v>
      </c>
      <c r="X1111">
        <v>0</v>
      </c>
      <c r="Y1111" t="s">
        <v>33</v>
      </c>
      <c r="Z1111">
        <v>0</v>
      </c>
      <c r="AA1111">
        <v>0</v>
      </c>
      <c r="AB1111">
        <v>0</v>
      </c>
      <c r="AC1111">
        <v>0</v>
      </c>
      <c r="AD1111">
        <v>0</v>
      </c>
      <c r="AE1111" t="b">
        <f t="shared" si="51"/>
        <v>1</v>
      </c>
    </row>
    <row r="1112" spans="1:31" hidden="1">
      <c r="A1112" s="6" t="s">
        <v>4723</v>
      </c>
      <c r="B1112" t="s">
        <v>29</v>
      </c>
      <c r="C1112">
        <v>41</v>
      </c>
      <c r="D1112" t="s">
        <v>2393</v>
      </c>
      <c r="F1112" t="s">
        <v>44</v>
      </c>
      <c r="G1112" t="s">
        <v>29</v>
      </c>
      <c r="H1112" t="s">
        <v>130</v>
      </c>
      <c r="I1112">
        <v>0</v>
      </c>
      <c r="J1112">
        <v>2</v>
      </c>
      <c r="K1112">
        <v>0</v>
      </c>
      <c r="L1112" t="s">
        <v>33</v>
      </c>
      <c r="M1112" t="s">
        <v>34</v>
      </c>
      <c r="N1112">
        <v>20804.63</v>
      </c>
      <c r="O1112">
        <f t="shared" si="50"/>
        <v>0</v>
      </c>
      <c r="Q1112" t="s">
        <v>35</v>
      </c>
      <c r="R1112">
        <v>0</v>
      </c>
      <c r="S1112">
        <v>21</v>
      </c>
      <c r="T1112" t="s">
        <v>37</v>
      </c>
      <c r="U1112" t="s">
        <v>38</v>
      </c>
      <c r="V1112" s="2" t="s">
        <v>2170</v>
      </c>
      <c r="W1112" s="2">
        <f>IF(VLOOKUP(V1112,'reference classification'!$B$1:G1116,6,FALSE)&gt;90,1,0)</f>
        <v>0</v>
      </c>
      <c r="X1112">
        <v>0</v>
      </c>
      <c r="Y1112" t="s">
        <v>33</v>
      </c>
      <c r="Z1112">
        <v>0</v>
      </c>
      <c r="AA1112">
        <v>0</v>
      </c>
      <c r="AB1112">
        <v>0</v>
      </c>
      <c r="AC1112">
        <v>0</v>
      </c>
      <c r="AD1112">
        <v>0</v>
      </c>
      <c r="AE1112" t="b">
        <f t="shared" si="51"/>
        <v>1</v>
      </c>
    </row>
    <row r="1113" spans="1:31" hidden="1">
      <c r="A1113" s="6" t="s">
        <v>4732</v>
      </c>
      <c r="B1113" t="s">
        <v>29</v>
      </c>
      <c r="C1113">
        <v>41</v>
      </c>
      <c r="D1113" t="s">
        <v>574</v>
      </c>
      <c r="F1113" t="s">
        <v>44</v>
      </c>
      <c r="G1113" t="s">
        <v>29</v>
      </c>
      <c r="H1113" t="s">
        <v>32</v>
      </c>
      <c r="I1113">
        <v>0</v>
      </c>
      <c r="J1113">
        <v>2</v>
      </c>
      <c r="K1113">
        <v>0</v>
      </c>
      <c r="L1113" t="s">
        <v>33</v>
      </c>
      <c r="M1113" t="s">
        <v>34</v>
      </c>
      <c r="N1113">
        <v>255039.56</v>
      </c>
      <c r="O1113">
        <f t="shared" si="50"/>
        <v>0</v>
      </c>
      <c r="Q1113" t="s">
        <v>35</v>
      </c>
      <c r="R1113">
        <v>0</v>
      </c>
      <c r="S1113">
        <v>0</v>
      </c>
      <c r="T1113" t="s">
        <v>37</v>
      </c>
      <c r="U1113" t="s">
        <v>38</v>
      </c>
      <c r="V1113" s="2" t="s">
        <v>2170</v>
      </c>
      <c r="W1113" s="2">
        <f>IF(VLOOKUP(V1113,'reference classification'!$B$1:G1117,6,FALSE)&gt;90,1,0)</f>
        <v>0</v>
      </c>
      <c r="X1113">
        <v>0</v>
      </c>
      <c r="Y1113" t="s">
        <v>33</v>
      </c>
      <c r="Z1113">
        <v>0</v>
      </c>
      <c r="AA1113">
        <v>0</v>
      </c>
      <c r="AB1113">
        <v>0</v>
      </c>
      <c r="AC1113">
        <v>0</v>
      </c>
      <c r="AD1113">
        <v>0</v>
      </c>
      <c r="AE1113" t="b">
        <f t="shared" si="51"/>
        <v>1</v>
      </c>
    </row>
    <row r="1114" spans="1:31" hidden="1">
      <c r="A1114" s="6" t="s">
        <v>11076</v>
      </c>
      <c r="B1114" t="s">
        <v>29</v>
      </c>
      <c r="C1114">
        <v>41</v>
      </c>
      <c r="D1114" t="s">
        <v>2396</v>
      </c>
      <c r="F1114" t="s">
        <v>31</v>
      </c>
      <c r="G1114" t="s">
        <v>29</v>
      </c>
      <c r="H1114" t="s">
        <v>2397</v>
      </c>
      <c r="I1114">
        <v>0</v>
      </c>
      <c r="J1114">
        <v>2</v>
      </c>
      <c r="K1114">
        <v>0</v>
      </c>
      <c r="L1114" t="s">
        <v>1202</v>
      </c>
      <c r="M1114" t="s">
        <v>75</v>
      </c>
      <c r="N1114">
        <v>1370.76</v>
      </c>
      <c r="O1114">
        <f t="shared" si="50"/>
        <v>0</v>
      </c>
      <c r="Q1114" t="s">
        <v>35</v>
      </c>
      <c r="R1114">
        <v>22.15</v>
      </c>
      <c r="S1114">
        <v>22.15</v>
      </c>
      <c r="T1114" t="s">
        <v>77</v>
      </c>
      <c r="U1114" t="s">
        <v>38</v>
      </c>
      <c r="V1114" s="2" t="s">
        <v>2170</v>
      </c>
      <c r="W1114" s="2">
        <f>IF(VLOOKUP(V1114,'reference classification'!$B$1:G1118,6,FALSE)&gt;90,1,0)</f>
        <v>0</v>
      </c>
      <c r="X1114">
        <v>0</v>
      </c>
      <c r="Y1114" t="s">
        <v>1202</v>
      </c>
      <c r="Z1114">
        <v>0</v>
      </c>
      <c r="AA1114">
        <v>0</v>
      </c>
      <c r="AB1114">
        <v>0</v>
      </c>
      <c r="AC1114">
        <v>0</v>
      </c>
      <c r="AD1114">
        <v>0</v>
      </c>
      <c r="AE1114" t="b">
        <f t="shared" si="51"/>
        <v>1</v>
      </c>
    </row>
    <row r="1115" spans="1:31" hidden="1">
      <c r="A1115" s="6" t="s">
        <v>11964</v>
      </c>
      <c r="B1115" t="s">
        <v>29</v>
      </c>
      <c r="C1115">
        <v>41</v>
      </c>
      <c r="D1115" t="s">
        <v>1200</v>
      </c>
      <c r="F1115" t="s">
        <v>44</v>
      </c>
      <c r="G1115" t="s">
        <v>1201</v>
      </c>
      <c r="I1115">
        <v>0</v>
      </c>
      <c r="J1115">
        <v>2</v>
      </c>
      <c r="K1115">
        <v>0</v>
      </c>
      <c r="L1115" t="s">
        <v>1202</v>
      </c>
      <c r="M1115" t="s">
        <v>75</v>
      </c>
      <c r="N1115">
        <v>1565.75</v>
      </c>
      <c r="O1115">
        <f t="shared" si="50"/>
        <v>0</v>
      </c>
      <c r="Q1115" t="s">
        <v>35</v>
      </c>
      <c r="R1115">
        <v>22.15</v>
      </c>
      <c r="S1115">
        <v>22.15</v>
      </c>
      <c r="T1115" t="s">
        <v>77</v>
      </c>
      <c r="U1115" t="s">
        <v>38</v>
      </c>
      <c r="V1115" s="2" t="s">
        <v>2170</v>
      </c>
      <c r="W1115" s="2">
        <f>IF(VLOOKUP(V1115,'reference classification'!$B$1:G1119,6,FALSE)&gt;90,1,0)</f>
        <v>0</v>
      </c>
      <c r="X1115">
        <v>0</v>
      </c>
      <c r="Y1115" t="s">
        <v>1202</v>
      </c>
      <c r="Z1115">
        <v>0</v>
      </c>
      <c r="AA1115">
        <v>0</v>
      </c>
      <c r="AB1115">
        <v>0</v>
      </c>
      <c r="AC1115">
        <v>0</v>
      </c>
      <c r="AD1115">
        <v>0</v>
      </c>
      <c r="AE1115" t="b">
        <f t="shared" si="51"/>
        <v>1</v>
      </c>
    </row>
    <row r="1116" spans="1:31" hidden="1">
      <c r="A1116" s="6" t="s">
        <v>9480</v>
      </c>
      <c r="B1116" t="s">
        <v>29</v>
      </c>
      <c r="C1116">
        <v>43</v>
      </c>
      <c r="D1116" t="s">
        <v>2400</v>
      </c>
      <c r="E1116">
        <v>2119070</v>
      </c>
      <c r="F1116" t="s">
        <v>44</v>
      </c>
      <c r="G1116" t="s">
        <v>29</v>
      </c>
      <c r="H1116" t="s">
        <v>2401</v>
      </c>
      <c r="I1116">
        <v>0</v>
      </c>
      <c r="J1116">
        <v>2</v>
      </c>
      <c r="K1116">
        <v>0</v>
      </c>
      <c r="L1116" t="s">
        <v>33</v>
      </c>
      <c r="M1116" t="s">
        <v>34</v>
      </c>
      <c r="N1116">
        <v>13253.23</v>
      </c>
      <c r="O1116">
        <f t="shared" si="50"/>
        <v>0</v>
      </c>
      <c r="Q1116" t="s">
        <v>35</v>
      </c>
      <c r="R1116">
        <v>0</v>
      </c>
      <c r="S1116">
        <v>21</v>
      </c>
      <c r="T1116" t="s">
        <v>37</v>
      </c>
      <c r="U1116" t="s">
        <v>38</v>
      </c>
      <c r="V1116" s="2" t="s">
        <v>2170</v>
      </c>
      <c r="W1116" s="2">
        <f>IF(VLOOKUP(V1116,'reference classification'!$B$1:G1120,6,FALSE)&gt;90,1,0)</f>
        <v>0</v>
      </c>
      <c r="X1116">
        <v>0</v>
      </c>
      <c r="Y1116" t="s">
        <v>33</v>
      </c>
      <c r="Z1116">
        <v>0</v>
      </c>
      <c r="AA1116">
        <v>0</v>
      </c>
      <c r="AB1116">
        <v>0</v>
      </c>
      <c r="AC1116">
        <v>0</v>
      </c>
      <c r="AD1116">
        <v>0</v>
      </c>
      <c r="AE1116" t="b">
        <f t="shared" si="51"/>
        <v>1</v>
      </c>
    </row>
    <row r="1117" spans="1:31" hidden="1">
      <c r="A1117" s="6" t="s">
        <v>12221</v>
      </c>
      <c r="B1117" t="s">
        <v>29</v>
      </c>
      <c r="C1117">
        <v>41</v>
      </c>
      <c r="D1117" t="s">
        <v>2403</v>
      </c>
      <c r="F1117" t="s">
        <v>44</v>
      </c>
      <c r="G1117" t="s">
        <v>29</v>
      </c>
      <c r="H1117" t="s">
        <v>130</v>
      </c>
      <c r="I1117">
        <v>0</v>
      </c>
      <c r="J1117">
        <v>2</v>
      </c>
      <c r="K1117">
        <v>0</v>
      </c>
      <c r="L1117" t="s">
        <v>33</v>
      </c>
      <c r="M1117" t="s">
        <v>34</v>
      </c>
      <c r="N1117">
        <v>4433.92</v>
      </c>
      <c r="O1117">
        <f t="shared" si="50"/>
        <v>0</v>
      </c>
      <c r="Q1117" t="s">
        <v>35</v>
      </c>
      <c r="R1117">
        <v>0</v>
      </c>
      <c r="S1117">
        <v>21</v>
      </c>
      <c r="T1117" t="s">
        <v>37</v>
      </c>
      <c r="U1117" t="s">
        <v>38</v>
      </c>
      <c r="V1117" s="2" t="s">
        <v>2170</v>
      </c>
      <c r="W1117" s="2">
        <f>IF(VLOOKUP(V1117,'reference classification'!$B$1:G1121,6,FALSE)&gt;90,1,0)</f>
        <v>0</v>
      </c>
      <c r="X1117">
        <v>0</v>
      </c>
      <c r="Y1117" t="s">
        <v>33</v>
      </c>
      <c r="Z1117">
        <v>0</v>
      </c>
      <c r="AA1117">
        <v>0</v>
      </c>
      <c r="AB1117">
        <v>0</v>
      </c>
      <c r="AC1117">
        <v>0</v>
      </c>
      <c r="AD1117">
        <v>0</v>
      </c>
      <c r="AE1117" t="b">
        <f t="shared" si="51"/>
        <v>1</v>
      </c>
    </row>
    <row r="1118" spans="1:31" hidden="1">
      <c r="A1118" s="6" t="s">
        <v>2253</v>
      </c>
      <c r="B1118" t="s">
        <v>29</v>
      </c>
      <c r="C1118">
        <v>41</v>
      </c>
      <c r="D1118" t="s">
        <v>2405</v>
      </c>
      <c r="F1118" t="s">
        <v>31</v>
      </c>
      <c r="G1118" t="s">
        <v>29</v>
      </c>
      <c r="H1118" t="s">
        <v>1583</v>
      </c>
      <c r="I1118">
        <v>0</v>
      </c>
      <c r="J1118">
        <v>2</v>
      </c>
      <c r="K1118">
        <v>0</v>
      </c>
      <c r="L1118" t="s">
        <v>33</v>
      </c>
      <c r="M1118" t="s">
        <v>34</v>
      </c>
      <c r="N1118">
        <v>300036.24</v>
      </c>
      <c r="O1118">
        <f t="shared" si="50"/>
        <v>0</v>
      </c>
      <c r="Q1118" t="s">
        <v>35</v>
      </c>
      <c r="R1118">
        <v>0</v>
      </c>
      <c r="S1118">
        <v>21</v>
      </c>
      <c r="T1118" t="s">
        <v>37</v>
      </c>
      <c r="U1118" t="s">
        <v>38</v>
      </c>
      <c r="V1118" s="2" t="s">
        <v>2170</v>
      </c>
      <c r="W1118" s="2">
        <f>IF(VLOOKUP(V1118,'reference classification'!$B$1:G1122,6,FALSE)&gt;90,1,0)</f>
        <v>0</v>
      </c>
      <c r="X1118">
        <v>0</v>
      </c>
      <c r="Y1118" t="s">
        <v>33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b">
        <f t="shared" si="51"/>
        <v>1</v>
      </c>
    </row>
    <row r="1119" spans="1:31" hidden="1">
      <c r="A1119" s="6" t="s">
        <v>2255</v>
      </c>
      <c r="B1119" t="s">
        <v>29</v>
      </c>
      <c r="C1119">
        <v>41</v>
      </c>
      <c r="D1119" t="s">
        <v>2407</v>
      </c>
      <c r="E1119">
        <v>7210010</v>
      </c>
      <c r="F1119" t="s">
        <v>31</v>
      </c>
      <c r="G1119" t="s">
        <v>29</v>
      </c>
      <c r="H1119" t="s">
        <v>2408</v>
      </c>
      <c r="I1119">
        <v>0</v>
      </c>
      <c r="J1119">
        <v>2</v>
      </c>
      <c r="K1119">
        <v>0</v>
      </c>
      <c r="L1119" t="s">
        <v>33</v>
      </c>
      <c r="M1119" t="s">
        <v>34</v>
      </c>
      <c r="N1119">
        <v>9641.51</v>
      </c>
      <c r="O1119">
        <f t="shared" si="50"/>
        <v>0</v>
      </c>
      <c r="Q1119" t="s">
        <v>35</v>
      </c>
      <c r="R1119">
        <v>0</v>
      </c>
      <c r="S1119">
        <v>21</v>
      </c>
      <c r="T1119" t="s">
        <v>37</v>
      </c>
      <c r="U1119" t="s">
        <v>38</v>
      </c>
      <c r="V1119" s="2" t="s">
        <v>2170</v>
      </c>
      <c r="W1119" s="2">
        <f>IF(VLOOKUP(V1119,'reference classification'!$B$1:G1123,6,FALSE)&gt;90,1,0)</f>
        <v>0</v>
      </c>
      <c r="X1119">
        <v>0</v>
      </c>
      <c r="Y1119" t="s">
        <v>33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b">
        <f t="shared" si="51"/>
        <v>1</v>
      </c>
    </row>
    <row r="1120" spans="1:31" hidden="1">
      <c r="A1120" s="6" t="s">
        <v>2257</v>
      </c>
      <c r="B1120" t="s">
        <v>29</v>
      </c>
      <c r="C1120">
        <v>41</v>
      </c>
      <c r="D1120" t="s">
        <v>2410</v>
      </c>
      <c r="F1120" t="s">
        <v>44</v>
      </c>
      <c r="G1120" t="s">
        <v>29</v>
      </c>
      <c r="H1120" t="s">
        <v>130</v>
      </c>
      <c r="I1120">
        <v>0</v>
      </c>
      <c r="J1120">
        <v>1</v>
      </c>
      <c r="K1120">
        <v>0</v>
      </c>
      <c r="L1120" t="s">
        <v>482</v>
      </c>
      <c r="M1120" t="s">
        <v>81</v>
      </c>
      <c r="N1120">
        <v>1587134</v>
      </c>
      <c r="O1120">
        <f t="shared" si="50"/>
        <v>0</v>
      </c>
      <c r="Q1120" t="s">
        <v>35</v>
      </c>
      <c r="R1120">
        <v>0.55000000000000004</v>
      </c>
      <c r="S1120">
        <v>0.44</v>
      </c>
      <c r="T1120" t="s">
        <v>37</v>
      </c>
      <c r="U1120" t="s">
        <v>484</v>
      </c>
      <c r="V1120" s="2" t="s">
        <v>2170</v>
      </c>
      <c r="W1120" s="2">
        <f>IF(VLOOKUP(V1120,'reference classification'!$B$1:G1124,6,FALSE)&gt;90,1,0)</f>
        <v>0</v>
      </c>
      <c r="X1120">
        <v>871434</v>
      </c>
      <c r="Y1120" t="s">
        <v>482</v>
      </c>
      <c r="Z1120">
        <v>0</v>
      </c>
      <c r="AA1120">
        <v>0</v>
      </c>
      <c r="AB1120">
        <v>871434</v>
      </c>
      <c r="AC1120">
        <v>0</v>
      </c>
      <c r="AD1120">
        <v>15323</v>
      </c>
      <c r="AE1120" t="b">
        <f t="shared" si="51"/>
        <v>0</v>
      </c>
    </row>
    <row r="1121" spans="1:31" hidden="1">
      <c r="A1121" s="6" t="s">
        <v>2224</v>
      </c>
      <c r="B1121" t="s">
        <v>29</v>
      </c>
      <c r="C1121">
        <v>41</v>
      </c>
      <c r="D1121" t="s">
        <v>2412</v>
      </c>
      <c r="F1121" t="s">
        <v>44</v>
      </c>
      <c r="G1121" t="s">
        <v>29</v>
      </c>
      <c r="H1121" t="s">
        <v>267</v>
      </c>
      <c r="I1121">
        <v>0</v>
      </c>
      <c r="J1121">
        <v>1</v>
      </c>
      <c r="K1121">
        <v>0</v>
      </c>
      <c r="L1121" t="s">
        <v>482</v>
      </c>
      <c r="M1121" t="s">
        <v>34</v>
      </c>
      <c r="N1121">
        <v>10487677</v>
      </c>
      <c r="O1121">
        <f t="shared" si="50"/>
        <v>0</v>
      </c>
      <c r="Q1121" t="s">
        <v>35</v>
      </c>
      <c r="R1121">
        <v>0.33</v>
      </c>
      <c r="S1121">
        <v>0.33</v>
      </c>
      <c r="T1121" t="s">
        <v>37</v>
      </c>
      <c r="U1121" t="s">
        <v>484</v>
      </c>
      <c r="V1121" s="2" t="s">
        <v>2170</v>
      </c>
      <c r="W1121" s="2">
        <f>IF(VLOOKUP(V1121,'reference classification'!$B$1:G1125,6,FALSE)&gt;90,1,0)</f>
        <v>0</v>
      </c>
      <c r="X1121">
        <v>5615458</v>
      </c>
      <c r="Y1121" t="s">
        <v>482</v>
      </c>
      <c r="Z1121">
        <v>0</v>
      </c>
      <c r="AA1121">
        <v>0</v>
      </c>
      <c r="AB1121">
        <v>5615458</v>
      </c>
      <c r="AC1121">
        <v>0</v>
      </c>
      <c r="AD1121">
        <v>99826</v>
      </c>
      <c r="AE1121" t="b">
        <f t="shared" si="51"/>
        <v>0</v>
      </c>
    </row>
    <row r="1122" spans="1:31" hidden="1">
      <c r="A1122" s="6" t="s">
        <v>2480</v>
      </c>
      <c r="B1122" t="s">
        <v>29</v>
      </c>
      <c r="C1122">
        <v>41</v>
      </c>
      <c r="D1122" t="s">
        <v>2414</v>
      </c>
      <c r="F1122" t="s">
        <v>44</v>
      </c>
      <c r="G1122" t="s">
        <v>29</v>
      </c>
      <c r="H1122" t="s">
        <v>186</v>
      </c>
      <c r="I1122">
        <v>0</v>
      </c>
      <c r="J1122">
        <v>1</v>
      </c>
      <c r="K1122">
        <v>0</v>
      </c>
      <c r="L1122" t="s">
        <v>482</v>
      </c>
      <c r="M1122" t="s">
        <v>81</v>
      </c>
      <c r="N1122">
        <v>2097535</v>
      </c>
      <c r="O1122">
        <f t="shared" si="50"/>
        <v>0</v>
      </c>
      <c r="Q1122" t="s">
        <v>35</v>
      </c>
      <c r="R1122">
        <v>0.33</v>
      </c>
      <c r="S1122">
        <v>0.33</v>
      </c>
      <c r="T1122" t="s">
        <v>37</v>
      </c>
      <c r="U1122" t="s">
        <v>484</v>
      </c>
      <c r="V1122" s="2" t="s">
        <v>2170</v>
      </c>
      <c r="W1122" s="2">
        <f>IF(VLOOKUP(V1122,'reference classification'!$B$1:G1126,6,FALSE)&gt;90,1,0)</f>
        <v>0</v>
      </c>
      <c r="X1122">
        <v>1300090</v>
      </c>
      <c r="Y1122" t="s">
        <v>482</v>
      </c>
      <c r="Z1122">
        <v>0</v>
      </c>
      <c r="AA1122">
        <v>0</v>
      </c>
      <c r="AB1122">
        <v>1300090</v>
      </c>
      <c r="AC1122">
        <v>0</v>
      </c>
      <c r="AD1122">
        <v>22961</v>
      </c>
      <c r="AE1122" t="b">
        <f t="shared" si="51"/>
        <v>0</v>
      </c>
    </row>
    <row r="1123" spans="1:31" hidden="1">
      <c r="A1123" s="6" t="s">
        <v>2501</v>
      </c>
      <c r="B1123" t="s">
        <v>29</v>
      </c>
      <c r="C1123">
        <v>41</v>
      </c>
      <c r="D1123" t="s">
        <v>2416</v>
      </c>
      <c r="F1123" t="s">
        <v>31</v>
      </c>
      <c r="G1123" t="s">
        <v>29</v>
      </c>
      <c r="H1123" t="s">
        <v>267</v>
      </c>
      <c r="I1123">
        <v>0</v>
      </c>
      <c r="J1123">
        <v>1</v>
      </c>
      <c r="K1123">
        <v>0</v>
      </c>
      <c r="L1123" t="s">
        <v>1202</v>
      </c>
      <c r="M1123" t="s">
        <v>81</v>
      </c>
      <c r="N1123">
        <v>6500000</v>
      </c>
      <c r="O1123">
        <f t="shared" si="50"/>
        <v>0</v>
      </c>
      <c r="Q1123" t="s">
        <v>35</v>
      </c>
      <c r="R1123">
        <v>14</v>
      </c>
      <c r="S1123">
        <v>14</v>
      </c>
      <c r="T1123" t="s">
        <v>77</v>
      </c>
      <c r="U1123" t="s">
        <v>2218</v>
      </c>
      <c r="V1123" s="2" t="s">
        <v>2170</v>
      </c>
      <c r="W1123" s="2">
        <f>IF(VLOOKUP(V1123,'reference classification'!$B$1:G1127,6,FALSE)&gt;90,1,0)</f>
        <v>0</v>
      </c>
      <c r="X1123">
        <v>5782947.8600000003</v>
      </c>
      <c r="Y1123" t="s">
        <v>1202</v>
      </c>
      <c r="Z1123">
        <v>0</v>
      </c>
      <c r="AA1123">
        <v>0</v>
      </c>
      <c r="AB1123">
        <v>5782947.8600000003</v>
      </c>
      <c r="AC1123">
        <v>0</v>
      </c>
      <c r="AD1123">
        <v>0</v>
      </c>
      <c r="AE1123" t="b">
        <f t="shared" si="51"/>
        <v>0</v>
      </c>
    </row>
    <row r="1124" spans="1:31" hidden="1">
      <c r="A1124" s="6" t="s">
        <v>2413</v>
      </c>
      <c r="B1124" t="s">
        <v>29</v>
      </c>
      <c r="C1124">
        <v>41</v>
      </c>
      <c r="D1124" t="s">
        <v>2418</v>
      </c>
      <c r="F1124" t="s">
        <v>44</v>
      </c>
      <c r="G1124" t="s">
        <v>29</v>
      </c>
      <c r="H1124" t="s">
        <v>41</v>
      </c>
      <c r="I1124">
        <v>0</v>
      </c>
      <c r="J1124">
        <v>2</v>
      </c>
      <c r="K1124">
        <v>0</v>
      </c>
      <c r="L1124" t="s">
        <v>33</v>
      </c>
      <c r="M1124" t="s">
        <v>34</v>
      </c>
      <c r="N1124">
        <v>10127.75</v>
      </c>
      <c r="O1124">
        <f t="shared" si="50"/>
        <v>0</v>
      </c>
      <c r="Q1124" t="s">
        <v>35</v>
      </c>
      <c r="R1124">
        <v>0</v>
      </c>
      <c r="S1124">
        <v>21</v>
      </c>
      <c r="T1124" t="s">
        <v>37</v>
      </c>
      <c r="U1124" t="s">
        <v>38</v>
      </c>
      <c r="V1124" s="2" t="s">
        <v>2170</v>
      </c>
      <c r="W1124" s="2">
        <f>IF(VLOOKUP(V1124,'reference classification'!$B$1:G1128,6,FALSE)&gt;90,1,0)</f>
        <v>0</v>
      </c>
      <c r="X1124">
        <v>0</v>
      </c>
      <c r="Y1124" t="s">
        <v>33</v>
      </c>
      <c r="Z1124">
        <v>0</v>
      </c>
      <c r="AA1124">
        <v>0</v>
      </c>
      <c r="AB1124">
        <v>0</v>
      </c>
      <c r="AC1124">
        <v>0</v>
      </c>
      <c r="AD1124">
        <v>0</v>
      </c>
      <c r="AE1124" t="b">
        <f t="shared" si="51"/>
        <v>1</v>
      </c>
    </row>
    <row r="1125" spans="1:31" hidden="1">
      <c r="A1125" s="6" t="s">
        <v>2260</v>
      </c>
      <c r="B1125" t="s">
        <v>29</v>
      </c>
      <c r="C1125">
        <v>41</v>
      </c>
      <c r="D1125" t="s">
        <v>2420</v>
      </c>
      <c r="E1125">
        <v>7117010</v>
      </c>
      <c r="F1125" t="s">
        <v>44</v>
      </c>
      <c r="G1125" t="s">
        <v>29</v>
      </c>
      <c r="H1125" t="s">
        <v>130</v>
      </c>
      <c r="I1125">
        <v>0</v>
      </c>
      <c r="J1125">
        <v>2</v>
      </c>
      <c r="K1125">
        <v>0</v>
      </c>
      <c r="L1125" t="s">
        <v>33</v>
      </c>
      <c r="M1125" t="s">
        <v>34</v>
      </c>
      <c r="N1125">
        <v>30006.49</v>
      </c>
      <c r="O1125">
        <f t="shared" si="50"/>
        <v>0</v>
      </c>
      <c r="Q1125" t="s">
        <v>35</v>
      </c>
      <c r="R1125">
        <v>0</v>
      </c>
      <c r="S1125">
        <v>21</v>
      </c>
      <c r="T1125" t="s">
        <v>37</v>
      </c>
      <c r="U1125" t="s">
        <v>259</v>
      </c>
      <c r="V1125" s="2" t="s">
        <v>2170</v>
      </c>
      <c r="W1125" s="2">
        <f>IF(VLOOKUP(V1125,'reference classification'!$B$1:G1129,6,FALSE)&gt;90,1,0)</f>
        <v>0</v>
      </c>
      <c r="X1125">
        <v>0</v>
      </c>
      <c r="Y1125" t="s">
        <v>33</v>
      </c>
      <c r="Z1125">
        <v>0</v>
      </c>
      <c r="AA1125">
        <v>0</v>
      </c>
      <c r="AB1125">
        <v>0</v>
      </c>
      <c r="AC1125">
        <v>0</v>
      </c>
      <c r="AD1125">
        <v>0</v>
      </c>
      <c r="AE1125" t="b">
        <f t="shared" si="51"/>
        <v>1</v>
      </c>
    </row>
    <row r="1126" spans="1:31" hidden="1">
      <c r="A1126" s="6" t="s">
        <v>2481</v>
      </c>
      <c r="B1126" t="s">
        <v>29</v>
      </c>
      <c r="C1126">
        <v>41</v>
      </c>
      <c r="D1126" t="s">
        <v>2422</v>
      </c>
      <c r="F1126" t="s">
        <v>44</v>
      </c>
      <c r="G1126" t="s">
        <v>29</v>
      </c>
      <c r="H1126" t="s">
        <v>186</v>
      </c>
      <c r="I1126">
        <v>0</v>
      </c>
      <c r="J1126">
        <v>2</v>
      </c>
      <c r="K1126">
        <v>0</v>
      </c>
      <c r="L1126" t="s">
        <v>33</v>
      </c>
      <c r="M1126" t="s">
        <v>34</v>
      </c>
      <c r="N1126">
        <v>33678.21</v>
      </c>
      <c r="O1126">
        <f t="shared" si="50"/>
        <v>0</v>
      </c>
      <c r="Q1126" t="s">
        <v>35</v>
      </c>
      <c r="R1126">
        <v>0</v>
      </c>
      <c r="S1126">
        <v>21</v>
      </c>
      <c r="T1126" t="s">
        <v>37</v>
      </c>
      <c r="U1126" t="s">
        <v>38</v>
      </c>
      <c r="V1126" s="2" t="s">
        <v>2170</v>
      </c>
      <c r="W1126" s="2">
        <f>IF(VLOOKUP(V1126,'reference classification'!$B$1:G1130,6,FALSE)&gt;90,1,0)</f>
        <v>0</v>
      </c>
      <c r="X1126">
        <v>0</v>
      </c>
      <c r="Y1126" t="s">
        <v>33</v>
      </c>
      <c r="Z1126">
        <v>0</v>
      </c>
      <c r="AA1126">
        <v>0</v>
      </c>
      <c r="AB1126">
        <v>0</v>
      </c>
      <c r="AC1126">
        <v>0</v>
      </c>
      <c r="AD1126">
        <v>0</v>
      </c>
      <c r="AE1126" t="b">
        <f t="shared" si="51"/>
        <v>1</v>
      </c>
    </row>
    <row r="1127" spans="1:31" hidden="1">
      <c r="A1127" s="6" t="s">
        <v>2473</v>
      </c>
      <c r="B1127" t="s">
        <v>29</v>
      </c>
      <c r="C1127">
        <v>41</v>
      </c>
      <c r="D1127" t="s">
        <v>2424</v>
      </c>
      <c r="F1127" t="s">
        <v>31</v>
      </c>
      <c r="G1127" t="s">
        <v>29</v>
      </c>
      <c r="H1127" t="s">
        <v>186</v>
      </c>
      <c r="I1127">
        <v>0</v>
      </c>
      <c r="J1127">
        <v>2</v>
      </c>
      <c r="K1127">
        <v>0</v>
      </c>
      <c r="L1127" t="s">
        <v>33</v>
      </c>
      <c r="M1127" t="s">
        <v>34</v>
      </c>
      <c r="N1127">
        <v>29842.43</v>
      </c>
      <c r="O1127">
        <f t="shared" si="50"/>
        <v>0</v>
      </c>
      <c r="Q1127" t="s">
        <v>35</v>
      </c>
      <c r="R1127">
        <v>0</v>
      </c>
      <c r="S1127">
        <v>21</v>
      </c>
      <c r="T1127" t="s">
        <v>37</v>
      </c>
      <c r="U1127" t="s">
        <v>38</v>
      </c>
      <c r="V1127" s="2" t="s">
        <v>2170</v>
      </c>
      <c r="W1127" s="2">
        <f>IF(VLOOKUP(V1127,'reference classification'!$B$1:G1131,6,FALSE)&gt;90,1,0)</f>
        <v>0</v>
      </c>
      <c r="X1127">
        <v>0</v>
      </c>
      <c r="Y1127" t="s">
        <v>33</v>
      </c>
      <c r="Z1127">
        <v>0</v>
      </c>
      <c r="AA1127">
        <v>0</v>
      </c>
      <c r="AB1127">
        <v>0</v>
      </c>
      <c r="AC1127">
        <v>0</v>
      </c>
      <c r="AD1127">
        <v>0</v>
      </c>
      <c r="AE1127" t="b">
        <f t="shared" si="51"/>
        <v>1</v>
      </c>
    </row>
    <row r="1128" spans="1:31" hidden="1">
      <c r="A1128" s="6" t="s">
        <v>2263</v>
      </c>
      <c r="B1128" t="s">
        <v>29</v>
      </c>
      <c r="C1128">
        <v>41</v>
      </c>
      <c r="D1128" t="s">
        <v>2426</v>
      </c>
      <c r="F1128" t="s">
        <v>31</v>
      </c>
      <c r="G1128" t="s">
        <v>29</v>
      </c>
      <c r="H1128" t="s">
        <v>32</v>
      </c>
      <c r="I1128">
        <v>0</v>
      </c>
      <c r="J1128">
        <v>2</v>
      </c>
      <c r="K1128">
        <v>0</v>
      </c>
      <c r="L1128" t="s">
        <v>33</v>
      </c>
      <c r="M1128" t="s">
        <v>34</v>
      </c>
      <c r="N1128">
        <v>7744.75</v>
      </c>
      <c r="O1128">
        <f t="shared" si="50"/>
        <v>0</v>
      </c>
      <c r="Q1128" t="s">
        <v>35</v>
      </c>
      <c r="R1128">
        <v>0</v>
      </c>
      <c r="S1128">
        <v>21</v>
      </c>
      <c r="T1128" t="s">
        <v>37</v>
      </c>
      <c r="U1128" t="s">
        <v>38</v>
      </c>
      <c r="V1128" s="2" t="s">
        <v>2170</v>
      </c>
      <c r="W1128" s="2">
        <f>IF(VLOOKUP(V1128,'reference classification'!$B$1:G1132,6,FALSE)&gt;90,1,0)</f>
        <v>0</v>
      </c>
      <c r="X1128">
        <v>0</v>
      </c>
      <c r="Y1128" t="s">
        <v>33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t="b">
        <f t="shared" si="51"/>
        <v>1</v>
      </c>
    </row>
    <row r="1129" spans="1:31" hidden="1">
      <c r="A1129" s="6" t="s">
        <v>2265</v>
      </c>
      <c r="B1129" t="s">
        <v>29</v>
      </c>
      <c r="C1129">
        <v>41</v>
      </c>
      <c r="D1129" t="s">
        <v>2428</v>
      </c>
      <c r="F1129" t="s">
        <v>44</v>
      </c>
      <c r="G1129" t="s">
        <v>29</v>
      </c>
      <c r="H1129" t="s">
        <v>65</v>
      </c>
      <c r="I1129">
        <v>0</v>
      </c>
      <c r="J1129">
        <v>2</v>
      </c>
      <c r="K1129">
        <v>0</v>
      </c>
      <c r="L1129" t="s">
        <v>33</v>
      </c>
      <c r="M1129" t="s">
        <v>34</v>
      </c>
      <c r="N1129">
        <v>3026.08</v>
      </c>
      <c r="O1129">
        <f t="shared" si="50"/>
        <v>0</v>
      </c>
      <c r="Q1129" t="s">
        <v>35</v>
      </c>
      <c r="R1129">
        <v>0</v>
      </c>
      <c r="S1129">
        <v>21</v>
      </c>
      <c r="T1129" t="s">
        <v>37</v>
      </c>
      <c r="U1129" t="s">
        <v>38</v>
      </c>
      <c r="V1129" s="2" t="s">
        <v>2170</v>
      </c>
      <c r="W1129" s="2">
        <f>IF(VLOOKUP(V1129,'reference classification'!$B$1:G1133,6,FALSE)&gt;90,1,0)</f>
        <v>0</v>
      </c>
      <c r="X1129">
        <v>0</v>
      </c>
      <c r="Y1129" t="s">
        <v>33</v>
      </c>
      <c r="Z1129">
        <v>0</v>
      </c>
      <c r="AA1129">
        <v>0</v>
      </c>
      <c r="AB1129">
        <v>0</v>
      </c>
      <c r="AC1129">
        <v>0</v>
      </c>
      <c r="AD1129">
        <v>0</v>
      </c>
      <c r="AE1129" t="b">
        <f t="shared" si="51"/>
        <v>1</v>
      </c>
    </row>
    <row r="1130" spans="1:31" hidden="1">
      <c r="A1130" s="6" t="s">
        <v>2267</v>
      </c>
      <c r="B1130" t="s">
        <v>29</v>
      </c>
      <c r="C1130">
        <v>41</v>
      </c>
      <c r="D1130" t="s">
        <v>2430</v>
      </c>
      <c r="F1130" t="s">
        <v>31</v>
      </c>
      <c r="G1130" t="s">
        <v>29</v>
      </c>
      <c r="H1130" t="s">
        <v>65</v>
      </c>
      <c r="I1130">
        <v>0</v>
      </c>
      <c r="J1130">
        <v>2</v>
      </c>
      <c r="K1130">
        <v>0</v>
      </c>
      <c r="L1130" t="s">
        <v>33</v>
      </c>
      <c r="M1130" t="s">
        <v>34</v>
      </c>
      <c r="N1130">
        <v>5727.23</v>
      </c>
      <c r="O1130">
        <f t="shared" si="50"/>
        <v>0</v>
      </c>
      <c r="Q1130" t="s">
        <v>35</v>
      </c>
      <c r="R1130">
        <v>0</v>
      </c>
      <c r="S1130">
        <v>21</v>
      </c>
      <c r="T1130" t="s">
        <v>37</v>
      </c>
      <c r="U1130" t="s">
        <v>38</v>
      </c>
      <c r="V1130" s="2" t="s">
        <v>2170</v>
      </c>
      <c r="W1130" s="2">
        <f>IF(VLOOKUP(V1130,'reference classification'!$B$1:G1134,6,FALSE)&gt;90,1,0)</f>
        <v>0</v>
      </c>
      <c r="X1130">
        <v>0</v>
      </c>
      <c r="Y1130" t="s">
        <v>33</v>
      </c>
      <c r="Z1130">
        <v>0</v>
      </c>
      <c r="AA1130">
        <v>0</v>
      </c>
      <c r="AB1130">
        <v>0</v>
      </c>
      <c r="AC1130">
        <v>0</v>
      </c>
      <c r="AD1130">
        <v>0</v>
      </c>
      <c r="AE1130" t="b">
        <f t="shared" si="51"/>
        <v>1</v>
      </c>
    </row>
    <row r="1131" spans="1:31" hidden="1">
      <c r="A1131" s="6" t="s">
        <v>2234</v>
      </c>
      <c r="B1131" t="s">
        <v>29</v>
      </c>
      <c r="C1131">
        <v>41</v>
      </c>
      <c r="D1131" t="s">
        <v>2328</v>
      </c>
      <c r="F1131" t="s">
        <v>44</v>
      </c>
      <c r="G1131" t="s">
        <v>29</v>
      </c>
      <c r="H1131" t="s">
        <v>65</v>
      </c>
      <c r="I1131">
        <v>0</v>
      </c>
      <c r="J1131">
        <v>2</v>
      </c>
      <c r="K1131">
        <v>0</v>
      </c>
      <c r="L1131" t="s">
        <v>33</v>
      </c>
      <c r="M1131" t="s">
        <v>34</v>
      </c>
      <c r="N1131">
        <v>9033.32</v>
      </c>
      <c r="O1131">
        <f t="shared" si="50"/>
        <v>0</v>
      </c>
      <c r="Q1131" t="s">
        <v>35</v>
      </c>
      <c r="R1131">
        <v>0</v>
      </c>
      <c r="S1131">
        <v>21</v>
      </c>
      <c r="T1131" t="s">
        <v>37</v>
      </c>
      <c r="U1131" t="s">
        <v>38</v>
      </c>
      <c r="V1131" s="2" t="s">
        <v>2170</v>
      </c>
      <c r="W1131" s="2">
        <f>IF(VLOOKUP(V1131,'reference classification'!$B$1:G1135,6,FALSE)&gt;90,1,0)</f>
        <v>0</v>
      </c>
      <c r="X1131">
        <v>0</v>
      </c>
      <c r="Y1131" t="s">
        <v>33</v>
      </c>
      <c r="Z1131">
        <v>0</v>
      </c>
      <c r="AA1131">
        <v>0</v>
      </c>
      <c r="AB1131">
        <v>0</v>
      </c>
      <c r="AC1131">
        <v>0</v>
      </c>
      <c r="AD1131">
        <v>0</v>
      </c>
      <c r="AE1131" t="b">
        <f t="shared" si="51"/>
        <v>1</v>
      </c>
    </row>
    <row r="1132" spans="1:31" hidden="1">
      <c r="A1132" s="6" t="s">
        <v>2484</v>
      </c>
      <c r="B1132" t="s">
        <v>29</v>
      </c>
      <c r="C1132">
        <v>41</v>
      </c>
      <c r="D1132" t="s">
        <v>2433</v>
      </c>
      <c r="F1132" t="s">
        <v>44</v>
      </c>
      <c r="G1132" t="s">
        <v>29</v>
      </c>
      <c r="H1132" t="s">
        <v>65</v>
      </c>
      <c r="I1132">
        <v>0</v>
      </c>
      <c r="J1132">
        <v>2</v>
      </c>
      <c r="K1132">
        <v>0</v>
      </c>
      <c r="L1132" t="s">
        <v>33</v>
      </c>
      <c r="M1132" t="s">
        <v>34</v>
      </c>
      <c r="N1132">
        <v>8926.36</v>
      </c>
      <c r="O1132">
        <f t="shared" si="50"/>
        <v>0</v>
      </c>
      <c r="Q1132" t="s">
        <v>35</v>
      </c>
      <c r="R1132">
        <v>0</v>
      </c>
      <c r="S1132">
        <v>21</v>
      </c>
      <c r="T1132" t="s">
        <v>37</v>
      </c>
      <c r="U1132" t="s">
        <v>38</v>
      </c>
      <c r="V1132" s="2" t="s">
        <v>2170</v>
      </c>
      <c r="W1132" s="2">
        <f>IF(VLOOKUP(V1132,'reference classification'!$B$1:G1136,6,FALSE)&gt;90,1,0)</f>
        <v>0</v>
      </c>
      <c r="X1132">
        <v>0</v>
      </c>
      <c r="Y1132" t="s">
        <v>33</v>
      </c>
      <c r="Z1132">
        <v>0</v>
      </c>
      <c r="AA1132">
        <v>0</v>
      </c>
      <c r="AB1132">
        <v>0</v>
      </c>
      <c r="AC1132">
        <v>0</v>
      </c>
      <c r="AD1132">
        <v>0</v>
      </c>
      <c r="AE1132" t="b">
        <f t="shared" si="51"/>
        <v>1</v>
      </c>
    </row>
    <row r="1133" spans="1:31" hidden="1">
      <c r="A1133" s="6" t="s">
        <v>2503</v>
      </c>
      <c r="B1133" t="s">
        <v>29</v>
      </c>
      <c r="C1133">
        <v>41</v>
      </c>
      <c r="D1133" t="s">
        <v>2435</v>
      </c>
      <c r="F1133" t="s">
        <v>44</v>
      </c>
      <c r="G1133" t="s">
        <v>29</v>
      </c>
      <c r="H1133" t="s">
        <v>202</v>
      </c>
      <c r="I1133">
        <v>0</v>
      </c>
      <c r="J1133">
        <v>2</v>
      </c>
      <c r="K1133">
        <v>0</v>
      </c>
      <c r="L1133" t="s">
        <v>33</v>
      </c>
      <c r="M1133" t="s">
        <v>34</v>
      </c>
      <c r="N1133">
        <v>10007.26</v>
      </c>
      <c r="O1133">
        <f t="shared" si="50"/>
        <v>0</v>
      </c>
      <c r="Q1133" t="s">
        <v>35</v>
      </c>
      <c r="R1133">
        <v>0</v>
      </c>
      <c r="S1133">
        <v>21</v>
      </c>
      <c r="T1133" t="s">
        <v>37</v>
      </c>
      <c r="U1133" t="s">
        <v>38</v>
      </c>
      <c r="V1133" s="2" t="s">
        <v>2170</v>
      </c>
      <c r="W1133" s="2">
        <f>IF(VLOOKUP(V1133,'reference classification'!$B$1:G1137,6,FALSE)&gt;90,1,0)</f>
        <v>0</v>
      </c>
      <c r="X1133">
        <v>0</v>
      </c>
      <c r="Y1133" t="s">
        <v>33</v>
      </c>
      <c r="Z1133">
        <v>0</v>
      </c>
      <c r="AA1133">
        <v>0</v>
      </c>
      <c r="AB1133">
        <v>0</v>
      </c>
      <c r="AC1133">
        <v>0</v>
      </c>
      <c r="AD1133">
        <v>0</v>
      </c>
      <c r="AE1133" t="b">
        <f t="shared" si="51"/>
        <v>1</v>
      </c>
    </row>
    <row r="1134" spans="1:31" hidden="1">
      <c r="A1134" s="6" t="s">
        <v>2415</v>
      </c>
      <c r="B1134" t="s">
        <v>29</v>
      </c>
      <c r="C1134">
        <v>41</v>
      </c>
      <c r="D1134" t="s">
        <v>2437</v>
      </c>
      <c r="F1134" t="s">
        <v>44</v>
      </c>
      <c r="G1134" t="s">
        <v>29</v>
      </c>
      <c r="H1134" t="s">
        <v>65</v>
      </c>
      <c r="I1134">
        <v>0</v>
      </c>
      <c r="J1134">
        <v>2</v>
      </c>
      <c r="K1134">
        <v>0</v>
      </c>
      <c r="L1134" t="s">
        <v>33</v>
      </c>
      <c r="M1134" t="s">
        <v>34</v>
      </c>
      <c r="N1134">
        <v>5240.21</v>
      </c>
      <c r="O1134">
        <f t="shared" si="50"/>
        <v>0</v>
      </c>
      <c r="Q1134" t="s">
        <v>35</v>
      </c>
      <c r="R1134">
        <v>0</v>
      </c>
      <c r="S1134">
        <v>21</v>
      </c>
      <c r="T1134" t="s">
        <v>37</v>
      </c>
      <c r="U1134" t="s">
        <v>38</v>
      </c>
      <c r="V1134" s="2" t="s">
        <v>2170</v>
      </c>
      <c r="W1134" s="2">
        <f>IF(VLOOKUP(V1134,'reference classification'!$B$1:G1138,6,FALSE)&gt;90,1,0)</f>
        <v>0</v>
      </c>
      <c r="X1134">
        <v>0</v>
      </c>
      <c r="Y1134" t="s">
        <v>33</v>
      </c>
      <c r="Z1134">
        <v>0</v>
      </c>
      <c r="AA1134">
        <v>0</v>
      </c>
      <c r="AB1134">
        <v>0</v>
      </c>
      <c r="AC1134">
        <v>0</v>
      </c>
      <c r="AD1134">
        <v>0</v>
      </c>
      <c r="AE1134" t="b">
        <f t="shared" si="51"/>
        <v>1</v>
      </c>
    </row>
    <row r="1135" spans="1:31" hidden="1">
      <c r="A1135" s="6" t="s">
        <v>2269</v>
      </c>
      <c r="B1135" t="s">
        <v>29</v>
      </c>
      <c r="C1135">
        <v>41</v>
      </c>
      <c r="D1135" t="s">
        <v>2439</v>
      </c>
      <c r="F1135" t="s">
        <v>44</v>
      </c>
      <c r="G1135" t="s">
        <v>29</v>
      </c>
      <c r="H1135" t="s">
        <v>65</v>
      </c>
      <c r="I1135">
        <v>0</v>
      </c>
      <c r="J1135">
        <v>2</v>
      </c>
      <c r="K1135">
        <v>0</v>
      </c>
      <c r="L1135" t="s">
        <v>33</v>
      </c>
      <c r="M1135" t="s">
        <v>34</v>
      </c>
      <c r="N1135">
        <v>9442.2800000000007</v>
      </c>
      <c r="O1135">
        <f t="shared" si="50"/>
        <v>0</v>
      </c>
      <c r="Q1135" t="s">
        <v>35</v>
      </c>
      <c r="R1135">
        <v>0</v>
      </c>
      <c r="S1135">
        <v>21</v>
      </c>
      <c r="T1135" t="s">
        <v>37</v>
      </c>
      <c r="U1135" t="s">
        <v>38</v>
      </c>
      <c r="V1135" s="2" t="s">
        <v>2170</v>
      </c>
      <c r="W1135" s="2">
        <f>IF(VLOOKUP(V1135,'reference classification'!$B$1:G1139,6,FALSE)&gt;90,1,0)</f>
        <v>0</v>
      </c>
      <c r="X1135">
        <v>0</v>
      </c>
      <c r="Y1135" t="s">
        <v>33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b">
        <f t="shared" si="51"/>
        <v>1</v>
      </c>
    </row>
    <row r="1136" spans="1:31" hidden="1">
      <c r="A1136" s="6" t="s">
        <v>2486</v>
      </c>
      <c r="B1136" t="s">
        <v>29</v>
      </c>
      <c r="C1136">
        <v>41</v>
      </c>
      <c r="D1136" t="s">
        <v>2441</v>
      </c>
      <c r="F1136" t="s">
        <v>44</v>
      </c>
      <c r="G1136" t="s">
        <v>29</v>
      </c>
      <c r="H1136" t="s">
        <v>65</v>
      </c>
      <c r="I1136">
        <v>0</v>
      </c>
      <c r="J1136">
        <v>2</v>
      </c>
      <c r="K1136">
        <v>0</v>
      </c>
      <c r="L1136" t="s">
        <v>33</v>
      </c>
      <c r="M1136" t="s">
        <v>34</v>
      </c>
      <c r="N1136">
        <v>296000</v>
      </c>
      <c r="O1136">
        <f t="shared" si="50"/>
        <v>0</v>
      </c>
      <c r="Q1136" t="s">
        <v>35</v>
      </c>
      <c r="R1136">
        <v>0</v>
      </c>
      <c r="S1136">
        <v>21</v>
      </c>
      <c r="T1136" t="s">
        <v>37</v>
      </c>
      <c r="U1136" t="s">
        <v>38</v>
      </c>
      <c r="V1136" s="2" t="s">
        <v>2170</v>
      </c>
      <c r="W1136" s="2">
        <f>IF(VLOOKUP(V1136,'reference classification'!$B$1:G1140,6,FALSE)&gt;90,1,0)</f>
        <v>0</v>
      </c>
      <c r="X1136">
        <v>0</v>
      </c>
      <c r="Y1136" t="s">
        <v>33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b">
        <f t="shared" si="51"/>
        <v>1</v>
      </c>
    </row>
    <row r="1137" spans="1:31" hidden="1">
      <c r="A1137" s="6" t="s">
        <v>2364</v>
      </c>
      <c r="B1137" t="s">
        <v>29</v>
      </c>
      <c r="C1137">
        <v>41</v>
      </c>
      <c r="D1137" t="s">
        <v>2443</v>
      </c>
      <c r="E1137">
        <v>2203010</v>
      </c>
      <c r="F1137" t="s">
        <v>44</v>
      </c>
      <c r="G1137" t="s">
        <v>29</v>
      </c>
      <c r="H1137" t="s">
        <v>65</v>
      </c>
      <c r="I1137">
        <v>0</v>
      </c>
      <c r="J1137">
        <v>2</v>
      </c>
      <c r="K1137">
        <v>0</v>
      </c>
      <c r="L1137" t="s">
        <v>33</v>
      </c>
      <c r="M1137" t="s">
        <v>34</v>
      </c>
      <c r="N1137">
        <v>9173.49</v>
      </c>
      <c r="O1137">
        <f t="shared" si="50"/>
        <v>0</v>
      </c>
      <c r="Q1137" t="s">
        <v>35</v>
      </c>
      <c r="R1137">
        <v>0</v>
      </c>
      <c r="S1137">
        <v>21</v>
      </c>
      <c r="T1137" t="s">
        <v>37</v>
      </c>
      <c r="U1137" t="s">
        <v>38</v>
      </c>
      <c r="V1137" s="2" t="s">
        <v>2170</v>
      </c>
      <c r="W1137" s="2">
        <f>IF(VLOOKUP(V1137,'reference classification'!$B$1:G1141,6,FALSE)&gt;90,1,0)</f>
        <v>0</v>
      </c>
      <c r="X1137">
        <v>0</v>
      </c>
      <c r="Y1137" t="s">
        <v>33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b">
        <f t="shared" si="51"/>
        <v>1</v>
      </c>
    </row>
    <row r="1138" spans="1:31" hidden="1">
      <c r="A1138" s="6" t="s">
        <v>2365</v>
      </c>
      <c r="B1138" t="s">
        <v>29</v>
      </c>
      <c r="C1138">
        <v>41</v>
      </c>
      <c r="D1138" t="s">
        <v>2445</v>
      </c>
      <c r="F1138" t="s">
        <v>31</v>
      </c>
      <c r="G1138" t="s">
        <v>29</v>
      </c>
      <c r="H1138" t="s">
        <v>65</v>
      </c>
      <c r="I1138">
        <v>0</v>
      </c>
      <c r="J1138">
        <v>2</v>
      </c>
      <c r="K1138">
        <v>0</v>
      </c>
      <c r="L1138" t="s">
        <v>33</v>
      </c>
      <c r="M1138" t="s">
        <v>34</v>
      </c>
      <c r="N1138">
        <v>8813.81</v>
      </c>
      <c r="O1138">
        <f t="shared" si="50"/>
        <v>0</v>
      </c>
      <c r="Q1138" t="s">
        <v>35</v>
      </c>
      <c r="R1138">
        <v>0</v>
      </c>
      <c r="S1138">
        <v>21</v>
      </c>
      <c r="T1138" t="s">
        <v>37</v>
      </c>
      <c r="U1138" t="s">
        <v>38</v>
      </c>
      <c r="V1138" s="2" t="s">
        <v>2170</v>
      </c>
      <c r="W1138" s="2">
        <f>IF(VLOOKUP(V1138,'reference classification'!$B$1:G1142,6,FALSE)&gt;90,1,0)</f>
        <v>0</v>
      </c>
      <c r="X1138">
        <v>0</v>
      </c>
      <c r="Y1138" t="s">
        <v>33</v>
      </c>
      <c r="Z1138">
        <v>0</v>
      </c>
      <c r="AA1138">
        <v>0</v>
      </c>
      <c r="AB1138">
        <v>0</v>
      </c>
      <c r="AC1138">
        <v>0</v>
      </c>
      <c r="AD1138">
        <v>0</v>
      </c>
      <c r="AE1138" t="b">
        <f t="shared" si="51"/>
        <v>1</v>
      </c>
    </row>
    <row r="1139" spans="1:31" hidden="1">
      <c r="A1139" s="6" t="s">
        <v>2493</v>
      </c>
      <c r="B1139" t="s">
        <v>29</v>
      </c>
      <c r="C1139">
        <v>41</v>
      </c>
      <c r="D1139" t="s">
        <v>2447</v>
      </c>
      <c r="F1139" t="s">
        <v>44</v>
      </c>
      <c r="G1139" t="s">
        <v>29</v>
      </c>
      <c r="H1139" t="s">
        <v>237</v>
      </c>
      <c r="I1139">
        <v>0</v>
      </c>
      <c r="J1139">
        <v>2</v>
      </c>
      <c r="K1139">
        <v>0</v>
      </c>
      <c r="L1139" t="s">
        <v>33</v>
      </c>
      <c r="M1139" t="s">
        <v>34</v>
      </c>
      <c r="N1139">
        <v>918.85</v>
      </c>
      <c r="O1139">
        <f t="shared" si="50"/>
        <v>0</v>
      </c>
      <c r="Q1139" t="s">
        <v>35</v>
      </c>
      <c r="R1139">
        <v>0</v>
      </c>
      <c r="S1139">
        <v>21</v>
      </c>
      <c r="T1139" t="s">
        <v>37</v>
      </c>
      <c r="U1139" t="s">
        <v>38</v>
      </c>
      <c r="V1139" s="2" t="s">
        <v>2170</v>
      </c>
      <c r="W1139" s="2">
        <f>IF(VLOOKUP(V1139,'reference classification'!$B$1:G1143,6,FALSE)&gt;90,1,0)</f>
        <v>0</v>
      </c>
      <c r="X1139">
        <v>0</v>
      </c>
      <c r="Y1139" t="s">
        <v>33</v>
      </c>
      <c r="Z1139">
        <v>0</v>
      </c>
      <c r="AA1139">
        <v>0</v>
      </c>
      <c r="AB1139">
        <v>0</v>
      </c>
      <c r="AC1139">
        <v>0</v>
      </c>
      <c r="AD1139">
        <v>0</v>
      </c>
      <c r="AE1139" t="b">
        <f t="shared" si="51"/>
        <v>1</v>
      </c>
    </row>
    <row r="1140" spans="1:31" hidden="1">
      <c r="A1140" s="6" t="s">
        <v>4457</v>
      </c>
      <c r="B1140" t="s">
        <v>29</v>
      </c>
      <c r="C1140">
        <v>41</v>
      </c>
      <c r="D1140" t="s">
        <v>2449</v>
      </c>
      <c r="F1140" t="s">
        <v>31</v>
      </c>
      <c r="G1140" t="s">
        <v>29</v>
      </c>
      <c r="H1140" t="s">
        <v>65</v>
      </c>
      <c r="I1140">
        <v>0</v>
      </c>
      <c r="J1140">
        <v>2</v>
      </c>
      <c r="K1140">
        <v>0</v>
      </c>
      <c r="L1140" t="s">
        <v>33</v>
      </c>
      <c r="M1140" t="s">
        <v>34</v>
      </c>
      <c r="N1140">
        <v>6533.8</v>
      </c>
      <c r="O1140">
        <f t="shared" si="50"/>
        <v>0</v>
      </c>
      <c r="Q1140" t="s">
        <v>35</v>
      </c>
      <c r="R1140">
        <v>0</v>
      </c>
      <c r="S1140">
        <v>21</v>
      </c>
      <c r="T1140" t="s">
        <v>37</v>
      </c>
      <c r="U1140" t="s">
        <v>38</v>
      </c>
      <c r="V1140" s="2" t="s">
        <v>2170</v>
      </c>
      <c r="W1140" s="2">
        <f>IF(VLOOKUP(V1140,'reference classification'!$B$1:G1144,6,FALSE)&gt;90,1,0)</f>
        <v>0</v>
      </c>
      <c r="X1140">
        <v>0</v>
      </c>
      <c r="Y1140" t="s">
        <v>33</v>
      </c>
      <c r="Z1140">
        <v>0</v>
      </c>
      <c r="AA1140">
        <v>0</v>
      </c>
      <c r="AB1140">
        <v>0</v>
      </c>
      <c r="AC1140">
        <v>0</v>
      </c>
      <c r="AD1140">
        <v>0</v>
      </c>
      <c r="AE1140" t="b">
        <f t="shared" si="51"/>
        <v>1</v>
      </c>
    </row>
    <row r="1141" spans="1:31" hidden="1">
      <c r="A1141" s="6" t="s">
        <v>8529</v>
      </c>
      <c r="B1141" t="s">
        <v>29</v>
      </c>
      <c r="C1141">
        <v>41</v>
      </c>
      <c r="D1141" t="s">
        <v>2451</v>
      </c>
      <c r="F1141" t="s">
        <v>44</v>
      </c>
      <c r="G1141" t="s">
        <v>269</v>
      </c>
      <c r="H1141" t="s">
        <v>32</v>
      </c>
      <c r="I1141">
        <v>0</v>
      </c>
      <c r="J1141">
        <v>2</v>
      </c>
      <c r="K1141">
        <v>0</v>
      </c>
      <c r="L1141" t="s">
        <v>33</v>
      </c>
      <c r="M1141" t="s">
        <v>34</v>
      </c>
      <c r="N1141">
        <v>7551.52</v>
      </c>
      <c r="O1141">
        <f t="shared" si="50"/>
        <v>0</v>
      </c>
      <c r="Q1141" t="s">
        <v>35</v>
      </c>
      <c r="R1141">
        <v>0</v>
      </c>
      <c r="S1141">
        <v>21</v>
      </c>
      <c r="T1141" t="s">
        <v>37</v>
      </c>
      <c r="U1141" t="s">
        <v>38</v>
      </c>
      <c r="V1141" s="2" t="s">
        <v>2170</v>
      </c>
      <c r="W1141" s="2">
        <f>IF(VLOOKUP(V1141,'reference classification'!$B$1:G1145,6,FALSE)&gt;90,1,0)</f>
        <v>0</v>
      </c>
      <c r="X1141">
        <v>0</v>
      </c>
      <c r="Y1141" t="s">
        <v>33</v>
      </c>
      <c r="Z1141">
        <v>0</v>
      </c>
      <c r="AA1141">
        <v>0</v>
      </c>
      <c r="AB1141">
        <v>0</v>
      </c>
      <c r="AC1141">
        <v>0</v>
      </c>
      <c r="AD1141">
        <v>0</v>
      </c>
      <c r="AE1141" t="b">
        <f t="shared" si="51"/>
        <v>1</v>
      </c>
    </row>
    <row r="1142" spans="1:31" hidden="1">
      <c r="A1142" s="6" t="s">
        <v>7784</v>
      </c>
      <c r="B1142" t="s">
        <v>29</v>
      </c>
      <c r="C1142">
        <v>9</v>
      </c>
      <c r="D1142" t="s">
        <v>2453</v>
      </c>
      <c r="F1142" t="s">
        <v>31</v>
      </c>
      <c r="G1142" t="s">
        <v>29</v>
      </c>
      <c r="H1142" t="s">
        <v>2131</v>
      </c>
      <c r="I1142">
        <v>0</v>
      </c>
      <c r="J1142">
        <v>2</v>
      </c>
      <c r="K1142">
        <v>0</v>
      </c>
      <c r="L1142" t="s">
        <v>33</v>
      </c>
      <c r="M1142" t="s">
        <v>34</v>
      </c>
      <c r="N1142">
        <v>5606.86</v>
      </c>
      <c r="O1142">
        <f t="shared" si="50"/>
        <v>0</v>
      </c>
      <c r="Q1142" t="s">
        <v>35</v>
      </c>
      <c r="R1142">
        <v>0</v>
      </c>
      <c r="S1142">
        <v>21</v>
      </c>
      <c r="T1142" t="s">
        <v>37</v>
      </c>
      <c r="U1142" t="s">
        <v>38</v>
      </c>
      <c r="V1142" s="2" t="s">
        <v>2170</v>
      </c>
      <c r="W1142" s="2">
        <f>IF(VLOOKUP(V1142,'reference classification'!$B$1:G1146,6,FALSE)&gt;90,1,0)</f>
        <v>0</v>
      </c>
      <c r="X1142">
        <v>0</v>
      </c>
      <c r="Y1142" t="s">
        <v>33</v>
      </c>
      <c r="Z1142">
        <v>0</v>
      </c>
      <c r="AA1142">
        <v>0</v>
      </c>
      <c r="AB1142">
        <v>0</v>
      </c>
      <c r="AC1142">
        <v>0</v>
      </c>
      <c r="AD1142">
        <v>0</v>
      </c>
      <c r="AE1142" t="b">
        <f t="shared" si="51"/>
        <v>1</v>
      </c>
    </row>
    <row r="1143" spans="1:31" hidden="1">
      <c r="A1143" s="6" t="s">
        <v>7992</v>
      </c>
      <c r="B1143" t="s">
        <v>29</v>
      </c>
      <c r="C1143">
        <v>41</v>
      </c>
      <c r="D1143" t="s">
        <v>2455</v>
      </c>
      <c r="F1143" t="s">
        <v>31</v>
      </c>
      <c r="G1143" t="s">
        <v>29</v>
      </c>
      <c r="H1143" t="s">
        <v>32</v>
      </c>
      <c r="I1143">
        <v>0</v>
      </c>
      <c r="J1143">
        <v>2</v>
      </c>
      <c r="K1143">
        <v>0</v>
      </c>
      <c r="L1143" t="s">
        <v>33</v>
      </c>
      <c r="M1143" t="s">
        <v>34</v>
      </c>
      <c r="N1143">
        <v>77205.45</v>
      </c>
      <c r="O1143">
        <f t="shared" si="50"/>
        <v>0</v>
      </c>
      <c r="Q1143" t="s">
        <v>35</v>
      </c>
      <c r="R1143">
        <v>0</v>
      </c>
      <c r="S1143">
        <v>21</v>
      </c>
      <c r="T1143" t="s">
        <v>37</v>
      </c>
      <c r="U1143" t="s">
        <v>38</v>
      </c>
      <c r="V1143" s="2" t="s">
        <v>2170</v>
      </c>
      <c r="W1143" s="2">
        <f>IF(VLOOKUP(V1143,'reference classification'!$B$1:G1147,6,FALSE)&gt;90,1,0)</f>
        <v>0</v>
      </c>
      <c r="X1143">
        <v>0</v>
      </c>
      <c r="Y1143" t="s">
        <v>33</v>
      </c>
      <c r="Z1143">
        <v>0</v>
      </c>
      <c r="AA1143">
        <v>0</v>
      </c>
      <c r="AB1143">
        <v>0</v>
      </c>
      <c r="AC1143">
        <v>0</v>
      </c>
      <c r="AD1143">
        <v>0</v>
      </c>
      <c r="AE1143" t="b">
        <f t="shared" si="51"/>
        <v>1</v>
      </c>
    </row>
    <row r="1144" spans="1:31" hidden="1">
      <c r="A1144" s="6" t="s">
        <v>8579</v>
      </c>
      <c r="B1144" t="s">
        <v>29</v>
      </c>
      <c r="C1144">
        <v>41</v>
      </c>
      <c r="D1144" t="s">
        <v>2457</v>
      </c>
      <c r="F1144" t="s">
        <v>44</v>
      </c>
      <c r="G1144" t="s">
        <v>29</v>
      </c>
      <c r="H1144" t="s">
        <v>41</v>
      </c>
      <c r="I1144">
        <v>0</v>
      </c>
      <c r="J1144">
        <v>2</v>
      </c>
      <c r="K1144">
        <v>0</v>
      </c>
      <c r="L1144" t="s">
        <v>33</v>
      </c>
      <c r="M1144" t="s">
        <v>34</v>
      </c>
      <c r="N1144">
        <v>7096.11</v>
      </c>
      <c r="O1144">
        <f t="shared" si="50"/>
        <v>0</v>
      </c>
      <c r="Q1144" t="s">
        <v>35</v>
      </c>
      <c r="R1144">
        <v>0</v>
      </c>
      <c r="S1144">
        <v>21</v>
      </c>
      <c r="T1144" t="s">
        <v>37</v>
      </c>
      <c r="U1144" t="s">
        <v>38</v>
      </c>
      <c r="V1144" s="2" t="s">
        <v>2170</v>
      </c>
      <c r="W1144" s="2">
        <f>IF(VLOOKUP(V1144,'reference classification'!$B$1:G1148,6,FALSE)&gt;90,1,0)</f>
        <v>0</v>
      </c>
      <c r="X1144">
        <v>0</v>
      </c>
      <c r="Y1144" t="s">
        <v>33</v>
      </c>
      <c r="Z1144">
        <v>0</v>
      </c>
      <c r="AA1144">
        <v>0</v>
      </c>
      <c r="AB1144">
        <v>0</v>
      </c>
      <c r="AC1144">
        <v>0</v>
      </c>
      <c r="AD1144">
        <v>0</v>
      </c>
      <c r="AE1144" t="b">
        <f t="shared" si="51"/>
        <v>1</v>
      </c>
    </row>
    <row r="1145" spans="1:31" hidden="1">
      <c r="A1145" s="6" t="s">
        <v>8148</v>
      </c>
      <c r="B1145" t="s">
        <v>29</v>
      </c>
      <c r="C1145">
        <v>41</v>
      </c>
      <c r="D1145" t="s">
        <v>2459</v>
      </c>
      <c r="F1145" t="s">
        <v>44</v>
      </c>
      <c r="G1145" t="s">
        <v>29</v>
      </c>
      <c r="H1145" t="s">
        <v>2460</v>
      </c>
      <c r="I1145">
        <v>0</v>
      </c>
      <c r="J1145">
        <v>2</v>
      </c>
      <c r="K1145">
        <v>0</v>
      </c>
      <c r="L1145" t="s">
        <v>1202</v>
      </c>
      <c r="M1145" t="s">
        <v>75</v>
      </c>
      <c r="N1145">
        <v>3600</v>
      </c>
      <c r="O1145">
        <f t="shared" si="50"/>
        <v>0</v>
      </c>
      <c r="Q1145" t="s">
        <v>35</v>
      </c>
      <c r="R1145">
        <v>22.15</v>
      </c>
      <c r="S1145">
        <v>22.15</v>
      </c>
      <c r="T1145" t="s">
        <v>77</v>
      </c>
      <c r="U1145" t="s">
        <v>38</v>
      </c>
      <c r="V1145" s="2" t="s">
        <v>2170</v>
      </c>
      <c r="W1145" s="2">
        <f>IF(VLOOKUP(V1145,'reference classification'!$B$1:G1149,6,FALSE)&gt;90,1,0)</f>
        <v>0</v>
      </c>
      <c r="X1145">
        <v>0</v>
      </c>
      <c r="Y1145" t="s">
        <v>1202</v>
      </c>
      <c r="Z1145">
        <v>0</v>
      </c>
      <c r="AA1145">
        <v>0</v>
      </c>
      <c r="AB1145">
        <v>0</v>
      </c>
      <c r="AC1145">
        <v>0</v>
      </c>
      <c r="AD1145">
        <v>0</v>
      </c>
      <c r="AE1145" t="b">
        <f t="shared" si="51"/>
        <v>1</v>
      </c>
    </row>
    <row r="1146" spans="1:31" hidden="1">
      <c r="A1146" s="6" t="s">
        <v>8148</v>
      </c>
      <c r="B1146" t="s">
        <v>29</v>
      </c>
      <c r="C1146">
        <v>41</v>
      </c>
      <c r="D1146" t="s">
        <v>2462</v>
      </c>
      <c r="E1146">
        <v>1101004</v>
      </c>
      <c r="F1146" t="s">
        <v>31</v>
      </c>
      <c r="G1146" t="s">
        <v>29</v>
      </c>
      <c r="H1146" t="s">
        <v>243</v>
      </c>
      <c r="I1146">
        <v>0</v>
      </c>
      <c r="J1146">
        <v>1</v>
      </c>
      <c r="K1146">
        <v>0</v>
      </c>
      <c r="L1146" t="s">
        <v>482</v>
      </c>
      <c r="M1146" t="s">
        <v>81</v>
      </c>
      <c r="N1146">
        <v>67248082</v>
      </c>
      <c r="O1146">
        <f t="shared" si="50"/>
        <v>51472647</v>
      </c>
      <c r="Q1146" t="s">
        <v>35</v>
      </c>
      <c r="R1146">
        <v>0.39</v>
      </c>
      <c r="S1146">
        <v>0.24</v>
      </c>
      <c r="T1146" t="s">
        <v>37</v>
      </c>
      <c r="U1146" t="s">
        <v>484</v>
      </c>
      <c r="V1146" s="2" t="s">
        <v>2170</v>
      </c>
      <c r="W1146" s="2">
        <f>IF(VLOOKUP(V1146,'reference classification'!$B$1:G1150,6,FALSE)&gt;90,1,0)</f>
        <v>0</v>
      </c>
      <c r="X1146">
        <v>51472647</v>
      </c>
      <c r="Y1146" t="s">
        <v>482</v>
      </c>
      <c r="Z1146">
        <v>51472647</v>
      </c>
      <c r="AA1146">
        <v>2</v>
      </c>
      <c r="AB1146">
        <v>102945294</v>
      </c>
      <c r="AC1146">
        <v>51472647</v>
      </c>
      <c r="AD1146">
        <v>915037</v>
      </c>
      <c r="AE1146" t="b">
        <f t="shared" si="51"/>
        <v>0</v>
      </c>
    </row>
    <row r="1147" spans="1:31" hidden="1">
      <c r="A1147" s="6" t="s">
        <v>8011</v>
      </c>
      <c r="B1147" t="s">
        <v>29</v>
      </c>
      <c r="C1147">
        <v>41</v>
      </c>
      <c r="D1147" t="s">
        <v>2464</v>
      </c>
      <c r="E1147">
        <v>1101004</v>
      </c>
      <c r="F1147" t="s">
        <v>31</v>
      </c>
      <c r="G1147" t="s">
        <v>29</v>
      </c>
      <c r="H1147" t="s">
        <v>243</v>
      </c>
      <c r="I1147">
        <v>0</v>
      </c>
      <c r="J1147">
        <v>1</v>
      </c>
      <c r="K1147">
        <v>0</v>
      </c>
      <c r="L1147" t="s">
        <v>482</v>
      </c>
      <c r="M1147" t="s">
        <v>81</v>
      </c>
      <c r="N1147">
        <v>11361126</v>
      </c>
      <c r="O1147">
        <f t="shared" si="50"/>
        <v>0</v>
      </c>
      <c r="Q1147" t="s">
        <v>35</v>
      </c>
      <c r="R1147">
        <v>0.44</v>
      </c>
      <c r="S1147">
        <v>0.36</v>
      </c>
      <c r="T1147" t="s">
        <v>37</v>
      </c>
      <c r="U1147" t="s">
        <v>484</v>
      </c>
      <c r="V1147" s="2" t="s">
        <v>2170</v>
      </c>
      <c r="W1147" s="2">
        <f>IF(VLOOKUP(V1147,'reference classification'!$B$1:G1151,6,FALSE)&gt;90,1,0)</f>
        <v>0</v>
      </c>
      <c r="X1147">
        <v>8971921</v>
      </c>
      <c r="Y1147" t="s">
        <v>482</v>
      </c>
      <c r="Z1147">
        <v>0</v>
      </c>
      <c r="AA1147">
        <v>0</v>
      </c>
      <c r="AB1147">
        <v>8971921</v>
      </c>
      <c r="AC1147">
        <v>0</v>
      </c>
      <c r="AD1147">
        <v>160123</v>
      </c>
      <c r="AE1147" t="b">
        <f t="shared" si="51"/>
        <v>0</v>
      </c>
    </row>
    <row r="1148" spans="1:31" hidden="1">
      <c r="A1148" s="6" t="s">
        <v>8644</v>
      </c>
      <c r="B1148" t="s">
        <v>29</v>
      </c>
      <c r="C1148">
        <v>40</v>
      </c>
      <c r="D1148" t="s">
        <v>2466</v>
      </c>
      <c r="F1148" t="s">
        <v>31</v>
      </c>
      <c r="G1148" t="s">
        <v>29</v>
      </c>
      <c r="H1148" t="s">
        <v>737</v>
      </c>
      <c r="I1148">
        <v>0</v>
      </c>
      <c r="J1148">
        <v>1</v>
      </c>
      <c r="K1148">
        <v>0</v>
      </c>
      <c r="L1148" t="s">
        <v>482</v>
      </c>
      <c r="M1148" t="s">
        <v>81</v>
      </c>
      <c r="N1148">
        <v>11361126</v>
      </c>
      <c r="O1148">
        <f t="shared" si="50"/>
        <v>0</v>
      </c>
      <c r="Q1148" t="s">
        <v>35</v>
      </c>
      <c r="R1148">
        <v>0.44</v>
      </c>
      <c r="S1148">
        <v>0.36</v>
      </c>
      <c r="T1148" t="s">
        <v>37</v>
      </c>
      <c r="U1148" t="s">
        <v>484</v>
      </c>
      <c r="V1148" s="2" t="s">
        <v>2170</v>
      </c>
      <c r="W1148" s="2">
        <f>IF(VLOOKUP(V1148,'reference classification'!$B$1:G1152,6,FALSE)&gt;90,1,0)</f>
        <v>0</v>
      </c>
      <c r="X1148">
        <v>7256581</v>
      </c>
      <c r="Y1148" t="s">
        <v>482</v>
      </c>
      <c r="Z1148">
        <v>0</v>
      </c>
      <c r="AA1148">
        <v>0</v>
      </c>
      <c r="AB1148">
        <v>7256581</v>
      </c>
      <c r="AC1148">
        <v>0</v>
      </c>
      <c r="AD1148">
        <v>129639</v>
      </c>
      <c r="AE1148" t="b">
        <f t="shared" si="51"/>
        <v>0</v>
      </c>
    </row>
    <row r="1149" spans="1:31" hidden="1">
      <c r="A1149" s="6" t="s">
        <v>8873</v>
      </c>
      <c r="B1149" t="s">
        <v>29</v>
      </c>
      <c r="C1149">
        <v>41</v>
      </c>
      <c r="D1149" t="s">
        <v>2468</v>
      </c>
      <c r="E1149">
        <v>7210050</v>
      </c>
      <c r="F1149" t="s">
        <v>31</v>
      </c>
      <c r="G1149" t="s">
        <v>29</v>
      </c>
      <c r="H1149" t="s">
        <v>2469</v>
      </c>
      <c r="I1149">
        <v>0</v>
      </c>
      <c r="J1149">
        <v>1</v>
      </c>
      <c r="K1149">
        <v>0</v>
      </c>
      <c r="L1149" t="s">
        <v>482</v>
      </c>
      <c r="M1149" t="s">
        <v>81</v>
      </c>
      <c r="N1149">
        <v>10898318</v>
      </c>
      <c r="O1149">
        <f t="shared" si="50"/>
        <v>0</v>
      </c>
      <c r="Q1149" t="s">
        <v>35</v>
      </c>
      <c r="R1149">
        <v>0.44</v>
      </c>
      <c r="S1149">
        <v>0.36</v>
      </c>
      <c r="T1149" t="s">
        <v>37</v>
      </c>
      <c r="U1149" t="s">
        <v>484</v>
      </c>
      <c r="V1149" s="2" t="s">
        <v>2170</v>
      </c>
      <c r="W1149" s="2">
        <f>IF(VLOOKUP(V1149,'reference classification'!$B$1:G1153,6,FALSE)&gt;90,1,0)</f>
        <v>0</v>
      </c>
      <c r="X1149">
        <v>6906368</v>
      </c>
      <c r="Y1149" t="s">
        <v>482</v>
      </c>
      <c r="Z1149">
        <v>0</v>
      </c>
      <c r="AA1149">
        <v>0</v>
      </c>
      <c r="AB1149">
        <v>6906368</v>
      </c>
      <c r="AC1149">
        <v>0</v>
      </c>
      <c r="AD1149">
        <v>123629</v>
      </c>
      <c r="AE1149" t="b">
        <f t="shared" si="51"/>
        <v>0</v>
      </c>
    </row>
    <row r="1150" spans="1:31" hidden="1">
      <c r="A1150" s="6" t="s">
        <v>8581</v>
      </c>
      <c r="B1150" t="s">
        <v>29</v>
      </c>
      <c r="C1150">
        <v>30</v>
      </c>
      <c r="D1150" t="s">
        <v>2471</v>
      </c>
      <c r="F1150" t="s">
        <v>31</v>
      </c>
      <c r="G1150" t="s">
        <v>29</v>
      </c>
      <c r="H1150" t="s">
        <v>2472</v>
      </c>
      <c r="I1150">
        <v>0</v>
      </c>
      <c r="J1150">
        <v>1</v>
      </c>
      <c r="K1150">
        <v>0</v>
      </c>
      <c r="L1150" t="s">
        <v>482</v>
      </c>
      <c r="M1150" t="s">
        <v>81</v>
      </c>
      <c r="N1150">
        <v>2962649</v>
      </c>
      <c r="O1150">
        <f t="shared" si="50"/>
        <v>0</v>
      </c>
      <c r="Q1150" t="s">
        <v>35</v>
      </c>
      <c r="R1150">
        <v>0.55000000000000004</v>
      </c>
      <c r="S1150">
        <v>0.44</v>
      </c>
      <c r="T1150" t="s">
        <v>37</v>
      </c>
      <c r="U1150" t="s">
        <v>484</v>
      </c>
      <c r="V1150" s="2" t="s">
        <v>2170</v>
      </c>
      <c r="W1150" s="2">
        <f>IF(VLOOKUP(V1150,'reference classification'!$B$1:G1154,6,FALSE)&gt;90,1,0)</f>
        <v>0</v>
      </c>
      <c r="X1150">
        <v>1892854</v>
      </c>
      <c r="Y1150" t="s">
        <v>482</v>
      </c>
      <c r="Z1150">
        <v>0</v>
      </c>
      <c r="AA1150">
        <v>0</v>
      </c>
      <c r="AB1150">
        <v>1892854</v>
      </c>
      <c r="AC1150">
        <v>0</v>
      </c>
      <c r="AD1150">
        <v>33318</v>
      </c>
      <c r="AE1150" t="b">
        <f t="shared" si="51"/>
        <v>0</v>
      </c>
    </row>
    <row r="1151" spans="1:31" hidden="1">
      <c r="A1151" s="6" t="s">
        <v>9325</v>
      </c>
      <c r="B1151" t="s">
        <v>29</v>
      </c>
      <c r="C1151">
        <v>41</v>
      </c>
      <c r="D1151" t="s">
        <v>1777</v>
      </c>
      <c r="F1151" t="s">
        <v>31</v>
      </c>
      <c r="G1151" t="s">
        <v>29</v>
      </c>
      <c r="H1151" t="s">
        <v>346</v>
      </c>
      <c r="I1151">
        <v>0</v>
      </c>
      <c r="J1151">
        <v>1</v>
      </c>
      <c r="K1151">
        <v>0</v>
      </c>
      <c r="L1151" t="s">
        <v>1202</v>
      </c>
      <c r="M1151" t="s">
        <v>81</v>
      </c>
      <c r="N1151">
        <v>8000000</v>
      </c>
      <c r="O1151">
        <f t="shared" si="50"/>
        <v>0</v>
      </c>
      <c r="Q1151" t="s">
        <v>35</v>
      </c>
      <c r="R1151">
        <v>12</v>
      </c>
      <c r="S1151">
        <v>12</v>
      </c>
      <c r="T1151" t="s">
        <v>77</v>
      </c>
      <c r="U1151" t="s">
        <v>2218</v>
      </c>
      <c r="V1151" s="2" t="s">
        <v>2170</v>
      </c>
      <c r="W1151" s="2">
        <f>IF(VLOOKUP(V1151,'reference classification'!$B$1:G1155,6,FALSE)&gt;90,1,0)</f>
        <v>0</v>
      </c>
      <c r="X1151">
        <v>4357257.38</v>
      </c>
      <c r="Y1151" t="s">
        <v>1202</v>
      </c>
      <c r="Z1151">
        <v>0</v>
      </c>
      <c r="AA1151">
        <v>0</v>
      </c>
      <c r="AB1151">
        <v>4357257.38</v>
      </c>
      <c r="AC1151">
        <v>0</v>
      </c>
      <c r="AD1151">
        <v>0</v>
      </c>
      <c r="AE1151" t="b">
        <f t="shared" si="51"/>
        <v>0</v>
      </c>
    </row>
    <row r="1152" spans="1:31" hidden="1">
      <c r="A1152" s="6" t="s">
        <v>8712</v>
      </c>
      <c r="B1152" t="s">
        <v>29</v>
      </c>
      <c r="C1152">
        <v>30</v>
      </c>
      <c r="D1152" t="s">
        <v>2475</v>
      </c>
      <c r="F1152" t="s">
        <v>31</v>
      </c>
      <c r="G1152" t="s">
        <v>29</v>
      </c>
      <c r="H1152" t="s">
        <v>861</v>
      </c>
      <c r="I1152">
        <v>0</v>
      </c>
      <c r="J1152">
        <v>2</v>
      </c>
      <c r="K1152">
        <v>0</v>
      </c>
      <c r="L1152" t="s">
        <v>1202</v>
      </c>
      <c r="M1152" t="s">
        <v>75</v>
      </c>
      <c r="N1152">
        <v>29809.15</v>
      </c>
      <c r="O1152">
        <f t="shared" si="50"/>
        <v>0</v>
      </c>
      <c r="Q1152" t="s">
        <v>35</v>
      </c>
      <c r="R1152">
        <v>22.15</v>
      </c>
      <c r="S1152">
        <v>22.15</v>
      </c>
      <c r="T1152" t="s">
        <v>77</v>
      </c>
      <c r="U1152" t="s">
        <v>38</v>
      </c>
      <c r="V1152" s="2" t="s">
        <v>2170</v>
      </c>
      <c r="W1152" s="2">
        <f>IF(VLOOKUP(V1152,'reference classification'!$B$1:G1156,6,FALSE)&gt;90,1,0)</f>
        <v>0</v>
      </c>
      <c r="X1152">
        <v>0</v>
      </c>
      <c r="Y1152" t="s">
        <v>1202</v>
      </c>
      <c r="Z1152">
        <v>0</v>
      </c>
      <c r="AA1152">
        <v>0</v>
      </c>
      <c r="AB1152">
        <v>0</v>
      </c>
      <c r="AC1152">
        <v>0</v>
      </c>
      <c r="AD1152">
        <v>0</v>
      </c>
      <c r="AE1152" t="b">
        <f t="shared" si="51"/>
        <v>1</v>
      </c>
    </row>
    <row r="1153" spans="1:31" hidden="1">
      <c r="A1153" s="6" t="s">
        <v>8181</v>
      </c>
      <c r="B1153" t="s">
        <v>29</v>
      </c>
      <c r="C1153">
        <v>41</v>
      </c>
      <c r="D1153" t="s">
        <v>2477</v>
      </c>
      <c r="E1153">
        <v>1101004</v>
      </c>
      <c r="F1153" t="s">
        <v>31</v>
      </c>
      <c r="G1153" t="s">
        <v>29</v>
      </c>
      <c r="H1153" t="s">
        <v>243</v>
      </c>
      <c r="I1153">
        <v>0</v>
      </c>
      <c r="J1153">
        <v>1</v>
      </c>
      <c r="K1153">
        <v>0</v>
      </c>
      <c r="L1153" t="s">
        <v>482</v>
      </c>
      <c r="M1153" t="s">
        <v>81</v>
      </c>
      <c r="N1153">
        <v>1777378</v>
      </c>
      <c r="O1153">
        <f t="shared" si="50"/>
        <v>508699</v>
      </c>
      <c r="Q1153" t="s">
        <v>35</v>
      </c>
      <c r="R1153">
        <v>0.55000000000000004</v>
      </c>
      <c r="S1153">
        <v>0.44</v>
      </c>
      <c r="T1153" t="s">
        <v>37</v>
      </c>
      <c r="U1153" t="s">
        <v>484</v>
      </c>
      <c r="V1153" s="2" t="s">
        <v>2170</v>
      </c>
      <c r="W1153" s="2">
        <f>IF(VLOOKUP(V1153,'reference classification'!$B$1:G1157,6,FALSE)&gt;90,1,0)</f>
        <v>0</v>
      </c>
      <c r="X1153">
        <v>508699</v>
      </c>
      <c r="Y1153" t="s">
        <v>482</v>
      </c>
      <c r="Z1153">
        <v>508699</v>
      </c>
      <c r="AA1153">
        <v>14</v>
      </c>
      <c r="AB1153">
        <v>1017398</v>
      </c>
      <c r="AC1153">
        <v>508699</v>
      </c>
      <c r="AD1153">
        <v>9141</v>
      </c>
      <c r="AE1153" t="b">
        <f t="shared" si="51"/>
        <v>0</v>
      </c>
    </row>
    <row r="1154" spans="1:31" hidden="1">
      <c r="A1154" s="6" t="s">
        <v>9215</v>
      </c>
      <c r="B1154" t="s">
        <v>29</v>
      </c>
      <c r="C1154">
        <v>30</v>
      </c>
      <c r="D1154" t="s">
        <v>2479</v>
      </c>
      <c r="F1154" t="s">
        <v>44</v>
      </c>
      <c r="G1154" t="s">
        <v>29</v>
      </c>
      <c r="H1154" t="s">
        <v>102</v>
      </c>
      <c r="I1154">
        <v>0</v>
      </c>
      <c r="J1154">
        <v>1</v>
      </c>
      <c r="K1154">
        <v>0</v>
      </c>
      <c r="L1154" t="s">
        <v>482</v>
      </c>
      <c r="M1154" t="s">
        <v>81</v>
      </c>
      <c r="N1154">
        <v>19241244</v>
      </c>
      <c r="O1154">
        <f t="shared" si="50"/>
        <v>0</v>
      </c>
      <c r="Q1154" t="s">
        <v>35</v>
      </c>
      <c r="R1154">
        <v>0.44</v>
      </c>
      <c r="S1154">
        <v>0.36</v>
      </c>
      <c r="T1154" t="s">
        <v>37</v>
      </c>
      <c r="U1154" t="s">
        <v>484</v>
      </c>
      <c r="V1154" s="2" t="s">
        <v>2170</v>
      </c>
      <c r="W1154" s="2">
        <f>IF(VLOOKUP(V1154,'reference classification'!$B$1:G1158,6,FALSE)&gt;90,1,0)</f>
        <v>0</v>
      </c>
      <c r="X1154">
        <v>12253604</v>
      </c>
      <c r="Y1154" t="s">
        <v>482</v>
      </c>
      <c r="Z1154">
        <v>0</v>
      </c>
      <c r="AA1154">
        <v>0</v>
      </c>
      <c r="AB1154">
        <v>12253604</v>
      </c>
      <c r="AC1154">
        <v>0</v>
      </c>
      <c r="AD1154">
        <v>215404</v>
      </c>
      <c r="AE1154" t="b">
        <f t="shared" si="51"/>
        <v>0</v>
      </c>
    </row>
    <row r="1155" spans="1:31" hidden="1">
      <c r="A1155" s="6" t="s">
        <v>7989</v>
      </c>
      <c r="B1155" t="s">
        <v>29</v>
      </c>
      <c r="C1155">
        <v>40</v>
      </c>
      <c r="D1155" t="s">
        <v>1627</v>
      </c>
      <c r="E1155">
        <v>1312110</v>
      </c>
      <c r="F1155" t="s">
        <v>44</v>
      </c>
      <c r="G1155" t="s">
        <v>29</v>
      </c>
      <c r="H1155" t="s">
        <v>62</v>
      </c>
      <c r="I1155">
        <v>0</v>
      </c>
      <c r="J1155">
        <v>1</v>
      </c>
      <c r="K1155">
        <v>0</v>
      </c>
      <c r="L1155" t="s">
        <v>482</v>
      </c>
      <c r="M1155" t="s">
        <v>34</v>
      </c>
      <c r="N1155">
        <v>4232356</v>
      </c>
      <c r="O1155">
        <f t="shared" ref="O1155:O1218" si="52">AC1155</f>
        <v>0</v>
      </c>
      <c r="Q1155" t="s">
        <v>35</v>
      </c>
      <c r="R1155">
        <v>0.55000000000000004</v>
      </c>
      <c r="S1155">
        <v>0.44</v>
      </c>
      <c r="T1155" t="s">
        <v>37</v>
      </c>
      <c r="U1155" t="s">
        <v>484</v>
      </c>
      <c r="V1155" s="2" t="s">
        <v>2170</v>
      </c>
      <c r="W1155" s="2">
        <f>IF(VLOOKUP(V1155,'reference classification'!$B$1:G1159,6,FALSE)&gt;90,1,0)</f>
        <v>0</v>
      </c>
      <c r="X1155">
        <v>1521040</v>
      </c>
      <c r="Y1155" t="s">
        <v>482</v>
      </c>
      <c r="Z1155">
        <v>0</v>
      </c>
      <c r="AA1155">
        <v>0</v>
      </c>
      <c r="AB1155">
        <v>1521040</v>
      </c>
      <c r="AC1155">
        <v>0</v>
      </c>
      <c r="AD1155">
        <v>27304</v>
      </c>
      <c r="AE1155" t="b">
        <f t="shared" ref="AE1155:AE1218" si="53">AB1155=AC1155</f>
        <v>0</v>
      </c>
    </row>
    <row r="1156" spans="1:31" hidden="1">
      <c r="A1156" s="6" t="s">
        <v>8257</v>
      </c>
      <c r="B1156" t="s">
        <v>29</v>
      </c>
      <c r="C1156">
        <v>41</v>
      </c>
      <c r="D1156" t="s">
        <v>2482</v>
      </c>
      <c r="F1156" t="s">
        <v>44</v>
      </c>
      <c r="G1156" t="s">
        <v>29</v>
      </c>
      <c r="H1156" t="s">
        <v>2483</v>
      </c>
      <c r="I1156">
        <v>0</v>
      </c>
      <c r="J1156">
        <v>1</v>
      </c>
      <c r="K1156">
        <v>0</v>
      </c>
      <c r="L1156" t="s">
        <v>482</v>
      </c>
      <c r="M1156" t="s">
        <v>34</v>
      </c>
      <c r="N1156">
        <v>2139381</v>
      </c>
      <c r="O1156">
        <f t="shared" si="52"/>
        <v>0</v>
      </c>
      <c r="Q1156" t="s">
        <v>35</v>
      </c>
      <c r="R1156">
        <v>0.33</v>
      </c>
      <c r="S1156">
        <v>0.33</v>
      </c>
      <c r="T1156" t="s">
        <v>37</v>
      </c>
      <c r="U1156" t="s">
        <v>484</v>
      </c>
      <c r="V1156" s="2" t="s">
        <v>2170</v>
      </c>
      <c r="W1156" s="2">
        <f>IF(VLOOKUP(V1156,'reference classification'!$B$1:G1160,6,FALSE)&gt;90,1,0)</f>
        <v>0</v>
      </c>
      <c r="X1156">
        <v>2139381</v>
      </c>
      <c r="Y1156" t="s">
        <v>482</v>
      </c>
      <c r="Z1156">
        <v>0</v>
      </c>
      <c r="AA1156">
        <v>0</v>
      </c>
      <c r="AB1156">
        <v>2139381</v>
      </c>
      <c r="AC1156">
        <v>0</v>
      </c>
      <c r="AD1156">
        <v>42251</v>
      </c>
      <c r="AE1156" t="b">
        <f t="shared" si="53"/>
        <v>0</v>
      </c>
    </row>
    <row r="1157" spans="1:31" hidden="1">
      <c r="A1157" s="6" t="s">
        <v>7845</v>
      </c>
      <c r="B1157" t="s">
        <v>29</v>
      </c>
      <c r="C1157">
        <v>30</v>
      </c>
      <c r="D1157" t="s">
        <v>2485</v>
      </c>
      <c r="F1157" t="s">
        <v>31</v>
      </c>
      <c r="G1157" t="s">
        <v>29</v>
      </c>
      <c r="H1157" t="s">
        <v>102</v>
      </c>
      <c r="I1157">
        <v>0</v>
      </c>
      <c r="J1157">
        <v>1</v>
      </c>
      <c r="K1157">
        <v>0</v>
      </c>
      <c r="L1157" t="s">
        <v>482</v>
      </c>
      <c r="M1157" t="s">
        <v>34</v>
      </c>
      <c r="N1157">
        <v>1269707</v>
      </c>
      <c r="O1157">
        <f t="shared" si="52"/>
        <v>0</v>
      </c>
      <c r="Q1157" t="s">
        <v>35</v>
      </c>
      <c r="R1157">
        <v>0.45</v>
      </c>
      <c r="S1157">
        <v>0.45</v>
      </c>
      <c r="T1157" t="s">
        <v>37</v>
      </c>
      <c r="U1157" t="s">
        <v>178</v>
      </c>
      <c r="V1157" s="2" t="s">
        <v>2170</v>
      </c>
      <c r="W1157" s="2">
        <f>IF(VLOOKUP(V1157,'reference classification'!$B$1:G1161,6,FALSE)&gt;90,1,0)</f>
        <v>0</v>
      </c>
      <c r="X1157">
        <v>801615</v>
      </c>
      <c r="Y1157" t="s">
        <v>482</v>
      </c>
      <c r="Z1157">
        <v>0</v>
      </c>
      <c r="AA1157">
        <v>0</v>
      </c>
      <c r="AB1157">
        <v>801615</v>
      </c>
      <c r="AC1157">
        <v>0</v>
      </c>
      <c r="AD1157">
        <v>14153</v>
      </c>
      <c r="AE1157" t="b">
        <f t="shared" si="53"/>
        <v>0</v>
      </c>
    </row>
    <row r="1158" spans="1:31" hidden="1">
      <c r="A1158" s="6" t="s">
        <v>7845</v>
      </c>
      <c r="B1158" t="s">
        <v>29</v>
      </c>
      <c r="C1158">
        <v>41</v>
      </c>
      <c r="D1158" t="s">
        <v>2487</v>
      </c>
      <c r="E1158">
        <v>4101009</v>
      </c>
      <c r="F1158" t="s">
        <v>44</v>
      </c>
      <c r="G1158" t="s">
        <v>29</v>
      </c>
      <c r="H1158" t="s">
        <v>425</v>
      </c>
      <c r="I1158">
        <v>0</v>
      </c>
      <c r="J1158">
        <v>1</v>
      </c>
      <c r="K1158">
        <v>0</v>
      </c>
      <c r="L1158" t="s">
        <v>482</v>
      </c>
      <c r="M1158" t="s">
        <v>81</v>
      </c>
      <c r="N1158">
        <v>1587134</v>
      </c>
      <c r="O1158">
        <f t="shared" si="52"/>
        <v>1079787</v>
      </c>
      <c r="Q1158" t="s">
        <v>35</v>
      </c>
      <c r="R1158">
        <v>0.55000000000000004</v>
      </c>
      <c r="S1158">
        <v>0.44</v>
      </c>
      <c r="T1158" t="s">
        <v>37</v>
      </c>
      <c r="U1158" t="s">
        <v>484</v>
      </c>
      <c r="V1158" s="2" t="s">
        <v>2170</v>
      </c>
      <c r="W1158" s="2">
        <f>IF(VLOOKUP(V1158,'reference classification'!$B$1:G1162,6,FALSE)&gt;90,1,0)</f>
        <v>0</v>
      </c>
      <c r="X1158">
        <v>1079787</v>
      </c>
      <c r="Y1158" t="s">
        <v>482</v>
      </c>
      <c r="Z1158">
        <v>1079787</v>
      </c>
      <c r="AA1158">
        <v>0</v>
      </c>
      <c r="AB1158">
        <v>2159574</v>
      </c>
      <c r="AC1158">
        <v>1079787</v>
      </c>
      <c r="AD1158">
        <v>18788</v>
      </c>
      <c r="AE1158" t="b">
        <f t="shared" si="53"/>
        <v>0</v>
      </c>
    </row>
    <row r="1159" spans="1:31" hidden="1">
      <c r="A1159" s="6" t="s">
        <v>8781</v>
      </c>
      <c r="B1159" t="s">
        <v>29</v>
      </c>
      <c r="C1159">
        <v>41</v>
      </c>
      <c r="D1159" t="s">
        <v>2489</v>
      </c>
      <c r="E1159">
        <v>3101001</v>
      </c>
      <c r="F1159" t="s">
        <v>44</v>
      </c>
      <c r="G1159" t="s">
        <v>29</v>
      </c>
      <c r="H1159" t="s">
        <v>62</v>
      </c>
      <c r="I1159">
        <v>0</v>
      </c>
      <c r="J1159">
        <v>1</v>
      </c>
      <c r="K1159">
        <v>0</v>
      </c>
      <c r="L1159" t="s">
        <v>482</v>
      </c>
      <c r="M1159" t="s">
        <v>81</v>
      </c>
      <c r="N1159">
        <v>2116178</v>
      </c>
      <c r="O1159">
        <f t="shared" si="52"/>
        <v>0</v>
      </c>
      <c r="Q1159" t="s">
        <v>35</v>
      </c>
      <c r="R1159">
        <v>0.55000000000000004</v>
      </c>
      <c r="S1159">
        <v>0.44</v>
      </c>
      <c r="T1159" t="s">
        <v>37</v>
      </c>
      <c r="U1159" t="s">
        <v>484</v>
      </c>
      <c r="V1159" s="2" t="s">
        <v>2170</v>
      </c>
      <c r="W1159" s="2">
        <f>IF(VLOOKUP(V1159,'reference classification'!$B$1:G1163,6,FALSE)&gt;90,1,0)</f>
        <v>0</v>
      </c>
      <c r="X1159">
        <v>1167834</v>
      </c>
      <c r="Y1159" t="s">
        <v>482</v>
      </c>
      <c r="Z1159">
        <v>0</v>
      </c>
      <c r="AA1159">
        <v>0</v>
      </c>
      <c r="AB1159">
        <v>1167834</v>
      </c>
      <c r="AC1159">
        <v>0</v>
      </c>
      <c r="AD1159">
        <v>20878</v>
      </c>
      <c r="AE1159" t="b">
        <f t="shared" si="53"/>
        <v>0</v>
      </c>
    </row>
    <row r="1160" spans="1:31" hidden="1">
      <c r="A1160" s="6" t="s">
        <v>7972</v>
      </c>
      <c r="B1160" t="s">
        <v>29</v>
      </c>
      <c r="C1160">
        <v>30</v>
      </c>
      <c r="D1160" t="s">
        <v>2491</v>
      </c>
      <c r="F1160" t="s">
        <v>31</v>
      </c>
      <c r="G1160" t="s">
        <v>29</v>
      </c>
      <c r="H1160" t="s">
        <v>1394</v>
      </c>
      <c r="I1160">
        <v>0</v>
      </c>
      <c r="J1160">
        <v>1</v>
      </c>
      <c r="K1160">
        <v>0</v>
      </c>
      <c r="L1160" t="s">
        <v>482</v>
      </c>
      <c r="M1160" t="s">
        <v>81</v>
      </c>
      <c r="N1160">
        <v>2116178</v>
      </c>
      <c r="O1160">
        <f t="shared" si="52"/>
        <v>0</v>
      </c>
      <c r="Q1160" t="s">
        <v>35</v>
      </c>
      <c r="R1160">
        <v>0.55000000000000004</v>
      </c>
      <c r="S1160">
        <v>0.44</v>
      </c>
      <c r="T1160" t="s">
        <v>37</v>
      </c>
      <c r="U1160" t="s">
        <v>484</v>
      </c>
      <c r="V1160" s="2" t="s">
        <v>2170</v>
      </c>
      <c r="W1160" s="2">
        <f>IF(VLOOKUP(V1160,'reference classification'!$B$1:G1164,6,FALSE)&gt;90,1,0)</f>
        <v>0</v>
      </c>
      <c r="X1160">
        <v>1342498</v>
      </c>
      <c r="Y1160" t="s">
        <v>482</v>
      </c>
      <c r="Z1160">
        <v>0</v>
      </c>
      <c r="AA1160">
        <v>0</v>
      </c>
      <c r="AB1160">
        <v>1342498</v>
      </c>
      <c r="AC1160">
        <v>0</v>
      </c>
      <c r="AD1160">
        <v>23754</v>
      </c>
      <c r="AE1160" t="b">
        <f t="shared" si="53"/>
        <v>0</v>
      </c>
    </row>
    <row r="1161" spans="1:31" hidden="1">
      <c r="A1161" s="6" t="s">
        <v>7972</v>
      </c>
      <c r="B1161" t="s">
        <v>29</v>
      </c>
      <c r="C1161">
        <v>41</v>
      </c>
      <c r="D1161" t="s">
        <v>1446</v>
      </c>
      <c r="E1161">
        <v>3312011</v>
      </c>
      <c r="F1161" t="s">
        <v>31</v>
      </c>
      <c r="G1161" t="s">
        <v>29</v>
      </c>
      <c r="H1161" t="s">
        <v>944</v>
      </c>
      <c r="I1161">
        <v>0</v>
      </c>
      <c r="J1161">
        <v>1</v>
      </c>
      <c r="K1161">
        <v>0</v>
      </c>
      <c r="L1161" t="s">
        <v>482</v>
      </c>
      <c r="M1161" t="s">
        <v>34</v>
      </c>
      <c r="N1161">
        <v>1058089</v>
      </c>
      <c r="O1161">
        <f t="shared" si="52"/>
        <v>0</v>
      </c>
      <c r="Q1161" t="s">
        <v>35</v>
      </c>
      <c r="R1161">
        <v>0.45</v>
      </c>
      <c r="S1161">
        <v>0.45</v>
      </c>
      <c r="T1161" t="s">
        <v>37</v>
      </c>
      <c r="U1161" t="s">
        <v>178</v>
      </c>
      <c r="V1161" s="2" t="s">
        <v>2170</v>
      </c>
      <c r="W1161" s="2">
        <f>IF(VLOOKUP(V1161,'reference classification'!$B$1:G1165,6,FALSE)&gt;90,1,0)</f>
        <v>0</v>
      </c>
      <c r="X1161">
        <v>662833</v>
      </c>
      <c r="Y1161" t="s">
        <v>482</v>
      </c>
      <c r="Z1161">
        <v>0</v>
      </c>
      <c r="AA1161">
        <v>0</v>
      </c>
      <c r="AB1161">
        <v>662833</v>
      </c>
      <c r="AC1161">
        <v>0</v>
      </c>
      <c r="AD1161">
        <v>11756</v>
      </c>
      <c r="AE1161" t="b">
        <f t="shared" si="53"/>
        <v>0</v>
      </c>
    </row>
    <row r="1162" spans="1:31" hidden="1">
      <c r="A1162" s="6" t="s">
        <v>8196</v>
      </c>
      <c r="B1162" t="s">
        <v>29</v>
      </c>
      <c r="C1162">
        <v>40</v>
      </c>
      <c r="D1162" t="s">
        <v>2494</v>
      </c>
      <c r="F1162" t="s">
        <v>44</v>
      </c>
      <c r="G1162" t="s">
        <v>29</v>
      </c>
      <c r="H1162" t="s">
        <v>1917</v>
      </c>
      <c r="I1162">
        <v>0</v>
      </c>
      <c r="J1162">
        <v>1</v>
      </c>
      <c r="K1162">
        <v>0</v>
      </c>
      <c r="L1162" t="s">
        <v>1202</v>
      </c>
      <c r="M1162" t="s">
        <v>81</v>
      </c>
      <c r="N1162">
        <v>10000000</v>
      </c>
      <c r="O1162">
        <f t="shared" si="52"/>
        <v>0</v>
      </c>
      <c r="Q1162" t="s">
        <v>35</v>
      </c>
      <c r="R1162">
        <v>12</v>
      </c>
      <c r="S1162">
        <v>12</v>
      </c>
      <c r="T1162" t="s">
        <v>77</v>
      </c>
      <c r="U1162" t="s">
        <v>2218</v>
      </c>
      <c r="V1162" s="2" t="s">
        <v>2170</v>
      </c>
      <c r="W1162" s="2">
        <f>IF(VLOOKUP(V1162,'reference classification'!$B$1:G1166,6,FALSE)&gt;90,1,0)</f>
        <v>0</v>
      </c>
      <c r="X1162">
        <v>654453.11</v>
      </c>
      <c r="Y1162" t="s">
        <v>1202</v>
      </c>
      <c r="Z1162">
        <v>0</v>
      </c>
      <c r="AA1162">
        <v>0</v>
      </c>
      <c r="AB1162">
        <v>654453.11</v>
      </c>
      <c r="AC1162">
        <v>0</v>
      </c>
      <c r="AD1162">
        <v>0</v>
      </c>
      <c r="AE1162" t="b">
        <f t="shared" si="53"/>
        <v>0</v>
      </c>
    </row>
    <row r="1163" spans="1:31" hidden="1">
      <c r="A1163" s="6" t="s">
        <v>8196</v>
      </c>
      <c r="B1163" t="s">
        <v>29</v>
      </c>
      <c r="C1163">
        <v>41</v>
      </c>
      <c r="D1163" t="s">
        <v>2496</v>
      </c>
      <c r="E1163">
        <v>1101004</v>
      </c>
      <c r="F1163" t="s">
        <v>44</v>
      </c>
      <c r="G1163" t="s">
        <v>29</v>
      </c>
      <c r="H1163" t="s">
        <v>243</v>
      </c>
      <c r="I1163">
        <v>0</v>
      </c>
      <c r="J1163">
        <v>1</v>
      </c>
      <c r="K1163">
        <v>0</v>
      </c>
      <c r="L1163" t="s">
        <v>482</v>
      </c>
      <c r="M1163" t="s">
        <v>81</v>
      </c>
      <c r="N1163">
        <v>4957042</v>
      </c>
      <c r="O1163">
        <f t="shared" si="52"/>
        <v>0</v>
      </c>
      <c r="Q1163" t="s">
        <v>35</v>
      </c>
      <c r="R1163">
        <v>0.45</v>
      </c>
      <c r="S1163">
        <v>0.45</v>
      </c>
      <c r="T1163" t="s">
        <v>37</v>
      </c>
      <c r="U1163" t="s">
        <v>484</v>
      </c>
      <c r="V1163" s="2" t="s">
        <v>2170</v>
      </c>
      <c r="W1163" s="2">
        <f>IF(VLOOKUP(V1163,'reference classification'!$B$1:G1167,6,FALSE)&gt;90,1,0)</f>
        <v>0</v>
      </c>
      <c r="X1163">
        <v>4957042</v>
      </c>
      <c r="Y1163" t="s">
        <v>482</v>
      </c>
      <c r="Z1163">
        <v>0</v>
      </c>
      <c r="AA1163">
        <v>0</v>
      </c>
      <c r="AB1163">
        <v>4957042</v>
      </c>
      <c r="AC1163">
        <v>0</v>
      </c>
      <c r="AD1163">
        <v>87072</v>
      </c>
      <c r="AE1163" t="b">
        <f t="shared" si="53"/>
        <v>0</v>
      </c>
    </row>
    <row r="1164" spans="1:31" hidden="1">
      <c r="A1164" s="6" t="s">
        <v>8382</v>
      </c>
      <c r="B1164" t="s">
        <v>29</v>
      </c>
      <c r="C1164">
        <v>30</v>
      </c>
      <c r="D1164" t="s">
        <v>2498</v>
      </c>
      <c r="F1164" t="s">
        <v>31</v>
      </c>
      <c r="G1164" t="s">
        <v>29</v>
      </c>
      <c r="H1164" t="s">
        <v>1394</v>
      </c>
      <c r="I1164">
        <v>0</v>
      </c>
      <c r="J1164">
        <v>1</v>
      </c>
      <c r="K1164">
        <v>1</v>
      </c>
      <c r="L1164" t="s">
        <v>482</v>
      </c>
      <c r="M1164" t="s">
        <v>81</v>
      </c>
      <c r="N1164">
        <v>3491694</v>
      </c>
      <c r="O1164">
        <f t="shared" si="52"/>
        <v>2776917</v>
      </c>
      <c r="Q1164" t="s">
        <v>35</v>
      </c>
      <c r="R1164">
        <v>0.55000000000000004</v>
      </c>
      <c r="S1164">
        <v>0.44</v>
      </c>
      <c r="T1164" t="s">
        <v>37</v>
      </c>
      <c r="U1164" t="s">
        <v>484</v>
      </c>
      <c r="V1164" s="2" t="s">
        <v>2170</v>
      </c>
      <c r="W1164" s="2">
        <f>IF(VLOOKUP(V1164,'reference classification'!$B$1:G1168,6,FALSE)&gt;90,1,0)</f>
        <v>0</v>
      </c>
      <c r="X1164">
        <v>2776917</v>
      </c>
      <c r="Y1164" t="s">
        <v>482</v>
      </c>
      <c r="Z1164">
        <v>2776917</v>
      </c>
      <c r="AA1164">
        <v>24</v>
      </c>
      <c r="AB1164">
        <v>5553834</v>
      </c>
      <c r="AC1164">
        <v>2776917</v>
      </c>
      <c r="AD1164">
        <v>49653</v>
      </c>
      <c r="AE1164" t="b">
        <f t="shared" si="53"/>
        <v>0</v>
      </c>
    </row>
    <row r="1165" spans="1:31" hidden="1">
      <c r="A1165" s="6" t="s">
        <v>8382</v>
      </c>
      <c r="B1165" t="s">
        <v>29</v>
      </c>
      <c r="C1165">
        <v>9</v>
      </c>
      <c r="D1165" t="s">
        <v>2500</v>
      </c>
      <c r="F1165" t="s">
        <v>44</v>
      </c>
      <c r="G1165" t="s">
        <v>29</v>
      </c>
      <c r="H1165" t="s">
        <v>607</v>
      </c>
      <c r="I1165">
        <v>0</v>
      </c>
      <c r="J1165">
        <v>1</v>
      </c>
      <c r="K1165">
        <v>0</v>
      </c>
      <c r="L1165" t="s">
        <v>482</v>
      </c>
      <c r="M1165" t="s">
        <v>81</v>
      </c>
      <c r="N1165">
        <v>11638980</v>
      </c>
      <c r="O1165">
        <f t="shared" si="52"/>
        <v>0</v>
      </c>
      <c r="Q1165" t="s">
        <v>35</v>
      </c>
      <c r="R1165">
        <v>0.44</v>
      </c>
      <c r="S1165">
        <v>0.36</v>
      </c>
      <c r="T1165" t="s">
        <v>37</v>
      </c>
      <c r="U1165" t="s">
        <v>484</v>
      </c>
      <c r="V1165" s="2" t="s">
        <v>2170</v>
      </c>
      <c r="W1165" s="2">
        <f>IF(VLOOKUP(V1165,'reference classification'!$B$1:G1169,6,FALSE)&gt;90,1,0)</f>
        <v>0</v>
      </c>
      <c r="X1165">
        <v>9704928</v>
      </c>
      <c r="Y1165" t="s">
        <v>482</v>
      </c>
      <c r="Z1165">
        <v>0</v>
      </c>
      <c r="AA1165">
        <v>0</v>
      </c>
      <c r="AB1165">
        <v>9704928</v>
      </c>
      <c r="AC1165">
        <v>0</v>
      </c>
      <c r="AD1165">
        <v>173378</v>
      </c>
      <c r="AE1165" t="b">
        <f t="shared" si="53"/>
        <v>0</v>
      </c>
    </row>
    <row r="1166" spans="1:31" hidden="1">
      <c r="A1166" s="6" t="s">
        <v>7770</v>
      </c>
      <c r="B1166" t="s">
        <v>29</v>
      </c>
      <c r="C1166">
        <v>41</v>
      </c>
      <c r="D1166" t="s">
        <v>2502</v>
      </c>
      <c r="F1166" t="s">
        <v>31</v>
      </c>
      <c r="G1166" t="s">
        <v>29</v>
      </c>
      <c r="H1166" t="s">
        <v>346</v>
      </c>
      <c r="I1166">
        <v>0</v>
      </c>
      <c r="J1166">
        <v>1</v>
      </c>
      <c r="K1166">
        <v>0</v>
      </c>
      <c r="L1166" t="s">
        <v>482</v>
      </c>
      <c r="M1166" t="s">
        <v>81</v>
      </c>
      <c r="N1166">
        <v>2116178</v>
      </c>
      <c r="O1166">
        <f t="shared" si="52"/>
        <v>0</v>
      </c>
      <c r="Q1166" t="s">
        <v>35</v>
      </c>
      <c r="R1166">
        <v>0.55000000000000004</v>
      </c>
      <c r="S1166">
        <v>0.44</v>
      </c>
      <c r="T1166" t="s">
        <v>37</v>
      </c>
      <c r="U1166" t="s">
        <v>484</v>
      </c>
      <c r="V1166" s="2" t="s">
        <v>2170</v>
      </c>
      <c r="W1166" s="2">
        <f>IF(VLOOKUP(V1166,'reference classification'!$B$1:G1170,6,FALSE)&gt;90,1,0)</f>
        <v>0</v>
      </c>
      <c r="X1166">
        <v>1801454</v>
      </c>
      <c r="Y1166" t="s">
        <v>482</v>
      </c>
      <c r="Z1166">
        <v>0</v>
      </c>
      <c r="AA1166">
        <v>0</v>
      </c>
      <c r="AB1166">
        <v>1801454</v>
      </c>
      <c r="AC1166">
        <v>0</v>
      </c>
      <c r="AD1166">
        <v>28892</v>
      </c>
      <c r="AE1166" t="b">
        <f t="shared" si="53"/>
        <v>0</v>
      </c>
    </row>
    <row r="1167" spans="1:31" hidden="1">
      <c r="A1167" s="6" t="s">
        <v>7770</v>
      </c>
      <c r="B1167" t="s">
        <v>29</v>
      </c>
      <c r="C1167">
        <v>41</v>
      </c>
      <c r="D1167" t="s">
        <v>2504</v>
      </c>
      <c r="E1167">
        <v>1101001</v>
      </c>
      <c r="F1167" t="s">
        <v>44</v>
      </c>
      <c r="G1167" t="s">
        <v>29</v>
      </c>
      <c r="H1167" t="s">
        <v>41</v>
      </c>
      <c r="I1167">
        <v>0</v>
      </c>
      <c r="J1167">
        <v>1</v>
      </c>
      <c r="K1167">
        <v>0</v>
      </c>
      <c r="L1167" t="s">
        <v>33</v>
      </c>
      <c r="M1167" t="s">
        <v>34</v>
      </c>
      <c r="N1167">
        <v>325468.79999999999</v>
      </c>
      <c r="O1167">
        <f t="shared" si="52"/>
        <v>0</v>
      </c>
      <c r="Q1167" t="s">
        <v>35</v>
      </c>
      <c r="R1167">
        <v>0</v>
      </c>
      <c r="S1167">
        <v>0</v>
      </c>
      <c r="T1167" t="s">
        <v>37</v>
      </c>
      <c r="U1167" t="s">
        <v>50</v>
      </c>
      <c r="V1167" s="2" t="s">
        <v>2170</v>
      </c>
      <c r="W1167" s="2">
        <f>IF(VLOOKUP(V1167,'reference classification'!$B$1:G1171,6,FALSE)&gt;90,1,0)</f>
        <v>0</v>
      </c>
      <c r="X1167">
        <v>0</v>
      </c>
      <c r="Y1167" t="s">
        <v>33</v>
      </c>
      <c r="Z1167">
        <v>0</v>
      </c>
      <c r="AA1167">
        <v>0</v>
      </c>
      <c r="AB1167">
        <v>0</v>
      </c>
      <c r="AC1167">
        <v>0</v>
      </c>
      <c r="AD1167">
        <v>0</v>
      </c>
      <c r="AE1167" t="b">
        <f t="shared" si="53"/>
        <v>1</v>
      </c>
    </row>
    <row r="1168" spans="1:31" hidden="1">
      <c r="A1168" s="6" t="s">
        <v>8395</v>
      </c>
      <c r="B1168" t="s">
        <v>29</v>
      </c>
      <c r="C1168">
        <v>41</v>
      </c>
      <c r="D1168" t="s">
        <v>2506</v>
      </c>
      <c r="F1168" t="s">
        <v>44</v>
      </c>
      <c r="G1168" t="s">
        <v>29</v>
      </c>
      <c r="H1168" t="s">
        <v>80</v>
      </c>
      <c r="I1168">
        <v>0</v>
      </c>
      <c r="J1168">
        <v>2</v>
      </c>
      <c r="K1168">
        <v>0</v>
      </c>
      <c r="L1168" t="s">
        <v>33</v>
      </c>
      <c r="M1168" t="s">
        <v>34</v>
      </c>
      <c r="N1168">
        <v>10696.36</v>
      </c>
      <c r="O1168">
        <f t="shared" si="52"/>
        <v>0</v>
      </c>
      <c r="Q1168" t="s">
        <v>35</v>
      </c>
      <c r="R1168">
        <v>0</v>
      </c>
      <c r="S1168">
        <v>21</v>
      </c>
      <c r="T1168" t="s">
        <v>37</v>
      </c>
      <c r="U1168" t="s">
        <v>38</v>
      </c>
      <c r="V1168" s="2" t="s">
        <v>2170</v>
      </c>
      <c r="W1168" s="2">
        <f>IF(VLOOKUP(V1168,'reference classification'!$B$1:G1172,6,FALSE)&gt;90,1,0)</f>
        <v>0</v>
      </c>
      <c r="X1168">
        <v>0</v>
      </c>
      <c r="Y1168" t="s">
        <v>33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t="b">
        <f t="shared" si="53"/>
        <v>1</v>
      </c>
    </row>
    <row r="1169" spans="1:31" hidden="1">
      <c r="A1169" s="6" t="s">
        <v>7983</v>
      </c>
      <c r="B1169" t="s">
        <v>29</v>
      </c>
      <c r="C1169">
        <v>41</v>
      </c>
      <c r="D1169" t="s">
        <v>1691</v>
      </c>
      <c r="E1169">
        <v>1214110</v>
      </c>
      <c r="F1169" t="s">
        <v>44</v>
      </c>
      <c r="G1169" t="s">
        <v>29</v>
      </c>
      <c r="H1169" t="s">
        <v>211</v>
      </c>
      <c r="I1169">
        <v>0</v>
      </c>
      <c r="J1169">
        <v>2</v>
      </c>
      <c r="K1169">
        <v>0</v>
      </c>
      <c r="L1169" t="s">
        <v>33</v>
      </c>
      <c r="M1169" t="s">
        <v>34</v>
      </c>
      <c r="N1169">
        <v>6257.39</v>
      </c>
      <c r="O1169">
        <f t="shared" si="52"/>
        <v>0</v>
      </c>
      <c r="Q1169" t="s">
        <v>35</v>
      </c>
      <c r="R1169">
        <v>0</v>
      </c>
      <c r="S1169">
        <v>21</v>
      </c>
      <c r="T1169" t="s">
        <v>37</v>
      </c>
      <c r="U1169" t="s">
        <v>38</v>
      </c>
      <c r="V1169" s="2" t="s">
        <v>2170</v>
      </c>
      <c r="W1169" s="2">
        <f>IF(VLOOKUP(V1169,'reference classification'!$B$1:G1173,6,FALSE)&gt;90,1,0)</f>
        <v>0</v>
      </c>
      <c r="X1169">
        <v>0</v>
      </c>
      <c r="Y1169" t="s">
        <v>33</v>
      </c>
      <c r="Z1169">
        <v>0</v>
      </c>
      <c r="AA1169">
        <v>0</v>
      </c>
      <c r="AB1169">
        <v>0</v>
      </c>
      <c r="AC1169">
        <v>0</v>
      </c>
      <c r="AD1169">
        <v>0</v>
      </c>
      <c r="AE1169" t="b">
        <f t="shared" si="53"/>
        <v>1</v>
      </c>
    </row>
    <row r="1170" spans="1:31" hidden="1">
      <c r="A1170" s="6" t="s">
        <v>9252</v>
      </c>
      <c r="B1170" t="s">
        <v>29</v>
      </c>
      <c r="C1170">
        <v>40</v>
      </c>
      <c r="D1170" t="s">
        <v>2509</v>
      </c>
      <c r="F1170" t="s">
        <v>44</v>
      </c>
      <c r="G1170" t="s">
        <v>29</v>
      </c>
      <c r="H1170" t="s">
        <v>80</v>
      </c>
      <c r="I1170">
        <v>0</v>
      </c>
      <c r="J1170">
        <v>2</v>
      </c>
      <c r="K1170">
        <v>0</v>
      </c>
      <c r="L1170" t="s">
        <v>33</v>
      </c>
      <c r="M1170" t="s">
        <v>34</v>
      </c>
      <c r="N1170">
        <v>3166.04</v>
      </c>
      <c r="O1170">
        <f t="shared" si="52"/>
        <v>0</v>
      </c>
      <c r="Q1170" t="s">
        <v>35</v>
      </c>
      <c r="R1170">
        <v>0</v>
      </c>
      <c r="S1170">
        <v>21</v>
      </c>
      <c r="T1170" t="s">
        <v>37</v>
      </c>
      <c r="U1170" t="s">
        <v>38</v>
      </c>
      <c r="V1170" s="2" t="s">
        <v>2170</v>
      </c>
      <c r="W1170" s="2">
        <f>IF(VLOOKUP(V1170,'reference classification'!$B$1:G1174,6,FALSE)&gt;90,1,0)</f>
        <v>0</v>
      </c>
      <c r="X1170">
        <v>0</v>
      </c>
      <c r="Y1170" t="s">
        <v>33</v>
      </c>
      <c r="Z1170">
        <v>0</v>
      </c>
      <c r="AA1170">
        <v>0</v>
      </c>
      <c r="AB1170">
        <v>0</v>
      </c>
      <c r="AC1170">
        <v>0</v>
      </c>
      <c r="AD1170">
        <v>0</v>
      </c>
      <c r="AE1170" t="b">
        <f t="shared" si="53"/>
        <v>1</v>
      </c>
    </row>
    <row r="1171" spans="1:31" hidden="1">
      <c r="A1171" s="6" t="s">
        <v>9053</v>
      </c>
      <c r="B1171" t="s">
        <v>29</v>
      </c>
      <c r="C1171">
        <v>41</v>
      </c>
      <c r="D1171" t="s">
        <v>2511</v>
      </c>
      <c r="E1171">
        <v>7119330</v>
      </c>
      <c r="F1171" t="s">
        <v>31</v>
      </c>
      <c r="G1171" t="s">
        <v>29</v>
      </c>
      <c r="H1171" t="s">
        <v>2512</v>
      </c>
      <c r="I1171">
        <v>0</v>
      </c>
      <c r="J1171">
        <v>2</v>
      </c>
      <c r="K1171">
        <v>0</v>
      </c>
      <c r="L1171" t="s">
        <v>33</v>
      </c>
      <c r="M1171" t="s">
        <v>34</v>
      </c>
      <c r="N1171">
        <v>5990.59</v>
      </c>
      <c r="O1171">
        <f t="shared" si="52"/>
        <v>0</v>
      </c>
      <c r="Q1171" t="s">
        <v>35</v>
      </c>
      <c r="R1171">
        <v>0</v>
      </c>
      <c r="S1171">
        <v>21</v>
      </c>
      <c r="T1171" t="s">
        <v>37</v>
      </c>
      <c r="U1171" t="s">
        <v>38</v>
      </c>
      <c r="V1171" s="2" t="s">
        <v>2170</v>
      </c>
      <c r="W1171" s="2">
        <f>IF(VLOOKUP(V1171,'reference classification'!$B$1:G1175,6,FALSE)&gt;90,1,0)</f>
        <v>0</v>
      </c>
      <c r="X1171">
        <v>0</v>
      </c>
      <c r="Y1171" t="s">
        <v>33</v>
      </c>
      <c r="Z1171">
        <v>0</v>
      </c>
      <c r="AA1171">
        <v>0</v>
      </c>
      <c r="AB1171">
        <v>0</v>
      </c>
      <c r="AC1171">
        <v>0</v>
      </c>
      <c r="AD1171">
        <v>0</v>
      </c>
      <c r="AE1171" t="b">
        <f t="shared" si="53"/>
        <v>1</v>
      </c>
    </row>
    <row r="1172" spans="1:31" hidden="1">
      <c r="A1172" s="6" t="s">
        <v>7860</v>
      </c>
      <c r="B1172" t="s">
        <v>29</v>
      </c>
      <c r="C1172">
        <v>41</v>
      </c>
      <c r="D1172" t="s">
        <v>2514</v>
      </c>
      <c r="E1172">
        <v>1101003</v>
      </c>
      <c r="F1172" t="s">
        <v>31</v>
      </c>
      <c r="G1172" t="s">
        <v>29</v>
      </c>
      <c r="H1172" t="s">
        <v>837</v>
      </c>
      <c r="I1172">
        <v>0</v>
      </c>
      <c r="J1172">
        <v>2</v>
      </c>
      <c r="K1172">
        <v>0</v>
      </c>
      <c r="L1172" t="s">
        <v>33</v>
      </c>
      <c r="M1172" t="s">
        <v>34</v>
      </c>
      <c r="N1172">
        <v>6170.89</v>
      </c>
      <c r="O1172">
        <f t="shared" si="52"/>
        <v>0</v>
      </c>
      <c r="Q1172" t="s">
        <v>35</v>
      </c>
      <c r="R1172">
        <v>0</v>
      </c>
      <c r="S1172">
        <v>21</v>
      </c>
      <c r="T1172" t="s">
        <v>37</v>
      </c>
      <c r="U1172" t="s">
        <v>38</v>
      </c>
      <c r="V1172" s="2" t="s">
        <v>2170</v>
      </c>
      <c r="W1172" s="2">
        <f>IF(VLOOKUP(V1172,'reference classification'!$B$1:G1176,6,FALSE)&gt;90,1,0)</f>
        <v>0</v>
      </c>
      <c r="X1172">
        <v>0</v>
      </c>
      <c r="Y1172" t="s">
        <v>33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b">
        <f t="shared" si="53"/>
        <v>1</v>
      </c>
    </row>
    <row r="1173" spans="1:31" hidden="1">
      <c r="A1173" s="6" t="s">
        <v>7860</v>
      </c>
      <c r="B1173" t="s">
        <v>29</v>
      </c>
      <c r="C1173">
        <v>41</v>
      </c>
      <c r="D1173" t="s">
        <v>2516</v>
      </c>
      <c r="F1173" t="s">
        <v>44</v>
      </c>
      <c r="G1173" t="s">
        <v>29</v>
      </c>
      <c r="H1173" t="s">
        <v>130</v>
      </c>
      <c r="I1173">
        <v>0</v>
      </c>
      <c r="J1173">
        <v>2</v>
      </c>
      <c r="K1173">
        <v>0</v>
      </c>
      <c r="L1173" t="s">
        <v>33</v>
      </c>
      <c r="M1173" t="s">
        <v>34</v>
      </c>
      <c r="N1173">
        <v>3981.01</v>
      </c>
      <c r="O1173">
        <f t="shared" si="52"/>
        <v>0</v>
      </c>
      <c r="Q1173" t="s">
        <v>35</v>
      </c>
      <c r="R1173">
        <v>0</v>
      </c>
      <c r="S1173">
        <v>21</v>
      </c>
      <c r="T1173" t="s">
        <v>37</v>
      </c>
      <c r="U1173" t="s">
        <v>38</v>
      </c>
      <c r="V1173" s="2" t="s">
        <v>2170</v>
      </c>
      <c r="W1173" s="2">
        <f>IF(VLOOKUP(V1173,'reference classification'!$B$1:G1177,6,FALSE)&gt;90,1,0)</f>
        <v>0</v>
      </c>
      <c r="X1173">
        <v>0</v>
      </c>
      <c r="Y1173" t="s">
        <v>33</v>
      </c>
      <c r="Z1173">
        <v>0</v>
      </c>
      <c r="AA1173">
        <v>0</v>
      </c>
      <c r="AB1173">
        <v>0</v>
      </c>
      <c r="AC1173">
        <v>0</v>
      </c>
      <c r="AD1173">
        <v>0</v>
      </c>
      <c r="AE1173" t="b">
        <f t="shared" si="53"/>
        <v>1</v>
      </c>
    </row>
    <row r="1174" spans="1:31" hidden="1">
      <c r="A1174" s="6" t="s">
        <v>8483</v>
      </c>
      <c r="B1174" t="s">
        <v>29</v>
      </c>
      <c r="C1174">
        <v>41</v>
      </c>
      <c r="D1174" t="s">
        <v>492</v>
      </c>
      <c r="E1174">
        <v>1101001</v>
      </c>
      <c r="F1174" t="s">
        <v>31</v>
      </c>
      <c r="G1174" t="s">
        <v>29</v>
      </c>
      <c r="H1174" t="s">
        <v>237</v>
      </c>
      <c r="I1174">
        <v>0</v>
      </c>
      <c r="J1174">
        <v>2</v>
      </c>
      <c r="K1174">
        <v>0</v>
      </c>
      <c r="L1174" t="s">
        <v>33</v>
      </c>
      <c r="M1174" t="s">
        <v>34</v>
      </c>
      <c r="N1174">
        <v>18272.84</v>
      </c>
      <c r="O1174">
        <f t="shared" si="52"/>
        <v>0</v>
      </c>
      <c r="Q1174" t="s">
        <v>35</v>
      </c>
      <c r="R1174">
        <v>0</v>
      </c>
      <c r="S1174">
        <v>21</v>
      </c>
      <c r="T1174" t="s">
        <v>37</v>
      </c>
      <c r="U1174" t="s">
        <v>38</v>
      </c>
      <c r="V1174" s="2" t="s">
        <v>2170</v>
      </c>
      <c r="W1174" s="2">
        <f>IF(VLOOKUP(V1174,'reference classification'!$B$1:G1178,6,FALSE)&gt;90,1,0)</f>
        <v>0</v>
      </c>
      <c r="X1174">
        <v>0</v>
      </c>
      <c r="Y1174" t="s">
        <v>33</v>
      </c>
      <c r="Z1174">
        <v>0</v>
      </c>
      <c r="AA1174">
        <v>0</v>
      </c>
      <c r="AB1174">
        <v>0</v>
      </c>
      <c r="AC1174">
        <v>0</v>
      </c>
      <c r="AD1174">
        <v>0</v>
      </c>
      <c r="AE1174" t="b">
        <f t="shared" si="53"/>
        <v>1</v>
      </c>
    </row>
    <row r="1175" spans="1:31" hidden="1">
      <c r="A1175" s="6" t="s">
        <v>8373</v>
      </c>
      <c r="B1175" t="s">
        <v>29</v>
      </c>
      <c r="C1175">
        <v>41</v>
      </c>
      <c r="D1175" t="s">
        <v>2519</v>
      </c>
      <c r="E1175">
        <v>4101009</v>
      </c>
      <c r="F1175" t="s">
        <v>31</v>
      </c>
      <c r="G1175" t="s">
        <v>29</v>
      </c>
      <c r="H1175" t="s">
        <v>2520</v>
      </c>
      <c r="I1175">
        <v>0</v>
      </c>
      <c r="J1175">
        <v>2</v>
      </c>
      <c r="K1175">
        <v>0</v>
      </c>
      <c r="L1175" t="s">
        <v>33</v>
      </c>
      <c r="M1175" t="s">
        <v>34</v>
      </c>
      <c r="N1175">
        <v>323.39999999999998</v>
      </c>
      <c r="O1175">
        <f t="shared" si="52"/>
        <v>0</v>
      </c>
      <c r="Q1175" t="s">
        <v>35</v>
      </c>
      <c r="R1175">
        <v>0</v>
      </c>
      <c r="S1175">
        <v>21</v>
      </c>
      <c r="T1175" t="s">
        <v>37</v>
      </c>
      <c r="U1175" t="s">
        <v>38</v>
      </c>
      <c r="V1175" s="2" t="s">
        <v>2170</v>
      </c>
      <c r="W1175" s="2">
        <f>IF(VLOOKUP(V1175,'reference classification'!$B$1:G1179,6,FALSE)&gt;90,1,0)</f>
        <v>0</v>
      </c>
      <c r="X1175">
        <v>0</v>
      </c>
      <c r="Y1175" t="s">
        <v>33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t="b">
        <f t="shared" si="53"/>
        <v>1</v>
      </c>
    </row>
    <row r="1176" spans="1:31" hidden="1">
      <c r="A1176" s="6" t="s">
        <v>8373</v>
      </c>
      <c r="B1176" t="s">
        <v>29</v>
      </c>
      <c r="C1176">
        <v>41</v>
      </c>
      <c r="D1176" t="s">
        <v>2522</v>
      </c>
      <c r="E1176">
        <v>1101003</v>
      </c>
      <c r="F1176" t="s">
        <v>31</v>
      </c>
      <c r="G1176" t="s">
        <v>29</v>
      </c>
      <c r="H1176" t="s">
        <v>130</v>
      </c>
      <c r="I1176">
        <v>0</v>
      </c>
      <c r="J1176">
        <v>2</v>
      </c>
      <c r="K1176">
        <v>0</v>
      </c>
      <c r="L1176" t="s">
        <v>33</v>
      </c>
      <c r="M1176" t="s">
        <v>34</v>
      </c>
      <c r="N1176">
        <v>2016.68</v>
      </c>
      <c r="O1176">
        <f t="shared" si="52"/>
        <v>0</v>
      </c>
      <c r="Q1176" t="s">
        <v>35</v>
      </c>
      <c r="R1176">
        <v>0</v>
      </c>
      <c r="S1176">
        <v>21</v>
      </c>
      <c r="T1176" t="s">
        <v>37</v>
      </c>
      <c r="U1176" t="s">
        <v>38</v>
      </c>
      <c r="V1176" s="2" t="s">
        <v>2170</v>
      </c>
      <c r="W1176" s="2">
        <f>IF(VLOOKUP(V1176,'reference classification'!$B$1:G1180,6,FALSE)&gt;90,1,0)</f>
        <v>0</v>
      </c>
      <c r="X1176">
        <v>0</v>
      </c>
      <c r="Y1176" t="s">
        <v>33</v>
      </c>
      <c r="Z1176">
        <v>0</v>
      </c>
      <c r="AA1176">
        <v>0</v>
      </c>
      <c r="AB1176">
        <v>0</v>
      </c>
      <c r="AC1176">
        <v>0</v>
      </c>
      <c r="AD1176">
        <v>0</v>
      </c>
      <c r="AE1176" t="b">
        <f t="shared" si="53"/>
        <v>1</v>
      </c>
    </row>
    <row r="1177" spans="1:31" hidden="1">
      <c r="A1177" s="6" t="s">
        <v>8955</v>
      </c>
      <c r="B1177" t="s">
        <v>29</v>
      </c>
      <c r="C1177">
        <v>41</v>
      </c>
      <c r="D1177" t="s">
        <v>2524</v>
      </c>
      <c r="F1177" t="s">
        <v>44</v>
      </c>
      <c r="G1177" t="s">
        <v>29</v>
      </c>
      <c r="H1177" t="s">
        <v>41</v>
      </c>
      <c r="I1177">
        <v>0</v>
      </c>
      <c r="J1177">
        <v>2</v>
      </c>
      <c r="K1177">
        <v>0</v>
      </c>
      <c r="L1177" t="s">
        <v>33</v>
      </c>
      <c r="M1177" t="s">
        <v>34</v>
      </c>
      <c r="N1177">
        <v>182943.66</v>
      </c>
      <c r="O1177">
        <f t="shared" si="52"/>
        <v>0</v>
      </c>
      <c r="Q1177" t="s">
        <v>35</v>
      </c>
      <c r="R1177">
        <v>0</v>
      </c>
      <c r="S1177">
        <v>0</v>
      </c>
      <c r="T1177" t="s">
        <v>37</v>
      </c>
      <c r="U1177" t="s">
        <v>38</v>
      </c>
      <c r="V1177" s="2" t="s">
        <v>2170</v>
      </c>
      <c r="W1177" s="2">
        <f>IF(VLOOKUP(V1177,'reference classification'!$B$1:G1181,6,FALSE)&gt;90,1,0)</f>
        <v>0</v>
      </c>
      <c r="X1177">
        <v>0</v>
      </c>
      <c r="Y1177" t="s">
        <v>33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t="b">
        <f t="shared" si="53"/>
        <v>1</v>
      </c>
    </row>
    <row r="1178" spans="1:31" hidden="1">
      <c r="A1178" s="6" t="s">
        <v>9054</v>
      </c>
      <c r="B1178" t="s">
        <v>29</v>
      </c>
      <c r="C1178">
        <v>41</v>
      </c>
      <c r="D1178" t="s">
        <v>2526</v>
      </c>
      <c r="E1178">
        <v>1101001</v>
      </c>
      <c r="F1178" t="s">
        <v>44</v>
      </c>
      <c r="G1178" t="s">
        <v>29</v>
      </c>
      <c r="H1178" t="s">
        <v>365</v>
      </c>
      <c r="I1178">
        <v>0</v>
      </c>
      <c r="J1178">
        <v>1</v>
      </c>
      <c r="K1178">
        <v>0</v>
      </c>
      <c r="L1178" t="s">
        <v>482</v>
      </c>
      <c r="M1178" t="s">
        <v>81</v>
      </c>
      <c r="N1178">
        <v>2158396</v>
      </c>
      <c r="O1178">
        <f t="shared" si="52"/>
        <v>0</v>
      </c>
      <c r="Q1178" t="s">
        <v>35</v>
      </c>
      <c r="R1178">
        <v>0.55000000000000004</v>
      </c>
      <c r="S1178">
        <v>0.44</v>
      </c>
      <c r="T1178" t="s">
        <v>37</v>
      </c>
      <c r="U1178" t="s">
        <v>484</v>
      </c>
      <c r="V1178" s="2" t="s">
        <v>2170</v>
      </c>
      <c r="W1178" s="2">
        <f>IF(VLOOKUP(V1178,'reference classification'!$B$1:G1182,6,FALSE)&gt;90,1,0)</f>
        <v>0</v>
      </c>
      <c r="X1178">
        <v>1855134</v>
      </c>
      <c r="Y1178" t="s">
        <v>482</v>
      </c>
      <c r="Z1178">
        <v>0</v>
      </c>
      <c r="AA1178">
        <v>0</v>
      </c>
      <c r="AB1178">
        <v>1855134</v>
      </c>
      <c r="AC1178">
        <v>0</v>
      </c>
      <c r="AD1178">
        <v>32552</v>
      </c>
      <c r="AE1178" t="b">
        <f t="shared" si="53"/>
        <v>0</v>
      </c>
    </row>
    <row r="1179" spans="1:31" hidden="1">
      <c r="A1179" s="6" t="s">
        <v>9067</v>
      </c>
      <c r="B1179" t="s">
        <v>29</v>
      </c>
      <c r="C1179">
        <v>41</v>
      </c>
      <c r="D1179" t="s">
        <v>2528</v>
      </c>
      <c r="E1179">
        <v>3106010</v>
      </c>
      <c r="F1179" t="s">
        <v>44</v>
      </c>
      <c r="G1179" t="s">
        <v>29</v>
      </c>
      <c r="H1179" t="s">
        <v>41</v>
      </c>
      <c r="I1179">
        <v>0</v>
      </c>
      <c r="J1179">
        <v>2</v>
      </c>
      <c r="K1179">
        <v>0</v>
      </c>
      <c r="L1179" t="s">
        <v>33</v>
      </c>
      <c r="M1179" t="s">
        <v>81</v>
      </c>
      <c r="N1179">
        <v>80000</v>
      </c>
      <c r="O1179">
        <f t="shared" si="52"/>
        <v>0</v>
      </c>
      <c r="Q1179" t="s">
        <v>35</v>
      </c>
      <c r="R1179">
        <v>0</v>
      </c>
      <c r="S1179">
        <v>21</v>
      </c>
      <c r="T1179" t="s">
        <v>37</v>
      </c>
      <c r="U1179" t="s">
        <v>38</v>
      </c>
      <c r="V1179" s="2" t="s">
        <v>2170</v>
      </c>
      <c r="W1179" s="2">
        <f>IF(VLOOKUP(V1179,'reference classification'!$B$1:G1183,6,FALSE)&gt;90,1,0)</f>
        <v>0</v>
      </c>
      <c r="X1179">
        <v>0</v>
      </c>
      <c r="Y1179" t="s">
        <v>33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b">
        <f t="shared" si="53"/>
        <v>1</v>
      </c>
    </row>
    <row r="1180" spans="1:31" hidden="1">
      <c r="A1180" s="6" t="s">
        <v>8941</v>
      </c>
      <c r="B1180" t="s">
        <v>29</v>
      </c>
      <c r="C1180">
        <v>41</v>
      </c>
      <c r="D1180" t="s">
        <v>2530</v>
      </c>
      <c r="F1180" t="s">
        <v>44</v>
      </c>
      <c r="G1180" t="s">
        <v>29</v>
      </c>
      <c r="H1180" t="s">
        <v>32</v>
      </c>
      <c r="I1180">
        <v>0</v>
      </c>
      <c r="J1180">
        <v>2</v>
      </c>
      <c r="K1180">
        <v>0</v>
      </c>
      <c r="L1180" t="s">
        <v>33</v>
      </c>
      <c r="M1180" t="s">
        <v>34</v>
      </c>
      <c r="N1180">
        <v>300000</v>
      </c>
      <c r="O1180">
        <f t="shared" si="52"/>
        <v>0</v>
      </c>
      <c r="Q1180" t="s">
        <v>35</v>
      </c>
      <c r="R1180">
        <v>0</v>
      </c>
      <c r="S1180">
        <v>21</v>
      </c>
      <c r="T1180" t="s">
        <v>37</v>
      </c>
      <c r="U1180" t="s">
        <v>38</v>
      </c>
      <c r="V1180" s="2" t="s">
        <v>2170</v>
      </c>
      <c r="W1180" s="2">
        <f>IF(VLOOKUP(V1180,'reference classification'!$B$1:G1184,6,FALSE)&gt;90,1,0)</f>
        <v>0</v>
      </c>
      <c r="X1180">
        <v>0</v>
      </c>
      <c r="Y1180" t="s">
        <v>33</v>
      </c>
      <c r="Z1180">
        <v>0</v>
      </c>
      <c r="AA1180">
        <v>0</v>
      </c>
      <c r="AB1180">
        <v>0</v>
      </c>
      <c r="AC1180">
        <v>0</v>
      </c>
      <c r="AD1180">
        <v>0</v>
      </c>
      <c r="AE1180" t="b">
        <f t="shared" si="53"/>
        <v>1</v>
      </c>
    </row>
    <row r="1181" spans="1:31" hidden="1">
      <c r="A1181" s="6" t="s">
        <v>10065</v>
      </c>
      <c r="B1181" t="s">
        <v>29</v>
      </c>
      <c r="C1181">
        <v>41</v>
      </c>
      <c r="D1181" t="s">
        <v>2532</v>
      </c>
      <c r="E1181">
        <v>7216170</v>
      </c>
      <c r="F1181" t="s">
        <v>44</v>
      </c>
      <c r="G1181" t="s">
        <v>29</v>
      </c>
      <c r="H1181" t="s">
        <v>41</v>
      </c>
      <c r="I1181">
        <v>0</v>
      </c>
      <c r="J1181">
        <v>2</v>
      </c>
      <c r="K1181">
        <v>0</v>
      </c>
      <c r="L1181" t="s">
        <v>33</v>
      </c>
      <c r="M1181" t="s">
        <v>81</v>
      </c>
      <c r="N1181">
        <v>110000</v>
      </c>
      <c r="O1181">
        <f t="shared" si="52"/>
        <v>0</v>
      </c>
      <c r="Q1181" t="s">
        <v>35</v>
      </c>
      <c r="R1181">
        <v>0</v>
      </c>
      <c r="S1181">
        <v>21</v>
      </c>
      <c r="T1181" t="s">
        <v>37</v>
      </c>
      <c r="U1181" t="s">
        <v>38</v>
      </c>
      <c r="V1181" s="2" t="s">
        <v>2170</v>
      </c>
      <c r="W1181" s="2">
        <f>IF(VLOOKUP(V1181,'reference classification'!$B$1:G1185,6,FALSE)&gt;90,1,0)</f>
        <v>0</v>
      </c>
      <c r="X1181">
        <v>0</v>
      </c>
      <c r="Y1181" t="s">
        <v>33</v>
      </c>
      <c r="Z1181">
        <v>0</v>
      </c>
      <c r="AA1181">
        <v>0</v>
      </c>
      <c r="AB1181">
        <v>0</v>
      </c>
      <c r="AC1181">
        <v>0</v>
      </c>
      <c r="AD1181">
        <v>0</v>
      </c>
      <c r="AE1181" t="b">
        <f t="shared" si="53"/>
        <v>1</v>
      </c>
    </row>
    <row r="1182" spans="1:31" hidden="1">
      <c r="A1182" s="6" t="s">
        <v>8358</v>
      </c>
      <c r="B1182" t="s">
        <v>29</v>
      </c>
      <c r="C1182">
        <v>41</v>
      </c>
      <c r="D1182" t="s">
        <v>2534</v>
      </c>
      <c r="F1182" t="s">
        <v>31</v>
      </c>
      <c r="G1182" t="s">
        <v>29</v>
      </c>
      <c r="H1182" t="s">
        <v>186</v>
      </c>
      <c r="I1182">
        <v>0</v>
      </c>
      <c r="J1182">
        <v>2</v>
      </c>
      <c r="K1182">
        <v>0</v>
      </c>
      <c r="L1182" t="s">
        <v>33</v>
      </c>
      <c r="M1182" t="s">
        <v>34</v>
      </c>
      <c r="N1182">
        <v>175000</v>
      </c>
      <c r="O1182">
        <f t="shared" si="52"/>
        <v>0</v>
      </c>
      <c r="Q1182" t="s">
        <v>35</v>
      </c>
      <c r="R1182">
        <v>0</v>
      </c>
      <c r="S1182">
        <v>21</v>
      </c>
      <c r="T1182" t="s">
        <v>37</v>
      </c>
      <c r="U1182" t="s">
        <v>38</v>
      </c>
      <c r="V1182" s="2" t="s">
        <v>2170</v>
      </c>
      <c r="W1182" s="2">
        <f>IF(VLOOKUP(V1182,'reference classification'!$B$1:G1186,6,FALSE)&gt;90,1,0)</f>
        <v>0</v>
      </c>
      <c r="X1182">
        <v>0</v>
      </c>
      <c r="Y1182" t="s">
        <v>33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b">
        <f t="shared" si="53"/>
        <v>1</v>
      </c>
    </row>
    <row r="1183" spans="1:31" hidden="1">
      <c r="A1183" s="6" t="s">
        <v>7897</v>
      </c>
      <c r="B1183" t="s">
        <v>29</v>
      </c>
      <c r="C1183">
        <v>41</v>
      </c>
      <c r="D1183" t="s">
        <v>2536</v>
      </c>
      <c r="E1183">
        <v>3101001</v>
      </c>
      <c r="F1183" t="s">
        <v>44</v>
      </c>
      <c r="G1183" t="s">
        <v>29</v>
      </c>
      <c r="H1183" t="s">
        <v>62</v>
      </c>
      <c r="I1183">
        <v>0</v>
      </c>
      <c r="J1183">
        <v>2</v>
      </c>
      <c r="K1183">
        <v>0</v>
      </c>
      <c r="L1183" t="s">
        <v>33</v>
      </c>
      <c r="M1183" t="s">
        <v>34</v>
      </c>
      <c r="N1183">
        <v>220000</v>
      </c>
      <c r="O1183">
        <f t="shared" si="52"/>
        <v>0</v>
      </c>
      <c r="Q1183" t="s">
        <v>35</v>
      </c>
      <c r="R1183">
        <v>0</v>
      </c>
      <c r="S1183">
        <v>21</v>
      </c>
      <c r="T1183" t="s">
        <v>37</v>
      </c>
      <c r="U1183" t="s">
        <v>38</v>
      </c>
      <c r="V1183" s="2" t="s">
        <v>2170</v>
      </c>
      <c r="W1183" s="2">
        <f>IF(VLOOKUP(V1183,'reference classification'!$B$1:G1187,6,FALSE)&gt;90,1,0)</f>
        <v>0</v>
      </c>
      <c r="X1183">
        <v>0</v>
      </c>
      <c r="Y1183" t="s">
        <v>33</v>
      </c>
      <c r="Z1183">
        <v>0</v>
      </c>
      <c r="AA1183">
        <v>0</v>
      </c>
      <c r="AB1183">
        <v>0</v>
      </c>
      <c r="AC1183">
        <v>0</v>
      </c>
      <c r="AD1183">
        <v>0</v>
      </c>
      <c r="AE1183" t="b">
        <f t="shared" si="53"/>
        <v>1</v>
      </c>
    </row>
    <row r="1184" spans="1:31" hidden="1">
      <c r="A1184" s="6" t="s">
        <v>8146</v>
      </c>
      <c r="B1184" t="s">
        <v>29</v>
      </c>
      <c r="C1184">
        <v>41</v>
      </c>
      <c r="D1184" t="s">
        <v>2538</v>
      </c>
      <c r="E1184">
        <v>4101009</v>
      </c>
      <c r="F1184" t="s">
        <v>44</v>
      </c>
      <c r="G1184" t="s">
        <v>29</v>
      </c>
      <c r="H1184" t="s">
        <v>110</v>
      </c>
      <c r="I1184">
        <v>0</v>
      </c>
      <c r="J1184">
        <v>2</v>
      </c>
      <c r="K1184">
        <v>0</v>
      </c>
      <c r="L1184" t="s">
        <v>33</v>
      </c>
      <c r="M1184" t="s">
        <v>75</v>
      </c>
      <c r="N1184">
        <v>290000</v>
      </c>
      <c r="O1184">
        <f t="shared" si="52"/>
        <v>0</v>
      </c>
      <c r="Q1184" t="s">
        <v>35</v>
      </c>
      <c r="R1184">
        <v>0</v>
      </c>
      <c r="S1184">
        <v>21</v>
      </c>
      <c r="T1184" t="s">
        <v>37</v>
      </c>
      <c r="U1184" t="s">
        <v>38</v>
      </c>
      <c r="V1184" s="2" t="s">
        <v>2170</v>
      </c>
      <c r="W1184" s="2">
        <f>IF(VLOOKUP(V1184,'reference classification'!$B$1:G1188,6,FALSE)&gt;90,1,0)</f>
        <v>0</v>
      </c>
      <c r="X1184">
        <v>0</v>
      </c>
      <c r="Y1184" t="s">
        <v>33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t="b">
        <f t="shared" si="53"/>
        <v>1</v>
      </c>
    </row>
    <row r="1185" spans="1:31" hidden="1">
      <c r="A1185" s="6" t="s">
        <v>9059</v>
      </c>
      <c r="B1185" t="s">
        <v>29</v>
      </c>
      <c r="C1185">
        <v>41</v>
      </c>
      <c r="D1185" t="s">
        <v>2540</v>
      </c>
      <c r="E1185">
        <v>1104010</v>
      </c>
      <c r="F1185" t="s">
        <v>44</v>
      </c>
      <c r="G1185" t="s">
        <v>29</v>
      </c>
      <c r="H1185" t="s">
        <v>32</v>
      </c>
      <c r="I1185">
        <v>0</v>
      </c>
      <c r="J1185">
        <v>2</v>
      </c>
      <c r="K1185">
        <v>0</v>
      </c>
      <c r="L1185" t="s">
        <v>33</v>
      </c>
      <c r="M1185" t="s">
        <v>34</v>
      </c>
      <c r="N1185">
        <v>97000</v>
      </c>
      <c r="O1185">
        <f t="shared" si="52"/>
        <v>0</v>
      </c>
      <c r="Q1185" t="s">
        <v>35</v>
      </c>
      <c r="R1185">
        <v>0</v>
      </c>
      <c r="S1185">
        <v>21</v>
      </c>
      <c r="T1185" t="s">
        <v>37</v>
      </c>
      <c r="U1185" t="s">
        <v>38</v>
      </c>
      <c r="V1185" s="2" t="s">
        <v>2170</v>
      </c>
      <c r="W1185" s="2">
        <f>IF(VLOOKUP(V1185,'reference classification'!$B$1:G1189,6,FALSE)&gt;90,1,0)</f>
        <v>0</v>
      </c>
      <c r="X1185">
        <v>0</v>
      </c>
      <c r="Y1185" t="s">
        <v>33</v>
      </c>
      <c r="Z1185">
        <v>0</v>
      </c>
      <c r="AA1185">
        <v>0</v>
      </c>
      <c r="AB1185">
        <v>0</v>
      </c>
      <c r="AC1185">
        <v>0</v>
      </c>
      <c r="AD1185">
        <v>0</v>
      </c>
      <c r="AE1185" t="b">
        <f t="shared" si="53"/>
        <v>1</v>
      </c>
    </row>
    <row r="1186" spans="1:31" hidden="1">
      <c r="A1186" s="6" t="s">
        <v>8026</v>
      </c>
      <c r="B1186" t="s">
        <v>29</v>
      </c>
      <c r="C1186">
        <v>41</v>
      </c>
      <c r="D1186" t="s">
        <v>2542</v>
      </c>
      <c r="F1186" t="s">
        <v>31</v>
      </c>
      <c r="G1186" t="s">
        <v>29</v>
      </c>
      <c r="H1186" t="s">
        <v>202</v>
      </c>
      <c r="I1186">
        <v>0</v>
      </c>
      <c r="J1186">
        <v>2</v>
      </c>
      <c r="K1186">
        <v>0</v>
      </c>
      <c r="L1186" t="s">
        <v>176</v>
      </c>
      <c r="M1186" t="s">
        <v>81</v>
      </c>
      <c r="N1186">
        <v>20904639.18</v>
      </c>
      <c r="O1186">
        <f t="shared" si="52"/>
        <v>0</v>
      </c>
      <c r="Q1186" t="s">
        <v>35</v>
      </c>
      <c r="R1186">
        <v>15</v>
      </c>
      <c r="S1186">
        <v>32.4</v>
      </c>
      <c r="T1186" t="s">
        <v>37</v>
      </c>
      <c r="U1186" t="s">
        <v>181</v>
      </c>
      <c r="V1186" s="2" t="s">
        <v>2170</v>
      </c>
      <c r="W1186" s="2">
        <f>IF(VLOOKUP(V1186,'reference classification'!$B$1:G1190,6,FALSE)&gt;90,1,0)</f>
        <v>0</v>
      </c>
      <c r="X1186">
        <v>0</v>
      </c>
      <c r="Y1186" t="s">
        <v>176</v>
      </c>
      <c r="Z1186">
        <v>0</v>
      </c>
      <c r="AA1186">
        <v>0</v>
      </c>
      <c r="AB1186">
        <v>0</v>
      </c>
      <c r="AC1186">
        <v>0</v>
      </c>
      <c r="AD1186">
        <v>0</v>
      </c>
      <c r="AE1186" t="b">
        <f t="shared" si="53"/>
        <v>1</v>
      </c>
    </row>
    <row r="1187" spans="1:31" hidden="1">
      <c r="A1187" s="6" t="s">
        <v>8840</v>
      </c>
      <c r="B1187" t="s">
        <v>29</v>
      </c>
      <c r="C1187">
        <v>41</v>
      </c>
      <c r="D1187" t="s">
        <v>2544</v>
      </c>
      <c r="E1187">
        <v>4214211</v>
      </c>
      <c r="F1187" t="s">
        <v>44</v>
      </c>
      <c r="G1187" t="s">
        <v>29</v>
      </c>
      <c r="H1187" t="s">
        <v>575</v>
      </c>
      <c r="I1187">
        <v>0</v>
      </c>
      <c r="J1187">
        <v>1</v>
      </c>
      <c r="K1187">
        <v>0</v>
      </c>
      <c r="L1187" t="s">
        <v>33</v>
      </c>
      <c r="M1187" t="s">
        <v>34</v>
      </c>
      <c r="N1187">
        <v>1430000</v>
      </c>
      <c r="O1187">
        <f t="shared" si="52"/>
        <v>0</v>
      </c>
      <c r="Q1187" t="s">
        <v>35</v>
      </c>
      <c r="R1187">
        <v>20.14</v>
      </c>
      <c r="S1187">
        <v>16.45</v>
      </c>
      <c r="T1187" t="s">
        <v>37</v>
      </c>
      <c r="U1187" t="s">
        <v>50</v>
      </c>
      <c r="V1187" s="2" t="s">
        <v>2170</v>
      </c>
      <c r="W1187" s="2">
        <f>IF(VLOOKUP(V1187,'reference classification'!$B$1:G1191,6,FALSE)&gt;90,1,0)</f>
        <v>0</v>
      </c>
      <c r="X1187">
        <v>924336.15</v>
      </c>
      <c r="Y1187" t="s">
        <v>33</v>
      </c>
      <c r="Z1187">
        <v>0</v>
      </c>
      <c r="AA1187">
        <v>0</v>
      </c>
      <c r="AB1187">
        <v>924336.15</v>
      </c>
      <c r="AC1187">
        <v>0</v>
      </c>
      <c r="AD1187">
        <v>0</v>
      </c>
      <c r="AE1187" t="b">
        <f t="shared" si="53"/>
        <v>0</v>
      </c>
    </row>
    <row r="1188" spans="1:31" hidden="1">
      <c r="A1188" s="6" t="s">
        <v>9155</v>
      </c>
      <c r="B1188" t="s">
        <v>29</v>
      </c>
      <c r="C1188">
        <v>41</v>
      </c>
      <c r="D1188" t="s">
        <v>2546</v>
      </c>
      <c r="E1188">
        <v>1102079</v>
      </c>
      <c r="F1188" t="s">
        <v>31</v>
      </c>
      <c r="G1188" t="s">
        <v>29</v>
      </c>
      <c r="H1188" t="s">
        <v>32</v>
      </c>
      <c r="I1188">
        <v>0</v>
      </c>
      <c r="J1188">
        <v>1</v>
      </c>
      <c r="K1188">
        <v>0</v>
      </c>
      <c r="L1188" t="s">
        <v>33</v>
      </c>
      <c r="M1188" t="s">
        <v>34</v>
      </c>
      <c r="N1188">
        <v>1505000</v>
      </c>
      <c r="O1188">
        <f t="shared" si="52"/>
        <v>0</v>
      </c>
      <c r="Q1188" t="s">
        <v>35</v>
      </c>
      <c r="R1188">
        <v>20.09</v>
      </c>
      <c r="S1188">
        <v>16.45</v>
      </c>
      <c r="T1188" t="s">
        <v>37</v>
      </c>
      <c r="U1188" t="s">
        <v>50</v>
      </c>
      <c r="V1188" s="2" t="s">
        <v>2170</v>
      </c>
      <c r="W1188" s="2">
        <f>IF(VLOOKUP(V1188,'reference classification'!$B$1:G1192,6,FALSE)&gt;90,1,0)</f>
        <v>0</v>
      </c>
      <c r="X1188">
        <v>970558.17</v>
      </c>
      <c r="Y1188" t="s">
        <v>33</v>
      </c>
      <c r="Z1188">
        <v>0</v>
      </c>
      <c r="AA1188">
        <v>0</v>
      </c>
      <c r="AB1188">
        <v>970558.17</v>
      </c>
      <c r="AC1188">
        <v>0</v>
      </c>
      <c r="AD1188">
        <v>0</v>
      </c>
      <c r="AE1188" t="b">
        <f t="shared" si="53"/>
        <v>0</v>
      </c>
    </row>
    <row r="1189" spans="1:31" hidden="1">
      <c r="A1189" s="6" t="s">
        <v>9120</v>
      </c>
      <c r="B1189" t="s">
        <v>29</v>
      </c>
      <c r="C1189">
        <v>40</v>
      </c>
      <c r="D1189" t="s">
        <v>2548</v>
      </c>
      <c r="F1189" t="s">
        <v>31</v>
      </c>
      <c r="G1189" t="s">
        <v>29</v>
      </c>
      <c r="H1189" t="s">
        <v>267</v>
      </c>
      <c r="I1189">
        <v>0</v>
      </c>
      <c r="J1189">
        <v>1</v>
      </c>
      <c r="K1189">
        <v>0</v>
      </c>
      <c r="L1189" t="s">
        <v>33</v>
      </c>
      <c r="M1189" t="s">
        <v>34</v>
      </c>
      <c r="N1189">
        <v>410000</v>
      </c>
      <c r="O1189">
        <f t="shared" si="52"/>
        <v>0</v>
      </c>
      <c r="Q1189" t="s">
        <v>35</v>
      </c>
      <c r="R1189">
        <v>25.53</v>
      </c>
      <c r="S1189">
        <v>17.45</v>
      </c>
      <c r="T1189" t="s">
        <v>37</v>
      </c>
      <c r="U1189" t="s">
        <v>50</v>
      </c>
      <c r="V1189" s="2" t="s">
        <v>2170</v>
      </c>
      <c r="W1189" s="2">
        <f>IF(VLOOKUP(V1189,'reference classification'!$B$1:G1193,6,FALSE)&gt;90,1,0)</f>
        <v>0</v>
      </c>
      <c r="X1189">
        <v>263286.45</v>
      </c>
      <c r="Y1189" t="s">
        <v>33</v>
      </c>
      <c r="Z1189">
        <v>0</v>
      </c>
      <c r="AA1189">
        <v>0</v>
      </c>
      <c r="AB1189">
        <v>263286.45</v>
      </c>
      <c r="AC1189">
        <v>0</v>
      </c>
      <c r="AD1189">
        <v>0</v>
      </c>
      <c r="AE1189" t="b">
        <f t="shared" si="53"/>
        <v>0</v>
      </c>
    </row>
    <row r="1190" spans="1:31" hidden="1">
      <c r="A1190" s="6" t="s">
        <v>7898</v>
      </c>
      <c r="B1190" t="s">
        <v>29</v>
      </c>
      <c r="C1190">
        <v>41</v>
      </c>
      <c r="D1190" t="s">
        <v>2550</v>
      </c>
      <c r="F1190" t="s">
        <v>44</v>
      </c>
      <c r="G1190" t="s">
        <v>29</v>
      </c>
      <c r="H1190" t="s">
        <v>65</v>
      </c>
      <c r="I1190">
        <v>0</v>
      </c>
      <c r="J1190">
        <v>1</v>
      </c>
      <c r="K1190">
        <v>0</v>
      </c>
      <c r="L1190" t="s">
        <v>33</v>
      </c>
      <c r="M1190" t="s">
        <v>75</v>
      </c>
      <c r="N1190">
        <v>20210000</v>
      </c>
      <c r="O1190">
        <f t="shared" si="52"/>
        <v>0</v>
      </c>
      <c r="Q1190" t="s">
        <v>35</v>
      </c>
      <c r="R1190">
        <v>15.23</v>
      </c>
      <c r="S1190">
        <v>13</v>
      </c>
      <c r="T1190" t="s">
        <v>37</v>
      </c>
      <c r="U1190" t="s">
        <v>50</v>
      </c>
      <c r="V1190" s="2" t="s">
        <v>2170</v>
      </c>
      <c r="W1190" s="2">
        <f>IF(VLOOKUP(V1190,'reference classification'!$B$1:G1194,6,FALSE)&gt;90,1,0)</f>
        <v>0</v>
      </c>
      <c r="X1190">
        <v>19447048.440000001</v>
      </c>
      <c r="Y1190" t="s">
        <v>33</v>
      </c>
      <c r="Z1190">
        <v>0</v>
      </c>
      <c r="AA1190">
        <v>0</v>
      </c>
      <c r="AB1190">
        <v>19447048.440000001</v>
      </c>
      <c r="AC1190">
        <v>0</v>
      </c>
      <c r="AD1190">
        <v>0</v>
      </c>
      <c r="AE1190" t="b">
        <f t="shared" si="53"/>
        <v>0</v>
      </c>
    </row>
    <row r="1191" spans="1:31" hidden="1">
      <c r="A1191" s="6" t="s">
        <v>8474</v>
      </c>
      <c r="B1191" t="s">
        <v>29</v>
      </c>
      <c r="C1191">
        <v>41</v>
      </c>
      <c r="D1191" t="s">
        <v>2552</v>
      </c>
      <c r="E1191">
        <v>3205238</v>
      </c>
      <c r="F1191" t="s">
        <v>44</v>
      </c>
      <c r="G1191" t="s">
        <v>29</v>
      </c>
      <c r="H1191" t="s">
        <v>41</v>
      </c>
      <c r="I1191">
        <v>0</v>
      </c>
      <c r="J1191">
        <v>1</v>
      </c>
      <c r="K1191">
        <v>0</v>
      </c>
      <c r="L1191" t="s">
        <v>33</v>
      </c>
      <c r="M1191" t="s">
        <v>34</v>
      </c>
      <c r="N1191">
        <v>1100000</v>
      </c>
      <c r="O1191">
        <f t="shared" si="52"/>
        <v>0</v>
      </c>
      <c r="Q1191" t="s">
        <v>35</v>
      </c>
      <c r="R1191">
        <v>33.97</v>
      </c>
      <c r="S1191">
        <v>20.95</v>
      </c>
      <c r="T1191" t="s">
        <v>37</v>
      </c>
      <c r="U1191" t="s">
        <v>50</v>
      </c>
      <c r="V1191" s="2" t="s">
        <v>2170</v>
      </c>
      <c r="W1191" s="2">
        <f>IF(VLOOKUP(V1191,'reference classification'!$B$1:G1195,6,FALSE)&gt;90,1,0)</f>
        <v>0</v>
      </c>
      <c r="X1191">
        <v>817086.76</v>
      </c>
      <c r="Y1191" t="s">
        <v>33</v>
      </c>
      <c r="Z1191">
        <v>0</v>
      </c>
      <c r="AA1191">
        <v>0</v>
      </c>
      <c r="AB1191">
        <v>817086.76</v>
      </c>
      <c r="AC1191">
        <v>0</v>
      </c>
      <c r="AD1191">
        <v>0</v>
      </c>
      <c r="AE1191" t="b">
        <f t="shared" si="53"/>
        <v>0</v>
      </c>
    </row>
    <row r="1192" spans="1:31" hidden="1">
      <c r="A1192" s="6" t="s">
        <v>8596</v>
      </c>
      <c r="B1192" t="s">
        <v>29</v>
      </c>
      <c r="C1192">
        <v>41</v>
      </c>
      <c r="D1192" t="s">
        <v>2554</v>
      </c>
      <c r="E1192">
        <v>1101004</v>
      </c>
      <c r="F1192" t="s">
        <v>44</v>
      </c>
      <c r="G1192" t="s">
        <v>29</v>
      </c>
      <c r="H1192" t="s">
        <v>41</v>
      </c>
      <c r="I1192">
        <v>0</v>
      </c>
      <c r="J1192">
        <v>2</v>
      </c>
      <c r="K1192">
        <v>0</v>
      </c>
      <c r="L1192" t="s">
        <v>33</v>
      </c>
      <c r="M1192" t="s">
        <v>34</v>
      </c>
      <c r="N1192">
        <v>104243.25</v>
      </c>
      <c r="O1192">
        <f t="shared" si="52"/>
        <v>0</v>
      </c>
      <c r="Q1192" t="s">
        <v>35</v>
      </c>
      <c r="R1192">
        <v>0</v>
      </c>
      <c r="S1192">
        <v>21</v>
      </c>
      <c r="T1192" t="s">
        <v>37</v>
      </c>
      <c r="U1192" t="s">
        <v>38</v>
      </c>
      <c r="V1192" s="2" t="s">
        <v>2170</v>
      </c>
      <c r="W1192" s="2">
        <f>IF(VLOOKUP(V1192,'reference classification'!$B$1:G1196,6,FALSE)&gt;90,1,0)</f>
        <v>0</v>
      </c>
      <c r="X1192">
        <v>0</v>
      </c>
      <c r="Y1192" t="s">
        <v>33</v>
      </c>
      <c r="Z1192">
        <v>0</v>
      </c>
      <c r="AA1192">
        <v>0</v>
      </c>
      <c r="AB1192">
        <v>0</v>
      </c>
      <c r="AC1192">
        <v>0</v>
      </c>
      <c r="AD1192">
        <v>0</v>
      </c>
      <c r="AE1192" t="b">
        <f t="shared" si="53"/>
        <v>1</v>
      </c>
    </row>
    <row r="1193" spans="1:31" hidden="1">
      <c r="A1193" s="6" t="s">
        <v>8795</v>
      </c>
      <c r="B1193" t="s">
        <v>29</v>
      </c>
      <c r="C1193">
        <v>41</v>
      </c>
      <c r="D1193" t="s">
        <v>2556</v>
      </c>
      <c r="E1193">
        <v>1117110</v>
      </c>
      <c r="F1193" t="s">
        <v>44</v>
      </c>
      <c r="G1193" t="s">
        <v>29</v>
      </c>
      <c r="H1193" t="s">
        <v>41</v>
      </c>
      <c r="I1193">
        <v>0</v>
      </c>
      <c r="J1193">
        <v>1</v>
      </c>
      <c r="K1193">
        <v>0</v>
      </c>
      <c r="L1193" t="s">
        <v>33</v>
      </c>
      <c r="M1193" t="s">
        <v>34</v>
      </c>
      <c r="N1193">
        <v>893743.85</v>
      </c>
      <c r="O1193">
        <f t="shared" si="52"/>
        <v>0</v>
      </c>
      <c r="Q1193" t="s">
        <v>35</v>
      </c>
      <c r="R1193">
        <v>0</v>
      </c>
      <c r="S1193">
        <v>0</v>
      </c>
      <c r="T1193" t="s">
        <v>37</v>
      </c>
      <c r="U1193" t="s">
        <v>50</v>
      </c>
      <c r="V1193" s="2" t="s">
        <v>2170</v>
      </c>
      <c r="W1193" s="2">
        <f>IF(VLOOKUP(V1193,'reference classification'!$B$1:G1197,6,FALSE)&gt;90,1,0)</f>
        <v>0</v>
      </c>
      <c r="X1193">
        <v>0</v>
      </c>
      <c r="Y1193" t="s">
        <v>33</v>
      </c>
      <c r="Z1193">
        <v>0</v>
      </c>
      <c r="AA1193">
        <v>0</v>
      </c>
      <c r="AB1193">
        <v>0</v>
      </c>
      <c r="AC1193">
        <v>0</v>
      </c>
      <c r="AD1193">
        <v>0</v>
      </c>
      <c r="AE1193" t="b">
        <f t="shared" si="53"/>
        <v>1</v>
      </c>
    </row>
    <row r="1194" spans="1:31" hidden="1">
      <c r="A1194" s="6" t="s">
        <v>8617</v>
      </c>
      <c r="B1194" t="s">
        <v>29</v>
      </c>
      <c r="C1194">
        <v>41</v>
      </c>
      <c r="D1194" t="s">
        <v>2318</v>
      </c>
      <c r="F1194" t="s">
        <v>44</v>
      </c>
      <c r="G1194" t="s">
        <v>29</v>
      </c>
      <c r="H1194" t="s">
        <v>41</v>
      </c>
      <c r="I1194">
        <v>0</v>
      </c>
      <c r="J1194">
        <v>1</v>
      </c>
      <c r="K1194">
        <v>0</v>
      </c>
      <c r="L1194" t="s">
        <v>33</v>
      </c>
      <c r="M1194" t="s">
        <v>34</v>
      </c>
      <c r="N1194">
        <v>313504</v>
      </c>
      <c r="O1194">
        <f t="shared" si="52"/>
        <v>0</v>
      </c>
      <c r="Q1194" t="s">
        <v>35</v>
      </c>
      <c r="R1194">
        <v>0</v>
      </c>
      <c r="S1194">
        <v>0</v>
      </c>
      <c r="T1194" t="s">
        <v>37</v>
      </c>
      <c r="U1194" t="s">
        <v>50</v>
      </c>
      <c r="V1194" s="2" t="s">
        <v>2170</v>
      </c>
      <c r="W1194" s="2">
        <f>IF(VLOOKUP(V1194,'reference classification'!$B$1:G1198,6,FALSE)&gt;90,1,0)</f>
        <v>0</v>
      </c>
      <c r="X1194">
        <v>0</v>
      </c>
      <c r="Y1194" t="s">
        <v>33</v>
      </c>
      <c r="Z1194">
        <v>0</v>
      </c>
      <c r="AA1194">
        <v>0</v>
      </c>
      <c r="AB1194">
        <v>0</v>
      </c>
      <c r="AC1194">
        <v>0</v>
      </c>
      <c r="AD1194">
        <v>0</v>
      </c>
      <c r="AE1194" t="b">
        <f t="shared" si="53"/>
        <v>1</v>
      </c>
    </row>
    <row r="1195" spans="1:31" hidden="1">
      <c r="A1195" s="6" t="s">
        <v>8263</v>
      </c>
      <c r="B1195" t="s">
        <v>29</v>
      </c>
      <c r="C1195">
        <v>30</v>
      </c>
      <c r="D1195" t="s">
        <v>2559</v>
      </c>
      <c r="F1195" t="s">
        <v>44</v>
      </c>
      <c r="G1195" t="s">
        <v>29</v>
      </c>
      <c r="H1195" t="s">
        <v>102</v>
      </c>
      <c r="I1195">
        <v>0</v>
      </c>
      <c r="J1195">
        <v>1</v>
      </c>
      <c r="K1195">
        <v>0</v>
      </c>
      <c r="L1195" t="s">
        <v>33</v>
      </c>
      <c r="M1195" t="s">
        <v>34</v>
      </c>
      <c r="N1195">
        <v>3611157</v>
      </c>
      <c r="O1195">
        <f t="shared" si="52"/>
        <v>0</v>
      </c>
      <c r="Q1195" t="s">
        <v>35</v>
      </c>
      <c r="R1195">
        <v>0</v>
      </c>
      <c r="S1195">
        <v>0</v>
      </c>
      <c r="T1195" t="s">
        <v>37</v>
      </c>
      <c r="U1195" t="s">
        <v>50</v>
      </c>
      <c r="V1195" s="2" t="s">
        <v>2170</v>
      </c>
      <c r="W1195" s="2">
        <f>IF(VLOOKUP(V1195,'reference classification'!$B$1:G1199,6,FALSE)&gt;90,1,0)</f>
        <v>0</v>
      </c>
      <c r="X1195">
        <v>0</v>
      </c>
      <c r="Y1195" t="s">
        <v>33</v>
      </c>
      <c r="Z1195">
        <v>0</v>
      </c>
      <c r="AA1195">
        <v>0</v>
      </c>
      <c r="AB1195">
        <v>0</v>
      </c>
      <c r="AC1195">
        <v>0</v>
      </c>
      <c r="AD1195">
        <v>0</v>
      </c>
      <c r="AE1195" t="b">
        <f t="shared" si="53"/>
        <v>1</v>
      </c>
    </row>
    <row r="1196" spans="1:31" hidden="1">
      <c r="A1196" s="6" t="s">
        <v>7908</v>
      </c>
      <c r="B1196" t="s">
        <v>29</v>
      </c>
      <c r="C1196">
        <v>41</v>
      </c>
      <c r="D1196" t="s">
        <v>535</v>
      </c>
      <c r="F1196" t="s">
        <v>44</v>
      </c>
      <c r="G1196" t="s">
        <v>29</v>
      </c>
      <c r="H1196" t="s">
        <v>32</v>
      </c>
      <c r="I1196">
        <v>0</v>
      </c>
      <c r="J1196">
        <v>2</v>
      </c>
      <c r="K1196">
        <v>0</v>
      </c>
      <c r="L1196" t="s">
        <v>33</v>
      </c>
      <c r="M1196" t="s">
        <v>34</v>
      </c>
      <c r="N1196">
        <v>140183.01</v>
      </c>
      <c r="O1196">
        <f t="shared" si="52"/>
        <v>0</v>
      </c>
      <c r="Q1196" t="s">
        <v>35</v>
      </c>
      <c r="R1196">
        <v>0</v>
      </c>
      <c r="S1196">
        <v>21</v>
      </c>
      <c r="T1196" t="s">
        <v>37</v>
      </c>
      <c r="U1196" t="s">
        <v>38</v>
      </c>
      <c r="V1196" s="2" t="s">
        <v>2170</v>
      </c>
      <c r="W1196" s="2">
        <f>IF(VLOOKUP(V1196,'reference classification'!$B$1:G1200,6,FALSE)&gt;90,1,0)</f>
        <v>0</v>
      </c>
      <c r="X1196">
        <v>0</v>
      </c>
      <c r="Y1196" t="s">
        <v>33</v>
      </c>
      <c r="Z1196">
        <v>0</v>
      </c>
      <c r="AA1196">
        <v>0</v>
      </c>
      <c r="AB1196">
        <v>0</v>
      </c>
      <c r="AC1196">
        <v>0</v>
      </c>
      <c r="AD1196">
        <v>0</v>
      </c>
      <c r="AE1196" t="b">
        <f t="shared" si="53"/>
        <v>1</v>
      </c>
    </row>
    <row r="1197" spans="1:31" hidden="1">
      <c r="A1197" s="6" t="s">
        <v>8391</v>
      </c>
      <c r="B1197" t="s">
        <v>29</v>
      </c>
      <c r="C1197">
        <v>41</v>
      </c>
      <c r="D1197" t="s">
        <v>2341</v>
      </c>
      <c r="F1197" t="s">
        <v>44</v>
      </c>
      <c r="G1197" t="s">
        <v>29</v>
      </c>
      <c r="H1197" t="s">
        <v>32</v>
      </c>
      <c r="I1197">
        <v>0</v>
      </c>
      <c r="J1197">
        <v>2</v>
      </c>
      <c r="K1197">
        <v>0</v>
      </c>
      <c r="L1197" t="s">
        <v>33</v>
      </c>
      <c r="M1197" t="s">
        <v>34</v>
      </c>
      <c r="N1197">
        <v>378354.11</v>
      </c>
      <c r="O1197">
        <f t="shared" si="52"/>
        <v>0</v>
      </c>
      <c r="Q1197" t="s">
        <v>35</v>
      </c>
      <c r="R1197">
        <v>0</v>
      </c>
      <c r="S1197">
        <v>0</v>
      </c>
      <c r="T1197" t="s">
        <v>37</v>
      </c>
      <c r="U1197" t="s">
        <v>38</v>
      </c>
      <c r="V1197" s="2" t="s">
        <v>2170</v>
      </c>
      <c r="W1197" s="2">
        <f>IF(VLOOKUP(V1197,'reference classification'!$B$1:G1201,6,FALSE)&gt;90,1,0)</f>
        <v>0</v>
      </c>
      <c r="X1197">
        <v>0</v>
      </c>
      <c r="Y1197" t="s">
        <v>33</v>
      </c>
      <c r="Z1197">
        <v>0</v>
      </c>
      <c r="AA1197">
        <v>0</v>
      </c>
      <c r="AB1197">
        <v>0</v>
      </c>
      <c r="AC1197">
        <v>0</v>
      </c>
      <c r="AD1197">
        <v>0</v>
      </c>
      <c r="AE1197" t="b">
        <f t="shared" si="53"/>
        <v>1</v>
      </c>
    </row>
    <row r="1198" spans="1:31" hidden="1">
      <c r="A1198" s="6" t="s">
        <v>7893</v>
      </c>
      <c r="B1198" t="s">
        <v>29</v>
      </c>
      <c r="C1198">
        <v>41</v>
      </c>
      <c r="D1198" t="s">
        <v>2563</v>
      </c>
      <c r="F1198" t="s">
        <v>44</v>
      </c>
      <c r="G1198" t="s">
        <v>29</v>
      </c>
      <c r="H1198" t="s">
        <v>41</v>
      </c>
      <c r="I1198">
        <v>0</v>
      </c>
      <c r="J1198">
        <v>1</v>
      </c>
      <c r="K1198">
        <v>0</v>
      </c>
      <c r="L1198" t="s">
        <v>33</v>
      </c>
      <c r="M1198" t="s">
        <v>34</v>
      </c>
      <c r="N1198">
        <v>442879.62</v>
      </c>
      <c r="O1198">
        <f t="shared" si="52"/>
        <v>0</v>
      </c>
      <c r="Q1198" t="s">
        <v>35</v>
      </c>
      <c r="R1198">
        <v>0</v>
      </c>
      <c r="S1198">
        <v>0</v>
      </c>
      <c r="T1198" t="s">
        <v>37</v>
      </c>
      <c r="U1198" t="s">
        <v>50</v>
      </c>
      <c r="V1198" s="2" t="s">
        <v>2170</v>
      </c>
      <c r="W1198" s="2">
        <f>IF(VLOOKUP(V1198,'reference classification'!$B$1:G1202,6,FALSE)&gt;90,1,0)</f>
        <v>0</v>
      </c>
      <c r="X1198">
        <v>0</v>
      </c>
      <c r="Y1198" t="s">
        <v>33</v>
      </c>
      <c r="Z1198">
        <v>0</v>
      </c>
      <c r="AA1198">
        <v>0</v>
      </c>
      <c r="AB1198">
        <v>0</v>
      </c>
      <c r="AC1198">
        <v>0</v>
      </c>
      <c r="AD1198">
        <v>0</v>
      </c>
      <c r="AE1198" t="b">
        <f t="shared" si="53"/>
        <v>1</v>
      </c>
    </row>
    <row r="1199" spans="1:31" hidden="1">
      <c r="A1199" s="6" t="s">
        <v>7835</v>
      </c>
      <c r="B1199" t="s">
        <v>29</v>
      </c>
      <c r="C1199">
        <v>41</v>
      </c>
      <c r="D1199" t="s">
        <v>2565</v>
      </c>
      <c r="E1199">
        <v>3314010</v>
      </c>
      <c r="F1199" t="s">
        <v>44</v>
      </c>
      <c r="G1199" t="s">
        <v>29</v>
      </c>
      <c r="H1199" t="s">
        <v>41</v>
      </c>
      <c r="I1199">
        <v>0</v>
      </c>
      <c r="J1199">
        <v>2</v>
      </c>
      <c r="K1199">
        <v>0</v>
      </c>
      <c r="L1199" t="s">
        <v>33</v>
      </c>
      <c r="M1199" t="s">
        <v>34</v>
      </c>
      <c r="N1199">
        <v>362595.16</v>
      </c>
      <c r="O1199">
        <f t="shared" si="52"/>
        <v>0</v>
      </c>
      <c r="Q1199" t="s">
        <v>35</v>
      </c>
      <c r="R1199">
        <v>0</v>
      </c>
      <c r="S1199">
        <v>0</v>
      </c>
      <c r="T1199" t="s">
        <v>37</v>
      </c>
      <c r="U1199" t="s">
        <v>38</v>
      </c>
      <c r="V1199" s="2" t="s">
        <v>2170</v>
      </c>
      <c r="W1199" s="2">
        <f>IF(VLOOKUP(V1199,'reference classification'!$B$1:G1203,6,FALSE)&gt;90,1,0)</f>
        <v>0</v>
      </c>
      <c r="X1199">
        <v>0</v>
      </c>
      <c r="Y1199" t="s">
        <v>33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b">
        <f t="shared" si="53"/>
        <v>1</v>
      </c>
    </row>
    <row r="1200" spans="1:31" hidden="1">
      <c r="A1200" s="6" t="s">
        <v>8223</v>
      </c>
      <c r="B1200" t="s">
        <v>29</v>
      </c>
      <c r="C1200">
        <v>41</v>
      </c>
      <c r="D1200" t="s">
        <v>2567</v>
      </c>
      <c r="F1200" t="s">
        <v>31</v>
      </c>
      <c r="G1200" t="s">
        <v>29</v>
      </c>
      <c r="H1200" t="s">
        <v>41</v>
      </c>
      <c r="I1200">
        <v>0</v>
      </c>
      <c r="J1200">
        <v>2</v>
      </c>
      <c r="K1200">
        <v>0</v>
      </c>
      <c r="L1200" t="s">
        <v>33</v>
      </c>
      <c r="M1200" t="s">
        <v>34</v>
      </c>
      <c r="N1200">
        <v>204683.64</v>
      </c>
      <c r="O1200">
        <f t="shared" si="52"/>
        <v>0</v>
      </c>
      <c r="Q1200" t="s">
        <v>35</v>
      </c>
      <c r="R1200">
        <v>0</v>
      </c>
      <c r="S1200">
        <v>21</v>
      </c>
      <c r="T1200" t="s">
        <v>37</v>
      </c>
      <c r="U1200" t="s">
        <v>38</v>
      </c>
      <c r="V1200" s="2" t="s">
        <v>2170</v>
      </c>
      <c r="W1200" s="2">
        <f>IF(VLOOKUP(V1200,'reference classification'!$B$1:G1204,6,FALSE)&gt;90,1,0)</f>
        <v>0</v>
      </c>
      <c r="X1200">
        <v>0</v>
      </c>
      <c r="Y1200" t="s">
        <v>33</v>
      </c>
      <c r="Z1200">
        <v>0</v>
      </c>
      <c r="AA1200">
        <v>0</v>
      </c>
      <c r="AB1200">
        <v>0</v>
      </c>
      <c r="AC1200">
        <v>0</v>
      </c>
      <c r="AD1200">
        <v>0</v>
      </c>
      <c r="AE1200" t="b">
        <f t="shared" si="53"/>
        <v>1</v>
      </c>
    </row>
    <row r="1201" spans="1:31" hidden="1">
      <c r="A1201" s="6" t="s">
        <v>8068</v>
      </c>
      <c r="B1201" t="s">
        <v>29</v>
      </c>
      <c r="C1201">
        <v>41</v>
      </c>
      <c r="D1201" t="s">
        <v>2569</v>
      </c>
      <c r="E1201">
        <v>3205238</v>
      </c>
      <c r="F1201" t="s">
        <v>44</v>
      </c>
      <c r="G1201" t="s">
        <v>29</v>
      </c>
      <c r="H1201" t="s">
        <v>41</v>
      </c>
      <c r="I1201">
        <v>0</v>
      </c>
      <c r="J1201">
        <v>1</v>
      </c>
      <c r="K1201">
        <v>0</v>
      </c>
      <c r="L1201" t="s">
        <v>33</v>
      </c>
      <c r="M1201" t="s">
        <v>34</v>
      </c>
      <c r="N1201">
        <v>535439.12</v>
      </c>
      <c r="O1201">
        <f t="shared" si="52"/>
        <v>0</v>
      </c>
      <c r="Q1201" t="s">
        <v>35</v>
      </c>
      <c r="R1201">
        <v>0</v>
      </c>
      <c r="S1201">
        <v>0</v>
      </c>
      <c r="T1201" t="s">
        <v>37</v>
      </c>
      <c r="U1201" t="s">
        <v>50</v>
      </c>
      <c r="V1201" s="2" t="s">
        <v>2170</v>
      </c>
      <c r="W1201" s="2">
        <f>IF(VLOOKUP(V1201,'reference classification'!$B$1:G1205,6,FALSE)&gt;90,1,0)</f>
        <v>0</v>
      </c>
      <c r="X1201">
        <v>0</v>
      </c>
      <c r="Y1201" t="s">
        <v>33</v>
      </c>
      <c r="Z1201">
        <v>0</v>
      </c>
      <c r="AA1201">
        <v>0</v>
      </c>
      <c r="AB1201">
        <v>0</v>
      </c>
      <c r="AC1201">
        <v>0</v>
      </c>
      <c r="AD1201">
        <v>0</v>
      </c>
      <c r="AE1201" t="b">
        <f t="shared" si="53"/>
        <v>1</v>
      </c>
    </row>
    <row r="1202" spans="1:31" hidden="1">
      <c r="A1202" s="6" t="s">
        <v>8363</v>
      </c>
      <c r="B1202" t="s">
        <v>29</v>
      </c>
      <c r="C1202">
        <v>41</v>
      </c>
      <c r="D1202" t="s">
        <v>2571</v>
      </c>
      <c r="E1202">
        <v>5101003</v>
      </c>
      <c r="F1202" t="s">
        <v>44</v>
      </c>
      <c r="G1202" t="s">
        <v>29</v>
      </c>
      <c r="H1202" t="s">
        <v>41</v>
      </c>
      <c r="I1202">
        <v>0</v>
      </c>
      <c r="J1202">
        <v>2</v>
      </c>
      <c r="K1202">
        <v>0</v>
      </c>
      <c r="L1202" t="s">
        <v>33</v>
      </c>
      <c r="M1202" t="s">
        <v>34</v>
      </c>
      <c r="N1202">
        <v>1087694.1299999999</v>
      </c>
      <c r="O1202">
        <f t="shared" si="52"/>
        <v>0</v>
      </c>
      <c r="Q1202" t="s">
        <v>35</v>
      </c>
      <c r="R1202">
        <v>0</v>
      </c>
      <c r="S1202">
        <v>21</v>
      </c>
      <c r="T1202" t="s">
        <v>37</v>
      </c>
      <c r="U1202" t="s">
        <v>38</v>
      </c>
      <c r="V1202" s="2" t="s">
        <v>2170</v>
      </c>
      <c r="W1202" s="2">
        <f>IF(VLOOKUP(V1202,'reference classification'!$B$1:G1206,6,FALSE)&gt;90,1,0)</f>
        <v>0</v>
      </c>
      <c r="X1202">
        <v>0</v>
      </c>
      <c r="Y1202" t="s">
        <v>33</v>
      </c>
      <c r="Z1202">
        <v>0</v>
      </c>
      <c r="AA1202">
        <v>0</v>
      </c>
      <c r="AB1202">
        <v>0</v>
      </c>
      <c r="AC1202">
        <v>0</v>
      </c>
      <c r="AD1202">
        <v>0</v>
      </c>
      <c r="AE1202" t="b">
        <f t="shared" si="53"/>
        <v>1</v>
      </c>
    </row>
    <row r="1203" spans="1:31" hidden="1">
      <c r="A1203" s="6" t="s">
        <v>7856</v>
      </c>
      <c r="B1203" t="s">
        <v>29</v>
      </c>
      <c r="C1203">
        <v>41</v>
      </c>
      <c r="D1203" t="s">
        <v>1257</v>
      </c>
      <c r="F1203" t="s">
        <v>44</v>
      </c>
      <c r="G1203" t="s">
        <v>29</v>
      </c>
      <c r="H1203" t="s">
        <v>41</v>
      </c>
      <c r="I1203">
        <v>0</v>
      </c>
      <c r="J1203">
        <v>1</v>
      </c>
      <c r="K1203">
        <v>0</v>
      </c>
      <c r="L1203" t="s">
        <v>33</v>
      </c>
      <c r="M1203" t="s">
        <v>34</v>
      </c>
      <c r="N1203">
        <v>474390</v>
      </c>
      <c r="O1203">
        <f t="shared" si="52"/>
        <v>0</v>
      </c>
      <c r="Q1203" t="s">
        <v>35</v>
      </c>
      <c r="R1203">
        <v>0</v>
      </c>
      <c r="S1203">
        <v>0</v>
      </c>
      <c r="T1203" t="s">
        <v>37</v>
      </c>
      <c r="U1203" t="s">
        <v>50</v>
      </c>
      <c r="V1203" s="2" t="s">
        <v>2170</v>
      </c>
      <c r="W1203" s="2">
        <f>IF(VLOOKUP(V1203,'reference classification'!$B$1:G1207,6,FALSE)&gt;90,1,0)</f>
        <v>0</v>
      </c>
      <c r="X1203">
        <v>0</v>
      </c>
      <c r="Y1203" t="s">
        <v>33</v>
      </c>
      <c r="Z1203">
        <v>0</v>
      </c>
      <c r="AA1203">
        <v>0</v>
      </c>
      <c r="AB1203">
        <v>0</v>
      </c>
      <c r="AC1203">
        <v>0</v>
      </c>
      <c r="AD1203">
        <v>0</v>
      </c>
      <c r="AE1203" t="b">
        <f t="shared" si="53"/>
        <v>1</v>
      </c>
    </row>
    <row r="1204" spans="1:31" hidden="1">
      <c r="A1204" s="6" t="s">
        <v>7962</v>
      </c>
      <c r="B1204" t="s">
        <v>29</v>
      </c>
      <c r="C1204">
        <v>41</v>
      </c>
      <c r="D1204" t="s">
        <v>2574</v>
      </c>
      <c r="F1204" t="s">
        <v>44</v>
      </c>
      <c r="G1204" t="s">
        <v>29</v>
      </c>
      <c r="H1204" t="s">
        <v>41</v>
      </c>
      <c r="I1204">
        <v>0</v>
      </c>
      <c r="J1204">
        <v>2</v>
      </c>
      <c r="K1204">
        <v>0</v>
      </c>
      <c r="L1204" t="s">
        <v>33</v>
      </c>
      <c r="M1204" t="s">
        <v>34</v>
      </c>
      <c r="N1204">
        <v>385469.1</v>
      </c>
      <c r="O1204">
        <f t="shared" si="52"/>
        <v>0</v>
      </c>
      <c r="Q1204" t="s">
        <v>35</v>
      </c>
      <c r="R1204">
        <v>0</v>
      </c>
      <c r="S1204">
        <v>0</v>
      </c>
      <c r="T1204" t="s">
        <v>37</v>
      </c>
      <c r="U1204" t="s">
        <v>38</v>
      </c>
      <c r="V1204" s="2" t="s">
        <v>2170</v>
      </c>
      <c r="W1204" s="2">
        <f>IF(VLOOKUP(V1204,'reference classification'!$B$1:G1208,6,FALSE)&gt;90,1,0)</f>
        <v>0</v>
      </c>
      <c r="X1204">
        <v>0</v>
      </c>
      <c r="Y1204" t="s">
        <v>33</v>
      </c>
      <c r="Z1204">
        <v>0</v>
      </c>
      <c r="AA1204">
        <v>0</v>
      </c>
      <c r="AB1204">
        <v>0</v>
      </c>
      <c r="AC1204">
        <v>0</v>
      </c>
      <c r="AD1204">
        <v>0</v>
      </c>
      <c r="AE1204" t="b">
        <f t="shared" si="53"/>
        <v>1</v>
      </c>
    </row>
    <row r="1205" spans="1:31" hidden="1">
      <c r="A1205" s="6" t="s">
        <v>8786</v>
      </c>
      <c r="B1205" t="s">
        <v>29</v>
      </c>
      <c r="C1205">
        <v>41</v>
      </c>
      <c r="D1205" t="s">
        <v>2576</v>
      </c>
      <c r="E1205">
        <v>1101004</v>
      </c>
      <c r="F1205" t="s">
        <v>31</v>
      </c>
      <c r="G1205" t="s">
        <v>29</v>
      </c>
      <c r="H1205" t="s">
        <v>243</v>
      </c>
      <c r="I1205">
        <v>0</v>
      </c>
      <c r="J1205">
        <v>2</v>
      </c>
      <c r="K1205">
        <v>0</v>
      </c>
      <c r="L1205" t="s">
        <v>33</v>
      </c>
      <c r="M1205" t="s">
        <v>34</v>
      </c>
      <c r="N1205">
        <v>115812.22</v>
      </c>
      <c r="O1205">
        <f t="shared" si="52"/>
        <v>0</v>
      </c>
      <c r="Q1205" t="s">
        <v>35</v>
      </c>
      <c r="R1205">
        <v>0</v>
      </c>
      <c r="S1205">
        <v>21</v>
      </c>
      <c r="T1205" t="s">
        <v>37</v>
      </c>
      <c r="U1205" t="s">
        <v>38</v>
      </c>
      <c r="V1205" s="2" t="s">
        <v>2170</v>
      </c>
      <c r="W1205" s="2">
        <f>IF(VLOOKUP(V1205,'reference classification'!$B$1:G1209,6,FALSE)&gt;90,1,0)</f>
        <v>0</v>
      </c>
      <c r="X1205">
        <v>0</v>
      </c>
      <c r="Y1205" t="s">
        <v>33</v>
      </c>
      <c r="Z1205">
        <v>0</v>
      </c>
      <c r="AA1205">
        <v>0</v>
      </c>
      <c r="AB1205">
        <v>0</v>
      </c>
      <c r="AC1205">
        <v>0</v>
      </c>
      <c r="AD1205">
        <v>0</v>
      </c>
      <c r="AE1205" t="b">
        <f t="shared" si="53"/>
        <v>1</v>
      </c>
    </row>
    <row r="1206" spans="1:31" hidden="1">
      <c r="A1206" s="6" t="s">
        <v>8164</v>
      </c>
      <c r="B1206" t="s">
        <v>29</v>
      </c>
      <c r="C1206">
        <v>41</v>
      </c>
      <c r="D1206" t="s">
        <v>689</v>
      </c>
      <c r="F1206" t="s">
        <v>31</v>
      </c>
      <c r="G1206" t="s">
        <v>29</v>
      </c>
      <c r="H1206" t="s">
        <v>41</v>
      </c>
      <c r="I1206">
        <v>0</v>
      </c>
      <c r="J1206">
        <v>2</v>
      </c>
      <c r="K1206">
        <v>0</v>
      </c>
      <c r="L1206" t="s">
        <v>33</v>
      </c>
      <c r="M1206" t="s">
        <v>34</v>
      </c>
      <c r="N1206">
        <v>310321.09000000003</v>
      </c>
      <c r="O1206">
        <f t="shared" si="52"/>
        <v>0</v>
      </c>
      <c r="Q1206" t="s">
        <v>35</v>
      </c>
      <c r="R1206">
        <v>0</v>
      </c>
      <c r="S1206">
        <v>21</v>
      </c>
      <c r="T1206" t="s">
        <v>37</v>
      </c>
      <c r="U1206" t="s">
        <v>38</v>
      </c>
      <c r="V1206" s="2" t="s">
        <v>2170</v>
      </c>
      <c r="W1206" s="2">
        <f>IF(VLOOKUP(V1206,'reference classification'!$B$1:G1210,6,FALSE)&gt;90,1,0)</f>
        <v>0</v>
      </c>
      <c r="X1206">
        <v>0</v>
      </c>
      <c r="Y1206" t="s">
        <v>33</v>
      </c>
      <c r="Z1206">
        <v>0</v>
      </c>
      <c r="AA1206">
        <v>0</v>
      </c>
      <c r="AB1206">
        <v>0</v>
      </c>
      <c r="AC1206">
        <v>0</v>
      </c>
      <c r="AD1206">
        <v>0</v>
      </c>
      <c r="AE1206" t="b">
        <f t="shared" si="53"/>
        <v>1</v>
      </c>
    </row>
    <row r="1207" spans="1:31" hidden="1">
      <c r="A1207" s="6" t="s">
        <v>8467</v>
      </c>
      <c r="B1207" t="s">
        <v>29</v>
      </c>
      <c r="C1207">
        <v>41</v>
      </c>
      <c r="D1207" t="s">
        <v>2579</v>
      </c>
      <c r="E1207">
        <v>1305130</v>
      </c>
      <c r="F1207" t="s">
        <v>44</v>
      </c>
      <c r="G1207" t="s">
        <v>29</v>
      </c>
      <c r="H1207" t="s">
        <v>102</v>
      </c>
      <c r="I1207">
        <v>0</v>
      </c>
      <c r="J1207">
        <v>2</v>
      </c>
      <c r="K1207">
        <v>0</v>
      </c>
      <c r="L1207" t="s">
        <v>33</v>
      </c>
      <c r="M1207" t="s">
        <v>34</v>
      </c>
      <c r="N1207">
        <v>276564.42</v>
      </c>
      <c r="O1207">
        <f t="shared" si="52"/>
        <v>0</v>
      </c>
      <c r="Q1207" t="s">
        <v>35</v>
      </c>
      <c r="R1207">
        <v>0</v>
      </c>
      <c r="S1207">
        <v>0</v>
      </c>
      <c r="T1207" t="s">
        <v>37</v>
      </c>
      <c r="U1207" t="s">
        <v>38</v>
      </c>
      <c r="V1207" s="2" t="s">
        <v>2170</v>
      </c>
      <c r="W1207" s="2">
        <f>IF(VLOOKUP(V1207,'reference classification'!$B$1:G1211,6,FALSE)&gt;90,1,0)</f>
        <v>0</v>
      </c>
      <c r="X1207">
        <v>0</v>
      </c>
      <c r="Y1207" t="s">
        <v>33</v>
      </c>
      <c r="Z1207">
        <v>0</v>
      </c>
      <c r="AA1207">
        <v>0</v>
      </c>
      <c r="AB1207">
        <v>0</v>
      </c>
      <c r="AC1207">
        <v>0</v>
      </c>
      <c r="AD1207">
        <v>0</v>
      </c>
      <c r="AE1207" t="b">
        <f t="shared" si="53"/>
        <v>1</v>
      </c>
    </row>
    <row r="1208" spans="1:31" hidden="1">
      <c r="A1208" s="6" t="s">
        <v>8467</v>
      </c>
      <c r="B1208" t="s">
        <v>29</v>
      </c>
      <c r="C1208">
        <v>41</v>
      </c>
      <c r="D1208" t="s">
        <v>2581</v>
      </c>
      <c r="F1208" t="s">
        <v>44</v>
      </c>
      <c r="G1208" t="s">
        <v>29</v>
      </c>
      <c r="H1208" t="s">
        <v>41</v>
      </c>
      <c r="I1208">
        <v>0</v>
      </c>
      <c r="J1208">
        <v>2</v>
      </c>
      <c r="K1208">
        <v>0</v>
      </c>
      <c r="L1208" t="s">
        <v>33</v>
      </c>
      <c r="M1208" t="s">
        <v>34</v>
      </c>
      <c r="N1208">
        <v>46601.69</v>
      </c>
      <c r="O1208">
        <f t="shared" si="52"/>
        <v>0</v>
      </c>
      <c r="Q1208" t="s">
        <v>35</v>
      </c>
      <c r="R1208">
        <v>0</v>
      </c>
      <c r="S1208">
        <v>0</v>
      </c>
      <c r="T1208" t="s">
        <v>37</v>
      </c>
      <c r="U1208" t="s">
        <v>38</v>
      </c>
      <c r="V1208" s="2" t="s">
        <v>2170</v>
      </c>
      <c r="W1208" s="2">
        <f>IF(VLOOKUP(V1208,'reference classification'!$B$1:G1212,6,FALSE)&gt;90,1,0)</f>
        <v>0</v>
      </c>
      <c r="X1208">
        <v>0</v>
      </c>
      <c r="Y1208" t="s">
        <v>33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t="b">
        <f t="shared" si="53"/>
        <v>1</v>
      </c>
    </row>
    <row r="1209" spans="1:31" hidden="1">
      <c r="A1209" s="6" t="s">
        <v>8242</v>
      </c>
      <c r="B1209" t="s">
        <v>29</v>
      </c>
      <c r="C1209">
        <v>41</v>
      </c>
      <c r="D1209" t="s">
        <v>2583</v>
      </c>
      <c r="F1209" t="s">
        <v>44</v>
      </c>
      <c r="G1209" t="s">
        <v>29</v>
      </c>
      <c r="H1209" t="s">
        <v>80</v>
      </c>
      <c r="I1209">
        <v>0</v>
      </c>
      <c r="J1209">
        <v>2</v>
      </c>
      <c r="K1209">
        <v>0</v>
      </c>
      <c r="L1209" t="s">
        <v>33</v>
      </c>
      <c r="M1209" t="s">
        <v>34</v>
      </c>
      <c r="N1209">
        <v>232465.62</v>
      </c>
      <c r="O1209">
        <f t="shared" si="52"/>
        <v>0</v>
      </c>
      <c r="Q1209" t="s">
        <v>35</v>
      </c>
      <c r="R1209">
        <v>0</v>
      </c>
      <c r="S1209">
        <v>0</v>
      </c>
      <c r="T1209" t="s">
        <v>37</v>
      </c>
      <c r="U1209" t="s">
        <v>38</v>
      </c>
      <c r="V1209" s="2" t="s">
        <v>2170</v>
      </c>
      <c r="W1209" s="2">
        <f>IF(VLOOKUP(V1209,'reference classification'!$B$1:G1213,6,FALSE)&gt;90,1,0)</f>
        <v>0</v>
      </c>
      <c r="X1209">
        <v>0</v>
      </c>
      <c r="Y1209" t="s">
        <v>33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t="b">
        <f t="shared" si="53"/>
        <v>1</v>
      </c>
    </row>
    <row r="1210" spans="1:31" hidden="1">
      <c r="A1210" s="6" t="s">
        <v>7879</v>
      </c>
      <c r="B1210" t="s">
        <v>29</v>
      </c>
      <c r="C1210">
        <v>41</v>
      </c>
      <c r="D1210" t="s">
        <v>2585</v>
      </c>
      <c r="E1210">
        <v>7115001</v>
      </c>
      <c r="F1210" t="s">
        <v>44</v>
      </c>
      <c r="G1210" t="s">
        <v>29</v>
      </c>
      <c r="H1210" t="s">
        <v>41</v>
      </c>
      <c r="I1210">
        <v>0</v>
      </c>
      <c r="J1210">
        <v>2</v>
      </c>
      <c r="K1210">
        <v>0</v>
      </c>
      <c r="L1210" t="s">
        <v>33</v>
      </c>
      <c r="M1210" t="s">
        <v>34</v>
      </c>
      <c r="N1210">
        <v>58485.440000000002</v>
      </c>
      <c r="O1210">
        <f t="shared" si="52"/>
        <v>0</v>
      </c>
      <c r="Q1210" t="s">
        <v>35</v>
      </c>
      <c r="R1210">
        <v>0</v>
      </c>
      <c r="S1210">
        <v>21</v>
      </c>
      <c r="T1210" t="s">
        <v>37</v>
      </c>
      <c r="U1210" t="s">
        <v>38</v>
      </c>
      <c r="V1210" s="2" t="s">
        <v>2170</v>
      </c>
      <c r="W1210" s="2">
        <f>IF(VLOOKUP(V1210,'reference classification'!$B$1:G1214,6,FALSE)&gt;90,1,0)</f>
        <v>0</v>
      </c>
      <c r="X1210">
        <v>0</v>
      </c>
      <c r="Y1210" t="s">
        <v>33</v>
      </c>
      <c r="Z1210">
        <v>0</v>
      </c>
      <c r="AA1210">
        <v>0</v>
      </c>
      <c r="AB1210">
        <v>0</v>
      </c>
      <c r="AC1210">
        <v>0</v>
      </c>
      <c r="AD1210">
        <v>0</v>
      </c>
      <c r="AE1210" t="b">
        <f t="shared" si="53"/>
        <v>1</v>
      </c>
    </row>
    <row r="1211" spans="1:31" hidden="1">
      <c r="A1211" s="6" t="s">
        <v>8240</v>
      </c>
      <c r="B1211" t="s">
        <v>29</v>
      </c>
      <c r="C1211">
        <v>41</v>
      </c>
      <c r="D1211" t="s">
        <v>2585</v>
      </c>
      <c r="E1211">
        <v>7115001</v>
      </c>
      <c r="F1211" t="s">
        <v>44</v>
      </c>
      <c r="G1211" t="s">
        <v>29</v>
      </c>
      <c r="H1211" t="s">
        <v>41</v>
      </c>
      <c r="I1211">
        <v>0</v>
      </c>
      <c r="J1211">
        <v>1</v>
      </c>
      <c r="K1211">
        <v>0</v>
      </c>
      <c r="L1211" t="s">
        <v>33</v>
      </c>
      <c r="M1211" t="s">
        <v>34</v>
      </c>
      <c r="N1211">
        <v>45992.67</v>
      </c>
      <c r="O1211">
        <f t="shared" si="52"/>
        <v>0</v>
      </c>
      <c r="Q1211" t="s">
        <v>35</v>
      </c>
      <c r="R1211">
        <v>0</v>
      </c>
      <c r="S1211">
        <v>0</v>
      </c>
      <c r="T1211" t="s">
        <v>37</v>
      </c>
      <c r="U1211" t="s">
        <v>50</v>
      </c>
      <c r="V1211" s="2" t="s">
        <v>2170</v>
      </c>
      <c r="W1211" s="2">
        <f>IF(VLOOKUP(V1211,'reference classification'!$B$1:G1215,6,FALSE)&gt;90,1,0)</f>
        <v>0</v>
      </c>
      <c r="X1211">
        <v>0</v>
      </c>
      <c r="Y1211" t="s">
        <v>33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t="b">
        <f t="shared" si="53"/>
        <v>1</v>
      </c>
    </row>
    <row r="1212" spans="1:31" hidden="1">
      <c r="A1212" s="6" t="s">
        <v>8369</v>
      </c>
      <c r="B1212" t="s">
        <v>29</v>
      </c>
      <c r="C1212">
        <v>41</v>
      </c>
      <c r="D1212" t="s">
        <v>2514</v>
      </c>
      <c r="E1212">
        <v>1101001</v>
      </c>
      <c r="F1212" t="s">
        <v>44</v>
      </c>
      <c r="G1212" t="s">
        <v>29</v>
      </c>
      <c r="H1212" t="s">
        <v>837</v>
      </c>
      <c r="I1212">
        <v>0</v>
      </c>
      <c r="J1212">
        <v>1</v>
      </c>
      <c r="K1212">
        <v>0</v>
      </c>
      <c r="L1212" t="s">
        <v>33</v>
      </c>
      <c r="M1212" t="s">
        <v>81</v>
      </c>
      <c r="N1212">
        <v>28000000</v>
      </c>
      <c r="O1212">
        <f t="shared" si="52"/>
        <v>0</v>
      </c>
      <c r="Q1212" t="s">
        <v>35</v>
      </c>
      <c r="R1212">
        <v>18.78</v>
      </c>
      <c r="S1212">
        <v>15.95</v>
      </c>
      <c r="T1212" t="s">
        <v>37</v>
      </c>
      <c r="U1212" t="s">
        <v>50</v>
      </c>
      <c r="V1212" s="2" t="s">
        <v>2170</v>
      </c>
      <c r="W1212" s="2">
        <f>IF(VLOOKUP(V1212,'reference classification'!$B$1:G1216,6,FALSE)&gt;90,1,0)</f>
        <v>0</v>
      </c>
      <c r="X1212">
        <v>8209552.9699999997</v>
      </c>
      <c r="Y1212" t="s">
        <v>33</v>
      </c>
      <c r="Z1212">
        <v>0</v>
      </c>
      <c r="AA1212">
        <v>0</v>
      </c>
      <c r="AB1212">
        <v>8209552.9699999997</v>
      </c>
      <c r="AC1212">
        <v>0</v>
      </c>
      <c r="AD1212">
        <v>0</v>
      </c>
      <c r="AE1212" t="b">
        <f t="shared" si="53"/>
        <v>0</v>
      </c>
    </row>
    <row r="1213" spans="1:31" hidden="1">
      <c r="A1213" s="6" t="s">
        <v>8074</v>
      </c>
      <c r="B1213" t="s">
        <v>29</v>
      </c>
      <c r="C1213">
        <v>41</v>
      </c>
      <c r="D1213" t="s">
        <v>2589</v>
      </c>
      <c r="E1213">
        <v>3110050</v>
      </c>
      <c r="F1213" t="s">
        <v>44</v>
      </c>
      <c r="G1213" t="s">
        <v>29</v>
      </c>
      <c r="H1213" t="s">
        <v>589</v>
      </c>
      <c r="I1213">
        <v>0</v>
      </c>
      <c r="J1213">
        <v>1</v>
      </c>
      <c r="K1213">
        <v>0</v>
      </c>
      <c r="L1213" t="s">
        <v>33</v>
      </c>
      <c r="M1213" t="s">
        <v>75</v>
      </c>
      <c r="N1213">
        <v>3185000</v>
      </c>
      <c r="O1213">
        <f t="shared" si="52"/>
        <v>0</v>
      </c>
      <c r="Q1213" t="s">
        <v>35</v>
      </c>
      <c r="R1213">
        <v>17.190000000000001</v>
      </c>
      <c r="S1213">
        <v>14.45</v>
      </c>
      <c r="T1213" t="s">
        <v>37</v>
      </c>
      <c r="U1213" t="s">
        <v>50</v>
      </c>
      <c r="V1213" s="2" t="s">
        <v>2170</v>
      </c>
      <c r="W1213" s="2">
        <f>IF(VLOOKUP(V1213,'reference classification'!$B$1:G1217,6,FALSE)&gt;90,1,0)</f>
        <v>0</v>
      </c>
      <c r="X1213">
        <v>2139919.75</v>
      </c>
      <c r="Y1213" t="s">
        <v>33</v>
      </c>
      <c r="Z1213">
        <v>0</v>
      </c>
      <c r="AA1213">
        <v>0</v>
      </c>
      <c r="AB1213">
        <v>2139919.75</v>
      </c>
      <c r="AC1213">
        <v>0</v>
      </c>
      <c r="AD1213">
        <v>0</v>
      </c>
      <c r="AE1213" t="b">
        <f t="shared" si="53"/>
        <v>0</v>
      </c>
    </row>
    <row r="1214" spans="1:31" hidden="1">
      <c r="A1214" s="6" t="s">
        <v>7869</v>
      </c>
      <c r="B1214" t="s">
        <v>29</v>
      </c>
      <c r="C1214">
        <v>41</v>
      </c>
      <c r="D1214" t="s">
        <v>1046</v>
      </c>
      <c r="F1214" t="s">
        <v>44</v>
      </c>
      <c r="G1214" t="s">
        <v>29</v>
      </c>
      <c r="H1214" t="s">
        <v>65</v>
      </c>
      <c r="I1214">
        <v>0</v>
      </c>
      <c r="J1214">
        <v>1</v>
      </c>
      <c r="K1214">
        <v>0</v>
      </c>
      <c r="L1214" t="s">
        <v>33</v>
      </c>
      <c r="M1214" t="s">
        <v>75</v>
      </c>
      <c r="N1214">
        <v>11600000</v>
      </c>
      <c r="O1214">
        <f t="shared" si="52"/>
        <v>0</v>
      </c>
      <c r="Q1214" t="s">
        <v>35</v>
      </c>
      <c r="R1214">
        <v>15.29</v>
      </c>
      <c r="S1214">
        <v>13</v>
      </c>
      <c r="T1214" t="s">
        <v>37</v>
      </c>
      <c r="U1214" t="s">
        <v>50</v>
      </c>
      <c r="V1214" s="2" t="s">
        <v>2170</v>
      </c>
      <c r="W1214" s="2">
        <f>IF(VLOOKUP(V1214,'reference classification'!$B$1:G1218,6,FALSE)&gt;90,1,0)</f>
        <v>0</v>
      </c>
      <c r="X1214">
        <v>7653881.3600000003</v>
      </c>
      <c r="Y1214" t="s">
        <v>33</v>
      </c>
      <c r="Z1214">
        <v>0</v>
      </c>
      <c r="AA1214">
        <v>0</v>
      </c>
      <c r="AB1214">
        <v>7653881.3600000003</v>
      </c>
      <c r="AC1214">
        <v>0</v>
      </c>
      <c r="AD1214">
        <v>0</v>
      </c>
      <c r="AE1214" t="b">
        <f t="shared" si="53"/>
        <v>0</v>
      </c>
    </row>
    <row r="1215" spans="1:31" hidden="1">
      <c r="A1215" s="6" t="s">
        <v>7869</v>
      </c>
      <c r="B1215" t="s">
        <v>29</v>
      </c>
      <c r="C1215">
        <v>41</v>
      </c>
      <c r="D1215" t="s">
        <v>2592</v>
      </c>
      <c r="F1215" t="s">
        <v>44</v>
      </c>
      <c r="G1215" t="s">
        <v>29</v>
      </c>
      <c r="H1215" t="s">
        <v>65</v>
      </c>
      <c r="I1215">
        <v>0</v>
      </c>
      <c r="J1215">
        <v>2</v>
      </c>
      <c r="K1215">
        <v>0</v>
      </c>
      <c r="L1215" t="s">
        <v>33</v>
      </c>
      <c r="M1215" t="s">
        <v>34</v>
      </c>
      <c r="N1215">
        <v>935171.7</v>
      </c>
      <c r="O1215">
        <f t="shared" si="52"/>
        <v>0</v>
      </c>
      <c r="Q1215" t="s">
        <v>35</v>
      </c>
      <c r="R1215">
        <v>0</v>
      </c>
      <c r="S1215">
        <v>21</v>
      </c>
      <c r="T1215" t="s">
        <v>37</v>
      </c>
      <c r="U1215" t="s">
        <v>38</v>
      </c>
      <c r="V1215" s="2" t="s">
        <v>2170</v>
      </c>
      <c r="W1215" s="2">
        <f>IF(VLOOKUP(V1215,'reference classification'!$B$1:G1219,6,FALSE)&gt;90,1,0)</f>
        <v>0</v>
      </c>
      <c r="X1215">
        <v>0</v>
      </c>
      <c r="Y1215" t="s">
        <v>33</v>
      </c>
      <c r="Z1215">
        <v>0</v>
      </c>
      <c r="AA1215">
        <v>0</v>
      </c>
      <c r="AB1215">
        <v>0</v>
      </c>
      <c r="AC1215">
        <v>0</v>
      </c>
      <c r="AD1215">
        <v>0</v>
      </c>
      <c r="AE1215" t="b">
        <f t="shared" si="53"/>
        <v>1</v>
      </c>
    </row>
    <row r="1216" spans="1:31" hidden="1">
      <c r="A1216" s="6" t="s">
        <v>7985</v>
      </c>
      <c r="B1216" t="s">
        <v>29</v>
      </c>
      <c r="C1216">
        <v>41</v>
      </c>
      <c r="D1216" t="s">
        <v>2594</v>
      </c>
      <c r="F1216" t="s">
        <v>44</v>
      </c>
      <c r="G1216" t="s">
        <v>29</v>
      </c>
      <c r="H1216" t="s">
        <v>107</v>
      </c>
      <c r="I1216">
        <v>0</v>
      </c>
      <c r="J1216">
        <v>2</v>
      </c>
      <c r="K1216">
        <v>0</v>
      </c>
      <c r="L1216" t="s">
        <v>33</v>
      </c>
      <c r="M1216" t="s">
        <v>34</v>
      </c>
      <c r="N1216">
        <v>663411.41</v>
      </c>
      <c r="O1216">
        <f t="shared" si="52"/>
        <v>0</v>
      </c>
      <c r="Q1216" t="s">
        <v>35</v>
      </c>
      <c r="R1216">
        <v>0</v>
      </c>
      <c r="S1216">
        <v>21</v>
      </c>
      <c r="T1216" t="s">
        <v>37</v>
      </c>
      <c r="U1216" t="s">
        <v>38</v>
      </c>
      <c r="V1216" s="2" t="s">
        <v>2170</v>
      </c>
      <c r="W1216" s="2">
        <f>IF(VLOOKUP(V1216,'reference classification'!$B$1:G1220,6,FALSE)&gt;90,1,0)</f>
        <v>0</v>
      </c>
      <c r="X1216">
        <v>0</v>
      </c>
      <c r="Y1216" t="s">
        <v>33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t="b">
        <f t="shared" si="53"/>
        <v>1</v>
      </c>
    </row>
    <row r="1217" spans="1:31" hidden="1">
      <c r="A1217" s="6" t="s">
        <v>8129</v>
      </c>
      <c r="B1217" t="s">
        <v>29</v>
      </c>
      <c r="C1217">
        <v>41</v>
      </c>
      <c r="D1217" t="s">
        <v>2596</v>
      </c>
      <c r="F1217" t="s">
        <v>44</v>
      </c>
      <c r="G1217" t="s">
        <v>29</v>
      </c>
      <c r="H1217" t="s">
        <v>41</v>
      </c>
      <c r="I1217">
        <v>0</v>
      </c>
      <c r="J1217">
        <v>2</v>
      </c>
      <c r="K1217">
        <v>0</v>
      </c>
      <c r="L1217" t="s">
        <v>33</v>
      </c>
      <c r="M1217" t="s">
        <v>34</v>
      </c>
      <c r="N1217">
        <v>6757.95</v>
      </c>
      <c r="O1217">
        <f t="shared" si="52"/>
        <v>0</v>
      </c>
      <c r="Q1217" t="s">
        <v>35</v>
      </c>
      <c r="R1217">
        <v>0</v>
      </c>
      <c r="S1217">
        <v>21</v>
      </c>
      <c r="T1217" t="s">
        <v>37</v>
      </c>
      <c r="U1217" t="s">
        <v>38</v>
      </c>
      <c r="V1217" s="2" t="s">
        <v>2170</v>
      </c>
      <c r="W1217" s="2">
        <f>IF(VLOOKUP(V1217,'reference classification'!$B$1:G1221,6,FALSE)&gt;90,1,0)</f>
        <v>0</v>
      </c>
      <c r="X1217">
        <v>0</v>
      </c>
      <c r="Y1217" t="s">
        <v>33</v>
      </c>
      <c r="Z1217">
        <v>0</v>
      </c>
      <c r="AA1217">
        <v>0</v>
      </c>
      <c r="AB1217">
        <v>0</v>
      </c>
      <c r="AC1217">
        <v>0</v>
      </c>
      <c r="AD1217">
        <v>0</v>
      </c>
      <c r="AE1217" t="b">
        <f t="shared" si="53"/>
        <v>1</v>
      </c>
    </row>
    <row r="1218" spans="1:31" hidden="1">
      <c r="A1218" s="6" t="s">
        <v>10654</v>
      </c>
      <c r="B1218" t="s">
        <v>29</v>
      </c>
      <c r="C1218">
        <v>41</v>
      </c>
      <c r="D1218" t="s">
        <v>2598</v>
      </c>
      <c r="E1218">
        <v>1101004</v>
      </c>
      <c r="F1218" t="s">
        <v>44</v>
      </c>
      <c r="G1218" t="s">
        <v>29</v>
      </c>
      <c r="H1218" t="s">
        <v>41</v>
      </c>
      <c r="I1218">
        <v>0</v>
      </c>
      <c r="J1218">
        <v>2</v>
      </c>
      <c r="K1218">
        <v>0</v>
      </c>
      <c r="L1218" t="s">
        <v>33</v>
      </c>
      <c r="M1218" t="s">
        <v>34</v>
      </c>
      <c r="N1218">
        <v>8956.3799999999992</v>
      </c>
      <c r="O1218">
        <f t="shared" si="52"/>
        <v>0</v>
      </c>
      <c r="Q1218" t="s">
        <v>35</v>
      </c>
      <c r="R1218">
        <v>0</v>
      </c>
      <c r="S1218">
        <v>21</v>
      </c>
      <c r="T1218" t="s">
        <v>37</v>
      </c>
      <c r="U1218" t="s">
        <v>38</v>
      </c>
      <c r="V1218" s="2" t="s">
        <v>2170</v>
      </c>
      <c r="W1218" s="2">
        <f>IF(VLOOKUP(V1218,'reference classification'!$B$1:G1222,6,FALSE)&gt;90,1,0)</f>
        <v>0</v>
      </c>
      <c r="X1218">
        <v>0</v>
      </c>
      <c r="Y1218" t="s">
        <v>33</v>
      </c>
      <c r="Z1218">
        <v>0</v>
      </c>
      <c r="AA1218">
        <v>0</v>
      </c>
      <c r="AB1218">
        <v>0</v>
      </c>
      <c r="AC1218">
        <v>0</v>
      </c>
      <c r="AD1218">
        <v>0</v>
      </c>
      <c r="AE1218" t="b">
        <f t="shared" si="53"/>
        <v>1</v>
      </c>
    </row>
    <row r="1219" spans="1:31" hidden="1">
      <c r="A1219" s="6" t="s">
        <v>7757</v>
      </c>
      <c r="B1219" t="s">
        <v>29</v>
      </c>
      <c r="C1219">
        <v>41</v>
      </c>
      <c r="D1219" t="s">
        <v>1933</v>
      </c>
      <c r="F1219" t="s">
        <v>44</v>
      </c>
      <c r="G1219" t="s">
        <v>29</v>
      </c>
      <c r="H1219" t="s">
        <v>130</v>
      </c>
      <c r="I1219">
        <v>0</v>
      </c>
      <c r="J1219">
        <v>2</v>
      </c>
      <c r="K1219">
        <v>0</v>
      </c>
      <c r="L1219" t="s">
        <v>33</v>
      </c>
      <c r="M1219" t="s">
        <v>34</v>
      </c>
      <c r="N1219">
        <v>11024.71</v>
      </c>
      <c r="O1219">
        <f t="shared" ref="O1219:O1282" si="54">AC1219</f>
        <v>0</v>
      </c>
      <c r="Q1219" t="s">
        <v>35</v>
      </c>
      <c r="R1219">
        <v>0</v>
      </c>
      <c r="S1219">
        <v>21</v>
      </c>
      <c r="T1219" t="s">
        <v>37</v>
      </c>
      <c r="U1219" t="s">
        <v>38</v>
      </c>
      <c r="V1219" s="2" t="s">
        <v>2170</v>
      </c>
      <c r="W1219" s="2">
        <f>IF(VLOOKUP(V1219,'reference classification'!$B$1:G1223,6,FALSE)&gt;90,1,0)</f>
        <v>0</v>
      </c>
      <c r="X1219">
        <v>0</v>
      </c>
      <c r="Y1219" t="s">
        <v>33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t="b">
        <f t="shared" ref="AE1219:AE1282" si="55">AB1219=AC1219</f>
        <v>1</v>
      </c>
    </row>
    <row r="1220" spans="1:31" hidden="1">
      <c r="A1220" s="6" t="s">
        <v>7757</v>
      </c>
      <c r="B1220" t="s">
        <v>29</v>
      </c>
      <c r="C1220">
        <v>41</v>
      </c>
      <c r="D1220" t="s">
        <v>2601</v>
      </c>
      <c r="F1220" t="s">
        <v>44</v>
      </c>
      <c r="G1220" t="s">
        <v>29</v>
      </c>
      <c r="H1220" t="s">
        <v>346</v>
      </c>
      <c r="I1220">
        <v>0</v>
      </c>
      <c r="J1220">
        <v>2</v>
      </c>
      <c r="K1220">
        <v>0</v>
      </c>
      <c r="L1220" t="s">
        <v>33</v>
      </c>
      <c r="M1220" t="s">
        <v>34</v>
      </c>
      <c r="N1220">
        <v>230145.76</v>
      </c>
      <c r="O1220">
        <f t="shared" si="54"/>
        <v>0</v>
      </c>
      <c r="Q1220" t="s">
        <v>35</v>
      </c>
      <c r="R1220">
        <v>0</v>
      </c>
      <c r="S1220">
        <v>0</v>
      </c>
      <c r="T1220" t="s">
        <v>37</v>
      </c>
      <c r="U1220" t="s">
        <v>38</v>
      </c>
      <c r="V1220" s="2" t="s">
        <v>2170</v>
      </c>
      <c r="W1220" s="2">
        <f>IF(VLOOKUP(V1220,'reference classification'!$B$1:G1224,6,FALSE)&gt;90,1,0)</f>
        <v>0</v>
      </c>
      <c r="X1220">
        <v>0</v>
      </c>
      <c r="Y1220" t="s">
        <v>33</v>
      </c>
      <c r="Z1220">
        <v>0</v>
      </c>
      <c r="AA1220">
        <v>0</v>
      </c>
      <c r="AB1220">
        <v>0</v>
      </c>
      <c r="AC1220">
        <v>0</v>
      </c>
      <c r="AD1220">
        <v>0</v>
      </c>
      <c r="AE1220" t="b">
        <f t="shared" si="55"/>
        <v>1</v>
      </c>
    </row>
    <row r="1221" spans="1:31" hidden="1">
      <c r="A1221" s="6" t="s">
        <v>7867</v>
      </c>
      <c r="B1221" t="s">
        <v>29</v>
      </c>
      <c r="C1221">
        <v>41</v>
      </c>
      <c r="D1221" t="s">
        <v>2603</v>
      </c>
      <c r="F1221" t="s">
        <v>44</v>
      </c>
      <c r="G1221" t="s">
        <v>29</v>
      </c>
      <c r="H1221" t="s">
        <v>41</v>
      </c>
      <c r="I1221">
        <v>0</v>
      </c>
      <c r="J1221">
        <v>2</v>
      </c>
      <c r="K1221">
        <v>0</v>
      </c>
      <c r="L1221" t="s">
        <v>33</v>
      </c>
      <c r="M1221" t="s">
        <v>34</v>
      </c>
      <c r="N1221">
        <v>1913352.6</v>
      </c>
      <c r="O1221">
        <f t="shared" si="54"/>
        <v>0</v>
      </c>
      <c r="Q1221" t="s">
        <v>35</v>
      </c>
      <c r="R1221">
        <v>0</v>
      </c>
      <c r="S1221">
        <v>21</v>
      </c>
      <c r="T1221" t="s">
        <v>37</v>
      </c>
      <c r="U1221" t="s">
        <v>38</v>
      </c>
      <c r="V1221" s="2" t="s">
        <v>2170</v>
      </c>
      <c r="W1221" s="2">
        <f>IF(VLOOKUP(V1221,'reference classification'!$B$1:G1225,6,FALSE)&gt;90,1,0)</f>
        <v>0</v>
      </c>
      <c r="X1221">
        <v>0</v>
      </c>
      <c r="Y1221" t="s">
        <v>33</v>
      </c>
      <c r="Z1221">
        <v>0</v>
      </c>
      <c r="AA1221">
        <v>0</v>
      </c>
      <c r="AB1221">
        <v>0</v>
      </c>
      <c r="AC1221">
        <v>0</v>
      </c>
      <c r="AD1221">
        <v>0</v>
      </c>
      <c r="AE1221" t="b">
        <f t="shared" si="55"/>
        <v>1</v>
      </c>
    </row>
    <row r="1222" spans="1:31" hidden="1">
      <c r="A1222" s="6" t="s">
        <v>9098</v>
      </c>
      <c r="B1222" t="s">
        <v>29</v>
      </c>
      <c r="C1222">
        <v>41</v>
      </c>
      <c r="D1222" t="s">
        <v>2605</v>
      </c>
      <c r="E1222">
        <v>2309010</v>
      </c>
      <c r="F1222" t="s">
        <v>44</v>
      </c>
      <c r="G1222" t="s">
        <v>29</v>
      </c>
      <c r="H1222" t="s">
        <v>425</v>
      </c>
      <c r="I1222">
        <v>0</v>
      </c>
      <c r="J1222">
        <v>2</v>
      </c>
      <c r="K1222">
        <v>0</v>
      </c>
      <c r="L1222" t="s">
        <v>33</v>
      </c>
      <c r="M1222" t="s">
        <v>34</v>
      </c>
      <c r="N1222">
        <v>522369.72</v>
      </c>
      <c r="O1222">
        <f t="shared" si="54"/>
        <v>0</v>
      </c>
      <c r="Q1222" t="s">
        <v>35</v>
      </c>
      <c r="R1222">
        <v>0</v>
      </c>
      <c r="S1222">
        <v>21</v>
      </c>
      <c r="T1222" t="s">
        <v>37</v>
      </c>
      <c r="U1222" t="s">
        <v>38</v>
      </c>
      <c r="V1222" s="2" t="s">
        <v>2170</v>
      </c>
      <c r="W1222" s="2">
        <f>IF(VLOOKUP(V1222,'reference classification'!$B$1:G1226,6,FALSE)&gt;90,1,0)</f>
        <v>0</v>
      </c>
      <c r="X1222">
        <v>0</v>
      </c>
      <c r="Y1222" t="s">
        <v>33</v>
      </c>
      <c r="Z1222">
        <v>0</v>
      </c>
      <c r="AA1222">
        <v>0</v>
      </c>
      <c r="AB1222">
        <v>0</v>
      </c>
      <c r="AC1222">
        <v>0</v>
      </c>
      <c r="AD1222">
        <v>0</v>
      </c>
      <c r="AE1222" t="b">
        <f t="shared" si="55"/>
        <v>1</v>
      </c>
    </row>
    <row r="1223" spans="1:31" hidden="1">
      <c r="A1223" s="6" t="s">
        <v>8213</v>
      </c>
      <c r="B1223" t="s">
        <v>29</v>
      </c>
      <c r="C1223">
        <v>41</v>
      </c>
      <c r="D1223" t="s">
        <v>2607</v>
      </c>
      <c r="E1223">
        <v>7119330</v>
      </c>
      <c r="F1223" t="s">
        <v>44</v>
      </c>
      <c r="G1223" t="s">
        <v>29</v>
      </c>
      <c r="H1223" t="s">
        <v>41</v>
      </c>
      <c r="I1223">
        <v>0</v>
      </c>
      <c r="J1223">
        <v>2</v>
      </c>
      <c r="K1223">
        <v>0</v>
      </c>
      <c r="L1223" t="s">
        <v>33</v>
      </c>
      <c r="M1223" t="s">
        <v>34</v>
      </c>
      <c r="N1223">
        <v>192301.65</v>
      </c>
      <c r="O1223">
        <f t="shared" si="54"/>
        <v>0</v>
      </c>
      <c r="Q1223" t="s">
        <v>35</v>
      </c>
      <c r="R1223">
        <v>0</v>
      </c>
      <c r="S1223">
        <v>21</v>
      </c>
      <c r="T1223" t="s">
        <v>37</v>
      </c>
      <c r="U1223" t="s">
        <v>38</v>
      </c>
      <c r="V1223" s="2" t="s">
        <v>2170</v>
      </c>
      <c r="W1223" s="2">
        <f>IF(VLOOKUP(V1223,'reference classification'!$B$1:G1227,6,FALSE)&gt;90,1,0)</f>
        <v>0</v>
      </c>
      <c r="X1223">
        <v>0</v>
      </c>
      <c r="Y1223" t="s">
        <v>33</v>
      </c>
      <c r="Z1223">
        <v>0</v>
      </c>
      <c r="AA1223">
        <v>0</v>
      </c>
      <c r="AB1223">
        <v>0</v>
      </c>
      <c r="AC1223">
        <v>0</v>
      </c>
      <c r="AD1223">
        <v>0</v>
      </c>
      <c r="AE1223" t="b">
        <f t="shared" si="55"/>
        <v>1</v>
      </c>
    </row>
    <row r="1224" spans="1:31" hidden="1">
      <c r="A1224" s="6" t="s">
        <v>8034</v>
      </c>
      <c r="B1224" t="s">
        <v>29</v>
      </c>
      <c r="C1224">
        <v>41</v>
      </c>
      <c r="D1224" t="s">
        <v>2609</v>
      </c>
      <c r="F1224" t="s">
        <v>31</v>
      </c>
      <c r="G1224" t="s">
        <v>29</v>
      </c>
      <c r="H1224" t="s">
        <v>80</v>
      </c>
      <c r="I1224">
        <v>0</v>
      </c>
      <c r="J1224">
        <v>2</v>
      </c>
      <c r="K1224">
        <v>0</v>
      </c>
      <c r="L1224" t="s">
        <v>33</v>
      </c>
      <c r="M1224" t="s">
        <v>34</v>
      </c>
      <c r="N1224">
        <v>87863.09</v>
      </c>
      <c r="O1224">
        <f t="shared" si="54"/>
        <v>0</v>
      </c>
      <c r="Q1224" t="s">
        <v>35</v>
      </c>
      <c r="R1224">
        <v>0</v>
      </c>
      <c r="S1224">
        <v>21</v>
      </c>
      <c r="T1224" t="s">
        <v>37</v>
      </c>
      <c r="U1224" t="s">
        <v>38</v>
      </c>
      <c r="V1224" s="2" t="s">
        <v>2170</v>
      </c>
      <c r="W1224" s="2">
        <f>IF(VLOOKUP(V1224,'reference classification'!$B$1:G1228,6,FALSE)&gt;90,1,0)</f>
        <v>0</v>
      </c>
      <c r="X1224">
        <v>0</v>
      </c>
      <c r="Y1224" t="s">
        <v>33</v>
      </c>
      <c r="Z1224">
        <v>0</v>
      </c>
      <c r="AA1224">
        <v>0</v>
      </c>
      <c r="AB1224">
        <v>0</v>
      </c>
      <c r="AC1224">
        <v>0</v>
      </c>
      <c r="AD1224">
        <v>0</v>
      </c>
      <c r="AE1224" t="b">
        <f t="shared" si="55"/>
        <v>1</v>
      </c>
    </row>
    <row r="1225" spans="1:31" hidden="1">
      <c r="A1225" s="6" t="s">
        <v>8066</v>
      </c>
      <c r="B1225" t="s">
        <v>29</v>
      </c>
      <c r="C1225">
        <v>41</v>
      </c>
      <c r="D1225" t="s">
        <v>2611</v>
      </c>
      <c r="F1225" t="s">
        <v>44</v>
      </c>
      <c r="G1225" t="s">
        <v>29</v>
      </c>
      <c r="H1225" t="s">
        <v>234</v>
      </c>
      <c r="I1225">
        <v>0</v>
      </c>
      <c r="J1225">
        <v>2</v>
      </c>
      <c r="K1225">
        <v>0</v>
      </c>
      <c r="L1225" t="s">
        <v>33</v>
      </c>
      <c r="M1225" t="s">
        <v>34</v>
      </c>
      <c r="N1225">
        <v>659530.59</v>
      </c>
      <c r="O1225">
        <f t="shared" si="54"/>
        <v>0</v>
      </c>
      <c r="Q1225" t="s">
        <v>35</v>
      </c>
      <c r="R1225">
        <v>0</v>
      </c>
      <c r="S1225">
        <v>21</v>
      </c>
      <c r="T1225" t="s">
        <v>37</v>
      </c>
      <c r="U1225" t="s">
        <v>38</v>
      </c>
      <c r="V1225" s="2" t="s">
        <v>2170</v>
      </c>
      <c r="W1225" s="2">
        <f>IF(VLOOKUP(V1225,'reference classification'!$B$1:G1229,6,FALSE)&gt;90,1,0)</f>
        <v>0</v>
      </c>
      <c r="X1225">
        <v>0</v>
      </c>
      <c r="Y1225" t="s">
        <v>33</v>
      </c>
      <c r="Z1225">
        <v>0</v>
      </c>
      <c r="AA1225">
        <v>0</v>
      </c>
      <c r="AB1225">
        <v>0</v>
      </c>
      <c r="AC1225">
        <v>0</v>
      </c>
      <c r="AD1225">
        <v>0</v>
      </c>
      <c r="AE1225" t="b">
        <f t="shared" si="55"/>
        <v>1</v>
      </c>
    </row>
    <row r="1226" spans="1:31" hidden="1">
      <c r="A1226" s="6" t="s">
        <v>8023</v>
      </c>
      <c r="B1226" t="s">
        <v>29</v>
      </c>
      <c r="C1226">
        <v>41</v>
      </c>
      <c r="D1226" t="s">
        <v>2613</v>
      </c>
      <c r="F1226" t="s">
        <v>44</v>
      </c>
      <c r="G1226" t="s">
        <v>29</v>
      </c>
      <c r="H1226" t="s">
        <v>107</v>
      </c>
      <c r="I1226">
        <v>0</v>
      </c>
      <c r="J1226">
        <v>2</v>
      </c>
      <c r="K1226">
        <v>0</v>
      </c>
      <c r="L1226" t="s">
        <v>33</v>
      </c>
      <c r="M1226" t="s">
        <v>34</v>
      </c>
      <c r="N1226">
        <v>415567.61</v>
      </c>
      <c r="O1226">
        <f t="shared" si="54"/>
        <v>0</v>
      </c>
      <c r="Q1226" t="s">
        <v>35</v>
      </c>
      <c r="R1226">
        <v>0</v>
      </c>
      <c r="S1226">
        <v>0</v>
      </c>
      <c r="T1226" t="s">
        <v>37</v>
      </c>
      <c r="U1226" t="s">
        <v>38</v>
      </c>
      <c r="V1226" s="2" t="s">
        <v>2170</v>
      </c>
      <c r="W1226" s="2">
        <f>IF(VLOOKUP(V1226,'reference classification'!$B$1:G1230,6,FALSE)&gt;90,1,0)</f>
        <v>0</v>
      </c>
      <c r="X1226">
        <v>0</v>
      </c>
      <c r="Y1226" t="s">
        <v>33</v>
      </c>
      <c r="Z1226">
        <v>0</v>
      </c>
      <c r="AA1226">
        <v>0</v>
      </c>
      <c r="AB1226">
        <v>0</v>
      </c>
      <c r="AC1226">
        <v>0</v>
      </c>
      <c r="AD1226">
        <v>0</v>
      </c>
      <c r="AE1226" t="b">
        <f t="shared" si="55"/>
        <v>1</v>
      </c>
    </row>
    <row r="1227" spans="1:31" hidden="1">
      <c r="A1227" s="6" t="s">
        <v>8023</v>
      </c>
      <c r="B1227" t="s">
        <v>29</v>
      </c>
      <c r="C1227">
        <v>41</v>
      </c>
      <c r="D1227" t="s">
        <v>2615</v>
      </c>
      <c r="F1227" t="s">
        <v>44</v>
      </c>
      <c r="G1227" t="s">
        <v>29</v>
      </c>
      <c r="H1227" t="s">
        <v>65</v>
      </c>
      <c r="I1227">
        <v>0</v>
      </c>
      <c r="J1227">
        <v>2</v>
      </c>
      <c r="K1227">
        <v>0</v>
      </c>
      <c r="L1227" t="s">
        <v>33</v>
      </c>
      <c r="M1227" t="s">
        <v>34</v>
      </c>
      <c r="N1227">
        <v>9818.06</v>
      </c>
      <c r="O1227">
        <f t="shared" si="54"/>
        <v>0</v>
      </c>
      <c r="Q1227" t="s">
        <v>35</v>
      </c>
      <c r="R1227">
        <v>0</v>
      </c>
      <c r="S1227">
        <v>21</v>
      </c>
      <c r="T1227" t="s">
        <v>37</v>
      </c>
      <c r="U1227" t="s">
        <v>38</v>
      </c>
      <c r="V1227" s="2" t="s">
        <v>2170</v>
      </c>
      <c r="W1227" s="2">
        <f>IF(VLOOKUP(V1227,'reference classification'!$B$1:G1231,6,FALSE)&gt;90,1,0)</f>
        <v>0</v>
      </c>
      <c r="X1227">
        <v>0</v>
      </c>
      <c r="Y1227" t="s">
        <v>33</v>
      </c>
      <c r="Z1227">
        <v>0</v>
      </c>
      <c r="AA1227">
        <v>0</v>
      </c>
      <c r="AB1227">
        <v>0</v>
      </c>
      <c r="AC1227">
        <v>0</v>
      </c>
      <c r="AD1227">
        <v>0</v>
      </c>
      <c r="AE1227" t="b">
        <f t="shared" si="55"/>
        <v>1</v>
      </c>
    </row>
    <row r="1228" spans="1:31" hidden="1">
      <c r="A1228" s="6" t="s">
        <v>8860</v>
      </c>
      <c r="B1228" t="s">
        <v>29</v>
      </c>
      <c r="C1228">
        <v>41</v>
      </c>
      <c r="D1228" t="s">
        <v>2617</v>
      </c>
      <c r="F1228" t="s">
        <v>44</v>
      </c>
      <c r="G1228" t="s">
        <v>29</v>
      </c>
      <c r="H1228" t="s">
        <v>107</v>
      </c>
      <c r="I1228">
        <v>0</v>
      </c>
      <c r="J1228">
        <v>1</v>
      </c>
      <c r="K1228">
        <v>0</v>
      </c>
      <c r="L1228" t="s">
        <v>33</v>
      </c>
      <c r="M1228" t="s">
        <v>34</v>
      </c>
      <c r="N1228">
        <v>8059105</v>
      </c>
      <c r="O1228">
        <f t="shared" si="54"/>
        <v>0</v>
      </c>
      <c r="Q1228" t="s">
        <v>35</v>
      </c>
      <c r="R1228">
        <v>0</v>
      </c>
      <c r="S1228">
        <v>0</v>
      </c>
      <c r="T1228" t="s">
        <v>37</v>
      </c>
      <c r="U1228" t="s">
        <v>50</v>
      </c>
      <c r="V1228" s="2" t="s">
        <v>2170</v>
      </c>
      <c r="W1228" s="2">
        <f>IF(VLOOKUP(V1228,'reference classification'!$B$1:G1232,6,FALSE)&gt;90,1,0)</f>
        <v>0</v>
      </c>
      <c r="X1228">
        <v>0</v>
      </c>
      <c r="Y1228" t="s">
        <v>33</v>
      </c>
      <c r="Z1228">
        <v>0</v>
      </c>
      <c r="AA1228">
        <v>0</v>
      </c>
      <c r="AB1228">
        <v>0</v>
      </c>
      <c r="AC1228">
        <v>0</v>
      </c>
      <c r="AD1228">
        <v>0</v>
      </c>
      <c r="AE1228" t="b">
        <f t="shared" si="55"/>
        <v>1</v>
      </c>
    </row>
    <row r="1229" spans="1:31" hidden="1">
      <c r="A1229" s="6" t="s">
        <v>8150</v>
      </c>
      <c r="B1229" t="s">
        <v>29</v>
      </c>
      <c r="C1229">
        <v>41</v>
      </c>
      <c r="D1229" t="s">
        <v>2619</v>
      </c>
      <c r="F1229" t="s">
        <v>44</v>
      </c>
      <c r="G1229" t="s">
        <v>29</v>
      </c>
      <c r="H1229" t="s">
        <v>107</v>
      </c>
      <c r="I1229">
        <v>0</v>
      </c>
      <c r="J1229">
        <v>2</v>
      </c>
      <c r="K1229">
        <v>0</v>
      </c>
      <c r="L1229" t="s">
        <v>33</v>
      </c>
      <c r="M1229" t="s">
        <v>34</v>
      </c>
      <c r="N1229">
        <v>435906.12</v>
      </c>
      <c r="O1229">
        <f t="shared" si="54"/>
        <v>0</v>
      </c>
      <c r="Q1229" t="s">
        <v>35</v>
      </c>
      <c r="R1229">
        <v>0</v>
      </c>
      <c r="S1229">
        <v>21</v>
      </c>
      <c r="T1229" t="s">
        <v>37</v>
      </c>
      <c r="U1229" t="s">
        <v>38</v>
      </c>
      <c r="V1229" s="2" t="s">
        <v>2170</v>
      </c>
      <c r="W1229" s="2">
        <f>IF(VLOOKUP(V1229,'reference classification'!$B$1:G1233,6,FALSE)&gt;90,1,0)</f>
        <v>0</v>
      </c>
      <c r="X1229">
        <v>0</v>
      </c>
      <c r="Y1229" t="s">
        <v>33</v>
      </c>
      <c r="Z1229">
        <v>0</v>
      </c>
      <c r="AA1229">
        <v>0</v>
      </c>
      <c r="AB1229">
        <v>0</v>
      </c>
      <c r="AC1229">
        <v>0</v>
      </c>
      <c r="AD1229">
        <v>0</v>
      </c>
      <c r="AE1229" t="b">
        <f t="shared" si="55"/>
        <v>1</v>
      </c>
    </row>
    <row r="1230" spans="1:31" hidden="1">
      <c r="A1230" s="6" t="s">
        <v>2492</v>
      </c>
      <c r="B1230" t="s">
        <v>29</v>
      </c>
      <c r="C1230">
        <v>41</v>
      </c>
      <c r="D1230" t="s">
        <v>2621</v>
      </c>
      <c r="F1230" t="s">
        <v>44</v>
      </c>
      <c r="G1230" t="s">
        <v>29</v>
      </c>
      <c r="H1230" t="s">
        <v>873</v>
      </c>
      <c r="I1230">
        <v>0</v>
      </c>
      <c r="J1230">
        <v>2</v>
      </c>
      <c r="K1230">
        <v>0</v>
      </c>
      <c r="L1230" t="s">
        <v>33</v>
      </c>
      <c r="M1230" t="s">
        <v>34</v>
      </c>
      <c r="N1230">
        <v>360072.43</v>
      </c>
      <c r="O1230">
        <f t="shared" si="54"/>
        <v>0</v>
      </c>
      <c r="Q1230" t="s">
        <v>35</v>
      </c>
      <c r="R1230">
        <v>0</v>
      </c>
      <c r="S1230">
        <v>21</v>
      </c>
      <c r="T1230" t="s">
        <v>37</v>
      </c>
      <c r="U1230" t="s">
        <v>38</v>
      </c>
      <c r="V1230" s="2" t="s">
        <v>2170</v>
      </c>
      <c r="W1230" s="2">
        <f>IF(VLOOKUP(V1230,'reference classification'!$B$1:G1234,6,FALSE)&gt;90,1,0)</f>
        <v>0</v>
      </c>
      <c r="X1230">
        <v>0</v>
      </c>
      <c r="Y1230" t="s">
        <v>33</v>
      </c>
      <c r="Z1230">
        <v>0</v>
      </c>
      <c r="AA1230">
        <v>0</v>
      </c>
      <c r="AB1230">
        <v>0</v>
      </c>
      <c r="AC1230">
        <v>0</v>
      </c>
      <c r="AD1230">
        <v>0</v>
      </c>
      <c r="AE1230" t="b">
        <f t="shared" si="55"/>
        <v>1</v>
      </c>
    </row>
    <row r="1231" spans="1:31" hidden="1">
      <c r="A1231" s="6" t="s">
        <v>2499</v>
      </c>
      <c r="B1231" t="s">
        <v>29</v>
      </c>
      <c r="C1231">
        <v>41</v>
      </c>
      <c r="D1231" t="s">
        <v>2623</v>
      </c>
      <c r="F1231" t="s">
        <v>31</v>
      </c>
      <c r="G1231" t="s">
        <v>29</v>
      </c>
      <c r="H1231" t="s">
        <v>80</v>
      </c>
      <c r="I1231">
        <v>0</v>
      </c>
      <c r="J1231">
        <v>2</v>
      </c>
      <c r="K1231">
        <v>0</v>
      </c>
      <c r="L1231" t="s">
        <v>33</v>
      </c>
      <c r="M1231" t="s">
        <v>34</v>
      </c>
      <c r="N1231">
        <v>10994.96</v>
      </c>
      <c r="O1231">
        <f t="shared" si="54"/>
        <v>0</v>
      </c>
      <c r="Q1231" t="s">
        <v>35</v>
      </c>
      <c r="R1231">
        <v>0</v>
      </c>
      <c r="S1231">
        <v>0</v>
      </c>
      <c r="T1231" t="s">
        <v>37</v>
      </c>
      <c r="U1231" t="s">
        <v>38</v>
      </c>
      <c r="V1231" s="2" t="s">
        <v>2170</v>
      </c>
      <c r="W1231" s="2">
        <f>IF(VLOOKUP(V1231,'reference classification'!$B$1:G1235,6,FALSE)&gt;90,1,0)</f>
        <v>0</v>
      </c>
      <c r="X1231">
        <v>0</v>
      </c>
      <c r="Y1231" t="s">
        <v>33</v>
      </c>
      <c r="Z1231">
        <v>0</v>
      </c>
      <c r="AA1231">
        <v>0</v>
      </c>
      <c r="AB1231">
        <v>0</v>
      </c>
      <c r="AC1231">
        <v>0</v>
      </c>
      <c r="AD1231">
        <v>0</v>
      </c>
      <c r="AE1231" t="b">
        <f t="shared" si="55"/>
        <v>1</v>
      </c>
    </row>
    <row r="1232" spans="1:31" hidden="1">
      <c r="A1232" s="6" t="s">
        <v>3978</v>
      </c>
      <c r="B1232" t="s">
        <v>29</v>
      </c>
      <c r="C1232">
        <v>41</v>
      </c>
      <c r="D1232" t="s">
        <v>2625</v>
      </c>
      <c r="F1232" t="s">
        <v>44</v>
      </c>
      <c r="G1232" t="s">
        <v>29</v>
      </c>
      <c r="H1232" t="s">
        <v>65</v>
      </c>
      <c r="I1232">
        <v>0</v>
      </c>
      <c r="J1232">
        <v>2</v>
      </c>
      <c r="K1232">
        <v>0</v>
      </c>
      <c r="L1232" t="s">
        <v>33</v>
      </c>
      <c r="M1232" t="s">
        <v>34</v>
      </c>
      <c r="N1232">
        <v>1154526.08</v>
      </c>
      <c r="O1232">
        <f t="shared" si="54"/>
        <v>0</v>
      </c>
      <c r="Q1232" t="s">
        <v>35</v>
      </c>
      <c r="R1232">
        <v>0</v>
      </c>
      <c r="S1232">
        <v>21</v>
      </c>
      <c r="T1232" t="s">
        <v>37</v>
      </c>
      <c r="U1232" t="s">
        <v>38</v>
      </c>
      <c r="V1232" s="2" t="s">
        <v>2170</v>
      </c>
      <c r="W1232" s="2">
        <f>IF(VLOOKUP(V1232,'reference classification'!$B$1:G1236,6,FALSE)&gt;90,1,0)</f>
        <v>0</v>
      </c>
      <c r="X1232">
        <v>0</v>
      </c>
      <c r="Y1232" t="s">
        <v>33</v>
      </c>
      <c r="Z1232">
        <v>0</v>
      </c>
      <c r="AA1232">
        <v>0</v>
      </c>
      <c r="AB1232">
        <v>0</v>
      </c>
      <c r="AC1232">
        <v>0</v>
      </c>
      <c r="AD1232">
        <v>0</v>
      </c>
      <c r="AE1232" t="b">
        <f t="shared" si="55"/>
        <v>1</v>
      </c>
    </row>
    <row r="1233" spans="1:31" hidden="1">
      <c r="A1233" s="6" t="s">
        <v>3560</v>
      </c>
      <c r="B1233" t="s">
        <v>29</v>
      </c>
      <c r="C1233">
        <v>41</v>
      </c>
      <c r="D1233" t="s">
        <v>963</v>
      </c>
      <c r="F1233" t="s">
        <v>44</v>
      </c>
      <c r="G1233" t="s">
        <v>29</v>
      </c>
      <c r="H1233" t="s">
        <v>41</v>
      </c>
      <c r="I1233">
        <v>0</v>
      </c>
      <c r="J1233">
        <v>2</v>
      </c>
      <c r="K1233">
        <v>0</v>
      </c>
      <c r="L1233" t="s">
        <v>33</v>
      </c>
      <c r="M1233" t="s">
        <v>81</v>
      </c>
      <c r="N1233">
        <v>73000</v>
      </c>
      <c r="O1233">
        <f t="shared" si="54"/>
        <v>0</v>
      </c>
      <c r="Q1233" t="s">
        <v>35</v>
      </c>
      <c r="R1233">
        <v>0</v>
      </c>
      <c r="S1233">
        <v>21</v>
      </c>
      <c r="T1233" t="s">
        <v>37</v>
      </c>
      <c r="U1233" t="s">
        <v>38</v>
      </c>
      <c r="V1233" s="2" t="s">
        <v>2170</v>
      </c>
      <c r="W1233" s="2">
        <f>IF(VLOOKUP(V1233,'reference classification'!$B$1:G1237,6,FALSE)&gt;90,1,0)</f>
        <v>0</v>
      </c>
      <c r="X1233">
        <v>0</v>
      </c>
      <c r="Y1233" t="s">
        <v>33</v>
      </c>
      <c r="Z1233">
        <v>0</v>
      </c>
      <c r="AA1233">
        <v>0</v>
      </c>
      <c r="AB1233">
        <v>0</v>
      </c>
      <c r="AC1233">
        <v>0</v>
      </c>
      <c r="AD1233">
        <v>0</v>
      </c>
      <c r="AE1233" t="b">
        <f t="shared" si="55"/>
        <v>1</v>
      </c>
    </row>
    <row r="1234" spans="1:31" hidden="1">
      <c r="A1234" s="6" t="s">
        <v>3572</v>
      </c>
      <c r="B1234" t="s">
        <v>29</v>
      </c>
      <c r="C1234">
        <v>41</v>
      </c>
      <c r="D1234" t="s">
        <v>2628</v>
      </c>
      <c r="F1234" t="s">
        <v>31</v>
      </c>
      <c r="G1234" t="s">
        <v>29</v>
      </c>
      <c r="H1234" t="s">
        <v>202</v>
      </c>
      <c r="I1234">
        <v>0</v>
      </c>
      <c r="J1234">
        <v>2</v>
      </c>
      <c r="K1234">
        <v>0</v>
      </c>
      <c r="L1234" t="s">
        <v>176</v>
      </c>
      <c r="M1234" t="s">
        <v>81</v>
      </c>
      <c r="N1234">
        <v>693298.97</v>
      </c>
      <c r="O1234">
        <f t="shared" si="54"/>
        <v>0</v>
      </c>
      <c r="Q1234" t="s">
        <v>35</v>
      </c>
      <c r="R1234">
        <v>15</v>
      </c>
      <c r="S1234">
        <v>32.4</v>
      </c>
      <c r="T1234" t="s">
        <v>37</v>
      </c>
      <c r="U1234" t="s">
        <v>181</v>
      </c>
      <c r="V1234" s="2" t="s">
        <v>2170</v>
      </c>
      <c r="W1234" s="2">
        <f>IF(VLOOKUP(V1234,'reference classification'!$B$1:G1238,6,FALSE)&gt;90,1,0)</f>
        <v>0</v>
      </c>
      <c r="X1234">
        <v>0</v>
      </c>
      <c r="Y1234" t="s">
        <v>176</v>
      </c>
      <c r="Z1234">
        <v>0</v>
      </c>
      <c r="AA1234">
        <v>0</v>
      </c>
      <c r="AB1234">
        <v>0</v>
      </c>
      <c r="AC1234">
        <v>0</v>
      </c>
      <c r="AD1234">
        <v>0</v>
      </c>
      <c r="AE1234" t="b">
        <f t="shared" si="55"/>
        <v>1</v>
      </c>
    </row>
    <row r="1235" spans="1:31" hidden="1">
      <c r="A1235" s="6" t="s">
        <v>3736</v>
      </c>
      <c r="B1235" t="s">
        <v>29</v>
      </c>
      <c r="C1235">
        <v>41</v>
      </c>
      <c r="D1235" t="s">
        <v>2630</v>
      </c>
      <c r="F1235" t="s">
        <v>44</v>
      </c>
      <c r="G1235" t="s">
        <v>29</v>
      </c>
      <c r="H1235" t="s">
        <v>183</v>
      </c>
      <c r="I1235">
        <v>0</v>
      </c>
      <c r="J1235">
        <v>2</v>
      </c>
      <c r="K1235">
        <v>0</v>
      </c>
      <c r="L1235" t="s">
        <v>176</v>
      </c>
      <c r="M1235" t="s">
        <v>81</v>
      </c>
      <c r="N1235">
        <v>5140881.1500000004</v>
      </c>
      <c r="O1235">
        <f t="shared" si="54"/>
        <v>0</v>
      </c>
      <c r="Q1235" t="s">
        <v>35</v>
      </c>
      <c r="R1235">
        <v>15</v>
      </c>
      <c r="S1235">
        <v>38.4</v>
      </c>
      <c r="T1235" t="s">
        <v>37</v>
      </c>
      <c r="U1235" t="s">
        <v>181</v>
      </c>
      <c r="V1235" s="2" t="s">
        <v>2170</v>
      </c>
      <c r="W1235" s="2">
        <f>IF(VLOOKUP(V1235,'reference classification'!$B$1:G1239,6,FALSE)&gt;90,1,0)</f>
        <v>0</v>
      </c>
      <c r="X1235">
        <v>0</v>
      </c>
      <c r="Y1235" t="s">
        <v>176</v>
      </c>
      <c r="Z1235">
        <v>0</v>
      </c>
      <c r="AA1235">
        <v>0</v>
      </c>
      <c r="AB1235">
        <v>0</v>
      </c>
      <c r="AC1235">
        <v>0</v>
      </c>
      <c r="AD1235">
        <v>0</v>
      </c>
      <c r="AE1235" t="b">
        <f t="shared" si="55"/>
        <v>1</v>
      </c>
    </row>
    <row r="1236" spans="1:31" hidden="1">
      <c r="A1236" s="6" t="s">
        <v>11824</v>
      </c>
      <c r="B1236" t="s">
        <v>29</v>
      </c>
      <c r="C1236">
        <v>41</v>
      </c>
      <c r="D1236" t="s">
        <v>2632</v>
      </c>
      <c r="F1236" t="s">
        <v>44</v>
      </c>
      <c r="G1236" t="s">
        <v>29</v>
      </c>
      <c r="H1236" t="s">
        <v>32</v>
      </c>
      <c r="I1236">
        <v>0</v>
      </c>
      <c r="J1236">
        <v>1</v>
      </c>
      <c r="K1236">
        <v>0</v>
      </c>
      <c r="L1236" t="s">
        <v>176</v>
      </c>
      <c r="M1236" t="s">
        <v>81</v>
      </c>
      <c r="N1236">
        <v>2079896.91</v>
      </c>
      <c r="O1236">
        <f t="shared" si="54"/>
        <v>0</v>
      </c>
      <c r="Q1236" t="s">
        <v>35</v>
      </c>
      <c r="R1236">
        <v>15</v>
      </c>
      <c r="S1236">
        <v>36</v>
      </c>
      <c r="T1236" t="s">
        <v>37</v>
      </c>
      <c r="U1236" t="s">
        <v>50</v>
      </c>
      <c r="V1236" s="2" t="s">
        <v>2170</v>
      </c>
      <c r="W1236" s="2">
        <f>IF(VLOOKUP(V1236,'reference classification'!$B$1:G1240,6,FALSE)&gt;90,1,0)</f>
        <v>0</v>
      </c>
      <c r="X1236">
        <v>0</v>
      </c>
      <c r="Y1236" t="s">
        <v>176</v>
      </c>
      <c r="Z1236">
        <v>0</v>
      </c>
      <c r="AA1236">
        <v>0</v>
      </c>
      <c r="AB1236">
        <v>0</v>
      </c>
      <c r="AC1236">
        <v>0</v>
      </c>
      <c r="AD1236">
        <v>0</v>
      </c>
      <c r="AE1236" t="b">
        <f t="shared" si="55"/>
        <v>1</v>
      </c>
    </row>
    <row r="1237" spans="1:31" hidden="1">
      <c r="A1237" s="6" t="s">
        <v>5352</v>
      </c>
      <c r="B1237" t="s">
        <v>29</v>
      </c>
      <c r="C1237">
        <v>41</v>
      </c>
      <c r="D1237" t="s">
        <v>2634</v>
      </c>
      <c r="F1237" t="s">
        <v>31</v>
      </c>
      <c r="G1237" t="s">
        <v>29</v>
      </c>
      <c r="H1237" t="s">
        <v>578</v>
      </c>
      <c r="I1237">
        <v>0</v>
      </c>
      <c r="J1237">
        <v>2</v>
      </c>
      <c r="K1237">
        <v>0</v>
      </c>
      <c r="L1237" t="s">
        <v>176</v>
      </c>
      <c r="M1237" t="s">
        <v>81</v>
      </c>
      <c r="N1237">
        <v>4116290.98</v>
      </c>
      <c r="O1237">
        <f t="shared" si="54"/>
        <v>0</v>
      </c>
      <c r="Q1237" t="s">
        <v>35</v>
      </c>
      <c r="R1237">
        <v>15</v>
      </c>
      <c r="S1237">
        <v>28.2</v>
      </c>
      <c r="T1237" t="s">
        <v>37</v>
      </c>
      <c r="U1237" t="s">
        <v>181</v>
      </c>
      <c r="V1237" s="2" t="s">
        <v>2170</v>
      </c>
      <c r="W1237" s="2">
        <f>IF(VLOOKUP(V1237,'reference classification'!$B$1:G1241,6,FALSE)&gt;90,1,0)</f>
        <v>0</v>
      </c>
      <c r="X1237">
        <v>0</v>
      </c>
      <c r="Y1237" t="s">
        <v>176</v>
      </c>
      <c r="Z1237">
        <v>0</v>
      </c>
      <c r="AA1237">
        <v>0</v>
      </c>
      <c r="AB1237">
        <v>0</v>
      </c>
      <c r="AC1237">
        <v>0</v>
      </c>
      <c r="AD1237">
        <v>0</v>
      </c>
      <c r="AE1237" t="b">
        <f t="shared" si="55"/>
        <v>1</v>
      </c>
    </row>
    <row r="1238" spans="1:31" hidden="1">
      <c r="A1238" s="6" t="s">
        <v>5354</v>
      </c>
      <c r="B1238" t="s">
        <v>29</v>
      </c>
      <c r="C1238">
        <v>40</v>
      </c>
      <c r="D1238" t="s">
        <v>2636</v>
      </c>
      <c r="F1238" t="s">
        <v>31</v>
      </c>
      <c r="G1238" t="s">
        <v>29</v>
      </c>
      <c r="H1238" t="s">
        <v>2637</v>
      </c>
      <c r="I1238">
        <v>0</v>
      </c>
      <c r="J1238">
        <v>1</v>
      </c>
      <c r="K1238">
        <v>0</v>
      </c>
      <c r="L1238" t="s">
        <v>176</v>
      </c>
      <c r="M1238" t="s">
        <v>81</v>
      </c>
      <c r="N1238">
        <v>3209844.56</v>
      </c>
      <c r="O1238">
        <f t="shared" si="54"/>
        <v>0</v>
      </c>
      <c r="Q1238" t="s">
        <v>35</v>
      </c>
      <c r="R1238">
        <v>15</v>
      </c>
      <c r="S1238">
        <v>34.799999999999997</v>
      </c>
      <c r="T1238" t="s">
        <v>37</v>
      </c>
      <c r="U1238" t="s">
        <v>188</v>
      </c>
      <c r="V1238" s="2" t="s">
        <v>2170</v>
      </c>
      <c r="W1238" s="2">
        <f>IF(VLOOKUP(V1238,'reference classification'!$B$1:G1242,6,FALSE)&gt;90,1,0)</f>
        <v>0</v>
      </c>
      <c r="X1238">
        <v>2337672.64</v>
      </c>
      <c r="Y1238" t="s">
        <v>176</v>
      </c>
      <c r="Z1238">
        <v>0</v>
      </c>
      <c r="AA1238">
        <v>0</v>
      </c>
      <c r="AB1238">
        <v>2337672.64</v>
      </c>
      <c r="AC1238">
        <v>0</v>
      </c>
      <c r="AD1238">
        <v>0</v>
      </c>
      <c r="AE1238" t="b">
        <f t="shared" si="55"/>
        <v>0</v>
      </c>
    </row>
    <row r="1239" spans="1:31" hidden="1">
      <c r="A1239" s="6" t="s">
        <v>12153</v>
      </c>
      <c r="B1239" t="s">
        <v>29</v>
      </c>
      <c r="C1239">
        <v>41</v>
      </c>
      <c r="D1239" t="s">
        <v>2639</v>
      </c>
      <c r="F1239" t="s">
        <v>44</v>
      </c>
      <c r="G1239" t="s">
        <v>29</v>
      </c>
      <c r="H1239" t="s">
        <v>237</v>
      </c>
      <c r="I1239">
        <v>0</v>
      </c>
      <c r="J1239">
        <v>1</v>
      </c>
      <c r="K1239">
        <v>0</v>
      </c>
      <c r="L1239" t="s">
        <v>176</v>
      </c>
      <c r="M1239" t="s">
        <v>81</v>
      </c>
      <c r="N1239">
        <v>3173668.03</v>
      </c>
      <c r="O1239">
        <f t="shared" si="54"/>
        <v>0</v>
      </c>
      <c r="Q1239" t="s">
        <v>35</v>
      </c>
      <c r="R1239">
        <v>15</v>
      </c>
      <c r="S1239">
        <v>28.2</v>
      </c>
      <c r="T1239" t="s">
        <v>37</v>
      </c>
      <c r="U1239" t="s">
        <v>188</v>
      </c>
      <c r="V1239" s="2" t="s">
        <v>2170</v>
      </c>
      <c r="W1239" s="2">
        <f>IF(VLOOKUP(V1239,'reference classification'!$B$1:G1243,6,FALSE)&gt;90,1,0)</f>
        <v>0</v>
      </c>
      <c r="X1239">
        <v>2318295.12</v>
      </c>
      <c r="Y1239" t="s">
        <v>176</v>
      </c>
      <c r="Z1239">
        <v>0</v>
      </c>
      <c r="AA1239">
        <v>0</v>
      </c>
      <c r="AB1239">
        <v>2318295.12</v>
      </c>
      <c r="AC1239">
        <v>0</v>
      </c>
      <c r="AD1239">
        <v>0</v>
      </c>
      <c r="AE1239" t="b">
        <f t="shared" si="55"/>
        <v>0</v>
      </c>
    </row>
    <row r="1240" spans="1:31" hidden="1">
      <c r="A1240" s="6" t="s">
        <v>5355</v>
      </c>
      <c r="B1240" t="s">
        <v>29</v>
      </c>
      <c r="C1240">
        <v>41</v>
      </c>
      <c r="D1240" t="s">
        <v>2641</v>
      </c>
      <c r="F1240" t="s">
        <v>44</v>
      </c>
      <c r="G1240" t="s">
        <v>29</v>
      </c>
      <c r="H1240" t="s">
        <v>107</v>
      </c>
      <c r="I1240">
        <v>0</v>
      </c>
      <c r="J1240">
        <v>2</v>
      </c>
      <c r="K1240">
        <v>0</v>
      </c>
      <c r="L1240" t="s">
        <v>33</v>
      </c>
      <c r="M1240" t="s">
        <v>34</v>
      </c>
      <c r="N1240">
        <v>2661.52</v>
      </c>
      <c r="O1240">
        <f t="shared" si="54"/>
        <v>0</v>
      </c>
      <c r="Q1240" t="s">
        <v>35</v>
      </c>
      <c r="R1240">
        <v>0</v>
      </c>
      <c r="S1240">
        <v>21</v>
      </c>
      <c r="T1240" t="s">
        <v>37</v>
      </c>
      <c r="U1240" t="s">
        <v>38</v>
      </c>
      <c r="V1240" s="2" t="s">
        <v>2170</v>
      </c>
      <c r="W1240" s="2">
        <f>IF(VLOOKUP(V1240,'reference classification'!$B$1:G1244,6,FALSE)&gt;90,1,0)</f>
        <v>0</v>
      </c>
      <c r="X1240">
        <v>0</v>
      </c>
      <c r="Y1240" t="s">
        <v>33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t="b">
        <f t="shared" si="55"/>
        <v>1</v>
      </c>
    </row>
    <row r="1241" spans="1:31" hidden="1">
      <c r="A1241" s="6" t="s">
        <v>5364</v>
      </c>
      <c r="B1241" t="s">
        <v>29</v>
      </c>
      <c r="C1241">
        <v>41</v>
      </c>
      <c r="D1241" t="s">
        <v>215</v>
      </c>
      <c r="E1241">
        <v>3101001</v>
      </c>
      <c r="F1241" t="s">
        <v>31</v>
      </c>
      <c r="G1241" t="s">
        <v>29</v>
      </c>
      <c r="H1241" t="s">
        <v>62</v>
      </c>
      <c r="I1241">
        <v>0</v>
      </c>
      <c r="J1241">
        <v>1</v>
      </c>
      <c r="K1241">
        <v>0</v>
      </c>
      <c r="L1241" t="s">
        <v>33</v>
      </c>
      <c r="M1241" t="s">
        <v>34</v>
      </c>
      <c r="N1241">
        <v>1998607.8</v>
      </c>
      <c r="O1241">
        <f t="shared" si="54"/>
        <v>0</v>
      </c>
      <c r="Q1241" t="s">
        <v>35</v>
      </c>
      <c r="R1241">
        <v>0</v>
      </c>
      <c r="S1241">
        <v>0</v>
      </c>
      <c r="T1241" t="s">
        <v>37</v>
      </c>
      <c r="U1241" t="s">
        <v>50</v>
      </c>
      <c r="V1241" s="2" t="s">
        <v>2170</v>
      </c>
      <c r="W1241" s="2">
        <f>IF(VLOOKUP(V1241,'reference classification'!$B$1:G1245,6,FALSE)&gt;90,1,0)</f>
        <v>0</v>
      </c>
      <c r="X1241">
        <v>0</v>
      </c>
      <c r="Y1241" t="s">
        <v>33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b">
        <f t="shared" si="55"/>
        <v>1</v>
      </c>
    </row>
    <row r="1242" spans="1:31" hidden="1">
      <c r="A1242" s="6" t="s">
        <v>5364</v>
      </c>
      <c r="B1242" t="s">
        <v>29</v>
      </c>
      <c r="C1242">
        <v>41</v>
      </c>
      <c r="D1242" t="s">
        <v>2644</v>
      </c>
      <c r="F1242" t="s">
        <v>31</v>
      </c>
      <c r="G1242" t="s">
        <v>29</v>
      </c>
      <c r="H1242" t="s">
        <v>130</v>
      </c>
      <c r="I1242">
        <v>0</v>
      </c>
      <c r="J1242">
        <v>2</v>
      </c>
      <c r="K1242">
        <v>0</v>
      </c>
      <c r="L1242" t="s">
        <v>33</v>
      </c>
      <c r="M1242" t="s">
        <v>34</v>
      </c>
      <c r="N1242">
        <v>5830.63</v>
      </c>
      <c r="O1242">
        <f t="shared" si="54"/>
        <v>0</v>
      </c>
      <c r="Q1242" t="s">
        <v>35</v>
      </c>
      <c r="R1242">
        <v>0</v>
      </c>
      <c r="S1242">
        <v>21</v>
      </c>
      <c r="T1242" t="s">
        <v>37</v>
      </c>
      <c r="U1242" t="s">
        <v>38</v>
      </c>
      <c r="V1242" s="2" t="s">
        <v>2170</v>
      </c>
      <c r="W1242" s="2">
        <f>IF(VLOOKUP(V1242,'reference classification'!$B$1:G1246,6,FALSE)&gt;90,1,0)</f>
        <v>0</v>
      </c>
      <c r="X1242">
        <v>0</v>
      </c>
      <c r="Y1242" t="s">
        <v>33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t="b">
        <f t="shared" si="55"/>
        <v>1</v>
      </c>
    </row>
    <row r="1243" spans="1:31" hidden="1">
      <c r="A1243" s="6" t="s">
        <v>10446</v>
      </c>
      <c r="B1243" t="s">
        <v>29</v>
      </c>
      <c r="C1243">
        <v>41</v>
      </c>
      <c r="D1243" t="s">
        <v>2646</v>
      </c>
      <c r="F1243" t="s">
        <v>31</v>
      </c>
      <c r="G1243" t="s">
        <v>29</v>
      </c>
      <c r="H1243" t="s">
        <v>41</v>
      </c>
      <c r="I1243">
        <v>0</v>
      </c>
      <c r="J1243">
        <v>2</v>
      </c>
      <c r="K1243">
        <v>0</v>
      </c>
      <c r="L1243" t="s">
        <v>33</v>
      </c>
      <c r="M1243" t="s">
        <v>34</v>
      </c>
      <c r="N1243">
        <v>7312.99</v>
      </c>
      <c r="O1243">
        <f t="shared" si="54"/>
        <v>0</v>
      </c>
      <c r="Q1243" t="s">
        <v>35</v>
      </c>
      <c r="R1243">
        <v>0</v>
      </c>
      <c r="S1243">
        <v>21</v>
      </c>
      <c r="T1243" t="s">
        <v>37</v>
      </c>
      <c r="U1243" t="s">
        <v>38</v>
      </c>
      <c r="V1243" s="2" t="s">
        <v>2170</v>
      </c>
      <c r="W1243" s="2">
        <f>IF(VLOOKUP(V1243,'reference classification'!$B$1:G1247,6,FALSE)&gt;90,1,0)</f>
        <v>0</v>
      </c>
      <c r="X1243">
        <v>0</v>
      </c>
      <c r="Y1243" t="s">
        <v>33</v>
      </c>
      <c r="Z1243">
        <v>0</v>
      </c>
      <c r="AA1243">
        <v>0</v>
      </c>
      <c r="AB1243">
        <v>0</v>
      </c>
      <c r="AC1243">
        <v>0</v>
      </c>
      <c r="AD1243">
        <v>0</v>
      </c>
      <c r="AE1243" t="b">
        <f t="shared" si="55"/>
        <v>1</v>
      </c>
    </row>
    <row r="1244" spans="1:31" hidden="1">
      <c r="A1244" s="6" t="s">
        <v>10285</v>
      </c>
      <c r="B1244" t="s">
        <v>29</v>
      </c>
      <c r="C1244">
        <v>41</v>
      </c>
      <c r="D1244" t="s">
        <v>2648</v>
      </c>
      <c r="F1244" t="s">
        <v>44</v>
      </c>
      <c r="G1244" t="s">
        <v>29</v>
      </c>
      <c r="H1244" t="s">
        <v>41</v>
      </c>
      <c r="I1244">
        <v>0</v>
      </c>
      <c r="J1244">
        <v>2</v>
      </c>
      <c r="K1244">
        <v>0</v>
      </c>
      <c r="L1244" t="s">
        <v>33</v>
      </c>
      <c r="M1244" t="s">
        <v>34</v>
      </c>
      <c r="N1244">
        <v>34040</v>
      </c>
      <c r="O1244">
        <f t="shared" si="54"/>
        <v>0</v>
      </c>
      <c r="Q1244" t="s">
        <v>35</v>
      </c>
      <c r="R1244">
        <v>0</v>
      </c>
      <c r="S1244">
        <v>21</v>
      </c>
      <c r="T1244" t="s">
        <v>37</v>
      </c>
      <c r="U1244" t="s">
        <v>38</v>
      </c>
      <c r="V1244" s="2" t="s">
        <v>2170</v>
      </c>
      <c r="W1244" s="2">
        <f>IF(VLOOKUP(V1244,'reference classification'!$B$1:G1248,6,FALSE)&gt;90,1,0)</f>
        <v>0</v>
      </c>
      <c r="X1244">
        <v>0</v>
      </c>
      <c r="Y1244" t="s">
        <v>33</v>
      </c>
      <c r="Z1244">
        <v>0</v>
      </c>
      <c r="AA1244">
        <v>0</v>
      </c>
      <c r="AB1244">
        <v>0</v>
      </c>
      <c r="AC1244">
        <v>0</v>
      </c>
      <c r="AD1244">
        <v>0</v>
      </c>
      <c r="AE1244" t="b">
        <f t="shared" si="55"/>
        <v>1</v>
      </c>
    </row>
    <row r="1245" spans="1:31" hidden="1">
      <c r="A1245" s="6" t="s">
        <v>9789</v>
      </c>
      <c r="B1245" t="s">
        <v>29</v>
      </c>
      <c r="C1245">
        <v>41</v>
      </c>
      <c r="D1245" t="s">
        <v>2650</v>
      </c>
      <c r="F1245" t="s">
        <v>44</v>
      </c>
      <c r="G1245" t="s">
        <v>29</v>
      </c>
      <c r="H1245" t="s">
        <v>41</v>
      </c>
      <c r="I1245">
        <v>0</v>
      </c>
      <c r="J1245">
        <v>2</v>
      </c>
      <c r="K1245">
        <v>0</v>
      </c>
      <c r="L1245" t="s">
        <v>33</v>
      </c>
      <c r="M1245" t="s">
        <v>34</v>
      </c>
      <c r="N1245">
        <v>7133.29</v>
      </c>
      <c r="O1245">
        <f t="shared" si="54"/>
        <v>0</v>
      </c>
      <c r="Q1245" t="s">
        <v>35</v>
      </c>
      <c r="R1245">
        <v>0</v>
      </c>
      <c r="S1245">
        <v>21</v>
      </c>
      <c r="T1245" t="s">
        <v>37</v>
      </c>
      <c r="U1245" t="s">
        <v>38</v>
      </c>
      <c r="V1245" s="2" t="s">
        <v>2170</v>
      </c>
      <c r="W1245" s="2">
        <f>IF(VLOOKUP(V1245,'reference classification'!$B$1:G1249,6,FALSE)&gt;90,1,0)</f>
        <v>0</v>
      </c>
      <c r="X1245">
        <v>0</v>
      </c>
      <c r="Y1245" t="s">
        <v>33</v>
      </c>
      <c r="Z1245">
        <v>0</v>
      </c>
      <c r="AA1245">
        <v>0</v>
      </c>
      <c r="AB1245">
        <v>0</v>
      </c>
      <c r="AC1245">
        <v>0</v>
      </c>
      <c r="AD1245">
        <v>0</v>
      </c>
      <c r="AE1245" t="b">
        <f t="shared" si="55"/>
        <v>1</v>
      </c>
    </row>
    <row r="1246" spans="1:31" hidden="1">
      <c r="A1246" s="6" t="s">
        <v>11472</v>
      </c>
      <c r="B1246" t="s">
        <v>29</v>
      </c>
      <c r="C1246">
        <v>41</v>
      </c>
      <c r="D1246" t="s">
        <v>2652</v>
      </c>
      <c r="F1246" t="s">
        <v>44</v>
      </c>
      <c r="G1246" t="s">
        <v>29</v>
      </c>
      <c r="H1246" t="s">
        <v>425</v>
      </c>
      <c r="I1246">
        <v>0</v>
      </c>
      <c r="J1246">
        <v>1</v>
      </c>
      <c r="K1246">
        <v>0</v>
      </c>
      <c r="L1246" t="s">
        <v>33</v>
      </c>
      <c r="M1246" t="s">
        <v>34</v>
      </c>
      <c r="N1246">
        <v>782465.01</v>
      </c>
      <c r="O1246">
        <f t="shared" si="54"/>
        <v>0</v>
      </c>
      <c r="Q1246" t="s">
        <v>35</v>
      </c>
      <c r="R1246">
        <v>0</v>
      </c>
      <c r="S1246">
        <v>0</v>
      </c>
      <c r="T1246" t="s">
        <v>37</v>
      </c>
      <c r="U1246" t="s">
        <v>50</v>
      </c>
      <c r="V1246" s="2" t="s">
        <v>2170</v>
      </c>
      <c r="W1246" s="2">
        <f>IF(VLOOKUP(V1246,'reference classification'!$B$1:G1250,6,FALSE)&gt;90,1,0)</f>
        <v>0</v>
      </c>
      <c r="X1246">
        <v>0</v>
      </c>
      <c r="Y1246" t="s">
        <v>33</v>
      </c>
      <c r="Z1246">
        <v>0</v>
      </c>
      <c r="AA1246">
        <v>0</v>
      </c>
      <c r="AB1246">
        <v>0</v>
      </c>
      <c r="AC1246">
        <v>0</v>
      </c>
      <c r="AD1246">
        <v>0</v>
      </c>
      <c r="AE1246" t="b">
        <f t="shared" si="55"/>
        <v>1</v>
      </c>
    </row>
    <row r="1247" spans="1:31" hidden="1">
      <c r="A1247" s="6" t="s">
        <v>11609</v>
      </c>
      <c r="B1247" t="s">
        <v>29</v>
      </c>
      <c r="C1247">
        <v>41</v>
      </c>
      <c r="D1247" t="s">
        <v>2654</v>
      </c>
      <c r="F1247" t="s">
        <v>44</v>
      </c>
      <c r="G1247" t="s">
        <v>29</v>
      </c>
      <c r="H1247" t="s">
        <v>41</v>
      </c>
      <c r="I1247">
        <v>0</v>
      </c>
      <c r="J1247">
        <v>2</v>
      </c>
      <c r="K1247">
        <v>0</v>
      </c>
      <c r="L1247" t="s">
        <v>33</v>
      </c>
      <c r="M1247" t="s">
        <v>34</v>
      </c>
      <c r="N1247">
        <v>127778.27</v>
      </c>
      <c r="O1247">
        <f t="shared" si="54"/>
        <v>0</v>
      </c>
      <c r="Q1247" t="s">
        <v>35</v>
      </c>
      <c r="R1247">
        <v>0</v>
      </c>
      <c r="S1247">
        <v>21</v>
      </c>
      <c r="T1247" t="s">
        <v>37</v>
      </c>
      <c r="U1247" t="s">
        <v>38</v>
      </c>
      <c r="V1247" s="2" t="s">
        <v>2170</v>
      </c>
      <c r="W1247" s="2">
        <f>IF(VLOOKUP(V1247,'reference classification'!$B$1:G1251,6,FALSE)&gt;90,1,0)</f>
        <v>0</v>
      </c>
      <c r="X1247">
        <v>0</v>
      </c>
      <c r="Y1247" t="s">
        <v>33</v>
      </c>
      <c r="Z1247">
        <v>0</v>
      </c>
      <c r="AA1247">
        <v>0</v>
      </c>
      <c r="AB1247">
        <v>0</v>
      </c>
      <c r="AC1247">
        <v>0</v>
      </c>
      <c r="AD1247">
        <v>0</v>
      </c>
      <c r="AE1247" t="b">
        <f t="shared" si="55"/>
        <v>1</v>
      </c>
    </row>
    <row r="1248" spans="1:31" hidden="1">
      <c r="A1248" s="6" t="s">
        <v>9818</v>
      </c>
      <c r="B1248" t="s">
        <v>29</v>
      </c>
      <c r="C1248">
        <v>41</v>
      </c>
      <c r="D1248" t="s">
        <v>2656</v>
      </c>
      <c r="F1248" t="s">
        <v>31</v>
      </c>
      <c r="G1248" t="s">
        <v>29</v>
      </c>
      <c r="H1248" t="s">
        <v>32</v>
      </c>
      <c r="I1248">
        <v>0</v>
      </c>
      <c r="J1248">
        <v>2</v>
      </c>
      <c r="K1248">
        <v>0</v>
      </c>
      <c r="L1248" t="s">
        <v>33</v>
      </c>
      <c r="M1248" t="s">
        <v>34</v>
      </c>
      <c r="N1248">
        <v>207222.02</v>
      </c>
      <c r="O1248">
        <f t="shared" si="54"/>
        <v>0</v>
      </c>
      <c r="Q1248" t="s">
        <v>35</v>
      </c>
      <c r="R1248">
        <v>0</v>
      </c>
      <c r="S1248">
        <v>21</v>
      </c>
      <c r="T1248" t="s">
        <v>37</v>
      </c>
      <c r="U1248" t="s">
        <v>38</v>
      </c>
      <c r="V1248" s="2" t="s">
        <v>2170</v>
      </c>
      <c r="W1248" s="2">
        <f>IF(VLOOKUP(V1248,'reference classification'!$B$1:G1252,6,FALSE)&gt;90,1,0)</f>
        <v>0</v>
      </c>
      <c r="X1248">
        <v>0</v>
      </c>
      <c r="Y1248" t="s">
        <v>33</v>
      </c>
      <c r="Z1248">
        <v>0</v>
      </c>
      <c r="AA1248">
        <v>0</v>
      </c>
      <c r="AB1248">
        <v>0</v>
      </c>
      <c r="AC1248">
        <v>0</v>
      </c>
      <c r="AD1248">
        <v>0</v>
      </c>
      <c r="AE1248" t="b">
        <f t="shared" si="55"/>
        <v>1</v>
      </c>
    </row>
    <row r="1249" spans="1:31" hidden="1">
      <c r="A1249" s="6" t="s">
        <v>11796</v>
      </c>
      <c r="B1249" t="s">
        <v>29</v>
      </c>
      <c r="C1249">
        <v>41</v>
      </c>
      <c r="D1249" t="s">
        <v>1116</v>
      </c>
      <c r="F1249" t="s">
        <v>44</v>
      </c>
      <c r="G1249" t="s">
        <v>29</v>
      </c>
      <c r="H1249" t="s">
        <v>102</v>
      </c>
      <c r="I1249">
        <v>0</v>
      </c>
      <c r="J1249">
        <v>2</v>
      </c>
      <c r="K1249">
        <v>0</v>
      </c>
      <c r="L1249" t="s">
        <v>33</v>
      </c>
      <c r="M1249" t="s">
        <v>34</v>
      </c>
      <c r="N1249">
        <v>181500.38</v>
      </c>
      <c r="O1249">
        <f t="shared" si="54"/>
        <v>0</v>
      </c>
      <c r="Q1249" t="s">
        <v>35</v>
      </c>
      <c r="R1249">
        <v>0</v>
      </c>
      <c r="S1249">
        <v>21</v>
      </c>
      <c r="T1249" t="s">
        <v>37</v>
      </c>
      <c r="U1249" t="s">
        <v>38</v>
      </c>
      <c r="V1249" s="2" t="s">
        <v>2170</v>
      </c>
      <c r="W1249" s="2">
        <f>IF(VLOOKUP(V1249,'reference classification'!$B$1:G1253,6,FALSE)&gt;90,1,0)</f>
        <v>0</v>
      </c>
      <c r="X1249">
        <v>0</v>
      </c>
      <c r="Y1249" t="s">
        <v>33</v>
      </c>
      <c r="Z1249">
        <v>0</v>
      </c>
      <c r="AA1249">
        <v>0</v>
      </c>
      <c r="AB1249">
        <v>0</v>
      </c>
      <c r="AC1249">
        <v>0</v>
      </c>
      <c r="AD1249">
        <v>0</v>
      </c>
      <c r="AE1249" t="b">
        <f t="shared" si="55"/>
        <v>1</v>
      </c>
    </row>
    <row r="1250" spans="1:31" hidden="1">
      <c r="A1250" s="6" t="s">
        <v>12076</v>
      </c>
      <c r="B1250" t="s">
        <v>29</v>
      </c>
      <c r="C1250">
        <v>41</v>
      </c>
      <c r="D1250" t="s">
        <v>2659</v>
      </c>
      <c r="F1250" t="s">
        <v>44</v>
      </c>
      <c r="G1250" t="s">
        <v>29</v>
      </c>
      <c r="H1250" t="s">
        <v>186</v>
      </c>
      <c r="I1250">
        <v>0</v>
      </c>
      <c r="J1250">
        <v>1</v>
      </c>
      <c r="K1250">
        <v>0</v>
      </c>
      <c r="L1250" t="s">
        <v>33</v>
      </c>
      <c r="M1250" t="s">
        <v>34</v>
      </c>
      <c r="N1250">
        <v>30456.639999999999</v>
      </c>
      <c r="O1250">
        <f t="shared" si="54"/>
        <v>0</v>
      </c>
      <c r="Q1250" t="s">
        <v>35</v>
      </c>
      <c r="R1250">
        <v>0</v>
      </c>
      <c r="S1250">
        <v>0</v>
      </c>
      <c r="T1250" t="s">
        <v>37</v>
      </c>
      <c r="U1250" t="s">
        <v>50</v>
      </c>
      <c r="V1250" s="2" t="s">
        <v>2170</v>
      </c>
      <c r="W1250" s="2">
        <f>IF(VLOOKUP(V1250,'reference classification'!$B$1:G1254,6,FALSE)&gt;90,1,0)</f>
        <v>0</v>
      </c>
      <c r="X1250">
        <v>0</v>
      </c>
      <c r="Y1250" t="s">
        <v>33</v>
      </c>
      <c r="Z1250">
        <v>0</v>
      </c>
      <c r="AA1250">
        <v>0</v>
      </c>
      <c r="AB1250">
        <v>0</v>
      </c>
      <c r="AC1250">
        <v>0</v>
      </c>
      <c r="AD1250">
        <v>0</v>
      </c>
      <c r="AE1250" t="b">
        <f t="shared" si="55"/>
        <v>1</v>
      </c>
    </row>
    <row r="1251" spans="1:31" hidden="1">
      <c r="A1251" s="6" t="s">
        <v>9436</v>
      </c>
      <c r="B1251" t="s">
        <v>29</v>
      </c>
      <c r="C1251">
        <v>41</v>
      </c>
      <c r="D1251" t="s">
        <v>2661</v>
      </c>
      <c r="F1251" t="s">
        <v>44</v>
      </c>
      <c r="G1251" t="s">
        <v>29</v>
      </c>
      <c r="H1251" t="s">
        <v>32</v>
      </c>
      <c r="I1251">
        <v>0</v>
      </c>
      <c r="J1251">
        <v>2</v>
      </c>
      <c r="K1251">
        <v>0</v>
      </c>
      <c r="L1251" t="s">
        <v>33</v>
      </c>
      <c r="M1251" t="s">
        <v>34</v>
      </c>
      <c r="N1251">
        <v>126996.52</v>
      </c>
      <c r="O1251">
        <f t="shared" si="54"/>
        <v>0</v>
      </c>
      <c r="Q1251" t="s">
        <v>35</v>
      </c>
      <c r="R1251">
        <v>0</v>
      </c>
      <c r="S1251">
        <v>21</v>
      </c>
      <c r="T1251" t="s">
        <v>37</v>
      </c>
      <c r="U1251" t="s">
        <v>38</v>
      </c>
      <c r="V1251" s="2" t="s">
        <v>2170</v>
      </c>
      <c r="W1251" s="2">
        <f>IF(VLOOKUP(V1251,'reference classification'!$B$1:G1255,6,FALSE)&gt;90,1,0)</f>
        <v>0</v>
      </c>
      <c r="X1251">
        <v>0</v>
      </c>
      <c r="Y1251" t="s">
        <v>33</v>
      </c>
      <c r="Z1251">
        <v>0</v>
      </c>
      <c r="AA1251">
        <v>0</v>
      </c>
      <c r="AB1251">
        <v>0</v>
      </c>
      <c r="AC1251">
        <v>0</v>
      </c>
      <c r="AD1251">
        <v>0</v>
      </c>
      <c r="AE1251" t="b">
        <f t="shared" si="55"/>
        <v>1</v>
      </c>
    </row>
    <row r="1252" spans="1:31" hidden="1">
      <c r="A1252" s="6" t="s">
        <v>9443</v>
      </c>
      <c r="B1252" t="s">
        <v>29</v>
      </c>
      <c r="C1252">
        <v>41</v>
      </c>
      <c r="D1252" t="s">
        <v>2663</v>
      </c>
      <c r="E1252">
        <v>1101001</v>
      </c>
      <c r="F1252" t="s">
        <v>44</v>
      </c>
      <c r="G1252" t="s">
        <v>29</v>
      </c>
      <c r="H1252" t="s">
        <v>630</v>
      </c>
      <c r="I1252">
        <v>0</v>
      </c>
      <c r="J1252">
        <v>2</v>
      </c>
      <c r="K1252">
        <v>0</v>
      </c>
      <c r="L1252" t="s">
        <v>33</v>
      </c>
      <c r="M1252" t="s">
        <v>34</v>
      </c>
      <c r="N1252">
        <v>7242.53</v>
      </c>
      <c r="O1252">
        <f t="shared" si="54"/>
        <v>0</v>
      </c>
      <c r="Q1252" t="s">
        <v>35</v>
      </c>
      <c r="R1252">
        <v>0</v>
      </c>
      <c r="S1252">
        <v>21</v>
      </c>
      <c r="T1252" t="s">
        <v>37</v>
      </c>
      <c r="U1252" t="s">
        <v>38</v>
      </c>
      <c r="V1252" s="2" t="s">
        <v>2170</v>
      </c>
      <c r="W1252" s="2">
        <f>IF(VLOOKUP(V1252,'reference classification'!$B$1:G1256,6,FALSE)&gt;90,1,0)</f>
        <v>0</v>
      </c>
      <c r="X1252">
        <v>0</v>
      </c>
      <c r="Y1252" t="s">
        <v>33</v>
      </c>
      <c r="Z1252">
        <v>0</v>
      </c>
      <c r="AA1252">
        <v>0</v>
      </c>
      <c r="AB1252">
        <v>0</v>
      </c>
      <c r="AC1252">
        <v>0</v>
      </c>
      <c r="AD1252">
        <v>0</v>
      </c>
      <c r="AE1252" t="b">
        <f t="shared" si="55"/>
        <v>1</v>
      </c>
    </row>
    <row r="1253" spans="1:31" hidden="1">
      <c r="A1253" s="6" t="s">
        <v>12041</v>
      </c>
      <c r="B1253" t="s">
        <v>29</v>
      </c>
      <c r="C1253">
        <v>41</v>
      </c>
      <c r="D1253" t="s">
        <v>2665</v>
      </c>
      <c r="F1253" t="s">
        <v>44</v>
      </c>
      <c r="G1253" t="s">
        <v>29</v>
      </c>
      <c r="H1253" t="s">
        <v>41</v>
      </c>
      <c r="I1253">
        <v>0</v>
      </c>
      <c r="J1253">
        <v>2</v>
      </c>
      <c r="K1253">
        <v>0</v>
      </c>
      <c r="L1253" t="s">
        <v>33</v>
      </c>
      <c r="M1253" t="s">
        <v>34</v>
      </c>
      <c r="N1253">
        <v>9734.0300000000007</v>
      </c>
      <c r="O1253">
        <f t="shared" si="54"/>
        <v>0</v>
      </c>
      <c r="Q1253" t="s">
        <v>35</v>
      </c>
      <c r="R1253">
        <v>0</v>
      </c>
      <c r="S1253">
        <v>21</v>
      </c>
      <c r="T1253" t="s">
        <v>37</v>
      </c>
      <c r="U1253" t="s">
        <v>38</v>
      </c>
      <c r="V1253" s="2" t="s">
        <v>2170</v>
      </c>
      <c r="W1253" s="2">
        <f>IF(VLOOKUP(V1253,'reference classification'!$B$1:G1257,6,FALSE)&gt;90,1,0)</f>
        <v>0</v>
      </c>
      <c r="X1253">
        <v>0</v>
      </c>
      <c r="Y1253" t="s">
        <v>33</v>
      </c>
      <c r="Z1253">
        <v>0</v>
      </c>
      <c r="AA1253">
        <v>0</v>
      </c>
      <c r="AB1253">
        <v>0</v>
      </c>
      <c r="AC1253">
        <v>0</v>
      </c>
      <c r="AD1253">
        <v>0</v>
      </c>
      <c r="AE1253" t="b">
        <f t="shared" si="55"/>
        <v>1</v>
      </c>
    </row>
    <row r="1254" spans="1:31" hidden="1">
      <c r="A1254" s="6" t="s">
        <v>4704</v>
      </c>
      <c r="B1254" t="s">
        <v>29</v>
      </c>
      <c r="C1254">
        <v>41</v>
      </c>
      <c r="D1254" t="s">
        <v>2667</v>
      </c>
      <c r="E1254">
        <v>3317071</v>
      </c>
      <c r="F1254" t="s">
        <v>31</v>
      </c>
      <c r="G1254" t="s">
        <v>29</v>
      </c>
      <c r="H1254" t="s">
        <v>32</v>
      </c>
      <c r="I1254">
        <v>0</v>
      </c>
      <c r="J1254">
        <v>2</v>
      </c>
      <c r="K1254">
        <v>0</v>
      </c>
      <c r="L1254" t="s">
        <v>33</v>
      </c>
      <c r="M1254" t="s">
        <v>34</v>
      </c>
      <c r="N1254">
        <v>5261.54</v>
      </c>
      <c r="O1254">
        <f t="shared" si="54"/>
        <v>0</v>
      </c>
      <c r="Q1254" t="s">
        <v>35</v>
      </c>
      <c r="R1254">
        <v>0</v>
      </c>
      <c r="S1254">
        <v>21</v>
      </c>
      <c r="T1254" t="s">
        <v>37</v>
      </c>
      <c r="U1254" t="s">
        <v>38</v>
      </c>
      <c r="V1254" s="2" t="s">
        <v>2170</v>
      </c>
      <c r="W1254" s="2">
        <f>IF(VLOOKUP(V1254,'reference classification'!$B$1:G1258,6,FALSE)&gt;90,1,0)</f>
        <v>0</v>
      </c>
      <c r="X1254">
        <v>0</v>
      </c>
      <c r="Y1254" t="s">
        <v>33</v>
      </c>
      <c r="Z1254">
        <v>0</v>
      </c>
      <c r="AA1254">
        <v>0</v>
      </c>
      <c r="AB1254">
        <v>0</v>
      </c>
      <c r="AC1254">
        <v>0</v>
      </c>
      <c r="AD1254">
        <v>0</v>
      </c>
      <c r="AE1254" t="b">
        <f t="shared" si="55"/>
        <v>1</v>
      </c>
    </row>
    <row r="1255" spans="1:31" hidden="1">
      <c r="A1255" s="6" t="s">
        <v>10973</v>
      </c>
      <c r="B1255" t="s">
        <v>29</v>
      </c>
      <c r="C1255">
        <v>41</v>
      </c>
      <c r="D1255" t="s">
        <v>2669</v>
      </c>
      <c r="E1255">
        <v>5112190</v>
      </c>
      <c r="F1255" t="s">
        <v>31</v>
      </c>
      <c r="G1255" t="s">
        <v>29</v>
      </c>
      <c r="H1255" t="s">
        <v>837</v>
      </c>
      <c r="I1255">
        <v>0</v>
      </c>
      <c r="J1255">
        <v>2</v>
      </c>
      <c r="K1255">
        <v>0</v>
      </c>
      <c r="L1255" t="s">
        <v>33</v>
      </c>
      <c r="M1255" t="s">
        <v>34</v>
      </c>
      <c r="N1255">
        <v>265794.84999999998</v>
      </c>
      <c r="O1255">
        <f t="shared" si="54"/>
        <v>0</v>
      </c>
      <c r="Q1255" t="s">
        <v>35</v>
      </c>
      <c r="R1255">
        <v>0</v>
      </c>
      <c r="S1255">
        <v>0</v>
      </c>
      <c r="T1255" t="s">
        <v>37</v>
      </c>
      <c r="U1255" t="s">
        <v>38</v>
      </c>
      <c r="V1255" s="2" t="s">
        <v>2170</v>
      </c>
      <c r="W1255" s="2">
        <f>IF(VLOOKUP(V1255,'reference classification'!$B$1:G1259,6,FALSE)&gt;90,1,0)</f>
        <v>0</v>
      </c>
      <c r="X1255">
        <v>0</v>
      </c>
      <c r="Y1255" t="s">
        <v>33</v>
      </c>
      <c r="Z1255">
        <v>0</v>
      </c>
      <c r="AA1255">
        <v>0</v>
      </c>
      <c r="AB1255">
        <v>0</v>
      </c>
      <c r="AC1255">
        <v>0</v>
      </c>
      <c r="AD1255">
        <v>0</v>
      </c>
      <c r="AE1255" t="b">
        <f t="shared" si="55"/>
        <v>1</v>
      </c>
    </row>
    <row r="1256" spans="1:31" hidden="1">
      <c r="A1256" s="6" t="s">
        <v>9980</v>
      </c>
      <c r="B1256" t="s">
        <v>29</v>
      </c>
      <c r="C1256">
        <v>41</v>
      </c>
      <c r="D1256" t="s">
        <v>1014</v>
      </c>
      <c r="F1256" t="s">
        <v>44</v>
      </c>
      <c r="G1256" t="s">
        <v>29</v>
      </c>
      <c r="H1256" t="s">
        <v>228</v>
      </c>
      <c r="I1256">
        <v>0</v>
      </c>
      <c r="J1256">
        <v>2</v>
      </c>
      <c r="K1256">
        <v>0</v>
      </c>
      <c r="L1256" t="s">
        <v>74</v>
      </c>
      <c r="M1256" t="s">
        <v>34</v>
      </c>
      <c r="N1256">
        <v>87898.65</v>
      </c>
      <c r="O1256">
        <f t="shared" si="54"/>
        <v>0</v>
      </c>
      <c r="Q1256" t="s">
        <v>35</v>
      </c>
      <c r="R1256">
        <v>0</v>
      </c>
      <c r="S1256">
        <v>26.9</v>
      </c>
      <c r="U1256" t="s">
        <v>38</v>
      </c>
      <c r="V1256" s="2" t="s">
        <v>2170</v>
      </c>
      <c r="W1256" s="2">
        <f>IF(VLOOKUP(V1256,'reference classification'!$B$1:G1260,6,FALSE)&gt;90,1,0)</f>
        <v>0</v>
      </c>
      <c r="X1256">
        <v>0</v>
      </c>
      <c r="Y1256" t="s">
        <v>74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b">
        <f t="shared" si="55"/>
        <v>1</v>
      </c>
    </row>
    <row r="1257" spans="1:31" hidden="1">
      <c r="A1257" s="6" t="s">
        <v>11812</v>
      </c>
      <c r="B1257" t="s">
        <v>29</v>
      </c>
      <c r="C1257">
        <v>30</v>
      </c>
      <c r="D1257" t="s">
        <v>2672</v>
      </c>
      <c r="F1257" t="s">
        <v>44</v>
      </c>
      <c r="G1257" t="s">
        <v>29</v>
      </c>
      <c r="H1257" t="s">
        <v>102</v>
      </c>
      <c r="I1257">
        <v>0</v>
      </c>
      <c r="J1257">
        <v>1</v>
      </c>
      <c r="K1257">
        <v>0</v>
      </c>
      <c r="L1257" t="s">
        <v>482</v>
      </c>
      <c r="M1257" t="s">
        <v>81</v>
      </c>
      <c r="N1257">
        <v>12697000</v>
      </c>
      <c r="O1257">
        <f t="shared" si="54"/>
        <v>0</v>
      </c>
      <c r="Q1257" t="s">
        <v>35</v>
      </c>
      <c r="R1257">
        <v>0.44</v>
      </c>
      <c r="S1257">
        <v>0.36</v>
      </c>
      <c r="T1257" t="s">
        <v>37</v>
      </c>
      <c r="U1257" t="s">
        <v>484</v>
      </c>
      <c r="V1257" s="2" t="s">
        <v>2170</v>
      </c>
      <c r="W1257" s="2">
        <f>IF(VLOOKUP(V1257,'reference classification'!$B$1:G1261,6,FALSE)&gt;90,1,0)</f>
        <v>0</v>
      </c>
      <c r="X1257">
        <v>9229192</v>
      </c>
      <c r="Y1257" t="s">
        <v>482</v>
      </c>
      <c r="Z1257">
        <v>0</v>
      </c>
      <c r="AA1257">
        <v>0</v>
      </c>
      <c r="AB1257">
        <v>9229192</v>
      </c>
      <c r="AC1257">
        <v>0</v>
      </c>
      <c r="AD1257">
        <v>162073</v>
      </c>
      <c r="AE1257" t="b">
        <f t="shared" si="55"/>
        <v>0</v>
      </c>
    </row>
    <row r="1258" spans="1:31" hidden="1">
      <c r="A1258" s="6" t="s">
        <v>10383</v>
      </c>
      <c r="B1258" t="s">
        <v>29</v>
      </c>
      <c r="C1258">
        <v>41</v>
      </c>
      <c r="D1258" t="s">
        <v>2674</v>
      </c>
      <c r="F1258" t="s">
        <v>31</v>
      </c>
      <c r="G1258" t="s">
        <v>29</v>
      </c>
      <c r="H1258" t="s">
        <v>130</v>
      </c>
      <c r="I1258">
        <v>0</v>
      </c>
      <c r="J1258">
        <v>1</v>
      </c>
      <c r="K1258">
        <v>0</v>
      </c>
      <c r="L1258" t="s">
        <v>482</v>
      </c>
      <c r="M1258" t="s">
        <v>81</v>
      </c>
      <c r="N1258">
        <v>3898952</v>
      </c>
      <c r="O1258">
        <f t="shared" si="54"/>
        <v>0</v>
      </c>
      <c r="Q1258" t="s">
        <v>35</v>
      </c>
      <c r="R1258">
        <v>0.44</v>
      </c>
      <c r="S1258">
        <v>0.36</v>
      </c>
      <c r="T1258" t="s">
        <v>37</v>
      </c>
      <c r="U1258" t="s">
        <v>2261</v>
      </c>
      <c r="V1258" s="2" t="s">
        <v>2170</v>
      </c>
      <c r="W1258" s="2">
        <f>IF(VLOOKUP(V1258,'reference classification'!$B$1:G1262,6,FALSE)&gt;90,1,0)</f>
        <v>0</v>
      </c>
      <c r="X1258">
        <v>3048762</v>
      </c>
      <c r="Y1258" t="s">
        <v>482</v>
      </c>
      <c r="Z1258">
        <v>0</v>
      </c>
      <c r="AA1258">
        <v>0</v>
      </c>
      <c r="AB1258">
        <v>3048762</v>
      </c>
      <c r="AC1258">
        <v>0</v>
      </c>
      <c r="AD1258">
        <v>54428</v>
      </c>
      <c r="AE1258" t="b">
        <f t="shared" si="55"/>
        <v>0</v>
      </c>
    </row>
    <row r="1259" spans="1:31" hidden="1">
      <c r="A1259" s="6" t="s">
        <v>10458</v>
      </c>
      <c r="B1259" t="s">
        <v>29</v>
      </c>
      <c r="C1259">
        <v>30</v>
      </c>
      <c r="D1259" t="s">
        <v>1168</v>
      </c>
      <c r="F1259" t="s">
        <v>31</v>
      </c>
      <c r="G1259" t="s">
        <v>29</v>
      </c>
      <c r="H1259" t="s">
        <v>2676</v>
      </c>
      <c r="I1259">
        <v>0</v>
      </c>
      <c r="J1259">
        <v>1</v>
      </c>
      <c r="K1259">
        <v>0</v>
      </c>
      <c r="L1259" t="s">
        <v>482</v>
      </c>
      <c r="M1259" t="s">
        <v>81</v>
      </c>
      <c r="N1259">
        <v>3809000</v>
      </c>
      <c r="O1259">
        <f t="shared" si="54"/>
        <v>0</v>
      </c>
      <c r="Q1259" t="s">
        <v>35</v>
      </c>
      <c r="R1259">
        <v>0.55000000000000004</v>
      </c>
      <c r="S1259">
        <v>0.44</v>
      </c>
      <c r="T1259" t="s">
        <v>37</v>
      </c>
      <c r="U1259" t="s">
        <v>484</v>
      </c>
      <c r="V1259" s="2" t="s">
        <v>2170</v>
      </c>
      <c r="W1259" s="2">
        <f>IF(VLOOKUP(V1259,'reference classification'!$B$1:G1263,6,FALSE)&gt;90,1,0)</f>
        <v>0</v>
      </c>
      <c r="X1259">
        <v>2412212</v>
      </c>
      <c r="Y1259" t="s">
        <v>482</v>
      </c>
      <c r="Z1259">
        <v>0</v>
      </c>
      <c r="AA1259">
        <v>0</v>
      </c>
      <c r="AB1259">
        <v>2412212</v>
      </c>
      <c r="AC1259">
        <v>0</v>
      </c>
      <c r="AD1259">
        <v>42460</v>
      </c>
      <c r="AE1259" t="b">
        <f t="shared" si="55"/>
        <v>0</v>
      </c>
    </row>
    <row r="1260" spans="1:31" hidden="1">
      <c r="A1260" s="6" t="s">
        <v>11218</v>
      </c>
      <c r="B1260" t="s">
        <v>29</v>
      </c>
      <c r="C1260">
        <v>41</v>
      </c>
      <c r="D1260" t="s">
        <v>2678</v>
      </c>
      <c r="F1260" t="s">
        <v>31</v>
      </c>
      <c r="G1260" t="s">
        <v>29</v>
      </c>
      <c r="H1260" t="s">
        <v>2679</v>
      </c>
      <c r="I1260">
        <v>0</v>
      </c>
      <c r="J1260">
        <v>1</v>
      </c>
      <c r="K1260">
        <v>0</v>
      </c>
      <c r="L1260" t="s">
        <v>482</v>
      </c>
      <c r="M1260" t="s">
        <v>81</v>
      </c>
      <c r="N1260">
        <v>3770000</v>
      </c>
      <c r="O1260">
        <f t="shared" si="54"/>
        <v>0</v>
      </c>
      <c r="Q1260" t="s">
        <v>35</v>
      </c>
      <c r="R1260">
        <v>0.55000000000000004</v>
      </c>
      <c r="S1260">
        <v>0.44</v>
      </c>
      <c r="T1260" t="s">
        <v>37</v>
      </c>
      <c r="U1260" t="s">
        <v>484</v>
      </c>
      <c r="V1260" s="2" t="s">
        <v>2170</v>
      </c>
      <c r="W1260" s="2">
        <f>IF(VLOOKUP(V1260,'reference classification'!$B$1:G1264,6,FALSE)&gt;90,1,0)</f>
        <v>0</v>
      </c>
      <c r="X1260">
        <v>2377864</v>
      </c>
      <c r="Y1260" t="s">
        <v>482</v>
      </c>
      <c r="Z1260">
        <v>0</v>
      </c>
      <c r="AA1260">
        <v>0</v>
      </c>
      <c r="AB1260">
        <v>2377864</v>
      </c>
      <c r="AC1260">
        <v>0</v>
      </c>
      <c r="AD1260">
        <v>41724</v>
      </c>
      <c r="AE1260" t="b">
        <f t="shared" si="55"/>
        <v>0</v>
      </c>
    </row>
    <row r="1261" spans="1:31" hidden="1">
      <c r="A1261" s="6" t="s">
        <v>11946</v>
      </c>
      <c r="B1261" t="s">
        <v>29</v>
      </c>
      <c r="C1261">
        <v>41</v>
      </c>
      <c r="D1261" t="s">
        <v>2681</v>
      </c>
      <c r="F1261" t="s">
        <v>31</v>
      </c>
      <c r="G1261" t="s">
        <v>29</v>
      </c>
      <c r="H1261" t="s">
        <v>234</v>
      </c>
      <c r="I1261">
        <v>0</v>
      </c>
      <c r="J1261">
        <v>1</v>
      </c>
      <c r="K1261">
        <v>0</v>
      </c>
      <c r="L1261" t="s">
        <v>482</v>
      </c>
      <c r="M1261" t="s">
        <v>81</v>
      </c>
      <c r="N1261">
        <v>3703312</v>
      </c>
      <c r="O1261">
        <f t="shared" si="54"/>
        <v>0</v>
      </c>
      <c r="Q1261" t="s">
        <v>35</v>
      </c>
      <c r="R1261">
        <v>0.55000000000000004</v>
      </c>
      <c r="S1261">
        <v>0.44</v>
      </c>
      <c r="T1261" t="s">
        <v>37</v>
      </c>
      <c r="U1261" t="s">
        <v>484</v>
      </c>
      <c r="V1261" s="2" t="s">
        <v>2170</v>
      </c>
      <c r="W1261" s="2">
        <f>IF(VLOOKUP(V1261,'reference classification'!$B$1:G1265,6,FALSE)&gt;90,1,0)</f>
        <v>0</v>
      </c>
      <c r="X1261">
        <v>2342217</v>
      </c>
      <c r="Y1261" t="s">
        <v>482</v>
      </c>
      <c r="Z1261">
        <v>0</v>
      </c>
      <c r="AA1261">
        <v>0</v>
      </c>
      <c r="AB1261">
        <v>2342217</v>
      </c>
      <c r="AC1261">
        <v>0</v>
      </c>
      <c r="AD1261">
        <v>41873</v>
      </c>
      <c r="AE1261" t="b">
        <f t="shared" si="55"/>
        <v>0</v>
      </c>
    </row>
    <row r="1262" spans="1:31" hidden="1">
      <c r="A1262" s="6" t="s">
        <v>12219</v>
      </c>
      <c r="B1262" t="s">
        <v>29</v>
      </c>
      <c r="C1262">
        <v>41</v>
      </c>
      <c r="D1262" t="s">
        <v>2683</v>
      </c>
      <c r="F1262" t="s">
        <v>31</v>
      </c>
      <c r="G1262" t="s">
        <v>29</v>
      </c>
      <c r="H1262" t="s">
        <v>151</v>
      </c>
      <c r="I1262">
        <v>0</v>
      </c>
      <c r="J1262">
        <v>2</v>
      </c>
      <c r="K1262">
        <v>0</v>
      </c>
      <c r="L1262" t="s">
        <v>176</v>
      </c>
      <c r="M1262" t="s">
        <v>34</v>
      </c>
      <c r="N1262">
        <v>209067.35</v>
      </c>
      <c r="O1262">
        <f t="shared" si="54"/>
        <v>0</v>
      </c>
      <c r="Q1262" t="s">
        <v>35</v>
      </c>
      <c r="R1262">
        <v>15</v>
      </c>
      <c r="S1262">
        <v>48</v>
      </c>
      <c r="T1262" t="s">
        <v>37</v>
      </c>
      <c r="U1262" t="s">
        <v>38</v>
      </c>
      <c r="V1262" s="2" t="s">
        <v>2170</v>
      </c>
      <c r="W1262" s="2">
        <f>IF(VLOOKUP(V1262,'reference classification'!$B$1:G1266,6,FALSE)&gt;90,1,0)</f>
        <v>0</v>
      </c>
      <c r="X1262">
        <v>0</v>
      </c>
      <c r="Y1262" t="s">
        <v>176</v>
      </c>
      <c r="Z1262">
        <v>0</v>
      </c>
      <c r="AA1262">
        <v>0</v>
      </c>
      <c r="AB1262">
        <v>0</v>
      </c>
      <c r="AC1262">
        <v>0</v>
      </c>
      <c r="AD1262">
        <v>0</v>
      </c>
      <c r="AE1262" t="b">
        <f t="shared" si="55"/>
        <v>1</v>
      </c>
    </row>
    <row r="1263" spans="1:31" hidden="1">
      <c r="A1263" s="6" t="s">
        <v>9807</v>
      </c>
      <c r="B1263" t="s">
        <v>29</v>
      </c>
      <c r="C1263">
        <v>41</v>
      </c>
      <c r="D1263" t="s">
        <v>1935</v>
      </c>
      <c r="F1263" t="s">
        <v>31</v>
      </c>
      <c r="G1263" t="s">
        <v>29</v>
      </c>
      <c r="H1263" t="s">
        <v>41</v>
      </c>
      <c r="I1263">
        <v>0</v>
      </c>
      <c r="J1263">
        <v>2</v>
      </c>
      <c r="K1263">
        <v>0</v>
      </c>
      <c r="L1263" t="s">
        <v>33</v>
      </c>
      <c r="M1263" t="s">
        <v>34</v>
      </c>
      <c r="N1263">
        <v>270900.86</v>
      </c>
      <c r="O1263">
        <f t="shared" si="54"/>
        <v>0</v>
      </c>
      <c r="Q1263" t="s">
        <v>35</v>
      </c>
      <c r="R1263">
        <v>0</v>
      </c>
      <c r="S1263">
        <v>0</v>
      </c>
      <c r="T1263" t="s">
        <v>37</v>
      </c>
      <c r="U1263" t="s">
        <v>38</v>
      </c>
      <c r="V1263" s="2" t="s">
        <v>2170</v>
      </c>
      <c r="W1263" s="2">
        <f>IF(VLOOKUP(V1263,'reference classification'!$B$1:G1267,6,FALSE)&gt;90,1,0)</f>
        <v>0</v>
      </c>
      <c r="X1263">
        <v>0</v>
      </c>
      <c r="Y1263" t="s">
        <v>33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t="b">
        <f t="shared" si="55"/>
        <v>1</v>
      </c>
    </row>
    <row r="1264" spans="1:31" hidden="1">
      <c r="A1264" s="6" t="s">
        <v>11470</v>
      </c>
      <c r="B1264" t="s">
        <v>29</v>
      </c>
      <c r="C1264">
        <v>41</v>
      </c>
      <c r="D1264" t="s">
        <v>2686</v>
      </c>
      <c r="F1264" t="s">
        <v>44</v>
      </c>
      <c r="G1264" t="s">
        <v>29</v>
      </c>
      <c r="H1264" t="s">
        <v>2687</v>
      </c>
      <c r="I1264">
        <v>0</v>
      </c>
      <c r="J1264">
        <v>2</v>
      </c>
      <c r="K1264">
        <v>0</v>
      </c>
      <c r="L1264" t="s">
        <v>176</v>
      </c>
      <c r="M1264" t="s">
        <v>34</v>
      </c>
      <c r="N1264">
        <v>815716.43</v>
      </c>
      <c r="O1264">
        <f t="shared" si="54"/>
        <v>0</v>
      </c>
      <c r="Q1264" t="s">
        <v>35</v>
      </c>
      <c r="R1264">
        <v>15</v>
      </c>
      <c r="S1264">
        <v>48</v>
      </c>
      <c r="T1264" t="s">
        <v>37</v>
      </c>
      <c r="U1264" t="s">
        <v>38</v>
      </c>
      <c r="V1264" s="2" t="s">
        <v>2170</v>
      </c>
      <c r="W1264" s="2">
        <f>IF(VLOOKUP(V1264,'reference classification'!$B$1:G1268,6,FALSE)&gt;90,1,0)</f>
        <v>0</v>
      </c>
      <c r="X1264">
        <v>0</v>
      </c>
      <c r="Y1264" t="s">
        <v>176</v>
      </c>
      <c r="Z1264">
        <v>0</v>
      </c>
      <c r="AA1264">
        <v>0</v>
      </c>
      <c r="AB1264">
        <v>0</v>
      </c>
      <c r="AC1264">
        <v>0</v>
      </c>
      <c r="AD1264">
        <v>0</v>
      </c>
      <c r="AE1264" t="b">
        <f t="shared" si="55"/>
        <v>1</v>
      </c>
    </row>
    <row r="1265" spans="1:31" hidden="1">
      <c r="A1265" s="6" t="s">
        <v>4829</v>
      </c>
      <c r="B1265" t="s">
        <v>29</v>
      </c>
      <c r="C1265">
        <v>30</v>
      </c>
      <c r="D1265" t="s">
        <v>2689</v>
      </c>
      <c r="F1265" t="s">
        <v>44</v>
      </c>
      <c r="G1265" t="s">
        <v>29</v>
      </c>
      <c r="H1265" t="s">
        <v>861</v>
      </c>
      <c r="I1265">
        <v>0</v>
      </c>
      <c r="J1265">
        <v>2</v>
      </c>
      <c r="K1265">
        <v>0</v>
      </c>
      <c r="L1265" t="s">
        <v>33</v>
      </c>
      <c r="M1265" t="s">
        <v>34</v>
      </c>
      <c r="N1265">
        <v>2423.4499999999998</v>
      </c>
      <c r="O1265">
        <f t="shared" si="54"/>
        <v>0</v>
      </c>
      <c r="Q1265" t="s">
        <v>35</v>
      </c>
      <c r="R1265">
        <v>0</v>
      </c>
      <c r="S1265">
        <v>21</v>
      </c>
      <c r="T1265" t="s">
        <v>37</v>
      </c>
      <c r="U1265" t="s">
        <v>38</v>
      </c>
      <c r="V1265" s="2" t="s">
        <v>2170</v>
      </c>
      <c r="W1265" s="2">
        <f>IF(VLOOKUP(V1265,'reference classification'!$B$1:G1269,6,FALSE)&gt;90,1,0)</f>
        <v>0</v>
      </c>
      <c r="X1265">
        <v>0</v>
      </c>
      <c r="Y1265" t="s">
        <v>33</v>
      </c>
      <c r="Z1265">
        <v>0</v>
      </c>
      <c r="AA1265">
        <v>0</v>
      </c>
      <c r="AB1265">
        <v>0</v>
      </c>
      <c r="AC1265">
        <v>0</v>
      </c>
      <c r="AD1265">
        <v>0</v>
      </c>
      <c r="AE1265" t="b">
        <f t="shared" si="55"/>
        <v>1</v>
      </c>
    </row>
    <row r="1266" spans="1:31" hidden="1">
      <c r="A1266" s="6" t="s">
        <v>10752</v>
      </c>
      <c r="B1266" t="s">
        <v>29</v>
      </c>
      <c r="C1266">
        <v>41</v>
      </c>
      <c r="D1266" t="s">
        <v>2691</v>
      </c>
      <c r="F1266" t="s">
        <v>44</v>
      </c>
      <c r="G1266" t="s">
        <v>29</v>
      </c>
      <c r="H1266" t="s">
        <v>32</v>
      </c>
      <c r="I1266">
        <v>0</v>
      </c>
      <c r="J1266">
        <v>2</v>
      </c>
      <c r="K1266">
        <v>0</v>
      </c>
      <c r="L1266" t="s">
        <v>33</v>
      </c>
      <c r="M1266" t="s">
        <v>34</v>
      </c>
      <c r="N1266">
        <v>2580.81</v>
      </c>
      <c r="O1266">
        <f t="shared" si="54"/>
        <v>0</v>
      </c>
      <c r="Q1266" t="s">
        <v>35</v>
      </c>
      <c r="R1266">
        <v>0</v>
      </c>
      <c r="S1266">
        <v>21</v>
      </c>
      <c r="T1266" t="s">
        <v>37</v>
      </c>
      <c r="U1266" t="s">
        <v>38</v>
      </c>
      <c r="V1266" s="2" t="s">
        <v>2170</v>
      </c>
      <c r="W1266" s="2">
        <f>IF(VLOOKUP(V1266,'reference classification'!$B$1:G1270,6,FALSE)&gt;90,1,0)</f>
        <v>0</v>
      </c>
      <c r="X1266">
        <v>0</v>
      </c>
      <c r="Y1266" t="s">
        <v>33</v>
      </c>
      <c r="Z1266">
        <v>0</v>
      </c>
      <c r="AA1266">
        <v>0</v>
      </c>
      <c r="AB1266">
        <v>0</v>
      </c>
      <c r="AC1266">
        <v>0</v>
      </c>
      <c r="AD1266">
        <v>0</v>
      </c>
      <c r="AE1266" t="b">
        <f t="shared" si="55"/>
        <v>1</v>
      </c>
    </row>
    <row r="1267" spans="1:31" hidden="1">
      <c r="A1267" s="6" t="s">
        <v>10641</v>
      </c>
      <c r="B1267" t="s">
        <v>29</v>
      </c>
      <c r="C1267">
        <v>41</v>
      </c>
      <c r="D1267" t="s">
        <v>2693</v>
      </c>
      <c r="F1267" t="s">
        <v>44</v>
      </c>
      <c r="G1267" t="s">
        <v>29</v>
      </c>
      <c r="H1267" t="s">
        <v>41</v>
      </c>
      <c r="I1267">
        <v>0</v>
      </c>
      <c r="J1267">
        <v>2</v>
      </c>
      <c r="K1267">
        <v>0</v>
      </c>
      <c r="L1267" t="s">
        <v>33</v>
      </c>
      <c r="M1267" t="s">
        <v>34</v>
      </c>
      <c r="N1267">
        <v>2762.06</v>
      </c>
      <c r="O1267">
        <f t="shared" si="54"/>
        <v>0</v>
      </c>
      <c r="Q1267" t="s">
        <v>35</v>
      </c>
      <c r="R1267">
        <v>0</v>
      </c>
      <c r="S1267">
        <v>21</v>
      </c>
      <c r="T1267" t="s">
        <v>37</v>
      </c>
      <c r="U1267" t="s">
        <v>38</v>
      </c>
      <c r="V1267" s="2" t="s">
        <v>2170</v>
      </c>
      <c r="W1267" s="2">
        <f>IF(VLOOKUP(V1267,'reference classification'!$B$1:G1271,6,FALSE)&gt;90,1,0)</f>
        <v>0</v>
      </c>
      <c r="X1267">
        <v>0</v>
      </c>
      <c r="Y1267" t="s">
        <v>33</v>
      </c>
      <c r="Z1267">
        <v>0</v>
      </c>
      <c r="AA1267">
        <v>0</v>
      </c>
      <c r="AB1267">
        <v>0</v>
      </c>
      <c r="AC1267">
        <v>0</v>
      </c>
      <c r="AD1267">
        <v>0</v>
      </c>
      <c r="AE1267" t="b">
        <f t="shared" si="55"/>
        <v>1</v>
      </c>
    </row>
    <row r="1268" spans="1:31" hidden="1">
      <c r="A1268" s="6" t="s">
        <v>5323</v>
      </c>
      <c r="B1268" t="s">
        <v>29</v>
      </c>
      <c r="C1268">
        <v>41</v>
      </c>
      <c r="D1268" t="s">
        <v>2695</v>
      </c>
      <c r="E1268">
        <v>2101001</v>
      </c>
      <c r="F1268" t="s">
        <v>44</v>
      </c>
      <c r="G1268" t="s">
        <v>29</v>
      </c>
      <c r="H1268" t="s">
        <v>837</v>
      </c>
      <c r="I1268">
        <v>0</v>
      </c>
      <c r="J1268">
        <v>2</v>
      </c>
      <c r="K1268">
        <v>0</v>
      </c>
      <c r="L1268" t="s">
        <v>33</v>
      </c>
      <c r="M1268" t="s">
        <v>34</v>
      </c>
      <c r="N1268">
        <v>7649.53</v>
      </c>
      <c r="O1268">
        <f t="shared" si="54"/>
        <v>0</v>
      </c>
      <c r="Q1268" t="s">
        <v>35</v>
      </c>
      <c r="R1268">
        <v>0</v>
      </c>
      <c r="S1268">
        <v>21</v>
      </c>
      <c r="T1268" t="s">
        <v>37</v>
      </c>
      <c r="U1268" t="s">
        <v>38</v>
      </c>
      <c r="V1268" s="2" t="s">
        <v>2170</v>
      </c>
      <c r="W1268" s="2">
        <f>IF(VLOOKUP(V1268,'reference classification'!$B$1:G1272,6,FALSE)&gt;90,1,0)</f>
        <v>0</v>
      </c>
      <c r="X1268">
        <v>0</v>
      </c>
      <c r="Y1268" t="s">
        <v>33</v>
      </c>
      <c r="Z1268">
        <v>0</v>
      </c>
      <c r="AA1268">
        <v>0</v>
      </c>
      <c r="AB1268">
        <v>0</v>
      </c>
      <c r="AC1268">
        <v>0</v>
      </c>
      <c r="AD1268">
        <v>0</v>
      </c>
      <c r="AE1268" t="b">
        <f t="shared" si="55"/>
        <v>1</v>
      </c>
    </row>
    <row r="1269" spans="1:31" hidden="1">
      <c r="A1269" s="6" t="s">
        <v>5325</v>
      </c>
      <c r="B1269" t="s">
        <v>29</v>
      </c>
      <c r="C1269">
        <v>41</v>
      </c>
      <c r="D1269" t="s">
        <v>2697</v>
      </c>
      <c r="F1269" t="s">
        <v>31</v>
      </c>
      <c r="G1269" t="s">
        <v>29</v>
      </c>
      <c r="H1269" t="s">
        <v>1506</v>
      </c>
      <c r="I1269">
        <v>0</v>
      </c>
      <c r="J1269">
        <v>2</v>
      </c>
      <c r="K1269">
        <v>0</v>
      </c>
      <c r="L1269" t="s">
        <v>33</v>
      </c>
      <c r="M1269" t="s">
        <v>34</v>
      </c>
      <c r="N1269">
        <v>6640.62</v>
      </c>
      <c r="O1269">
        <f t="shared" si="54"/>
        <v>0</v>
      </c>
      <c r="Q1269" t="s">
        <v>35</v>
      </c>
      <c r="R1269">
        <v>0</v>
      </c>
      <c r="S1269">
        <v>21</v>
      </c>
      <c r="T1269" t="s">
        <v>37</v>
      </c>
      <c r="U1269" t="s">
        <v>38</v>
      </c>
      <c r="V1269" s="2" t="s">
        <v>2170</v>
      </c>
      <c r="W1269" s="2">
        <f>IF(VLOOKUP(V1269,'reference classification'!$B$1:G1273,6,FALSE)&gt;90,1,0)</f>
        <v>0</v>
      </c>
      <c r="X1269">
        <v>0</v>
      </c>
      <c r="Y1269" t="s">
        <v>33</v>
      </c>
      <c r="Z1269">
        <v>0</v>
      </c>
      <c r="AA1269">
        <v>0</v>
      </c>
      <c r="AB1269">
        <v>0</v>
      </c>
      <c r="AC1269">
        <v>0</v>
      </c>
      <c r="AD1269">
        <v>0</v>
      </c>
      <c r="AE1269" t="b">
        <f t="shared" si="55"/>
        <v>1</v>
      </c>
    </row>
    <row r="1270" spans="1:31" hidden="1">
      <c r="A1270" s="6" t="s">
        <v>5292</v>
      </c>
      <c r="B1270" t="s">
        <v>29</v>
      </c>
      <c r="C1270">
        <v>41</v>
      </c>
      <c r="D1270" t="s">
        <v>2699</v>
      </c>
      <c r="F1270" t="s">
        <v>44</v>
      </c>
      <c r="G1270" t="s">
        <v>29</v>
      </c>
      <c r="H1270" t="s">
        <v>41</v>
      </c>
      <c r="I1270">
        <v>0</v>
      </c>
      <c r="J1270">
        <v>2</v>
      </c>
      <c r="K1270">
        <v>0</v>
      </c>
      <c r="L1270" t="s">
        <v>33</v>
      </c>
      <c r="M1270" t="s">
        <v>34</v>
      </c>
      <c r="N1270">
        <v>4085.41</v>
      </c>
      <c r="O1270">
        <f t="shared" si="54"/>
        <v>0</v>
      </c>
      <c r="Q1270" t="s">
        <v>35</v>
      </c>
      <c r="R1270">
        <v>0</v>
      </c>
      <c r="S1270">
        <v>21</v>
      </c>
      <c r="T1270" t="s">
        <v>37</v>
      </c>
      <c r="U1270" t="s">
        <v>38</v>
      </c>
      <c r="V1270" s="2" t="s">
        <v>2170</v>
      </c>
      <c r="W1270" s="2">
        <f>IF(VLOOKUP(V1270,'reference classification'!$B$1:G1274,6,FALSE)&gt;90,1,0)</f>
        <v>0</v>
      </c>
      <c r="X1270">
        <v>0</v>
      </c>
      <c r="Y1270" t="s">
        <v>33</v>
      </c>
      <c r="Z1270">
        <v>0</v>
      </c>
      <c r="AA1270">
        <v>0</v>
      </c>
      <c r="AB1270">
        <v>0</v>
      </c>
      <c r="AC1270">
        <v>0</v>
      </c>
      <c r="AD1270">
        <v>0</v>
      </c>
      <c r="AE1270" t="b">
        <f t="shared" si="55"/>
        <v>1</v>
      </c>
    </row>
    <row r="1271" spans="1:31" hidden="1">
      <c r="A1271" s="6" t="s">
        <v>9718</v>
      </c>
      <c r="B1271" t="s">
        <v>29</v>
      </c>
      <c r="C1271">
        <v>41</v>
      </c>
      <c r="D1271" t="s">
        <v>2701</v>
      </c>
      <c r="E1271">
        <v>1208004</v>
      </c>
      <c r="F1271" t="s">
        <v>31</v>
      </c>
      <c r="G1271" t="s">
        <v>29</v>
      </c>
      <c r="H1271" t="s">
        <v>41</v>
      </c>
      <c r="I1271">
        <v>0</v>
      </c>
      <c r="J1271">
        <v>2</v>
      </c>
      <c r="K1271">
        <v>0</v>
      </c>
      <c r="L1271" t="s">
        <v>33</v>
      </c>
      <c r="M1271" t="s">
        <v>34</v>
      </c>
      <c r="N1271">
        <v>9431.19</v>
      </c>
      <c r="O1271">
        <f t="shared" si="54"/>
        <v>0</v>
      </c>
      <c r="Q1271" t="s">
        <v>35</v>
      </c>
      <c r="R1271">
        <v>0</v>
      </c>
      <c r="S1271">
        <v>21</v>
      </c>
      <c r="T1271" t="s">
        <v>37</v>
      </c>
      <c r="U1271" t="s">
        <v>38</v>
      </c>
      <c r="V1271" s="2" t="s">
        <v>2170</v>
      </c>
      <c r="W1271" s="2">
        <f>IF(VLOOKUP(V1271,'reference classification'!$B$1:G1275,6,FALSE)&gt;90,1,0)</f>
        <v>0</v>
      </c>
      <c r="X1271">
        <v>0</v>
      </c>
      <c r="Y1271" t="s">
        <v>33</v>
      </c>
      <c r="Z1271">
        <v>0</v>
      </c>
      <c r="AA1271">
        <v>0</v>
      </c>
      <c r="AB1271">
        <v>0</v>
      </c>
      <c r="AC1271">
        <v>0</v>
      </c>
      <c r="AD1271">
        <v>0</v>
      </c>
      <c r="AE1271" t="b">
        <f t="shared" si="55"/>
        <v>1</v>
      </c>
    </row>
    <row r="1272" spans="1:31" hidden="1">
      <c r="A1272" s="6" t="s">
        <v>11475</v>
      </c>
      <c r="B1272" t="s">
        <v>29</v>
      </c>
      <c r="C1272">
        <v>41</v>
      </c>
      <c r="D1272" t="s">
        <v>2703</v>
      </c>
      <c r="E1272">
        <v>3312130</v>
      </c>
      <c r="F1272" t="s">
        <v>31</v>
      </c>
      <c r="G1272" t="s">
        <v>29</v>
      </c>
      <c r="H1272" t="s">
        <v>32</v>
      </c>
      <c r="I1272">
        <v>0</v>
      </c>
      <c r="J1272">
        <v>2</v>
      </c>
      <c r="K1272">
        <v>0</v>
      </c>
      <c r="L1272" t="s">
        <v>33</v>
      </c>
      <c r="M1272" t="s">
        <v>34</v>
      </c>
      <c r="N1272">
        <v>17531.38</v>
      </c>
      <c r="O1272">
        <f t="shared" si="54"/>
        <v>0</v>
      </c>
      <c r="Q1272" t="s">
        <v>35</v>
      </c>
      <c r="R1272">
        <v>0</v>
      </c>
      <c r="S1272">
        <v>21</v>
      </c>
      <c r="T1272" t="s">
        <v>37</v>
      </c>
      <c r="U1272" t="s">
        <v>38</v>
      </c>
      <c r="V1272" s="2" t="s">
        <v>2170</v>
      </c>
      <c r="W1272" s="2">
        <f>IF(VLOOKUP(V1272,'reference classification'!$B$1:G1276,6,FALSE)&gt;90,1,0)</f>
        <v>0</v>
      </c>
      <c r="X1272">
        <v>0</v>
      </c>
      <c r="Y1272" t="s">
        <v>33</v>
      </c>
      <c r="Z1272">
        <v>0</v>
      </c>
      <c r="AA1272">
        <v>0</v>
      </c>
      <c r="AB1272">
        <v>0</v>
      </c>
      <c r="AC1272">
        <v>0</v>
      </c>
      <c r="AD1272">
        <v>0</v>
      </c>
      <c r="AE1272" t="b">
        <f t="shared" si="55"/>
        <v>1</v>
      </c>
    </row>
    <row r="1273" spans="1:31" hidden="1">
      <c r="A1273" s="6" t="s">
        <v>8439</v>
      </c>
      <c r="B1273" t="s">
        <v>29</v>
      </c>
      <c r="C1273">
        <v>41</v>
      </c>
      <c r="D1273" t="s">
        <v>2705</v>
      </c>
      <c r="E1273">
        <v>3101001</v>
      </c>
      <c r="F1273" t="s">
        <v>31</v>
      </c>
      <c r="G1273" t="s">
        <v>29</v>
      </c>
      <c r="H1273" t="s">
        <v>130</v>
      </c>
      <c r="I1273">
        <v>0</v>
      </c>
      <c r="J1273">
        <v>2</v>
      </c>
      <c r="K1273">
        <v>0</v>
      </c>
      <c r="L1273" t="s">
        <v>33</v>
      </c>
      <c r="M1273" t="s">
        <v>34</v>
      </c>
      <c r="N1273">
        <v>744289.12</v>
      </c>
      <c r="O1273">
        <f t="shared" si="54"/>
        <v>0</v>
      </c>
      <c r="Q1273" t="s">
        <v>35</v>
      </c>
      <c r="R1273">
        <v>0</v>
      </c>
      <c r="S1273">
        <v>21</v>
      </c>
      <c r="T1273" t="s">
        <v>37</v>
      </c>
      <c r="U1273" t="s">
        <v>38</v>
      </c>
      <c r="V1273" s="2" t="s">
        <v>2170</v>
      </c>
      <c r="W1273" s="2">
        <f>IF(VLOOKUP(V1273,'reference classification'!$B$1:G1277,6,FALSE)&gt;90,1,0)</f>
        <v>0</v>
      </c>
      <c r="X1273">
        <v>0</v>
      </c>
      <c r="Y1273" t="s">
        <v>33</v>
      </c>
      <c r="Z1273">
        <v>0</v>
      </c>
      <c r="AA1273">
        <v>0</v>
      </c>
      <c r="AB1273">
        <v>0</v>
      </c>
      <c r="AC1273">
        <v>0</v>
      </c>
      <c r="AD1273">
        <v>0</v>
      </c>
      <c r="AE1273" t="b">
        <f t="shared" si="55"/>
        <v>1</v>
      </c>
    </row>
    <row r="1274" spans="1:31" hidden="1">
      <c r="A1274" s="6" t="s">
        <v>10656</v>
      </c>
      <c r="B1274" t="s">
        <v>29</v>
      </c>
      <c r="C1274">
        <v>41</v>
      </c>
      <c r="D1274" t="s">
        <v>2707</v>
      </c>
      <c r="F1274" t="s">
        <v>31</v>
      </c>
      <c r="G1274" t="s">
        <v>29</v>
      </c>
      <c r="H1274" t="s">
        <v>80</v>
      </c>
      <c r="I1274">
        <v>0</v>
      </c>
      <c r="J1274">
        <v>2</v>
      </c>
      <c r="K1274">
        <v>0</v>
      </c>
      <c r="L1274" t="s">
        <v>33</v>
      </c>
      <c r="M1274" t="s">
        <v>34</v>
      </c>
      <c r="N1274">
        <v>180638.92</v>
      </c>
      <c r="O1274">
        <f t="shared" si="54"/>
        <v>0</v>
      </c>
      <c r="Q1274" t="s">
        <v>35</v>
      </c>
      <c r="R1274">
        <v>0</v>
      </c>
      <c r="S1274">
        <v>0</v>
      </c>
      <c r="T1274" t="s">
        <v>37</v>
      </c>
      <c r="U1274" t="s">
        <v>38</v>
      </c>
      <c r="V1274" s="2" t="s">
        <v>2170</v>
      </c>
      <c r="W1274" s="2">
        <f>IF(VLOOKUP(V1274,'reference classification'!$B$1:G1278,6,FALSE)&gt;90,1,0)</f>
        <v>0</v>
      </c>
      <c r="X1274">
        <v>0</v>
      </c>
      <c r="Y1274" t="s">
        <v>33</v>
      </c>
      <c r="Z1274">
        <v>0</v>
      </c>
      <c r="AA1274">
        <v>0</v>
      </c>
      <c r="AB1274">
        <v>0</v>
      </c>
      <c r="AC1274">
        <v>0</v>
      </c>
      <c r="AD1274">
        <v>0</v>
      </c>
      <c r="AE1274" t="b">
        <f t="shared" si="55"/>
        <v>1</v>
      </c>
    </row>
    <row r="1275" spans="1:31" hidden="1">
      <c r="A1275" s="6" t="s">
        <v>9027</v>
      </c>
      <c r="B1275" t="s">
        <v>29</v>
      </c>
      <c r="C1275">
        <v>41</v>
      </c>
      <c r="D1275" t="s">
        <v>2709</v>
      </c>
      <c r="E1275">
        <v>3101001</v>
      </c>
      <c r="F1275" t="s">
        <v>44</v>
      </c>
      <c r="G1275" t="s">
        <v>29</v>
      </c>
      <c r="H1275" t="s">
        <v>1506</v>
      </c>
      <c r="I1275">
        <v>0</v>
      </c>
      <c r="J1275">
        <v>2</v>
      </c>
      <c r="K1275">
        <v>0</v>
      </c>
      <c r="L1275" t="s">
        <v>33</v>
      </c>
      <c r="M1275" t="s">
        <v>34</v>
      </c>
      <c r="N1275">
        <v>6179.18</v>
      </c>
      <c r="O1275">
        <f t="shared" si="54"/>
        <v>0</v>
      </c>
      <c r="Q1275" t="s">
        <v>35</v>
      </c>
      <c r="R1275">
        <v>0</v>
      </c>
      <c r="S1275">
        <v>21</v>
      </c>
      <c r="T1275" t="s">
        <v>37</v>
      </c>
      <c r="U1275" t="s">
        <v>38</v>
      </c>
      <c r="V1275" s="2" t="s">
        <v>2170</v>
      </c>
      <c r="W1275" s="2">
        <f>IF(VLOOKUP(V1275,'reference classification'!$B$1:G1279,6,FALSE)&gt;90,1,0)</f>
        <v>0</v>
      </c>
      <c r="X1275">
        <v>0</v>
      </c>
      <c r="Y1275" t="s">
        <v>33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b">
        <f t="shared" si="55"/>
        <v>1</v>
      </c>
    </row>
    <row r="1276" spans="1:31" hidden="1">
      <c r="A1276" s="6" t="s">
        <v>8041</v>
      </c>
      <c r="B1276" t="s">
        <v>29</v>
      </c>
      <c r="C1276">
        <v>41</v>
      </c>
      <c r="D1276" t="s">
        <v>805</v>
      </c>
      <c r="E1276">
        <v>3205010</v>
      </c>
      <c r="F1276" t="s">
        <v>31</v>
      </c>
      <c r="G1276" t="s">
        <v>29</v>
      </c>
      <c r="H1276" t="s">
        <v>32</v>
      </c>
      <c r="I1276">
        <v>0</v>
      </c>
      <c r="J1276">
        <v>2</v>
      </c>
      <c r="K1276">
        <v>0</v>
      </c>
      <c r="L1276" t="s">
        <v>33</v>
      </c>
      <c r="M1276" t="s">
        <v>34</v>
      </c>
      <c r="N1276">
        <v>368035.83</v>
      </c>
      <c r="O1276">
        <f t="shared" si="54"/>
        <v>0</v>
      </c>
      <c r="Q1276" t="s">
        <v>35</v>
      </c>
      <c r="R1276">
        <v>0</v>
      </c>
      <c r="S1276">
        <v>21</v>
      </c>
      <c r="T1276" t="s">
        <v>37</v>
      </c>
      <c r="U1276" t="s">
        <v>38</v>
      </c>
      <c r="V1276" s="2" t="s">
        <v>2170</v>
      </c>
      <c r="W1276" s="2">
        <f>IF(VLOOKUP(V1276,'reference classification'!$B$1:G1280,6,FALSE)&gt;90,1,0)</f>
        <v>0</v>
      </c>
      <c r="X1276">
        <v>0</v>
      </c>
      <c r="Y1276" t="s">
        <v>33</v>
      </c>
      <c r="Z1276">
        <v>0</v>
      </c>
      <c r="AA1276">
        <v>0</v>
      </c>
      <c r="AB1276">
        <v>0</v>
      </c>
      <c r="AC1276">
        <v>0</v>
      </c>
      <c r="AD1276">
        <v>0</v>
      </c>
      <c r="AE1276" t="b">
        <f t="shared" si="55"/>
        <v>1</v>
      </c>
    </row>
    <row r="1277" spans="1:31" hidden="1">
      <c r="A1277" s="6" t="s">
        <v>8440</v>
      </c>
      <c r="B1277" t="s">
        <v>29</v>
      </c>
      <c r="C1277">
        <v>41</v>
      </c>
      <c r="D1277" t="s">
        <v>40</v>
      </c>
      <c r="F1277" t="s">
        <v>44</v>
      </c>
      <c r="G1277" t="s">
        <v>29</v>
      </c>
      <c r="H1277" t="s">
        <v>873</v>
      </c>
      <c r="I1277">
        <v>0</v>
      </c>
      <c r="J1277">
        <v>2</v>
      </c>
      <c r="K1277">
        <v>0</v>
      </c>
      <c r="L1277" t="s">
        <v>33</v>
      </c>
      <c r="M1277" t="s">
        <v>34</v>
      </c>
      <c r="N1277">
        <v>665982.94999999995</v>
      </c>
      <c r="O1277">
        <f t="shared" si="54"/>
        <v>0</v>
      </c>
      <c r="Q1277" t="s">
        <v>35</v>
      </c>
      <c r="R1277">
        <v>0</v>
      </c>
      <c r="S1277">
        <v>21</v>
      </c>
      <c r="T1277" t="s">
        <v>37</v>
      </c>
      <c r="U1277" t="s">
        <v>38</v>
      </c>
      <c r="V1277" s="2" t="s">
        <v>2170</v>
      </c>
      <c r="W1277" s="2">
        <f>IF(VLOOKUP(V1277,'reference classification'!$B$1:G1281,6,FALSE)&gt;90,1,0)</f>
        <v>0</v>
      </c>
      <c r="X1277">
        <v>0</v>
      </c>
      <c r="Y1277" t="s">
        <v>33</v>
      </c>
      <c r="Z1277">
        <v>0</v>
      </c>
      <c r="AA1277">
        <v>0</v>
      </c>
      <c r="AB1277">
        <v>0</v>
      </c>
      <c r="AC1277">
        <v>0</v>
      </c>
      <c r="AD1277">
        <v>0</v>
      </c>
      <c r="AE1277" t="b">
        <f t="shared" si="55"/>
        <v>1</v>
      </c>
    </row>
    <row r="1278" spans="1:31" hidden="1">
      <c r="A1278" s="6" t="s">
        <v>7974</v>
      </c>
      <c r="B1278" t="s">
        <v>29</v>
      </c>
      <c r="C1278">
        <v>41</v>
      </c>
      <c r="D1278" t="s">
        <v>2713</v>
      </c>
      <c r="F1278" t="s">
        <v>44</v>
      </c>
      <c r="G1278" t="s">
        <v>29</v>
      </c>
      <c r="H1278" t="s">
        <v>107</v>
      </c>
      <c r="I1278">
        <v>0</v>
      </c>
      <c r="J1278">
        <v>1</v>
      </c>
      <c r="K1278">
        <v>0</v>
      </c>
      <c r="L1278" t="s">
        <v>33</v>
      </c>
      <c r="M1278" t="s">
        <v>34</v>
      </c>
      <c r="N1278">
        <v>2640780</v>
      </c>
      <c r="O1278">
        <f t="shared" si="54"/>
        <v>0</v>
      </c>
      <c r="Q1278" t="s">
        <v>35</v>
      </c>
      <c r="R1278">
        <v>0</v>
      </c>
      <c r="S1278">
        <v>0</v>
      </c>
      <c r="T1278" t="s">
        <v>37</v>
      </c>
      <c r="U1278" t="s">
        <v>50</v>
      </c>
      <c r="V1278" s="2" t="s">
        <v>2170</v>
      </c>
      <c r="W1278" s="2">
        <f>IF(VLOOKUP(V1278,'reference classification'!$B$1:G1282,6,FALSE)&gt;90,1,0)</f>
        <v>0</v>
      </c>
      <c r="X1278">
        <v>0</v>
      </c>
      <c r="Y1278" t="s">
        <v>33</v>
      </c>
      <c r="Z1278">
        <v>0</v>
      </c>
      <c r="AA1278">
        <v>0</v>
      </c>
      <c r="AB1278">
        <v>0</v>
      </c>
      <c r="AC1278">
        <v>0</v>
      </c>
      <c r="AD1278">
        <v>0</v>
      </c>
      <c r="AE1278" t="b">
        <f t="shared" si="55"/>
        <v>1</v>
      </c>
    </row>
    <row r="1279" spans="1:31" hidden="1">
      <c r="A1279" s="6" t="s">
        <v>8602</v>
      </c>
      <c r="B1279" t="s">
        <v>29</v>
      </c>
      <c r="C1279">
        <v>41</v>
      </c>
      <c r="D1279" t="s">
        <v>943</v>
      </c>
      <c r="F1279" t="s">
        <v>44</v>
      </c>
      <c r="G1279" t="s">
        <v>29</v>
      </c>
      <c r="H1279" t="s">
        <v>41</v>
      </c>
      <c r="I1279">
        <v>0</v>
      </c>
      <c r="J1279">
        <v>2</v>
      </c>
      <c r="K1279">
        <v>0</v>
      </c>
      <c r="L1279" t="s">
        <v>33</v>
      </c>
      <c r="M1279" t="s">
        <v>34</v>
      </c>
      <c r="N1279">
        <v>8800.91</v>
      </c>
      <c r="O1279">
        <f t="shared" si="54"/>
        <v>0</v>
      </c>
      <c r="Q1279" t="s">
        <v>35</v>
      </c>
      <c r="R1279">
        <v>0</v>
      </c>
      <c r="S1279">
        <v>21</v>
      </c>
      <c r="T1279" t="s">
        <v>37</v>
      </c>
      <c r="U1279" t="s">
        <v>38</v>
      </c>
      <c r="V1279" s="2" t="s">
        <v>2170</v>
      </c>
      <c r="W1279" s="2">
        <f>IF(VLOOKUP(V1279,'reference classification'!$B$1:G1283,6,FALSE)&gt;90,1,0)</f>
        <v>0</v>
      </c>
      <c r="X1279">
        <v>0</v>
      </c>
      <c r="Y1279" t="s">
        <v>33</v>
      </c>
      <c r="Z1279">
        <v>0</v>
      </c>
      <c r="AA1279">
        <v>0</v>
      </c>
      <c r="AB1279">
        <v>0</v>
      </c>
      <c r="AC1279">
        <v>0</v>
      </c>
      <c r="AD1279">
        <v>0</v>
      </c>
      <c r="AE1279" t="b">
        <f t="shared" si="55"/>
        <v>1</v>
      </c>
    </row>
    <row r="1280" spans="1:31" hidden="1">
      <c r="A1280" s="6" t="s">
        <v>8244</v>
      </c>
      <c r="B1280" t="s">
        <v>29</v>
      </c>
      <c r="C1280">
        <v>41</v>
      </c>
      <c r="D1280" t="s">
        <v>2716</v>
      </c>
      <c r="F1280" t="s">
        <v>44</v>
      </c>
      <c r="G1280" t="s">
        <v>29</v>
      </c>
      <c r="H1280" t="s">
        <v>1154</v>
      </c>
      <c r="I1280">
        <v>0</v>
      </c>
      <c r="J1280">
        <v>2</v>
      </c>
      <c r="K1280">
        <v>0</v>
      </c>
      <c r="L1280" t="s">
        <v>33</v>
      </c>
      <c r="M1280" t="s">
        <v>34</v>
      </c>
      <c r="N1280">
        <v>57520.76</v>
      </c>
      <c r="O1280">
        <f t="shared" si="54"/>
        <v>0</v>
      </c>
      <c r="Q1280" t="s">
        <v>35</v>
      </c>
      <c r="R1280">
        <v>0</v>
      </c>
      <c r="S1280">
        <v>21</v>
      </c>
      <c r="T1280" t="s">
        <v>37</v>
      </c>
      <c r="U1280" t="s">
        <v>38</v>
      </c>
      <c r="V1280" s="2" t="s">
        <v>2170</v>
      </c>
      <c r="W1280" s="2">
        <f>IF(VLOOKUP(V1280,'reference classification'!$B$1:G1284,6,FALSE)&gt;90,1,0)</f>
        <v>0</v>
      </c>
      <c r="X1280">
        <v>0</v>
      </c>
      <c r="Y1280" t="s">
        <v>33</v>
      </c>
      <c r="Z1280">
        <v>0</v>
      </c>
      <c r="AA1280">
        <v>0</v>
      </c>
      <c r="AB1280">
        <v>0</v>
      </c>
      <c r="AC1280">
        <v>0</v>
      </c>
      <c r="AD1280">
        <v>0</v>
      </c>
      <c r="AE1280" t="b">
        <f t="shared" si="55"/>
        <v>1</v>
      </c>
    </row>
    <row r="1281" spans="1:31" hidden="1">
      <c r="A1281" s="6" t="s">
        <v>7986</v>
      </c>
      <c r="B1281" t="s">
        <v>29</v>
      </c>
      <c r="C1281">
        <v>41</v>
      </c>
      <c r="D1281" t="s">
        <v>2718</v>
      </c>
      <c r="E1281">
        <v>1101001</v>
      </c>
      <c r="F1281" t="s">
        <v>31</v>
      </c>
      <c r="G1281" t="s">
        <v>29</v>
      </c>
      <c r="H1281" t="s">
        <v>32</v>
      </c>
      <c r="I1281">
        <v>0</v>
      </c>
      <c r="J1281">
        <v>2</v>
      </c>
      <c r="K1281">
        <v>0</v>
      </c>
      <c r="L1281" t="s">
        <v>33</v>
      </c>
      <c r="M1281" t="s">
        <v>34</v>
      </c>
      <c r="N1281">
        <v>199937.13</v>
      </c>
      <c r="O1281">
        <f t="shared" si="54"/>
        <v>0</v>
      </c>
      <c r="Q1281" t="s">
        <v>35</v>
      </c>
      <c r="R1281">
        <v>0</v>
      </c>
      <c r="S1281">
        <v>21</v>
      </c>
      <c r="T1281" t="s">
        <v>37</v>
      </c>
      <c r="U1281" t="s">
        <v>38</v>
      </c>
      <c r="V1281" s="2" t="s">
        <v>2170</v>
      </c>
      <c r="W1281" s="2">
        <f>IF(VLOOKUP(V1281,'reference classification'!$B$1:G1285,6,FALSE)&gt;90,1,0)</f>
        <v>0</v>
      </c>
      <c r="X1281">
        <v>0</v>
      </c>
      <c r="Y1281" t="s">
        <v>33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b">
        <f t="shared" si="55"/>
        <v>1</v>
      </c>
    </row>
    <row r="1282" spans="1:31" hidden="1">
      <c r="A1282" s="6" t="s">
        <v>8610</v>
      </c>
      <c r="B1282" t="s">
        <v>29</v>
      </c>
      <c r="C1282">
        <v>41</v>
      </c>
      <c r="D1282" t="s">
        <v>2720</v>
      </c>
      <c r="E1282">
        <v>3313010</v>
      </c>
      <c r="F1282" t="s">
        <v>31</v>
      </c>
      <c r="G1282" t="s">
        <v>29</v>
      </c>
      <c r="H1282" t="s">
        <v>130</v>
      </c>
      <c r="I1282">
        <v>0</v>
      </c>
      <c r="J1282">
        <v>2</v>
      </c>
      <c r="K1282">
        <v>0</v>
      </c>
      <c r="L1282" t="s">
        <v>33</v>
      </c>
      <c r="M1282" t="s">
        <v>34</v>
      </c>
      <c r="N1282">
        <v>659196.87</v>
      </c>
      <c r="O1282">
        <f t="shared" si="54"/>
        <v>0</v>
      </c>
      <c r="Q1282" t="s">
        <v>35</v>
      </c>
      <c r="R1282">
        <v>0</v>
      </c>
      <c r="S1282">
        <v>0</v>
      </c>
      <c r="T1282" t="s">
        <v>37</v>
      </c>
      <c r="U1282" t="s">
        <v>38</v>
      </c>
      <c r="V1282" s="2" t="s">
        <v>2170</v>
      </c>
      <c r="W1282" s="2">
        <f>IF(VLOOKUP(V1282,'reference classification'!$B$1:G1286,6,FALSE)&gt;90,1,0)</f>
        <v>0</v>
      </c>
      <c r="X1282">
        <v>0</v>
      </c>
      <c r="Y1282" t="s">
        <v>33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b">
        <f t="shared" si="55"/>
        <v>1</v>
      </c>
    </row>
    <row r="1283" spans="1:31" hidden="1">
      <c r="A1283" s="6" t="s">
        <v>8156</v>
      </c>
      <c r="B1283" t="s">
        <v>29</v>
      </c>
      <c r="C1283">
        <v>41</v>
      </c>
      <c r="D1283" t="s">
        <v>2722</v>
      </c>
      <c r="F1283" t="s">
        <v>31</v>
      </c>
      <c r="G1283" t="s">
        <v>29</v>
      </c>
      <c r="H1283" t="s">
        <v>175</v>
      </c>
      <c r="I1283">
        <v>0</v>
      </c>
      <c r="J1283">
        <v>2</v>
      </c>
      <c r="K1283">
        <v>0</v>
      </c>
      <c r="L1283" t="s">
        <v>33</v>
      </c>
      <c r="M1283" t="s">
        <v>34</v>
      </c>
      <c r="N1283">
        <v>1048818.92</v>
      </c>
      <c r="O1283">
        <f t="shared" ref="O1283:O1346" si="56">AC1283</f>
        <v>0</v>
      </c>
      <c r="Q1283" t="s">
        <v>35</v>
      </c>
      <c r="R1283">
        <v>0</v>
      </c>
      <c r="S1283">
        <v>21</v>
      </c>
      <c r="T1283" t="s">
        <v>37</v>
      </c>
      <c r="U1283" t="s">
        <v>38</v>
      </c>
      <c r="V1283" s="2" t="s">
        <v>2170</v>
      </c>
      <c r="W1283" s="2">
        <f>IF(VLOOKUP(V1283,'reference classification'!$B$1:G1287,6,FALSE)&gt;90,1,0)</f>
        <v>0</v>
      </c>
      <c r="X1283">
        <v>0</v>
      </c>
      <c r="Y1283" t="s">
        <v>33</v>
      </c>
      <c r="Z1283">
        <v>0</v>
      </c>
      <c r="AA1283">
        <v>0</v>
      </c>
      <c r="AB1283">
        <v>0</v>
      </c>
      <c r="AC1283">
        <v>0</v>
      </c>
      <c r="AD1283">
        <v>0</v>
      </c>
      <c r="AE1283" t="b">
        <f t="shared" ref="AE1283:AE1346" si="57">AB1283=AC1283</f>
        <v>1</v>
      </c>
    </row>
    <row r="1284" spans="1:31" hidden="1">
      <c r="A1284" s="6" t="s">
        <v>8156</v>
      </c>
      <c r="B1284" t="s">
        <v>29</v>
      </c>
      <c r="C1284">
        <v>41</v>
      </c>
      <c r="D1284" t="s">
        <v>2724</v>
      </c>
      <c r="E1284">
        <v>5101006</v>
      </c>
      <c r="F1284" t="s">
        <v>44</v>
      </c>
      <c r="G1284" t="s">
        <v>29</v>
      </c>
      <c r="H1284" t="s">
        <v>102</v>
      </c>
      <c r="I1284">
        <v>0</v>
      </c>
      <c r="J1284">
        <v>2</v>
      </c>
      <c r="K1284">
        <v>0</v>
      </c>
      <c r="L1284" t="s">
        <v>33</v>
      </c>
      <c r="M1284" t="s">
        <v>34</v>
      </c>
      <c r="N1284">
        <v>243774.7</v>
      </c>
      <c r="O1284">
        <f t="shared" si="56"/>
        <v>0</v>
      </c>
      <c r="Q1284" t="s">
        <v>35</v>
      </c>
      <c r="R1284">
        <v>0</v>
      </c>
      <c r="S1284">
        <v>0</v>
      </c>
      <c r="T1284" t="s">
        <v>37</v>
      </c>
      <c r="U1284" t="s">
        <v>38</v>
      </c>
      <c r="V1284" s="2" t="s">
        <v>2170</v>
      </c>
      <c r="W1284" s="2">
        <f>IF(VLOOKUP(V1284,'reference classification'!$B$1:G1288,6,FALSE)&gt;90,1,0)</f>
        <v>0</v>
      </c>
      <c r="X1284">
        <v>0</v>
      </c>
      <c r="Y1284" t="s">
        <v>33</v>
      </c>
      <c r="Z1284">
        <v>0</v>
      </c>
      <c r="AA1284">
        <v>0</v>
      </c>
      <c r="AB1284">
        <v>0</v>
      </c>
      <c r="AC1284">
        <v>0</v>
      </c>
      <c r="AD1284">
        <v>0</v>
      </c>
      <c r="AE1284" t="b">
        <f t="shared" si="57"/>
        <v>1</v>
      </c>
    </row>
    <row r="1285" spans="1:31" hidden="1">
      <c r="A1285" s="6" t="s">
        <v>7794</v>
      </c>
      <c r="B1285" t="s">
        <v>29</v>
      </c>
      <c r="C1285">
        <v>41</v>
      </c>
      <c r="D1285" t="s">
        <v>2726</v>
      </c>
      <c r="F1285" t="s">
        <v>31</v>
      </c>
      <c r="G1285" t="s">
        <v>29</v>
      </c>
      <c r="H1285" t="s">
        <v>130</v>
      </c>
      <c r="I1285">
        <v>0</v>
      </c>
      <c r="J1285">
        <v>2</v>
      </c>
      <c r="K1285">
        <v>0</v>
      </c>
      <c r="L1285" t="s">
        <v>33</v>
      </c>
      <c r="M1285" t="s">
        <v>34</v>
      </c>
      <c r="N1285">
        <v>7720.92</v>
      </c>
      <c r="O1285">
        <f t="shared" si="56"/>
        <v>0</v>
      </c>
      <c r="Q1285" t="s">
        <v>35</v>
      </c>
      <c r="R1285">
        <v>0</v>
      </c>
      <c r="S1285">
        <v>21</v>
      </c>
      <c r="T1285" t="s">
        <v>37</v>
      </c>
      <c r="U1285" t="s">
        <v>38</v>
      </c>
      <c r="V1285" s="2" t="s">
        <v>2170</v>
      </c>
      <c r="W1285" s="2">
        <f>IF(VLOOKUP(V1285,'reference classification'!$B$1:G1289,6,FALSE)&gt;90,1,0)</f>
        <v>0</v>
      </c>
      <c r="X1285">
        <v>0</v>
      </c>
      <c r="Y1285" t="s">
        <v>33</v>
      </c>
      <c r="Z1285">
        <v>0</v>
      </c>
      <c r="AA1285">
        <v>0</v>
      </c>
      <c r="AB1285">
        <v>0</v>
      </c>
      <c r="AC1285">
        <v>0</v>
      </c>
      <c r="AD1285">
        <v>0</v>
      </c>
      <c r="AE1285" t="b">
        <f t="shared" si="57"/>
        <v>1</v>
      </c>
    </row>
    <row r="1286" spans="1:31" hidden="1">
      <c r="A1286" s="6" t="s">
        <v>8275</v>
      </c>
      <c r="B1286" t="s">
        <v>29</v>
      </c>
      <c r="C1286">
        <v>41</v>
      </c>
      <c r="D1286" t="s">
        <v>2728</v>
      </c>
      <c r="F1286" t="s">
        <v>31</v>
      </c>
      <c r="G1286" t="s">
        <v>29</v>
      </c>
      <c r="H1286" t="s">
        <v>130</v>
      </c>
      <c r="I1286">
        <v>0</v>
      </c>
      <c r="J1286">
        <v>2</v>
      </c>
      <c r="K1286">
        <v>0</v>
      </c>
      <c r="L1286" t="s">
        <v>33</v>
      </c>
      <c r="M1286" t="s">
        <v>34</v>
      </c>
      <c r="N1286">
        <v>9987.0499999999993</v>
      </c>
      <c r="O1286">
        <f t="shared" si="56"/>
        <v>0</v>
      </c>
      <c r="Q1286" t="s">
        <v>35</v>
      </c>
      <c r="R1286">
        <v>0</v>
      </c>
      <c r="S1286">
        <v>21</v>
      </c>
      <c r="T1286" t="s">
        <v>37</v>
      </c>
      <c r="U1286" t="s">
        <v>38</v>
      </c>
      <c r="V1286" s="2" t="s">
        <v>2170</v>
      </c>
      <c r="W1286" s="2">
        <f>IF(VLOOKUP(V1286,'reference classification'!$B$1:G1290,6,FALSE)&gt;90,1,0)</f>
        <v>0</v>
      </c>
      <c r="X1286">
        <v>0</v>
      </c>
      <c r="Y1286" t="s">
        <v>33</v>
      </c>
      <c r="Z1286">
        <v>0</v>
      </c>
      <c r="AA1286">
        <v>0</v>
      </c>
      <c r="AB1286">
        <v>0</v>
      </c>
      <c r="AC1286">
        <v>0</v>
      </c>
      <c r="AD1286">
        <v>0</v>
      </c>
      <c r="AE1286" t="b">
        <f t="shared" si="57"/>
        <v>1</v>
      </c>
    </row>
    <row r="1287" spans="1:31" hidden="1">
      <c r="A1287" s="6" t="s">
        <v>8275</v>
      </c>
      <c r="B1287" t="s">
        <v>29</v>
      </c>
      <c r="C1287">
        <v>30</v>
      </c>
      <c r="D1287" t="s">
        <v>2730</v>
      </c>
      <c r="E1287">
        <v>1101001</v>
      </c>
      <c r="F1287" t="s">
        <v>44</v>
      </c>
      <c r="G1287" t="s">
        <v>29</v>
      </c>
      <c r="H1287" t="s">
        <v>2731</v>
      </c>
      <c r="I1287">
        <v>0</v>
      </c>
      <c r="J1287">
        <v>2</v>
      </c>
      <c r="K1287">
        <v>0</v>
      </c>
      <c r="L1287" t="s">
        <v>33</v>
      </c>
      <c r="M1287" t="s">
        <v>34</v>
      </c>
      <c r="N1287">
        <v>56186.43</v>
      </c>
      <c r="O1287">
        <f t="shared" si="56"/>
        <v>0</v>
      </c>
      <c r="Q1287" t="s">
        <v>35</v>
      </c>
      <c r="R1287">
        <v>0</v>
      </c>
      <c r="S1287">
        <v>21</v>
      </c>
      <c r="T1287" t="s">
        <v>37</v>
      </c>
      <c r="U1287" t="s">
        <v>38</v>
      </c>
      <c r="V1287" s="2" t="s">
        <v>2170</v>
      </c>
      <c r="W1287" s="2">
        <f>IF(VLOOKUP(V1287,'reference classification'!$B$1:G1291,6,FALSE)&gt;90,1,0)</f>
        <v>0</v>
      </c>
      <c r="X1287">
        <v>0</v>
      </c>
      <c r="Y1287" t="s">
        <v>33</v>
      </c>
      <c r="Z1287">
        <v>0</v>
      </c>
      <c r="AA1287">
        <v>0</v>
      </c>
      <c r="AB1287">
        <v>0</v>
      </c>
      <c r="AC1287">
        <v>0</v>
      </c>
      <c r="AD1287">
        <v>0</v>
      </c>
      <c r="AE1287" t="b">
        <f t="shared" si="57"/>
        <v>1</v>
      </c>
    </row>
    <row r="1288" spans="1:31" hidden="1">
      <c r="A1288" s="6" t="s">
        <v>8583</v>
      </c>
      <c r="B1288" t="s">
        <v>29</v>
      </c>
      <c r="C1288">
        <v>41</v>
      </c>
      <c r="D1288" t="s">
        <v>2733</v>
      </c>
      <c r="F1288" t="s">
        <v>31</v>
      </c>
      <c r="G1288" t="s">
        <v>29</v>
      </c>
      <c r="H1288" t="s">
        <v>41</v>
      </c>
      <c r="I1288">
        <v>0</v>
      </c>
      <c r="J1288">
        <v>2</v>
      </c>
      <c r="K1288">
        <v>0</v>
      </c>
      <c r="L1288" t="s">
        <v>33</v>
      </c>
      <c r="M1288" t="s">
        <v>34</v>
      </c>
      <c r="N1288">
        <v>8734.32</v>
      </c>
      <c r="O1288">
        <f t="shared" si="56"/>
        <v>0</v>
      </c>
      <c r="Q1288" t="s">
        <v>35</v>
      </c>
      <c r="R1288">
        <v>0</v>
      </c>
      <c r="S1288">
        <v>21</v>
      </c>
      <c r="T1288" t="s">
        <v>37</v>
      </c>
      <c r="U1288" t="s">
        <v>38</v>
      </c>
      <c r="V1288" s="2" t="s">
        <v>2170</v>
      </c>
      <c r="W1288" s="2">
        <f>IF(VLOOKUP(V1288,'reference classification'!$B$1:G1292,6,FALSE)&gt;90,1,0)</f>
        <v>0</v>
      </c>
      <c r="X1288">
        <v>0</v>
      </c>
      <c r="Y1288" t="s">
        <v>33</v>
      </c>
      <c r="Z1288">
        <v>0</v>
      </c>
      <c r="AA1288">
        <v>0</v>
      </c>
      <c r="AB1288">
        <v>0</v>
      </c>
      <c r="AC1288">
        <v>0</v>
      </c>
      <c r="AD1288">
        <v>0</v>
      </c>
      <c r="AE1288" t="b">
        <f t="shared" si="57"/>
        <v>1</v>
      </c>
    </row>
    <row r="1289" spans="1:31" hidden="1">
      <c r="A1289" s="6" t="s">
        <v>8375</v>
      </c>
      <c r="B1289" t="s">
        <v>29</v>
      </c>
      <c r="C1289">
        <v>41</v>
      </c>
      <c r="D1289" t="s">
        <v>2735</v>
      </c>
      <c r="F1289" t="s">
        <v>44</v>
      </c>
      <c r="G1289" t="s">
        <v>29</v>
      </c>
      <c r="H1289" t="s">
        <v>251</v>
      </c>
      <c r="I1289">
        <v>0</v>
      </c>
      <c r="J1289">
        <v>2</v>
      </c>
      <c r="K1289">
        <v>0</v>
      </c>
      <c r="L1289" t="s">
        <v>33</v>
      </c>
      <c r="M1289" t="s">
        <v>34</v>
      </c>
      <c r="N1289">
        <v>9962.4</v>
      </c>
      <c r="O1289">
        <f t="shared" si="56"/>
        <v>0</v>
      </c>
      <c r="Q1289" t="s">
        <v>35</v>
      </c>
      <c r="R1289">
        <v>0</v>
      </c>
      <c r="S1289">
        <v>21</v>
      </c>
      <c r="T1289" t="s">
        <v>37</v>
      </c>
      <c r="U1289" t="s">
        <v>38</v>
      </c>
      <c r="V1289" s="2" t="s">
        <v>2170</v>
      </c>
      <c r="W1289" s="2">
        <f>IF(VLOOKUP(V1289,'reference classification'!$B$1:G1293,6,FALSE)&gt;90,1,0)</f>
        <v>0</v>
      </c>
      <c r="X1289">
        <v>0</v>
      </c>
      <c r="Y1289" t="s">
        <v>33</v>
      </c>
      <c r="Z1289">
        <v>0</v>
      </c>
      <c r="AA1289">
        <v>0</v>
      </c>
      <c r="AB1289">
        <v>0</v>
      </c>
      <c r="AC1289">
        <v>0</v>
      </c>
      <c r="AD1289">
        <v>0</v>
      </c>
      <c r="AE1289" t="b">
        <f t="shared" si="57"/>
        <v>1</v>
      </c>
    </row>
    <row r="1290" spans="1:31" hidden="1">
      <c r="A1290" s="6" t="s">
        <v>9317</v>
      </c>
      <c r="B1290" t="s">
        <v>29</v>
      </c>
      <c r="C1290">
        <v>41</v>
      </c>
      <c r="D1290" t="s">
        <v>2737</v>
      </c>
      <c r="E1290">
        <v>7119330</v>
      </c>
      <c r="F1290" t="s">
        <v>44</v>
      </c>
      <c r="G1290" t="s">
        <v>29</v>
      </c>
      <c r="H1290" t="s">
        <v>41</v>
      </c>
      <c r="I1290">
        <v>0</v>
      </c>
      <c r="J1290">
        <v>2</v>
      </c>
      <c r="K1290">
        <v>0</v>
      </c>
      <c r="L1290" t="s">
        <v>33</v>
      </c>
      <c r="M1290" t="s">
        <v>75</v>
      </c>
      <c r="N1290">
        <v>190000</v>
      </c>
      <c r="O1290">
        <f t="shared" si="56"/>
        <v>0</v>
      </c>
      <c r="Q1290" t="s">
        <v>35</v>
      </c>
      <c r="R1290">
        <v>0</v>
      </c>
      <c r="S1290">
        <v>21</v>
      </c>
      <c r="T1290" t="s">
        <v>37</v>
      </c>
      <c r="U1290" t="s">
        <v>38</v>
      </c>
      <c r="V1290" s="2" t="s">
        <v>2170</v>
      </c>
      <c r="W1290" s="2">
        <f>IF(VLOOKUP(V1290,'reference classification'!$B$1:G1294,6,FALSE)&gt;90,1,0)</f>
        <v>0</v>
      </c>
      <c r="X1290">
        <v>0</v>
      </c>
      <c r="Y1290" t="s">
        <v>33</v>
      </c>
      <c r="Z1290">
        <v>0</v>
      </c>
      <c r="AA1290">
        <v>0</v>
      </c>
      <c r="AB1290">
        <v>0</v>
      </c>
      <c r="AC1290">
        <v>0</v>
      </c>
      <c r="AD1290">
        <v>0</v>
      </c>
      <c r="AE1290" t="b">
        <f t="shared" si="57"/>
        <v>1</v>
      </c>
    </row>
    <row r="1291" spans="1:31" hidden="1">
      <c r="A1291" s="6" t="s">
        <v>9410</v>
      </c>
      <c r="B1291" t="s">
        <v>29</v>
      </c>
      <c r="C1291">
        <v>41</v>
      </c>
      <c r="D1291" t="s">
        <v>2739</v>
      </c>
      <c r="E1291">
        <v>4421010</v>
      </c>
      <c r="F1291" t="s">
        <v>31</v>
      </c>
      <c r="G1291" t="s">
        <v>29</v>
      </c>
      <c r="H1291" t="s">
        <v>41</v>
      </c>
      <c r="I1291">
        <v>0</v>
      </c>
      <c r="J1291">
        <v>2</v>
      </c>
      <c r="K1291">
        <v>0</v>
      </c>
      <c r="L1291" t="s">
        <v>33</v>
      </c>
      <c r="M1291" t="s">
        <v>34</v>
      </c>
      <c r="N1291">
        <v>9319.86</v>
      </c>
      <c r="O1291">
        <f t="shared" si="56"/>
        <v>0</v>
      </c>
      <c r="Q1291" t="s">
        <v>35</v>
      </c>
      <c r="R1291">
        <v>0</v>
      </c>
      <c r="S1291">
        <v>21</v>
      </c>
      <c r="T1291" t="s">
        <v>37</v>
      </c>
      <c r="U1291" t="s">
        <v>38</v>
      </c>
      <c r="V1291" s="2" t="s">
        <v>2170</v>
      </c>
      <c r="W1291" s="2">
        <f>IF(VLOOKUP(V1291,'reference classification'!$B$1:G1295,6,FALSE)&gt;90,1,0)</f>
        <v>0</v>
      </c>
      <c r="X1291">
        <v>0</v>
      </c>
      <c r="Y1291" t="s">
        <v>33</v>
      </c>
      <c r="Z1291">
        <v>0</v>
      </c>
      <c r="AA1291">
        <v>0</v>
      </c>
      <c r="AB1291">
        <v>0</v>
      </c>
      <c r="AC1291">
        <v>0</v>
      </c>
      <c r="AD1291">
        <v>0</v>
      </c>
      <c r="AE1291" t="b">
        <f t="shared" si="57"/>
        <v>1</v>
      </c>
    </row>
    <row r="1292" spans="1:31" hidden="1">
      <c r="A1292" s="6" t="s">
        <v>5617</v>
      </c>
      <c r="B1292" t="s">
        <v>29</v>
      </c>
      <c r="C1292">
        <v>41</v>
      </c>
      <c r="D1292" t="s">
        <v>2741</v>
      </c>
      <c r="F1292" t="s">
        <v>44</v>
      </c>
      <c r="G1292" t="s">
        <v>29</v>
      </c>
      <c r="H1292" t="s">
        <v>2259</v>
      </c>
      <c r="I1292">
        <v>0</v>
      </c>
      <c r="J1292">
        <v>2</v>
      </c>
      <c r="K1292">
        <v>0</v>
      </c>
      <c r="L1292" t="s">
        <v>33</v>
      </c>
      <c r="M1292" t="s">
        <v>34</v>
      </c>
      <c r="N1292">
        <v>300000</v>
      </c>
      <c r="O1292">
        <f t="shared" si="56"/>
        <v>0</v>
      </c>
      <c r="Q1292" t="s">
        <v>35</v>
      </c>
      <c r="R1292">
        <v>0</v>
      </c>
      <c r="S1292">
        <v>21</v>
      </c>
      <c r="T1292" t="s">
        <v>37</v>
      </c>
      <c r="U1292" t="s">
        <v>38</v>
      </c>
      <c r="V1292" s="2" t="s">
        <v>2170</v>
      </c>
      <c r="W1292" s="2">
        <f>IF(VLOOKUP(V1292,'reference classification'!$B$1:G1296,6,FALSE)&gt;90,1,0)</f>
        <v>0</v>
      </c>
      <c r="X1292">
        <v>0</v>
      </c>
      <c r="Y1292" t="s">
        <v>33</v>
      </c>
      <c r="Z1292">
        <v>0</v>
      </c>
      <c r="AA1292">
        <v>0</v>
      </c>
      <c r="AB1292">
        <v>0</v>
      </c>
      <c r="AC1292">
        <v>0</v>
      </c>
      <c r="AD1292">
        <v>0</v>
      </c>
      <c r="AE1292" t="b">
        <f t="shared" si="57"/>
        <v>1</v>
      </c>
    </row>
    <row r="1293" spans="1:31" hidden="1">
      <c r="A1293" s="6" t="s">
        <v>5483</v>
      </c>
      <c r="B1293" t="s">
        <v>29</v>
      </c>
      <c r="C1293">
        <v>41</v>
      </c>
      <c r="D1293" t="s">
        <v>2743</v>
      </c>
      <c r="F1293" t="s">
        <v>44</v>
      </c>
      <c r="G1293" t="s">
        <v>29</v>
      </c>
      <c r="H1293" t="s">
        <v>1506</v>
      </c>
      <c r="I1293">
        <v>0</v>
      </c>
      <c r="J1293">
        <v>2</v>
      </c>
      <c r="K1293">
        <v>0</v>
      </c>
      <c r="L1293" t="s">
        <v>33</v>
      </c>
      <c r="M1293" t="s">
        <v>34</v>
      </c>
      <c r="N1293">
        <v>6877.22</v>
      </c>
      <c r="O1293">
        <f t="shared" si="56"/>
        <v>0</v>
      </c>
      <c r="Q1293" t="s">
        <v>35</v>
      </c>
      <c r="R1293">
        <v>0</v>
      </c>
      <c r="S1293">
        <v>21</v>
      </c>
      <c r="T1293" t="s">
        <v>37</v>
      </c>
      <c r="U1293" t="s">
        <v>38</v>
      </c>
      <c r="V1293" s="2" t="s">
        <v>2170</v>
      </c>
      <c r="W1293" s="2">
        <f>IF(VLOOKUP(V1293,'reference classification'!$B$1:G1297,6,FALSE)&gt;90,1,0)</f>
        <v>0</v>
      </c>
      <c r="X1293">
        <v>0</v>
      </c>
      <c r="Y1293" t="s">
        <v>33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b">
        <f t="shared" si="57"/>
        <v>1</v>
      </c>
    </row>
    <row r="1294" spans="1:31" hidden="1">
      <c r="A1294" s="6" t="s">
        <v>11923</v>
      </c>
      <c r="B1294" t="s">
        <v>29</v>
      </c>
      <c r="C1294">
        <v>41</v>
      </c>
      <c r="D1294" t="s">
        <v>2745</v>
      </c>
      <c r="F1294" t="s">
        <v>44</v>
      </c>
      <c r="G1294" t="s">
        <v>29</v>
      </c>
      <c r="H1294" t="s">
        <v>80</v>
      </c>
      <c r="I1294">
        <v>0</v>
      </c>
      <c r="J1294">
        <v>2</v>
      </c>
      <c r="K1294">
        <v>0</v>
      </c>
      <c r="L1294" t="s">
        <v>74</v>
      </c>
      <c r="M1294" t="s">
        <v>34</v>
      </c>
      <c r="N1294">
        <v>90462.39</v>
      </c>
      <c r="O1294">
        <f t="shared" si="56"/>
        <v>0</v>
      </c>
      <c r="Q1294" t="s">
        <v>35</v>
      </c>
      <c r="R1294">
        <v>0</v>
      </c>
      <c r="S1294">
        <v>26.9</v>
      </c>
      <c r="U1294" t="s">
        <v>38</v>
      </c>
      <c r="V1294" s="2" t="s">
        <v>2170</v>
      </c>
      <c r="W1294" s="2">
        <f>IF(VLOOKUP(V1294,'reference classification'!$B$1:G1298,6,FALSE)&gt;90,1,0)</f>
        <v>0</v>
      </c>
      <c r="X1294">
        <v>0</v>
      </c>
      <c r="Y1294" t="s">
        <v>74</v>
      </c>
      <c r="Z1294">
        <v>0</v>
      </c>
      <c r="AA1294">
        <v>0</v>
      </c>
      <c r="AB1294">
        <v>0</v>
      </c>
      <c r="AC1294">
        <v>0</v>
      </c>
      <c r="AD1294">
        <v>0</v>
      </c>
      <c r="AE1294" t="b">
        <f t="shared" si="57"/>
        <v>1</v>
      </c>
    </row>
    <row r="1295" spans="1:31" hidden="1">
      <c r="A1295" s="6" t="s">
        <v>5872</v>
      </c>
      <c r="B1295" t="s">
        <v>29</v>
      </c>
      <c r="C1295">
        <v>9</v>
      </c>
      <c r="D1295" t="s">
        <v>2747</v>
      </c>
      <c r="F1295" t="s">
        <v>31</v>
      </c>
      <c r="G1295" t="s">
        <v>29</v>
      </c>
      <c r="H1295" t="s">
        <v>2676</v>
      </c>
      <c r="I1295">
        <v>0</v>
      </c>
      <c r="J1295">
        <v>2</v>
      </c>
      <c r="K1295">
        <v>0</v>
      </c>
      <c r="L1295" t="s">
        <v>74</v>
      </c>
      <c r="M1295" t="s">
        <v>34</v>
      </c>
      <c r="N1295">
        <v>6676.54</v>
      </c>
      <c r="O1295">
        <f t="shared" si="56"/>
        <v>0</v>
      </c>
      <c r="Q1295" t="s">
        <v>35</v>
      </c>
      <c r="R1295">
        <v>0</v>
      </c>
      <c r="S1295">
        <v>27.9</v>
      </c>
      <c r="U1295" t="s">
        <v>38</v>
      </c>
      <c r="V1295" s="2" t="s">
        <v>2170</v>
      </c>
      <c r="W1295" s="2">
        <f>IF(VLOOKUP(V1295,'reference classification'!$B$1:G1299,6,FALSE)&gt;90,1,0)</f>
        <v>0</v>
      </c>
      <c r="X1295">
        <v>0</v>
      </c>
      <c r="Y1295" t="s">
        <v>74</v>
      </c>
      <c r="Z1295">
        <v>0</v>
      </c>
      <c r="AA1295">
        <v>0</v>
      </c>
      <c r="AB1295">
        <v>0</v>
      </c>
      <c r="AC1295">
        <v>0</v>
      </c>
      <c r="AD1295">
        <v>0</v>
      </c>
      <c r="AE1295" t="b">
        <f t="shared" si="57"/>
        <v>1</v>
      </c>
    </row>
    <row r="1296" spans="1:31" hidden="1">
      <c r="A1296" s="6" t="s">
        <v>5979</v>
      </c>
      <c r="B1296" t="s">
        <v>29</v>
      </c>
      <c r="C1296">
        <v>41</v>
      </c>
      <c r="D1296" t="s">
        <v>2749</v>
      </c>
      <c r="E1296">
        <v>3101001</v>
      </c>
      <c r="F1296" t="s">
        <v>31</v>
      </c>
      <c r="G1296" t="s">
        <v>29</v>
      </c>
      <c r="H1296" t="s">
        <v>62</v>
      </c>
      <c r="I1296">
        <v>0</v>
      </c>
      <c r="J1296">
        <v>2</v>
      </c>
      <c r="K1296">
        <v>0</v>
      </c>
      <c r="L1296" t="s">
        <v>74</v>
      </c>
      <c r="M1296" t="s">
        <v>34</v>
      </c>
      <c r="N1296">
        <v>107654.65</v>
      </c>
      <c r="O1296">
        <f t="shared" si="56"/>
        <v>0</v>
      </c>
      <c r="Q1296" t="s">
        <v>35</v>
      </c>
      <c r="R1296">
        <v>0</v>
      </c>
      <c r="S1296">
        <v>26.9</v>
      </c>
      <c r="U1296" t="s">
        <v>38</v>
      </c>
      <c r="V1296" s="2" t="s">
        <v>2170</v>
      </c>
      <c r="W1296" s="2">
        <f>IF(VLOOKUP(V1296,'reference classification'!$B$1:G1300,6,FALSE)&gt;90,1,0)</f>
        <v>0</v>
      </c>
      <c r="X1296">
        <v>0</v>
      </c>
      <c r="Y1296" t="s">
        <v>74</v>
      </c>
      <c r="Z1296">
        <v>0</v>
      </c>
      <c r="AA1296">
        <v>0</v>
      </c>
      <c r="AB1296">
        <v>0</v>
      </c>
      <c r="AC1296">
        <v>0</v>
      </c>
      <c r="AD1296">
        <v>0</v>
      </c>
      <c r="AE1296" t="b">
        <f t="shared" si="57"/>
        <v>1</v>
      </c>
    </row>
    <row r="1297" spans="1:31" hidden="1">
      <c r="A1297" s="6" t="s">
        <v>5985</v>
      </c>
      <c r="B1297" t="s">
        <v>29</v>
      </c>
      <c r="C1297">
        <v>41</v>
      </c>
      <c r="D1297" t="s">
        <v>2751</v>
      </c>
      <c r="E1297">
        <v>3101001</v>
      </c>
      <c r="F1297" t="s">
        <v>44</v>
      </c>
      <c r="G1297" t="s">
        <v>29</v>
      </c>
      <c r="H1297" t="s">
        <v>41</v>
      </c>
      <c r="I1297">
        <v>0</v>
      </c>
      <c r="J1297">
        <v>2</v>
      </c>
      <c r="K1297">
        <v>0</v>
      </c>
      <c r="L1297" t="s">
        <v>33</v>
      </c>
      <c r="M1297" t="s">
        <v>34</v>
      </c>
      <c r="N1297">
        <v>562474.98</v>
      </c>
      <c r="O1297">
        <f t="shared" si="56"/>
        <v>0</v>
      </c>
      <c r="Q1297" t="s">
        <v>35</v>
      </c>
      <c r="R1297">
        <v>0</v>
      </c>
      <c r="S1297">
        <v>0</v>
      </c>
      <c r="T1297" t="s">
        <v>37</v>
      </c>
      <c r="U1297" t="s">
        <v>38</v>
      </c>
      <c r="V1297" s="2" t="s">
        <v>2170</v>
      </c>
      <c r="W1297" s="2">
        <f>IF(VLOOKUP(V1297,'reference classification'!$B$1:G1301,6,FALSE)&gt;90,1,0)</f>
        <v>0</v>
      </c>
      <c r="X1297">
        <v>0</v>
      </c>
      <c r="Y1297" t="s">
        <v>33</v>
      </c>
      <c r="Z1297">
        <v>0</v>
      </c>
      <c r="AA1297">
        <v>0</v>
      </c>
      <c r="AB1297">
        <v>0</v>
      </c>
      <c r="AC1297">
        <v>0</v>
      </c>
      <c r="AD1297">
        <v>0</v>
      </c>
      <c r="AE1297" t="b">
        <f t="shared" si="57"/>
        <v>1</v>
      </c>
    </row>
    <row r="1298" spans="1:31" hidden="1">
      <c r="A1298" s="6" t="s">
        <v>9876</v>
      </c>
      <c r="B1298" t="s">
        <v>29</v>
      </c>
      <c r="C1298">
        <v>41</v>
      </c>
      <c r="D1298" t="s">
        <v>2753</v>
      </c>
      <c r="E1298">
        <v>3110091</v>
      </c>
      <c r="F1298" t="s">
        <v>44</v>
      </c>
      <c r="G1298" t="s">
        <v>29</v>
      </c>
      <c r="H1298" t="s">
        <v>41</v>
      </c>
      <c r="I1298">
        <v>0</v>
      </c>
      <c r="J1298">
        <v>2</v>
      </c>
      <c r="K1298">
        <v>0</v>
      </c>
      <c r="L1298" t="s">
        <v>33</v>
      </c>
      <c r="M1298" t="s">
        <v>34</v>
      </c>
      <c r="N1298">
        <v>553705.52</v>
      </c>
      <c r="O1298">
        <f t="shared" si="56"/>
        <v>0</v>
      </c>
      <c r="Q1298" t="s">
        <v>35</v>
      </c>
      <c r="R1298">
        <v>0</v>
      </c>
      <c r="S1298">
        <v>0</v>
      </c>
      <c r="T1298" t="s">
        <v>37</v>
      </c>
      <c r="U1298" t="s">
        <v>38</v>
      </c>
      <c r="V1298" s="2" t="s">
        <v>2170</v>
      </c>
      <c r="W1298" s="2">
        <f>IF(VLOOKUP(V1298,'reference classification'!$B$1:G1302,6,FALSE)&gt;90,1,0)</f>
        <v>0</v>
      </c>
      <c r="X1298">
        <v>0</v>
      </c>
      <c r="Y1298" t="s">
        <v>33</v>
      </c>
      <c r="Z1298">
        <v>0</v>
      </c>
      <c r="AA1298">
        <v>0</v>
      </c>
      <c r="AB1298">
        <v>0</v>
      </c>
      <c r="AC1298">
        <v>0</v>
      </c>
      <c r="AD1298">
        <v>0</v>
      </c>
      <c r="AE1298" t="b">
        <f t="shared" si="57"/>
        <v>1</v>
      </c>
    </row>
    <row r="1299" spans="1:31" hidden="1">
      <c r="A1299" s="6" t="s">
        <v>5937</v>
      </c>
      <c r="B1299" t="s">
        <v>29</v>
      </c>
      <c r="C1299">
        <v>41</v>
      </c>
      <c r="D1299" t="s">
        <v>2755</v>
      </c>
      <c r="E1299">
        <v>3312071</v>
      </c>
      <c r="F1299" t="s">
        <v>44</v>
      </c>
      <c r="G1299" t="s">
        <v>29</v>
      </c>
      <c r="H1299" t="s">
        <v>102</v>
      </c>
      <c r="I1299">
        <v>0</v>
      </c>
      <c r="J1299">
        <v>2</v>
      </c>
      <c r="K1299">
        <v>0</v>
      </c>
      <c r="L1299" t="s">
        <v>33</v>
      </c>
      <c r="M1299" t="s">
        <v>34</v>
      </c>
      <c r="N1299">
        <v>161746.92000000001</v>
      </c>
      <c r="O1299">
        <f t="shared" si="56"/>
        <v>0</v>
      </c>
      <c r="Q1299" t="s">
        <v>35</v>
      </c>
      <c r="R1299">
        <v>0</v>
      </c>
      <c r="S1299">
        <v>0</v>
      </c>
      <c r="T1299" t="s">
        <v>37</v>
      </c>
      <c r="U1299" t="s">
        <v>38</v>
      </c>
      <c r="V1299" s="2" t="s">
        <v>2170</v>
      </c>
      <c r="W1299" s="2">
        <f>IF(VLOOKUP(V1299,'reference classification'!$B$1:G1303,6,FALSE)&gt;90,1,0)</f>
        <v>0</v>
      </c>
      <c r="X1299">
        <v>0</v>
      </c>
      <c r="Y1299" t="s">
        <v>33</v>
      </c>
      <c r="Z1299">
        <v>0</v>
      </c>
      <c r="AA1299">
        <v>0</v>
      </c>
      <c r="AB1299">
        <v>0</v>
      </c>
      <c r="AC1299">
        <v>0</v>
      </c>
      <c r="AD1299">
        <v>0</v>
      </c>
      <c r="AE1299" t="b">
        <f t="shared" si="57"/>
        <v>1</v>
      </c>
    </row>
    <row r="1300" spans="1:31" hidden="1">
      <c r="A1300" s="6" t="s">
        <v>9583</v>
      </c>
      <c r="B1300" t="s">
        <v>29</v>
      </c>
      <c r="C1300">
        <v>41</v>
      </c>
      <c r="D1300" t="s">
        <v>2757</v>
      </c>
      <c r="E1300">
        <v>1101004</v>
      </c>
      <c r="F1300" t="s">
        <v>31</v>
      </c>
      <c r="G1300" t="s">
        <v>29</v>
      </c>
      <c r="H1300" t="s">
        <v>243</v>
      </c>
      <c r="I1300">
        <v>0</v>
      </c>
      <c r="J1300">
        <v>2</v>
      </c>
      <c r="K1300">
        <v>0</v>
      </c>
      <c r="L1300" t="s">
        <v>33</v>
      </c>
      <c r="M1300" t="s">
        <v>34</v>
      </c>
      <c r="N1300">
        <v>293583.62</v>
      </c>
      <c r="O1300">
        <f t="shared" si="56"/>
        <v>0</v>
      </c>
      <c r="Q1300" t="s">
        <v>35</v>
      </c>
      <c r="R1300">
        <v>0</v>
      </c>
      <c r="S1300">
        <v>0</v>
      </c>
      <c r="T1300" t="s">
        <v>37</v>
      </c>
      <c r="U1300" t="s">
        <v>38</v>
      </c>
      <c r="V1300" s="2" t="s">
        <v>2170</v>
      </c>
      <c r="W1300" s="2">
        <f>IF(VLOOKUP(V1300,'reference classification'!$B$1:G1304,6,FALSE)&gt;90,1,0)</f>
        <v>0</v>
      </c>
      <c r="X1300">
        <v>0</v>
      </c>
      <c r="Y1300" t="s">
        <v>33</v>
      </c>
      <c r="Z1300">
        <v>0</v>
      </c>
      <c r="AA1300">
        <v>0</v>
      </c>
      <c r="AB1300">
        <v>0</v>
      </c>
      <c r="AC1300">
        <v>0</v>
      </c>
      <c r="AD1300">
        <v>0</v>
      </c>
      <c r="AE1300" t="b">
        <f t="shared" si="57"/>
        <v>1</v>
      </c>
    </row>
    <row r="1301" spans="1:31" hidden="1">
      <c r="A1301" s="6" t="s">
        <v>7330</v>
      </c>
      <c r="B1301" t="s">
        <v>29</v>
      </c>
      <c r="C1301">
        <v>41</v>
      </c>
      <c r="D1301" t="s">
        <v>2759</v>
      </c>
      <c r="E1301">
        <v>3107010</v>
      </c>
      <c r="F1301" t="s">
        <v>44</v>
      </c>
      <c r="G1301" t="s">
        <v>29</v>
      </c>
      <c r="H1301" t="s">
        <v>41</v>
      </c>
      <c r="I1301">
        <v>0</v>
      </c>
      <c r="J1301">
        <v>2</v>
      </c>
      <c r="K1301">
        <v>0</v>
      </c>
      <c r="L1301" t="s">
        <v>33</v>
      </c>
      <c r="M1301" t="s">
        <v>34</v>
      </c>
      <c r="N1301">
        <v>172178.9</v>
      </c>
      <c r="O1301">
        <f t="shared" si="56"/>
        <v>0</v>
      </c>
      <c r="Q1301" t="s">
        <v>35</v>
      </c>
      <c r="R1301">
        <v>0</v>
      </c>
      <c r="S1301">
        <v>21</v>
      </c>
      <c r="T1301" t="s">
        <v>37</v>
      </c>
      <c r="U1301" t="s">
        <v>38</v>
      </c>
      <c r="V1301" s="2" t="s">
        <v>2170</v>
      </c>
      <c r="W1301" s="2">
        <f>IF(VLOOKUP(V1301,'reference classification'!$B$1:G1305,6,FALSE)&gt;90,1,0)</f>
        <v>0</v>
      </c>
      <c r="X1301">
        <v>0</v>
      </c>
      <c r="Y1301" t="s">
        <v>33</v>
      </c>
      <c r="Z1301">
        <v>0</v>
      </c>
      <c r="AA1301">
        <v>0</v>
      </c>
      <c r="AB1301">
        <v>0</v>
      </c>
      <c r="AC1301">
        <v>0</v>
      </c>
      <c r="AD1301">
        <v>0</v>
      </c>
      <c r="AE1301" t="b">
        <f t="shared" si="57"/>
        <v>1</v>
      </c>
    </row>
    <row r="1302" spans="1:31" hidden="1">
      <c r="A1302" s="6" t="s">
        <v>7364</v>
      </c>
      <c r="B1302" t="s">
        <v>29</v>
      </c>
      <c r="C1302">
        <v>41</v>
      </c>
      <c r="D1302" t="s">
        <v>953</v>
      </c>
      <c r="E1302">
        <v>3109010</v>
      </c>
      <c r="F1302" t="s">
        <v>31</v>
      </c>
      <c r="G1302" t="s">
        <v>29</v>
      </c>
      <c r="H1302" t="s">
        <v>130</v>
      </c>
      <c r="I1302">
        <v>0</v>
      </c>
      <c r="J1302">
        <v>2</v>
      </c>
      <c r="K1302">
        <v>0</v>
      </c>
      <c r="L1302" t="s">
        <v>33</v>
      </c>
      <c r="M1302" t="s">
        <v>34</v>
      </c>
      <c r="N1302">
        <v>263803.56</v>
      </c>
      <c r="O1302">
        <f t="shared" si="56"/>
        <v>0</v>
      </c>
      <c r="Q1302" t="s">
        <v>35</v>
      </c>
      <c r="R1302">
        <v>0</v>
      </c>
      <c r="S1302">
        <v>0</v>
      </c>
      <c r="T1302" t="s">
        <v>37</v>
      </c>
      <c r="U1302" t="s">
        <v>38</v>
      </c>
      <c r="V1302" s="2" t="s">
        <v>2170</v>
      </c>
      <c r="W1302" s="2">
        <f>IF(VLOOKUP(V1302,'reference classification'!$B$1:G1306,6,FALSE)&gt;90,1,0)</f>
        <v>0</v>
      </c>
      <c r="X1302">
        <v>0</v>
      </c>
      <c r="Y1302" t="s">
        <v>33</v>
      </c>
      <c r="Z1302">
        <v>0</v>
      </c>
      <c r="AA1302">
        <v>0</v>
      </c>
      <c r="AB1302">
        <v>0</v>
      </c>
      <c r="AC1302">
        <v>0</v>
      </c>
      <c r="AD1302">
        <v>0</v>
      </c>
      <c r="AE1302" t="b">
        <f t="shared" si="57"/>
        <v>1</v>
      </c>
    </row>
    <row r="1303" spans="1:31" hidden="1">
      <c r="A1303" s="6" t="s">
        <v>7533</v>
      </c>
      <c r="B1303" t="s">
        <v>29</v>
      </c>
      <c r="C1303">
        <v>41</v>
      </c>
      <c r="D1303" t="s">
        <v>2762</v>
      </c>
      <c r="E1303">
        <v>3205010</v>
      </c>
      <c r="F1303" t="s">
        <v>31</v>
      </c>
      <c r="G1303" t="s">
        <v>29</v>
      </c>
      <c r="H1303" t="s">
        <v>102</v>
      </c>
      <c r="I1303">
        <v>0</v>
      </c>
      <c r="J1303">
        <v>2</v>
      </c>
      <c r="K1303">
        <v>0</v>
      </c>
      <c r="L1303" t="s">
        <v>33</v>
      </c>
      <c r="M1303" t="s">
        <v>34</v>
      </c>
      <c r="N1303">
        <v>249412.98</v>
      </c>
      <c r="O1303">
        <f t="shared" si="56"/>
        <v>0</v>
      </c>
      <c r="Q1303" t="s">
        <v>35</v>
      </c>
      <c r="R1303">
        <v>0</v>
      </c>
      <c r="S1303">
        <v>0</v>
      </c>
      <c r="T1303" t="s">
        <v>37</v>
      </c>
      <c r="U1303" t="s">
        <v>38</v>
      </c>
      <c r="V1303" s="2" t="s">
        <v>2170</v>
      </c>
      <c r="W1303" s="2">
        <f>IF(VLOOKUP(V1303,'reference classification'!$B$1:G1307,6,FALSE)&gt;90,1,0)</f>
        <v>0</v>
      </c>
      <c r="X1303">
        <v>0</v>
      </c>
      <c r="Y1303" t="s">
        <v>33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t="b">
        <f t="shared" si="57"/>
        <v>1</v>
      </c>
    </row>
    <row r="1304" spans="1:31" hidden="1">
      <c r="A1304" s="6" t="s">
        <v>7535</v>
      </c>
      <c r="B1304" t="s">
        <v>29</v>
      </c>
      <c r="C1304">
        <v>41</v>
      </c>
      <c r="D1304" t="s">
        <v>824</v>
      </c>
      <c r="F1304" t="s">
        <v>44</v>
      </c>
      <c r="G1304" t="s">
        <v>29</v>
      </c>
      <c r="H1304" t="s">
        <v>65</v>
      </c>
      <c r="I1304">
        <v>0</v>
      </c>
      <c r="J1304">
        <v>2</v>
      </c>
      <c r="K1304">
        <v>0</v>
      </c>
      <c r="L1304" t="s">
        <v>33</v>
      </c>
      <c r="M1304" t="s">
        <v>34</v>
      </c>
      <c r="N1304">
        <v>8929.34</v>
      </c>
      <c r="O1304">
        <f t="shared" si="56"/>
        <v>0</v>
      </c>
      <c r="Q1304" t="s">
        <v>35</v>
      </c>
      <c r="R1304">
        <v>0</v>
      </c>
      <c r="S1304">
        <v>21</v>
      </c>
      <c r="T1304" t="s">
        <v>37</v>
      </c>
      <c r="U1304" t="s">
        <v>38</v>
      </c>
      <c r="V1304" s="2" t="s">
        <v>2170</v>
      </c>
      <c r="W1304" s="2">
        <f>IF(VLOOKUP(V1304,'reference classification'!$B$1:G1308,6,FALSE)&gt;90,1,0)</f>
        <v>0</v>
      </c>
      <c r="X1304">
        <v>0</v>
      </c>
      <c r="Y1304" t="s">
        <v>33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b">
        <f t="shared" si="57"/>
        <v>1</v>
      </c>
    </row>
    <row r="1305" spans="1:31" hidden="1">
      <c r="A1305" s="6" t="s">
        <v>7337</v>
      </c>
      <c r="B1305" t="s">
        <v>29</v>
      </c>
      <c r="C1305">
        <v>41</v>
      </c>
      <c r="D1305" t="s">
        <v>1443</v>
      </c>
      <c r="F1305" t="s">
        <v>44</v>
      </c>
      <c r="G1305" t="s">
        <v>29</v>
      </c>
      <c r="H1305" t="s">
        <v>1506</v>
      </c>
      <c r="I1305">
        <v>0</v>
      </c>
      <c r="J1305">
        <v>2</v>
      </c>
      <c r="K1305">
        <v>0</v>
      </c>
      <c r="L1305" t="s">
        <v>33</v>
      </c>
      <c r="M1305" t="s">
        <v>34</v>
      </c>
      <c r="N1305">
        <v>260000</v>
      </c>
      <c r="O1305">
        <f t="shared" si="56"/>
        <v>0</v>
      </c>
      <c r="Q1305" t="s">
        <v>35</v>
      </c>
      <c r="R1305">
        <v>0</v>
      </c>
      <c r="S1305">
        <v>21</v>
      </c>
      <c r="T1305" t="s">
        <v>37</v>
      </c>
      <c r="U1305" t="s">
        <v>38</v>
      </c>
      <c r="V1305" s="2" t="s">
        <v>2170</v>
      </c>
      <c r="W1305" s="2">
        <f>IF(VLOOKUP(V1305,'reference classification'!$B$1:G1309,6,FALSE)&gt;90,1,0)</f>
        <v>0</v>
      </c>
      <c r="X1305">
        <v>0</v>
      </c>
      <c r="Y1305" t="s">
        <v>33</v>
      </c>
      <c r="Z1305">
        <v>0</v>
      </c>
      <c r="AA1305">
        <v>0</v>
      </c>
      <c r="AB1305">
        <v>0</v>
      </c>
      <c r="AC1305">
        <v>0</v>
      </c>
      <c r="AD1305">
        <v>0</v>
      </c>
      <c r="AE1305" t="b">
        <f t="shared" si="57"/>
        <v>1</v>
      </c>
    </row>
    <row r="1306" spans="1:31" hidden="1">
      <c r="A1306" s="6" t="s">
        <v>6043</v>
      </c>
      <c r="B1306" t="s">
        <v>29</v>
      </c>
      <c r="C1306">
        <v>41</v>
      </c>
      <c r="D1306" t="s">
        <v>2766</v>
      </c>
      <c r="E1306">
        <v>3101001</v>
      </c>
      <c r="F1306" t="s">
        <v>44</v>
      </c>
      <c r="G1306" t="s">
        <v>29</v>
      </c>
      <c r="H1306" t="s">
        <v>62</v>
      </c>
      <c r="I1306">
        <v>0</v>
      </c>
      <c r="J1306">
        <v>1</v>
      </c>
      <c r="K1306">
        <v>0</v>
      </c>
      <c r="L1306" t="s">
        <v>176</v>
      </c>
      <c r="M1306" t="s">
        <v>81</v>
      </c>
      <c r="N1306">
        <v>6358247.4199999999</v>
      </c>
      <c r="O1306">
        <f t="shared" si="56"/>
        <v>0</v>
      </c>
      <c r="Q1306" t="s">
        <v>35</v>
      </c>
      <c r="R1306">
        <v>15</v>
      </c>
      <c r="S1306">
        <v>28.8</v>
      </c>
      <c r="T1306" t="s">
        <v>37</v>
      </c>
      <c r="U1306" t="s">
        <v>50</v>
      </c>
      <c r="V1306" s="2" t="s">
        <v>2170</v>
      </c>
      <c r="W1306" s="2">
        <f>IF(VLOOKUP(V1306,'reference classification'!$B$1:G1310,6,FALSE)&gt;90,1,0)</f>
        <v>0</v>
      </c>
      <c r="X1306">
        <v>5571159.2300000004</v>
      </c>
      <c r="Y1306" t="s">
        <v>176</v>
      </c>
      <c r="Z1306">
        <v>0</v>
      </c>
      <c r="AA1306">
        <v>0</v>
      </c>
      <c r="AB1306">
        <v>5571159.2300000004</v>
      </c>
      <c r="AC1306">
        <v>0</v>
      </c>
      <c r="AD1306">
        <v>0</v>
      </c>
      <c r="AE1306" t="b">
        <f t="shared" si="57"/>
        <v>0</v>
      </c>
    </row>
    <row r="1307" spans="1:31" hidden="1">
      <c r="A1307" s="6" t="s">
        <v>6041</v>
      </c>
      <c r="B1307" t="s">
        <v>29</v>
      </c>
      <c r="C1307">
        <v>41</v>
      </c>
      <c r="D1307" t="s">
        <v>2768</v>
      </c>
      <c r="F1307" t="s">
        <v>31</v>
      </c>
      <c r="G1307" t="s">
        <v>29</v>
      </c>
      <c r="H1307" t="s">
        <v>41</v>
      </c>
      <c r="I1307">
        <v>0</v>
      </c>
      <c r="J1307">
        <v>1</v>
      </c>
      <c r="K1307">
        <v>0</v>
      </c>
      <c r="L1307" t="s">
        <v>176</v>
      </c>
      <c r="M1307" t="s">
        <v>81</v>
      </c>
      <c r="N1307">
        <v>4141752.58</v>
      </c>
      <c r="O1307">
        <f t="shared" si="56"/>
        <v>0</v>
      </c>
      <c r="Q1307" t="s">
        <v>35</v>
      </c>
      <c r="R1307">
        <v>15</v>
      </c>
      <c r="S1307">
        <v>36</v>
      </c>
      <c r="T1307" t="s">
        <v>37</v>
      </c>
      <c r="U1307" t="s">
        <v>50</v>
      </c>
      <c r="V1307" s="2" t="s">
        <v>2170</v>
      </c>
      <c r="W1307" s="2">
        <f>IF(VLOOKUP(V1307,'reference classification'!$B$1:G1311,6,FALSE)&gt;90,1,0)</f>
        <v>0</v>
      </c>
      <c r="X1307">
        <v>2440935.7799999998</v>
      </c>
      <c r="Y1307" t="s">
        <v>176</v>
      </c>
      <c r="Z1307">
        <v>0</v>
      </c>
      <c r="AA1307">
        <v>0</v>
      </c>
      <c r="AB1307">
        <v>2440935.7799999998</v>
      </c>
      <c r="AC1307">
        <v>0</v>
      </c>
      <c r="AD1307">
        <v>0</v>
      </c>
      <c r="AE1307" t="b">
        <f t="shared" si="57"/>
        <v>0</v>
      </c>
    </row>
    <row r="1308" spans="1:31" hidden="1">
      <c r="A1308" s="6" t="s">
        <v>6041</v>
      </c>
      <c r="B1308" t="s">
        <v>29</v>
      </c>
      <c r="C1308">
        <v>41</v>
      </c>
      <c r="D1308" t="s">
        <v>2770</v>
      </c>
      <c r="E1308">
        <v>7119330</v>
      </c>
      <c r="F1308" t="s">
        <v>44</v>
      </c>
      <c r="G1308" t="s">
        <v>29</v>
      </c>
      <c r="H1308" t="s">
        <v>41</v>
      </c>
      <c r="I1308">
        <v>0</v>
      </c>
      <c r="J1308">
        <v>2</v>
      </c>
      <c r="K1308">
        <v>0</v>
      </c>
      <c r="L1308" t="s">
        <v>33</v>
      </c>
      <c r="M1308" t="s">
        <v>81</v>
      </c>
      <c r="N1308">
        <v>65000</v>
      </c>
      <c r="O1308">
        <f t="shared" si="56"/>
        <v>0</v>
      </c>
      <c r="Q1308" t="s">
        <v>35</v>
      </c>
      <c r="R1308">
        <v>0</v>
      </c>
      <c r="S1308">
        <v>21</v>
      </c>
      <c r="T1308" t="s">
        <v>37</v>
      </c>
      <c r="U1308" t="s">
        <v>38</v>
      </c>
      <c r="V1308" s="2" t="s">
        <v>2170</v>
      </c>
      <c r="W1308" s="2">
        <f>IF(VLOOKUP(V1308,'reference classification'!$B$1:G1312,6,FALSE)&gt;90,1,0)</f>
        <v>0</v>
      </c>
      <c r="X1308">
        <v>0</v>
      </c>
      <c r="Y1308" t="s">
        <v>33</v>
      </c>
      <c r="Z1308">
        <v>0</v>
      </c>
      <c r="AA1308">
        <v>0</v>
      </c>
      <c r="AB1308">
        <v>0</v>
      </c>
      <c r="AC1308">
        <v>0</v>
      </c>
      <c r="AD1308">
        <v>0</v>
      </c>
      <c r="AE1308" t="b">
        <f t="shared" si="57"/>
        <v>1</v>
      </c>
    </row>
    <row r="1309" spans="1:31" hidden="1">
      <c r="A1309" s="6" t="s">
        <v>7527</v>
      </c>
      <c r="B1309" t="s">
        <v>29</v>
      </c>
      <c r="C1309">
        <v>41</v>
      </c>
      <c r="D1309" t="s">
        <v>2772</v>
      </c>
      <c r="F1309" t="s">
        <v>31</v>
      </c>
      <c r="G1309" t="s">
        <v>29</v>
      </c>
      <c r="H1309" t="s">
        <v>607</v>
      </c>
      <c r="I1309">
        <v>0</v>
      </c>
      <c r="J1309">
        <v>1</v>
      </c>
      <c r="K1309">
        <v>0</v>
      </c>
      <c r="L1309" t="s">
        <v>482</v>
      </c>
      <c r="M1309" t="s">
        <v>81</v>
      </c>
      <c r="N1309">
        <v>1692943</v>
      </c>
      <c r="O1309">
        <f t="shared" si="56"/>
        <v>0</v>
      </c>
      <c r="Q1309" t="s">
        <v>35</v>
      </c>
      <c r="R1309">
        <v>0.55000000000000004</v>
      </c>
      <c r="S1309">
        <v>0.44</v>
      </c>
      <c r="T1309" t="s">
        <v>37</v>
      </c>
      <c r="U1309" t="s">
        <v>484</v>
      </c>
      <c r="V1309" s="2" t="s">
        <v>2170</v>
      </c>
      <c r="W1309" s="2">
        <f>IF(VLOOKUP(V1309,'reference classification'!$B$1:G1313,6,FALSE)&gt;90,1,0)</f>
        <v>0</v>
      </c>
      <c r="X1309">
        <v>1692943</v>
      </c>
      <c r="Y1309" t="s">
        <v>482</v>
      </c>
      <c r="Z1309">
        <v>0</v>
      </c>
      <c r="AA1309">
        <v>0</v>
      </c>
      <c r="AB1309">
        <v>1692943</v>
      </c>
      <c r="AC1309">
        <v>0</v>
      </c>
      <c r="AD1309">
        <v>31634</v>
      </c>
      <c r="AE1309" t="b">
        <f t="shared" si="57"/>
        <v>0</v>
      </c>
    </row>
    <row r="1310" spans="1:31" hidden="1">
      <c r="A1310" s="6" t="s">
        <v>6028</v>
      </c>
      <c r="B1310" t="s">
        <v>29</v>
      </c>
      <c r="C1310">
        <v>41</v>
      </c>
      <c r="D1310" t="s">
        <v>2774</v>
      </c>
      <c r="E1310">
        <v>3205238</v>
      </c>
      <c r="F1310" t="s">
        <v>31</v>
      </c>
      <c r="G1310" t="s">
        <v>29</v>
      </c>
      <c r="H1310" t="s">
        <v>2290</v>
      </c>
      <c r="I1310">
        <v>0</v>
      </c>
      <c r="J1310">
        <v>2</v>
      </c>
      <c r="K1310">
        <v>0</v>
      </c>
      <c r="L1310" t="s">
        <v>33</v>
      </c>
      <c r="M1310" t="s">
        <v>34</v>
      </c>
      <c r="N1310">
        <v>200000</v>
      </c>
      <c r="O1310">
        <f t="shared" si="56"/>
        <v>0</v>
      </c>
      <c r="Q1310" t="s">
        <v>35</v>
      </c>
      <c r="R1310">
        <v>0</v>
      </c>
      <c r="S1310">
        <v>21</v>
      </c>
      <c r="T1310" t="s">
        <v>37</v>
      </c>
      <c r="U1310" t="s">
        <v>38</v>
      </c>
      <c r="V1310" s="2" t="s">
        <v>2170</v>
      </c>
      <c r="W1310" s="2">
        <f>IF(VLOOKUP(V1310,'reference classification'!$B$1:G1314,6,FALSE)&gt;90,1,0)</f>
        <v>0</v>
      </c>
      <c r="X1310">
        <v>0</v>
      </c>
      <c r="Y1310" t="s">
        <v>33</v>
      </c>
      <c r="Z1310">
        <v>0</v>
      </c>
      <c r="AA1310">
        <v>0</v>
      </c>
      <c r="AB1310">
        <v>0</v>
      </c>
      <c r="AC1310">
        <v>0</v>
      </c>
      <c r="AD1310">
        <v>0</v>
      </c>
      <c r="AE1310" t="b">
        <f t="shared" si="57"/>
        <v>1</v>
      </c>
    </row>
    <row r="1311" spans="1:31" hidden="1">
      <c r="A1311" s="6" t="s">
        <v>7332</v>
      </c>
      <c r="B1311" t="s">
        <v>29</v>
      </c>
      <c r="C1311">
        <v>41</v>
      </c>
      <c r="D1311" t="s">
        <v>2776</v>
      </c>
      <c r="F1311" t="s">
        <v>31</v>
      </c>
      <c r="G1311" t="s">
        <v>29</v>
      </c>
      <c r="H1311" t="s">
        <v>32</v>
      </c>
      <c r="I1311">
        <v>0</v>
      </c>
      <c r="J1311">
        <v>2</v>
      </c>
      <c r="K1311">
        <v>0</v>
      </c>
      <c r="L1311" t="s">
        <v>33</v>
      </c>
      <c r="M1311" t="s">
        <v>34</v>
      </c>
      <c r="N1311">
        <v>195000</v>
      </c>
      <c r="O1311">
        <f t="shared" si="56"/>
        <v>0</v>
      </c>
      <c r="Q1311" t="s">
        <v>35</v>
      </c>
      <c r="R1311">
        <v>0</v>
      </c>
      <c r="S1311">
        <v>21</v>
      </c>
      <c r="T1311" t="s">
        <v>37</v>
      </c>
      <c r="U1311" t="s">
        <v>38</v>
      </c>
      <c r="V1311" s="2" t="s">
        <v>2170</v>
      </c>
      <c r="W1311" s="2">
        <f>IF(VLOOKUP(V1311,'reference classification'!$B$1:G1315,6,FALSE)&gt;90,1,0)</f>
        <v>0</v>
      </c>
      <c r="X1311">
        <v>0</v>
      </c>
      <c r="Y1311" t="s">
        <v>33</v>
      </c>
      <c r="Z1311">
        <v>0</v>
      </c>
      <c r="AA1311">
        <v>0</v>
      </c>
      <c r="AB1311">
        <v>0</v>
      </c>
      <c r="AC1311">
        <v>0</v>
      </c>
      <c r="AD1311">
        <v>0</v>
      </c>
      <c r="AE1311" t="b">
        <f t="shared" si="57"/>
        <v>1</v>
      </c>
    </row>
    <row r="1312" spans="1:31" hidden="1">
      <c r="A1312" s="6" t="s">
        <v>7338</v>
      </c>
      <c r="B1312" t="s">
        <v>29</v>
      </c>
      <c r="C1312">
        <v>41</v>
      </c>
      <c r="D1312" t="s">
        <v>2778</v>
      </c>
      <c r="F1312" t="s">
        <v>44</v>
      </c>
      <c r="G1312" t="s">
        <v>29</v>
      </c>
      <c r="H1312" t="s">
        <v>41</v>
      </c>
      <c r="I1312">
        <v>0</v>
      </c>
      <c r="J1312">
        <v>2</v>
      </c>
      <c r="K1312">
        <v>0</v>
      </c>
      <c r="L1312" t="s">
        <v>33</v>
      </c>
      <c r="M1312" t="s">
        <v>34</v>
      </c>
      <c r="N1312">
        <v>110000</v>
      </c>
      <c r="O1312">
        <f t="shared" si="56"/>
        <v>0</v>
      </c>
      <c r="Q1312" t="s">
        <v>35</v>
      </c>
      <c r="R1312">
        <v>0</v>
      </c>
      <c r="S1312">
        <v>21</v>
      </c>
      <c r="T1312" t="s">
        <v>37</v>
      </c>
      <c r="U1312" t="s">
        <v>38</v>
      </c>
      <c r="V1312" s="2" t="s">
        <v>2170</v>
      </c>
      <c r="W1312" s="2">
        <f>IF(VLOOKUP(V1312,'reference classification'!$B$1:G1316,6,FALSE)&gt;90,1,0)</f>
        <v>0</v>
      </c>
      <c r="X1312">
        <v>0</v>
      </c>
      <c r="Y1312" t="s">
        <v>33</v>
      </c>
      <c r="Z1312">
        <v>0</v>
      </c>
      <c r="AA1312">
        <v>0</v>
      </c>
      <c r="AB1312">
        <v>0</v>
      </c>
      <c r="AC1312">
        <v>0</v>
      </c>
      <c r="AD1312">
        <v>0</v>
      </c>
      <c r="AE1312" t="b">
        <f t="shared" si="57"/>
        <v>1</v>
      </c>
    </row>
    <row r="1313" spans="1:31" hidden="1">
      <c r="A1313" s="6" t="s">
        <v>8875</v>
      </c>
      <c r="B1313" t="s">
        <v>29</v>
      </c>
      <c r="C1313">
        <v>41</v>
      </c>
      <c r="D1313" t="s">
        <v>46</v>
      </c>
      <c r="F1313" t="s">
        <v>44</v>
      </c>
      <c r="G1313" t="s">
        <v>29</v>
      </c>
      <c r="H1313" t="s">
        <v>32</v>
      </c>
      <c r="I1313">
        <v>0</v>
      </c>
      <c r="J1313">
        <v>1</v>
      </c>
      <c r="K1313">
        <v>0</v>
      </c>
      <c r="L1313" t="s">
        <v>176</v>
      </c>
      <c r="M1313" t="s">
        <v>81</v>
      </c>
      <c r="N1313">
        <v>6203608.25</v>
      </c>
      <c r="O1313">
        <f t="shared" si="56"/>
        <v>0</v>
      </c>
      <c r="Q1313" t="s">
        <v>35</v>
      </c>
      <c r="R1313">
        <v>15</v>
      </c>
      <c r="S1313">
        <v>28.8</v>
      </c>
      <c r="T1313" t="s">
        <v>37</v>
      </c>
      <c r="U1313" t="s">
        <v>50</v>
      </c>
      <c r="V1313" s="2" t="s">
        <v>2170</v>
      </c>
      <c r="W1313" s="2">
        <f>IF(VLOOKUP(V1313,'reference classification'!$B$1:G1317,6,FALSE)&gt;90,1,0)</f>
        <v>0</v>
      </c>
      <c r="X1313">
        <v>3493327.36</v>
      </c>
      <c r="Y1313" t="s">
        <v>176</v>
      </c>
      <c r="Z1313">
        <v>0</v>
      </c>
      <c r="AA1313">
        <v>0</v>
      </c>
      <c r="AB1313">
        <v>3493327.36</v>
      </c>
      <c r="AC1313">
        <v>0</v>
      </c>
      <c r="AD1313">
        <v>0</v>
      </c>
      <c r="AE1313" t="b">
        <f t="shared" si="57"/>
        <v>0</v>
      </c>
    </row>
    <row r="1314" spans="1:31" hidden="1">
      <c r="A1314" s="6" t="s">
        <v>7791</v>
      </c>
      <c r="B1314" t="s">
        <v>29</v>
      </c>
      <c r="C1314">
        <v>40</v>
      </c>
      <c r="D1314" t="s">
        <v>2781</v>
      </c>
      <c r="F1314" t="s">
        <v>31</v>
      </c>
      <c r="G1314" t="s">
        <v>29</v>
      </c>
      <c r="H1314" t="s">
        <v>267</v>
      </c>
      <c r="I1314">
        <v>0</v>
      </c>
      <c r="J1314">
        <v>2</v>
      </c>
      <c r="K1314">
        <v>0</v>
      </c>
      <c r="L1314" t="s">
        <v>74</v>
      </c>
      <c r="M1314" t="s">
        <v>34</v>
      </c>
      <c r="N1314">
        <v>455994.36</v>
      </c>
      <c r="O1314">
        <f t="shared" si="56"/>
        <v>0</v>
      </c>
      <c r="Q1314" t="s">
        <v>35</v>
      </c>
      <c r="R1314">
        <v>0</v>
      </c>
      <c r="S1314">
        <v>26.9</v>
      </c>
      <c r="U1314" t="s">
        <v>38</v>
      </c>
      <c r="V1314" s="2" t="s">
        <v>2170</v>
      </c>
      <c r="W1314" s="2">
        <f>IF(VLOOKUP(V1314,'reference classification'!$B$1:G1318,6,FALSE)&gt;90,1,0)</f>
        <v>0</v>
      </c>
      <c r="X1314">
        <v>0</v>
      </c>
      <c r="Y1314" t="s">
        <v>74</v>
      </c>
      <c r="Z1314">
        <v>0</v>
      </c>
      <c r="AA1314">
        <v>0</v>
      </c>
      <c r="AB1314">
        <v>0</v>
      </c>
      <c r="AC1314">
        <v>0</v>
      </c>
      <c r="AD1314">
        <v>0</v>
      </c>
      <c r="AE1314" t="b">
        <f t="shared" si="57"/>
        <v>1</v>
      </c>
    </row>
    <row r="1315" spans="1:31" hidden="1">
      <c r="A1315" s="6" t="s">
        <v>8522</v>
      </c>
      <c r="B1315" t="s">
        <v>29</v>
      </c>
      <c r="C1315">
        <v>41</v>
      </c>
      <c r="D1315" t="s">
        <v>2783</v>
      </c>
      <c r="F1315" t="s">
        <v>31</v>
      </c>
      <c r="G1315" t="s">
        <v>29</v>
      </c>
      <c r="H1315" t="s">
        <v>99</v>
      </c>
      <c r="I1315">
        <v>0</v>
      </c>
      <c r="J1315">
        <v>2</v>
      </c>
      <c r="K1315">
        <v>0</v>
      </c>
      <c r="L1315" t="s">
        <v>74</v>
      </c>
      <c r="M1315" t="s">
        <v>34</v>
      </c>
      <c r="N1315">
        <v>5239.7299999999996</v>
      </c>
      <c r="O1315">
        <f t="shared" si="56"/>
        <v>0</v>
      </c>
      <c r="Q1315" t="s">
        <v>35</v>
      </c>
      <c r="R1315">
        <v>0</v>
      </c>
      <c r="S1315">
        <v>26.9</v>
      </c>
      <c r="U1315" t="s">
        <v>38</v>
      </c>
      <c r="V1315" s="2" t="s">
        <v>2170</v>
      </c>
      <c r="W1315" s="2">
        <f>IF(VLOOKUP(V1315,'reference classification'!$B$1:G1319,6,FALSE)&gt;90,1,0)</f>
        <v>0</v>
      </c>
      <c r="X1315">
        <v>0</v>
      </c>
      <c r="Y1315" t="s">
        <v>74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b">
        <f t="shared" si="57"/>
        <v>1</v>
      </c>
    </row>
    <row r="1316" spans="1:31" hidden="1">
      <c r="A1316" s="6" t="s">
        <v>8315</v>
      </c>
      <c r="B1316" t="s">
        <v>29</v>
      </c>
      <c r="C1316">
        <v>40</v>
      </c>
      <c r="D1316" t="s">
        <v>2785</v>
      </c>
      <c r="F1316" t="s">
        <v>31</v>
      </c>
      <c r="G1316" t="s">
        <v>29</v>
      </c>
      <c r="H1316" t="s">
        <v>99</v>
      </c>
      <c r="I1316">
        <v>0</v>
      </c>
      <c r="J1316">
        <v>2</v>
      </c>
      <c r="K1316">
        <v>0</v>
      </c>
      <c r="L1316" t="s">
        <v>74</v>
      </c>
      <c r="M1316" t="s">
        <v>34</v>
      </c>
      <c r="N1316">
        <v>68.95</v>
      </c>
      <c r="O1316">
        <f t="shared" si="56"/>
        <v>0</v>
      </c>
      <c r="Q1316" t="s">
        <v>35</v>
      </c>
      <c r="R1316">
        <v>0</v>
      </c>
      <c r="S1316">
        <v>26.9</v>
      </c>
      <c r="U1316" t="s">
        <v>38</v>
      </c>
      <c r="V1316" s="2" t="s">
        <v>2170</v>
      </c>
      <c r="W1316" s="2">
        <f>IF(VLOOKUP(V1316,'reference classification'!$B$1:G1320,6,FALSE)&gt;90,1,0)</f>
        <v>0</v>
      </c>
      <c r="X1316">
        <v>0</v>
      </c>
      <c r="Y1316" t="s">
        <v>74</v>
      </c>
      <c r="Z1316">
        <v>0</v>
      </c>
      <c r="AA1316">
        <v>0</v>
      </c>
      <c r="AB1316">
        <v>0</v>
      </c>
      <c r="AC1316">
        <v>0</v>
      </c>
      <c r="AD1316">
        <v>0</v>
      </c>
      <c r="AE1316" t="b">
        <f t="shared" si="57"/>
        <v>1</v>
      </c>
    </row>
    <row r="1317" spans="1:31" hidden="1">
      <c r="A1317" s="6" t="s">
        <v>7880</v>
      </c>
      <c r="B1317" t="s">
        <v>29</v>
      </c>
      <c r="C1317">
        <v>40</v>
      </c>
      <c r="D1317" t="s">
        <v>2787</v>
      </c>
      <c r="F1317" t="s">
        <v>44</v>
      </c>
      <c r="G1317" t="s">
        <v>29</v>
      </c>
      <c r="H1317" t="s">
        <v>2248</v>
      </c>
      <c r="I1317">
        <v>0</v>
      </c>
      <c r="J1317">
        <v>2</v>
      </c>
      <c r="K1317">
        <v>0</v>
      </c>
      <c r="L1317" t="s">
        <v>74</v>
      </c>
      <c r="M1317" t="s">
        <v>34</v>
      </c>
      <c r="N1317">
        <v>70000</v>
      </c>
      <c r="O1317">
        <f t="shared" si="56"/>
        <v>0</v>
      </c>
      <c r="Q1317" t="s">
        <v>35</v>
      </c>
      <c r="R1317">
        <v>0</v>
      </c>
      <c r="S1317">
        <v>0</v>
      </c>
      <c r="U1317" t="s">
        <v>38</v>
      </c>
      <c r="V1317" s="2" t="s">
        <v>2170</v>
      </c>
      <c r="W1317" s="2">
        <f>IF(VLOOKUP(V1317,'reference classification'!$B$1:G1321,6,FALSE)&gt;90,1,0)</f>
        <v>0</v>
      </c>
      <c r="X1317">
        <v>0</v>
      </c>
      <c r="Y1317" t="s">
        <v>74</v>
      </c>
      <c r="Z1317">
        <v>0</v>
      </c>
      <c r="AA1317">
        <v>0</v>
      </c>
      <c r="AB1317">
        <v>0</v>
      </c>
      <c r="AC1317">
        <v>0</v>
      </c>
      <c r="AD1317">
        <v>0</v>
      </c>
      <c r="AE1317" t="b">
        <f t="shared" si="57"/>
        <v>1</v>
      </c>
    </row>
    <row r="1318" spans="1:31" hidden="1">
      <c r="A1318" s="6" t="s">
        <v>8472</v>
      </c>
      <c r="B1318" t="s">
        <v>29</v>
      </c>
      <c r="C1318">
        <v>41</v>
      </c>
      <c r="D1318" t="s">
        <v>2789</v>
      </c>
      <c r="F1318" t="s">
        <v>44</v>
      </c>
      <c r="G1318" t="s">
        <v>29</v>
      </c>
      <c r="H1318" t="s">
        <v>2248</v>
      </c>
      <c r="I1318">
        <v>0</v>
      </c>
      <c r="J1318">
        <v>2</v>
      </c>
      <c r="K1318">
        <v>0</v>
      </c>
      <c r="L1318" t="s">
        <v>74</v>
      </c>
      <c r="M1318" t="s">
        <v>34</v>
      </c>
      <c r="N1318">
        <v>103650</v>
      </c>
      <c r="O1318">
        <f t="shared" si="56"/>
        <v>0</v>
      </c>
      <c r="Q1318" t="s">
        <v>35</v>
      </c>
      <c r="R1318">
        <v>0</v>
      </c>
      <c r="S1318">
        <v>0</v>
      </c>
      <c r="U1318" t="s">
        <v>38</v>
      </c>
      <c r="V1318" s="2" t="s">
        <v>2170</v>
      </c>
      <c r="W1318" s="2">
        <f>IF(VLOOKUP(V1318,'reference classification'!$B$1:G1322,6,FALSE)&gt;90,1,0)</f>
        <v>0</v>
      </c>
      <c r="X1318">
        <v>0</v>
      </c>
      <c r="Y1318" t="s">
        <v>74</v>
      </c>
      <c r="Z1318">
        <v>0</v>
      </c>
      <c r="AA1318">
        <v>0</v>
      </c>
      <c r="AB1318">
        <v>0</v>
      </c>
      <c r="AC1318">
        <v>0</v>
      </c>
      <c r="AD1318">
        <v>0</v>
      </c>
      <c r="AE1318" t="b">
        <f t="shared" si="57"/>
        <v>1</v>
      </c>
    </row>
    <row r="1319" spans="1:31" hidden="1">
      <c r="A1319" s="6" t="s">
        <v>8217</v>
      </c>
      <c r="B1319" t="s">
        <v>29</v>
      </c>
      <c r="C1319">
        <v>41</v>
      </c>
      <c r="D1319" t="s">
        <v>2791</v>
      </c>
      <c r="F1319" t="s">
        <v>44</v>
      </c>
      <c r="G1319" t="s">
        <v>29</v>
      </c>
      <c r="H1319" t="s">
        <v>80</v>
      </c>
      <c r="I1319">
        <v>0</v>
      </c>
      <c r="J1319">
        <v>2</v>
      </c>
      <c r="K1319">
        <v>0</v>
      </c>
      <c r="L1319" t="s">
        <v>74</v>
      </c>
      <c r="M1319" t="s">
        <v>34</v>
      </c>
      <c r="N1319">
        <v>128533.89</v>
      </c>
      <c r="O1319">
        <f t="shared" si="56"/>
        <v>0</v>
      </c>
      <c r="Q1319" t="s">
        <v>35</v>
      </c>
      <c r="R1319">
        <v>0</v>
      </c>
      <c r="S1319">
        <v>27.9</v>
      </c>
      <c r="U1319" t="s">
        <v>38</v>
      </c>
      <c r="V1319" s="2" t="s">
        <v>2170</v>
      </c>
      <c r="W1319" s="2">
        <f>IF(VLOOKUP(V1319,'reference classification'!$B$1:G1323,6,FALSE)&gt;90,1,0)</f>
        <v>0</v>
      </c>
      <c r="X1319">
        <v>0</v>
      </c>
      <c r="Y1319" t="s">
        <v>74</v>
      </c>
      <c r="Z1319">
        <v>0</v>
      </c>
      <c r="AA1319">
        <v>0</v>
      </c>
      <c r="AB1319">
        <v>0</v>
      </c>
      <c r="AC1319">
        <v>0</v>
      </c>
      <c r="AD1319">
        <v>0</v>
      </c>
      <c r="AE1319" t="b">
        <f t="shared" si="57"/>
        <v>1</v>
      </c>
    </row>
    <row r="1320" spans="1:31" hidden="1">
      <c r="A1320" s="6" t="s">
        <v>8217</v>
      </c>
      <c r="B1320" t="s">
        <v>29</v>
      </c>
      <c r="C1320">
        <v>41</v>
      </c>
      <c r="D1320" t="s">
        <v>2793</v>
      </c>
      <c r="F1320" t="s">
        <v>31</v>
      </c>
      <c r="G1320" t="s">
        <v>29</v>
      </c>
      <c r="H1320" t="s">
        <v>99</v>
      </c>
      <c r="I1320">
        <v>0</v>
      </c>
      <c r="J1320">
        <v>2</v>
      </c>
      <c r="K1320">
        <v>0</v>
      </c>
      <c r="L1320" t="s">
        <v>74</v>
      </c>
      <c r="M1320" t="s">
        <v>34</v>
      </c>
      <c r="N1320">
        <v>103139.88</v>
      </c>
      <c r="O1320">
        <f t="shared" si="56"/>
        <v>0</v>
      </c>
      <c r="Q1320" t="s">
        <v>35</v>
      </c>
      <c r="R1320">
        <v>0</v>
      </c>
      <c r="S1320">
        <v>27.9</v>
      </c>
      <c r="U1320" t="s">
        <v>38</v>
      </c>
      <c r="V1320" s="2" t="s">
        <v>2170</v>
      </c>
      <c r="W1320" s="2">
        <f>IF(VLOOKUP(V1320,'reference classification'!$B$1:G1324,6,FALSE)&gt;90,1,0)</f>
        <v>0</v>
      </c>
      <c r="X1320">
        <v>0</v>
      </c>
      <c r="Y1320" t="s">
        <v>74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b">
        <f t="shared" si="57"/>
        <v>1</v>
      </c>
    </row>
    <row r="1321" spans="1:31" hidden="1">
      <c r="A1321" s="6" t="s">
        <v>8385</v>
      </c>
      <c r="B1321" t="s">
        <v>29</v>
      </c>
      <c r="C1321">
        <v>41</v>
      </c>
      <c r="D1321" t="s">
        <v>2795</v>
      </c>
      <c r="F1321" t="s">
        <v>31</v>
      </c>
      <c r="G1321" t="s">
        <v>29</v>
      </c>
      <c r="H1321" t="s">
        <v>80</v>
      </c>
      <c r="I1321">
        <v>0</v>
      </c>
      <c r="J1321">
        <v>2</v>
      </c>
      <c r="K1321">
        <v>0</v>
      </c>
      <c r="L1321" t="s">
        <v>74</v>
      </c>
      <c r="M1321" t="s">
        <v>34</v>
      </c>
      <c r="N1321">
        <v>151601.64000000001</v>
      </c>
      <c r="O1321">
        <f t="shared" si="56"/>
        <v>0</v>
      </c>
      <c r="Q1321" t="s">
        <v>35</v>
      </c>
      <c r="R1321">
        <v>0</v>
      </c>
      <c r="S1321">
        <v>26.9</v>
      </c>
      <c r="U1321" t="s">
        <v>38</v>
      </c>
      <c r="V1321" s="2" t="s">
        <v>2170</v>
      </c>
      <c r="W1321" s="2">
        <f>IF(VLOOKUP(V1321,'reference classification'!$B$1:G1325,6,FALSE)&gt;90,1,0)</f>
        <v>0</v>
      </c>
      <c r="X1321">
        <v>0</v>
      </c>
      <c r="Y1321" t="s">
        <v>74</v>
      </c>
      <c r="Z1321">
        <v>0</v>
      </c>
      <c r="AA1321">
        <v>0</v>
      </c>
      <c r="AB1321">
        <v>0</v>
      </c>
      <c r="AC1321">
        <v>0</v>
      </c>
      <c r="AD1321">
        <v>0</v>
      </c>
      <c r="AE1321" t="b">
        <f t="shared" si="57"/>
        <v>1</v>
      </c>
    </row>
    <row r="1322" spans="1:31" hidden="1">
      <c r="A1322" s="6" t="s">
        <v>8385</v>
      </c>
      <c r="B1322" t="s">
        <v>29</v>
      </c>
      <c r="C1322">
        <v>41</v>
      </c>
      <c r="D1322" t="s">
        <v>239</v>
      </c>
      <c r="F1322" t="s">
        <v>44</v>
      </c>
      <c r="G1322" t="s">
        <v>29</v>
      </c>
      <c r="H1322" t="s">
        <v>130</v>
      </c>
      <c r="I1322">
        <v>0</v>
      </c>
      <c r="J1322">
        <v>2</v>
      </c>
      <c r="K1322">
        <v>0</v>
      </c>
      <c r="L1322" t="s">
        <v>74</v>
      </c>
      <c r="M1322" t="s">
        <v>34</v>
      </c>
      <c r="N1322">
        <v>37190.839999999997</v>
      </c>
      <c r="O1322">
        <f t="shared" si="56"/>
        <v>0</v>
      </c>
      <c r="Q1322" t="s">
        <v>35</v>
      </c>
      <c r="R1322">
        <v>0</v>
      </c>
      <c r="S1322">
        <v>26.9</v>
      </c>
      <c r="U1322" t="s">
        <v>38</v>
      </c>
      <c r="V1322" s="2" t="s">
        <v>2170</v>
      </c>
      <c r="W1322" s="2">
        <f>IF(VLOOKUP(V1322,'reference classification'!$B$1:G1326,6,FALSE)&gt;90,1,0)</f>
        <v>0</v>
      </c>
      <c r="X1322">
        <v>0</v>
      </c>
      <c r="Y1322" t="s">
        <v>74</v>
      </c>
      <c r="Z1322">
        <v>0</v>
      </c>
      <c r="AA1322">
        <v>0</v>
      </c>
      <c r="AB1322">
        <v>0</v>
      </c>
      <c r="AC1322">
        <v>0</v>
      </c>
      <c r="AD1322">
        <v>0</v>
      </c>
      <c r="AE1322" t="b">
        <f t="shared" si="57"/>
        <v>1</v>
      </c>
    </row>
    <row r="1323" spans="1:31" hidden="1">
      <c r="A1323" s="6" t="s">
        <v>7785</v>
      </c>
      <c r="B1323" t="s">
        <v>29</v>
      </c>
      <c r="C1323">
        <v>40</v>
      </c>
      <c r="D1323" t="s">
        <v>2798</v>
      </c>
      <c r="F1323" t="s">
        <v>44</v>
      </c>
      <c r="G1323" t="s">
        <v>29</v>
      </c>
      <c r="H1323" t="s">
        <v>80</v>
      </c>
      <c r="I1323">
        <v>0</v>
      </c>
      <c r="J1323">
        <v>2</v>
      </c>
      <c r="K1323">
        <v>0</v>
      </c>
      <c r="L1323" t="s">
        <v>74</v>
      </c>
      <c r="M1323" t="s">
        <v>34</v>
      </c>
      <c r="N1323">
        <v>130661.37</v>
      </c>
      <c r="O1323">
        <f t="shared" si="56"/>
        <v>0</v>
      </c>
      <c r="Q1323" t="s">
        <v>35</v>
      </c>
      <c r="R1323">
        <v>0</v>
      </c>
      <c r="S1323">
        <v>26.9</v>
      </c>
      <c r="U1323" t="s">
        <v>38</v>
      </c>
      <c r="V1323" s="2" t="s">
        <v>2170</v>
      </c>
      <c r="W1323" s="2">
        <f>IF(VLOOKUP(V1323,'reference classification'!$B$1:G1327,6,FALSE)&gt;90,1,0)</f>
        <v>0</v>
      </c>
      <c r="X1323">
        <v>0</v>
      </c>
      <c r="Y1323" t="s">
        <v>74</v>
      </c>
      <c r="Z1323">
        <v>0</v>
      </c>
      <c r="AA1323">
        <v>0</v>
      </c>
      <c r="AB1323">
        <v>0</v>
      </c>
      <c r="AC1323">
        <v>0</v>
      </c>
      <c r="AD1323">
        <v>0</v>
      </c>
      <c r="AE1323" t="b">
        <f t="shared" si="57"/>
        <v>1</v>
      </c>
    </row>
    <row r="1324" spans="1:31" hidden="1">
      <c r="A1324" s="6" t="s">
        <v>9323</v>
      </c>
      <c r="B1324" t="s">
        <v>29</v>
      </c>
      <c r="C1324">
        <v>41</v>
      </c>
      <c r="D1324" t="s">
        <v>2800</v>
      </c>
      <c r="F1324" t="s">
        <v>44</v>
      </c>
      <c r="G1324" t="s">
        <v>29</v>
      </c>
      <c r="H1324" t="s">
        <v>130</v>
      </c>
      <c r="I1324">
        <v>0</v>
      </c>
      <c r="J1324">
        <v>2</v>
      </c>
      <c r="K1324">
        <v>0</v>
      </c>
      <c r="L1324" t="s">
        <v>74</v>
      </c>
      <c r="M1324" t="s">
        <v>34</v>
      </c>
      <c r="N1324">
        <v>12499.09</v>
      </c>
      <c r="O1324">
        <f t="shared" si="56"/>
        <v>0</v>
      </c>
      <c r="Q1324" t="s">
        <v>35</v>
      </c>
      <c r="R1324">
        <v>0</v>
      </c>
      <c r="S1324">
        <v>26.9</v>
      </c>
      <c r="U1324" t="s">
        <v>38</v>
      </c>
      <c r="V1324" s="2" t="s">
        <v>2170</v>
      </c>
      <c r="W1324" s="2">
        <f>IF(VLOOKUP(V1324,'reference classification'!$B$1:G1328,6,FALSE)&gt;90,1,0)</f>
        <v>0</v>
      </c>
      <c r="X1324">
        <v>0</v>
      </c>
      <c r="Y1324" t="s">
        <v>74</v>
      </c>
      <c r="Z1324">
        <v>0</v>
      </c>
      <c r="AA1324">
        <v>0</v>
      </c>
      <c r="AB1324">
        <v>0</v>
      </c>
      <c r="AC1324">
        <v>0</v>
      </c>
      <c r="AD1324">
        <v>0</v>
      </c>
      <c r="AE1324" t="b">
        <f t="shared" si="57"/>
        <v>1</v>
      </c>
    </row>
    <row r="1325" spans="1:31" hidden="1">
      <c r="A1325" s="6" t="s">
        <v>5174</v>
      </c>
      <c r="B1325" t="s">
        <v>29</v>
      </c>
      <c r="C1325">
        <v>41</v>
      </c>
      <c r="D1325" t="s">
        <v>2802</v>
      </c>
      <c r="F1325" t="s">
        <v>44</v>
      </c>
      <c r="G1325" t="s">
        <v>29</v>
      </c>
      <c r="H1325" t="s">
        <v>228</v>
      </c>
      <c r="I1325">
        <v>0</v>
      </c>
      <c r="J1325">
        <v>2</v>
      </c>
      <c r="K1325">
        <v>0</v>
      </c>
      <c r="L1325" t="s">
        <v>74</v>
      </c>
      <c r="M1325" t="s">
        <v>34</v>
      </c>
      <c r="N1325">
        <v>88411.97</v>
      </c>
      <c r="O1325">
        <f t="shared" si="56"/>
        <v>0</v>
      </c>
      <c r="Q1325" t="s">
        <v>35</v>
      </c>
      <c r="R1325">
        <v>0</v>
      </c>
      <c r="S1325">
        <v>26.9</v>
      </c>
      <c r="U1325" t="s">
        <v>38</v>
      </c>
      <c r="V1325" s="2" t="s">
        <v>2170</v>
      </c>
      <c r="W1325" s="2">
        <f>IF(VLOOKUP(V1325,'reference classification'!$B$1:G1329,6,FALSE)&gt;90,1,0)</f>
        <v>0</v>
      </c>
      <c r="X1325">
        <v>0</v>
      </c>
      <c r="Y1325" t="s">
        <v>74</v>
      </c>
      <c r="Z1325">
        <v>0</v>
      </c>
      <c r="AA1325">
        <v>0</v>
      </c>
      <c r="AB1325">
        <v>0</v>
      </c>
      <c r="AC1325">
        <v>0</v>
      </c>
      <c r="AD1325">
        <v>0</v>
      </c>
      <c r="AE1325" t="b">
        <f t="shared" si="57"/>
        <v>1</v>
      </c>
    </row>
    <row r="1326" spans="1:31" hidden="1">
      <c r="A1326" s="6" t="s">
        <v>11644</v>
      </c>
      <c r="B1326" t="s">
        <v>29</v>
      </c>
      <c r="C1326">
        <v>41</v>
      </c>
      <c r="D1326" t="s">
        <v>2804</v>
      </c>
      <c r="F1326" t="s">
        <v>44</v>
      </c>
      <c r="G1326" t="s">
        <v>29</v>
      </c>
      <c r="H1326" t="s">
        <v>80</v>
      </c>
      <c r="I1326">
        <v>0</v>
      </c>
      <c r="J1326">
        <v>2</v>
      </c>
      <c r="K1326">
        <v>0</v>
      </c>
      <c r="L1326" t="s">
        <v>74</v>
      </c>
      <c r="M1326" t="s">
        <v>34</v>
      </c>
      <c r="N1326">
        <v>471284.28</v>
      </c>
      <c r="O1326">
        <f t="shared" si="56"/>
        <v>0</v>
      </c>
      <c r="Q1326" t="s">
        <v>35</v>
      </c>
      <c r="R1326">
        <v>0</v>
      </c>
      <c r="S1326">
        <v>26.9</v>
      </c>
      <c r="U1326" t="s">
        <v>38</v>
      </c>
      <c r="V1326" s="2" t="s">
        <v>2170</v>
      </c>
      <c r="W1326" s="2">
        <f>IF(VLOOKUP(V1326,'reference classification'!$B$1:G1330,6,FALSE)&gt;90,1,0)</f>
        <v>0</v>
      </c>
      <c r="X1326">
        <v>0</v>
      </c>
      <c r="Y1326" t="s">
        <v>74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b">
        <f t="shared" si="57"/>
        <v>1</v>
      </c>
    </row>
    <row r="1327" spans="1:31" hidden="1">
      <c r="A1327" s="6" t="s">
        <v>5954</v>
      </c>
      <c r="B1327" t="s">
        <v>29</v>
      </c>
      <c r="C1327">
        <v>40</v>
      </c>
      <c r="D1327" t="s">
        <v>2806</v>
      </c>
      <c r="F1327" t="s">
        <v>44</v>
      </c>
      <c r="G1327" t="s">
        <v>29</v>
      </c>
      <c r="H1327" t="s">
        <v>80</v>
      </c>
      <c r="I1327">
        <v>0</v>
      </c>
      <c r="J1327">
        <v>2</v>
      </c>
      <c r="K1327">
        <v>0</v>
      </c>
      <c r="L1327" t="s">
        <v>74</v>
      </c>
      <c r="M1327" t="s">
        <v>34</v>
      </c>
      <c r="N1327">
        <v>219737.3</v>
      </c>
      <c r="O1327">
        <f t="shared" si="56"/>
        <v>0</v>
      </c>
      <c r="Q1327" t="s">
        <v>35</v>
      </c>
      <c r="R1327">
        <v>0</v>
      </c>
      <c r="S1327">
        <v>26.9</v>
      </c>
      <c r="U1327" t="s">
        <v>38</v>
      </c>
      <c r="V1327" s="2" t="s">
        <v>2170</v>
      </c>
      <c r="W1327" s="2">
        <f>IF(VLOOKUP(V1327,'reference classification'!$B$1:G1331,6,FALSE)&gt;90,1,0)</f>
        <v>0</v>
      </c>
      <c r="X1327">
        <v>0</v>
      </c>
      <c r="Y1327" t="s">
        <v>74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b">
        <f t="shared" si="57"/>
        <v>1</v>
      </c>
    </row>
    <row r="1328" spans="1:31" hidden="1">
      <c r="A1328" s="6" t="s">
        <v>5939</v>
      </c>
      <c r="B1328" t="s">
        <v>29</v>
      </c>
      <c r="C1328">
        <v>40</v>
      </c>
      <c r="D1328" t="s">
        <v>2808</v>
      </c>
      <c r="F1328" t="s">
        <v>44</v>
      </c>
      <c r="G1328" t="s">
        <v>29</v>
      </c>
      <c r="H1328" t="s">
        <v>197</v>
      </c>
      <c r="I1328">
        <v>0</v>
      </c>
      <c r="J1328">
        <v>2</v>
      </c>
      <c r="K1328">
        <v>0</v>
      </c>
      <c r="L1328" t="s">
        <v>74</v>
      </c>
      <c r="M1328" t="s">
        <v>34</v>
      </c>
      <c r="N1328">
        <v>780510.92</v>
      </c>
      <c r="O1328">
        <f t="shared" si="56"/>
        <v>0</v>
      </c>
      <c r="Q1328" t="s">
        <v>35</v>
      </c>
      <c r="R1328">
        <v>0</v>
      </c>
      <c r="S1328">
        <v>0</v>
      </c>
      <c r="U1328" t="s">
        <v>38</v>
      </c>
      <c r="V1328" s="2" t="s">
        <v>2170</v>
      </c>
      <c r="W1328" s="2">
        <f>IF(VLOOKUP(V1328,'reference classification'!$B$1:G1332,6,FALSE)&gt;90,1,0)</f>
        <v>0</v>
      </c>
      <c r="X1328">
        <v>0</v>
      </c>
      <c r="Y1328" t="s">
        <v>74</v>
      </c>
      <c r="Z1328">
        <v>0</v>
      </c>
      <c r="AA1328">
        <v>0</v>
      </c>
      <c r="AB1328">
        <v>0</v>
      </c>
      <c r="AC1328">
        <v>0</v>
      </c>
      <c r="AD1328">
        <v>0</v>
      </c>
      <c r="AE1328" t="b">
        <f t="shared" si="57"/>
        <v>1</v>
      </c>
    </row>
    <row r="1329" spans="1:31" hidden="1">
      <c r="A1329" s="6" t="s">
        <v>9939</v>
      </c>
      <c r="B1329" t="s">
        <v>29</v>
      </c>
      <c r="C1329">
        <v>41</v>
      </c>
      <c r="D1329" t="s">
        <v>2810</v>
      </c>
      <c r="E1329">
        <v>2416010</v>
      </c>
      <c r="F1329" t="s">
        <v>44</v>
      </c>
      <c r="G1329" t="s">
        <v>29</v>
      </c>
      <c r="H1329" t="s">
        <v>130</v>
      </c>
      <c r="I1329">
        <v>0</v>
      </c>
      <c r="J1329">
        <v>2</v>
      </c>
      <c r="K1329">
        <v>1</v>
      </c>
      <c r="L1329" t="s">
        <v>74</v>
      </c>
      <c r="M1329" t="s">
        <v>34</v>
      </c>
      <c r="N1329">
        <v>2073069.16</v>
      </c>
      <c r="O1329">
        <f t="shared" si="56"/>
        <v>0</v>
      </c>
      <c r="Q1329" t="s">
        <v>35</v>
      </c>
      <c r="R1329">
        <v>0</v>
      </c>
      <c r="S1329">
        <v>0</v>
      </c>
      <c r="U1329" t="s">
        <v>38</v>
      </c>
      <c r="V1329" s="2" t="s">
        <v>2170</v>
      </c>
      <c r="W1329" s="2">
        <f>IF(VLOOKUP(V1329,'reference classification'!$B$1:G1333,6,FALSE)&gt;90,1,0)</f>
        <v>0</v>
      </c>
      <c r="X1329">
        <v>0</v>
      </c>
      <c r="Y1329" t="s">
        <v>74</v>
      </c>
      <c r="Z1329">
        <v>0</v>
      </c>
      <c r="AA1329">
        <v>0</v>
      </c>
      <c r="AB1329">
        <v>0</v>
      </c>
      <c r="AC1329">
        <v>0</v>
      </c>
      <c r="AD1329">
        <v>0</v>
      </c>
      <c r="AE1329" t="b">
        <f t="shared" si="57"/>
        <v>1</v>
      </c>
    </row>
    <row r="1330" spans="1:31" hidden="1">
      <c r="A1330" s="6" t="s">
        <v>9787</v>
      </c>
      <c r="B1330" t="s">
        <v>29</v>
      </c>
      <c r="C1330">
        <v>41</v>
      </c>
      <c r="D1330" t="s">
        <v>2812</v>
      </c>
      <c r="F1330" t="s">
        <v>31</v>
      </c>
      <c r="G1330" t="s">
        <v>29</v>
      </c>
      <c r="H1330" t="s">
        <v>2813</v>
      </c>
      <c r="I1330">
        <v>0</v>
      </c>
      <c r="J1330">
        <v>2</v>
      </c>
      <c r="K1330">
        <v>0</v>
      </c>
      <c r="L1330" t="s">
        <v>74</v>
      </c>
      <c r="M1330" t="s">
        <v>34</v>
      </c>
      <c r="N1330">
        <v>196323.96</v>
      </c>
      <c r="O1330">
        <f t="shared" si="56"/>
        <v>0</v>
      </c>
      <c r="Q1330" t="s">
        <v>35</v>
      </c>
      <c r="R1330">
        <v>0</v>
      </c>
      <c r="S1330">
        <v>27.9</v>
      </c>
      <c r="U1330" t="s">
        <v>38</v>
      </c>
      <c r="V1330" s="2" t="s">
        <v>2170</v>
      </c>
      <c r="W1330" s="2">
        <f>IF(VLOOKUP(V1330,'reference classification'!$B$1:G1334,6,FALSE)&gt;90,1,0)</f>
        <v>0</v>
      </c>
      <c r="X1330">
        <v>0</v>
      </c>
      <c r="Y1330" t="s">
        <v>74</v>
      </c>
      <c r="Z1330">
        <v>0</v>
      </c>
      <c r="AA1330">
        <v>0</v>
      </c>
      <c r="AB1330">
        <v>0</v>
      </c>
      <c r="AC1330">
        <v>0</v>
      </c>
      <c r="AD1330">
        <v>0</v>
      </c>
      <c r="AE1330" t="b">
        <f t="shared" si="57"/>
        <v>1</v>
      </c>
    </row>
    <row r="1331" spans="1:31" hidden="1">
      <c r="A1331" s="6" t="s">
        <v>8032</v>
      </c>
      <c r="B1331" t="s">
        <v>29</v>
      </c>
      <c r="C1331">
        <v>40</v>
      </c>
      <c r="D1331" t="s">
        <v>2815</v>
      </c>
      <c r="F1331" t="s">
        <v>44</v>
      </c>
      <c r="G1331" t="s">
        <v>29</v>
      </c>
      <c r="H1331" t="s">
        <v>80</v>
      </c>
      <c r="I1331">
        <v>0</v>
      </c>
      <c r="J1331">
        <v>2</v>
      </c>
      <c r="K1331">
        <v>0</v>
      </c>
      <c r="L1331" t="s">
        <v>74</v>
      </c>
      <c r="M1331" t="s">
        <v>81</v>
      </c>
      <c r="N1331">
        <v>1660124.31</v>
      </c>
      <c r="O1331">
        <f t="shared" si="56"/>
        <v>0</v>
      </c>
      <c r="Q1331" t="s">
        <v>35</v>
      </c>
      <c r="R1331">
        <v>0</v>
      </c>
      <c r="S1331">
        <v>0</v>
      </c>
      <c r="U1331" t="s">
        <v>38</v>
      </c>
      <c r="V1331" s="2" t="s">
        <v>2170</v>
      </c>
      <c r="W1331" s="2">
        <f>IF(VLOOKUP(V1331,'reference classification'!$B$1:G1335,6,FALSE)&gt;90,1,0)</f>
        <v>0</v>
      </c>
      <c r="X1331">
        <v>0</v>
      </c>
      <c r="Y1331" t="s">
        <v>74</v>
      </c>
      <c r="Z1331">
        <v>0</v>
      </c>
      <c r="AA1331">
        <v>0</v>
      </c>
      <c r="AB1331">
        <v>0</v>
      </c>
      <c r="AC1331">
        <v>0</v>
      </c>
      <c r="AD1331">
        <v>0</v>
      </c>
      <c r="AE1331" t="b">
        <f t="shared" si="57"/>
        <v>1</v>
      </c>
    </row>
    <row r="1332" spans="1:31" hidden="1">
      <c r="A1332" s="6" t="s">
        <v>8578</v>
      </c>
      <c r="B1332" t="s">
        <v>29</v>
      </c>
      <c r="C1332">
        <v>41</v>
      </c>
      <c r="D1332" t="s">
        <v>2817</v>
      </c>
      <c r="E1332">
        <v>1214110</v>
      </c>
      <c r="F1332" t="s">
        <v>31</v>
      </c>
      <c r="G1332" t="s">
        <v>29</v>
      </c>
      <c r="H1332" t="s">
        <v>2818</v>
      </c>
      <c r="I1332">
        <v>0</v>
      </c>
      <c r="J1332">
        <v>2</v>
      </c>
      <c r="K1332">
        <v>0</v>
      </c>
      <c r="L1332" t="s">
        <v>74</v>
      </c>
      <c r="M1332" t="s">
        <v>34</v>
      </c>
      <c r="N1332">
        <v>1448656.3</v>
      </c>
      <c r="O1332">
        <f t="shared" si="56"/>
        <v>0</v>
      </c>
      <c r="Q1332" t="s">
        <v>35</v>
      </c>
      <c r="R1332">
        <v>0</v>
      </c>
      <c r="S1332">
        <v>0</v>
      </c>
      <c r="U1332" t="s">
        <v>38</v>
      </c>
      <c r="V1332" s="2" t="s">
        <v>2170</v>
      </c>
      <c r="W1332" s="2">
        <f>IF(VLOOKUP(V1332,'reference classification'!$B$1:G1336,6,FALSE)&gt;90,1,0)</f>
        <v>0</v>
      </c>
      <c r="X1332">
        <v>0</v>
      </c>
      <c r="Y1332" t="s">
        <v>74</v>
      </c>
      <c r="Z1332">
        <v>0</v>
      </c>
      <c r="AA1332">
        <v>0</v>
      </c>
      <c r="AB1332">
        <v>0</v>
      </c>
      <c r="AC1332">
        <v>0</v>
      </c>
      <c r="AD1332">
        <v>0</v>
      </c>
      <c r="AE1332" t="b">
        <f t="shared" si="57"/>
        <v>1</v>
      </c>
    </row>
    <row r="1333" spans="1:31" hidden="1">
      <c r="A1333" s="6" t="s">
        <v>8061</v>
      </c>
      <c r="B1333" t="s">
        <v>29</v>
      </c>
      <c r="C1333">
        <v>40</v>
      </c>
      <c r="D1333" t="s">
        <v>194</v>
      </c>
      <c r="F1333" t="s">
        <v>44</v>
      </c>
      <c r="G1333" t="s">
        <v>29</v>
      </c>
      <c r="H1333" t="s">
        <v>228</v>
      </c>
      <c r="I1333">
        <v>0</v>
      </c>
      <c r="J1333">
        <v>1</v>
      </c>
      <c r="K1333">
        <v>0</v>
      </c>
      <c r="L1333" t="s">
        <v>74</v>
      </c>
      <c r="M1333" t="s">
        <v>81</v>
      </c>
      <c r="N1333">
        <v>10493302.35</v>
      </c>
      <c r="O1333">
        <f t="shared" si="56"/>
        <v>0</v>
      </c>
      <c r="Q1333" t="s">
        <v>35</v>
      </c>
      <c r="R1333">
        <v>0</v>
      </c>
      <c r="S1333">
        <v>0</v>
      </c>
      <c r="T1333" t="s">
        <v>77</v>
      </c>
      <c r="U1333" t="s">
        <v>78</v>
      </c>
      <c r="V1333" s="2" t="s">
        <v>2170</v>
      </c>
      <c r="W1333" s="2">
        <f>IF(VLOOKUP(V1333,'reference classification'!$B$1:G1337,6,FALSE)&gt;90,1,0)</f>
        <v>0</v>
      </c>
      <c r="X1333">
        <v>10493302.35</v>
      </c>
      <c r="Y1333" t="s">
        <v>74</v>
      </c>
      <c r="Z1333">
        <v>0</v>
      </c>
      <c r="AA1333">
        <v>0</v>
      </c>
      <c r="AB1333">
        <v>10493302.35</v>
      </c>
      <c r="AC1333">
        <v>0</v>
      </c>
      <c r="AD1333">
        <v>0</v>
      </c>
      <c r="AE1333" t="b">
        <f t="shared" si="57"/>
        <v>0</v>
      </c>
    </row>
    <row r="1334" spans="1:31" hidden="1">
      <c r="A1334" s="6" t="s">
        <v>8344</v>
      </c>
      <c r="B1334" t="s">
        <v>29</v>
      </c>
      <c r="C1334">
        <v>9</v>
      </c>
      <c r="D1334" t="s">
        <v>2821</v>
      </c>
      <c r="E1334">
        <v>3205238</v>
      </c>
      <c r="F1334" t="s">
        <v>44</v>
      </c>
      <c r="G1334" t="s">
        <v>29</v>
      </c>
      <c r="H1334" t="s">
        <v>1180</v>
      </c>
      <c r="I1334">
        <v>0</v>
      </c>
      <c r="J1334">
        <v>1</v>
      </c>
      <c r="K1334">
        <v>0</v>
      </c>
      <c r="L1334" t="s">
        <v>74</v>
      </c>
      <c r="M1334" t="s">
        <v>81</v>
      </c>
      <c r="N1334">
        <v>2170621.54</v>
      </c>
      <c r="O1334">
        <f t="shared" si="56"/>
        <v>0</v>
      </c>
      <c r="Q1334" t="s">
        <v>35</v>
      </c>
      <c r="R1334">
        <v>0</v>
      </c>
      <c r="S1334">
        <v>0</v>
      </c>
      <c r="T1334" t="s">
        <v>77</v>
      </c>
      <c r="U1334" t="s">
        <v>78</v>
      </c>
      <c r="V1334" s="2" t="s">
        <v>2170</v>
      </c>
      <c r="W1334" s="2">
        <f>IF(VLOOKUP(V1334,'reference classification'!$B$1:G1338,6,FALSE)&gt;90,1,0)</f>
        <v>0</v>
      </c>
      <c r="X1334">
        <v>2170621.54</v>
      </c>
      <c r="Y1334" t="s">
        <v>74</v>
      </c>
      <c r="Z1334">
        <v>0</v>
      </c>
      <c r="AA1334">
        <v>0</v>
      </c>
      <c r="AB1334">
        <v>2170621.54</v>
      </c>
      <c r="AC1334">
        <v>0</v>
      </c>
      <c r="AD1334">
        <v>0</v>
      </c>
      <c r="AE1334" t="b">
        <f t="shared" si="57"/>
        <v>0</v>
      </c>
    </row>
    <row r="1335" spans="1:31" hidden="1">
      <c r="A1335" s="6" t="s">
        <v>9478</v>
      </c>
      <c r="B1335" t="s">
        <v>29</v>
      </c>
      <c r="C1335">
        <v>40</v>
      </c>
      <c r="D1335" t="s">
        <v>2823</v>
      </c>
      <c r="F1335" t="s">
        <v>44</v>
      </c>
      <c r="G1335" t="s">
        <v>29</v>
      </c>
      <c r="H1335" t="s">
        <v>99</v>
      </c>
      <c r="I1335">
        <v>0</v>
      </c>
      <c r="J1335">
        <v>1</v>
      </c>
      <c r="K1335">
        <v>0</v>
      </c>
      <c r="L1335" t="s">
        <v>74</v>
      </c>
      <c r="M1335" t="s">
        <v>81</v>
      </c>
      <c r="N1335">
        <v>7573689.3099999996</v>
      </c>
      <c r="O1335">
        <f t="shared" si="56"/>
        <v>0</v>
      </c>
      <c r="Q1335" t="s">
        <v>35</v>
      </c>
      <c r="R1335">
        <v>0</v>
      </c>
      <c r="S1335">
        <v>0</v>
      </c>
      <c r="T1335" t="s">
        <v>77</v>
      </c>
      <c r="U1335" t="s">
        <v>78</v>
      </c>
      <c r="V1335" s="2" t="s">
        <v>2170</v>
      </c>
      <c r="W1335" s="2">
        <f>IF(VLOOKUP(V1335,'reference classification'!$B$1:G1339,6,FALSE)&gt;90,1,0)</f>
        <v>0</v>
      </c>
      <c r="X1335">
        <v>7573689.3099999996</v>
      </c>
      <c r="Y1335" t="s">
        <v>74</v>
      </c>
      <c r="Z1335">
        <v>0</v>
      </c>
      <c r="AA1335">
        <v>0</v>
      </c>
      <c r="AB1335">
        <v>7573689.3099999996</v>
      </c>
      <c r="AC1335">
        <v>0</v>
      </c>
      <c r="AD1335">
        <v>0</v>
      </c>
      <c r="AE1335" t="b">
        <f t="shared" si="57"/>
        <v>0</v>
      </c>
    </row>
    <row r="1336" spans="1:31" hidden="1">
      <c r="A1336" s="6" t="s">
        <v>8368</v>
      </c>
      <c r="B1336" t="s">
        <v>29</v>
      </c>
      <c r="C1336">
        <v>40</v>
      </c>
      <c r="D1336" t="s">
        <v>2825</v>
      </c>
      <c r="F1336" t="s">
        <v>31</v>
      </c>
      <c r="G1336" t="s">
        <v>29</v>
      </c>
      <c r="H1336" t="s">
        <v>80</v>
      </c>
      <c r="I1336">
        <v>0</v>
      </c>
      <c r="J1336">
        <v>1</v>
      </c>
      <c r="K1336">
        <v>0</v>
      </c>
      <c r="L1336" t="s">
        <v>74</v>
      </c>
      <c r="M1336" t="s">
        <v>81</v>
      </c>
      <c r="N1336">
        <v>3307435.06</v>
      </c>
      <c r="O1336">
        <f t="shared" si="56"/>
        <v>0</v>
      </c>
      <c r="Q1336" t="s">
        <v>35</v>
      </c>
      <c r="R1336">
        <v>0</v>
      </c>
      <c r="S1336">
        <v>0</v>
      </c>
      <c r="T1336" t="s">
        <v>77</v>
      </c>
      <c r="U1336" t="s">
        <v>78</v>
      </c>
      <c r="V1336" s="2" t="s">
        <v>2170</v>
      </c>
      <c r="W1336" s="2">
        <f>IF(VLOOKUP(V1336,'reference classification'!$B$1:G1340,6,FALSE)&gt;90,1,0)</f>
        <v>0</v>
      </c>
      <c r="X1336">
        <v>3307435.06</v>
      </c>
      <c r="Y1336" t="s">
        <v>74</v>
      </c>
      <c r="Z1336">
        <v>0</v>
      </c>
      <c r="AA1336">
        <v>0</v>
      </c>
      <c r="AB1336">
        <v>3307435.06</v>
      </c>
      <c r="AC1336">
        <v>0</v>
      </c>
      <c r="AD1336">
        <v>0</v>
      </c>
      <c r="AE1336" t="b">
        <f t="shared" si="57"/>
        <v>0</v>
      </c>
    </row>
    <row r="1337" spans="1:31" hidden="1">
      <c r="A1337" s="6" t="s">
        <v>9089</v>
      </c>
      <c r="B1337" t="s">
        <v>29</v>
      </c>
      <c r="C1337">
        <v>40</v>
      </c>
      <c r="D1337" t="s">
        <v>2459</v>
      </c>
      <c r="F1337" t="s">
        <v>44</v>
      </c>
      <c r="G1337" t="s">
        <v>29</v>
      </c>
      <c r="H1337" t="s">
        <v>80</v>
      </c>
      <c r="I1337">
        <v>0</v>
      </c>
      <c r="J1337">
        <v>1</v>
      </c>
      <c r="K1337">
        <v>0</v>
      </c>
      <c r="L1337" t="s">
        <v>74</v>
      </c>
      <c r="M1337" t="s">
        <v>81</v>
      </c>
      <c r="N1337">
        <v>3516767.09</v>
      </c>
      <c r="O1337">
        <f t="shared" si="56"/>
        <v>0</v>
      </c>
      <c r="Q1337" t="s">
        <v>35</v>
      </c>
      <c r="R1337">
        <v>0</v>
      </c>
      <c r="S1337">
        <v>0</v>
      </c>
      <c r="T1337" t="s">
        <v>77</v>
      </c>
      <c r="U1337" t="s">
        <v>78</v>
      </c>
      <c r="V1337" s="2" t="s">
        <v>2170</v>
      </c>
      <c r="W1337" s="2">
        <f>IF(VLOOKUP(V1337,'reference classification'!$B$1:G1341,6,FALSE)&gt;90,1,0)</f>
        <v>0</v>
      </c>
      <c r="X1337">
        <v>3516767.09</v>
      </c>
      <c r="Y1337" t="s">
        <v>74</v>
      </c>
      <c r="Z1337">
        <v>0</v>
      </c>
      <c r="AA1337">
        <v>0</v>
      </c>
      <c r="AB1337">
        <v>3516767.09</v>
      </c>
      <c r="AC1337">
        <v>0</v>
      </c>
      <c r="AD1337">
        <v>0</v>
      </c>
      <c r="AE1337" t="b">
        <f t="shared" si="57"/>
        <v>0</v>
      </c>
    </row>
    <row r="1338" spans="1:31" hidden="1">
      <c r="A1338" s="6" t="s">
        <v>9675</v>
      </c>
      <c r="B1338" t="s">
        <v>29</v>
      </c>
      <c r="C1338">
        <v>41</v>
      </c>
      <c r="D1338" t="s">
        <v>2828</v>
      </c>
      <c r="F1338" t="s">
        <v>44</v>
      </c>
      <c r="G1338" t="s">
        <v>29</v>
      </c>
      <c r="H1338" t="s">
        <v>80</v>
      </c>
      <c r="I1338">
        <v>0</v>
      </c>
      <c r="J1338">
        <v>1</v>
      </c>
      <c r="K1338">
        <v>0</v>
      </c>
      <c r="L1338" t="s">
        <v>74</v>
      </c>
      <c r="M1338" t="s">
        <v>81</v>
      </c>
      <c r="N1338">
        <v>1128306.17</v>
      </c>
      <c r="O1338">
        <f t="shared" si="56"/>
        <v>0</v>
      </c>
      <c r="Q1338" t="s">
        <v>35</v>
      </c>
      <c r="R1338">
        <v>0</v>
      </c>
      <c r="S1338">
        <v>0</v>
      </c>
      <c r="T1338" t="s">
        <v>77</v>
      </c>
      <c r="U1338" t="s">
        <v>78</v>
      </c>
      <c r="V1338" s="2" t="s">
        <v>2170</v>
      </c>
      <c r="W1338" s="2">
        <f>IF(VLOOKUP(V1338,'reference classification'!$B$1:G1342,6,FALSE)&gt;90,1,0)</f>
        <v>0</v>
      </c>
      <c r="X1338">
        <v>1128306.17</v>
      </c>
      <c r="Y1338" t="s">
        <v>74</v>
      </c>
      <c r="Z1338">
        <v>0</v>
      </c>
      <c r="AA1338">
        <v>0</v>
      </c>
      <c r="AB1338">
        <v>1128306.17</v>
      </c>
      <c r="AC1338">
        <v>0</v>
      </c>
      <c r="AD1338">
        <v>0</v>
      </c>
      <c r="AE1338" t="b">
        <f t="shared" si="57"/>
        <v>0</v>
      </c>
    </row>
    <row r="1339" spans="1:31" hidden="1">
      <c r="A1339" s="6" t="s">
        <v>8687</v>
      </c>
      <c r="B1339" t="s">
        <v>29</v>
      </c>
      <c r="C1339">
        <v>40</v>
      </c>
      <c r="D1339" t="s">
        <v>2830</v>
      </c>
      <c r="F1339" t="s">
        <v>44</v>
      </c>
      <c r="G1339" t="s">
        <v>29</v>
      </c>
      <c r="H1339" t="s">
        <v>99</v>
      </c>
      <c r="I1339">
        <v>0</v>
      </c>
      <c r="J1339">
        <v>1</v>
      </c>
      <c r="K1339">
        <v>0</v>
      </c>
      <c r="L1339" t="s">
        <v>74</v>
      </c>
      <c r="M1339" t="s">
        <v>34</v>
      </c>
      <c r="N1339">
        <v>10158839.189999999</v>
      </c>
      <c r="O1339">
        <f t="shared" si="56"/>
        <v>0</v>
      </c>
      <c r="Q1339" t="s">
        <v>35</v>
      </c>
      <c r="R1339">
        <v>0</v>
      </c>
      <c r="S1339">
        <v>0</v>
      </c>
      <c r="T1339" t="s">
        <v>77</v>
      </c>
      <c r="U1339" t="s">
        <v>78</v>
      </c>
      <c r="V1339" s="2" t="s">
        <v>2170</v>
      </c>
      <c r="W1339" s="2">
        <f>IF(VLOOKUP(V1339,'reference classification'!$B$1:G1343,6,FALSE)&gt;90,1,0)</f>
        <v>0</v>
      </c>
      <c r="X1339">
        <v>10158839.189999999</v>
      </c>
      <c r="Y1339" t="s">
        <v>74</v>
      </c>
      <c r="Z1339">
        <v>0</v>
      </c>
      <c r="AA1339">
        <v>0</v>
      </c>
      <c r="AB1339">
        <v>10158839.189999999</v>
      </c>
      <c r="AC1339">
        <v>0</v>
      </c>
      <c r="AD1339">
        <v>0</v>
      </c>
      <c r="AE1339" t="b">
        <f t="shared" si="57"/>
        <v>0</v>
      </c>
    </row>
    <row r="1340" spans="1:31" hidden="1">
      <c r="A1340" s="6" t="s">
        <v>5733</v>
      </c>
      <c r="B1340" t="s">
        <v>29</v>
      </c>
      <c r="C1340">
        <v>41</v>
      </c>
      <c r="D1340" t="s">
        <v>2832</v>
      </c>
      <c r="F1340" t="s">
        <v>44</v>
      </c>
      <c r="G1340" t="s">
        <v>29</v>
      </c>
      <c r="H1340" t="s">
        <v>2483</v>
      </c>
      <c r="I1340">
        <v>0</v>
      </c>
      <c r="J1340">
        <v>1</v>
      </c>
      <c r="K1340">
        <v>0</v>
      </c>
      <c r="L1340" t="s">
        <v>74</v>
      </c>
      <c r="M1340" t="s">
        <v>34</v>
      </c>
      <c r="N1340">
        <v>10668884.9</v>
      </c>
      <c r="O1340">
        <f t="shared" si="56"/>
        <v>0</v>
      </c>
      <c r="Q1340" t="s">
        <v>35</v>
      </c>
      <c r="R1340">
        <v>0</v>
      </c>
      <c r="S1340">
        <v>0</v>
      </c>
      <c r="T1340" t="s">
        <v>77</v>
      </c>
      <c r="U1340" t="s">
        <v>78</v>
      </c>
      <c r="V1340" s="2" t="s">
        <v>2170</v>
      </c>
      <c r="W1340" s="2">
        <f>IF(VLOOKUP(V1340,'reference classification'!$B$1:G1344,6,FALSE)&gt;90,1,0)</f>
        <v>0</v>
      </c>
      <c r="X1340">
        <v>10668884.9</v>
      </c>
      <c r="Y1340" t="s">
        <v>74</v>
      </c>
      <c r="Z1340">
        <v>0</v>
      </c>
      <c r="AA1340">
        <v>0</v>
      </c>
      <c r="AB1340">
        <v>10668884.9</v>
      </c>
      <c r="AC1340">
        <v>0</v>
      </c>
      <c r="AD1340">
        <v>0</v>
      </c>
      <c r="AE1340" t="b">
        <f t="shared" si="57"/>
        <v>0</v>
      </c>
    </row>
    <row r="1341" spans="1:31" hidden="1">
      <c r="A1341" s="6" t="s">
        <v>5741</v>
      </c>
      <c r="B1341" t="s">
        <v>29</v>
      </c>
      <c r="C1341">
        <v>41</v>
      </c>
      <c r="D1341" t="s">
        <v>2834</v>
      </c>
      <c r="F1341" t="s">
        <v>31</v>
      </c>
      <c r="G1341" t="s">
        <v>29</v>
      </c>
      <c r="H1341" t="s">
        <v>99</v>
      </c>
      <c r="I1341">
        <v>0</v>
      </c>
      <c r="J1341">
        <v>1</v>
      </c>
      <c r="K1341">
        <v>0</v>
      </c>
      <c r="L1341" t="s">
        <v>74</v>
      </c>
      <c r="M1341" t="s">
        <v>34</v>
      </c>
      <c r="N1341">
        <v>13871849.01</v>
      </c>
      <c r="O1341">
        <f t="shared" si="56"/>
        <v>0</v>
      </c>
      <c r="Q1341" t="s">
        <v>35</v>
      </c>
      <c r="R1341">
        <v>0</v>
      </c>
      <c r="S1341">
        <v>0</v>
      </c>
      <c r="T1341" t="s">
        <v>77</v>
      </c>
      <c r="U1341" t="s">
        <v>78</v>
      </c>
      <c r="V1341" s="2" t="s">
        <v>2170</v>
      </c>
      <c r="W1341" s="2">
        <f>IF(VLOOKUP(V1341,'reference classification'!$B$1:G1345,6,FALSE)&gt;90,1,0)</f>
        <v>0</v>
      </c>
      <c r="X1341">
        <v>13871849.01</v>
      </c>
      <c r="Y1341" t="s">
        <v>74</v>
      </c>
      <c r="Z1341">
        <v>0</v>
      </c>
      <c r="AA1341">
        <v>0</v>
      </c>
      <c r="AB1341">
        <v>13871849.01</v>
      </c>
      <c r="AC1341">
        <v>0</v>
      </c>
      <c r="AD1341">
        <v>0</v>
      </c>
      <c r="AE1341" t="b">
        <f t="shared" si="57"/>
        <v>0</v>
      </c>
    </row>
    <row r="1342" spans="1:31" hidden="1">
      <c r="A1342" s="6" t="s">
        <v>11489</v>
      </c>
      <c r="B1342" t="s">
        <v>29</v>
      </c>
      <c r="C1342">
        <v>41</v>
      </c>
      <c r="D1342" t="s">
        <v>2836</v>
      </c>
      <c r="E1342">
        <v>7119330</v>
      </c>
      <c r="F1342" t="s">
        <v>44</v>
      </c>
      <c r="G1342" t="s">
        <v>29</v>
      </c>
      <c r="H1342" t="s">
        <v>107</v>
      </c>
      <c r="I1342">
        <v>0</v>
      </c>
      <c r="J1342">
        <v>2</v>
      </c>
      <c r="K1342">
        <v>0</v>
      </c>
      <c r="L1342" t="s">
        <v>33</v>
      </c>
      <c r="M1342" t="s">
        <v>34</v>
      </c>
      <c r="N1342">
        <v>387874.78</v>
      </c>
      <c r="O1342">
        <f t="shared" si="56"/>
        <v>0</v>
      </c>
      <c r="Q1342" t="s">
        <v>35</v>
      </c>
      <c r="R1342">
        <v>0</v>
      </c>
      <c r="S1342">
        <v>21</v>
      </c>
      <c r="T1342" t="s">
        <v>37</v>
      </c>
      <c r="U1342" t="s">
        <v>38</v>
      </c>
      <c r="V1342" s="2" t="s">
        <v>2170</v>
      </c>
      <c r="W1342" s="2">
        <f>IF(VLOOKUP(V1342,'reference classification'!$B$1:G1346,6,FALSE)&gt;90,1,0)</f>
        <v>0</v>
      </c>
      <c r="X1342">
        <v>0</v>
      </c>
      <c r="Y1342" t="s">
        <v>33</v>
      </c>
      <c r="Z1342">
        <v>0</v>
      </c>
      <c r="AA1342">
        <v>0</v>
      </c>
      <c r="AB1342">
        <v>0</v>
      </c>
      <c r="AC1342">
        <v>0</v>
      </c>
      <c r="AD1342">
        <v>0</v>
      </c>
      <c r="AE1342" t="b">
        <f t="shared" si="57"/>
        <v>1</v>
      </c>
    </row>
    <row r="1343" spans="1:31" hidden="1">
      <c r="A1343" s="6" t="s">
        <v>9314</v>
      </c>
      <c r="B1343" t="s">
        <v>29</v>
      </c>
      <c r="C1343">
        <v>41</v>
      </c>
      <c r="D1343" t="s">
        <v>2838</v>
      </c>
      <c r="E1343">
        <v>1101004</v>
      </c>
      <c r="F1343" t="s">
        <v>44</v>
      </c>
      <c r="G1343" t="s">
        <v>29</v>
      </c>
      <c r="H1343" t="s">
        <v>243</v>
      </c>
      <c r="I1343">
        <v>0</v>
      </c>
      <c r="J1343">
        <v>2</v>
      </c>
      <c r="K1343">
        <v>0</v>
      </c>
      <c r="L1343" t="s">
        <v>33</v>
      </c>
      <c r="M1343" t="s">
        <v>34</v>
      </c>
      <c r="N1343">
        <v>485841.13</v>
      </c>
      <c r="O1343">
        <f t="shared" si="56"/>
        <v>0</v>
      </c>
      <c r="Q1343" t="s">
        <v>35</v>
      </c>
      <c r="R1343">
        <v>0</v>
      </c>
      <c r="S1343">
        <v>21</v>
      </c>
      <c r="T1343" t="s">
        <v>37</v>
      </c>
      <c r="U1343" t="s">
        <v>38</v>
      </c>
      <c r="V1343" s="2" t="s">
        <v>2170</v>
      </c>
      <c r="W1343" s="2">
        <f>IF(VLOOKUP(V1343,'reference classification'!$B$1:G1347,6,FALSE)&gt;90,1,0)</f>
        <v>0</v>
      </c>
      <c r="X1343">
        <v>0</v>
      </c>
      <c r="Y1343" t="s">
        <v>33</v>
      </c>
      <c r="Z1343">
        <v>0</v>
      </c>
      <c r="AA1343">
        <v>0</v>
      </c>
      <c r="AB1343">
        <v>0</v>
      </c>
      <c r="AC1343">
        <v>0</v>
      </c>
      <c r="AD1343">
        <v>0</v>
      </c>
      <c r="AE1343" t="b">
        <f t="shared" si="57"/>
        <v>1</v>
      </c>
    </row>
    <row r="1344" spans="1:31" hidden="1">
      <c r="A1344" s="6" t="s">
        <v>7904</v>
      </c>
      <c r="B1344" t="s">
        <v>29</v>
      </c>
      <c r="C1344">
        <v>41</v>
      </c>
      <c r="D1344" t="s">
        <v>2840</v>
      </c>
      <c r="E1344">
        <v>1208004</v>
      </c>
      <c r="F1344" t="s">
        <v>31</v>
      </c>
      <c r="G1344" t="s">
        <v>29</v>
      </c>
      <c r="H1344" t="s">
        <v>944</v>
      </c>
      <c r="I1344">
        <v>0</v>
      </c>
      <c r="J1344">
        <v>2</v>
      </c>
      <c r="K1344">
        <v>0</v>
      </c>
      <c r="L1344" t="s">
        <v>33</v>
      </c>
      <c r="M1344" t="s">
        <v>34</v>
      </c>
      <c r="N1344">
        <v>208651.21</v>
      </c>
      <c r="O1344">
        <f t="shared" si="56"/>
        <v>0</v>
      </c>
      <c r="Q1344" t="s">
        <v>35</v>
      </c>
      <c r="R1344">
        <v>0</v>
      </c>
      <c r="S1344">
        <v>0</v>
      </c>
      <c r="T1344" t="s">
        <v>37</v>
      </c>
      <c r="U1344" t="s">
        <v>38</v>
      </c>
      <c r="V1344" s="2" t="s">
        <v>2170</v>
      </c>
      <c r="W1344" s="2">
        <f>IF(VLOOKUP(V1344,'reference classification'!$B$1:G1348,6,FALSE)&gt;90,1,0)</f>
        <v>0</v>
      </c>
      <c r="X1344">
        <v>0</v>
      </c>
      <c r="Y1344" t="s">
        <v>33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t="b">
        <f t="shared" si="57"/>
        <v>1</v>
      </c>
    </row>
    <row r="1345" spans="1:31" hidden="1">
      <c r="A1345" s="6" t="s">
        <v>9335</v>
      </c>
      <c r="B1345" t="s">
        <v>29</v>
      </c>
      <c r="C1345">
        <v>41</v>
      </c>
      <c r="D1345" t="s">
        <v>2842</v>
      </c>
      <c r="E1345">
        <v>7211010</v>
      </c>
      <c r="F1345" t="s">
        <v>44</v>
      </c>
      <c r="G1345" t="s">
        <v>29</v>
      </c>
      <c r="H1345" t="s">
        <v>32</v>
      </c>
      <c r="I1345">
        <v>0</v>
      </c>
      <c r="J1345">
        <v>2</v>
      </c>
      <c r="K1345">
        <v>0</v>
      </c>
      <c r="L1345" t="s">
        <v>33</v>
      </c>
      <c r="M1345" t="s">
        <v>81</v>
      </c>
      <c r="N1345">
        <v>175000</v>
      </c>
      <c r="O1345">
        <f t="shared" si="56"/>
        <v>0</v>
      </c>
      <c r="Q1345" t="s">
        <v>35</v>
      </c>
      <c r="R1345">
        <v>0</v>
      </c>
      <c r="S1345">
        <v>21</v>
      </c>
      <c r="T1345" t="s">
        <v>37</v>
      </c>
      <c r="U1345" t="s">
        <v>38</v>
      </c>
      <c r="V1345" s="2" t="s">
        <v>2170</v>
      </c>
      <c r="W1345" s="2">
        <f>IF(VLOOKUP(V1345,'reference classification'!$B$1:G1349,6,FALSE)&gt;90,1,0)</f>
        <v>0</v>
      </c>
      <c r="X1345">
        <v>0</v>
      </c>
      <c r="Y1345" t="s">
        <v>33</v>
      </c>
      <c r="Z1345">
        <v>0</v>
      </c>
      <c r="AA1345">
        <v>0</v>
      </c>
      <c r="AB1345">
        <v>0</v>
      </c>
      <c r="AC1345">
        <v>0</v>
      </c>
      <c r="AD1345">
        <v>0</v>
      </c>
      <c r="AE1345" t="b">
        <f t="shared" si="57"/>
        <v>1</v>
      </c>
    </row>
    <row r="1346" spans="1:31" hidden="1">
      <c r="A1346" s="6" t="s">
        <v>8803</v>
      </c>
      <c r="B1346" t="s">
        <v>29</v>
      </c>
      <c r="C1346">
        <v>41</v>
      </c>
      <c r="D1346" t="s">
        <v>2844</v>
      </c>
      <c r="E1346">
        <v>4101009</v>
      </c>
      <c r="F1346" t="s">
        <v>44</v>
      </c>
      <c r="G1346" t="s">
        <v>29</v>
      </c>
      <c r="H1346" t="s">
        <v>41</v>
      </c>
      <c r="I1346">
        <v>0</v>
      </c>
      <c r="J1346">
        <v>2</v>
      </c>
      <c r="K1346">
        <v>0</v>
      </c>
      <c r="L1346" t="s">
        <v>33</v>
      </c>
      <c r="M1346" t="s">
        <v>34</v>
      </c>
      <c r="N1346">
        <v>764388.99</v>
      </c>
      <c r="O1346">
        <f t="shared" si="56"/>
        <v>0</v>
      </c>
      <c r="Q1346" t="s">
        <v>35</v>
      </c>
      <c r="R1346">
        <v>0</v>
      </c>
      <c r="S1346">
        <v>21</v>
      </c>
      <c r="T1346" t="s">
        <v>37</v>
      </c>
      <c r="U1346" t="s">
        <v>38</v>
      </c>
      <c r="V1346" s="2" t="s">
        <v>2170</v>
      </c>
      <c r="W1346" s="2">
        <f>IF(VLOOKUP(V1346,'reference classification'!$B$1:G1350,6,FALSE)&gt;90,1,0)</f>
        <v>0</v>
      </c>
      <c r="X1346">
        <v>0</v>
      </c>
      <c r="Y1346" t="s">
        <v>33</v>
      </c>
      <c r="Z1346">
        <v>0</v>
      </c>
      <c r="AA1346">
        <v>0</v>
      </c>
      <c r="AB1346">
        <v>0</v>
      </c>
      <c r="AC1346">
        <v>0</v>
      </c>
      <c r="AD1346">
        <v>0</v>
      </c>
      <c r="AE1346" t="b">
        <f t="shared" si="57"/>
        <v>1</v>
      </c>
    </row>
    <row r="1347" spans="1:31" hidden="1">
      <c r="A1347" s="6" t="s">
        <v>12062</v>
      </c>
      <c r="B1347" t="s">
        <v>29</v>
      </c>
      <c r="C1347">
        <v>41</v>
      </c>
      <c r="D1347" t="s">
        <v>2846</v>
      </c>
      <c r="F1347" t="s">
        <v>44</v>
      </c>
      <c r="G1347" t="s">
        <v>29</v>
      </c>
      <c r="H1347" t="s">
        <v>32</v>
      </c>
      <c r="I1347">
        <v>0</v>
      </c>
      <c r="J1347">
        <v>2</v>
      </c>
      <c r="K1347">
        <v>0</v>
      </c>
      <c r="L1347" t="s">
        <v>33</v>
      </c>
      <c r="M1347" t="s">
        <v>34</v>
      </c>
      <c r="N1347">
        <v>6000</v>
      </c>
      <c r="O1347">
        <f t="shared" ref="O1347:O1410" si="58">AC1347</f>
        <v>0</v>
      </c>
      <c r="Q1347" t="s">
        <v>35</v>
      </c>
      <c r="R1347">
        <v>0</v>
      </c>
      <c r="S1347">
        <v>0</v>
      </c>
      <c r="T1347" t="s">
        <v>37</v>
      </c>
      <c r="U1347" t="s">
        <v>259</v>
      </c>
      <c r="V1347" s="2" t="s">
        <v>2170</v>
      </c>
      <c r="W1347" s="2">
        <f>IF(VLOOKUP(V1347,'reference classification'!$B$1:G1351,6,FALSE)&gt;90,1,0)</f>
        <v>0</v>
      </c>
      <c r="X1347">
        <v>0</v>
      </c>
      <c r="Y1347" t="s">
        <v>33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b">
        <f t="shared" ref="AE1347:AE1410" si="59">AB1347=AC1347</f>
        <v>1</v>
      </c>
    </row>
    <row r="1348" spans="1:31" hidden="1">
      <c r="A1348" s="6" t="s">
        <v>5743</v>
      </c>
      <c r="B1348" t="s">
        <v>29</v>
      </c>
      <c r="C1348">
        <v>41</v>
      </c>
      <c r="D1348" t="s">
        <v>2848</v>
      </c>
      <c r="F1348" t="s">
        <v>31</v>
      </c>
      <c r="G1348" t="s">
        <v>29</v>
      </c>
      <c r="H1348" t="s">
        <v>237</v>
      </c>
      <c r="I1348">
        <v>0</v>
      </c>
      <c r="J1348">
        <v>2</v>
      </c>
      <c r="K1348">
        <v>0</v>
      </c>
      <c r="L1348" t="s">
        <v>33</v>
      </c>
      <c r="M1348" t="s">
        <v>34</v>
      </c>
      <c r="N1348">
        <v>14066.35</v>
      </c>
      <c r="O1348">
        <f t="shared" si="58"/>
        <v>0</v>
      </c>
      <c r="Q1348" t="s">
        <v>35</v>
      </c>
      <c r="R1348">
        <v>0</v>
      </c>
      <c r="S1348">
        <v>21</v>
      </c>
      <c r="T1348" t="s">
        <v>37</v>
      </c>
      <c r="U1348" t="s">
        <v>38</v>
      </c>
      <c r="V1348" s="2" t="s">
        <v>2170</v>
      </c>
      <c r="W1348" s="2">
        <f>IF(VLOOKUP(V1348,'reference classification'!$B$1:G1352,6,FALSE)&gt;90,1,0)</f>
        <v>0</v>
      </c>
      <c r="X1348">
        <v>0</v>
      </c>
      <c r="Y1348" t="s">
        <v>33</v>
      </c>
      <c r="Z1348">
        <v>0</v>
      </c>
      <c r="AA1348">
        <v>0</v>
      </c>
      <c r="AB1348">
        <v>0</v>
      </c>
      <c r="AC1348">
        <v>0</v>
      </c>
      <c r="AD1348">
        <v>0</v>
      </c>
      <c r="AE1348" t="b">
        <f t="shared" si="59"/>
        <v>1</v>
      </c>
    </row>
    <row r="1349" spans="1:31" hidden="1">
      <c r="A1349" s="6" t="s">
        <v>10538</v>
      </c>
      <c r="B1349" t="s">
        <v>29</v>
      </c>
      <c r="C1349">
        <v>41</v>
      </c>
      <c r="D1349" t="s">
        <v>2850</v>
      </c>
      <c r="F1349" t="s">
        <v>44</v>
      </c>
      <c r="G1349" t="s">
        <v>29</v>
      </c>
      <c r="H1349" t="s">
        <v>32</v>
      </c>
      <c r="I1349">
        <v>0</v>
      </c>
      <c r="J1349">
        <v>2</v>
      </c>
      <c r="K1349">
        <v>0</v>
      </c>
      <c r="L1349" t="s">
        <v>33</v>
      </c>
      <c r="M1349" t="s">
        <v>34</v>
      </c>
      <c r="N1349">
        <v>2920654.87</v>
      </c>
      <c r="O1349">
        <f t="shared" si="58"/>
        <v>0</v>
      </c>
      <c r="Q1349" t="s">
        <v>35</v>
      </c>
      <c r="R1349">
        <v>0</v>
      </c>
      <c r="S1349">
        <v>21</v>
      </c>
      <c r="T1349" t="s">
        <v>37</v>
      </c>
      <c r="U1349" t="s">
        <v>38</v>
      </c>
      <c r="V1349" s="2" t="s">
        <v>2170</v>
      </c>
      <c r="W1349" s="2">
        <f>IF(VLOOKUP(V1349,'reference classification'!$B$1:G1353,6,FALSE)&gt;90,1,0)</f>
        <v>0</v>
      </c>
      <c r="X1349">
        <v>0</v>
      </c>
      <c r="Y1349" t="s">
        <v>33</v>
      </c>
      <c r="Z1349">
        <v>0</v>
      </c>
      <c r="AA1349">
        <v>0</v>
      </c>
      <c r="AB1349">
        <v>0</v>
      </c>
      <c r="AC1349">
        <v>0</v>
      </c>
      <c r="AD1349">
        <v>0</v>
      </c>
      <c r="AE1349" t="b">
        <f t="shared" si="59"/>
        <v>1</v>
      </c>
    </row>
    <row r="1350" spans="1:31" hidden="1">
      <c r="A1350" s="6" t="s">
        <v>11182</v>
      </c>
      <c r="B1350" t="s">
        <v>29</v>
      </c>
      <c r="C1350">
        <v>41</v>
      </c>
      <c r="D1350" t="s">
        <v>2852</v>
      </c>
      <c r="F1350" t="s">
        <v>44</v>
      </c>
      <c r="G1350" t="s">
        <v>29</v>
      </c>
      <c r="H1350" t="s">
        <v>41</v>
      </c>
      <c r="I1350">
        <v>0</v>
      </c>
      <c r="J1350">
        <v>1</v>
      </c>
      <c r="K1350">
        <v>0</v>
      </c>
      <c r="L1350" t="s">
        <v>33</v>
      </c>
      <c r="M1350" t="s">
        <v>34</v>
      </c>
      <c r="N1350">
        <v>798850</v>
      </c>
      <c r="O1350">
        <f t="shared" si="58"/>
        <v>0</v>
      </c>
      <c r="Q1350" t="s">
        <v>35</v>
      </c>
      <c r="R1350">
        <v>0</v>
      </c>
      <c r="S1350">
        <v>0</v>
      </c>
      <c r="T1350" t="s">
        <v>37</v>
      </c>
      <c r="U1350" t="s">
        <v>50</v>
      </c>
      <c r="V1350" s="2" t="s">
        <v>2170</v>
      </c>
      <c r="W1350" s="2">
        <f>IF(VLOOKUP(V1350,'reference classification'!$B$1:G1354,6,FALSE)&gt;90,1,0)</f>
        <v>0</v>
      </c>
      <c r="X1350">
        <v>0</v>
      </c>
      <c r="Y1350" t="s">
        <v>33</v>
      </c>
      <c r="Z1350">
        <v>0</v>
      </c>
      <c r="AA1350">
        <v>0</v>
      </c>
      <c r="AB1350">
        <v>0</v>
      </c>
      <c r="AC1350">
        <v>0</v>
      </c>
      <c r="AD1350">
        <v>0</v>
      </c>
      <c r="AE1350" t="b">
        <f t="shared" si="59"/>
        <v>1</v>
      </c>
    </row>
    <row r="1351" spans="1:31" hidden="1">
      <c r="A1351" s="6" t="s">
        <v>10864</v>
      </c>
      <c r="B1351" t="s">
        <v>29</v>
      </c>
      <c r="C1351">
        <v>41</v>
      </c>
      <c r="D1351" t="s">
        <v>1890</v>
      </c>
      <c r="F1351" t="s">
        <v>31</v>
      </c>
      <c r="G1351" t="s">
        <v>29</v>
      </c>
      <c r="H1351" t="s">
        <v>41</v>
      </c>
      <c r="I1351">
        <v>0</v>
      </c>
      <c r="J1351">
        <v>1</v>
      </c>
      <c r="K1351">
        <v>0</v>
      </c>
      <c r="L1351" t="s">
        <v>33</v>
      </c>
      <c r="M1351" t="s">
        <v>34</v>
      </c>
      <c r="N1351">
        <v>645876</v>
      </c>
      <c r="O1351">
        <f t="shared" si="58"/>
        <v>0</v>
      </c>
      <c r="Q1351" t="s">
        <v>35</v>
      </c>
      <c r="R1351">
        <v>0</v>
      </c>
      <c r="S1351">
        <v>0</v>
      </c>
      <c r="T1351" t="s">
        <v>37</v>
      </c>
      <c r="U1351" t="s">
        <v>50</v>
      </c>
      <c r="V1351" s="2" t="s">
        <v>2170</v>
      </c>
      <c r="W1351" s="2">
        <f>IF(VLOOKUP(V1351,'reference classification'!$B$1:G1355,6,FALSE)&gt;90,1,0)</f>
        <v>0</v>
      </c>
      <c r="X1351">
        <v>0</v>
      </c>
      <c r="Y1351" t="s">
        <v>33</v>
      </c>
      <c r="Z1351">
        <v>0</v>
      </c>
      <c r="AA1351">
        <v>0</v>
      </c>
      <c r="AB1351">
        <v>0</v>
      </c>
      <c r="AC1351">
        <v>0</v>
      </c>
      <c r="AD1351">
        <v>0</v>
      </c>
      <c r="AE1351" t="b">
        <f t="shared" si="59"/>
        <v>1</v>
      </c>
    </row>
    <row r="1352" spans="1:31" hidden="1">
      <c r="A1352" s="6" t="s">
        <v>8964</v>
      </c>
      <c r="B1352" t="s">
        <v>29</v>
      </c>
      <c r="C1352">
        <v>41</v>
      </c>
      <c r="D1352" t="s">
        <v>2855</v>
      </c>
      <c r="F1352" t="s">
        <v>44</v>
      </c>
      <c r="G1352" t="s">
        <v>29</v>
      </c>
      <c r="H1352" t="s">
        <v>32</v>
      </c>
      <c r="I1352">
        <v>0</v>
      </c>
      <c r="J1352">
        <v>2</v>
      </c>
      <c r="K1352">
        <v>0</v>
      </c>
      <c r="L1352" t="s">
        <v>33</v>
      </c>
      <c r="M1352" t="s">
        <v>34</v>
      </c>
      <c r="N1352">
        <v>295915.06</v>
      </c>
      <c r="O1352">
        <f t="shared" si="58"/>
        <v>0</v>
      </c>
      <c r="Q1352" t="s">
        <v>35</v>
      </c>
      <c r="R1352">
        <v>0</v>
      </c>
      <c r="S1352">
        <v>0</v>
      </c>
      <c r="T1352" t="s">
        <v>37</v>
      </c>
      <c r="U1352" t="s">
        <v>38</v>
      </c>
      <c r="V1352" s="2" t="s">
        <v>2170</v>
      </c>
      <c r="W1352" s="2">
        <f>IF(VLOOKUP(V1352,'reference classification'!$B$1:G1356,6,FALSE)&gt;90,1,0)</f>
        <v>0</v>
      </c>
      <c r="X1352">
        <v>0</v>
      </c>
      <c r="Y1352" t="s">
        <v>33</v>
      </c>
      <c r="Z1352">
        <v>0</v>
      </c>
      <c r="AA1352">
        <v>0</v>
      </c>
      <c r="AB1352">
        <v>0</v>
      </c>
      <c r="AC1352">
        <v>0</v>
      </c>
      <c r="AD1352">
        <v>0</v>
      </c>
      <c r="AE1352" t="b">
        <f t="shared" si="59"/>
        <v>1</v>
      </c>
    </row>
    <row r="1353" spans="1:31" hidden="1">
      <c r="A1353" s="6" t="s">
        <v>7742</v>
      </c>
      <c r="B1353" t="s">
        <v>29</v>
      </c>
      <c r="C1353">
        <v>41</v>
      </c>
      <c r="D1353" t="s">
        <v>2857</v>
      </c>
      <c r="F1353" t="s">
        <v>44</v>
      </c>
      <c r="G1353" t="s">
        <v>29</v>
      </c>
      <c r="H1353" t="s">
        <v>41</v>
      </c>
      <c r="I1353">
        <v>0</v>
      </c>
      <c r="J1353">
        <v>2</v>
      </c>
      <c r="K1353">
        <v>0</v>
      </c>
      <c r="L1353" t="s">
        <v>33</v>
      </c>
      <c r="M1353" t="s">
        <v>34</v>
      </c>
      <c r="N1353">
        <v>339644.06</v>
      </c>
      <c r="O1353">
        <f t="shared" si="58"/>
        <v>0</v>
      </c>
      <c r="Q1353" t="s">
        <v>35</v>
      </c>
      <c r="R1353">
        <v>0</v>
      </c>
      <c r="S1353">
        <v>0</v>
      </c>
      <c r="T1353" t="s">
        <v>37</v>
      </c>
      <c r="U1353" t="s">
        <v>38</v>
      </c>
      <c r="V1353" s="2" t="s">
        <v>2170</v>
      </c>
      <c r="W1353" s="2">
        <f>IF(VLOOKUP(V1353,'reference classification'!$B$1:G1357,6,FALSE)&gt;90,1,0)</f>
        <v>0</v>
      </c>
      <c r="X1353">
        <v>0</v>
      </c>
      <c r="Y1353" t="s">
        <v>33</v>
      </c>
      <c r="Z1353">
        <v>0</v>
      </c>
      <c r="AA1353">
        <v>0</v>
      </c>
      <c r="AB1353">
        <v>0</v>
      </c>
      <c r="AC1353">
        <v>0</v>
      </c>
      <c r="AD1353">
        <v>0</v>
      </c>
      <c r="AE1353" t="b">
        <f t="shared" si="59"/>
        <v>1</v>
      </c>
    </row>
    <row r="1354" spans="1:31" hidden="1">
      <c r="A1354" s="6" t="s">
        <v>6748</v>
      </c>
      <c r="B1354" t="s">
        <v>29</v>
      </c>
      <c r="C1354">
        <v>41</v>
      </c>
      <c r="D1354" t="s">
        <v>2859</v>
      </c>
      <c r="F1354" t="s">
        <v>31</v>
      </c>
      <c r="G1354" t="s">
        <v>29</v>
      </c>
      <c r="H1354" t="s">
        <v>32</v>
      </c>
      <c r="I1354">
        <v>0</v>
      </c>
      <c r="J1354">
        <v>2</v>
      </c>
      <c r="K1354">
        <v>0</v>
      </c>
      <c r="L1354" t="s">
        <v>33</v>
      </c>
      <c r="M1354" t="s">
        <v>34</v>
      </c>
      <c r="N1354">
        <v>2370.48</v>
      </c>
      <c r="O1354">
        <f t="shared" si="58"/>
        <v>0</v>
      </c>
      <c r="Q1354" t="s">
        <v>35</v>
      </c>
      <c r="R1354">
        <v>0</v>
      </c>
      <c r="S1354">
        <v>21</v>
      </c>
      <c r="T1354" t="s">
        <v>37</v>
      </c>
      <c r="U1354" t="s">
        <v>38</v>
      </c>
      <c r="V1354" s="2" t="s">
        <v>2170</v>
      </c>
      <c r="W1354" s="2">
        <f>IF(VLOOKUP(V1354,'reference classification'!$B$1:G1358,6,FALSE)&gt;90,1,0)</f>
        <v>0</v>
      </c>
      <c r="X1354">
        <v>0</v>
      </c>
      <c r="Y1354" t="s">
        <v>33</v>
      </c>
      <c r="Z1354">
        <v>0</v>
      </c>
      <c r="AA1354">
        <v>0</v>
      </c>
      <c r="AB1354">
        <v>0</v>
      </c>
      <c r="AC1354">
        <v>0</v>
      </c>
      <c r="AD1354">
        <v>0</v>
      </c>
      <c r="AE1354" t="b">
        <f t="shared" si="59"/>
        <v>1</v>
      </c>
    </row>
    <row r="1355" spans="1:31" hidden="1">
      <c r="A1355" s="6" t="s">
        <v>7737</v>
      </c>
      <c r="B1355" t="s">
        <v>29</v>
      </c>
      <c r="C1355">
        <v>41</v>
      </c>
      <c r="D1355" t="s">
        <v>2861</v>
      </c>
      <c r="E1355">
        <v>1101001</v>
      </c>
      <c r="F1355" t="s">
        <v>31</v>
      </c>
      <c r="G1355" t="s">
        <v>29</v>
      </c>
      <c r="H1355" t="s">
        <v>2862</v>
      </c>
      <c r="I1355">
        <v>0</v>
      </c>
      <c r="J1355">
        <v>2</v>
      </c>
      <c r="K1355">
        <v>0</v>
      </c>
      <c r="L1355" t="s">
        <v>33</v>
      </c>
      <c r="M1355" t="s">
        <v>34</v>
      </c>
      <c r="N1355">
        <v>7384.23</v>
      </c>
      <c r="O1355">
        <f t="shared" si="58"/>
        <v>0</v>
      </c>
      <c r="Q1355" t="s">
        <v>35</v>
      </c>
      <c r="R1355">
        <v>0</v>
      </c>
      <c r="S1355">
        <v>21</v>
      </c>
      <c r="T1355" t="s">
        <v>37</v>
      </c>
      <c r="U1355" t="s">
        <v>38</v>
      </c>
      <c r="V1355" s="2" t="s">
        <v>2170</v>
      </c>
      <c r="W1355" s="2">
        <f>IF(VLOOKUP(V1355,'reference classification'!$B$1:G1359,6,FALSE)&gt;90,1,0)</f>
        <v>0</v>
      </c>
      <c r="X1355">
        <v>0</v>
      </c>
      <c r="Y1355" t="s">
        <v>33</v>
      </c>
      <c r="Z1355">
        <v>0</v>
      </c>
      <c r="AA1355">
        <v>0</v>
      </c>
      <c r="AB1355">
        <v>0</v>
      </c>
      <c r="AC1355">
        <v>0</v>
      </c>
      <c r="AD1355">
        <v>0</v>
      </c>
      <c r="AE1355" t="b">
        <f t="shared" si="59"/>
        <v>1</v>
      </c>
    </row>
    <row r="1356" spans="1:31" hidden="1">
      <c r="A1356" s="6" t="s">
        <v>8143</v>
      </c>
      <c r="B1356" t="s">
        <v>29</v>
      </c>
      <c r="C1356">
        <v>41</v>
      </c>
      <c r="D1356" t="s">
        <v>2864</v>
      </c>
      <c r="F1356" t="s">
        <v>31</v>
      </c>
      <c r="G1356" t="s">
        <v>29</v>
      </c>
      <c r="H1356" t="s">
        <v>41</v>
      </c>
      <c r="I1356">
        <v>0</v>
      </c>
      <c r="J1356">
        <v>2</v>
      </c>
      <c r="K1356">
        <v>0</v>
      </c>
      <c r="L1356" t="s">
        <v>33</v>
      </c>
      <c r="M1356" t="s">
        <v>34</v>
      </c>
      <c r="N1356">
        <v>629378.38</v>
      </c>
      <c r="O1356">
        <f t="shared" si="58"/>
        <v>0</v>
      </c>
      <c r="Q1356" t="s">
        <v>35</v>
      </c>
      <c r="R1356">
        <v>0</v>
      </c>
      <c r="S1356">
        <v>21</v>
      </c>
      <c r="T1356" t="s">
        <v>37</v>
      </c>
      <c r="U1356" t="s">
        <v>38</v>
      </c>
      <c r="V1356" s="2" t="s">
        <v>2170</v>
      </c>
      <c r="W1356" s="2">
        <f>IF(VLOOKUP(V1356,'reference classification'!$B$1:G1360,6,FALSE)&gt;90,1,0)</f>
        <v>0</v>
      </c>
      <c r="X1356">
        <v>0</v>
      </c>
      <c r="Y1356" t="s">
        <v>33</v>
      </c>
      <c r="Z1356">
        <v>0</v>
      </c>
      <c r="AA1356">
        <v>0</v>
      </c>
      <c r="AB1356">
        <v>0</v>
      </c>
      <c r="AC1356">
        <v>0</v>
      </c>
      <c r="AD1356">
        <v>0</v>
      </c>
      <c r="AE1356" t="b">
        <f t="shared" si="59"/>
        <v>1</v>
      </c>
    </row>
    <row r="1357" spans="1:31" hidden="1">
      <c r="A1357" s="6" t="s">
        <v>11104</v>
      </c>
      <c r="B1357" t="s">
        <v>29</v>
      </c>
      <c r="C1357">
        <v>41</v>
      </c>
      <c r="D1357" t="s">
        <v>2866</v>
      </c>
      <c r="F1357" t="s">
        <v>31</v>
      </c>
      <c r="G1357" t="s">
        <v>29</v>
      </c>
      <c r="H1357" t="s">
        <v>41</v>
      </c>
      <c r="I1357">
        <v>0</v>
      </c>
      <c r="J1357">
        <v>2</v>
      </c>
      <c r="K1357">
        <v>0</v>
      </c>
      <c r="L1357" t="s">
        <v>33</v>
      </c>
      <c r="M1357" t="s">
        <v>34</v>
      </c>
      <c r="N1357">
        <v>3164052.95</v>
      </c>
      <c r="O1357">
        <f t="shared" si="58"/>
        <v>0</v>
      </c>
      <c r="Q1357" t="s">
        <v>35</v>
      </c>
      <c r="R1357">
        <v>0</v>
      </c>
      <c r="S1357">
        <v>21</v>
      </c>
      <c r="T1357" t="s">
        <v>37</v>
      </c>
      <c r="U1357" t="s">
        <v>38</v>
      </c>
      <c r="V1357" s="2" t="s">
        <v>2170</v>
      </c>
      <c r="W1357" s="2">
        <f>IF(VLOOKUP(V1357,'reference classification'!$B$1:G1361,6,FALSE)&gt;90,1,0)</f>
        <v>0</v>
      </c>
      <c r="X1357">
        <v>0</v>
      </c>
      <c r="Y1357" t="s">
        <v>33</v>
      </c>
      <c r="Z1357">
        <v>0</v>
      </c>
      <c r="AA1357">
        <v>0</v>
      </c>
      <c r="AB1357">
        <v>0</v>
      </c>
      <c r="AC1357">
        <v>0</v>
      </c>
      <c r="AD1357">
        <v>0</v>
      </c>
      <c r="AE1357" t="b">
        <f t="shared" si="59"/>
        <v>1</v>
      </c>
    </row>
    <row r="1358" spans="1:31" hidden="1">
      <c r="A1358" s="6" t="s">
        <v>11106</v>
      </c>
      <c r="B1358" t="s">
        <v>29</v>
      </c>
      <c r="C1358">
        <v>40</v>
      </c>
      <c r="D1358" t="s">
        <v>2868</v>
      </c>
      <c r="F1358" t="s">
        <v>44</v>
      </c>
      <c r="G1358" t="s">
        <v>29</v>
      </c>
      <c r="H1358" t="s">
        <v>2869</v>
      </c>
      <c r="I1358">
        <v>0</v>
      </c>
      <c r="J1358">
        <v>2</v>
      </c>
      <c r="K1358">
        <v>0</v>
      </c>
      <c r="L1358" t="s">
        <v>33</v>
      </c>
      <c r="M1358" t="s">
        <v>34</v>
      </c>
      <c r="N1358">
        <v>382367.45</v>
      </c>
      <c r="O1358">
        <f t="shared" si="58"/>
        <v>0</v>
      </c>
      <c r="Q1358" t="s">
        <v>35</v>
      </c>
      <c r="R1358">
        <v>0</v>
      </c>
      <c r="S1358">
        <v>0</v>
      </c>
      <c r="T1358" t="s">
        <v>37</v>
      </c>
      <c r="U1358" t="s">
        <v>38</v>
      </c>
      <c r="V1358" s="2" t="s">
        <v>2170</v>
      </c>
      <c r="W1358" s="2">
        <f>IF(VLOOKUP(V1358,'reference classification'!$B$1:G1362,6,FALSE)&gt;90,1,0)</f>
        <v>0</v>
      </c>
      <c r="X1358">
        <v>0</v>
      </c>
      <c r="Y1358" t="s">
        <v>33</v>
      </c>
      <c r="Z1358">
        <v>0</v>
      </c>
      <c r="AA1358">
        <v>0</v>
      </c>
      <c r="AB1358">
        <v>0</v>
      </c>
      <c r="AC1358">
        <v>0</v>
      </c>
      <c r="AD1358">
        <v>0</v>
      </c>
      <c r="AE1358" t="b">
        <f t="shared" si="59"/>
        <v>1</v>
      </c>
    </row>
    <row r="1359" spans="1:31" hidden="1">
      <c r="A1359" s="6" t="s">
        <v>7758</v>
      </c>
      <c r="B1359" t="s">
        <v>29</v>
      </c>
      <c r="C1359">
        <v>41</v>
      </c>
      <c r="D1359" t="s">
        <v>2871</v>
      </c>
      <c r="F1359" t="s">
        <v>44</v>
      </c>
      <c r="G1359" t="s">
        <v>29</v>
      </c>
      <c r="H1359" t="s">
        <v>2872</v>
      </c>
      <c r="I1359">
        <v>0</v>
      </c>
      <c r="J1359">
        <v>2</v>
      </c>
      <c r="K1359">
        <v>0</v>
      </c>
      <c r="L1359" t="s">
        <v>33</v>
      </c>
      <c r="M1359" t="s">
        <v>81</v>
      </c>
      <c r="N1359">
        <v>500000</v>
      </c>
      <c r="O1359">
        <f t="shared" si="58"/>
        <v>0</v>
      </c>
      <c r="Q1359" t="s">
        <v>35</v>
      </c>
      <c r="R1359">
        <v>0</v>
      </c>
      <c r="S1359">
        <v>21</v>
      </c>
      <c r="T1359" t="s">
        <v>37</v>
      </c>
      <c r="U1359" t="s">
        <v>38</v>
      </c>
      <c r="V1359" s="2" t="s">
        <v>2170</v>
      </c>
      <c r="W1359" s="2">
        <f>IF(VLOOKUP(V1359,'reference classification'!$B$1:G1363,6,FALSE)&gt;90,1,0)</f>
        <v>0</v>
      </c>
      <c r="X1359">
        <v>0</v>
      </c>
      <c r="Y1359" t="s">
        <v>33</v>
      </c>
      <c r="Z1359">
        <v>0</v>
      </c>
      <c r="AA1359">
        <v>0</v>
      </c>
      <c r="AB1359">
        <v>0</v>
      </c>
      <c r="AC1359">
        <v>0</v>
      </c>
      <c r="AD1359">
        <v>0</v>
      </c>
      <c r="AE1359" t="b">
        <f t="shared" si="59"/>
        <v>1</v>
      </c>
    </row>
    <row r="1360" spans="1:31" hidden="1">
      <c r="A1360" s="6" t="s">
        <v>12017</v>
      </c>
      <c r="B1360" t="s">
        <v>29</v>
      </c>
      <c r="C1360">
        <v>41</v>
      </c>
      <c r="D1360" t="s">
        <v>1659</v>
      </c>
      <c r="F1360" t="s">
        <v>31</v>
      </c>
      <c r="G1360" t="s">
        <v>29</v>
      </c>
      <c r="H1360" t="s">
        <v>41</v>
      </c>
      <c r="I1360">
        <v>0</v>
      </c>
      <c r="J1360">
        <v>2</v>
      </c>
      <c r="K1360">
        <v>0</v>
      </c>
      <c r="L1360" t="s">
        <v>33</v>
      </c>
      <c r="M1360" t="s">
        <v>34</v>
      </c>
      <c r="N1360">
        <v>5864.73</v>
      </c>
      <c r="O1360">
        <f t="shared" si="58"/>
        <v>0</v>
      </c>
      <c r="Q1360" t="s">
        <v>35</v>
      </c>
      <c r="R1360">
        <v>0</v>
      </c>
      <c r="S1360">
        <v>21</v>
      </c>
      <c r="T1360" t="s">
        <v>37</v>
      </c>
      <c r="U1360" t="s">
        <v>38</v>
      </c>
      <c r="V1360" s="2" t="s">
        <v>2170</v>
      </c>
      <c r="W1360" s="2">
        <f>IF(VLOOKUP(V1360,'reference classification'!$B$1:G1364,6,FALSE)&gt;90,1,0)</f>
        <v>0</v>
      </c>
      <c r="X1360">
        <v>0</v>
      </c>
      <c r="Y1360" t="s">
        <v>33</v>
      </c>
      <c r="Z1360">
        <v>0</v>
      </c>
      <c r="AA1360">
        <v>0</v>
      </c>
      <c r="AB1360">
        <v>0</v>
      </c>
      <c r="AC1360">
        <v>0</v>
      </c>
      <c r="AD1360">
        <v>0</v>
      </c>
      <c r="AE1360" t="b">
        <f t="shared" si="59"/>
        <v>1</v>
      </c>
    </row>
    <row r="1361" spans="1:31" hidden="1">
      <c r="A1361" s="6" t="s">
        <v>11990</v>
      </c>
      <c r="B1361" t="s">
        <v>29</v>
      </c>
      <c r="C1361">
        <v>41</v>
      </c>
      <c r="D1361" t="s">
        <v>2875</v>
      </c>
      <c r="F1361" t="s">
        <v>44</v>
      </c>
      <c r="G1361" t="s">
        <v>29</v>
      </c>
      <c r="H1361" t="s">
        <v>107</v>
      </c>
      <c r="I1361">
        <v>0</v>
      </c>
      <c r="J1361">
        <v>2</v>
      </c>
      <c r="K1361">
        <v>0</v>
      </c>
      <c r="L1361" t="s">
        <v>33</v>
      </c>
      <c r="M1361" t="s">
        <v>34</v>
      </c>
      <c r="N1361">
        <v>5815.06</v>
      </c>
      <c r="O1361">
        <f t="shared" si="58"/>
        <v>0</v>
      </c>
      <c r="Q1361" t="s">
        <v>35</v>
      </c>
      <c r="R1361">
        <v>0</v>
      </c>
      <c r="S1361">
        <v>21</v>
      </c>
      <c r="T1361" t="s">
        <v>37</v>
      </c>
      <c r="U1361" t="s">
        <v>38</v>
      </c>
      <c r="V1361" s="2" t="s">
        <v>2170</v>
      </c>
      <c r="W1361" s="2">
        <f>IF(VLOOKUP(V1361,'reference classification'!$B$1:G1365,6,FALSE)&gt;90,1,0)</f>
        <v>0</v>
      </c>
      <c r="X1361">
        <v>0</v>
      </c>
      <c r="Y1361" t="s">
        <v>33</v>
      </c>
      <c r="Z1361">
        <v>0</v>
      </c>
      <c r="AA1361">
        <v>0</v>
      </c>
      <c r="AB1361">
        <v>0</v>
      </c>
      <c r="AC1361">
        <v>0</v>
      </c>
      <c r="AD1361">
        <v>0</v>
      </c>
      <c r="AE1361" t="b">
        <f t="shared" si="59"/>
        <v>1</v>
      </c>
    </row>
    <row r="1362" spans="1:31" hidden="1">
      <c r="A1362" s="6" t="s">
        <v>7739</v>
      </c>
      <c r="B1362" t="s">
        <v>29</v>
      </c>
      <c r="C1362">
        <v>41</v>
      </c>
      <c r="D1362" t="s">
        <v>2877</v>
      </c>
      <c r="E1362">
        <v>1117011</v>
      </c>
      <c r="F1362" t="s">
        <v>44</v>
      </c>
      <c r="G1362" t="s">
        <v>29</v>
      </c>
      <c r="H1362" t="s">
        <v>41</v>
      </c>
      <c r="I1362">
        <v>0</v>
      </c>
      <c r="J1362">
        <v>2</v>
      </c>
      <c r="K1362">
        <v>0</v>
      </c>
      <c r="L1362" t="s">
        <v>33</v>
      </c>
      <c r="M1362" t="s">
        <v>34</v>
      </c>
      <c r="N1362">
        <v>45296.6</v>
      </c>
      <c r="O1362">
        <f t="shared" si="58"/>
        <v>0</v>
      </c>
      <c r="Q1362" t="s">
        <v>35</v>
      </c>
      <c r="R1362">
        <v>0</v>
      </c>
      <c r="S1362">
        <v>21</v>
      </c>
      <c r="T1362" t="s">
        <v>37</v>
      </c>
      <c r="U1362" t="s">
        <v>38</v>
      </c>
      <c r="V1362" s="2" t="s">
        <v>2170</v>
      </c>
      <c r="W1362" s="2">
        <f>IF(VLOOKUP(V1362,'reference classification'!$B$1:G1366,6,FALSE)&gt;90,1,0)</f>
        <v>0</v>
      </c>
      <c r="X1362">
        <v>0</v>
      </c>
      <c r="Y1362" t="s">
        <v>33</v>
      </c>
      <c r="Z1362">
        <v>0</v>
      </c>
      <c r="AA1362">
        <v>0</v>
      </c>
      <c r="AB1362">
        <v>0</v>
      </c>
      <c r="AC1362">
        <v>0</v>
      </c>
      <c r="AD1362">
        <v>0</v>
      </c>
      <c r="AE1362" t="b">
        <f t="shared" si="59"/>
        <v>1</v>
      </c>
    </row>
    <row r="1363" spans="1:31" hidden="1">
      <c r="A1363" s="6" t="s">
        <v>7739</v>
      </c>
      <c r="B1363" t="s">
        <v>29</v>
      </c>
      <c r="C1363">
        <v>41</v>
      </c>
      <c r="D1363" t="s">
        <v>2879</v>
      </c>
      <c r="F1363" t="s">
        <v>44</v>
      </c>
      <c r="G1363" t="s">
        <v>29</v>
      </c>
      <c r="H1363" t="s">
        <v>32</v>
      </c>
      <c r="I1363">
        <v>0</v>
      </c>
      <c r="J1363">
        <v>2</v>
      </c>
      <c r="K1363">
        <v>0</v>
      </c>
      <c r="L1363" t="s">
        <v>33</v>
      </c>
      <c r="M1363" t="s">
        <v>34</v>
      </c>
      <c r="N1363">
        <v>20476.82</v>
      </c>
      <c r="O1363">
        <f t="shared" si="58"/>
        <v>0</v>
      </c>
      <c r="Q1363" t="s">
        <v>35</v>
      </c>
      <c r="R1363">
        <v>0</v>
      </c>
      <c r="S1363">
        <v>21</v>
      </c>
      <c r="T1363" t="s">
        <v>37</v>
      </c>
      <c r="U1363" t="s">
        <v>38</v>
      </c>
      <c r="V1363" s="2" t="s">
        <v>2170</v>
      </c>
      <c r="W1363" s="2">
        <f>IF(VLOOKUP(V1363,'reference classification'!$B$1:G1367,6,FALSE)&gt;90,1,0)</f>
        <v>0</v>
      </c>
      <c r="X1363">
        <v>0</v>
      </c>
      <c r="Y1363" t="s">
        <v>33</v>
      </c>
      <c r="Z1363">
        <v>0</v>
      </c>
      <c r="AA1363">
        <v>0</v>
      </c>
      <c r="AB1363">
        <v>0</v>
      </c>
      <c r="AC1363">
        <v>0</v>
      </c>
      <c r="AD1363">
        <v>0</v>
      </c>
      <c r="AE1363" t="b">
        <f t="shared" si="59"/>
        <v>1</v>
      </c>
    </row>
    <row r="1364" spans="1:31" hidden="1">
      <c r="A1364" s="6" t="s">
        <v>11551</v>
      </c>
      <c r="B1364" t="s">
        <v>29</v>
      </c>
      <c r="C1364">
        <v>41</v>
      </c>
      <c r="D1364" t="s">
        <v>2881</v>
      </c>
      <c r="F1364" t="s">
        <v>44</v>
      </c>
      <c r="G1364" t="s">
        <v>29</v>
      </c>
      <c r="H1364" t="s">
        <v>65</v>
      </c>
      <c r="I1364">
        <v>0</v>
      </c>
      <c r="J1364">
        <v>2</v>
      </c>
      <c r="K1364">
        <v>0</v>
      </c>
      <c r="L1364" t="s">
        <v>33</v>
      </c>
      <c r="M1364" t="s">
        <v>34</v>
      </c>
      <c r="N1364">
        <v>2892.85</v>
      </c>
      <c r="O1364">
        <f t="shared" si="58"/>
        <v>0</v>
      </c>
      <c r="Q1364" t="s">
        <v>35</v>
      </c>
      <c r="R1364">
        <v>0</v>
      </c>
      <c r="S1364">
        <v>21</v>
      </c>
      <c r="T1364" t="s">
        <v>37</v>
      </c>
      <c r="U1364" t="s">
        <v>38</v>
      </c>
      <c r="V1364" s="2" t="s">
        <v>2170</v>
      </c>
      <c r="W1364" s="2">
        <f>IF(VLOOKUP(V1364,'reference classification'!$B$1:G1368,6,FALSE)&gt;90,1,0)</f>
        <v>0</v>
      </c>
      <c r="X1364">
        <v>0</v>
      </c>
      <c r="Y1364" t="s">
        <v>33</v>
      </c>
      <c r="Z1364">
        <v>0</v>
      </c>
      <c r="AA1364">
        <v>0</v>
      </c>
      <c r="AB1364">
        <v>0</v>
      </c>
      <c r="AC1364">
        <v>0</v>
      </c>
      <c r="AD1364">
        <v>0</v>
      </c>
      <c r="AE1364" t="b">
        <f t="shared" si="59"/>
        <v>1</v>
      </c>
    </row>
    <row r="1365" spans="1:31" hidden="1">
      <c r="A1365" s="6" t="s">
        <v>11553</v>
      </c>
      <c r="B1365" t="s">
        <v>29</v>
      </c>
      <c r="C1365">
        <v>41</v>
      </c>
      <c r="D1365" t="s">
        <v>2883</v>
      </c>
      <c r="F1365" t="s">
        <v>44</v>
      </c>
      <c r="G1365" t="s">
        <v>29</v>
      </c>
      <c r="H1365" t="s">
        <v>41</v>
      </c>
      <c r="I1365">
        <v>0</v>
      </c>
      <c r="J1365">
        <v>2</v>
      </c>
      <c r="K1365">
        <v>0</v>
      </c>
      <c r="L1365" t="s">
        <v>33</v>
      </c>
      <c r="M1365" t="s">
        <v>34</v>
      </c>
      <c r="N1365">
        <v>8571.89</v>
      </c>
      <c r="O1365">
        <f t="shared" si="58"/>
        <v>0</v>
      </c>
      <c r="Q1365" t="s">
        <v>35</v>
      </c>
      <c r="R1365">
        <v>0</v>
      </c>
      <c r="S1365">
        <v>21</v>
      </c>
      <c r="T1365" t="s">
        <v>37</v>
      </c>
      <c r="U1365" t="s">
        <v>38</v>
      </c>
      <c r="V1365" s="2" t="s">
        <v>2170</v>
      </c>
      <c r="W1365" s="2">
        <f>IF(VLOOKUP(V1365,'reference classification'!$B$1:G1369,6,FALSE)&gt;90,1,0)</f>
        <v>0</v>
      </c>
      <c r="X1365">
        <v>0</v>
      </c>
      <c r="Y1365" t="s">
        <v>33</v>
      </c>
      <c r="Z1365">
        <v>0</v>
      </c>
      <c r="AA1365">
        <v>0</v>
      </c>
      <c r="AB1365">
        <v>0</v>
      </c>
      <c r="AC1365">
        <v>0</v>
      </c>
      <c r="AD1365">
        <v>0</v>
      </c>
      <c r="AE1365" t="b">
        <f t="shared" si="59"/>
        <v>1</v>
      </c>
    </row>
    <row r="1366" spans="1:31" hidden="1">
      <c r="A1366" s="6" t="s">
        <v>11555</v>
      </c>
      <c r="B1366" t="s">
        <v>29</v>
      </c>
      <c r="C1366">
        <v>41</v>
      </c>
      <c r="D1366" t="s">
        <v>2885</v>
      </c>
      <c r="F1366" t="s">
        <v>44</v>
      </c>
      <c r="G1366" t="s">
        <v>29</v>
      </c>
      <c r="H1366" t="s">
        <v>41</v>
      </c>
      <c r="I1366">
        <v>0</v>
      </c>
      <c r="J1366">
        <v>2</v>
      </c>
      <c r="K1366">
        <v>0</v>
      </c>
      <c r="L1366" t="s">
        <v>33</v>
      </c>
      <c r="M1366" t="s">
        <v>34</v>
      </c>
      <c r="N1366">
        <v>989275.43</v>
      </c>
      <c r="O1366">
        <f t="shared" si="58"/>
        <v>0</v>
      </c>
      <c r="Q1366" t="s">
        <v>35</v>
      </c>
      <c r="R1366">
        <v>0</v>
      </c>
      <c r="S1366">
        <v>21</v>
      </c>
      <c r="T1366" t="s">
        <v>37</v>
      </c>
      <c r="U1366" t="s">
        <v>38</v>
      </c>
      <c r="V1366" s="2" t="s">
        <v>2170</v>
      </c>
      <c r="W1366" s="2">
        <f>IF(VLOOKUP(V1366,'reference classification'!$B$1:G1370,6,FALSE)&gt;90,1,0)</f>
        <v>0</v>
      </c>
      <c r="X1366">
        <v>0</v>
      </c>
      <c r="Y1366" t="s">
        <v>33</v>
      </c>
      <c r="Z1366">
        <v>0</v>
      </c>
      <c r="AA1366">
        <v>0</v>
      </c>
      <c r="AB1366">
        <v>0</v>
      </c>
      <c r="AC1366">
        <v>0</v>
      </c>
      <c r="AD1366">
        <v>0</v>
      </c>
      <c r="AE1366" t="b">
        <f t="shared" si="59"/>
        <v>1</v>
      </c>
    </row>
    <row r="1367" spans="1:31" hidden="1">
      <c r="A1367" s="6" t="s">
        <v>8160</v>
      </c>
      <c r="B1367" t="s">
        <v>29</v>
      </c>
      <c r="C1367">
        <v>41</v>
      </c>
      <c r="D1367" t="s">
        <v>2887</v>
      </c>
      <c r="F1367" t="s">
        <v>31</v>
      </c>
      <c r="G1367" t="s">
        <v>29</v>
      </c>
      <c r="H1367" t="s">
        <v>237</v>
      </c>
      <c r="I1367">
        <v>0</v>
      </c>
      <c r="J1367">
        <v>2</v>
      </c>
      <c r="K1367">
        <v>0</v>
      </c>
      <c r="L1367" t="s">
        <v>33</v>
      </c>
      <c r="M1367" t="s">
        <v>34</v>
      </c>
      <c r="N1367">
        <v>381400.38</v>
      </c>
      <c r="O1367">
        <f t="shared" si="58"/>
        <v>0</v>
      </c>
      <c r="Q1367" t="s">
        <v>35</v>
      </c>
      <c r="R1367">
        <v>0</v>
      </c>
      <c r="S1367">
        <v>21</v>
      </c>
      <c r="T1367" t="s">
        <v>37</v>
      </c>
      <c r="U1367" t="s">
        <v>38</v>
      </c>
      <c r="V1367" s="2" t="s">
        <v>2170</v>
      </c>
      <c r="W1367" s="2">
        <f>IF(VLOOKUP(V1367,'reference classification'!$B$1:G1371,6,FALSE)&gt;90,1,0)</f>
        <v>0</v>
      </c>
      <c r="X1367">
        <v>0</v>
      </c>
      <c r="Y1367" t="s">
        <v>33</v>
      </c>
      <c r="Z1367">
        <v>0</v>
      </c>
      <c r="AA1367">
        <v>0</v>
      </c>
      <c r="AB1367">
        <v>0</v>
      </c>
      <c r="AC1367">
        <v>0</v>
      </c>
      <c r="AD1367">
        <v>0</v>
      </c>
      <c r="AE1367" t="b">
        <f t="shared" si="59"/>
        <v>1</v>
      </c>
    </row>
    <row r="1368" spans="1:31" hidden="1">
      <c r="A1368" s="6" t="s">
        <v>8519</v>
      </c>
      <c r="B1368" t="s">
        <v>29</v>
      </c>
      <c r="C1368">
        <v>40</v>
      </c>
      <c r="D1368" t="s">
        <v>2889</v>
      </c>
      <c r="F1368" t="s">
        <v>44</v>
      </c>
      <c r="G1368" t="s">
        <v>29</v>
      </c>
      <c r="H1368" t="s">
        <v>228</v>
      </c>
      <c r="I1368">
        <v>0</v>
      </c>
      <c r="J1368">
        <v>2</v>
      </c>
      <c r="K1368">
        <v>0</v>
      </c>
      <c r="L1368" t="s">
        <v>74</v>
      </c>
      <c r="M1368" t="s">
        <v>34</v>
      </c>
      <c r="N1368">
        <v>259677.91</v>
      </c>
      <c r="O1368">
        <f t="shared" si="58"/>
        <v>0</v>
      </c>
      <c r="Q1368" t="s">
        <v>35</v>
      </c>
      <c r="R1368">
        <v>0</v>
      </c>
      <c r="S1368">
        <v>26.9</v>
      </c>
      <c r="U1368" t="s">
        <v>38</v>
      </c>
      <c r="V1368" s="2" t="s">
        <v>2170</v>
      </c>
      <c r="W1368" s="2">
        <f>IF(VLOOKUP(V1368,'reference classification'!$B$1:G1372,6,FALSE)&gt;90,1,0)</f>
        <v>0</v>
      </c>
      <c r="X1368">
        <v>0</v>
      </c>
      <c r="Y1368" t="s">
        <v>74</v>
      </c>
      <c r="Z1368">
        <v>0</v>
      </c>
      <c r="AA1368">
        <v>0</v>
      </c>
      <c r="AB1368">
        <v>0</v>
      </c>
      <c r="AC1368">
        <v>0</v>
      </c>
      <c r="AD1368">
        <v>0</v>
      </c>
      <c r="AE1368" t="b">
        <f t="shared" si="59"/>
        <v>1</v>
      </c>
    </row>
    <row r="1369" spans="1:31" hidden="1">
      <c r="A1369" s="6" t="s">
        <v>9170</v>
      </c>
      <c r="B1369" t="s">
        <v>29</v>
      </c>
      <c r="C1369">
        <v>41</v>
      </c>
      <c r="D1369" t="s">
        <v>2891</v>
      </c>
      <c r="E1369">
        <v>2309010</v>
      </c>
      <c r="F1369" t="s">
        <v>44</v>
      </c>
      <c r="G1369" t="s">
        <v>29</v>
      </c>
      <c r="H1369" t="s">
        <v>41</v>
      </c>
      <c r="I1369">
        <v>0</v>
      </c>
      <c r="J1369">
        <v>2</v>
      </c>
      <c r="K1369">
        <v>0</v>
      </c>
      <c r="L1369" t="s">
        <v>33</v>
      </c>
      <c r="M1369" t="s">
        <v>34</v>
      </c>
      <c r="N1369">
        <v>351630.55</v>
      </c>
      <c r="O1369">
        <f t="shared" si="58"/>
        <v>0</v>
      </c>
      <c r="Q1369" t="s">
        <v>35</v>
      </c>
      <c r="R1369">
        <v>0</v>
      </c>
      <c r="S1369">
        <v>0</v>
      </c>
      <c r="T1369" t="s">
        <v>37</v>
      </c>
      <c r="U1369" t="s">
        <v>38</v>
      </c>
      <c r="V1369" s="2" t="s">
        <v>2170</v>
      </c>
      <c r="W1369" s="2">
        <f>IF(VLOOKUP(V1369,'reference classification'!$B$1:G1373,6,FALSE)&gt;90,1,0)</f>
        <v>0</v>
      </c>
      <c r="X1369">
        <v>0</v>
      </c>
      <c r="Y1369" t="s">
        <v>33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t="b">
        <f t="shared" si="59"/>
        <v>1</v>
      </c>
    </row>
    <row r="1370" spans="1:31" hidden="1">
      <c r="A1370" s="6" t="s">
        <v>8717</v>
      </c>
      <c r="B1370" t="s">
        <v>29</v>
      </c>
      <c r="C1370">
        <v>41</v>
      </c>
      <c r="D1370" t="s">
        <v>1257</v>
      </c>
      <c r="E1370">
        <v>3101001</v>
      </c>
      <c r="F1370" t="s">
        <v>31</v>
      </c>
      <c r="G1370" t="s">
        <v>29</v>
      </c>
      <c r="H1370" t="s">
        <v>41</v>
      </c>
      <c r="I1370">
        <v>0</v>
      </c>
      <c r="J1370">
        <v>2</v>
      </c>
      <c r="K1370">
        <v>0</v>
      </c>
      <c r="L1370" t="s">
        <v>33</v>
      </c>
      <c r="M1370" t="s">
        <v>34</v>
      </c>
      <c r="N1370">
        <v>345823.29</v>
      </c>
      <c r="O1370">
        <f t="shared" si="58"/>
        <v>0</v>
      </c>
      <c r="Q1370" t="s">
        <v>35</v>
      </c>
      <c r="R1370">
        <v>0</v>
      </c>
      <c r="S1370">
        <v>0</v>
      </c>
      <c r="T1370" t="s">
        <v>37</v>
      </c>
      <c r="U1370" t="s">
        <v>38</v>
      </c>
      <c r="V1370" s="2" t="s">
        <v>2170</v>
      </c>
      <c r="W1370" s="2">
        <f>IF(VLOOKUP(V1370,'reference classification'!$B$1:G1374,6,FALSE)&gt;90,1,0)</f>
        <v>0</v>
      </c>
      <c r="X1370">
        <v>0</v>
      </c>
      <c r="Y1370" t="s">
        <v>33</v>
      </c>
      <c r="Z1370">
        <v>0</v>
      </c>
      <c r="AA1370">
        <v>0</v>
      </c>
      <c r="AB1370">
        <v>0</v>
      </c>
      <c r="AC1370">
        <v>0</v>
      </c>
      <c r="AD1370">
        <v>0</v>
      </c>
      <c r="AE1370" t="b">
        <f t="shared" si="59"/>
        <v>1</v>
      </c>
    </row>
    <row r="1371" spans="1:31" hidden="1">
      <c r="A1371" s="6" t="s">
        <v>8184</v>
      </c>
      <c r="B1371" t="s">
        <v>29</v>
      </c>
      <c r="C1371">
        <v>41</v>
      </c>
      <c r="D1371" t="s">
        <v>2894</v>
      </c>
      <c r="F1371" t="s">
        <v>31</v>
      </c>
      <c r="G1371" t="s">
        <v>29</v>
      </c>
      <c r="H1371" t="s">
        <v>102</v>
      </c>
      <c r="I1371">
        <v>0</v>
      </c>
      <c r="J1371">
        <v>2</v>
      </c>
      <c r="K1371">
        <v>0</v>
      </c>
      <c r="L1371" t="s">
        <v>33</v>
      </c>
      <c r="M1371" t="s">
        <v>34</v>
      </c>
      <c r="N1371">
        <v>223322.81</v>
      </c>
      <c r="O1371">
        <f t="shared" si="58"/>
        <v>0</v>
      </c>
      <c r="Q1371" t="s">
        <v>35</v>
      </c>
      <c r="R1371">
        <v>0</v>
      </c>
      <c r="S1371">
        <v>0</v>
      </c>
      <c r="T1371" t="s">
        <v>37</v>
      </c>
      <c r="U1371" t="s">
        <v>38</v>
      </c>
      <c r="V1371" s="2" t="s">
        <v>2170</v>
      </c>
      <c r="W1371" s="2">
        <f>IF(VLOOKUP(V1371,'reference classification'!$B$1:G1375,6,FALSE)&gt;90,1,0)</f>
        <v>0</v>
      </c>
      <c r="X1371">
        <v>0</v>
      </c>
      <c r="Y1371" t="s">
        <v>33</v>
      </c>
      <c r="Z1371">
        <v>0</v>
      </c>
      <c r="AA1371">
        <v>0</v>
      </c>
      <c r="AB1371">
        <v>0</v>
      </c>
      <c r="AC1371">
        <v>0</v>
      </c>
      <c r="AD1371">
        <v>0</v>
      </c>
      <c r="AE1371" t="b">
        <f t="shared" si="59"/>
        <v>1</v>
      </c>
    </row>
    <row r="1372" spans="1:31" hidden="1">
      <c r="A1372" s="6" t="s">
        <v>8673</v>
      </c>
      <c r="B1372" t="s">
        <v>29</v>
      </c>
      <c r="C1372">
        <v>41</v>
      </c>
      <c r="D1372" t="s">
        <v>2896</v>
      </c>
      <c r="E1372">
        <v>1101003</v>
      </c>
      <c r="F1372" t="s">
        <v>31</v>
      </c>
      <c r="G1372" t="s">
        <v>29</v>
      </c>
      <c r="H1372" t="s">
        <v>102</v>
      </c>
      <c r="I1372">
        <v>0</v>
      </c>
      <c r="J1372">
        <v>2</v>
      </c>
      <c r="K1372">
        <v>0</v>
      </c>
      <c r="L1372" t="s">
        <v>33</v>
      </c>
      <c r="M1372" t="s">
        <v>34</v>
      </c>
      <c r="N1372">
        <v>224413.28</v>
      </c>
      <c r="O1372">
        <f t="shared" si="58"/>
        <v>0</v>
      </c>
      <c r="Q1372" t="s">
        <v>35</v>
      </c>
      <c r="R1372">
        <v>0</v>
      </c>
      <c r="S1372">
        <v>0</v>
      </c>
      <c r="T1372" t="s">
        <v>37</v>
      </c>
      <c r="U1372" t="s">
        <v>38</v>
      </c>
      <c r="V1372" s="2" t="s">
        <v>2170</v>
      </c>
      <c r="W1372" s="2">
        <f>IF(VLOOKUP(V1372,'reference classification'!$B$1:G1376,6,FALSE)&gt;90,1,0)</f>
        <v>0</v>
      </c>
      <c r="X1372">
        <v>0</v>
      </c>
      <c r="Y1372" t="s">
        <v>33</v>
      </c>
      <c r="Z1372">
        <v>0</v>
      </c>
      <c r="AA1372">
        <v>0</v>
      </c>
      <c r="AB1372">
        <v>0</v>
      </c>
      <c r="AC1372">
        <v>0</v>
      </c>
      <c r="AD1372">
        <v>0</v>
      </c>
      <c r="AE1372" t="b">
        <f t="shared" si="59"/>
        <v>1</v>
      </c>
    </row>
    <row r="1373" spans="1:31" hidden="1">
      <c r="A1373" s="6" t="s">
        <v>9075</v>
      </c>
      <c r="B1373" t="s">
        <v>29</v>
      </c>
      <c r="C1373">
        <v>41</v>
      </c>
      <c r="D1373" t="s">
        <v>2898</v>
      </c>
      <c r="E1373">
        <v>3101001</v>
      </c>
      <c r="F1373" t="s">
        <v>31</v>
      </c>
      <c r="G1373" t="s">
        <v>29</v>
      </c>
      <c r="H1373" t="s">
        <v>102</v>
      </c>
      <c r="I1373">
        <v>0</v>
      </c>
      <c r="J1373">
        <v>2</v>
      </c>
      <c r="K1373">
        <v>0</v>
      </c>
      <c r="L1373" t="s">
        <v>33</v>
      </c>
      <c r="M1373" t="s">
        <v>34</v>
      </c>
      <c r="N1373">
        <v>11505.92</v>
      </c>
      <c r="O1373">
        <f t="shared" si="58"/>
        <v>0</v>
      </c>
      <c r="Q1373" t="s">
        <v>35</v>
      </c>
      <c r="R1373">
        <v>0</v>
      </c>
      <c r="S1373">
        <v>21</v>
      </c>
      <c r="T1373" t="s">
        <v>37</v>
      </c>
      <c r="U1373" t="s">
        <v>259</v>
      </c>
      <c r="V1373" s="2" t="s">
        <v>2170</v>
      </c>
      <c r="W1373" s="2">
        <f>IF(VLOOKUP(V1373,'reference classification'!$B$1:G1377,6,FALSE)&gt;90,1,0)</f>
        <v>0</v>
      </c>
      <c r="X1373">
        <v>0</v>
      </c>
      <c r="Y1373" t="s">
        <v>33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t="b">
        <f t="shared" si="59"/>
        <v>1</v>
      </c>
    </row>
    <row r="1374" spans="1:31" hidden="1">
      <c r="A1374" s="6" t="s">
        <v>9223</v>
      </c>
      <c r="B1374" t="s">
        <v>29</v>
      </c>
      <c r="C1374">
        <v>41</v>
      </c>
      <c r="D1374" t="s">
        <v>2209</v>
      </c>
      <c r="F1374" t="s">
        <v>44</v>
      </c>
      <c r="G1374" t="s">
        <v>29</v>
      </c>
      <c r="H1374" t="s">
        <v>102</v>
      </c>
      <c r="I1374">
        <v>0</v>
      </c>
      <c r="J1374">
        <v>2</v>
      </c>
      <c r="K1374">
        <v>0</v>
      </c>
      <c r="L1374" t="s">
        <v>33</v>
      </c>
      <c r="M1374" t="s">
        <v>34</v>
      </c>
      <c r="N1374">
        <v>33423.26</v>
      </c>
      <c r="O1374">
        <f t="shared" si="58"/>
        <v>0</v>
      </c>
      <c r="Q1374" t="s">
        <v>35</v>
      </c>
      <c r="R1374">
        <v>0</v>
      </c>
      <c r="S1374">
        <v>21</v>
      </c>
      <c r="T1374" t="s">
        <v>37</v>
      </c>
      <c r="U1374" t="s">
        <v>259</v>
      </c>
      <c r="V1374" s="2" t="s">
        <v>2170</v>
      </c>
      <c r="W1374" s="2">
        <f>IF(VLOOKUP(V1374,'reference classification'!$B$1:G1378,6,FALSE)&gt;90,1,0)</f>
        <v>0</v>
      </c>
      <c r="X1374">
        <v>0</v>
      </c>
      <c r="Y1374" t="s">
        <v>33</v>
      </c>
      <c r="Z1374">
        <v>0</v>
      </c>
      <c r="AA1374">
        <v>0</v>
      </c>
      <c r="AB1374">
        <v>0</v>
      </c>
      <c r="AC1374">
        <v>0</v>
      </c>
      <c r="AD1374">
        <v>0</v>
      </c>
      <c r="AE1374" t="b">
        <f t="shared" si="59"/>
        <v>1</v>
      </c>
    </row>
    <row r="1375" spans="1:31" hidden="1">
      <c r="A1375" s="6" t="s">
        <v>9362</v>
      </c>
      <c r="B1375" t="s">
        <v>29</v>
      </c>
      <c r="C1375">
        <v>41</v>
      </c>
      <c r="D1375" t="s">
        <v>2901</v>
      </c>
      <c r="F1375" t="s">
        <v>31</v>
      </c>
      <c r="G1375" t="s">
        <v>29</v>
      </c>
      <c r="H1375" t="s">
        <v>32</v>
      </c>
      <c r="I1375">
        <v>0</v>
      </c>
      <c r="J1375">
        <v>2</v>
      </c>
      <c r="K1375">
        <v>0</v>
      </c>
      <c r="L1375" t="s">
        <v>33</v>
      </c>
      <c r="M1375" t="s">
        <v>34</v>
      </c>
      <c r="N1375">
        <v>306642.52</v>
      </c>
      <c r="O1375">
        <f t="shared" si="58"/>
        <v>0</v>
      </c>
      <c r="Q1375" t="s">
        <v>35</v>
      </c>
      <c r="R1375">
        <v>0</v>
      </c>
      <c r="S1375">
        <v>0</v>
      </c>
      <c r="T1375" t="s">
        <v>37</v>
      </c>
      <c r="U1375" t="s">
        <v>38</v>
      </c>
      <c r="V1375" s="2" t="s">
        <v>2170</v>
      </c>
      <c r="W1375" s="2">
        <f>IF(VLOOKUP(V1375,'reference classification'!$B$1:G1379,6,FALSE)&gt;90,1,0)</f>
        <v>0</v>
      </c>
      <c r="X1375">
        <v>0</v>
      </c>
      <c r="Y1375" t="s">
        <v>33</v>
      </c>
      <c r="Z1375">
        <v>0</v>
      </c>
      <c r="AA1375">
        <v>0</v>
      </c>
      <c r="AB1375">
        <v>0</v>
      </c>
      <c r="AC1375">
        <v>0</v>
      </c>
      <c r="AD1375">
        <v>0</v>
      </c>
      <c r="AE1375" t="b">
        <f t="shared" si="59"/>
        <v>1</v>
      </c>
    </row>
    <row r="1376" spans="1:31" hidden="1">
      <c r="A1376" s="6" t="s">
        <v>9363</v>
      </c>
      <c r="B1376" t="s">
        <v>29</v>
      </c>
      <c r="C1376">
        <v>41</v>
      </c>
      <c r="D1376" t="s">
        <v>1578</v>
      </c>
      <c r="F1376" t="s">
        <v>44</v>
      </c>
      <c r="G1376" t="s">
        <v>29</v>
      </c>
      <c r="H1376" t="s">
        <v>32</v>
      </c>
      <c r="I1376">
        <v>0</v>
      </c>
      <c r="J1376">
        <v>2</v>
      </c>
      <c r="K1376">
        <v>0</v>
      </c>
      <c r="L1376" t="s">
        <v>33</v>
      </c>
      <c r="M1376" t="s">
        <v>34</v>
      </c>
      <c r="N1376">
        <v>122267.14</v>
      </c>
      <c r="O1376">
        <f t="shared" si="58"/>
        <v>0</v>
      </c>
      <c r="Q1376" t="s">
        <v>35</v>
      </c>
      <c r="R1376">
        <v>0</v>
      </c>
      <c r="S1376">
        <v>21</v>
      </c>
      <c r="T1376" t="s">
        <v>37</v>
      </c>
      <c r="U1376" t="s">
        <v>38</v>
      </c>
      <c r="V1376" s="2" t="s">
        <v>2170</v>
      </c>
      <c r="W1376" s="2">
        <f>IF(VLOOKUP(V1376,'reference classification'!$B$1:G1380,6,FALSE)&gt;90,1,0)</f>
        <v>0</v>
      </c>
      <c r="X1376">
        <v>0</v>
      </c>
      <c r="Y1376" t="s">
        <v>33</v>
      </c>
      <c r="Z1376">
        <v>0</v>
      </c>
      <c r="AA1376">
        <v>0</v>
      </c>
      <c r="AB1376">
        <v>0</v>
      </c>
      <c r="AC1376">
        <v>0</v>
      </c>
      <c r="AD1376">
        <v>0</v>
      </c>
      <c r="AE1376" t="b">
        <f t="shared" si="59"/>
        <v>1</v>
      </c>
    </row>
    <row r="1377" spans="1:31" hidden="1">
      <c r="A1377" s="6" t="s">
        <v>5731</v>
      </c>
      <c r="B1377" t="s">
        <v>29</v>
      </c>
      <c r="C1377">
        <v>30</v>
      </c>
      <c r="D1377" t="s">
        <v>2904</v>
      </c>
      <c r="F1377" t="s">
        <v>44</v>
      </c>
      <c r="G1377" t="s">
        <v>29</v>
      </c>
      <c r="H1377" t="s">
        <v>861</v>
      </c>
      <c r="I1377">
        <v>0</v>
      </c>
      <c r="J1377">
        <v>2</v>
      </c>
      <c r="K1377">
        <v>0</v>
      </c>
      <c r="L1377" t="s">
        <v>33</v>
      </c>
      <c r="M1377" t="s">
        <v>34</v>
      </c>
      <c r="N1377">
        <v>235264.07</v>
      </c>
      <c r="O1377">
        <f t="shared" si="58"/>
        <v>0</v>
      </c>
      <c r="Q1377" t="s">
        <v>35</v>
      </c>
      <c r="R1377">
        <v>0</v>
      </c>
      <c r="S1377">
        <v>0</v>
      </c>
      <c r="T1377" t="s">
        <v>37</v>
      </c>
      <c r="U1377" t="s">
        <v>38</v>
      </c>
      <c r="V1377" s="2" t="s">
        <v>2170</v>
      </c>
      <c r="W1377" s="2">
        <f>IF(VLOOKUP(V1377,'reference classification'!$B$1:G1381,6,FALSE)&gt;90,1,0)</f>
        <v>0</v>
      </c>
      <c r="X1377">
        <v>0</v>
      </c>
      <c r="Y1377" t="s">
        <v>33</v>
      </c>
      <c r="Z1377">
        <v>0</v>
      </c>
      <c r="AA1377">
        <v>0</v>
      </c>
      <c r="AB1377">
        <v>0</v>
      </c>
      <c r="AC1377">
        <v>0</v>
      </c>
      <c r="AD1377">
        <v>0</v>
      </c>
      <c r="AE1377" t="b">
        <f t="shared" si="59"/>
        <v>1</v>
      </c>
    </row>
    <row r="1378" spans="1:31" hidden="1">
      <c r="A1378" s="6" t="s">
        <v>8313</v>
      </c>
      <c r="B1378" t="s">
        <v>29</v>
      </c>
      <c r="C1378">
        <v>41</v>
      </c>
      <c r="D1378" t="s">
        <v>2906</v>
      </c>
      <c r="E1378">
        <v>3101001</v>
      </c>
      <c r="F1378" t="s">
        <v>44</v>
      </c>
      <c r="G1378" t="s">
        <v>29</v>
      </c>
      <c r="H1378" t="s">
        <v>41</v>
      </c>
      <c r="I1378">
        <v>0</v>
      </c>
      <c r="J1378">
        <v>2</v>
      </c>
      <c r="K1378">
        <v>0</v>
      </c>
      <c r="L1378" t="s">
        <v>33</v>
      </c>
      <c r="M1378" t="s">
        <v>34</v>
      </c>
      <c r="N1378">
        <v>1116992.26</v>
      </c>
      <c r="O1378">
        <f t="shared" si="58"/>
        <v>0</v>
      </c>
      <c r="Q1378" t="s">
        <v>35</v>
      </c>
      <c r="R1378">
        <v>0</v>
      </c>
      <c r="S1378">
        <v>21</v>
      </c>
      <c r="T1378" t="s">
        <v>37</v>
      </c>
      <c r="U1378" t="s">
        <v>38</v>
      </c>
      <c r="V1378" s="2" t="s">
        <v>2170</v>
      </c>
      <c r="W1378" s="2">
        <f>IF(VLOOKUP(V1378,'reference classification'!$B$1:G1382,6,FALSE)&gt;90,1,0)</f>
        <v>0</v>
      </c>
      <c r="X1378">
        <v>0</v>
      </c>
      <c r="Y1378" t="s">
        <v>33</v>
      </c>
      <c r="Z1378">
        <v>0</v>
      </c>
      <c r="AA1378">
        <v>0</v>
      </c>
      <c r="AB1378">
        <v>0</v>
      </c>
      <c r="AC1378">
        <v>0</v>
      </c>
      <c r="AD1378">
        <v>0</v>
      </c>
      <c r="AE1378" t="b">
        <f t="shared" si="59"/>
        <v>1</v>
      </c>
    </row>
    <row r="1379" spans="1:31" hidden="1">
      <c r="A1379" s="6" t="s">
        <v>9368</v>
      </c>
      <c r="B1379" t="s">
        <v>29</v>
      </c>
      <c r="C1379">
        <v>41</v>
      </c>
      <c r="D1379" t="s">
        <v>2908</v>
      </c>
      <c r="E1379">
        <v>3101001</v>
      </c>
      <c r="F1379" t="s">
        <v>44</v>
      </c>
      <c r="G1379" t="s">
        <v>29</v>
      </c>
      <c r="H1379" t="s">
        <v>41</v>
      </c>
      <c r="I1379">
        <v>0</v>
      </c>
      <c r="J1379">
        <v>1</v>
      </c>
      <c r="K1379">
        <v>0</v>
      </c>
      <c r="L1379" t="s">
        <v>33</v>
      </c>
      <c r="M1379" t="s">
        <v>34</v>
      </c>
      <c r="N1379">
        <v>411399.39</v>
      </c>
      <c r="O1379">
        <f t="shared" si="58"/>
        <v>0</v>
      </c>
      <c r="Q1379" t="s">
        <v>35</v>
      </c>
      <c r="R1379">
        <v>0</v>
      </c>
      <c r="S1379">
        <v>0</v>
      </c>
      <c r="T1379" t="s">
        <v>37</v>
      </c>
      <c r="U1379" t="s">
        <v>50</v>
      </c>
      <c r="V1379" s="2" t="s">
        <v>2170</v>
      </c>
      <c r="W1379" s="2">
        <f>IF(VLOOKUP(V1379,'reference classification'!$B$1:G1383,6,FALSE)&gt;90,1,0)</f>
        <v>0</v>
      </c>
      <c r="X1379">
        <v>0</v>
      </c>
      <c r="Y1379" t="s">
        <v>33</v>
      </c>
      <c r="Z1379">
        <v>0</v>
      </c>
      <c r="AA1379">
        <v>0</v>
      </c>
      <c r="AB1379">
        <v>0</v>
      </c>
      <c r="AC1379">
        <v>0</v>
      </c>
      <c r="AD1379">
        <v>0</v>
      </c>
      <c r="AE1379" t="b">
        <f t="shared" si="59"/>
        <v>1</v>
      </c>
    </row>
    <row r="1380" spans="1:31" hidden="1">
      <c r="A1380" s="6" t="s">
        <v>9124</v>
      </c>
      <c r="B1380" t="s">
        <v>29</v>
      </c>
      <c r="C1380">
        <v>41</v>
      </c>
      <c r="D1380" t="s">
        <v>2910</v>
      </c>
      <c r="E1380">
        <v>3101001</v>
      </c>
      <c r="F1380" t="s">
        <v>44</v>
      </c>
      <c r="G1380" t="s">
        <v>29</v>
      </c>
      <c r="H1380" t="s">
        <v>41</v>
      </c>
      <c r="I1380">
        <v>0</v>
      </c>
      <c r="J1380">
        <v>2</v>
      </c>
      <c r="K1380">
        <v>0</v>
      </c>
      <c r="L1380" t="s">
        <v>33</v>
      </c>
      <c r="M1380" t="s">
        <v>34</v>
      </c>
      <c r="N1380">
        <v>8741.67</v>
      </c>
      <c r="O1380">
        <f t="shared" si="58"/>
        <v>0</v>
      </c>
      <c r="Q1380" t="s">
        <v>35</v>
      </c>
      <c r="R1380">
        <v>0</v>
      </c>
      <c r="S1380">
        <v>21</v>
      </c>
      <c r="T1380" t="s">
        <v>37</v>
      </c>
      <c r="U1380" t="s">
        <v>38</v>
      </c>
      <c r="V1380" s="2" t="s">
        <v>2170</v>
      </c>
      <c r="W1380" s="2">
        <f>IF(VLOOKUP(V1380,'reference classification'!$B$1:G1384,6,FALSE)&gt;90,1,0)</f>
        <v>0</v>
      </c>
      <c r="X1380">
        <v>0</v>
      </c>
      <c r="Y1380" t="s">
        <v>33</v>
      </c>
      <c r="Z1380">
        <v>0</v>
      </c>
      <c r="AA1380">
        <v>0</v>
      </c>
      <c r="AB1380">
        <v>0</v>
      </c>
      <c r="AC1380">
        <v>0</v>
      </c>
      <c r="AD1380">
        <v>0</v>
      </c>
      <c r="AE1380" t="b">
        <f t="shared" si="59"/>
        <v>1</v>
      </c>
    </row>
    <row r="1381" spans="1:31" hidden="1">
      <c r="A1381" s="6" t="s">
        <v>11409</v>
      </c>
      <c r="B1381" t="s">
        <v>29</v>
      </c>
      <c r="C1381">
        <v>41</v>
      </c>
      <c r="D1381" t="s">
        <v>2912</v>
      </c>
      <c r="E1381">
        <v>7210010</v>
      </c>
      <c r="F1381" t="s">
        <v>44</v>
      </c>
      <c r="G1381" t="s">
        <v>29</v>
      </c>
      <c r="H1381" t="s">
        <v>41</v>
      </c>
      <c r="I1381">
        <v>0</v>
      </c>
      <c r="J1381">
        <v>2</v>
      </c>
      <c r="K1381">
        <v>0</v>
      </c>
      <c r="L1381" t="s">
        <v>33</v>
      </c>
      <c r="M1381" t="s">
        <v>34</v>
      </c>
      <c r="N1381">
        <v>327246.90999999997</v>
      </c>
      <c r="O1381">
        <f t="shared" si="58"/>
        <v>0</v>
      </c>
      <c r="Q1381" t="s">
        <v>35</v>
      </c>
      <c r="R1381">
        <v>0</v>
      </c>
      <c r="S1381">
        <v>0</v>
      </c>
      <c r="T1381" t="s">
        <v>37</v>
      </c>
      <c r="U1381" t="s">
        <v>38</v>
      </c>
      <c r="V1381" s="2" t="s">
        <v>2170</v>
      </c>
      <c r="W1381" s="2">
        <f>IF(VLOOKUP(V1381,'reference classification'!$B$1:G1385,6,FALSE)&gt;90,1,0)</f>
        <v>0</v>
      </c>
      <c r="X1381">
        <v>0</v>
      </c>
      <c r="Y1381" t="s">
        <v>33</v>
      </c>
      <c r="Z1381">
        <v>0</v>
      </c>
      <c r="AA1381">
        <v>0</v>
      </c>
      <c r="AB1381">
        <v>0</v>
      </c>
      <c r="AC1381">
        <v>0</v>
      </c>
      <c r="AD1381">
        <v>0</v>
      </c>
      <c r="AE1381" t="b">
        <f t="shared" si="59"/>
        <v>1</v>
      </c>
    </row>
    <row r="1382" spans="1:31" hidden="1">
      <c r="A1382" s="6" t="s">
        <v>9211</v>
      </c>
      <c r="B1382" t="s">
        <v>29</v>
      </c>
      <c r="C1382">
        <v>41</v>
      </c>
      <c r="D1382" t="s">
        <v>2914</v>
      </c>
      <c r="E1382">
        <v>7210010</v>
      </c>
      <c r="F1382" t="s">
        <v>44</v>
      </c>
      <c r="G1382" t="s">
        <v>29</v>
      </c>
      <c r="H1382" t="s">
        <v>41</v>
      </c>
      <c r="I1382">
        <v>0</v>
      </c>
      <c r="J1382">
        <v>2</v>
      </c>
      <c r="K1382">
        <v>0</v>
      </c>
      <c r="L1382" t="s">
        <v>33</v>
      </c>
      <c r="M1382" t="s">
        <v>34</v>
      </c>
      <c r="N1382">
        <v>371490.55</v>
      </c>
      <c r="O1382">
        <f t="shared" si="58"/>
        <v>0</v>
      </c>
      <c r="Q1382" t="s">
        <v>35</v>
      </c>
      <c r="R1382">
        <v>0</v>
      </c>
      <c r="S1382">
        <v>0</v>
      </c>
      <c r="T1382" t="s">
        <v>37</v>
      </c>
      <c r="U1382" t="s">
        <v>38</v>
      </c>
      <c r="V1382" s="2" t="s">
        <v>2170</v>
      </c>
      <c r="W1382" s="2">
        <f>IF(VLOOKUP(V1382,'reference classification'!$B$1:G1386,6,FALSE)&gt;90,1,0)</f>
        <v>0</v>
      </c>
      <c r="X1382">
        <v>0</v>
      </c>
      <c r="Y1382" t="s">
        <v>33</v>
      </c>
      <c r="Z1382">
        <v>0</v>
      </c>
      <c r="AA1382">
        <v>0</v>
      </c>
      <c r="AB1382">
        <v>0</v>
      </c>
      <c r="AC1382">
        <v>0</v>
      </c>
      <c r="AD1382">
        <v>0</v>
      </c>
      <c r="AE1382" t="b">
        <f t="shared" si="59"/>
        <v>1</v>
      </c>
    </row>
    <row r="1383" spans="1:31" hidden="1">
      <c r="A1383" s="6" t="s">
        <v>9122</v>
      </c>
      <c r="B1383" t="s">
        <v>29</v>
      </c>
      <c r="C1383">
        <v>41</v>
      </c>
      <c r="D1383" t="s">
        <v>2916</v>
      </c>
      <c r="E1383">
        <v>7210010</v>
      </c>
      <c r="F1383" t="s">
        <v>44</v>
      </c>
      <c r="G1383" t="s">
        <v>29</v>
      </c>
      <c r="H1383" t="s">
        <v>41</v>
      </c>
      <c r="I1383">
        <v>0</v>
      </c>
      <c r="J1383">
        <v>2</v>
      </c>
      <c r="K1383">
        <v>0</v>
      </c>
      <c r="L1383" t="s">
        <v>33</v>
      </c>
      <c r="M1383" t="s">
        <v>34</v>
      </c>
      <c r="N1383">
        <v>276861.53000000003</v>
      </c>
      <c r="O1383">
        <f t="shared" si="58"/>
        <v>0</v>
      </c>
      <c r="Q1383" t="s">
        <v>35</v>
      </c>
      <c r="R1383">
        <v>0</v>
      </c>
      <c r="S1383">
        <v>21</v>
      </c>
      <c r="T1383" t="s">
        <v>37</v>
      </c>
      <c r="U1383" t="s">
        <v>38</v>
      </c>
      <c r="V1383" s="2" t="s">
        <v>2170</v>
      </c>
      <c r="W1383" s="2">
        <f>IF(VLOOKUP(V1383,'reference classification'!$B$1:G1387,6,FALSE)&gt;90,1,0)</f>
        <v>0</v>
      </c>
      <c r="X1383">
        <v>0</v>
      </c>
      <c r="Y1383" t="s">
        <v>33</v>
      </c>
      <c r="Z1383">
        <v>0</v>
      </c>
      <c r="AA1383">
        <v>0</v>
      </c>
      <c r="AB1383">
        <v>0</v>
      </c>
      <c r="AC1383">
        <v>0</v>
      </c>
      <c r="AD1383">
        <v>0</v>
      </c>
      <c r="AE1383" t="b">
        <f t="shared" si="59"/>
        <v>1</v>
      </c>
    </row>
    <row r="1384" spans="1:31" hidden="1">
      <c r="A1384" s="6" t="s">
        <v>5755</v>
      </c>
      <c r="B1384" t="s">
        <v>29</v>
      </c>
      <c r="C1384">
        <v>41</v>
      </c>
      <c r="D1384" t="s">
        <v>2918</v>
      </c>
      <c r="F1384" t="s">
        <v>44</v>
      </c>
      <c r="G1384" t="s">
        <v>29</v>
      </c>
      <c r="H1384" t="s">
        <v>1888</v>
      </c>
      <c r="I1384">
        <v>0</v>
      </c>
      <c r="J1384">
        <v>2</v>
      </c>
      <c r="K1384">
        <v>0</v>
      </c>
      <c r="L1384" t="s">
        <v>33</v>
      </c>
      <c r="M1384" t="s">
        <v>34</v>
      </c>
      <c r="N1384">
        <v>330160.81</v>
      </c>
      <c r="O1384">
        <f t="shared" si="58"/>
        <v>0</v>
      </c>
      <c r="Q1384" t="s">
        <v>35</v>
      </c>
      <c r="R1384">
        <v>0</v>
      </c>
      <c r="S1384">
        <v>21</v>
      </c>
      <c r="T1384" t="s">
        <v>37</v>
      </c>
      <c r="U1384" t="s">
        <v>38</v>
      </c>
      <c r="V1384" s="2" t="s">
        <v>2170</v>
      </c>
      <c r="W1384" s="2">
        <f>IF(VLOOKUP(V1384,'reference classification'!$B$1:G1388,6,FALSE)&gt;90,1,0)</f>
        <v>0</v>
      </c>
      <c r="X1384">
        <v>0</v>
      </c>
      <c r="Y1384" t="s">
        <v>33</v>
      </c>
      <c r="Z1384">
        <v>0</v>
      </c>
      <c r="AA1384">
        <v>0</v>
      </c>
      <c r="AB1384">
        <v>0</v>
      </c>
      <c r="AC1384">
        <v>0</v>
      </c>
      <c r="AD1384">
        <v>0</v>
      </c>
      <c r="AE1384" t="b">
        <f t="shared" si="59"/>
        <v>1</v>
      </c>
    </row>
    <row r="1385" spans="1:31" hidden="1">
      <c r="A1385" s="6" t="s">
        <v>8946</v>
      </c>
      <c r="B1385" t="s">
        <v>29</v>
      </c>
      <c r="C1385">
        <v>41</v>
      </c>
      <c r="D1385" t="s">
        <v>2920</v>
      </c>
      <c r="F1385" t="s">
        <v>31</v>
      </c>
      <c r="G1385" t="s">
        <v>29</v>
      </c>
      <c r="H1385" t="s">
        <v>873</v>
      </c>
      <c r="I1385">
        <v>0</v>
      </c>
      <c r="J1385">
        <v>2</v>
      </c>
      <c r="K1385">
        <v>0</v>
      </c>
      <c r="L1385" t="s">
        <v>33</v>
      </c>
      <c r="M1385" t="s">
        <v>34</v>
      </c>
      <c r="N1385">
        <v>142540.70000000001</v>
      </c>
      <c r="O1385">
        <f t="shared" si="58"/>
        <v>0</v>
      </c>
      <c r="Q1385" t="s">
        <v>35</v>
      </c>
      <c r="R1385">
        <v>0</v>
      </c>
      <c r="S1385">
        <v>0</v>
      </c>
      <c r="T1385" t="s">
        <v>37</v>
      </c>
      <c r="U1385" t="s">
        <v>38</v>
      </c>
      <c r="V1385" s="2" t="s">
        <v>2170</v>
      </c>
      <c r="W1385" s="2">
        <f>IF(VLOOKUP(V1385,'reference classification'!$B$1:G1389,6,FALSE)&gt;90,1,0)</f>
        <v>0</v>
      </c>
      <c r="X1385">
        <v>0</v>
      </c>
      <c r="Y1385" t="s">
        <v>33</v>
      </c>
      <c r="Z1385">
        <v>0</v>
      </c>
      <c r="AA1385">
        <v>0</v>
      </c>
      <c r="AB1385">
        <v>0</v>
      </c>
      <c r="AC1385">
        <v>0</v>
      </c>
      <c r="AD1385">
        <v>0</v>
      </c>
      <c r="AE1385" t="b">
        <f t="shared" si="59"/>
        <v>1</v>
      </c>
    </row>
    <row r="1386" spans="1:31" hidden="1">
      <c r="A1386" s="6" t="s">
        <v>8808</v>
      </c>
      <c r="B1386" t="s">
        <v>29</v>
      </c>
      <c r="C1386">
        <v>41</v>
      </c>
      <c r="D1386" t="s">
        <v>2922</v>
      </c>
      <c r="E1386">
        <v>3101001</v>
      </c>
      <c r="F1386" t="s">
        <v>31</v>
      </c>
      <c r="G1386" t="s">
        <v>29</v>
      </c>
      <c r="H1386" t="s">
        <v>80</v>
      </c>
      <c r="I1386">
        <v>0</v>
      </c>
      <c r="J1386">
        <v>2</v>
      </c>
      <c r="K1386">
        <v>0</v>
      </c>
      <c r="L1386" t="s">
        <v>33</v>
      </c>
      <c r="M1386" t="s">
        <v>34</v>
      </c>
      <c r="N1386">
        <v>97020.44</v>
      </c>
      <c r="O1386">
        <f t="shared" si="58"/>
        <v>0</v>
      </c>
      <c r="Q1386" t="s">
        <v>35</v>
      </c>
      <c r="R1386">
        <v>0</v>
      </c>
      <c r="S1386">
        <v>21</v>
      </c>
      <c r="T1386" t="s">
        <v>37</v>
      </c>
      <c r="U1386" t="s">
        <v>38</v>
      </c>
      <c r="V1386" s="2" t="s">
        <v>2170</v>
      </c>
      <c r="W1386" s="2">
        <f>IF(VLOOKUP(V1386,'reference classification'!$B$1:G1390,6,FALSE)&gt;90,1,0)</f>
        <v>0</v>
      </c>
      <c r="X1386">
        <v>0</v>
      </c>
      <c r="Y1386" t="s">
        <v>33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b">
        <f t="shared" si="59"/>
        <v>1</v>
      </c>
    </row>
    <row r="1387" spans="1:31" hidden="1">
      <c r="A1387" s="6" t="s">
        <v>9172</v>
      </c>
      <c r="B1387" t="s">
        <v>29</v>
      </c>
      <c r="C1387">
        <v>41</v>
      </c>
      <c r="D1387" t="s">
        <v>2924</v>
      </c>
      <c r="F1387" t="s">
        <v>44</v>
      </c>
      <c r="G1387" t="s">
        <v>29</v>
      </c>
      <c r="H1387" t="s">
        <v>41</v>
      </c>
      <c r="I1387">
        <v>0</v>
      </c>
      <c r="J1387">
        <v>2</v>
      </c>
      <c r="K1387">
        <v>0</v>
      </c>
      <c r="L1387" t="s">
        <v>33</v>
      </c>
      <c r="M1387" t="s">
        <v>34</v>
      </c>
      <c r="N1387">
        <v>767873.53</v>
      </c>
      <c r="O1387">
        <f t="shared" si="58"/>
        <v>0</v>
      </c>
      <c r="Q1387" t="s">
        <v>35</v>
      </c>
      <c r="R1387">
        <v>0</v>
      </c>
      <c r="S1387">
        <v>21</v>
      </c>
      <c r="T1387" t="s">
        <v>37</v>
      </c>
      <c r="U1387" t="s">
        <v>38</v>
      </c>
      <c r="V1387" s="2" t="s">
        <v>2170</v>
      </c>
      <c r="W1387" s="2">
        <f>IF(VLOOKUP(V1387,'reference classification'!$B$1:G1391,6,FALSE)&gt;90,1,0)</f>
        <v>0</v>
      </c>
      <c r="X1387">
        <v>0</v>
      </c>
      <c r="Y1387" t="s">
        <v>33</v>
      </c>
      <c r="Z1387">
        <v>0</v>
      </c>
      <c r="AA1387">
        <v>0</v>
      </c>
      <c r="AB1387">
        <v>0</v>
      </c>
      <c r="AC1387">
        <v>0</v>
      </c>
      <c r="AD1387">
        <v>0</v>
      </c>
      <c r="AE1387" t="b">
        <f t="shared" si="59"/>
        <v>1</v>
      </c>
    </row>
    <row r="1388" spans="1:31" hidden="1">
      <c r="A1388" s="6" t="s">
        <v>9274</v>
      </c>
      <c r="B1388" t="s">
        <v>29</v>
      </c>
      <c r="C1388">
        <v>40</v>
      </c>
      <c r="D1388" t="s">
        <v>2926</v>
      </c>
      <c r="F1388" t="s">
        <v>44</v>
      </c>
      <c r="G1388" t="s">
        <v>29</v>
      </c>
      <c r="H1388" t="s">
        <v>80</v>
      </c>
      <c r="I1388">
        <v>0</v>
      </c>
      <c r="J1388">
        <v>2</v>
      </c>
      <c r="K1388">
        <v>0</v>
      </c>
      <c r="L1388" t="s">
        <v>33</v>
      </c>
      <c r="M1388" t="s">
        <v>34</v>
      </c>
      <c r="N1388">
        <v>1584568.8</v>
      </c>
      <c r="O1388">
        <f t="shared" si="58"/>
        <v>0</v>
      </c>
      <c r="Q1388" t="s">
        <v>35</v>
      </c>
      <c r="R1388">
        <v>0</v>
      </c>
      <c r="S1388">
        <v>21</v>
      </c>
      <c r="T1388" t="s">
        <v>37</v>
      </c>
      <c r="U1388" t="s">
        <v>38</v>
      </c>
      <c r="V1388" s="2" t="s">
        <v>2170</v>
      </c>
      <c r="W1388" s="2">
        <f>IF(VLOOKUP(V1388,'reference classification'!$B$1:G1392,6,FALSE)&gt;90,1,0)</f>
        <v>0</v>
      </c>
      <c r="X1388">
        <v>0</v>
      </c>
      <c r="Y1388" t="s">
        <v>33</v>
      </c>
      <c r="Z1388">
        <v>0</v>
      </c>
      <c r="AA1388">
        <v>0</v>
      </c>
      <c r="AB1388">
        <v>0</v>
      </c>
      <c r="AC1388">
        <v>0</v>
      </c>
      <c r="AD1388">
        <v>0</v>
      </c>
      <c r="AE1388" t="b">
        <f t="shared" si="59"/>
        <v>1</v>
      </c>
    </row>
    <row r="1389" spans="1:31" hidden="1">
      <c r="A1389" s="6" t="s">
        <v>8993</v>
      </c>
      <c r="B1389" t="s">
        <v>29</v>
      </c>
      <c r="C1389">
        <v>41</v>
      </c>
      <c r="D1389" t="s">
        <v>2928</v>
      </c>
      <c r="F1389" t="s">
        <v>44</v>
      </c>
      <c r="G1389" t="s">
        <v>29</v>
      </c>
      <c r="H1389" t="s">
        <v>2929</v>
      </c>
      <c r="I1389">
        <v>0</v>
      </c>
      <c r="J1389">
        <v>2</v>
      </c>
      <c r="K1389">
        <v>0</v>
      </c>
      <c r="L1389" t="s">
        <v>33</v>
      </c>
      <c r="M1389" t="s">
        <v>34</v>
      </c>
      <c r="N1389">
        <v>502290.52</v>
      </c>
      <c r="O1389">
        <f t="shared" si="58"/>
        <v>0</v>
      </c>
      <c r="Q1389" t="s">
        <v>35</v>
      </c>
      <c r="R1389">
        <v>0</v>
      </c>
      <c r="S1389">
        <v>0</v>
      </c>
      <c r="T1389" t="s">
        <v>37</v>
      </c>
      <c r="U1389" t="s">
        <v>38</v>
      </c>
      <c r="V1389" s="2" t="s">
        <v>2170</v>
      </c>
      <c r="W1389" s="2">
        <f>IF(VLOOKUP(V1389,'reference classification'!$B$1:G1393,6,FALSE)&gt;90,1,0)</f>
        <v>0</v>
      </c>
      <c r="X1389">
        <v>0</v>
      </c>
      <c r="Y1389" t="s">
        <v>33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b">
        <f t="shared" si="59"/>
        <v>1</v>
      </c>
    </row>
    <row r="1390" spans="1:31" hidden="1">
      <c r="A1390" s="6" t="s">
        <v>9248</v>
      </c>
      <c r="B1390" t="s">
        <v>29</v>
      </c>
      <c r="C1390">
        <v>41</v>
      </c>
      <c r="D1390" t="s">
        <v>2931</v>
      </c>
      <c r="E1390">
        <v>3101001</v>
      </c>
      <c r="F1390" t="s">
        <v>31</v>
      </c>
      <c r="G1390" t="s">
        <v>29</v>
      </c>
      <c r="H1390" t="s">
        <v>41</v>
      </c>
      <c r="I1390">
        <v>0</v>
      </c>
      <c r="J1390">
        <v>2</v>
      </c>
      <c r="K1390">
        <v>0</v>
      </c>
      <c r="L1390" t="s">
        <v>33</v>
      </c>
      <c r="M1390" t="s">
        <v>34</v>
      </c>
      <c r="N1390">
        <v>124181.17</v>
      </c>
      <c r="O1390">
        <f t="shared" si="58"/>
        <v>0</v>
      </c>
      <c r="Q1390" t="s">
        <v>35</v>
      </c>
      <c r="R1390">
        <v>0</v>
      </c>
      <c r="S1390">
        <v>21</v>
      </c>
      <c r="T1390" t="s">
        <v>37</v>
      </c>
      <c r="U1390" t="s">
        <v>38</v>
      </c>
      <c r="V1390" s="2" t="s">
        <v>2170</v>
      </c>
      <c r="W1390" s="2">
        <f>IF(VLOOKUP(V1390,'reference classification'!$B$1:G1394,6,FALSE)&gt;90,1,0)</f>
        <v>0</v>
      </c>
      <c r="X1390">
        <v>0</v>
      </c>
      <c r="Y1390" t="s">
        <v>33</v>
      </c>
      <c r="Z1390">
        <v>0</v>
      </c>
      <c r="AA1390">
        <v>0</v>
      </c>
      <c r="AB1390">
        <v>0</v>
      </c>
      <c r="AC1390">
        <v>0</v>
      </c>
      <c r="AD1390">
        <v>0</v>
      </c>
      <c r="AE1390" t="b">
        <f t="shared" si="59"/>
        <v>1</v>
      </c>
    </row>
    <row r="1391" spans="1:31" hidden="1">
      <c r="A1391" s="6" t="s">
        <v>9308</v>
      </c>
      <c r="B1391" t="s">
        <v>29</v>
      </c>
      <c r="C1391">
        <v>41</v>
      </c>
      <c r="D1391" t="s">
        <v>2933</v>
      </c>
      <c r="F1391" t="s">
        <v>31</v>
      </c>
      <c r="G1391" t="s">
        <v>29</v>
      </c>
      <c r="H1391" t="s">
        <v>186</v>
      </c>
      <c r="I1391">
        <v>0</v>
      </c>
      <c r="J1391">
        <v>2</v>
      </c>
      <c r="K1391">
        <v>0</v>
      </c>
      <c r="L1391" t="s">
        <v>33</v>
      </c>
      <c r="M1391" t="s">
        <v>34</v>
      </c>
      <c r="N1391">
        <v>313000</v>
      </c>
      <c r="O1391">
        <f t="shared" si="58"/>
        <v>0</v>
      </c>
      <c r="Q1391" t="s">
        <v>35</v>
      </c>
      <c r="R1391">
        <v>0</v>
      </c>
      <c r="S1391">
        <v>21</v>
      </c>
      <c r="T1391" t="s">
        <v>37</v>
      </c>
      <c r="U1391" t="s">
        <v>38</v>
      </c>
      <c r="V1391" s="2" t="s">
        <v>2170</v>
      </c>
      <c r="W1391" s="2">
        <f>IF(VLOOKUP(V1391,'reference classification'!$B$1:G1395,6,FALSE)&gt;90,1,0)</f>
        <v>0</v>
      </c>
      <c r="X1391">
        <v>0</v>
      </c>
      <c r="Y1391" t="s">
        <v>33</v>
      </c>
      <c r="Z1391">
        <v>0</v>
      </c>
      <c r="AA1391">
        <v>0</v>
      </c>
      <c r="AB1391">
        <v>0</v>
      </c>
      <c r="AC1391">
        <v>0</v>
      </c>
      <c r="AD1391">
        <v>0</v>
      </c>
      <c r="AE1391" t="b">
        <f t="shared" si="59"/>
        <v>1</v>
      </c>
    </row>
    <row r="1392" spans="1:31" hidden="1">
      <c r="A1392" s="6" t="s">
        <v>9159</v>
      </c>
      <c r="B1392" t="s">
        <v>29</v>
      </c>
      <c r="C1392">
        <v>41</v>
      </c>
      <c r="D1392" t="s">
        <v>2935</v>
      </c>
      <c r="F1392" t="s">
        <v>31</v>
      </c>
      <c r="G1392" t="s">
        <v>29</v>
      </c>
      <c r="H1392" t="s">
        <v>41</v>
      </c>
      <c r="I1392">
        <v>0</v>
      </c>
      <c r="J1392">
        <v>1</v>
      </c>
      <c r="K1392">
        <v>0</v>
      </c>
      <c r="L1392" t="s">
        <v>33</v>
      </c>
      <c r="M1392" t="s">
        <v>34</v>
      </c>
      <c r="N1392">
        <v>98462.96</v>
      </c>
      <c r="O1392">
        <f t="shared" si="58"/>
        <v>0</v>
      </c>
      <c r="Q1392" t="s">
        <v>35</v>
      </c>
      <c r="R1392">
        <v>0</v>
      </c>
      <c r="S1392">
        <v>0</v>
      </c>
      <c r="T1392" t="s">
        <v>37</v>
      </c>
      <c r="U1392" t="s">
        <v>50</v>
      </c>
      <c r="V1392" s="2" t="s">
        <v>2170</v>
      </c>
      <c r="W1392" s="2">
        <f>IF(VLOOKUP(V1392,'reference classification'!$B$1:G1396,6,FALSE)&gt;90,1,0)</f>
        <v>0</v>
      </c>
      <c r="X1392">
        <v>0</v>
      </c>
      <c r="Y1392" t="s">
        <v>33</v>
      </c>
      <c r="Z1392">
        <v>0</v>
      </c>
      <c r="AA1392">
        <v>0</v>
      </c>
      <c r="AB1392">
        <v>0</v>
      </c>
      <c r="AC1392">
        <v>0</v>
      </c>
      <c r="AD1392">
        <v>0</v>
      </c>
      <c r="AE1392" t="b">
        <f t="shared" si="59"/>
        <v>1</v>
      </c>
    </row>
    <row r="1393" spans="1:31" hidden="1">
      <c r="A1393" s="6" t="s">
        <v>9280</v>
      </c>
      <c r="B1393" t="s">
        <v>29</v>
      </c>
      <c r="C1393">
        <v>41</v>
      </c>
      <c r="D1393" t="s">
        <v>2937</v>
      </c>
      <c r="E1393">
        <v>1101004</v>
      </c>
      <c r="F1393" t="s">
        <v>44</v>
      </c>
      <c r="G1393" t="s">
        <v>29</v>
      </c>
      <c r="H1393" t="s">
        <v>243</v>
      </c>
      <c r="I1393">
        <v>0</v>
      </c>
      <c r="J1393">
        <v>2</v>
      </c>
      <c r="K1393">
        <v>0</v>
      </c>
      <c r="L1393" t="s">
        <v>33</v>
      </c>
      <c r="M1393" t="s">
        <v>34</v>
      </c>
      <c r="N1393">
        <v>7681.07</v>
      </c>
      <c r="O1393">
        <f t="shared" si="58"/>
        <v>0</v>
      </c>
      <c r="Q1393" t="s">
        <v>35</v>
      </c>
      <c r="R1393">
        <v>0</v>
      </c>
      <c r="S1393">
        <v>21</v>
      </c>
      <c r="T1393" t="s">
        <v>37</v>
      </c>
      <c r="U1393" t="s">
        <v>38</v>
      </c>
      <c r="V1393" s="2" t="s">
        <v>2170</v>
      </c>
      <c r="W1393" s="2">
        <f>IF(VLOOKUP(V1393,'reference classification'!$B$1:G1397,6,FALSE)&gt;90,1,0)</f>
        <v>0</v>
      </c>
      <c r="X1393">
        <v>0</v>
      </c>
      <c r="Y1393" t="s">
        <v>33</v>
      </c>
      <c r="Z1393">
        <v>0</v>
      </c>
      <c r="AA1393">
        <v>0</v>
      </c>
      <c r="AB1393">
        <v>0</v>
      </c>
      <c r="AC1393">
        <v>0</v>
      </c>
      <c r="AD1393">
        <v>0</v>
      </c>
      <c r="AE1393" t="b">
        <f t="shared" si="59"/>
        <v>1</v>
      </c>
    </row>
    <row r="1394" spans="1:31" hidden="1">
      <c r="A1394" s="6" t="s">
        <v>8877</v>
      </c>
      <c r="B1394" t="s">
        <v>29</v>
      </c>
      <c r="C1394">
        <v>41</v>
      </c>
      <c r="D1394" t="s">
        <v>2857</v>
      </c>
      <c r="F1394" t="s">
        <v>31</v>
      </c>
      <c r="G1394" t="s">
        <v>29</v>
      </c>
      <c r="H1394" t="s">
        <v>630</v>
      </c>
      <c r="I1394">
        <v>0</v>
      </c>
      <c r="J1394">
        <v>2</v>
      </c>
      <c r="K1394">
        <v>0</v>
      </c>
      <c r="L1394" t="s">
        <v>33</v>
      </c>
      <c r="M1394" t="s">
        <v>34</v>
      </c>
      <c r="N1394">
        <v>112706.72</v>
      </c>
      <c r="O1394">
        <f t="shared" si="58"/>
        <v>0</v>
      </c>
      <c r="Q1394" t="s">
        <v>35</v>
      </c>
      <c r="R1394">
        <v>0</v>
      </c>
      <c r="S1394">
        <v>0</v>
      </c>
      <c r="T1394" t="s">
        <v>37</v>
      </c>
      <c r="U1394" t="s">
        <v>38</v>
      </c>
      <c r="V1394" s="2" t="s">
        <v>2170</v>
      </c>
      <c r="W1394" s="2">
        <f>IF(VLOOKUP(V1394,'reference classification'!$B$1:G1398,6,FALSE)&gt;90,1,0)</f>
        <v>0</v>
      </c>
      <c r="X1394">
        <v>0</v>
      </c>
      <c r="Y1394" t="s">
        <v>33</v>
      </c>
      <c r="Z1394">
        <v>0</v>
      </c>
      <c r="AA1394">
        <v>0</v>
      </c>
      <c r="AB1394">
        <v>0</v>
      </c>
      <c r="AC1394">
        <v>0</v>
      </c>
      <c r="AD1394">
        <v>0</v>
      </c>
      <c r="AE1394" t="b">
        <f t="shared" si="59"/>
        <v>1</v>
      </c>
    </row>
    <row r="1395" spans="1:31" hidden="1">
      <c r="A1395" s="6" t="s">
        <v>9218</v>
      </c>
      <c r="B1395" t="s">
        <v>29</v>
      </c>
      <c r="C1395">
        <v>41</v>
      </c>
      <c r="D1395" t="s">
        <v>2940</v>
      </c>
      <c r="E1395">
        <v>2203010</v>
      </c>
      <c r="F1395" t="s">
        <v>44</v>
      </c>
      <c r="G1395" t="s">
        <v>29</v>
      </c>
      <c r="H1395" t="s">
        <v>107</v>
      </c>
      <c r="I1395">
        <v>0</v>
      </c>
      <c r="J1395">
        <v>2</v>
      </c>
      <c r="K1395">
        <v>0</v>
      </c>
      <c r="L1395" t="s">
        <v>33</v>
      </c>
      <c r="M1395" t="s">
        <v>34</v>
      </c>
      <c r="N1395">
        <v>921468.56</v>
      </c>
      <c r="O1395">
        <f t="shared" si="58"/>
        <v>0</v>
      </c>
      <c r="Q1395" t="s">
        <v>35</v>
      </c>
      <c r="R1395">
        <v>0</v>
      </c>
      <c r="S1395">
        <v>21</v>
      </c>
      <c r="T1395" t="s">
        <v>37</v>
      </c>
      <c r="U1395" t="s">
        <v>38</v>
      </c>
      <c r="V1395" s="2" t="s">
        <v>2170</v>
      </c>
      <c r="W1395" s="2">
        <f>IF(VLOOKUP(V1395,'reference classification'!$B$1:G1399,6,FALSE)&gt;90,1,0)</f>
        <v>0</v>
      </c>
      <c r="X1395">
        <v>0</v>
      </c>
      <c r="Y1395" t="s">
        <v>33</v>
      </c>
      <c r="Z1395">
        <v>0</v>
      </c>
      <c r="AA1395">
        <v>0</v>
      </c>
      <c r="AB1395">
        <v>0</v>
      </c>
      <c r="AC1395">
        <v>0</v>
      </c>
      <c r="AD1395">
        <v>0</v>
      </c>
      <c r="AE1395" t="b">
        <f t="shared" si="59"/>
        <v>1</v>
      </c>
    </row>
    <row r="1396" spans="1:31" hidden="1">
      <c r="A1396" s="6" t="s">
        <v>8669</v>
      </c>
      <c r="B1396" t="s">
        <v>29</v>
      </c>
      <c r="C1396">
        <v>41</v>
      </c>
      <c r="D1396" t="s">
        <v>2942</v>
      </c>
      <c r="F1396" t="s">
        <v>44</v>
      </c>
      <c r="G1396" t="s">
        <v>29</v>
      </c>
      <c r="H1396" t="s">
        <v>41</v>
      </c>
      <c r="I1396">
        <v>0</v>
      </c>
      <c r="J1396">
        <v>2</v>
      </c>
      <c r="K1396">
        <v>0</v>
      </c>
      <c r="L1396" t="s">
        <v>33</v>
      </c>
      <c r="M1396" t="s">
        <v>34</v>
      </c>
      <c r="N1396">
        <v>481047.11</v>
      </c>
      <c r="O1396">
        <f t="shared" si="58"/>
        <v>0</v>
      </c>
      <c r="Q1396" t="s">
        <v>35</v>
      </c>
      <c r="R1396">
        <v>0</v>
      </c>
      <c r="S1396">
        <v>21</v>
      </c>
      <c r="T1396" t="s">
        <v>37</v>
      </c>
      <c r="U1396" t="s">
        <v>38</v>
      </c>
      <c r="V1396" s="2" t="s">
        <v>2170</v>
      </c>
      <c r="W1396" s="2">
        <f>IF(VLOOKUP(V1396,'reference classification'!$B$1:G1400,6,FALSE)&gt;90,1,0)</f>
        <v>0</v>
      </c>
      <c r="X1396">
        <v>0</v>
      </c>
      <c r="Y1396" t="s">
        <v>33</v>
      </c>
      <c r="Z1396">
        <v>0</v>
      </c>
      <c r="AA1396">
        <v>0</v>
      </c>
      <c r="AB1396">
        <v>0</v>
      </c>
      <c r="AC1396">
        <v>0</v>
      </c>
      <c r="AD1396">
        <v>0</v>
      </c>
      <c r="AE1396" t="b">
        <f t="shared" si="59"/>
        <v>1</v>
      </c>
    </row>
    <row r="1397" spans="1:31" hidden="1">
      <c r="A1397" s="6" t="s">
        <v>8324</v>
      </c>
      <c r="B1397" t="s">
        <v>29</v>
      </c>
      <c r="C1397">
        <v>41</v>
      </c>
      <c r="D1397" t="s">
        <v>2944</v>
      </c>
      <c r="F1397" t="s">
        <v>44</v>
      </c>
      <c r="G1397" t="s">
        <v>29</v>
      </c>
      <c r="H1397" t="s">
        <v>107</v>
      </c>
      <c r="I1397">
        <v>0</v>
      </c>
      <c r="J1397">
        <v>2</v>
      </c>
      <c r="K1397">
        <v>0</v>
      </c>
      <c r="L1397" t="s">
        <v>33</v>
      </c>
      <c r="M1397" t="s">
        <v>34</v>
      </c>
      <c r="N1397">
        <v>250109.3</v>
      </c>
      <c r="O1397">
        <f t="shared" si="58"/>
        <v>0</v>
      </c>
      <c r="Q1397" t="s">
        <v>35</v>
      </c>
      <c r="R1397">
        <v>0</v>
      </c>
      <c r="S1397">
        <v>0</v>
      </c>
      <c r="T1397" t="s">
        <v>37</v>
      </c>
      <c r="U1397" t="s">
        <v>38</v>
      </c>
      <c r="V1397" s="2" t="s">
        <v>2170</v>
      </c>
      <c r="W1397" s="2">
        <f>IF(VLOOKUP(V1397,'reference classification'!$B$1:G1401,6,FALSE)&gt;90,1,0)</f>
        <v>0</v>
      </c>
      <c r="X1397">
        <v>0</v>
      </c>
      <c r="Y1397" t="s">
        <v>33</v>
      </c>
      <c r="Z1397">
        <v>0</v>
      </c>
      <c r="AA1397">
        <v>0</v>
      </c>
      <c r="AB1397">
        <v>0</v>
      </c>
      <c r="AC1397">
        <v>0</v>
      </c>
      <c r="AD1397">
        <v>0</v>
      </c>
      <c r="AE1397" t="b">
        <f t="shared" si="59"/>
        <v>1</v>
      </c>
    </row>
    <row r="1398" spans="1:31" hidden="1">
      <c r="A1398" s="6" t="s">
        <v>8937</v>
      </c>
      <c r="B1398" t="s">
        <v>29</v>
      </c>
      <c r="C1398">
        <v>41</v>
      </c>
      <c r="D1398" t="s">
        <v>2946</v>
      </c>
      <c r="E1398">
        <v>1117190</v>
      </c>
      <c r="F1398" t="s">
        <v>44</v>
      </c>
      <c r="G1398" t="s">
        <v>29</v>
      </c>
      <c r="H1398" t="s">
        <v>107</v>
      </c>
      <c r="I1398">
        <v>0</v>
      </c>
      <c r="J1398">
        <v>2</v>
      </c>
      <c r="K1398">
        <v>0</v>
      </c>
      <c r="L1398" t="s">
        <v>33</v>
      </c>
      <c r="M1398" t="s">
        <v>34</v>
      </c>
      <c r="N1398">
        <v>478013.25</v>
      </c>
      <c r="O1398">
        <f t="shared" si="58"/>
        <v>0</v>
      </c>
      <c r="Q1398" t="s">
        <v>35</v>
      </c>
      <c r="R1398">
        <v>0</v>
      </c>
      <c r="S1398">
        <v>21</v>
      </c>
      <c r="T1398" t="s">
        <v>37</v>
      </c>
      <c r="U1398" t="s">
        <v>38</v>
      </c>
      <c r="V1398" s="2" t="s">
        <v>2170</v>
      </c>
      <c r="W1398" s="2">
        <f>IF(VLOOKUP(V1398,'reference classification'!$B$1:G1402,6,FALSE)&gt;90,1,0)</f>
        <v>0</v>
      </c>
      <c r="X1398">
        <v>0</v>
      </c>
      <c r="Y1398" t="s">
        <v>33</v>
      </c>
      <c r="Z1398">
        <v>0</v>
      </c>
      <c r="AA1398">
        <v>0</v>
      </c>
      <c r="AB1398">
        <v>0</v>
      </c>
      <c r="AC1398">
        <v>0</v>
      </c>
      <c r="AD1398">
        <v>0</v>
      </c>
      <c r="AE1398" t="b">
        <f t="shared" si="59"/>
        <v>1</v>
      </c>
    </row>
    <row r="1399" spans="1:31" hidden="1">
      <c r="A1399" s="6" t="s">
        <v>9146</v>
      </c>
      <c r="B1399" t="s">
        <v>29</v>
      </c>
      <c r="C1399">
        <v>41</v>
      </c>
      <c r="D1399" t="s">
        <v>2948</v>
      </c>
      <c r="F1399" t="s">
        <v>44</v>
      </c>
      <c r="G1399" t="s">
        <v>29</v>
      </c>
      <c r="H1399" t="s">
        <v>32</v>
      </c>
      <c r="I1399">
        <v>0</v>
      </c>
      <c r="J1399">
        <v>2</v>
      </c>
      <c r="K1399">
        <v>0</v>
      </c>
      <c r="L1399" t="s">
        <v>33</v>
      </c>
      <c r="M1399" t="s">
        <v>34</v>
      </c>
      <c r="N1399">
        <v>6912.11</v>
      </c>
      <c r="O1399">
        <f t="shared" si="58"/>
        <v>0</v>
      </c>
      <c r="Q1399" t="s">
        <v>35</v>
      </c>
      <c r="R1399">
        <v>0</v>
      </c>
      <c r="S1399">
        <v>21</v>
      </c>
      <c r="T1399" t="s">
        <v>37</v>
      </c>
      <c r="U1399" t="s">
        <v>38</v>
      </c>
      <c r="V1399" s="2" t="s">
        <v>2170</v>
      </c>
      <c r="W1399" s="2">
        <f>IF(VLOOKUP(V1399,'reference classification'!$B$1:G1403,6,FALSE)&gt;90,1,0)</f>
        <v>0</v>
      </c>
      <c r="X1399">
        <v>0</v>
      </c>
      <c r="Y1399" t="s">
        <v>33</v>
      </c>
      <c r="Z1399">
        <v>0</v>
      </c>
      <c r="AA1399">
        <v>0</v>
      </c>
      <c r="AB1399">
        <v>0</v>
      </c>
      <c r="AC1399">
        <v>0</v>
      </c>
      <c r="AD1399">
        <v>0</v>
      </c>
      <c r="AE1399" t="b">
        <f t="shared" si="59"/>
        <v>1</v>
      </c>
    </row>
    <row r="1400" spans="1:31" hidden="1">
      <c r="A1400" s="6" t="s">
        <v>9191</v>
      </c>
      <c r="B1400" t="s">
        <v>29</v>
      </c>
      <c r="C1400">
        <v>41</v>
      </c>
      <c r="D1400" t="s">
        <v>2950</v>
      </c>
      <c r="F1400" t="s">
        <v>44</v>
      </c>
      <c r="G1400" t="s">
        <v>29</v>
      </c>
      <c r="H1400" t="s">
        <v>41</v>
      </c>
      <c r="I1400">
        <v>0</v>
      </c>
      <c r="J1400">
        <v>2</v>
      </c>
      <c r="K1400">
        <v>0</v>
      </c>
      <c r="L1400" t="s">
        <v>33</v>
      </c>
      <c r="M1400" t="s">
        <v>34</v>
      </c>
      <c r="N1400">
        <v>50774.27</v>
      </c>
      <c r="O1400">
        <f t="shared" si="58"/>
        <v>0</v>
      </c>
      <c r="Q1400" t="s">
        <v>35</v>
      </c>
      <c r="R1400">
        <v>0</v>
      </c>
      <c r="S1400">
        <v>21</v>
      </c>
      <c r="T1400" t="s">
        <v>37</v>
      </c>
      <c r="U1400" t="s">
        <v>38</v>
      </c>
      <c r="V1400" s="2" t="s">
        <v>2170</v>
      </c>
      <c r="W1400" s="2">
        <f>IF(VLOOKUP(V1400,'reference classification'!$B$1:G1404,6,FALSE)&gt;90,1,0)</f>
        <v>0</v>
      </c>
      <c r="X1400">
        <v>0</v>
      </c>
      <c r="Y1400" t="s">
        <v>33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b">
        <f t="shared" si="59"/>
        <v>1</v>
      </c>
    </row>
    <row r="1401" spans="1:31" hidden="1">
      <c r="A1401" s="6" t="s">
        <v>4599</v>
      </c>
      <c r="B1401" t="s">
        <v>29</v>
      </c>
      <c r="C1401">
        <v>41</v>
      </c>
      <c r="D1401" t="s">
        <v>2952</v>
      </c>
      <c r="F1401" t="s">
        <v>44</v>
      </c>
      <c r="G1401" t="s">
        <v>29</v>
      </c>
      <c r="H1401" t="s">
        <v>32</v>
      </c>
      <c r="I1401">
        <v>0</v>
      </c>
      <c r="J1401">
        <v>2</v>
      </c>
      <c r="K1401">
        <v>0</v>
      </c>
      <c r="L1401" t="s">
        <v>33</v>
      </c>
      <c r="M1401" t="s">
        <v>34</v>
      </c>
      <c r="N1401">
        <v>7442.71</v>
      </c>
      <c r="O1401">
        <f t="shared" si="58"/>
        <v>0</v>
      </c>
      <c r="Q1401" t="s">
        <v>35</v>
      </c>
      <c r="R1401">
        <v>0</v>
      </c>
      <c r="S1401">
        <v>21</v>
      </c>
      <c r="T1401" t="s">
        <v>37</v>
      </c>
      <c r="U1401" t="s">
        <v>38</v>
      </c>
      <c r="V1401" s="2" t="s">
        <v>2170</v>
      </c>
      <c r="W1401" s="2">
        <f>IF(VLOOKUP(V1401,'reference classification'!$B$1:G1405,6,FALSE)&gt;90,1,0)</f>
        <v>0</v>
      </c>
      <c r="X1401">
        <v>0</v>
      </c>
      <c r="Y1401" t="s">
        <v>33</v>
      </c>
      <c r="Z1401">
        <v>0</v>
      </c>
      <c r="AA1401">
        <v>0</v>
      </c>
      <c r="AB1401">
        <v>0</v>
      </c>
      <c r="AC1401">
        <v>0</v>
      </c>
      <c r="AD1401">
        <v>0</v>
      </c>
      <c r="AE1401" t="b">
        <f t="shared" si="59"/>
        <v>1</v>
      </c>
    </row>
    <row r="1402" spans="1:31" hidden="1">
      <c r="A1402" s="6" t="s">
        <v>9230</v>
      </c>
      <c r="B1402" t="s">
        <v>29</v>
      </c>
      <c r="C1402">
        <v>41</v>
      </c>
      <c r="D1402" t="s">
        <v>2954</v>
      </c>
      <c r="E1402">
        <v>1101003</v>
      </c>
      <c r="F1402" t="s">
        <v>44</v>
      </c>
      <c r="G1402" t="s">
        <v>29</v>
      </c>
      <c r="H1402" t="s">
        <v>2248</v>
      </c>
      <c r="I1402">
        <v>0</v>
      </c>
      <c r="J1402">
        <v>1</v>
      </c>
      <c r="K1402">
        <v>0</v>
      </c>
      <c r="L1402" t="s">
        <v>33</v>
      </c>
      <c r="M1402" t="s">
        <v>34</v>
      </c>
      <c r="N1402">
        <v>3707514</v>
      </c>
      <c r="O1402">
        <f t="shared" si="58"/>
        <v>0</v>
      </c>
      <c r="Q1402" t="s">
        <v>35</v>
      </c>
      <c r="R1402">
        <v>0</v>
      </c>
      <c r="S1402">
        <v>0</v>
      </c>
      <c r="T1402" t="s">
        <v>37</v>
      </c>
      <c r="U1402" t="s">
        <v>50</v>
      </c>
      <c r="V1402" s="2" t="s">
        <v>2170</v>
      </c>
      <c r="W1402" s="2">
        <f>IF(VLOOKUP(V1402,'reference classification'!$B$1:G1406,6,FALSE)&gt;90,1,0)</f>
        <v>0</v>
      </c>
      <c r="X1402">
        <v>0</v>
      </c>
      <c r="Y1402" t="s">
        <v>33</v>
      </c>
      <c r="Z1402">
        <v>0</v>
      </c>
      <c r="AA1402">
        <v>0</v>
      </c>
      <c r="AB1402">
        <v>0</v>
      </c>
      <c r="AC1402">
        <v>0</v>
      </c>
      <c r="AD1402">
        <v>0</v>
      </c>
      <c r="AE1402" t="b">
        <f t="shared" si="59"/>
        <v>1</v>
      </c>
    </row>
    <row r="1403" spans="1:31" hidden="1">
      <c r="A1403" s="6" t="s">
        <v>9319</v>
      </c>
      <c r="B1403" t="s">
        <v>29</v>
      </c>
      <c r="C1403">
        <v>41</v>
      </c>
      <c r="D1403" t="s">
        <v>2956</v>
      </c>
      <c r="F1403" t="s">
        <v>44</v>
      </c>
      <c r="G1403" t="s">
        <v>29</v>
      </c>
      <c r="H1403" t="s">
        <v>65</v>
      </c>
      <c r="I1403">
        <v>0</v>
      </c>
      <c r="J1403">
        <v>2</v>
      </c>
      <c r="K1403">
        <v>0</v>
      </c>
      <c r="L1403" t="s">
        <v>33</v>
      </c>
      <c r="M1403" t="s">
        <v>34</v>
      </c>
      <c r="N1403">
        <v>1781.7</v>
      </c>
      <c r="O1403">
        <f t="shared" si="58"/>
        <v>0</v>
      </c>
      <c r="Q1403" t="s">
        <v>35</v>
      </c>
      <c r="R1403">
        <v>0</v>
      </c>
      <c r="S1403">
        <v>21</v>
      </c>
      <c r="T1403" t="s">
        <v>37</v>
      </c>
      <c r="U1403" t="s">
        <v>38</v>
      </c>
      <c r="V1403" s="2" t="s">
        <v>2170</v>
      </c>
      <c r="W1403" s="2">
        <f>IF(VLOOKUP(V1403,'reference classification'!$B$1:G1407,6,FALSE)&gt;90,1,0)</f>
        <v>0</v>
      </c>
      <c r="X1403">
        <v>0</v>
      </c>
      <c r="Y1403" t="s">
        <v>33</v>
      </c>
      <c r="Z1403">
        <v>0</v>
      </c>
      <c r="AA1403">
        <v>0</v>
      </c>
      <c r="AB1403">
        <v>0</v>
      </c>
      <c r="AC1403">
        <v>0</v>
      </c>
      <c r="AD1403">
        <v>0</v>
      </c>
      <c r="AE1403" t="b">
        <f t="shared" si="59"/>
        <v>1</v>
      </c>
    </row>
    <row r="1404" spans="1:31" hidden="1">
      <c r="A1404" s="6" t="s">
        <v>8782</v>
      </c>
      <c r="B1404" t="s">
        <v>29</v>
      </c>
      <c r="C1404">
        <v>41</v>
      </c>
      <c r="D1404" t="s">
        <v>46</v>
      </c>
      <c r="F1404" t="s">
        <v>44</v>
      </c>
      <c r="G1404" t="s">
        <v>29</v>
      </c>
      <c r="H1404" t="s">
        <v>41</v>
      </c>
      <c r="I1404">
        <v>0</v>
      </c>
      <c r="J1404">
        <v>2</v>
      </c>
      <c r="K1404">
        <v>0</v>
      </c>
      <c r="L1404" t="s">
        <v>33</v>
      </c>
      <c r="M1404" t="s">
        <v>34</v>
      </c>
      <c r="N1404">
        <v>10443.75</v>
      </c>
      <c r="O1404">
        <f t="shared" si="58"/>
        <v>0</v>
      </c>
      <c r="Q1404" t="s">
        <v>35</v>
      </c>
      <c r="R1404">
        <v>0</v>
      </c>
      <c r="S1404">
        <v>21</v>
      </c>
      <c r="T1404" t="s">
        <v>37</v>
      </c>
      <c r="U1404" t="s">
        <v>38</v>
      </c>
      <c r="V1404" s="2" t="s">
        <v>2170</v>
      </c>
      <c r="W1404" s="2">
        <f>IF(VLOOKUP(V1404,'reference classification'!$B$1:G1408,6,FALSE)&gt;90,1,0)</f>
        <v>0</v>
      </c>
      <c r="X1404">
        <v>0</v>
      </c>
      <c r="Y1404" t="s">
        <v>33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t="b">
        <f t="shared" si="59"/>
        <v>1</v>
      </c>
    </row>
    <row r="1405" spans="1:31" hidden="1">
      <c r="A1405" s="6" t="s">
        <v>8931</v>
      </c>
      <c r="B1405" t="s">
        <v>29</v>
      </c>
      <c r="C1405">
        <v>41</v>
      </c>
      <c r="D1405" t="s">
        <v>2959</v>
      </c>
      <c r="F1405" t="s">
        <v>44</v>
      </c>
      <c r="G1405" t="s">
        <v>29</v>
      </c>
      <c r="H1405" t="s">
        <v>41</v>
      </c>
      <c r="I1405">
        <v>0</v>
      </c>
      <c r="J1405">
        <v>2</v>
      </c>
      <c r="K1405">
        <v>0</v>
      </c>
      <c r="L1405" t="s">
        <v>33</v>
      </c>
      <c r="M1405" t="s">
        <v>34</v>
      </c>
      <c r="N1405">
        <v>65753.84</v>
      </c>
      <c r="O1405">
        <f t="shared" si="58"/>
        <v>0</v>
      </c>
      <c r="Q1405" t="s">
        <v>35</v>
      </c>
      <c r="R1405">
        <v>0</v>
      </c>
      <c r="S1405">
        <v>21</v>
      </c>
      <c r="T1405" t="s">
        <v>37</v>
      </c>
      <c r="U1405" t="s">
        <v>38</v>
      </c>
      <c r="V1405" s="2" t="s">
        <v>2170</v>
      </c>
      <c r="W1405" s="2">
        <f>IF(VLOOKUP(V1405,'reference classification'!$B$1:G1409,6,FALSE)&gt;90,1,0)</f>
        <v>0</v>
      </c>
      <c r="X1405">
        <v>0</v>
      </c>
      <c r="Y1405" t="s">
        <v>33</v>
      </c>
      <c r="Z1405">
        <v>0</v>
      </c>
      <c r="AA1405">
        <v>0</v>
      </c>
      <c r="AB1405">
        <v>0</v>
      </c>
      <c r="AC1405">
        <v>0</v>
      </c>
      <c r="AD1405">
        <v>0</v>
      </c>
      <c r="AE1405" t="b">
        <f t="shared" si="59"/>
        <v>1</v>
      </c>
    </row>
    <row r="1406" spans="1:31" hidden="1">
      <c r="A1406" s="6" t="s">
        <v>8716</v>
      </c>
      <c r="B1406" t="s">
        <v>29</v>
      </c>
      <c r="C1406">
        <v>41</v>
      </c>
      <c r="D1406" t="s">
        <v>2961</v>
      </c>
      <c r="F1406" t="s">
        <v>31</v>
      </c>
      <c r="G1406" t="s">
        <v>29</v>
      </c>
      <c r="H1406" t="s">
        <v>32</v>
      </c>
      <c r="I1406">
        <v>0</v>
      </c>
      <c r="J1406">
        <v>2</v>
      </c>
      <c r="K1406">
        <v>0</v>
      </c>
      <c r="L1406" t="s">
        <v>33</v>
      </c>
      <c r="M1406" t="s">
        <v>34</v>
      </c>
      <c r="N1406">
        <v>1061602.77</v>
      </c>
      <c r="O1406">
        <f t="shared" si="58"/>
        <v>0</v>
      </c>
      <c r="Q1406" t="s">
        <v>35</v>
      </c>
      <c r="R1406">
        <v>0</v>
      </c>
      <c r="S1406">
        <v>0</v>
      </c>
      <c r="T1406" t="s">
        <v>37</v>
      </c>
      <c r="U1406" t="s">
        <v>38</v>
      </c>
      <c r="V1406" s="2" t="s">
        <v>2170</v>
      </c>
      <c r="W1406" s="2">
        <f>IF(VLOOKUP(V1406,'reference classification'!$B$1:G1410,6,FALSE)&gt;90,1,0)</f>
        <v>0</v>
      </c>
      <c r="X1406">
        <v>0</v>
      </c>
      <c r="Y1406" t="s">
        <v>33</v>
      </c>
      <c r="Z1406">
        <v>0</v>
      </c>
      <c r="AA1406">
        <v>0</v>
      </c>
      <c r="AB1406">
        <v>0</v>
      </c>
      <c r="AC1406">
        <v>0</v>
      </c>
      <c r="AD1406">
        <v>0</v>
      </c>
      <c r="AE1406" t="b">
        <f t="shared" si="59"/>
        <v>1</v>
      </c>
    </row>
    <row r="1407" spans="1:31" hidden="1">
      <c r="A1407" s="6" t="s">
        <v>9240</v>
      </c>
      <c r="B1407" t="s">
        <v>29</v>
      </c>
      <c r="C1407">
        <v>41</v>
      </c>
      <c r="D1407" t="s">
        <v>2963</v>
      </c>
      <c r="F1407" t="s">
        <v>31</v>
      </c>
      <c r="G1407" t="s">
        <v>29</v>
      </c>
      <c r="H1407" t="s">
        <v>32</v>
      </c>
      <c r="I1407">
        <v>0</v>
      </c>
      <c r="J1407">
        <v>2</v>
      </c>
      <c r="K1407">
        <v>0</v>
      </c>
      <c r="L1407" t="s">
        <v>33</v>
      </c>
      <c r="M1407" t="s">
        <v>34</v>
      </c>
      <c r="N1407">
        <v>7200</v>
      </c>
      <c r="O1407">
        <f t="shared" si="58"/>
        <v>0</v>
      </c>
      <c r="Q1407" t="s">
        <v>35</v>
      </c>
      <c r="R1407">
        <v>0</v>
      </c>
      <c r="S1407">
        <v>0</v>
      </c>
      <c r="T1407" t="s">
        <v>37</v>
      </c>
      <c r="U1407" t="s">
        <v>259</v>
      </c>
      <c r="V1407" s="2" t="s">
        <v>2170</v>
      </c>
      <c r="W1407" s="2">
        <f>IF(VLOOKUP(V1407,'reference classification'!$B$1:G1411,6,FALSE)&gt;90,1,0)</f>
        <v>0</v>
      </c>
      <c r="X1407">
        <v>0</v>
      </c>
      <c r="Y1407" t="s">
        <v>33</v>
      </c>
      <c r="Z1407">
        <v>0</v>
      </c>
      <c r="AA1407">
        <v>0</v>
      </c>
      <c r="AB1407">
        <v>0</v>
      </c>
      <c r="AC1407">
        <v>0</v>
      </c>
      <c r="AD1407">
        <v>0</v>
      </c>
      <c r="AE1407" t="b">
        <f t="shared" si="59"/>
        <v>1</v>
      </c>
    </row>
    <row r="1408" spans="1:31" hidden="1">
      <c r="A1408" s="6" t="s">
        <v>9161</v>
      </c>
      <c r="B1408" t="s">
        <v>29</v>
      </c>
      <c r="C1408">
        <v>41</v>
      </c>
      <c r="D1408" t="s">
        <v>2965</v>
      </c>
      <c r="F1408" t="s">
        <v>31</v>
      </c>
      <c r="G1408" t="s">
        <v>29</v>
      </c>
      <c r="H1408" t="s">
        <v>41</v>
      </c>
      <c r="I1408">
        <v>0</v>
      </c>
      <c r="J1408">
        <v>2</v>
      </c>
      <c r="K1408">
        <v>0</v>
      </c>
      <c r="L1408" t="s">
        <v>33</v>
      </c>
      <c r="M1408" t="s">
        <v>34</v>
      </c>
      <c r="N1408">
        <v>1358.76</v>
      </c>
      <c r="O1408">
        <f t="shared" si="58"/>
        <v>0</v>
      </c>
      <c r="Q1408" t="s">
        <v>35</v>
      </c>
      <c r="R1408">
        <v>0</v>
      </c>
      <c r="S1408">
        <v>21</v>
      </c>
      <c r="T1408" t="s">
        <v>37</v>
      </c>
      <c r="U1408" t="s">
        <v>38</v>
      </c>
      <c r="V1408" s="2" t="s">
        <v>2170</v>
      </c>
      <c r="W1408" s="2">
        <f>IF(VLOOKUP(V1408,'reference classification'!$B$1:G1412,6,FALSE)&gt;90,1,0)</f>
        <v>0</v>
      </c>
      <c r="X1408">
        <v>0</v>
      </c>
      <c r="Y1408" t="s">
        <v>33</v>
      </c>
      <c r="Z1408">
        <v>0</v>
      </c>
      <c r="AA1408">
        <v>0</v>
      </c>
      <c r="AB1408">
        <v>0</v>
      </c>
      <c r="AC1408">
        <v>0</v>
      </c>
      <c r="AD1408">
        <v>0</v>
      </c>
      <c r="AE1408" t="b">
        <f t="shared" si="59"/>
        <v>1</v>
      </c>
    </row>
    <row r="1409" spans="1:31" hidden="1">
      <c r="A1409" s="6" t="s">
        <v>9277</v>
      </c>
      <c r="B1409" t="s">
        <v>29</v>
      </c>
      <c r="C1409">
        <v>41</v>
      </c>
      <c r="D1409" t="s">
        <v>2967</v>
      </c>
      <c r="E1409">
        <v>3312011</v>
      </c>
      <c r="F1409" t="s">
        <v>44</v>
      </c>
      <c r="G1409" t="s">
        <v>29</v>
      </c>
      <c r="H1409" t="s">
        <v>32</v>
      </c>
      <c r="I1409">
        <v>0</v>
      </c>
      <c r="J1409">
        <v>2</v>
      </c>
      <c r="K1409">
        <v>0</v>
      </c>
      <c r="L1409" t="s">
        <v>33</v>
      </c>
      <c r="M1409" t="s">
        <v>34</v>
      </c>
      <c r="N1409">
        <v>808671.59</v>
      </c>
      <c r="O1409">
        <f t="shared" si="58"/>
        <v>0</v>
      </c>
      <c r="Q1409" t="s">
        <v>35</v>
      </c>
      <c r="R1409">
        <v>0</v>
      </c>
      <c r="S1409">
        <v>21</v>
      </c>
      <c r="T1409" t="s">
        <v>37</v>
      </c>
      <c r="U1409" t="s">
        <v>38</v>
      </c>
      <c r="V1409" s="2" t="s">
        <v>2170</v>
      </c>
      <c r="W1409" s="2">
        <f>IF(VLOOKUP(V1409,'reference classification'!$B$1:G1413,6,FALSE)&gt;90,1,0)</f>
        <v>0</v>
      </c>
      <c r="X1409">
        <v>0</v>
      </c>
      <c r="Y1409" t="s">
        <v>33</v>
      </c>
      <c r="Z1409">
        <v>0</v>
      </c>
      <c r="AA1409">
        <v>0</v>
      </c>
      <c r="AB1409">
        <v>0</v>
      </c>
      <c r="AC1409">
        <v>0</v>
      </c>
      <c r="AD1409">
        <v>0</v>
      </c>
      <c r="AE1409" t="b">
        <f t="shared" si="59"/>
        <v>1</v>
      </c>
    </row>
    <row r="1410" spans="1:31" hidden="1">
      <c r="A1410" s="6" t="s">
        <v>9204</v>
      </c>
      <c r="B1410" t="s">
        <v>29</v>
      </c>
      <c r="C1410">
        <v>41</v>
      </c>
      <c r="D1410" t="s">
        <v>2969</v>
      </c>
      <c r="F1410" t="s">
        <v>44</v>
      </c>
      <c r="G1410" t="s">
        <v>29</v>
      </c>
      <c r="H1410" t="s">
        <v>32</v>
      </c>
      <c r="I1410">
        <v>0</v>
      </c>
      <c r="J1410">
        <v>2</v>
      </c>
      <c r="K1410">
        <v>0</v>
      </c>
      <c r="L1410" t="s">
        <v>33</v>
      </c>
      <c r="M1410" t="s">
        <v>34</v>
      </c>
      <c r="N1410">
        <v>55517.42</v>
      </c>
      <c r="O1410">
        <f t="shared" si="58"/>
        <v>0</v>
      </c>
      <c r="Q1410" t="s">
        <v>35</v>
      </c>
      <c r="R1410">
        <v>0</v>
      </c>
      <c r="S1410">
        <v>21</v>
      </c>
      <c r="T1410" t="s">
        <v>37</v>
      </c>
      <c r="U1410" t="s">
        <v>38</v>
      </c>
      <c r="V1410" s="2" t="s">
        <v>2170</v>
      </c>
      <c r="W1410" s="2">
        <f>IF(VLOOKUP(V1410,'reference classification'!$B$1:G1414,6,FALSE)&gt;90,1,0)</f>
        <v>0</v>
      </c>
      <c r="X1410">
        <v>0</v>
      </c>
      <c r="Y1410" t="s">
        <v>33</v>
      </c>
      <c r="Z1410">
        <v>0</v>
      </c>
      <c r="AA1410">
        <v>0</v>
      </c>
      <c r="AB1410">
        <v>0</v>
      </c>
      <c r="AC1410">
        <v>0</v>
      </c>
      <c r="AD1410">
        <v>0</v>
      </c>
      <c r="AE1410" t="b">
        <f t="shared" si="59"/>
        <v>1</v>
      </c>
    </row>
    <row r="1411" spans="1:31" hidden="1">
      <c r="A1411" s="6" t="s">
        <v>8905</v>
      </c>
      <c r="B1411" t="s">
        <v>29</v>
      </c>
      <c r="C1411">
        <v>41</v>
      </c>
      <c r="D1411" t="s">
        <v>2971</v>
      </c>
      <c r="F1411" t="s">
        <v>44</v>
      </c>
      <c r="G1411" t="s">
        <v>29</v>
      </c>
      <c r="H1411" t="s">
        <v>346</v>
      </c>
      <c r="I1411">
        <v>0</v>
      </c>
      <c r="J1411">
        <v>2</v>
      </c>
      <c r="K1411">
        <v>0</v>
      </c>
      <c r="L1411" t="s">
        <v>33</v>
      </c>
      <c r="M1411" t="s">
        <v>34</v>
      </c>
      <c r="N1411">
        <v>544.44000000000005</v>
      </c>
      <c r="O1411">
        <f t="shared" ref="O1411:O1474" si="60">AC1411</f>
        <v>0</v>
      </c>
      <c r="Q1411" t="s">
        <v>35</v>
      </c>
      <c r="R1411">
        <v>0</v>
      </c>
      <c r="S1411">
        <v>21</v>
      </c>
      <c r="T1411" t="s">
        <v>37</v>
      </c>
      <c r="U1411" t="s">
        <v>38</v>
      </c>
      <c r="V1411" s="2" t="s">
        <v>2170</v>
      </c>
      <c r="W1411" s="2">
        <f>IF(VLOOKUP(V1411,'reference classification'!$B$1:G1415,6,FALSE)&gt;90,1,0)</f>
        <v>0</v>
      </c>
      <c r="X1411">
        <v>0</v>
      </c>
      <c r="Y1411" t="s">
        <v>33</v>
      </c>
      <c r="Z1411">
        <v>0</v>
      </c>
      <c r="AA1411">
        <v>0</v>
      </c>
      <c r="AB1411">
        <v>0</v>
      </c>
      <c r="AC1411">
        <v>0</v>
      </c>
      <c r="AD1411">
        <v>0</v>
      </c>
      <c r="AE1411" t="b">
        <f t="shared" ref="AE1411:AE1474" si="61">AB1411=AC1411</f>
        <v>1</v>
      </c>
    </row>
    <row r="1412" spans="1:31" hidden="1">
      <c r="A1412" s="6" t="s">
        <v>9359</v>
      </c>
      <c r="B1412" t="s">
        <v>29</v>
      </c>
      <c r="C1412">
        <v>41</v>
      </c>
      <c r="D1412" t="s">
        <v>2973</v>
      </c>
      <c r="E1412">
        <v>1101001</v>
      </c>
      <c r="F1412" t="s">
        <v>31</v>
      </c>
      <c r="G1412" t="s">
        <v>29</v>
      </c>
      <c r="H1412" t="s">
        <v>32</v>
      </c>
      <c r="I1412">
        <v>0</v>
      </c>
      <c r="J1412">
        <v>2</v>
      </c>
      <c r="K1412">
        <v>0</v>
      </c>
      <c r="L1412" t="s">
        <v>33</v>
      </c>
      <c r="M1412" t="s">
        <v>34</v>
      </c>
      <c r="N1412">
        <v>2322.2399999999998</v>
      </c>
      <c r="O1412">
        <f t="shared" si="60"/>
        <v>0</v>
      </c>
      <c r="Q1412" t="s">
        <v>35</v>
      </c>
      <c r="R1412">
        <v>0</v>
      </c>
      <c r="S1412">
        <v>21</v>
      </c>
      <c r="T1412" t="s">
        <v>37</v>
      </c>
      <c r="U1412" t="s">
        <v>38</v>
      </c>
      <c r="V1412" s="2" t="s">
        <v>2170</v>
      </c>
      <c r="W1412" s="2">
        <f>IF(VLOOKUP(V1412,'reference classification'!$B$1:G1416,6,FALSE)&gt;90,1,0)</f>
        <v>0</v>
      </c>
      <c r="X1412">
        <v>0</v>
      </c>
      <c r="Y1412" t="s">
        <v>33</v>
      </c>
      <c r="Z1412">
        <v>0</v>
      </c>
      <c r="AA1412">
        <v>0</v>
      </c>
      <c r="AB1412">
        <v>0</v>
      </c>
      <c r="AC1412">
        <v>0</v>
      </c>
      <c r="AD1412">
        <v>0</v>
      </c>
      <c r="AE1412" t="b">
        <f t="shared" si="61"/>
        <v>1</v>
      </c>
    </row>
    <row r="1413" spans="1:31" hidden="1">
      <c r="A1413" s="6" t="s">
        <v>9275</v>
      </c>
      <c r="B1413" t="s">
        <v>29</v>
      </c>
      <c r="C1413">
        <v>41</v>
      </c>
      <c r="D1413" t="s">
        <v>2975</v>
      </c>
      <c r="F1413" t="s">
        <v>31</v>
      </c>
      <c r="G1413" t="s">
        <v>29</v>
      </c>
      <c r="H1413" t="s">
        <v>32</v>
      </c>
      <c r="I1413">
        <v>0</v>
      </c>
      <c r="J1413">
        <v>2</v>
      </c>
      <c r="K1413">
        <v>0</v>
      </c>
      <c r="L1413" t="s">
        <v>33</v>
      </c>
      <c r="M1413" t="s">
        <v>34</v>
      </c>
      <c r="N1413">
        <v>227673.2</v>
      </c>
      <c r="O1413">
        <f t="shared" si="60"/>
        <v>0</v>
      </c>
      <c r="Q1413" t="s">
        <v>35</v>
      </c>
      <c r="R1413">
        <v>0</v>
      </c>
      <c r="S1413">
        <v>21</v>
      </c>
      <c r="T1413" t="s">
        <v>37</v>
      </c>
      <c r="U1413" t="s">
        <v>38</v>
      </c>
      <c r="V1413" s="2" t="s">
        <v>2170</v>
      </c>
      <c r="W1413" s="2">
        <f>IF(VLOOKUP(V1413,'reference classification'!$B$1:G1417,6,FALSE)&gt;90,1,0)</f>
        <v>0</v>
      </c>
      <c r="X1413">
        <v>0</v>
      </c>
      <c r="Y1413" t="s">
        <v>33</v>
      </c>
      <c r="Z1413">
        <v>0</v>
      </c>
      <c r="AA1413">
        <v>0</v>
      </c>
      <c r="AB1413">
        <v>0</v>
      </c>
      <c r="AC1413">
        <v>0</v>
      </c>
      <c r="AD1413">
        <v>0</v>
      </c>
      <c r="AE1413" t="b">
        <f t="shared" si="61"/>
        <v>1</v>
      </c>
    </row>
    <row r="1414" spans="1:31" hidden="1">
      <c r="A1414" s="6" t="s">
        <v>9371</v>
      </c>
      <c r="B1414" t="s">
        <v>29</v>
      </c>
      <c r="C1414">
        <v>41</v>
      </c>
      <c r="D1414" t="s">
        <v>1558</v>
      </c>
      <c r="E1414">
        <v>7119330</v>
      </c>
      <c r="F1414" t="s">
        <v>44</v>
      </c>
      <c r="G1414" t="s">
        <v>29</v>
      </c>
      <c r="H1414" t="s">
        <v>343</v>
      </c>
      <c r="I1414">
        <v>0</v>
      </c>
      <c r="J1414">
        <v>2</v>
      </c>
      <c r="K1414">
        <v>0</v>
      </c>
      <c r="L1414" t="s">
        <v>33</v>
      </c>
      <c r="M1414" t="s">
        <v>34</v>
      </c>
      <c r="N1414">
        <v>518131.71</v>
      </c>
      <c r="O1414">
        <f t="shared" si="60"/>
        <v>0</v>
      </c>
      <c r="Q1414" t="s">
        <v>35</v>
      </c>
      <c r="R1414">
        <v>0</v>
      </c>
      <c r="S1414">
        <v>21</v>
      </c>
      <c r="T1414" t="s">
        <v>37</v>
      </c>
      <c r="U1414" t="s">
        <v>38</v>
      </c>
      <c r="V1414" s="2" t="s">
        <v>2170</v>
      </c>
      <c r="W1414" s="2">
        <f>IF(VLOOKUP(V1414,'reference classification'!$B$1:G1418,6,FALSE)&gt;90,1,0)</f>
        <v>0</v>
      </c>
      <c r="X1414">
        <v>0</v>
      </c>
      <c r="Y1414" t="s">
        <v>33</v>
      </c>
      <c r="Z1414">
        <v>0</v>
      </c>
      <c r="AA1414">
        <v>0</v>
      </c>
      <c r="AB1414">
        <v>0</v>
      </c>
      <c r="AC1414">
        <v>0</v>
      </c>
      <c r="AD1414">
        <v>0</v>
      </c>
      <c r="AE1414" t="b">
        <f t="shared" si="61"/>
        <v>1</v>
      </c>
    </row>
    <row r="1415" spans="1:31" hidden="1">
      <c r="A1415" s="6" t="s">
        <v>9168</v>
      </c>
      <c r="B1415" t="s">
        <v>29</v>
      </c>
      <c r="C1415">
        <v>41</v>
      </c>
      <c r="D1415" t="s">
        <v>2978</v>
      </c>
      <c r="E1415">
        <v>1106011</v>
      </c>
      <c r="F1415" t="s">
        <v>44</v>
      </c>
      <c r="G1415" t="s">
        <v>29</v>
      </c>
      <c r="H1415" t="s">
        <v>70</v>
      </c>
      <c r="I1415">
        <v>0</v>
      </c>
      <c r="J1415">
        <v>2</v>
      </c>
      <c r="K1415">
        <v>0</v>
      </c>
      <c r="L1415" t="s">
        <v>33</v>
      </c>
      <c r="M1415" t="s">
        <v>34</v>
      </c>
      <c r="N1415">
        <v>383512.55</v>
      </c>
      <c r="O1415">
        <f t="shared" si="60"/>
        <v>0</v>
      </c>
      <c r="Q1415" t="s">
        <v>35</v>
      </c>
      <c r="R1415">
        <v>0</v>
      </c>
      <c r="S1415">
        <v>21</v>
      </c>
      <c r="T1415" t="s">
        <v>37</v>
      </c>
      <c r="U1415" t="s">
        <v>38</v>
      </c>
      <c r="V1415" s="2" t="s">
        <v>2170</v>
      </c>
      <c r="W1415" s="2">
        <f>IF(VLOOKUP(V1415,'reference classification'!$B$1:G1419,6,FALSE)&gt;90,1,0)</f>
        <v>0</v>
      </c>
      <c r="X1415">
        <v>0</v>
      </c>
      <c r="Y1415" t="s">
        <v>33</v>
      </c>
      <c r="Z1415">
        <v>0</v>
      </c>
      <c r="AA1415">
        <v>0</v>
      </c>
      <c r="AB1415">
        <v>0</v>
      </c>
      <c r="AC1415">
        <v>0</v>
      </c>
      <c r="AD1415">
        <v>0</v>
      </c>
      <c r="AE1415" t="b">
        <f t="shared" si="61"/>
        <v>1</v>
      </c>
    </row>
    <row r="1416" spans="1:31" hidden="1">
      <c r="A1416" s="6" t="s">
        <v>8681</v>
      </c>
      <c r="B1416" t="s">
        <v>29</v>
      </c>
      <c r="C1416">
        <v>41</v>
      </c>
      <c r="D1416" t="s">
        <v>2980</v>
      </c>
      <c r="F1416" t="s">
        <v>44</v>
      </c>
      <c r="G1416" t="s">
        <v>29</v>
      </c>
      <c r="H1416" t="s">
        <v>41</v>
      </c>
      <c r="I1416">
        <v>0</v>
      </c>
      <c r="J1416">
        <v>1</v>
      </c>
      <c r="K1416">
        <v>0</v>
      </c>
      <c r="L1416" t="s">
        <v>33</v>
      </c>
      <c r="M1416" t="s">
        <v>34</v>
      </c>
      <c r="N1416">
        <v>1136906.44</v>
      </c>
      <c r="O1416">
        <f t="shared" si="60"/>
        <v>0</v>
      </c>
      <c r="Q1416" t="s">
        <v>35</v>
      </c>
      <c r="R1416">
        <v>0</v>
      </c>
      <c r="S1416">
        <v>0</v>
      </c>
      <c r="T1416" t="s">
        <v>37</v>
      </c>
      <c r="U1416" t="s">
        <v>50</v>
      </c>
      <c r="V1416" s="2" t="s">
        <v>2170</v>
      </c>
      <c r="W1416" s="2">
        <f>IF(VLOOKUP(V1416,'reference classification'!$B$1:G1420,6,FALSE)&gt;90,1,0)</f>
        <v>0</v>
      </c>
      <c r="X1416">
        <v>0</v>
      </c>
      <c r="Y1416" t="s">
        <v>33</v>
      </c>
      <c r="Z1416">
        <v>0</v>
      </c>
      <c r="AA1416">
        <v>0</v>
      </c>
      <c r="AB1416">
        <v>0</v>
      </c>
      <c r="AC1416">
        <v>0</v>
      </c>
      <c r="AD1416">
        <v>0</v>
      </c>
      <c r="AE1416" t="b">
        <f t="shared" si="61"/>
        <v>1</v>
      </c>
    </row>
    <row r="1417" spans="1:31" hidden="1">
      <c r="A1417" s="6" t="s">
        <v>9243</v>
      </c>
      <c r="B1417" t="s">
        <v>29</v>
      </c>
      <c r="C1417">
        <v>41</v>
      </c>
      <c r="D1417" t="s">
        <v>2982</v>
      </c>
      <c r="F1417" t="s">
        <v>44</v>
      </c>
      <c r="G1417" t="s">
        <v>29</v>
      </c>
      <c r="H1417" t="s">
        <v>41</v>
      </c>
      <c r="I1417">
        <v>0</v>
      </c>
      <c r="J1417">
        <v>2</v>
      </c>
      <c r="K1417">
        <v>0</v>
      </c>
      <c r="L1417" t="s">
        <v>33</v>
      </c>
      <c r="M1417" t="s">
        <v>34</v>
      </c>
      <c r="N1417">
        <v>571932.93999999994</v>
      </c>
      <c r="O1417">
        <f t="shared" si="60"/>
        <v>0</v>
      </c>
      <c r="Q1417" t="s">
        <v>35</v>
      </c>
      <c r="R1417">
        <v>0</v>
      </c>
      <c r="S1417">
        <v>0</v>
      </c>
      <c r="T1417" t="s">
        <v>37</v>
      </c>
      <c r="U1417" t="s">
        <v>38</v>
      </c>
      <c r="V1417" s="2" t="s">
        <v>2170</v>
      </c>
      <c r="W1417" s="2">
        <f>IF(VLOOKUP(V1417,'reference classification'!$B$1:G1421,6,FALSE)&gt;90,1,0)</f>
        <v>0</v>
      </c>
      <c r="X1417">
        <v>0</v>
      </c>
      <c r="Y1417" t="s">
        <v>33</v>
      </c>
      <c r="Z1417">
        <v>0</v>
      </c>
      <c r="AA1417">
        <v>0</v>
      </c>
      <c r="AB1417">
        <v>0</v>
      </c>
      <c r="AC1417">
        <v>0</v>
      </c>
      <c r="AD1417">
        <v>0</v>
      </c>
      <c r="AE1417" t="b">
        <f t="shared" si="61"/>
        <v>1</v>
      </c>
    </row>
    <row r="1418" spans="1:31" hidden="1">
      <c r="A1418" s="6" t="s">
        <v>9267</v>
      </c>
      <c r="B1418" t="s">
        <v>29</v>
      </c>
      <c r="C1418">
        <v>41</v>
      </c>
      <c r="D1418" t="s">
        <v>2984</v>
      </c>
      <c r="F1418" t="s">
        <v>44</v>
      </c>
      <c r="G1418" t="s">
        <v>29</v>
      </c>
      <c r="H1418" t="s">
        <v>32</v>
      </c>
      <c r="I1418">
        <v>0</v>
      </c>
      <c r="J1418">
        <v>2</v>
      </c>
      <c r="K1418">
        <v>0</v>
      </c>
      <c r="L1418" t="s">
        <v>33</v>
      </c>
      <c r="M1418" t="s">
        <v>34</v>
      </c>
      <c r="N1418">
        <v>2325762.83</v>
      </c>
      <c r="O1418">
        <f t="shared" si="60"/>
        <v>0</v>
      </c>
      <c r="Q1418" t="s">
        <v>35</v>
      </c>
      <c r="R1418">
        <v>0</v>
      </c>
      <c r="S1418">
        <v>21</v>
      </c>
      <c r="T1418" t="s">
        <v>37</v>
      </c>
      <c r="U1418" t="s">
        <v>38</v>
      </c>
      <c r="V1418" s="2" t="s">
        <v>2170</v>
      </c>
      <c r="W1418" s="2">
        <f>IF(VLOOKUP(V1418,'reference classification'!$B$1:G1422,6,FALSE)&gt;90,1,0)</f>
        <v>0</v>
      </c>
      <c r="X1418">
        <v>0</v>
      </c>
      <c r="Y1418" t="s">
        <v>33</v>
      </c>
      <c r="Z1418">
        <v>0</v>
      </c>
      <c r="AA1418">
        <v>0</v>
      </c>
      <c r="AB1418">
        <v>0</v>
      </c>
      <c r="AC1418">
        <v>0</v>
      </c>
      <c r="AD1418">
        <v>0</v>
      </c>
      <c r="AE1418" t="b">
        <f t="shared" si="61"/>
        <v>1</v>
      </c>
    </row>
    <row r="1419" spans="1:31" hidden="1">
      <c r="A1419" s="6" t="s">
        <v>9144</v>
      </c>
      <c r="B1419" t="s">
        <v>29</v>
      </c>
      <c r="C1419">
        <v>41</v>
      </c>
      <c r="D1419" t="s">
        <v>2986</v>
      </c>
      <c r="E1419">
        <v>5112190</v>
      </c>
      <c r="F1419" t="s">
        <v>44</v>
      </c>
      <c r="G1419" t="s">
        <v>29</v>
      </c>
      <c r="H1419" t="s">
        <v>2987</v>
      </c>
      <c r="I1419">
        <v>0</v>
      </c>
      <c r="J1419">
        <v>2</v>
      </c>
      <c r="K1419">
        <v>0</v>
      </c>
      <c r="L1419" t="s">
        <v>33</v>
      </c>
      <c r="M1419" t="s">
        <v>34</v>
      </c>
      <c r="N1419">
        <v>10261.030000000001</v>
      </c>
      <c r="O1419">
        <f t="shared" si="60"/>
        <v>0</v>
      </c>
      <c r="Q1419" t="s">
        <v>35</v>
      </c>
      <c r="R1419">
        <v>0</v>
      </c>
      <c r="S1419">
        <v>21</v>
      </c>
      <c r="T1419" t="s">
        <v>37</v>
      </c>
      <c r="U1419" t="s">
        <v>38</v>
      </c>
      <c r="V1419" s="2" t="s">
        <v>2170</v>
      </c>
      <c r="W1419" s="2">
        <f>IF(VLOOKUP(V1419,'reference classification'!$B$1:G1423,6,FALSE)&gt;90,1,0)</f>
        <v>0</v>
      </c>
      <c r="X1419">
        <v>0</v>
      </c>
      <c r="Y1419" t="s">
        <v>33</v>
      </c>
      <c r="Z1419">
        <v>0</v>
      </c>
      <c r="AA1419">
        <v>0</v>
      </c>
      <c r="AB1419">
        <v>0</v>
      </c>
      <c r="AC1419">
        <v>0</v>
      </c>
      <c r="AD1419">
        <v>0</v>
      </c>
      <c r="AE1419" t="b">
        <f t="shared" si="61"/>
        <v>1</v>
      </c>
    </row>
    <row r="1420" spans="1:31" hidden="1">
      <c r="A1420" s="6" t="s">
        <v>8706</v>
      </c>
      <c r="B1420" t="s">
        <v>29</v>
      </c>
      <c r="C1420">
        <v>40</v>
      </c>
      <c r="D1420" t="s">
        <v>2989</v>
      </c>
      <c r="F1420" t="s">
        <v>31</v>
      </c>
      <c r="G1420" t="s">
        <v>29</v>
      </c>
      <c r="H1420" t="s">
        <v>80</v>
      </c>
      <c r="I1420">
        <v>0</v>
      </c>
      <c r="J1420">
        <v>2</v>
      </c>
      <c r="K1420">
        <v>0</v>
      </c>
      <c r="L1420" t="s">
        <v>74</v>
      </c>
      <c r="M1420" t="s">
        <v>34</v>
      </c>
      <c r="N1420">
        <v>280724.57</v>
      </c>
      <c r="O1420">
        <f t="shared" si="60"/>
        <v>0</v>
      </c>
      <c r="Q1420" t="s">
        <v>35</v>
      </c>
      <c r="R1420">
        <v>0</v>
      </c>
      <c r="S1420">
        <v>0</v>
      </c>
      <c r="U1420" t="s">
        <v>38</v>
      </c>
      <c r="V1420" s="2" t="s">
        <v>2170</v>
      </c>
      <c r="W1420" s="2">
        <f>IF(VLOOKUP(V1420,'reference classification'!$B$1:G1424,6,FALSE)&gt;90,1,0)</f>
        <v>0</v>
      </c>
      <c r="X1420">
        <v>0</v>
      </c>
      <c r="Y1420" t="s">
        <v>74</v>
      </c>
      <c r="Z1420">
        <v>0</v>
      </c>
      <c r="AA1420">
        <v>0</v>
      </c>
      <c r="AB1420">
        <v>0</v>
      </c>
      <c r="AC1420">
        <v>0</v>
      </c>
      <c r="AD1420">
        <v>0</v>
      </c>
      <c r="AE1420" t="b">
        <f t="shared" si="61"/>
        <v>1</v>
      </c>
    </row>
    <row r="1421" spans="1:31" hidden="1">
      <c r="A1421" s="6" t="s">
        <v>8986</v>
      </c>
      <c r="B1421" t="s">
        <v>29</v>
      </c>
      <c r="C1421">
        <v>41</v>
      </c>
      <c r="D1421" t="s">
        <v>2991</v>
      </c>
      <c r="F1421" t="s">
        <v>44</v>
      </c>
      <c r="G1421" t="s">
        <v>29</v>
      </c>
      <c r="H1421" t="s">
        <v>130</v>
      </c>
      <c r="I1421">
        <v>0</v>
      </c>
      <c r="J1421">
        <v>2</v>
      </c>
      <c r="K1421">
        <v>0</v>
      </c>
      <c r="L1421" t="s">
        <v>74</v>
      </c>
      <c r="M1421" t="s">
        <v>34</v>
      </c>
      <c r="N1421">
        <v>6250</v>
      </c>
      <c r="O1421">
        <f t="shared" si="60"/>
        <v>0</v>
      </c>
      <c r="Q1421" t="s">
        <v>35</v>
      </c>
      <c r="R1421">
        <v>0</v>
      </c>
      <c r="S1421">
        <v>27.9</v>
      </c>
      <c r="U1421" t="s">
        <v>38</v>
      </c>
      <c r="V1421" s="2" t="s">
        <v>2170</v>
      </c>
      <c r="W1421" s="2">
        <f>IF(VLOOKUP(V1421,'reference classification'!$B$1:G1425,6,FALSE)&gt;90,1,0)</f>
        <v>0</v>
      </c>
      <c r="X1421">
        <v>0</v>
      </c>
      <c r="Y1421" t="s">
        <v>74</v>
      </c>
      <c r="Z1421">
        <v>0</v>
      </c>
      <c r="AA1421">
        <v>0</v>
      </c>
      <c r="AB1421">
        <v>0</v>
      </c>
      <c r="AC1421">
        <v>0</v>
      </c>
      <c r="AD1421">
        <v>0</v>
      </c>
      <c r="AE1421" t="b">
        <f t="shared" si="61"/>
        <v>1</v>
      </c>
    </row>
    <row r="1422" spans="1:31" hidden="1">
      <c r="A1422" s="6" t="s">
        <v>9309</v>
      </c>
      <c r="B1422" t="s">
        <v>29</v>
      </c>
      <c r="C1422">
        <v>40</v>
      </c>
      <c r="D1422" t="s">
        <v>2993</v>
      </c>
      <c r="F1422" t="s">
        <v>31</v>
      </c>
      <c r="G1422" t="s">
        <v>29</v>
      </c>
      <c r="H1422" t="s">
        <v>99</v>
      </c>
      <c r="I1422">
        <v>0</v>
      </c>
      <c r="J1422">
        <v>2</v>
      </c>
      <c r="K1422">
        <v>0</v>
      </c>
      <c r="L1422" t="s">
        <v>74</v>
      </c>
      <c r="M1422" t="s">
        <v>34</v>
      </c>
      <c r="N1422">
        <v>116121.83</v>
      </c>
      <c r="O1422">
        <f t="shared" si="60"/>
        <v>0</v>
      </c>
      <c r="Q1422" t="s">
        <v>35</v>
      </c>
      <c r="R1422">
        <v>0</v>
      </c>
      <c r="S1422">
        <v>0</v>
      </c>
      <c r="U1422" t="s">
        <v>38</v>
      </c>
      <c r="V1422" s="2" t="s">
        <v>2170</v>
      </c>
      <c r="W1422" s="2">
        <f>IF(VLOOKUP(V1422,'reference classification'!$B$1:G1426,6,FALSE)&gt;90,1,0)</f>
        <v>0</v>
      </c>
      <c r="X1422">
        <v>0</v>
      </c>
      <c r="Y1422" t="s">
        <v>74</v>
      </c>
      <c r="Z1422">
        <v>0</v>
      </c>
      <c r="AA1422">
        <v>0</v>
      </c>
      <c r="AB1422">
        <v>0</v>
      </c>
      <c r="AC1422">
        <v>0</v>
      </c>
      <c r="AD1422">
        <v>0</v>
      </c>
      <c r="AE1422" t="b">
        <f t="shared" si="61"/>
        <v>1</v>
      </c>
    </row>
    <row r="1423" spans="1:31" hidden="1">
      <c r="A1423" s="6" t="s">
        <v>8665</v>
      </c>
      <c r="B1423" t="s">
        <v>29</v>
      </c>
      <c r="C1423">
        <v>41</v>
      </c>
      <c r="D1423" t="s">
        <v>2995</v>
      </c>
      <c r="E1423">
        <v>5103010</v>
      </c>
      <c r="F1423" t="s">
        <v>44</v>
      </c>
      <c r="G1423" t="s">
        <v>29</v>
      </c>
      <c r="H1423" t="s">
        <v>130</v>
      </c>
      <c r="I1423">
        <v>0</v>
      </c>
      <c r="J1423">
        <v>3</v>
      </c>
      <c r="K1423">
        <v>0</v>
      </c>
      <c r="L1423" t="s">
        <v>2996</v>
      </c>
      <c r="M1423" t="s">
        <v>75</v>
      </c>
      <c r="N1423">
        <v>6091</v>
      </c>
      <c r="O1423">
        <f t="shared" si="60"/>
        <v>0</v>
      </c>
      <c r="Q1423" t="s">
        <v>35</v>
      </c>
      <c r="R1423">
        <v>0</v>
      </c>
      <c r="S1423">
        <v>0</v>
      </c>
      <c r="T1423" t="s">
        <v>77</v>
      </c>
      <c r="U1423" t="s">
        <v>2998</v>
      </c>
      <c r="V1423" s="2" t="s">
        <v>2170</v>
      </c>
      <c r="W1423" s="2">
        <f>IF(VLOOKUP(V1423,'reference classification'!$B$1:G1427,6,FALSE)&gt;90,1,0)</f>
        <v>0</v>
      </c>
      <c r="X1423">
        <v>0</v>
      </c>
      <c r="Y1423" t="s">
        <v>2996</v>
      </c>
      <c r="Z1423">
        <v>0</v>
      </c>
      <c r="AA1423">
        <v>0</v>
      </c>
      <c r="AB1423">
        <v>0</v>
      </c>
      <c r="AC1423">
        <v>0</v>
      </c>
      <c r="AD1423">
        <v>0</v>
      </c>
      <c r="AE1423" t="b">
        <f t="shared" si="61"/>
        <v>1</v>
      </c>
    </row>
    <row r="1424" spans="1:31" hidden="1">
      <c r="A1424" s="6" t="s">
        <v>8760</v>
      </c>
      <c r="B1424" t="s">
        <v>29</v>
      </c>
      <c r="C1424">
        <v>41</v>
      </c>
      <c r="D1424" t="s">
        <v>2999</v>
      </c>
      <c r="F1424" t="s">
        <v>31</v>
      </c>
      <c r="G1424" t="s">
        <v>3000</v>
      </c>
      <c r="H1424" t="s">
        <v>208</v>
      </c>
      <c r="I1424">
        <v>0</v>
      </c>
      <c r="J1424">
        <v>3</v>
      </c>
      <c r="K1424">
        <v>0</v>
      </c>
      <c r="L1424" t="s">
        <v>2996</v>
      </c>
      <c r="M1424" t="s">
        <v>75</v>
      </c>
      <c r="N1424">
        <v>20000</v>
      </c>
      <c r="O1424">
        <f t="shared" si="60"/>
        <v>0</v>
      </c>
      <c r="Q1424" t="s">
        <v>35</v>
      </c>
      <c r="R1424">
        <v>0</v>
      </c>
      <c r="S1424">
        <v>0</v>
      </c>
      <c r="T1424" t="s">
        <v>77</v>
      </c>
      <c r="U1424" t="s">
        <v>2998</v>
      </c>
      <c r="V1424" s="2" t="s">
        <v>2170</v>
      </c>
      <c r="W1424" s="2">
        <f>IF(VLOOKUP(V1424,'reference classification'!$B$1:G1428,6,FALSE)&gt;90,1,0)</f>
        <v>0</v>
      </c>
      <c r="X1424">
        <v>0</v>
      </c>
      <c r="Y1424" t="s">
        <v>2996</v>
      </c>
      <c r="Z1424">
        <v>0</v>
      </c>
      <c r="AA1424">
        <v>0</v>
      </c>
      <c r="AB1424">
        <v>0</v>
      </c>
      <c r="AC1424">
        <v>0</v>
      </c>
      <c r="AD1424">
        <v>0</v>
      </c>
      <c r="AE1424" t="b">
        <f t="shared" si="61"/>
        <v>1</v>
      </c>
    </row>
    <row r="1425" spans="1:31" hidden="1">
      <c r="A1425" s="6" t="s">
        <v>9149</v>
      </c>
      <c r="B1425" t="s">
        <v>29</v>
      </c>
      <c r="C1425">
        <v>40</v>
      </c>
      <c r="D1425" t="s">
        <v>3002</v>
      </c>
      <c r="F1425" t="s">
        <v>44</v>
      </c>
      <c r="G1425" t="s">
        <v>29</v>
      </c>
      <c r="H1425" t="s">
        <v>80</v>
      </c>
      <c r="I1425">
        <v>0</v>
      </c>
      <c r="J1425">
        <v>3</v>
      </c>
      <c r="K1425">
        <v>0</v>
      </c>
      <c r="L1425" t="s">
        <v>2996</v>
      </c>
      <c r="M1425" t="s">
        <v>75</v>
      </c>
      <c r="N1425">
        <v>20000</v>
      </c>
      <c r="O1425">
        <f t="shared" si="60"/>
        <v>0</v>
      </c>
      <c r="Q1425" t="s">
        <v>35</v>
      </c>
      <c r="R1425">
        <v>0</v>
      </c>
      <c r="S1425">
        <v>0</v>
      </c>
      <c r="T1425" t="s">
        <v>77</v>
      </c>
      <c r="U1425" t="s">
        <v>2998</v>
      </c>
      <c r="V1425" s="2" t="s">
        <v>2170</v>
      </c>
      <c r="W1425" s="2">
        <f>IF(VLOOKUP(V1425,'reference classification'!$B$1:G1429,6,FALSE)&gt;90,1,0)</f>
        <v>0</v>
      </c>
      <c r="X1425">
        <v>0</v>
      </c>
      <c r="Y1425" t="s">
        <v>2996</v>
      </c>
      <c r="Z1425">
        <v>0</v>
      </c>
      <c r="AA1425">
        <v>0</v>
      </c>
      <c r="AB1425">
        <v>0</v>
      </c>
      <c r="AC1425">
        <v>0</v>
      </c>
      <c r="AD1425">
        <v>0</v>
      </c>
      <c r="AE1425" t="b">
        <f t="shared" si="61"/>
        <v>1</v>
      </c>
    </row>
    <row r="1426" spans="1:31" hidden="1">
      <c r="A1426" s="6" t="s">
        <v>8866</v>
      </c>
      <c r="B1426" t="s">
        <v>29</v>
      </c>
      <c r="C1426">
        <v>41</v>
      </c>
      <c r="D1426" t="s">
        <v>3004</v>
      </c>
      <c r="E1426">
        <v>3101001</v>
      </c>
      <c r="F1426" t="s">
        <v>31</v>
      </c>
      <c r="G1426" t="s">
        <v>29</v>
      </c>
      <c r="H1426" t="s">
        <v>62</v>
      </c>
      <c r="I1426">
        <v>0</v>
      </c>
      <c r="J1426">
        <v>3</v>
      </c>
      <c r="K1426">
        <v>0</v>
      </c>
      <c r="L1426" t="s">
        <v>2996</v>
      </c>
      <c r="M1426" t="s">
        <v>75</v>
      </c>
      <c r="N1426">
        <v>20000</v>
      </c>
      <c r="O1426">
        <f t="shared" si="60"/>
        <v>0</v>
      </c>
      <c r="Q1426" t="s">
        <v>35</v>
      </c>
      <c r="R1426">
        <v>0</v>
      </c>
      <c r="S1426">
        <v>0</v>
      </c>
      <c r="T1426" t="s">
        <v>77</v>
      </c>
      <c r="U1426" t="s">
        <v>2998</v>
      </c>
      <c r="V1426" s="2" t="s">
        <v>2170</v>
      </c>
      <c r="W1426" s="2">
        <f>IF(VLOOKUP(V1426,'reference classification'!$B$1:G1430,6,FALSE)&gt;90,1,0)</f>
        <v>0</v>
      </c>
      <c r="X1426">
        <v>0</v>
      </c>
      <c r="Y1426" t="s">
        <v>2996</v>
      </c>
      <c r="Z1426">
        <v>0</v>
      </c>
      <c r="AA1426">
        <v>0</v>
      </c>
      <c r="AB1426">
        <v>0</v>
      </c>
      <c r="AC1426">
        <v>0</v>
      </c>
      <c r="AD1426">
        <v>0</v>
      </c>
      <c r="AE1426" t="b">
        <f t="shared" si="61"/>
        <v>1</v>
      </c>
    </row>
    <row r="1427" spans="1:31" hidden="1">
      <c r="A1427" s="6" t="s">
        <v>8947</v>
      </c>
      <c r="B1427" t="s">
        <v>29</v>
      </c>
      <c r="C1427">
        <v>41</v>
      </c>
      <c r="D1427" t="s">
        <v>3006</v>
      </c>
      <c r="E1427">
        <v>7211010</v>
      </c>
      <c r="F1427" t="s">
        <v>44</v>
      </c>
      <c r="G1427" t="s">
        <v>29</v>
      </c>
      <c r="H1427" t="s">
        <v>1336</v>
      </c>
      <c r="I1427">
        <v>0</v>
      </c>
      <c r="J1427">
        <v>3</v>
      </c>
      <c r="K1427">
        <v>0</v>
      </c>
      <c r="L1427" t="s">
        <v>2996</v>
      </c>
      <c r="M1427" t="s">
        <v>75</v>
      </c>
      <c r="N1427">
        <v>200000</v>
      </c>
      <c r="O1427">
        <f t="shared" si="60"/>
        <v>0</v>
      </c>
      <c r="Q1427" t="s">
        <v>35</v>
      </c>
      <c r="R1427">
        <v>0</v>
      </c>
      <c r="S1427">
        <v>0</v>
      </c>
      <c r="T1427" t="s">
        <v>77</v>
      </c>
      <c r="U1427" t="s">
        <v>2998</v>
      </c>
      <c r="V1427" s="2" t="s">
        <v>2170</v>
      </c>
      <c r="W1427" s="2">
        <f>IF(VLOOKUP(V1427,'reference classification'!$B$1:G1431,6,FALSE)&gt;90,1,0)</f>
        <v>0</v>
      </c>
      <c r="X1427">
        <v>0</v>
      </c>
      <c r="Y1427" t="s">
        <v>2996</v>
      </c>
      <c r="Z1427">
        <v>0</v>
      </c>
      <c r="AA1427">
        <v>0</v>
      </c>
      <c r="AB1427">
        <v>0</v>
      </c>
      <c r="AC1427">
        <v>0</v>
      </c>
      <c r="AD1427">
        <v>0</v>
      </c>
      <c r="AE1427" t="b">
        <f t="shared" si="61"/>
        <v>1</v>
      </c>
    </row>
    <row r="1428" spans="1:31" hidden="1">
      <c r="A1428" s="6" t="s">
        <v>9195</v>
      </c>
      <c r="B1428" t="s">
        <v>29</v>
      </c>
      <c r="C1428">
        <v>41</v>
      </c>
      <c r="D1428" t="s">
        <v>3008</v>
      </c>
      <c r="E1428">
        <v>4421010</v>
      </c>
      <c r="F1428" t="s">
        <v>44</v>
      </c>
      <c r="G1428" t="s">
        <v>1851</v>
      </c>
      <c r="H1428" t="s">
        <v>3009</v>
      </c>
      <c r="I1428">
        <v>0</v>
      </c>
      <c r="J1428">
        <v>3</v>
      </c>
      <c r="K1428">
        <v>0</v>
      </c>
      <c r="L1428" t="s">
        <v>2996</v>
      </c>
      <c r="M1428" t="s">
        <v>75</v>
      </c>
      <c r="N1428">
        <v>1200000</v>
      </c>
      <c r="O1428">
        <f t="shared" si="60"/>
        <v>0</v>
      </c>
      <c r="Q1428" t="s">
        <v>35</v>
      </c>
      <c r="R1428">
        <v>0</v>
      </c>
      <c r="S1428">
        <v>0</v>
      </c>
      <c r="T1428" t="s">
        <v>77</v>
      </c>
      <c r="U1428" t="s">
        <v>2998</v>
      </c>
      <c r="V1428" s="2" t="s">
        <v>2170</v>
      </c>
      <c r="W1428" s="2">
        <f>IF(VLOOKUP(V1428,'reference classification'!$B$1:G1432,6,FALSE)&gt;90,1,0)</f>
        <v>0</v>
      </c>
      <c r="X1428">
        <v>0</v>
      </c>
      <c r="Y1428" t="s">
        <v>2996</v>
      </c>
      <c r="Z1428">
        <v>0</v>
      </c>
      <c r="AA1428">
        <v>0</v>
      </c>
      <c r="AB1428">
        <v>0</v>
      </c>
      <c r="AC1428">
        <v>0</v>
      </c>
      <c r="AD1428">
        <v>0</v>
      </c>
      <c r="AE1428" t="b">
        <f t="shared" si="61"/>
        <v>1</v>
      </c>
    </row>
    <row r="1429" spans="1:31" hidden="1">
      <c r="A1429" s="6" t="s">
        <v>8699</v>
      </c>
      <c r="B1429" t="s">
        <v>29</v>
      </c>
      <c r="C1429">
        <v>41</v>
      </c>
      <c r="D1429" t="s">
        <v>3011</v>
      </c>
      <c r="E1429">
        <v>7119190</v>
      </c>
      <c r="F1429" t="s">
        <v>31</v>
      </c>
      <c r="G1429" t="s">
        <v>29</v>
      </c>
      <c r="H1429" t="s">
        <v>737</v>
      </c>
      <c r="I1429">
        <v>0</v>
      </c>
      <c r="J1429">
        <v>3</v>
      </c>
      <c r="K1429">
        <v>0</v>
      </c>
      <c r="L1429" t="s">
        <v>2996</v>
      </c>
      <c r="M1429" t="s">
        <v>75</v>
      </c>
      <c r="N1429">
        <v>30570</v>
      </c>
      <c r="O1429">
        <f t="shared" si="60"/>
        <v>0</v>
      </c>
      <c r="Q1429" t="s">
        <v>35</v>
      </c>
      <c r="R1429">
        <v>0</v>
      </c>
      <c r="S1429">
        <v>0</v>
      </c>
      <c r="T1429" t="s">
        <v>77</v>
      </c>
      <c r="U1429" t="s">
        <v>2998</v>
      </c>
      <c r="V1429" s="2" t="s">
        <v>2170</v>
      </c>
      <c r="W1429" s="2">
        <f>IF(VLOOKUP(V1429,'reference classification'!$B$1:G1433,6,FALSE)&gt;90,1,0)</f>
        <v>0</v>
      </c>
      <c r="X1429">
        <v>0</v>
      </c>
      <c r="Y1429" t="s">
        <v>2996</v>
      </c>
      <c r="Z1429">
        <v>0</v>
      </c>
      <c r="AA1429">
        <v>0</v>
      </c>
      <c r="AB1429">
        <v>0</v>
      </c>
      <c r="AC1429">
        <v>0</v>
      </c>
      <c r="AD1429">
        <v>0</v>
      </c>
      <c r="AE1429" t="b">
        <f t="shared" si="61"/>
        <v>1</v>
      </c>
    </row>
    <row r="1430" spans="1:31" hidden="1">
      <c r="A1430" s="6" t="s">
        <v>9030</v>
      </c>
      <c r="B1430" t="s">
        <v>29</v>
      </c>
      <c r="C1430">
        <v>41</v>
      </c>
      <c r="D1430" t="s">
        <v>3013</v>
      </c>
      <c r="E1430">
        <v>1101001</v>
      </c>
      <c r="F1430" t="s">
        <v>44</v>
      </c>
      <c r="G1430" t="s">
        <v>29</v>
      </c>
      <c r="H1430" t="s">
        <v>3014</v>
      </c>
      <c r="I1430">
        <v>0</v>
      </c>
      <c r="J1430">
        <v>3</v>
      </c>
      <c r="K1430">
        <v>0</v>
      </c>
      <c r="L1430" t="s">
        <v>2996</v>
      </c>
      <c r="M1430" t="s">
        <v>75</v>
      </c>
      <c r="N1430">
        <v>150000</v>
      </c>
      <c r="O1430">
        <f t="shared" si="60"/>
        <v>0</v>
      </c>
      <c r="Q1430" t="s">
        <v>35</v>
      </c>
      <c r="R1430">
        <v>0</v>
      </c>
      <c r="S1430">
        <v>0</v>
      </c>
      <c r="T1430" t="s">
        <v>77</v>
      </c>
      <c r="U1430" t="s">
        <v>2998</v>
      </c>
      <c r="V1430" s="2" t="s">
        <v>2170</v>
      </c>
      <c r="W1430" s="2">
        <f>IF(VLOOKUP(V1430,'reference classification'!$B$1:G1434,6,FALSE)&gt;90,1,0)</f>
        <v>0</v>
      </c>
      <c r="X1430">
        <v>0</v>
      </c>
      <c r="Y1430" t="s">
        <v>2996</v>
      </c>
      <c r="Z1430">
        <v>0</v>
      </c>
      <c r="AA1430">
        <v>0</v>
      </c>
      <c r="AB1430">
        <v>0</v>
      </c>
      <c r="AC1430">
        <v>0</v>
      </c>
      <c r="AD1430">
        <v>0</v>
      </c>
      <c r="AE1430" t="b">
        <f t="shared" si="61"/>
        <v>1</v>
      </c>
    </row>
    <row r="1431" spans="1:31" hidden="1">
      <c r="A1431" s="6" t="s">
        <v>9241</v>
      </c>
      <c r="B1431" t="s">
        <v>29</v>
      </c>
      <c r="C1431">
        <v>41</v>
      </c>
      <c r="D1431" t="s">
        <v>3016</v>
      </c>
      <c r="E1431">
        <v>2120310</v>
      </c>
      <c r="F1431" t="s">
        <v>31</v>
      </c>
      <c r="G1431" t="s">
        <v>29</v>
      </c>
      <c r="H1431" t="s">
        <v>3017</v>
      </c>
      <c r="I1431">
        <v>0</v>
      </c>
      <c r="J1431">
        <v>3</v>
      </c>
      <c r="K1431">
        <v>0</v>
      </c>
      <c r="L1431" t="s">
        <v>2996</v>
      </c>
      <c r="M1431" t="s">
        <v>75</v>
      </c>
      <c r="N1431">
        <v>113704</v>
      </c>
      <c r="O1431">
        <f t="shared" si="60"/>
        <v>0</v>
      </c>
      <c r="Q1431" t="s">
        <v>35</v>
      </c>
      <c r="R1431">
        <v>0</v>
      </c>
      <c r="S1431">
        <v>0</v>
      </c>
      <c r="T1431" t="s">
        <v>77</v>
      </c>
      <c r="U1431" t="s">
        <v>2998</v>
      </c>
      <c r="V1431" s="2" t="s">
        <v>2170</v>
      </c>
      <c r="W1431" s="2">
        <f>IF(VLOOKUP(V1431,'reference classification'!$B$1:G1435,6,FALSE)&gt;90,1,0)</f>
        <v>0</v>
      </c>
      <c r="X1431">
        <v>0</v>
      </c>
      <c r="Y1431" t="s">
        <v>2996</v>
      </c>
      <c r="Z1431">
        <v>0</v>
      </c>
      <c r="AA1431">
        <v>0</v>
      </c>
      <c r="AB1431">
        <v>0</v>
      </c>
      <c r="AC1431">
        <v>0</v>
      </c>
      <c r="AD1431">
        <v>0</v>
      </c>
      <c r="AE1431" t="b">
        <f t="shared" si="61"/>
        <v>1</v>
      </c>
    </row>
    <row r="1432" spans="1:31" hidden="1">
      <c r="A1432" s="6" t="s">
        <v>11667</v>
      </c>
      <c r="B1432" t="s">
        <v>29</v>
      </c>
      <c r="C1432">
        <v>41</v>
      </c>
      <c r="D1432" t="s">
        <v>3019</v>
      </c>
      <c r="F1432" t="s">
        <v>44</v>
      </c>
      <c r="G1432" t="s">
        <v>29</v>
      </c>
      <c r="H1432" t="s">
        <v>130</v>
      </c>
      <c r="I1432">
        <v>0</v>
      </c>
      <c r="J1432">
        <v>3</v>
      </c>
      <c r="K1432">
        <v>0</v>
      </c>
      <c r="L1432" t="s">
        <v>2996</v>
      </c>
      <c r="M1432" t="s">
        <v>75</v>
      </c>
      <c r="N1432">
        <v>50494</v>
      </c>
      <c r="O1432">
        <f t="shared" si="60"/>
        <v>0</v>
      </c>
      <c r="Q1432" t="s">
        <v>35</v>
      </c>
      <c r="R1432">
        <v>0</v>
      </c>
      <c r="S1432">
        <v>0</v>
      </c>
      <c r="T1432" t="s">
        <v>77</v>
      </c>
      <c r="U1432" t="s">
        <v>2998</v>
      </c>
      <c r="V1432" s="2" t="s">
        <v>2170</v>
      </c>
      <c r="W1432" s="2">
        <f>IF(VLOOKUP(V1432,'reference classification'!$B$1:G1436,6,FALSE)&gt;90,1,0)</f>
        <v>0</v>
      </c>
      <c r="X1432">
        <v>0</v>
      </c>
      <c r="Y1432" t="s">
        <v>2996</v>
      </c>
      <c r="Z1432">
        <v>0</v>
      </c>
      <c r="AA1432">
        <v>0</v>
      </c>
      <c r="AB1432">
        <v>0</v>
      </c>
      <c r="AC1432">
        <v>0</v>
      </c>
      <c r="AD1432">
        <v>0</v>
      </c>
      <c r="AE1432" t="b">
        <f t="shared" si="61"/>
        <v>1</v>
      </c>
    </row>
    <row r="1433" spans="1:31" hidden="1">
      <c r="A1433" s="6" t="s">
        <v>8804</v>
      </c>
      <c r="B1433" t="s">
        <v>3021</v>
      </c>
      <c r="C1433">
        <v>41</v>
      </c>
      <c r="D1433" t="s">
        <v>865</v>
      </c>
      <c r="F1433" t="s">
        <v>44</v>
      </c>
      <c r="G1433" t="s">
        <v>3021</v>
      </c>
      <c r="H1433" t="s">
        <v>3022</v>
      </c>
      <c r="I1433">
        <v>1</v>
      </c>
      <c r="J1433">
        <v>3</v>
      </c>
      <c r="K1433">
        <v>0</v>
      </c>
      <c r="L1433" t="s">
        <v>2996</v>
      </c>
      <c r="M1433" t="s">
        <v>75</v>
      </c>
      <c r="N1433">
        <v>150000</v>
      </c>
      <c r="O1433">
        <f t="shared" si="60"/>
        <v>0</v>
      </c>
      <c r="Q1433" t="s">
        <v>35</v>
      </c>
      <c r="R1433">
        <v>0</v>
      </c>
      <c r="S1433">
        <v>0</v>
      </c>
      <c r="T1433" t="s">
        <v>77</v>
      </c>
      <c r="U1433" t="s">
        <v>2998</v>
      </c>
      <c r="V1433" s="2" t="s">
        <v>2170</v>
      </c>
      <c r="W1433" s="2">
        <f>IF(VLOOKUP(V1433,'reference classification'!$B$1:G1437,6,FALSE)&gt;90,1,0)</f>
        <v>0</v>
      </c>
      <c r="X1433">
        <v>0</v>
      </c>
      <c r="Y1433" t="s">
        <v>2996</v>
      </c>
      <c r="Z1433">
        <v>0</v>
      </c>
      <c r="AA1433">
        <v>0</v>
      </c>
      <c r="AB1433">
        <v>0</v>
      </c>
      <c r="AC1433">
        <v>0</v>
      </c>
      <c r="AD1433">
        <v>0</v>
      </c>
      <c r="AE1433" t="b">
        <f t="shared" si="61"/>
        <v>1</v>
      </c>
    </row>
    <row r="1434" spans="1:31" hidden="1">
      <c r="A1434" s="6" t="s">
        <v>9138</v>
      </c>
      <c r="B1434" t="s">
        <v>29</v>
      </c>
      <c r="C1434">
        <v>41</v>
      </c>
      <c r="D1434" t="s">
        <v>3024</v>
      </c>
      <c r="F1434" t="s">
        <v>31</v>
      </c>
      <c r="G1434" t="s">
        <v>29</v>
      </c>
      <c r="H1434" t="s">
        <v>130</v>
      </c>
      <c r="I1434">
        <v>0</v>
      </c>
      <c r="J1434">
        <v>3</v>
      </c>
      <c r="K1434">
        <v>0</v>
      </c>
      <c r="L1434" t="s">
        <v>2996</v>
      </c>
      <c r="M1434" t="s">
        <v>75</v>
      </c>
      <c r="N1434">
        <v>20000</v>
      </c>
      <c r="O1434">
        <f t="shared" si="60"/>
        <v>0</v>
      </c>
      <c r="Q1434" t="s">
        <v>35</v>
      </c>
      <c r="R1434">
        <v>0</v>
      </c>
      <c r="S1434">
        <v>0</v>
      </c>
      <c r="T1434" t="s">
        <v>77</v>
      </c>
      <c r="U1434" t="s">
        <v>2998</v>
      </c>
      <c r="V1434" s="2" t="s">
        <v>2170</v>
      </c>
      <c r="W1434" s="2">
        <f>IF(VLOOKUP(V1434,'reference classification'!$B$1:G1438,6,FALSE)&gt;90,1,0)</f>
        <v>0</v>
      </c>
      <c r="X1434">
        <v>0</v>
      </c>
      <c r="Y1434" t="s">
        <v>2996</v>
      </c>
      <c r="Z1434">
        <v>0</v>
      </c>
      <c r="AA1434">
        <v>0</v>
      </c>
      <c r="AB1434">
        <v>0</v>
      </c>
      <c r="AC1434">
        <v>0</v>
      </c>
      <c r="AD1434">
        <v>0</v>
      </c>
      <c r="AE1434" t="b">
        <f t="shared" si="61"/>
        <v>1</v>
      </c>
    </row>
    <row r="1435" spans="1:31" hidden="1">
      <c r="A1435" s="6" t="s">
        <v>9157</v>
      </c>
      <c r="B1435" t="s">
        <v>29</v>
      </c>
      <c r="C1435">
        <v>41</v>
      </c>
      <c r="D1435" t="s">
        <v>3026</v>
      </c>
      <c r="F1435" t="s">
        <v>44</v>
      </c>
      <c r="G1435" t="s">
        <v>29</v>
      </c>
      <c r="H1435" t="s">
        <v>3027</v>
      </c>
      <c r="I1435">
        <v>0</v>
      </c>
      <c r="J1435">
        <v>3</v>
      </c>
      <c r="K1435">
        <v>0</v>
      </c>
      <c r="L1435" t="s">
        <v>2996</v>
      </c>
      <c r="M1435" t="s">
        <v>75</v>
      </c>
      <c r="N1435">
        <v>22491</v>
      </c>
      <c r="O1435">
        <f t="shared" si="60"/>
        <v>0</v>
      </c>
      <c r="Q1435" t="s">
        <v>35</v>
      </c>
      <c r="R1435">
        <v>0</v>
      </c>
      <c r="S1435">
        <v>0</v>
      </c>
      <c r="T1435" t="s">
        <v>77</v>
      </c>
      <c r="U1435" t="s">
        <v>2998</v>
      </c>
      <c r="V1435" s="2" t="s">
        <v>2170</v>
      </c>
      <c r="W1435" s="2">
        <f>IF(VLOOKUP(V1435,'reference classification'!$B$1:G1439,6,FALSE)&gt;90,1,0)</f>
        <v>0</v>
      </c>
      <c r="X1435">
        <v>0</v>
      </c>
      <c r="Y1435" t="s">
        <v>2996</v>
      </c>
      <c r="Z1435">
        <v>0</v>
      </c>
      <c r="AA1435">
        <v>0</v>
      </c>
      <c r="AB1435">
        <v>0</v>
      </c>
      <c r="AC1435">
        <v>0</v>
      </c>
      <c r="AD1435">
        <v>0</v>
      </c>
      <c r="AE1435" t="b">
        <f t="shared" si="61"/>
        <v>1</v>
      </c>
    </row>
    <row r="1436" spans="1:31" hidden="1">
      <c r="A1436" s="6" t="s">
        <v>9156</v>
      </c>
      <c r="B1436" t="s">
        <v>29</v>
      </c>
      <c r="C1436">
        <v>41</v>
      </c>
      <c r="D1436" t="s">
        <v>3029</v>
      </c>
      <c r="E1436">
        <v>1312030</v>
      </c>
      <c r="F1436" t="s">
        <v>31</v>
      </c>
      <c r="G1436" t="s">
        <v>29</v>
      </c>
      <c r="H1436" t="s">
        <v>3030</v>
      </c>
      <c r="I1436">
        <v>0</v>
      </c>
      <c r="J1436">
        <v>3</v>
      </c>
      <c r="K1436">
        <v>0</v>
      </c>
      <c r="L1436" t="s">
        <v>2996</v>
      </c>
      <c r="M1436" t="s">
        <v>75</v>
      </c>
      <c r="N1436">
        <v>20000</v>
      </c>
      <c r="O1436">
        <f t="shared" si="60"/>
        <v>0</v>
      </c>
      <c r="Q1436" t="s">
        <v>35</v>
      </c>
      <c r="R1436">
        <v>0</v>
      </c>
      <c r="S1436">
        <v>0</v>
      </c>
      <c r="T1436" t="s">
        <v>77</v>
      </c>
      <c r="U1436" t="s">
        <v>2998</v>
      </c>
      <c r="V1436" s="2" t="s">
        <v>2170</v>
      </c>
      <c r="W1436" s="2">
        <f>IF(VLOOKUP(V1436,'reference classification'!$B$1:G1440,6,FALSE)&gt;90,1,0)</f>
        <v>0</v>
      </c>
      <c r="X1436">
        <v>0</v>
      </c>
      <c r="Y1436" t="s">
        <v>2996</v>
      </c>
      <c r="Z1436">
        <v>0</v>
      </c>
      <c r="AA1436">
        <v>0</v>
      </c>
      <c r="AB1436">
        <v>0</v>
      </c>
      <c r="AC1436">
        <v>0</v>
      </c>
      <c r="AD1436">
        <v>0</v>
      </c>
      <c r="AE1436" t="b">
        <f t="shared" si="61"/>
        <v>1</v>
      </c>
    </row>
    <row r="1437" spans="1:31" hidden="1">
      <c r="A1437" s="6" t="s">
        <v>9136</v>
      </c>
      <c r="B1437" t="s">
        <v>29</v>
      </c>
      <c r="C1437">
        <v>41</v>
      </c>
      <c r="D1437" t="s">
        <v>3032</v>
      </c>
      <c r="E1437">
        <v>5408010</v>
      </c>
      <c r="F1437" t="s">
        <v>44</v>
      </c>
      <c r="G1437" t="s">
        <v>29</v>
      </c>
      <c r="H1437" t="s">
        <v>647</v>
      </c>
      <c r="I1437">
        <v>0</v>
      </c>
      <c r="J1437">
        <v>3</v>
      </c>
      <c r="K1437">
        <v>0</v>
      </c>
      <c r="L1437" t="s">
        <v>2996</v>
      </c>
      <c r="M1437" t="s">
        <v>75</v>
      </c>
      <c r="N1437">
        <v>150000</v>
      </c>
      <c r="O1437">
        <f t="shared" si="60"/>
        <v>0</v>
      </c>
      <c r="Q1437" t="s">
        <v>35</v>
      </c>
      <c r="R1437">
        <v>0</v>
      </c>
      <c r="S1437">
        <v>0</v>
      </c>
      <c r="T1437" t="s">
        <v>77</v>
      </c>
      <c r="U1437" t="s">
        <v>2998</v>
      </c>
      <c r="V1437" s="2" t="s">
        <v>2170</v>
      </c>
      <c r="W1437" s="2">
        <f>IF(VLOOKUP(V1437,'reference classification'!$B$1:G1441,6,FALSE)&gt;90,1,0)</f>
        <v>0</v>
      </c>
      <c r="X1437">
        <v>0</v>
      </c>
      <c r="Y1437" t="s">
        <v>2996</v>
      </c>
      <c r="Z1437">
        <v>0</v>
      </c>
      <c r="AA1437">
        <v>0</v>
      </c>
      <c r="AB1437">
        <v>0</v>
      </c>
      <c r="AC1437">
        <v>0</v>
      </c>
      <c r="AD1437">
        <v>0</v>
      </c>
      <c r="AE1437" t="b">
        <f t="shared" si="61"/>
        <v>1</v>
      </c>
    </row>
    <row r="1438" spans="1:31" hidden="1">
      <c r="A1438" s="6" t="s">
        <v>8823</v>
      </c>
      <c r="B1438" t="s">
        <v>29</v>
      </c>
      <c r="C1438">
        <v>41</v>
      </c>
      <c r="D1438" t="s">
        <v>3034</v>
      </c>
      <c r="F1438" t="s">
        <v>31</v>
      </c>
      <c r="G1438" t="s">
        <v>29</v>
      </c>
      <c r="H1438" t="s">
        <v>80</v>
      </c>
      <c r="I1438">
        <v>0</v>
      </c>
      <c r="J1438">
        <v>3</v>
      </c>
      <c r="K1438">
        <v>0</v>
      </c>
      <c r="L1438" t="s">
        <v>2996</v>
      </c>
      <c r="M1438" t="s">
        <v>75</v>
      </c>
      <c r="N1438">
        <v>30000</v>
      </c>
      <c r="O1438">
        <f t="shared" si="60"/>
        <v>0</v>
      </c>
      <c r="Q1438" t="s">
        <v>35</v>
      </c>
      <c r="R1438">
        <v>0</v>
      </c>
      <c r="S1438">
        <v>0</v>
      </c>
      <c r="T1438" t="s">
        <v>77</v>
      </c>
      <c r="U1438" t="s">
        <v>2998</v>
      </c>
      <c r="V1438" s="2" t="s">
        <v>2170</v>
      </c>
      <c r="W1438" s="2">
        <f>IF(VLOOKUP(V1438,'reference classification'!$B$1:G1442,6,FALSE)&gt;90,1,0)</f>
        <v>0</v>
      </c>
      <c r="X1438">
        <v>0</v>
      </c>
      <c r="Y1438" t="s">
        <v>2996</v>
      </c>
      <c r="Z1438">
        <v>0</v>
      </c>
      <c r="AA1438">
        <v>0</v>
      </c>
      <c r="AB1438">
        <v>0</v>
      </c>
      <c r="AC1438">
        <v>0</v>
      </c>
      <c r="AD1438">
        <v>0</v>
      </c>
      <c r="AE1438" t="b">
        <f t="shared" si="61"/>
        <v>1</v>
      </c>
    </row>
    <row r="1439" spans="1:31" hidden="1">
      <c r="A1439" s="6" t="s">
        <v>8852</v>
      </c>
      <c r="B1439" t="s">
        <v>29</v>
      </c>
      <c r="C1439">
        <v>41</v>
      </c>
      <c r="D1439" t="s">
        <v>3036</v>
      </c>
      <c r="F1439" t="s">
        <v>44</v>
      </c>
      <c r="G1439" t="s">
        <v>29</v>
      </c>
      <c r="H1439" t="s">
        <v>3037</v>
      </c>
      <c r="I1439">
        <v>0</v>
      </c>
      <c r="J1439">
        <v>3</v>
      </c>
      <c r="K1439">
        <v>0</v>
      </c>
      <c r="L1439" t="s">
        <v>2996</v>
      </c>
      <c r="M1439" t="s">
        <v>75</v>
      </c>
      <c r="N1439">
        <v>150000</v>
      </c>
      <c r="O1439">
        <f t="shared" si="60"/>
        <v>0</v>
      </c>
      <c r="Q1439" t="s">
        <v>35</v>
      </c>
      <c r="R1439">
        <v>0</v>
      </c>
      <c r="S1439">
        <v>0</v>
      </c>
      <c r="T1439" t="s">
        <v>77</v>
      </c>
      <c r="U1439" t="s">
        <v>2998</v>
      </c>
      <c r="V1439" s="2" t="s">
        <v>2170</v>
      </c>
      <c r="W1439" s="2">
        <f>IF(VLOOKUP(V1439,'reference classification'!$B$1:G1443,6,FALSE)&gt;90,1,0)</f>
        <v>0</v>
      </c>
      <c r="X1439">
        <v>0</v>
      </c>
      <c r="Y1439" t="s">
        <v>2996</v>
      </c>
      <c r="Z1439">
        <v>0</v>
      </c>
      <c r="AA1439">
        <v>0</v>
      </c>
      <c r="AB1439">
        <v>0</v>
      </c>
      <c r="AC1439">
        <v>0</v>
      </c>
      <c r="AD1439">
        <v>0</v>
      </c>
      <c r="AE1439" t="b">
        <f t="shared" si="61"/>
        <v>1</v>
      </c>
    </row>
    <row r="1440" spans="1:31" hidden="1">
      <c r="A1440" s="6" t="s">
        <v>8887</v>
      </c>
      <c r="B1440" t="s">
        <v>29</v>
      </c>
      <c r="C1440">
        <v>41</v>
      </c>
      <c r="D1440" t="s">
        <v>3039</v>
      </c>
      <c r="F1440" t="s">
        <v>44</v>
      </c>
      <c r="G1440" t="s">
        <v>29</v>
      </c>
      <c r="H1440" t="s">
        <v>41</v>
      </c>
      <c r="I1440">
        <v>0</v>
      </c>
      <c r="J1440">
        <v>1</v>
      </c>
      <c r="K1440">
        <v>0</v>
      </c>
      <c r="L1440" t="s">
        <v>33</v>
      </c>
      <c r="M1440" t="s">
        <v>34</v>
      </c>
      <c r="N1440">
        <v>77682</v>
      </c>
      <c r="O1440">
        <f t="shared" si="60"/>
        <v>0</v>
      </c>
      <c r="Q1440" t="s">
        <v>35</v>
      </c>
      <c r="R1440">
        <v>0</v>
      </c>
      <c r="S1440">
        <v>0</v>
      </c>
      <c r="T1440" t="s">
        <v>37</v>
      </c>
      <c r="U1440" t="s">
        <v>165</v>
      </c>
      <c r="V1440" s="2" t="s">
        <v>2170</v>
      </c>
      <c r="W1440" s="2">
        <f>IF(VLOOKUP(V1440,'reference classification'!$B$1:G1444,6,FALSE)&gt;90,1,0)</f>
        <v>0</v>
      </c>
      <c r="X1440">
        <v>0</v>
      </c>
      <c r="Y1440" t="s">
        <v>33</v>
      </c>
      <c r="Z1440">
        <v>0</v>
      </c>
      <c r="AA1440">
        <v>0</v>
      </c>
      <c r="AB1440">
        <v>0</v>
      </c>
      <c r="AC1440">
        <v>0</v>
      </c>
      <c r="AD1440">
        <v>0</v>
      </c>
      <c r="AE1440" t="b">
        <f t="shared" si="61"/>
        <v>1</v>
      </c>
    </row>
    <row r="1441" spans="1:31" hidden="1">
      <c r="A1441" s="6" t="s">
        <v>8766</v>
      </c>
      <c r="B1441" t="s">
        <v>29</v>
      </c>
      <c r="C1441">
        <v>41</v>
      </c>
      <c r="D1441" t="s">
        <v>3041</v>
      </c>
      <c r="F1441" t="s">
        <v>44</v>
      </c>
      <c r="G1441" t="s">
        <v>29</v>
      </c>
      <c r="H1441" t="s">
        <v>2401</v>
      </c>
      <c r="I1441">
        <v>0</v>
      </c>
      <c r="J1441">
        <v>1</v>
      </c>
      <c r="K1441">
        <v>0</v>
      </c>
      <c r="L1441" t="s">
        <v>176</v>
      </c>
      <c r="M1441" t="s">
        <v>34</v>
      </c>
      <c r="N1441">
        <v>109900</v>
      </c>
      <c r="O1441">
        <f t="shared" si="60"/>
        <v>0</v>
      </c>
      <c r="Q1441" t="s">
        <v>35</v>
      </c>
      <c r="R1441">
        <v>15</v>
      </c>
      <c r="S1441">
        <v>0</v>
      </c>
      <c r="T1441" t="s">
        <v>37</v>
      </c>
      <c r="U1441" t="s">
        <v>78</v>
      </c>
      <c r="V1441" s="2" t="s">
        <v>2170</v>
      </c>
      <c r="W1441" s="2">
        <f>IF(VLOOKUP(V1441,'reference classification'!$B$1:G1445,6,FALSE)&gt;90,1,0)</f>
        <v>0</v>
      </c>
      <c r="X1441">
        <v>109900</v>
      </c>
      <c r="Y1441" t="s">
        <v>176</v>
      </c>
      <c r="Z1441">
        <v>0</v>
      </c>
      <c r="AA1441">
        <v>0</v>
      </c>
      <c r="AB1441">
        <v>109900</v>
      </c>
      <c r="AC1441">
        <v>0</v>
      </c>
      <c r="AD1441">
        <v>0</v>
      </c>
      <c r="AE1441" t="b">
        <f t="shared" si="61"/>
        <v>0</v>
      </c>
    </row>
    <row r="1442" spans="1:31" hidden="1">
      <c r="A1442" s="6" t="s">
        <v>9250</v>
      </c>
      <c r="B1442" t="s">
        <v>29</v>
      </c>
      <c r="C1442">
        <v>41</v>
      </c>
      <c r="D1442" t="s">
        <v>3043</v>
      </c>
      <c r="E1442">
        <v>3101001</v>
      </c>
      <c r="F1442" t="s">
        <v>44</v>
      </c>
      <c r="G1442" t="s">
        <v>29</v>
      </c>
      <c r="H1442" t="s">
        <v>365</v>
      </c>
      <c r="I1442">
        <v>0</v>
      </c>
      <c r="J1442">
        <v>2</v>
      </c>
      <c r="K1442">
        <v>1</v>
      </c>
      <c r="L1442" t="s">
        <v>74</v>
      </c>
      <c r="M1442" t="s">
        <v>34</v>
      </c>
      <c r="N1442">
        <v>6515.14</v>
      </c>
      <c r="O1442">
        <f t="shared" si="60"/>
        <v>0</v>
      </c>
      <c r="Q1442" t="s">
        <v>35</v>
      </c>
      <c r="R1442">
        <v>0</v>
      </c>
      <c r="S1442">
        <v>0</v>
      </c>
      <c r="U1442" t="s">
        <v>38</v>
      </c>
      <c r="V1442" s="2" t="s">
        <v>2170</v>
      </c>
      <c r="W1442" s="2">
        <f>IF(VLOOKUP(V1442,'reference classification'!$B$1:G1446,6,FALSE)&gt;90,1,0)</f>
        <v>0</v>
      </c>
      <c r="X1442">
        <v>0</v>
      </c>
      <c r="Y1442" t="s">
        <v>74</v>
      </c>
      <c r="Z1442">
        <v>0</v>
      </c>
      <c r="AA1442">
        <v>0</v>
      </c>
      <c r="AB1442">
        <v>0</v>
      </c>
      <c r="AC1442">
        <v>0</v>
      </c>
      <c r="AD1442">
        <v>0</v>
      </c>
      <c r="AE1442" t="b">
        <f t="shared" si="61"/>
        <v>1</v>
      </c>
    </row>
    <row r="1443" spans="1:31" hidden="1">
      <c r="A1443" s="6" t="s">
        <v>9128</v>
      </c>
      <c r="B1443" t="s">
        <v>29</v>
      </c>
      <c r="C1443">
        <v>41</v>
      </c>
      <c r="D1443" t="s">
        <v>3045</v>
      </c>
      <c r="E1443">
        <v>5317010</v>
      </c>
      <c r="F1443" t="s">
        <v>44</v>
      </c>
      <c r="G1443" t="s">
        <v>29</v>
      </c>
      <c r="H1443" t="s">
        <v>211</v>
      </c>
      <c r="I1443">
        <v>0</v>
      </c>
      <c r="J1443">
        <v>2</v>
      </c>
      <c r="K1443">
        <v>0</v>
      </c>
      <c r="L1443" t="s">
        <v>74</v>
      </c>
      <c r="M1443" t="s">
        <v>34</v>
      </c>
      <c r="N1443">
        <v>2308.0700000000002</v>
      </c>
      <c r="O1443">
        <f t="shared" si="60"/>
        <v>0</v>
      </c>
      <c r="Q1443" t="s">
        <v>35</v>
      </c>
      <c r="R1443">
        <v>0</v>
      </c>
      <c r="S1443">
        <v>26.9</v>
      </c>
      <c r="U1443" t="s">
        <v>38</v>
      </c>
      <c r="V1443" s="2" t="s">
        <v>2170</v>
      </c>
      <c r="W1443" s="2">
        <f>IF(VLOOKUP(V1443,'reference classification'!$B$1:G1447,6,FALSE)&gt;90,1,0)</f>
        <v>0</v>
      </c>
      <c r="X1443">
        <v>0</v>
      </c>
      <c r="Y1443" t="s">
        <v>74</v>
      </c>
      <c r="Z1443">
        <v>0</v>
      </c>
      <c r="AA1443">
        <v>0</v>
      </c>
      <c r="AB1443">
        <v>0</v>
      </c>
      <c r="AC1443">
        <v>0</v>
      </c>
      <c r="AD1443">
        <v>0</v>
      </c>
      <c r="AE1443" t="b">
        <f t="shared" si="61"/>
        <v>1</v>
      </c>
    </row>
    <row r="1444" spans="1:31" hidden="1">
      <c r="A1444" s="6" t="s">
        <v>9245</v>
      </c>
      <c r="B1444" t="s">
        <v>29</v>
      </c>
      <c r="C1444">
        <v>41</v>
      </c>
      <c r="D1444" t="s">
        <v>3047</v>
      </c>
      <c r="F1444" t="s">
        <v>44</v>
      </c>
      <c r="G1444" t="s">
        <v>29</v>
      </c>
      <c r="H1444" t="s">
        <v>2483</v>
      </c>
      <c r="I1444">
        <v>0</v>
      </c>
      <c r="J1444">
        <v>2</v>
      </c>
      <c r="K1444">
        <v>0</v>
      </c>
      <c r="L1444" t="s">
        <v>74</v>
      </c>
      <c r="M1444" t="s">
        <v>34</v>
      </c>
      <c r="N1444">
        <v>62826.84</v>
      </c>
      <c r="O1444">
        <f t="shared" si="60"/>
        <v>0</v>
      </c>
      <c r="Q1444" t="s">
        <v>35</v>
      </c>
      <c r="R1444">
        <v>0</v>
      </c>
      <c r="S1444">
        <v>26.9</v>
      </c>
      <c r="U1444" t="s">
        <v>38</v>
      </c>
      <c r="V1444" s="2" t="s">
        <v>2170</v>
      </c>
      <c r="W1444" s="2">
        <f>IF(VLOOKUP(V1444,'reference classification'!$B$1:G1448,6,FALSE)&gt;90,1,0)</f>
        <v>0</v>
      </c>
      <c r="X1444">
        <v>0</v>
      </c>
      <c r="Y1444" t="s">
        <v>74</v>
      </c>
      <c r="Z1444">
        <v>0</v>
      </c>
      <c r="AA1444">
        <v>0</v>
      </c>
      <c r="AB1444">
        <v>0</v>
      </c>
      <c r="AC1444">
        <v>0</v>
      </c>
      <c r="AD1444">
        <v>0</v>
      </c>
      <c r="AE1444" t="b">
        <f t="shared" si="61"/>
        <v>1</v>
      </c>
    </row>
    <row r="1445" spans="1:31" hidden="1">
      <c r="A1445" s="6" t="s">
        <v>9129</v>
      </c>
      <c r="B1445" t="s">
        <v>29</v>
      </c>
      <c r="C1445">
        <v>40</v>
      </c>
      <c r="D1445" t="s">
        <v>3049</v>
      </c>
      <c r="F1445" t="s">
        <v>44</v>
      </c>
      <c r="G1445" t="s">
        <v>29</v>
      </c>
      <c r="H1445" t="s">
        <v>2483</v>
      </c>
      <c r="I1445">
        <v>0</v>
      </c>
      <c r="J1445">
        <v>2</v>
      </c>
      <c r="K1445">
        <v>0</v>
      </c>
      <c r="L1445" t="s">
        <v>74</v>
      </c>
      <c r="M1445" t="s">
        <v>34</v>
      </c>
      <c r="N1445">
        <v>166128.69</v>
      </c>
      <c r="O1445">
        <f t="shared" si="60"/>
        <v>0</v>
      </c>
      <c r="Q1445" t="s">
        <v>35</v>
      </c>
      <c r="R1445">
        <v>0</v>
      </c>
      <c r="S1445">
        <v>26.9</v>
      </c>
      <c r="U1445" t="s">
        <v>38</v>
      </c>
      <c r="V1445" s="2" t="s">
        <v>2170</v>
      </c>
      <c r="W1445" s="2">
        <f>IF(VLOOKUP(V1445,'reference classification'!$B$1:G1449,6,FALSE)&gt;90,1,0)</f>
        <v>0</v>
      </c>
      <c r="X1445">
        <v>0</v>
      </c>
      <c r="Y1445" t="s">
        <v>74</v>
      </c>
      <c r="Z1445">
        <v>0</v>
      </c>
      <c r="AA1445">
        <v>0</v>
      </c>
      <c r="AB1445">
        <v>0</v>
      </c>
      <c r="AC1445">
        <v>0</v>
      </c>
      <c r="AD1445">
        <v>0</v>
      </c>
      <c r="AE1445" t="b">
        <f t="shared" si="61"/>
        <v>1</v>
      </c>
    </row>
    <row r="1446" spans="1:31" hidden="1">
      <c r="A1446" s="6" t="s">
        <v>9237</v>
      </c>
      <c r="B1446" t="s">
        <v>29</v>
      </c>
      <c r="C1446">
        <v>41</v>
      </c>
      <c r="D1446" t="s">
        <v>3051</v>
      </c>
      <c r="E1446">
        <v>1101001</v>
      </c>
      <c r="F1446" t="s">
        <v>44</v>
      </c>
      <c r="G1446" t="s">
        <v>29</v>
      </c>
      <c r="H1446" t="s">
        <v>41</v>
      </c>
      <c r="I1446">
        <v>0</v>
      </c>
      <c r="J1446">
        <v>1</v>
      </c>
      <c r="K1446">
        <v>0</v>
      </c>
      <c r="L1446" t="s">
        <v>74</v>
      </c>
      <c r="M1446" t="s">
        <v>81</v>
      </c>
      <c r="N1446">
        <v>149639.21</v>
      </c>
      <c r="O1446">
        <f t="shared" si="60"/>
        <v>0</v>
      </c>
      <c r="Q1446" t="s">
        <v>35</v>
      </c>
      <c r="R1446">
        <v>0</v>
      </c>
      <c r="S1446">
        <v>0</v>
      </c>
      <c r="T1446" t="s">
        <v>77</v>
      </c>
      <c r="U1446" t="s">
        <v>78</v>
      </c>
      <c r="V1446" s="2" t="s">
        <v>2170</v>
      </c>
      <c r="W1446" s="2">
        <f>IF(VLOOKUP(V1446,'reference classification'!$B$1:G1450,6,FALSE)&gt;90,1,0)</f>
        <v>0</v>
      </c>
      <c r="X1446">
        <v>0</v>
      </c>
      <c r="Y1446" t="s">
        <v>74</v>
      </c>
      <c r="Z1446">
        <v>0</v>
      </c>
      <c r="AA1446">
        <v>0</v>
      </c>
      <c r="AB1446">
        <v>0</v>
      </c>
      <c r="AC1446">
        <v>0</v>
      </c>
      <c r="AD1446">
        <v>0</v>
      </c>
      <c r="AE1446" t="b">
        <f t="shared" si="61"/>
        <v>1</v>
      </c>
    </row>
    <row r="1447" spans="1:31" hidden="1">
      <c r="A1447" s="6" t="s">
        <v>9069</v>
      </c>
      <c r="B1447" t="s">
        <v>29</v>
      </c>
      <c r="C1447">
        <v>41</v>
      </c>
      <c r="D1447" t="s">
        <v>3053</v>
      </c>
      <c r="F1447" t="s">
        <v>31</v>
      </c>
      <c r="G1447" t="s">
        <v>29</v>
      </c>
      <c r="H1447" t="s">
        <v>3054</v>
      </c>
      <c r="I1447">
        <v>0</v>
      </c>
      <c r="J1447">
        <v>2</v>
      </c>
      <c r="K1447">
        <v>0</v>
      </c>
      <c r="L1447" t="s">
        <v>176</v>
      </c>
      <c r="M1447" t="s">
        <v>81</v>
      </c>
      <c r="N1447">
        <v>10095360.82</v>
      </c>
      <c r="O1447">
        <f t="shared" si="60"/>
        <v>0</v>
      </c>
      <c r="Q1447" t="s">
        <v>35</v>
      </c>
      <c r="R1447">
        <v>15</v>
      </c>
      <c r="S1447">
        <v>32.4</v>
      </c>
      <c r="T1447" t="s">
        <v>37</v>
      </c>
      <c r="U1447" t="s">
        <v>181</v>
      </c>
      <c r="V1447" s="2" t="s">
        <v>2170</v>
      </c>
      <c r="W1447" s="2">
        <f>IF(VLOOKUP(V1447,'reference classification'!$B$1:G1451,6,FALSE)&gt;90,1,0)</f>
        <v>0</v>
      </c>
      <c r="X1447">
        <v>0</v>
      </c>
      <c r="Y1447" t="s">
        <v>176</v>
      </c>
      <c r="Z1447">
        <v>0</v>
      </c>
      <c r="AA1447">
        <v>0</v>
      </c>
      <c r="AB1447">
        <v>0</v>
      </c>
      <c r="AC1447">
        <v>0</v>
      </c>
      <c r="AD1447">
        <v>0</v>
      </c>
      <c r="AE1447" t="b">
        <f t="shared" si="61"/>
        <v>1</v>
      </c>
    </row>
    <row r="1448" spans="1:31" hidden="1">
      <c r="A1448" s="6" t="s">
        <v>9233</v>
      </c>
      <c r="B1448" t="s">
        <v>29</v>
      </c>
      <c r="C1448">
        <v>41</v>
      </c>
      <c r="D1448" t="s">
        <v>3056</v>
      </c>
      <c r="F1448" t="s">
        <v>44</v>
      </c>
      <c r="G1448" t="s">
        <v>29</v>
      </c>
      <c r="H1448" t="s">
        <v>283</v>
      </c>
      <c r="I1448">
        <v>0</v>
      </c>
      <c r="J1448">
        <v>1</v>
      </c>
      <c r="K1448">
        <v>0</v>
      </c>
      <c r="L1448" t="s">
        <v>176</v>
      </c>
      <c r="M1448" t="s">
        <v>81</v>
      </c>
      <c r="N1448">
        <v>1048969.07</v>
      </c>
      <c r="O1448">
        <f t="shared" si="60"/>
        <v>0</v>
      </c>
      <c r="Q1448" t="s">
        <v>35</v>
      </c>
      <c r="R1448">
        <v>15</v>
      </c>
      <c r="S1448">
        <v>27.6</v>
      </c>
      <c r="T1448" t="s">
        <v>37</v>
      </c>
      <c r="U1448" t="s">
        <v>50</v>
      </c>
      <c r="V1448" s="2" t="s">
        <v>2170</v>
      </c>
      <c r="W1448" s="2">
        <f>IF(VLOOKUP(V1448,'reference classification'!$B$1:G1452,6,FALSE)&gt;90,1,0)</f>
        <v>0</v>
      </c>
      <c r="X1448">
        <v>228493.39</v>
      </c>
      <c r="Y1448" t="s">
        <v>176</v>
      </c>
      <c r="Z1448">
        <v>0</v>
      </c>
      <c r="AA1448">
        <v>0</v>
      </c>
      <c r="AB1448">
        <v>228493.39</v>
      </c>
      <c r="AC1448">
        <v>0</v>
      </c>
      <c r="AD1448">
        <v>0</v>
      </c>
      <c r="AE1448" t="b">
        <f t="shared" si="61"/>
        <v>0</v>
      </c>
    </row>
    <row r="1449" spans="1:31" hidden="1">
      <c r="A1449" s="6" t="s">
        <v>9121</v>
      </c>
      <c r="B1449" t="s">
        <v>29</v>
      </c>
      <c r="C1449">
        <v>21</v>
      </c>
      <c r="D1449" t="s">
        <v>3058</v>
      </c>
      <c r="F1449" t="s">
        <v>44</v>
      </c>
      <c r="G1449" t="s">
        <v>29</v>
      </c>
      <c r="H1449" t="s">
        <v>73</v>
      </c>
      <c r="I1449">
        <v>0</v>
      </c>
      <c r="J1449">
        <v>2</v>
      </c>
      <c r="K1449">
        <v>0</v>
      </c>
      <c r="L1449" t="s">
        <v>176</v>
      </c>
      <c r="M1449" t="s">
        <v>81</v>
      </c>
      <c r="N1449">
        <v>2090673.58</v>
      </c>
      <c r="O1449">
        <f t="shared" si="60"/>
        <v>0</v>
      </c>
      <c r="Q1449" t="s">
        <v>35</v>
      </c>
      <c r="R1449">
        <v>15</v>
      </c>
      <c r="S1449">
        <v>32.4</v>
      </c>
      <c r="T1449" t="s">
        <v>37</v>
      </c>
      <c r="U1449" t="s">
        <v>181</v>
      </c>
      <c r="V1449" s="2" t="s">
        <v>2170</v>
      </c>
      <c r="W1449" s="2">
        <f>IF(VLOOKUP(V1449,'reference classification'!$B$1:G1453,6,FALSE)&gt;90,1,0)</f>
        <v>0</v>
      </c>
      <c r="X1449">
        <v>0</v>
      </c>
      <c r="Y1449" t="s">
        <v>176</v>
      </c>
      <c r="Z1449">
        <v>0</v>
      </c>
      <c r="AA1449">
        <v>0</v>
      </c>
      <c r="AB1449">
        <v>0</v>
      </c>
      <c r="AC1449">
        <v>0</v>
      </c>
      <c r="AD1449">
        <v>0</v>
      </c>
      <c r="AE1449" t="b">
        <f t="shared" si="61"/>
        <v>1</v>
      </c>
    </row>
    <row r="1450" spans="1:31" hidden="1">
      <c r="A1450" s="6" t="s">
        <v>9151</v>
      </c>
      <c r="B1450" t="s">
        <v>29</v>
      </c>
      <c r="C1450">
        <v>41</v>
      </c>
      <c r="D1450" t="s">
        <v>3060</v>
      </c>
      <c r="E1450">
        <v>1101004</v>
      </c>
      <c r="F1450" t="s">
        <v>44</v>
      </c>
      <c r="G1450" t="s">
        <v>29</v>
      </c>
      <c r="H1450" t="s">
        <v>243</v>
      </c>
      <c r="I1450">
        <v>0</v>
      </c>
      <c r="J1450">
        <v>1</v>
      </c>
      <c r="K1450">
        <v>0</v>
      </c>
      <c r="L1450" t="s">
        <v>176</v>
      </c>
      <c r="M1450" t="s">
        <v>34</v>
      </c>
      <c r="N1450">
        <v>424226.8</v>
      </c>
      <c r="O1450">
        <f t="shared" si="60"/>
        <v>0</v>
      </c>
      <c r="Q1450" t="s">
        <v>35</v>
      </c>
      <c r="R1450">
        <v>15</v>
      </c>
      <c r="S1450">
        <v>24</v>
      </c>
      <c r="T1450" t="s">
        <v>37</v>
      </c>
      <c r="U1450" t="s">
        <v>178</v>
      </c>
      <c r="V1450" s="2" t="s">
        <v>2170</v>
      </c>
      <c r="W1450" s="2">
        <f>IF(VLOOKUP(V1450,'reference classification'!$B$1:G1454,6,FALSE)&gt;90,1,0)</f>
        <v>0</v>
      </c>
      <c r="X1450">
        <v>324947.24</v>
      </c>
      <c r="Y1450" t="s">
        <v>176</v>
      </c>
      <c r="Z1450">
        <v>0</v>
      </c>
      <c r="AA1450">
        <v>0</v>
      </c>
      <c r="AB1450">
        <v>324947.24</v>
      </c>
      <c r="AC1450">
        <v>0</v>
      </c>
      <c r="AD1450">
        <v>0</v>
      </c>
      <c r="AE1450" t="b">
        <f t="shared" si="61"/>
        <v>0</v>
      </c>
    </row>
    <row r="1451" spans="1:31" hidden="1">
      <c r="A1451" s="6" t="s">
        <v>9297</v>
      </c>
      <c r="B1451" t="s">
        <v>29</v>
      </c>
      <c r="C1451">
        <v>40</v>
      </c>
      <c r="D1451" t="s">
        <v>3062</v>
      </c>
      <c r="F1451" t="s">
        <v>31</v>
      </c>
      <c r="G1451" t="s">
        <v>29</v>
      </c>
      <c r="H1451" t="s">
        <v>267</v>
      </c>
      <c r="I1451">
        <v>0</v>
      </c>
      <c r="J1451">
        <v>1</v>
      </c>
      <c r="K1451">
        <v>0</v>
      </c>
      <c r="L1451" t="s">
        <v>176</v>
      </c>
      <c r="M1451" t="s">
        <v>81</v>
      </c>
      <c r="N1451">
        <v>2079896.91</v>
      </c>
      <c r="O1451">
        <f t="shared" si="60"/>
        <v>0</v>
      </c>
      <c r="Q1451" t="s">
        <v>35</v>
      </c>
      <c r="R1451">
        <v>15</v>
      </c>
      <c r="S1451">
        <v>36</v>
      </c>
      <c r="T1451" t="s">
        <v>37</v>
      </c>
      <c r="U1451" t="s">
        <v>50</v>
      </c>
      <c r="V1451" s="2" t="s">
        <v>2170</v>
      </c>
      <c r="W1451" s="2">
        <f>IF(VLOOKUP(V1451,'reference classification'!$B$1:G1455,6,FALSE)&gt;90,1,0)</f>
        <v>0</v>
      </c>
      <c r="X1451">
        <v>762955.56</v>
      </c>
      <c r="Y1451" t="s">
        <v>176</v>
      </c>
      <c r="Z1451">
        <v>0</v>
      </c>
      <c r="AA1451">
        <v>0</v>
      </c>
      <c r="AB1451">
        <v>762955.56</v>
      </c>
      <c r="AC1451">
        <v>0</v>
      </c>
      <c r="AD1451">
        <v>0</v>
      </c>
      <c r="AE1451" t="b">
        <f t="shared" si="61"/>
        <v>0</v>
      </c>
    </row>
    <row r="1452" spans="1:31" hidden="1">
      <c r="A1452" s="6" t="s">
        <v>8597</v>
      </c>
      <c r="B1452" t="s">
        <v>29</v>
      </c>
      <c r="C1452">
        <v>40</v>
      </c>
      <c r="D1452" t="s">
        <v>3064</v>
      </c>
      <c r="F1452" t="s">
        <v>44</v>
      </c>
      <c r="G1452" t="s">
        <v>29</v>
      </c>
      <c r="H1452" t="s">
        <v>228</v>
      </c>
      <c r="I1452">
        <v>0</v>
      </c>
      <c r="J1452">
        <v>1</v>
      </c>
      <c r="K1452">
        <v>0</v>
      </c>
      <c r="L1452" t="s">
        <v>176</v>
      </c>
      <c r="M1452" t="s">
        <v>81</v>
      </c>
      <c r="N1452">
        <v>770618.56</v>
      </c>
      <c r="O1452">
        <f t="shared" si="60"/>
        <v>0</v>
      </c>
      <c r="Q1452" t="s">
        <v>35</v>
      </c>
      <c r="R1452">
        <v>15</v>
      </c>
      <c r="S1452">
        <v>24</v>
      </c>
      <c r="T1452" t="s">
        <v>37</v>
      </c>
      <c r="U1452" t="s">
        <v>178</v>
      </c>
      <c r="V1452" s="2" t="s">
        <v>2170</v>
      </c>
      <c r="W1452" s="2">
        <f>IF(VLOOKUP(V1452,'reference classification'!$B$1:G1456,6,FALSE)&gt;90,1,0)</f>
        <v>0</v>
      </c>
      <c r="X1452">
        <v>656489.61</v>
      </c>
      <c r="Y1452" t="s">
        <v>176</v>
      </c>
      <c r="Z1452">
        <v>0</v>
      </c>
      <c r="AA1452">
        <v>0</v>
      </c>
      <c r="AB1452">
        <v>656489.61</v>
      </c>
      <c r="AC1452">
        <v>0</v>
      </c>
      <c r="AD1452">
        <v>0</v>
      </c>
      <c r="AE1452" t="b">
        <f t="shared" si="61"/>
        <v>0</v>
      </c>
    </row>
    <row r="1453" spans="1:31" hidden="1">
      <c r="A1453" s="6" t="s">
        <v>9311</v>
      </c>
      <c r="B1453" t="s">
        <v>29</v>
      </c>
      <c r="C1453">
        <v>41</v>
      </c>
      <c r="D1453" t="s">
        <v>3066</v>
      </c>
      <c r="F1453" t="s">
        <v>44</v>
      </c>
      <c r="G1453" t="s">
        <v>29</v>
      </c>
      <c r="H1453" t="s">
        <v>944</v>
      </c>
      <c r="I1453">
        <v>0</v>
      </c>
      <c r="J1453">
        <v>2</v>
      </c>
      <c r="K1453">
        <v>0</v>
      </c>
      <c r="L1453" t="s">
        <v>176</v>
      </c>
      <c r="M1453" t="s">
        <v>81</v>
      </c>
      <c r="N1453">
        <v>4246113.99</v>
      </c>
      <c r="O1453">
        <f t="shared" si="60"/>
        <v>0</v>
      </c>
      <c r="Q1453" t="s">
        <v>35</v>
      </c>
      <c r="R1453">
        <v>15</v>
      </c>
      <c r="S1453">
        <v>43.2</v>
      </c>
      <c r="T1453" t="s">
        <v>37</v>
      </c>
      <c r="U1453" t="s">
        <v>181</v>
      </c>
      <c r="V1453" s="2" t="s">
        <v>2170</v>
      </c>
      <c r="W1453" s="2">
        <f>IF(VLOOKUP(V1453,'reference classification'!$B$1:G1457,6,FALSE)&gt;90,1,0)</f>
        <v>0</v>
      </c>
      <c r="X1453">
        <v>0</v>
      </c>
      <c r="Y1453" t="s">
        <v>176</v>
      </c>
      <c r="Z1453">
        <v>0</v>
      </c>
      <c r="AA1453">
        <v>0</v>
      </c>
      <c r="AB1453">
        <v>0</v>
      </c>
      <c r="AC1453">
        <v>0</v>
      </c>
      <c r="AD1453">
        <v>0</v>
      </c>
      <c r="AE1453" t="b">
        <f t="shared" si="61"/>
        <v>1</v>
      </c>
    </row>
    <row r="1454" spans="1:31" hidden="1">
      <c r="A1454" s="6" t="s">
        <v>9104</v>
      </c>
      <c r="B1454" t="s">
        <v>29</v>
      </c>
      <c r="C1454">
        <v>30</v>
      </c>
      <c r="D1454" t="s">
        <v>3068</v>
      </c>
      <c r="F1454" t="s">
        <v>31</v>
      </c>
      <c r="G1454" t="s">
        <v>29</v>
      </c>
      <c r="H1454" t="s">
        <v>102</v>
      </c>
      <c r="I1454">
        <v>0</v>
      </c>
      <c r="J1454">
        <v>2</v>
      </c>
      <c r="K1454">
        <v>0</v>
      </c>
      <c r="L1454" t="s">
        <v>176</v>
      </c>
      <c r="M1454" t="s">
        <v>81</v>
      </c>
      <c r="N1454">
        <v>4224226.8</v>
      </c>
      <c r="O1454">
        <f t="shared" si="60"/>
        <v>0</v>
      </c>
      <c r="Q1454" t="s">
        <v>35</v>
      </c>
      <c r="R1454">
        <v>15</v>
      </c>
      <c r="S1454">
        <v>31.2</v>
      </c>
      <c r="T1454" t="s">
        <v>37</v>
      </c>
      <c r="U1454" t="s">
        <v>181</v>
      </c>
      <c r="V1454" s="2" t="s">
        <v>2170</v>
      </c>
      <c r="W1454" s="2">
        <f>IF(VLOOKUP(V1454,'reference classification'!$B$1:G1458,6,FALSE)&gt;90,1,0)</f>
        <v>0</v>
      </c>
      <c r="X1454">
        <v>0</v>
      </c>
      <c r="Y1454" t="s">
        <v>176</v>
      </c>
      <c r="Z1454">
        <v>0</v>
      </c>
      <c r="AA1454">
        <v>0</v>
      </c>
      <c r="AB1454">
        <v>0</v>
      </c>
      <c r="AC1454">
        <v>0</v>
      </c>
      <c r="AD1454">
        <v>0</v>
      </c>
      <c r="AE1454" t="b">
        <f t="shared" si="61"/>
        <v>1</v>
      </c>
    </row>
    <row r="1455" spans="1:31" hidden="1">
      <c r="A1455" s="6" t="s">
        <v>8864</v>
      </c>
      <c r="B1455" t="s">
        <v>29</v>
      </c>
      <c r="C1455">
        <v>41</v>
      </c>
      <c r="D1455" t="s">
        <v>470</v>
      </c>
      <c r="F1455" t="s">
        <v>44</v>
      </c>
      <c r="G1455" t="s">
        <v>29</v>
      </c>
      <c r="H1455" t="s">
        <v>237</v>
      </c>
      <c r="I1455">
        <v>0</v>
      </c>
      <c r="J1455">
        <v>1</v>
      </c>
      <c r="K1455">
        <v>0</v>
      </c>
      <c r="L1455" t="s">
        <v>176</v>
      </c>
      <c r="M1455" t="s">
        <v>34</v>
      </c>
      <c r="N1455">
        <v>581958.76</v>
      </c>
      <c r="O1455">
        <f t="shared" si="60"/>
        <v>0</v>
      </c>
      <c r="Q1455" t="s">
        <v>35</v>
      </c>
      <c r="R1455">
        <v>15</v>
      </c>
      <c r="S1455">
        <v>24</v>
      </c>
      <c r="T1455" t="s">
        <v>37</v>
      </c>
      <c r="U1455" t="s">
        <v>188</v>
      </c>
      <c r="V1455" s="2" t="s">
        <v>2170</v>
      </c>
      <c r="W1455" s="2">
        <f>IF(VLOOKUP(V1455,'reference classification'!$B$1:G1459,6,FALSE)&gt;90,1,0)</f>
        <v>0</v>
      </c>
      <c r="X1455">
        <v>302509.32</v>
      </c>
      <c r="Y1455" t="s">
        <v>176</v>
      </c>
      <c r="Z1455">
        <v>0</v>
      </c>
      <c r="AA1455">
        <v>0</v>
      </c>
      <c r="AB1455">
        <v>302509.32</v>
      </c>
      <c r="AC1455">
        <v>0</v>
      </c>
      <c r="AD1455">
        <v>0</v>
      </c>
      <c r="AE1455" t="b">
        <f t="shared" si="61"/>
        <v>0</v>
      </c>
    </row>
    <row r="1456" spans="1:31" hidden="1">
      <c r="A1456" s="6" t="s">
        <v>9313</v>
      </c>
      <c r="B1456" t="s">
        <v>29</v>
      </c>
      <c r="C1456">
        <v>41</v>
      </c>
      <c r="D1456" t="s">
        <v>3071</v>
      </c>
      <c r="F1456" t="s">
        <v>31</v>
      </c>
      <c r="G1456" t="s">
        <v>29</v>
      </c>
      <c r="H1456" t="s">
        <v>32</v>
      </c>
      <c r="I1456">
        <v>0</v>
      </c>
      <c r="J1456">
        <v>1</v>
      </c>
      <c r="K1456">
        <v>0</v>
      </c>
      <c r="L1456" t="s">
        <v>176</v>
      </c>
      <c r="M1456" t="s">
        <v>34</v>
      </c>
      <c r="N1456">
        <v>964432.99</v>
      </c>
      <c r="O1456">
        <f t="shared" si="60"/>
        <v>0</v>
      </c>
      <c r="Q1456" t="s">
        <v>35</v>
      </c>
      <c r="R1456">
        <v>15</v>
      </c>
      <c r="S1456">
        <v>24</v>
      </c>
      <c r="T1456" t="s">
        <v>37</v>
      </c>
      <c r="U1456" t="s">
        <v>188</v>
      </c>
      <c r="V1456" s="2" t="s">
        <v>2170</v>
      </c>
      <c r="W1456" s="2">
        <f>IF(VLOOKUP(V1456,'reference classification'!$B$1:G1460,6,FALSE)&gt;90,1,0)</f>
        <v>0</v>
      </c>
      <c r="X1456">
        <v>749333.36</v>
      </c>
      <c r="Y1456" t="s">
        <v>176</v>
      </c>
      <c r="Z1456">
        <v>0</v>
      </c>
      <c r="AA1456">
        <v>0</v>
      </c>
      <c r="AB1456">
        <v>749333.36</v>
      </c>
      <c r="AC1456">
        <v>0</v>
      </c>
      <c r="AD1456">
        <v>0</v>
      </c>
      <c r="AE1456" t="b">
        <f t="shared" si="61"/>
        <v>0</v>
      </c>
    </row>
    <row r="1457" spans="1:31" hidden="1">
      <c r="A1457" s="6" t="s">
        <v>9303</v>
      </c>
      <c r="B1457" t="s">
        <v>29</v>
      </c>
      <c r="C1457">
        <v>41</v>
      </c>
      <c r="D1457" t="s">
        <v>3073</v>
      </c>
      <c r="F1457" t="s">
        <v>31</v>
      </c>
      <c r="G1457" t="s">
        <v>29</v>
      </c>
      <c r="H1457" t="s">
        <v>130</v>
      </c>
      <c r="I1457">
        <v>0</v>
      </c>
      <c r="J1457">
        <v>1</v>
      </c>
      <c r="K1457">
        <v>0</v>
      </c>
      <c r="L1457" t="s">
        <v>176</v>
      </c>
      <c r="M1457" t="s">
        <v>81</v>
      </c>
      <c r="N1457">
        <v>2286082.4700000002</v>
      </c>
      <c r="O1457">
        <f t="shared" si="60"/>
        <v>0</v>
      </c>
      <c r="Q1457" t="s">
        <v>35</v>
      </c>
      <c r="R1457">
        <v>15</v>
      </c>
      <c r="S1457">
        <v>36</v>
      </c>
      <c r="T1457" t="s">
        <v>37</v>
      </c>
      <c r="U1457" t="s">
        <v>50</v>
      </c>
      <c r="V1457" s="2" t="s">
        <v>2170</v>
      </c>
      <c r="W1457" s="2">
        <f>IF(VLOOKUP(V1457,'reference classification'!$B$1:G1461,6,FALSE)&gt;90,1,0)</f>
        <v>0</v>
      </c>
      <c r="X1457">
        <v>1804920.43</v>
      </c>
      <c r="Y1457" t="s">
        <v>176</v>
      </c>
      <c r="Z1457">
        <v>0</v>
      </c>
      <c r="AA1457">
        <v>0</v>
      </c>
      <c r="AB1457">
        <v>1804920.43</v>
      </c>
      <c r="AC1457">
        <v>0</v>
      </c>
      <c r="AD1457">
        <v>0</v>
      </c>
      <c r="AE1457" t="b">
        <f t="shared" si="61"/>
        <v>0</v>
      </c>
    </row>
    <row r="1458" spans="1:31" hidden="1">
      <c r="A1458" s="6" t="s">
        <v>9127</v>
      </c>
      <c r="B1458" t="s">
        <v>29</v>
      </c>
      <c r="C1458">
        <v>41</v>
      </c>
      <c r="D1458" t="s">
        <v>3075</v>
      </c>
      <c r="E1458">
        <v>1101004</v>
      </c>
      <c r="F1458" t="s">
        <v>44</v>
      </c>
      <c r="G1458" t="s">
        <v>29</v>
      </c>
      <c r="H1458" t="s">
        <v>243</v>
      </c>
      <c r="I1458">
        <v>0</v>
      </c>
      <c r="J1458">
        <v>2</v>
      </c>
      <c r="K1458">
        <v>0</v>
      </c>
      <c r="L1458" t="s">
        <v>176</v>
      </c>
      <c r="M1458" t="s">
        <v>81</v>
      </c>
      <c r="N1458">
        <v>3110824.74</v>
      </c>
      <c r="O1458">
        <f t="shared" si="60"/>
        <v>0</v>
      </c>
      <c r="Q1458" t="s">
        <v>35</v>
      </c>
      <c r="R1458">
        <v>15</v>
      </c>
      <c r="S1458">
        <v>33</v>
      </c>
      <c r="T1458" t="s">
        <v>37</v>
      </c>
      <c r="U1458" t="s">
        <v>181</v>
      </c>
      <c r="V1458" s="2" t="s">
        <v>2170</v>
      </c>
      <c r="W1458" s="2">
        <f>IF(VLOOKUP(V1458,'reference classification'!$B$1:G1462,6,FALSE)&gt;90,1,0)</f>
        <v>0</v>
      </c>
      <c r="X1458">
        <v>0</v>
      </c>
      <c r="Y1458" t="s">
        <v>176</v>
      </c>
      <c r="Z1458">
        <v>0</v>
      </c>
      <c r="AA1458">
        <v>0</v>
      </c>
      <c r="AB1458">
        <v>0</v>
      </c>
      <c r="AC1458">
        <v>0</v>
      </c>
      <c r="AD1458">
        <v>0</v>
      </c>
      <c r="AE1458" t="b">
        <f t="shared" si="61"/>
        <v>1</v>
      </c>
    </row>
    <row r="1459" spans="1:31" hidden="1">
      <c r="A1459" s="6" t="s">
        <v>9106</v>
      </c>
      <c r="B1459" t="s">
        <v>29</v>
      </c>
      <c r="C1459">
        <v>41</v>
      </c>
      <c r="D1459" t="s">
        <v>3077</v>
      </c>
      <c r="F1459" t="s">
        <v>44</v>
      </c>
      <c r="G1459" t="s">
        <v>29</v>
      </c>
      <c r="H1459" t="s">
        <v>2131</v>
      </c>
      <c r="I1459">
        <v>0</v>
      </c>
      <c r="J1459">
        <v>2</v>
      </c>
      <c r="K1459">
        <v>0</v>
      </c>
      <c r="L1459" t="s">
        <v>176</v>
      </c>
      <c r="M1459" t="s">
        <v>81</v>
      </c>
      <c r="N1459">
        <v>2595360.8199999998</v>
      </c>
      <c r="O1459">
        <f t="shared" si="60"/>
        <v>0</v>
      </c>
      <c r="Q1459" t="s">
        <v>35</v>
      </c>
      <c r="R1459">
        <v>15</v>
      </c>
      <c r="S1459">
        <v>30.6</v>
      </c>
      <c r="T1459" t="s">
        <v>37</v>
      </c>
      <c r="U1459" t="s">
        <v>181</v>
      </c>
      <c r="V1459" s="2" t="s">
        <v>2170</v>
      </c>
      <c r="W1459" s="2">
        <f>IF(VLOOKUP(V1459,'reference classification'!$B$1:G1463,6,FALSE)&gt;90,1,0)</f>
        <v>0</v>
      </c>
      <c r="X1459">
        <v>0</v>
      </c>
      <c r="Y1459" t="s">
        <v>176</v>
      </c>
      <c r="Z1459">
        <v>0</v>
      </c>
      <c r="AA1459">
        <v>0</v>
      </c>
      <c r="AB1459">
        <v>0</v>
      </c>
      <c r="AC1459">
        <v>0</v>
      </c>
      <c r="AD1459">
        <v>0</v>
      </c>
      <c r="AE1459" t="b">
        <f t="shared" si="61"/>
        <v>1</v>
      </c>
    </row>
    <row r="1460" spans="1:31" hidden="1">
      <c r="A1460" s="6" t="s">
        <v>8616</v>
      </c>
      <c r="B1460" t="s">
        <v>29</v>
      </c>
      <c r="C1460">
        <v>41</v>
      </c>
      <c r="D1460" t="s">
        <v>3079</v>
      </c>
      <c r="F1460" t="s">
        <v>31</v>
      </c>
      <c r="G1460" t="s">
        <v>29</v>
      </c>
      <c r="H1460" t="s">
        <v>3080</v>
      </c>
      <c r="I1460">
        <v>0</v>
      </c>
      <c r="J1460">
        <v>2</v>
      </c>
      <c r="K1460">
        <v>0</v>
      </c>
      <c r="L1460" t="s">
        <v>176</v>
      </c>
      <c r="M1460" t="s">
        <v>34</v>
      </c>
      <c r="N1460">
        <v>2187113.4</v>
      </c>
      <c r="O1460">
        <f t="shared" si="60"/>
        <v>0</v>
      </c>
      <c r="Q1460" t="s">
        <v>35</v>
      </c>
      <c r="R1460">
        <v>15</v>
      </c>
      <c r="S1460">
        <v>45.6</v>
      </c>
      <c r="T1460" t="s">
        <v>37</v>
      </c>
      <c r="U1460" t="s">
        <v>3082</v>
      </c>
      <c r="V1460" s="2" t="s">
        <v>2170</v>
      </c>
      <c r="W1460" s="2">
        <f>IF(VLOOKUP(V1460,'reference classification'!$B$1:G1464,6,FALSE)&gt;90,1,0)</f>
        <v>0</v>
      </c>
      <c r="X1460">
        <v>0</v>
      </c>
      <c r="Y1460" t="s">
        <v>176</v>
      </c>
      <c r="Z1460">
        <v>0</v>
      </c>
      <c r="AA1460">
        <v>0</v>
      </c>
      <c r="AB1460">
        <v>0</v>
      </c>
      <c r="AC1460">
        <v>0</v>
      </c>
      <c r="AD1460">
        <v>0</v>
      </c>
      <c r="AE1460" t="b">
        <f t="shared" si="61"/>
        <v>1</v>
      </c>
    </row>
    <row r="1461" spans="1:31" hidden="1">
      <c r="A1461" s="6" t="s">
        <v>8237</v>
      </c>
      <c r="B1461" t="s">
        <v>29</v>
      </c>
      <c r="C1461">
        <v>41</v>
      </c>
      <c r="D1461" t="s">
        <v>3083</v>
      </c>
      <c r="F1461" t="s">
        <v>31</v>
      </c>
      <c r="G1461" t="s">
        <v>29</v>
      </c>
      <c r="H1461" t="s">
        <v>146</v>
      </c>
      <c r="I1461">
        <v>0</v>
      </c>
      <c r="J1461">
        <v>2</v>
      </c>
      <c r="K1461">
        <v>0</v>
      </c>
      <c r="L1461" t="s">
        <v>176</v>
      </c>
      <c r="M1461" t="s">
        <v>81</v>
      </c>
      <c r="N1461">
        <v>2866290.98</v>
      </c>
      <c r="O1461">
        <f t="shared" si="60"/>
        <v>0</v>
      </c>
      <c r="Q1461" t="s">
        <v>35</v>
      </c>
      <c r="R1461">
        <v>15</v>
      </c>
      <c r="S1461">
        <v>28.2</v>
      </c>
      <c r="T1461" t="s">
        <v>37</v>
      </c>
      <c r="U1461" t="s">
        <v>181</v>
      </c>
      <c r="V1461" s="2" t="s">
        <v>2170</v>
      </c>
      <c r="W1461" s="2">
        <f>IF(VLOOKUP(V1461,'reference classification'!$B$1:G1465,6,FALSE)&gt;90,1,0)</f>
        <v>0</v>
      </c>
      <c r="X1461">
        <v>0</v>
      </c>
      <c r="Y1461" t="s">
        <v>176</v>
      </c>
      <c r="Z1461">
        <v>0</v>
      </c>
      <c r="AA1461">
        <v>0</v>
      </c>
      <c r="AB1461">
        <v>0</v>
      </c>
      <c r="AC1461">
        <v>0</v>
      </c>
      <c r="AD1461">
        <v>0</v>
      </c>
      <c r="AE1461" t="b">
        <f t="shared" si="61"/>
        <v>1</v>
      </c>
    </row>
    <row r="1462" spans="1:31" hidden="1">
      <c r="A1462" s="6" t="s">
        <v>8622</v>
      </c>
      <c r="B1462" t="s">
        <v>29</v>
      </c>
      <c r="C1462">
        <v>41</v>
      </c>
      <c r="D1462" t="s">
        <v>3085</v>
      </c>
      <c r="F1462" t="s">
        <v>44</v>
      </c>
      <c r="G1462" t="s">
        <v>29</v>
      </c>
      <c r="H1462" t="s">
        <v>186</v>
      </c>
      <c r="I1462">
        <v>0</v>
      </c>
      <c r="J1462">
        <v>1</v>
      </c>
      <c r="K1462">
        <v>0</v>
      </c>
      <c r="L1462" t="s">
        <v>176</v>
      </c>
      <c r="M1462" t="s">
        <v>34</v>
      </c>
      <c r="N1462">
        <v>179900</v>
      </c>
      <c r="O1462">
        <f t="shared" si="60"/>
        <v>0</v>
      </c>
      <c r="Q1462" t="s">
        <v>35</v>
      </c>
      <c r="R1462">
        <v>15</v>
      </c>
      <c r="S1462">
        <v>0</v>
      </c>
      <c r="T1462" t="s">
        <v>37</v>
      </c>
      <c r="U1462" t="s">
        <v>78</v>
      </c>
      <c r="V1462" s="2" t="s">
        <v>2170</v>
      </c>
      <c r="W1462" s="2">
        <f>IF(VLOOKUP(V1462,'reference classification'!$B$1:G1466,6,FALSE)&gt;90,1,0)</f>
        <v>0</v>
      </c>
      <c r="X1462">
        <v>179900</v>
      </c>
      <c r="Y1462" t="s">
        <v>176</v>
      </c>
      <c r="Z1462">
        <v>0</v>
      </c>
      <c r="AA1462">
        <v>0</v>
      </c>
      <c r="AB1462">
        <v>179900</v>
      </c>
      <c r="AC1462">
        <v>0</v>
      </c>
      <c r="AD1462">
        <v>0</v>
      </c>
      <c r="AE1462" t="b">
        <f t="shared" si="61"/>
        <v>0</v>
      </c>
    </row>
    <row r="1463" spans="1:31" hidden="1">
      <c r="A1463" s="6" t="s">
        <v>9234</v>
      </c>
      <c r="B1463" t="s">
        <v>29</v>
      </c>
      <c r="C1463">
        <v>41</v>
      </c>
      <c r="D1463" t="s">
        <v>3087</v>
      </c>
      <c r="E1463">
        <v>7211350</v>
      </c>
      <c r="F1463" t="s">
        <v>31</v>
      </c>
      <c r="G1463" t="s">
        <v>29</v>
      </c>
      <c r="H1463" t="s">
        <v>644</v>
      </c>
      <c r="I1463">
        <v>0</v>
      </c>
      <c r="J1463">
        <v>2</v>
      </c>
      <c r="K1463">
        <v>0</v>
      </c>
      <c r="L1463" t="s">
        <v>33</v>
      </c>
      <c r="M1463" t="s">
        <v>34</v>
      </c>
      <c r="N1463">
        <v>6341.78</v>
      </c>
      <c r="O1463">
        <f t="shared" si="60"/>
        <v>0</v>
      </c>
      <c r="Q1463" t="s">
        <v>35</v>
      </c>
      <c r="R1463">
        <v>0</v>
      </c>
      <c r="S1463">
        <v>21</v>
      </c>
      <c r="T1463" t="s">
        <v>37</v>
      </c>
      <c r="U1463" t="s">
        <v>38</v>
      </c>
      <c r="V1463" s="2" t="s">
        <v>2170</v>
      </c>
      <c r="W1463" s="2">
        <f>IF(VLOOKUP(V1463,'reference classification'!$B$1:G1467,6,FALSE)&gt;90,1,0)</f>
        <v>0</v>
      </c>
      <c r="X1463">
        <v>0</v>
      </c>
      <c r="Y1463" t="s">
        <v>33</v>
      </c>
      <c r="Z1463">
        <v>0</v>
      </c>
      <c r="AA1463">
        <v>0</v>
      </c>
      <c r="AB1463">
        <v>0</v>
      </c>
      <c r="AC1463">
        <v>0</v>
      </c>
      <c r="AD1463">
        <v>0</v>
      </c>
      <c r="AE1463" t="b">
        <f t="shared" si="61"/>
        <v>1</v>
      </c>
    </row>
    <row r="1464" spans="1:31" hidden="1">
      <c r="A1464" s="6" t="s">
        <v>9142</v>
      </c>
      <c r="B1464" t="s">
        <v>29</v>
      </c>
      <c r="C1464">
        <v>41</v>
      </c>
      <c r="D1464" t="s">
        <v>3089</v>
      </c>
      <c r="E1464">
        <v>1101005</v>
      </c>
      <c r="F1464" t="s">
        <v>31</v>
      </c>
      <c r="G1464" t="s">
        <v>29</v>
      </c>
      <c r="H1464" t="s">
        <v>41</v>
      </c>
      <c r="I1464">
        <v>0</v>
      </c>
      <c r="J1464">
        <v>2</v>
      </c>
      <c r="K1464">
        <v>0</v>
      </c>
      <c r="L1464" t="s">
        <v>33</v>
      </c>
      <c r="M1464" t="s">
        <v>34</v>
      </c>
      <c r="N1464">
        <v>120000</v>
      </c>
      <c r="O1464">
        <f t="shared" si="60"/>
        <v>0</v>
      </c>
      <c r="Q1464" t="s">
        <v>35</v>
      </c>
      <c r="R1464">
        <v>0</v>
      </c>
      <c r="S1464">
        <v>21</v>
      </c>
      <c r="T1464" t="s">
        <v>37</v>
      </c>
      <c r="U1464" t="s">
        <v>38</v>
      </c>
      <c r="V1464" s="2" t="s">
        <v>2170</v>
      </c>
      <c r="W1464" s="2">
        <f>IF(VLOOKUP(V1464,'reference classification'!$B$1:G1468,6,FALSE)&gt;90,1,0)</f>
        <v>0</v>
      </c>
      <c r="X1464">
        <v>0</v>
      </c>
      <c r="Y1464" t="s">
        <v>33</v>
      </c>
      <c r="Z1464">
        <v>0</v>
      </c>
      <c r="AA1464">
        <v>0</v>
      </c>
      <c r="AB1464">
        <v>0</v>
      </c>
      <c r="AC1464">
        <v>0</v>
      </c>
      <c r="AD1464">
        <v>0</v>
      </c>
      <c r="AE1464" t="b">
        <f t="shared" si="61"/>
        <v>1</v>
      </c>
    </row>
    <row r="1465" spans="1:31" hidden="1">
      <c r="A1465" s="6" t="s">
        <v>8292</v>
      </c>
      <c r="B1465" t="s">
        <v>29</v>
      </c>
      <c r="C1465">
        <v>41</v>
      </c>
      <c r="D1465" t="s">
        <v>3091</v>
      </c>
      <c r="F1465" t="s">
        <v>44</v>
      </c>
      <c r="G1465" t="s">
        <v>29</v>
      </c>
      <c r="H1465" t="s">
        <v>41</v>
      </c>
      <c r="I1465">
        <v>0</v>
      </c>
      <c r="J1465">
        <v>2</v>
      </c>
      <c r="K1465">
        <v>0</v>
      </c>
      <c r="L1465" t="s">
        <v>33</v>
      </c>
      <c r="M1465" t="s">
        <v>34</v>
      </c>
      <c r="N1465">
        <v>2942.84</v>
      </c>
      <c r="O1465">
        <f t="shared" si="60"/>
        <v>0</v>
      </c>
      <c r="Q1465" t="s">
        <v>35</v>
      </c>
      <c r="R1465">
        <v>0</v>
      </c>
      <c r="S1465">
        <v>21</v>
      </c>
      <c r="T1465" t="s">
        <v>37</v>
      </c>
      <c r="U1465" t="s">
        <v>38</v>
      </c>
      <c r="V1465" s="2" t="s">
        <v>2170</v>
      </c>
      <c r="W1465" s="2">
        <f>IF(VLOOKUP(V1465,'reference classification'!$B$1:G1469,6,FALSE)&gt;90,1,0)</f>
        <v>0</v>
      </c>
      <c r="X1465">
        <v>0</v>
      </c>
      <c r="Y1465" t="s">
        <v>33</v>
      </c>
      <c r="Z1465">
        <v>0</v>
      </c>
      <c r="AA1465">
        <v>0</v>
      </c>
      <c r="AB1465">
        <v>0</v>
      </c>
      <c r="AC1465">
        <v>0</v>
      </c>
      <c r="AD1465">
        <v>0</v>
      </c>
      <c r="AE1465" t="b">
        <f t="shared" si="61"/>
        <v>1</v>
      </c>
    </row>
    <row r="1466" spans="1:31" hidden="1">
      <c r="A1466" s="6" t="s">
        <v>9295</v>
      </c>
      <c r="B1466" t="s">
        <v>29</v>
      </c>
      <c r="C1466">
        <v>41</v>
      </c>
      <c r="D1466" t="s">
        <v>3093</v>
      </c>
      <c r="E1466">
        <v>1101004</v>
      </c>
      <c r="F1466" t="s">
        <v>44</v>
      </c>
      <c r="G1466" t="s">
        <v>29</v>
      </c>
      <c r="H1466" t="s">
        <v>32</v>
      </c>
      <c r="I1466">
        <v>0</v>
      </c>
      <c r="J1466">
        <v>2</v>
      </c>
      <c r="K1466">
        <v>0</v>
      </c>
      <c r="L1466" t="s">
        <v>33</v>
      </c>
      <c r="M1466" t="s">
        <v>34</v>
      </c>
      <c r="N1466">
        <v>1835.67</v>
      </c>
      <c r="O1466">
        <f t="shared" si="60"/>
        <v>0</v>
      </c>
      <c r="Q1466" t="s">
        <v>35</v>
      </c>
      <c r="R1466">
        <v>0</v>
      </c>
      <c r="S1466">
        <v>21</v>
      </c>
      <c r="T1466" t="s">
        <v>37</v>
      </c>
      <c r="U1466" t="s">
        <v>38</v>
      </c>
      <c r="V1466" s="2" t="s">
        <v>2170</v>
      </c>
      <c r="W1466" s="2">
        <f>IF(VLOOKUP(V1466,'reference classification'!$B$1:G1470,6,FALSE)&gt;90,1,0)</f>
        <v>0</v>
      </c>
      <c r="X1466">
        <v>0</v>
      </c>
      <c r="Y1466" t="s">
        <v>33</v>
      </c>
      <c r="Z1466">
        <v>0</v>
      </c>
      <c r="AA1466">
        <v>0</v>
      </c>
      <c r="AB1466">
        <v>0</v>
      </c>
      <c r="AC1466">
        <v>0</v>
      </c>
      <c r="AD1466">
        <v>0</v>
      </c>
      <c r="AE1466" t="b">
        <f t="shared" si="61"/>
        <v>1</v>
      </c>
    </row>
    <row r="1467" spans="1:31" hidden="1">
      <c r="A1467" s="6" t="s">
        <v>8569</v>
      </c>
      <c r="B1467" t="s">
        <v>29</v>
      </c>
      <c r="C1467">
        <v>41</v>
      </c>
      <c r="D1467" t="s">
        <v>3095</v>
      </c>
      <c r="E1467">
        <v>3314010</v>
      </c>
      <c r="F1467" t="s">
        <v>44</v>
      </c>
      <c r="G1467" t="s">
        <v>29</v>
      </c>
      <c r="H1467" t="s">
        <v>41</v>
      </c>
      <c r="I1467">
        <v>0</v>
      </c>
      <c r="J1467">
        <v>2</v>
      </c>
      <c r="K1467">
        <v>0</v>
      </c>
      <c r="L1467" t="s">
        <v>33</v>
      </c>
      <c r="M1467" t="s">
        <v>34</v>
      </c>
      <c r="N1467">
        <v>6074.72</v>
      </c>
      <c r="O1467">
        <f t="shared" si="60"/>
        <v>0</v>
      </c>
      <c r="Q1467" t="s">
        <v>35</v>
      </c>
      <c r="R1467">
        <v>0</v>
      </c>
      <c r="S1467">
        <v>0</v>
      </c>
      <c r="T1467" t="s">
        <v>37</v>
      </c>
      <c r="U1467" t="s">
        <v>38</v>
      </c>
      <c r="V1467" s="2" t="s">
        <v>2170</v>
      </c>
      <c r="W1467" s="2">
        <f>IF(VLOOKUP(V1467,'reference classification'!$B$1:G1471,6,FALSE)&gt;90,1,0)</f>
        <v>0</v>
      </c>
      <c r="X1467">
        <v>0</v>
      </c>
      <c r="Y1467" t="s">
        <v>33</v>
      </c>
      <c r="Z1467">
        <v>0</v>
      </c>
      <c r="AA1467">
        <v>0</v>
      </c>
      <c r="AB1467">
        <v>0</v>
      </c>
      <c r="AC1467">
        <v>0</v>
      </c>
      <c r="AD1467">
        <v>0</v>
      </c>
      <c r="AE1467" t="b">
        <f t="shared" si="61"/>
        <v>1</v>
      </c>
    </row>
    <row r="1468" spans="1:31" hidden="1">
      <c r="A1468" s="6" t="s">
        <v>9181</v>
      </c>
      <c r="B1468" t="s">
        <v>29</v>
      </c>
      <c r="C1468">
        <v>41</v>
      </c>
      <c r="D1468" t="s">
        <v>3097</v>
      </c>
      <c r="E1468">
        <v>1101004</v>
      </c>
      <c r="F1468" t="s">
        <v>44</v>
      </c>
      <c r="G1468" t="s">
        <v>29</v>
      </c>
      <c r="H1468" t="s">
        <v>41</v>
      </c>
      <c r="I1468">
        <v>0</v>
      </c>
      <c r="J1468">
        <v>2</v>
      </c>
      <c r="K1468">
        <v>0</v>
      </c>
      <c r="L1468" t="s">
        <v>33</v>
      </c>
      <c r="M1468" t="s">
        <v>34</v>
      </c>
      <c r="N1468">
        <v>8468.83</v>
      </c>
      <c r="O1468">
        <f t="shared" si="60"/>
        <v>0</v>
      </c>
      <c r="Q1468" t="s">
        <v>35</v>
      </c>
      <c r="R1468">
        <v>0</v>
      </c>
      <c r="S1468">
        <v>21</v>
      </c>
      <c r="T1468" t="s">
        <v>37</v>
      </c>
      <c r="U1468" t="s">
        <v>38</v>
      </c>
      <c r="V1468" s="2" t="s">
        <v>2170</v>
      </c>
      <c r="W1468" s="2">
        <f>IF(VLOOKUP(V1468,'reference classification'!$B$1:G1472,6,FALSE)&gt;90,1,0)</f>
        <v>0</v>
      </c>
      <c r="X1468">
        <v>0</v>
      </c>
      <c r="Y1468" t="s">
        <v>33</v>
      </c>
      <c r="Z1468">
        <v>0</v>
      </c>
      <c r="AA1468">
        <v>0</v>
      </c>
      <c r="AB1468">
        <v>0</v>
      </c>
      <c r="AC1468">
        <v>0</v>
      </c>
      <c r="AD1468">
        <v>0</v>
      </c>
      <c r="AE1468" t="b">
        <f t="shared" si="61"/>
        <v>1</v>
      </c>
    </row>
    <row r="1469" spans="1:31" hidden="1">
      <c r="A1469" s="6" t="s">
        <v>8702</v>
      </c>
      <c r="B1469" t="s">
        <v>29</v>
      </c>
      <c r="C1469">
        <v>41</v>
      </c>
      <c r="D1469" t="s">
        <v>3099</v>
      </c>
      <c r="F1469" t="s">
        <v>44</v>
      </c>
      <c r="G1469" t="s">
        <v>29</v>
      </c>
      <c r="H1469" t="s">
        <v>41</v>
      </c>
      <c r="I1469">
        <v>0</v>
      </c>
      <c r="J1469">
        <v>2</v>
      </c>
      <c r="K1469">
        <v>0</v>
      </c>
      <c r="L1469" t="s">
        <v>33</v>
      </c>
      <c r="M1469" t="s">
        <v>34</v>
      </c>
      <c r="N1469">
        <v>10401.07</v>
      </c>
      <c r="O1469">
        <f t="shared" si="60"/>
        <v>0</v>
      </c>
      <c r="Q1469" t="s">
        <v>35</v>
      </c>
      <c r="R1469">
        <v>0</v>
      </c>
      <c r="S1469">
        <v>21</v>
      </c>
      <c r="T1469" t="s">
        <v>37</v>
      </c>
      <c r="U1469" t="s">
        <v>38</v>
      </c>
      <c r="V1469" s="2" t="s">
        <v>2170</v>
      </c>
      <c r="W1469" s="2">
        <f>IF(VLOOKUP(V1469,'reference classification'!$B$1:G1473,6,FALSE)&gt;90,1,0)</f>
        <v>0</v>
      </c>
      <c r="X1469">
        <v>0</v>
      </c>
      <c r="Y1469" t="s">
        <v>33</v>
      </c>
      <c r="Z1469">
        <v>0</v>
      </c>
      <c r="AA1469">
        <v>0</v>
      </c>
      <c r="AB1469">
        <v>0</v>
      </c>
      <c r="AC1469">
        <v>0</v>
      </c>
      <c r="AD1469">
        <v>0</v>
      </c>
      <c r="AE1469" t="b">
        <f t="shared" si="61"/>
        <v>1</v>
      </c>
    </row>
    <row r="1470" spans="1:31" hidden="1">
      <c r="A1470" s="6" t="s">
        <v>9130</v>
      </c>
      <c r="B1470" t="s">
        <v>29</v>
      </c>
      <c r="C1470">
        <v>41</v>
      </c>
      <c r="D1470" t="s">
        <v>3101</v>
      </c>
      <c r="E1470">
        <v>7210010</v>
      </c>
      <c r="F1470" t="s">
        <v>44</v>
      </c>
      <c r="G1470" t="s">
        <v>29</v>
      </c>
      <c r="H1470" t="s">
        <v>3102</v>
      </c>
      <c r="I1470">
        <v>0</v>
      </c>
      <c r="J1470">
        <v>2</v>
      </c>
      <c r="K1470">
        <v>0</v>
      </c>
      <c r="L1470" t="s">
        <v>33</v>
      </c>
      <c r="M1470" t="s">
        <v>34</v>
      </c>
      <c r="N1470">
        <v>19546.59</v>
      </c>
      <c r="O1470">
        <f t="shared" si="60"/>
        <v>0</v>
      </c>
      <c r="Q1470" t="s">
        <v>35</v>
      </c>
      <c r="R1470">
        <v>0</v>
      </c>
      <c r="S1470">
        <v>21</v>
      </c>
      <c r="T1470" t="s">
        <v>37</v>
      </c>
      <c r="U1470" t="s">
        <v>38</v>
      </c>
      <c r="V1470" s="2" t="s">
        <v>2170</v>
      </c>
      <c r="W1470" s="2">
        <f>IF(VLOOKUP(V1470,'reference classification'!$B$1:G1474,6,FALSE)&gt;90,1,0)</f>
        <v>0</v>
      </c>
      <c r="X1470">
        <v>0</v>
      </c>
      <c r="Y1470" t="s">
        <v>33</v>
      </c>
      <c r="Z1470">
        <v>0</v>
      </c>
      <c r="AA1470">
        <v>0</v>
      </c>
      <c r="AB1470">
        <v>0</v>
      </c>
      <c r="AC1470">
        <v>0</v>
      </c>
      <c r="AD1470">
        <v>0</v>
      </c>
      <c r="AE1470" t="b">
        <f t="shared" si="61"/>
        <v>1</v>
      </c>
    </row>
    <row r="1471" spans="1:31" hidden="1">
      <c r="A1471" s="6" t="s">
        <v>8317</v>
      </c>
      <c r="B1471" t="s">
        <v>29</v>
      </c>
      <c r="C1471">
        <v>9</v>
      </c>
      <c r="D1471" t="s">
        <v>2498</v>
      </c>
      <c r="F1471" t="s">
        <v>44</v>
      </c>
      <c r="G1471" t="s">
        <v>29</v>
      </c>
      <c r="H1471" t="s">
        <v>130</v>
      </c>
      <c r="I1471">
        <v>0</v>
      </c>
      <c r="J1471">
        <v>2</v>
      </c>
      <c r="K1471">
        <v>0</v>
      </c>
      <c r="L1471" t="s">
        <v>33</v>
      </c>
      <c r="M1471" t="s">
        <v>34</v>
      </c>
      <c r="N1471">
        <v>30141.43</v>
      </c>
      <c r="O1471">
        <f t="shared" si="60"/>
        <v>0</v>
      </c>
      <c r="Q1471" t="s">
        <v>35</v>
      </c>
      <c r="R1471">
        <v>0</v>
      </c>
      <c r="S1471">
        <v>21</v>
      </c>
      <c r="T1471" t="s">
        <v>37</v>
      </c>
      <c r="U1471" t="s">
        <v>38</v>
      </c>
      <c r="V1471" s="2" t="s">
        <v>2170</v>
      </c>
      <c r="W1471" s="2">
        <f>IF(VLOOKUP(V1471,'reference classification'!$B$1:G1475,6,FALSE)&gt;90,1,0)</f>
        <v>0</v>
      </c>
      <c r="X1471">
        <v>0</v>
      </c>
      <c r="Y1471" t="s">
        <v>33</v>
      </c>
      <c r="Z1471">
        <v>0</v>
      </c>
      <c r="AA1471">
        <v>0</v>
      </c>
      <c r="AB1471">
        <v>0</v>
      </c>
      <c r="AC1471">
        <v>0</v>
      </c>
      <c r="AD1471">
        <v>0</v>
      </c>
      <c r="AE1471" t="b">
        <f t="shared" si="61"/>
        <v>1</v>
      </c>
    </row>
    <row r="1472" spans="1:31" hidden="1">
      <c r="A1472" s="6" t="s">
        <v>8607</v>
      </c>
      <c r="B1472" t="s">
        <v>29</v>
      </c>
      <c r="C1472">
        <v>41</v>
      </c>
      <c r="D1472" t="s">
        <v>3105</v>
      </c>
      <c r="E1472">
        <v>7212010</v>
      </c>
      <c r="F1472" t="s">
        <v>44</v>
      </c>
      <c r="G1472" t="s">
        <v>29</v>
      </c>
      <c r="H1472" t="s">
        <v>32</v>
      </c>
      <c r="I1472">
        <v>0</v>
      </c>
      <c r="J1472">
        <v>2</v>
      </c>
      <c r="K1472">
        <v>0</v>
      </c>
      <c r="L1472" t="s">
        <v>33</v>
      </c>
      <c r="M1472" t="s">
        <v>34</v>
      </c>
      <c r="N1472">
        <v>37839.97</v>
      </c>
      <c r="O1472">
        <f t="shared" si="60"/>
        <v>0</v>
      </c>
      <c r="Q1472" t="s">
        <v>35</v>
      </c>
      <c r="R1472">
        <v>0</v>
      </c>
      <c r="S1472">
        <v>21</v>
      </c>
      <c r="T1472" t="s">
        <v>37</v>
      </c>
      <c r="U1472" t="s">
        <v>38</v>
      </c>
      <c r="V1472" s="2" t="s">
        <v>2170</v>
      </c>
      <c r="W1472" s="2">
        <f>IF(VLOOKUP(V1472,'reference classification'!$B$1:G1476,6,FALSE)&gt;90,1,0)</f>
        <v>0</v>
      </c>
      <c r="X1472">
        <v>0</v>
      </c>
      <c r="Y1472" t="s">
        <v>33</v>
      </c>
      <c r="Z1472">
        <v>0</v>
      </c>
      <c r="AA1472">
        <v>0</v>
      </c>
      <c r="AB1472">
        <v>0</v>
      </c>
      <c r="AC1472">
        <v>0</v>
      </c>
      <c r="AD1472">
        <v>0</v>
      </c>
      <c r="AE1472" t="b">
        <f t="shared" si="61"/>
        <v>1</v>
      </c>
    </row>
    <row r="1473" spans="1:31" hidden="1">
      <c r="A1473" s="6" t="s">
        <v>8607</v>
      </c>
      <c r="B1473" t="s">
        <v>29</v>
      </c>
      <c r="C1473">
        <v>41</v>
      </c>
      <c r="D1473" t="s">
        <v>3107</v>
      </c>
      <c r="E1473">
        <v>3101001</v>
      </c>
      <c r="F1473" t="s">
        <v>44</v>
      </c>
      <c r="G1473" t="s">
        <v>29</v>
      </c>
      <c r="H1473" t="s">
        <v>62</v>
      </c>
      <c r="I1473">
        <v>0</v>
      </c>
      <c r="J1473">
        <v>2</v>
      </c>
      <c r="K1473">
        <v>0</v>
      </c>
      <c r="L1473" t="s">
        <v>33</v>
      </c>
      <c r="M1473" t="s">
        <v>34</v>
      </c>
      <c r="N1473">
        <v>711.91</v>
      </c>
      <c r="O1473">
        <f t="shared" si="60"/>
        <v>0</v>
      </c>
      <c r="Q1473" t="s">
        <v>35</v>
      </c>
      <c r="R1473">
        <v>0</v>
      </c>
      <c r="S1473">
        <v>21</v>
      </c>
      <c r="T1473" t="s">
        <v>37</v>
      </c>
      <c r="U1473" t="s">
        <v>38</v>
      </c>
      <c r="V1473" s="2" t="s">
        <v>2170</v>
      </c>
      <c r="W1473" s="2">
        <f>IF(VLOOKUP(V1473,'reference classification'!$B$1:G1477,6,FALSE)&gt;90,1,0)</f>
        <v>0</v>
      </c>
      <c r="X1473">
        <v>0</v>
      </c>
      <c r="Y1473" t="s">
        <v>33</v>
      </c>
      <c r="Z1473">
        <v>0</v>
      </c>
      <c r="AA1473">
        <v>0</v>
      </c>
      <c r="AB1473">
        <v>0</v>
      </c>
      <c r="AC1473">
        <v>0</v>
      </c>
      <c r="AD1473">
        <v>0</v>
      </c>
      <c r="AE1473" t="b">
        <f t="shared" si="61"/>
        <v>1</v>
      </c>
    </row>
    <row r="1474" spans="1:31" hidden="1">
      <c r="A1474" s="6" t="s">
        <v>8885</v>
      </c>
      <c r="B1474" t="s">
        <v>29</v>
      </c>
      <c r="C1474">
        <v>41</v>
      </c>
      <c r="D1474" t="s">
        <v>3109</v>
      </c>
      <c r="F1474" t="s">
        <v>44</v>
      </c>
      <c r="G1474" t="s">
        <v>29</v>
      </c>
      <c r="H1474" t="s">
        <v>41</v>
      </c>
      <c r="I1474">
        <v>0</v>
      </c>
      <c r="J1474">
        <v>2</v>
      </c>
      <c r="K1474">
        <v>0</v>
      </c>
      <c r="L1474" t="s">
        <v>33</v>
      </c>
      <c r="M1474" t="s">
        <v>34</v>
      </c>
      <c r="N1474">
        <v>32113.07</v>
      </c>
      <c r="O1474">
        <f t="shared" si="60"/>
        <v>0</v>
      </c>
      <c r="Q1474" t="s">
        <v>35</v>
      </c>
      <c r="R1474">
        <v>0</v>
      </c>
      <c r="S1474">
        <v>21</v>
      </c>
      <c r="T1474" t="s">
        <v>37</v>
      </c>
      <c r="U1474" t="s">
        <v>38</v>
      </c>
      <c r="V1474" s="2" t="s">
        <v>2170</v>
      </c>
      <c r="W1474" s="2">
        <f>IF(VLOOKUP(V1474,'reference classification'!$B$1:G1478,6,FALSE)&gt;90,1,0)</f>
        <v>0</v>
      </c>
      <c r="X1474">
        <v>0</v>
      </c>
      <c r="Y1474" t="s">
        <v>33</v>
      </c>
      <c r="Z1474">
        <v>0</v>
      </c>
      <c r="AA1474">
        <v>0</v>
      </c>
      <c r="AB1474">
        <v>0</v>
      </c>
      <c r="AC1474">
        <v>0</v>
      </c>
      <c r="AD1474">
        <v>0</v>
      </c>
      <c r="AE1474" t="b">
        <f t="shared" si="61"/>
        <v>1</v>
      </c>
    </row>
    <row r="1475" spans="1:31" hidden="1">
      <c r="A1475" s="6" t="s">
        <v>9108</v>
      </c>
      <c r="B1475" t="s">
        <v>29</v>
      </c>
      <c r="C1475">
        <v>41</v>
      </c>
      <c r="D1475" t="s">
        <v>3111</v>
      </c>
      <c r="E1475">
        <v>1101001</v>
      </c>
      <c r="F1475" t="s">
        <v>44</v>
      </c>
      <c r="G1475" t="s">
        <v>29</v>
      </c>
      <c r="H1475" t="s">
        <v>41</v>
      </c>
      <c r="I1475">
        <v>0</v>
      </c>
      <c r="J1475">
        <v>2</v>
      </c>
      <c r="K1475">
        <v>0</v>
      </c>
      <c r="L1475" t="s">
        <v>33</v>
      </c>
      <c r="M1475" t="s">
        <v>34</v>
      </c>
      <c r="N1475">
        <v>4292.1899999999996</v>
      </c>
      <c r="O1475">
        <f t="shared" ref="O1475:O1538" si="62">AC1475</f>
        <v>0</v>
      </c>
      <c r="Q1475" t="s">
        <v>35</v>
      </c>
      <c r="R1475">
        <v>0</v>
      </c>
      <c r="S1475">
        <v>21</v>
      </c>
      <c r="T1475" t="s">
        <v>37</v>
      </c>
      <c r="U1475" t="s">
        <v>38</v>
      </c>
      <c r="V1475" s="2" t="s">
        <v>2170</v>
      </c>
      <c r="W1475" s="2">
        <f>IF(VLOOKUP(V1475,'reference classification'!$B$1:G1479,6,FALSE)&gt;90,1,0)</f>
        <v>0</v>
      </c>
      <c r="X1475">
        <v>0</v>
      </c>
      <c r="Y1475" t="s">
        <v>33</v>
      </c>
      <c r="Z1475">
        <v>0</v>
      </c>
      <c r="AA1475">
        <v>0</v>
      </c>
      <c r="AB1475">
        <v>0</v>
      </c>
      <c r="AC1475">
        <v>0</v>
      </c>
      <c r="AD1475">
        <v>0</v>
      </c>
      <c r="AE1475" t="b">
        <f t="shared" ref="AE1475:AE1538" si="63">AB1475=AC1475</f>
        <v>1</v>
      </c>
    </row>
    <row r="1476" spans="1:31" hidden="1">
      <c r="A1476" s="6" t="s">
        <v>8328</v>
      </c>
      <c r="B1476" t="s">
        <v>29</v>
      </c>
      <c r="C1476">
        <v>41</v>
      </c>
      <c r="D1476" t="s">
        <v>3113</v>
      </c>
      <c r="E1476">
        <v>2120391</v>
      </c>
      <c r="F1476" t="s">
        <v>31</v>
      </c>
      <c r="G1476" t="s">
        <v>29</v>
      </c>
      <c r="H1476" t="s">
        <v>575</v>
      </c>
      <c r="I1476">
        <v>0</v>
      </c>
      <c r="J1476">
        <v>2</v>
      </c>
      <c r="K1476">
        <v>0</v>
      </c>
      <c r="L1476" t="s">
        <v>33</v>
      </c>
      <c r="M1476" t="s">
        <v>34</v>
      </c>
      <c r="N1476">
        <v>8104.44</v>
      </c>
      <c r="O1476">
        <f t="shared" si="62"/>
        <v>0</v>
      </c>
      <c r="Q1476" t="s">
        <v>35</v>
      </c>
      <c r="R1476">
        <v>0</v>
      </c>
      <c r="S1476">
        <v>21</v>
      </c>
      <c r="T1476" t="s">
        <v>37</v>
      </c>
      <c r="U1476" t="s">
        <v>38</v>
      </c>
      <c r="V1476" s="2" t="s">
        <v>2170</v>
      </c>
      <c r="W1476" s="2">
        <f>IF(VLOOKUP(V1476,'reference classification'!$B$1:G1480,6,FALSE)&gt;90,1,0)</f>
        <v>0</v>
      </c>
      <c r="X1476">
        <v>0</v>
      </c>
      <c r="Y1476" t="s">
        <v>33</v>
      </c>
      <c r="Z1476">
        <v>0</v>
      </c>
      <c r="AA1476">
        <v>0</v>
      </c>
      <c r="AB1476">
        <v>0</v>
      </c>
      <c r="AC1476">
        <v>0</v>
      </c>
      <c r="AD1476">
        <v>0</v>
      </c>
      <c r="AE1476" t="b">
        <f t="shared" si="63"/>
        <v>1</v>
      </c>
    </row>
    <row r="1477" spans="1:31" hidden="1">
      <c r="A1477" s="6" t="s">
        <v>8311</v>
      </c>
      <c r="B1477" t="s">
        <v>29</v>
      </c>
      <c r="C1477">
        <v>41</v>
      </c>
      <c r="D1477" t="s">
        <v>3115</v>
      </c>
      <c r="F1477" t="s">
        <v>44</v>
      </c>
      <c r="G1477" t="s">
        <v>29</v>
      </c>
      <c r="H1477" t="s">
        <v>2290</v>
      </c>
      <c r="I1477">
        <v>0</v>
      </c>
      <c r="J1477">
        <v>2</v>
      </c>
      <c r="K1477">
        <v>0</v>
      </c>
      <c r="L1477" t="s">
        <v>33</v>
      </c>
      <c r="M1477" t="s">
        <v>34</v>
      </c>
      <c r="N1477">
        <v>4657.45</v>
      </c>
      <c r="O1477">
        <f t="shared" si="62"/>
        <v>0</v>
      </c>
      <c r="Q1477" t="s">
        <v>35</v>
      </c>
      <c r="R1477">
        <v>0</v>
      </c>
      <c r="S1477">
        <v>21</v>
      </c>
      <c r="T1477" t="s">
        <v>37</v>
      </c>
      <c r="U1477" t="s">
        <v>38</v>
      </c>
      <c r="V1477" s="2" t="s">
        <v>2170</v>
      </c>
      <c r="W1477" s="2">
        <f>IF(VLOOKUP(V1477,'reference classification'!$B$1:G1481,6,FALSE)&gt;90,1,0)</f>
        <v>0</v>
      </c>
      <c r="X1477">
        <v>0</v>
      </c>
      <c r="Y1477" t="s">
        <v>33</v>
      </c>
      <c r="Z1477">
        <v>0</v>
      </c>
      <c r="AA1477">
        <v>0</v>
      </c>
      <c r="AB1477">
        <v>0</v>
      </c>
      <c r="AC1477">
        <v>0</v>
      </c>
      <c r="AD1477">
        <v>0</v>
      </c>
      <c r="AE1477" t="b">
        <f t="shared" si="63"/>
        <v>1</v>
      </c>
    </row>
    <row r="1478" spans="1:31" hidden="1">
      <c r="A1478" s="6" t="s">
        <v>8591</v>
      </c>
      <c r="B1478" t="s">
        <v>29</v>
      </c>
      <c r="C1478">
        <v>41</v>
      </c>
      <c r="D1478" t="s">
        <v>3117</v>
      </c>
      <c r="E1478">
        <v>2120510</v>
      </c>
      <c r="F1478" t="s">
        <v>44</v>
      </c>
      <c r="G1478" t="s">
        <v>29</v>
      </c>
      <c r="H1478" t="s">
        <v>575</v>
      </c>
      <c r="I1478">
        <v>0</v>
      </c>
      <c r="J1478">
        <v>2</v>
      </c>
      <c r="K1478">
        <v>0</v>
      </c>
      <c r="L1478" t="s">
        <v>33</v>
      </c>
      <c r="M1478" t="s">
        <v>34</v>
      </c>
      <c r="N1478">
        <v>1620.89</v>
      </c>
      <c r="O1478">
        <f t="shared" si="62"/>
        <v>0</v>
      </c>
      <c r="Q1478" t="s">
        <v>35</v>
      </c>
      <c r="R1478">
        <v>0</v>
      </c>
      <c r="S1478">
        <v>21</v>
      </c>
      <c r="T1478" t="s">
        <v>37</v>
      </c>
      <c r="U1478" t="s">
        <v>38</v>
      </c>
      <c r="V1478" s="2" t="s">
        <v>2170</v>
      </c>
      <c r="W1478" s="2">
        <f>IF(VLOOKUP(V1478,'reference classification'!$B$1:G1482,6,FALSE)&gt;90,1,0)</f>
        <v>0</v>
      </c>
      <c r="X1478">
        <v>0</v>
      </c>
      <c r="Y1478" t="s">
        <v>33</v>
      </c>
      <c r="Z1478">
        <v>0</v>
      </c>
      <c r="AA1478">
        <v>0</v>
      </c>
      <c r="AB1478">
        <v>0</v>
      </c>
      <c r="AC1478">
        <v>0</v>
      </c>
      <c r="AD1478">
        <v>0</v>
      </c>
      <c r="AE1478" t="b">
        <f t="shared" si="63"/>
        <v>1</v>
      </c>
    </row>
    <row r="1479" spans="1:31" hidden="1">
      <c r="A1479" s="6" t="s">
        <v>8621</v>
      </c>
      <c r="B1479" t="s">
        <v>29</v>
      </c>
      <c r="C1479">
        <v>41</v>
      </c>
      <c r="D1479" t="s">
        <v>3119</v>
      </c>
      <c r="E1479">
        <v>2101001</v>
      </c>
      <c r="F1479" t="s">
        <v>44</v>
      </c>
      <c r="G1479" t="s">
        <v>29</v>
      </c>
      <c r="H1479" t="s">
        <v>3120</v>
      </c>
      <c r="I1479">
        <v>0</v>
      </c>
      <c r="J1479">
        <v>2</v>
      </c>
      <c r="K1479">
        <v>0</v>
      </c>
      <c r="L1479" t="s">
        <v>33</v>
      </c>
      <c r="M1479" t="s">
        <v>34</v>
      </c>
      <c r="N1479">
        <v>55429.63</v>
      </c>
      <c r="O1479">
        <f t="shared" si="62"/>
        <v>0</v>
      </c>
      <c r="Q1479" t="s">
        <v>35</v>
      </c>
      <c r="R1479">
        <v>0</v>
      </c>
      <c r="S1479">
        <v>21</v>
      </c>
      <c r="T1479" t="s">
        <v>37</v>
      </c>
      <c r="U1479" t="s">
        <v>38</v>
      </c>
      <c r="V1479" s="2" t="s">
        <v>2170</v>
      </c>
      <c r="W1479" s="2">
        <f>IF(VLOOKUP(V1479,'reference classification'!$B$1:G1483,6,FALSE)&gt;90,1,0)</f>
        <v>0</v>
      </c>
      <c r="X1479">
        <v>0</v>
      </c>
      <c r="Y1479" t="s">
        <v>33</v>
      </c>
      <c r="Z1479">
        <v>0</v>
      </c>
      <c r="AA1479">
        <v>0</v>
      </c>
      <c r="AB1479">
        <v>0</v>
      </c>
      <c r="AC1479">
        <v>0</v>
      </c>
      <c r="AD1479">
        <v>0</v>
      </c>
      <c r="AE1479" t="b">
        <f t="shared" si="63"/>
        <v>1</v>
      </c>
    </row>
    <row r="1480" spans="1:31" hidden="1">
      <c r="A1480" s="6" t="s">
        <v>8598</v>
      </c>
      <c r="B1480" t="s">
        <v>29</v>
      </c>
      <c r="C1480">
        <v>41</v>
      </c>
      <c r="D1480" t="s">
        <v>3122</v>
      </c>
      <c r="E1480">
        <v>3205070</v>
      </c>
      <c r="F1480" t="s">
        <v>44</v>
      </c>
      <c r="G1480" t="s">
        <v>29</v>
      </c>
      <c r="H1480" t="s">
        <v>1506</v>
      </c>
      <c r="I1480">
        <v>0</v>
      </c>
      <c r="J1480">
        <v>2</v>
      </c>
      <c r="K1480">
        <v>0</v>
      </c>
      <c r="L1480" t="s">
        <v>33</v>
      </c>
      <c r="M1480" t="s">
        <v>34</v>
      </c>
      <c r="N1480">
        <v>230000</v>
      </c>
      <c r="O1480">
        <f t="shared" si="62"/>
        <v>0</v>
      </c>
      <c r="Q1480" t="s">
        <v>35</v>
      </c>
      <c r="R1480">
        <v>0</v>
      </c>
      <c r="S1480">
        <v>21</v>
      </c>
      <c r="T1480" t="s">
        <v>37</v>
      </c>
      <c r="U1480" t="s">
        <v>38</v>
      </c>
      <c r="V1480" s="2" t="s">
        <v>2170</v>
      </c>
      <c r="W1480" s="2">
        <f>IF(VLOOKUP(V1480,'reference classification'!$B$1:G1484,6,FALSE)&gt;90,1,0)</f>
        <v>0</v>
      </c>
      <c r="X1480">
        <v>0</v>
      </c>
      <c r="Y1480" t="s">
        <v>33</v>
      </c>
      <c r="Z1480">
        <v>0</v>
      </c>
      <c r="AA1480">
        <v>0</v>
      </c>
      <c r="AB1480">
        <v>0</v>
      </c>
      <c r="AC1480">
        <v>0</v>
      </c>
      <c r="AD1480">
        <v>0</v>
      </c>
      <c r="AE1480" t="b">
        <f t="shared" si="63"/>
        <v>1</v>
      </c>
    </row>
    <row r="1481" spans="1:31" hidden="1">
      <c r="A1481" s="6" t="s">
        <v>8598</v>
      </c>
      <c r="B1481" t="s">
        <v>29</v>
      </c>
      <c r="C1481">
        <v>41</v>
      </c>
      <c r="D1481" t="s">
        <v>3124</v>
      </c>
      <c r="F1481" t="s">
        <v>44</v>
      </c>
      <c r="G1481" t="s">
        <v>29</v>
      </c>
      <c r="H1481" t="s">
        <v>65</v>
      </c>
      <c r="I1481">
        <v>0</v>
      </c>
      <c r="J1481">
        <v>2</v>
      </c>
      <c r="K1481">
        <v>0</v>
      </c>
      <c r="L1481" t="s">
        <v>33</v>
      </c>
      <c r="M1481" t="s">
        <v>34</v>
      </c>
      <c r="N1481">
        <v>295000</v>
      </c>
      <c r="O1481">
        <f t="shared" si="62"/>
        <v>0</v>
      </c>
      <c r="Q1481" t="s">
        <v>35</v>
      </c>
      <c r="R1481">
        <v>0</v>
      </c>
      <c r="S1481">
        <v>21</v>
      </c>
      <c r="T1481" t="s">
        <v>37</v>
      </c>
      <c r="U1481" t="s">
        <v>38</v>
      </c>
      <c r="V1481" s="2" t="s">
        <v>2170</v>
      </c>
      <c r="W1481" s="2">
        <f>IF(VLOOKUP(V1481,'reference classification'!$B$1:G1485,6,FALSE)&gt;90,1,0)</f>
        <v>0</v>
      </c>
      <c r="X1481">
        <v>0</v>
      </c>
      <c r="Y1481" t="s">
        <v>33</v>
      </c>
      <c r="Z1481">
        <v>0</v>
      </c>
      <c r="AA1481">
        <v>0</v>
      </c>
      <c r="AB1481">
        <v>0</v>
      </c>
      <c r="AC1481">
        <v>0</v>
      </c>
      <c r="AD1481">
        <v>0</v>
      </c>
      <c r="AE1481" t="b">
        <f t="shared" si="63"/>
        <v>1</v>
      </c>
    </row>
    <row r="1482" spans="1:31" hidden="1">
      <c r="A1482" s="6" t="s">
        <v>9126</v>
      </c>
      <c r="B1482" t="s">
        <v>29</v>
      </c>
      <c r="C1482">
        <v>41</v>
      </c>
      <c r="D1482" t="s">
        <v>3126</v>
      </c>
      <c r="E1482">
        <v>3101001</v>
      </c>
      <c r="F1482" t="s">
        <v>44</v>
      </c>
      <c r="G1482" t="s">
        <v>29</v>
      </c>
      <c r="H1482" t="s">
        <v>41</v>
      </c>
      <c r="I1482">
        <v>0</v>
      </c>
      <c r="J1482">
        <v>2</v>
      </c>
      <c r="K1482">
        <v>0</v>
      </c>
      <c r="L1482" t="s">
        <v>33</v>
      </c>
      <c r="M1482" t="s">
        <v>34</v>
      </c>
      <c r="N1482">
        <v>64640.41</v>
      </c>
      <c r="O1482">
        <f t="shared" si="62"/>
        <v>0</v>
      </c>
      <c r="Q1482" t="s">
        <v>35</v>
      </c>
      <c r="R1482">
        <v>0</v>
      </c>
      <c r="S1482">
        <v>21</v>
      </c>
      <c r="T1482" t="s">
        <v>37</v>
      </c>
      <c r="U1482" t="s">
        <v>38</v>
      </c>
      <c r="V1482" s="2" t="s">
        <v>2170</v>
      </c>
      <c r="W1482" s="2">
        <f>IF(VLOOKUP(V1482,'reference classification'!$B$1:G1486,6,FALSE)&gt;90,1,0)</f>
        <v>0</v>
      </c>
      <c r="X1482">
        <v>0</v>
      </c>
      <c r="Y1482" t="s">
        <v>33</v>
      </c>
      <c r="Z1482">
        <v>0</v>
      </c>
      <c r="AA1482">
        <v>0</v>
      </c>
      <c r="AB1482">
        <v>0</v>
      </c>
      <c r="AC1482">
        <v>0</v>
      </c>
      <c r="AD1482">
        <v>0</v>
      </c>
      <c r="AE1482" t="b">
        <f t="shared" si="63"/>
        <v>1</v>
      </c>
    </row>
    <row r="1483" spans="1:31" hidden="1">
      <c r="A1483" s="6" t="s">
        <v>9228</v>
      </c>
      <c r="B1483" t="s">
        <v>29</v>
      </c>
      <c r="C1483">
        <v>41</v>
      </c>
      <c r="D1483" t="s">
        <v>3128</v>
      </c>
      <c r="E1483">
        <v>3215050</v>
      </c>
      <c r="F1483" t="s">
        <v>44</v>
      </c>
      <c r="G1483" t="s">
        <v>29</v>
      </c>
      <c r="H1483" t="s">
        <v>65</v>
      </c>
      <c r="I1483">
        <v>0</v>
      </c>
      <c r="J1483">
        <v>2</v>
      </c>
      <c r="K1483">
        <v>0</v>
      </c>
      <c r="L1483" t="s">
        <v>33</v>
      </c>
      <c r="M1483" t="s">
        <v>34</v>
      </c>
      <c r="N1483">
        <v>5740.6</v>
      </c>
      <c r="O1483">
        <f t="shared" si="62"/>
        <v>0</v>
      </c>
      <c r="Q1483" t="s">
        <v>35</v>
      </c>
      <c r="R1483">
        <v>0</v>
      </c>
      <c r="S1483">
        <v>21</v>
      </c>
      <c r="T1483" t="s">
        <v>37</v>
      </c>
      <c r="U1483" t="s">
        <v>38</v>
      </c>
      <c r="V1483" s="2" t="s">
        <v>2170</v>
      </c>
      <c r="W1483" s="2">
        <f>IF(VLOOKUP(V1483,'reference classification'!$B$1:G1487,6,FALSE)&gt;90,1,0)</f>
        <v>0</v>
      </c>
      <c r="X1483">
        <v>0</v>
      </c>
      <c r="Y1483" t="s">
        <v>33</v>
      </c>
      <c r="Z1483">
        <v>0</v>
      </c>
      <c r="AA1483">
        <v>0</v>
      </c>
      <c r="AB1483">
        <v>0</v>
      </c>
      <c r="AC1483">
        <v>0</v>
      </c>
      <c r="AD1483">
        <v>0</v>
      </c>
      <c r="AE1483" t="b">
        <f t="shared" si="63"/>
        <v>1</v>
      </c>
    </row>
    <row r="1484" spans="1:31" hidden="1">
      <c r="A1484" s="6" t="s">
        <v>8552</v>
      </c>
      <c r="B1484" t="s">
        <v>29</v>
      </c>
      <c r="C1484">
        <v>41</v>
      </c>
      <c r="D1484" t="s">
        <v>3130</v>
      </c>
      <c r="F1484" t="s">
        <v>44</v>
      </c>
      <c r="G1484" t="s">
        <v>29</v>
      </c>
      <c r="H1484" t="s">
        <v>107</v>
      </c>
      <c r="I1484">
        <v>0</v>
      </c>
      <c r="J1484">
        <v>1</v>
      </c>
      <c r="K1484">
        <v>0</v>
      </c>
      <c r="L1484" t="s">
        <v>33</v>
      </c>
      <c r="M1484" t="s">
        <v>34</v>
      </c>
      <c r="N1484">
        <v>668169.37</v>
      </c>
      <c r="O1484">
        <f t="shared" si="62"/>
        <v>0</v>
      </c>
      <c r="Q1484" t="s">
        <v>35</v>
      </c>
      <c r="R1484">
        <v>0</v>
      </c>
      <c r="S1484">
        <v>0</v>
      </c>
      <c r="T1484" t="s">
        <v>37</v>
      </c>
      <c r="U1484" t="s">
        <v>50</v>
      </c>
      <c r="V1484" s="2" t="s">
        <v>2170</v>
      </c>
      <c r="W1484" s="2">
        <f>IF(VLOOKUP(V1484,'reference classification'!$B$1:G1488,6,FALSE)&gt;90,1,0)</f>
        <v>0</v>
      </c>
      <c r="X1484">
        <v>0</v>
      </c>
      <c r="Y1484" t="s">
        <v>33</v>
      </c>
      <c r="Z1484">
        <v>0</v>
      </c>
      <c r="AA1484">
        <v>0</v>
      </c>
      <c r="AB1484">
        <v>0</v>
      </c>
      <c r="AC1484">
        <v>0</v>
      </c>
      <c r="AD1484">
        <v>0</v>
      </c>
      <c r="AE1484" t="b">
        <f t="shared" si="63"/>
        <v>1</v>
      </c>
    </row>
    <row r="1485" spans="1:31" hidden="1">
      <c r="A1485" s="6" t="s">
        <v>8909</v>
      </c>
      <c r="B1485" t="s">
        <v>29</v>
      </c>
      <c r="C1485">
        <v>41</v>
      </c>
      <c r="D1485" t="s">
        <v>2821</v>
      </c>
      <c r="F1485" t="s">
        <v>31</v>
      </c>
      <c r="G1485" t="s">
        <v>29</v>
      </c>
      <c r="H1485" t="s">
        <v>41</v>
      </c>
      <c r="I1485">
        <v>0</v>
      </c>
      <c r="J1485">
        <v>2</v>
      </c>
      <c r="K1485">
        <v>0</v>
      </c>
      <c r="L1485" t="s">
        <v>33</v>
      </c>
      <c r="M1485" t="s">
        <v>34</v>
      </c>
      <c r="N1485">
        <v>192461.55</v>
      </c>
      <c r="O1485">
        <f t="shared" si="62"/>
        <v>0</v>
      </c>
      <c r="Q1485" t="s">
        <v>35</v>
      </c>
      <c r="R1485">
        <v>0</v>
      </c>
      <c r="S1485">
        <v>21</v>
      </c>
      <c r="T1485" t="s">
        <v>37</v>
      </c>
      <c r="U1485" t="s">
        <v>38</v>
      </c>
      <c r="V1485" s="2" t="s">
        <v>2170</v>
      </c>
      <c r="W1485" s="2">
        <f>IF(VLOOKUP(V1485,'reference classification'!$B$1:G1489,6,FALSE)&gt;90,1,0)</f>
        <v>0</v>
      </c>
      <c r="X1485">
        <v>0</v>
      </c>
      <c r="Y1485" t="s">
        <v>33</v>
      </c>
      <c r="Z1485">
        <v>0</v>
      </c>
      <c r="AA1485">
        <v>0</v>
      </c>
      <c r="AB1485">
        <v>0</v>
      </c>
      <c r="AC1485">
        <v>0</v>
      </c>
      <c r="AD1485">
        <v>0</v>
      </c>
      <c r="AE1485" t="b">
        <f t="shared" si="63"/>
        <v>1</v>
      </c>
    </row>
    <row r="1486" spans="1:31" hidden="1">
      <c r="A1486" s="6" t="s">
        <v>8911</v>
      </c>
      <c r="B1486" t="s">
        <v>29</v>
      </c>
      <c r="C1486">
        <v>41</v>
      </c>
      <c r="D1486" t="s">
        <v>3133</v>
      </c>
      <c r="E1486">
        <v>1101003</v>
      </c>
      <c r="F1486" t="s">
        <v>44</v>
      </c>
      <c r="G1486" t="s">
        <v>29</v>
      </c>
      <c r="H1486" t="s">
        <v>32</v>
      </c>
      <c r="I1486">
        <v>0</v>
      </c>
      <c r="J1486">
        <v>2</v>
      </c>
      <c r="K1486">
        <v>0</v>
      </c>
      <c r="L1486" t="s">
        <v>33</v>
      </c>
      <c r="M1486" t="s">
        <v>34</v>
      </c>
      <c r="N1486">
        <v>171686.44</v>
      </c>
      <c r="O1486">
        <f t="shared" si="62"/>
        <v>0</v>
      </c>
      <c r="Q1486" t="s">
        <v>35</v>
      </c>
      <c r="R1486">
        <v>0</v>
      </c>
      <c r="S1486">
        <v>21</v>
      </c>
      <c r="T1486" t="s">
        <v>37</v>
      </c>
      <c r="U1486" t="s">
        <v>38</v>
      </c>
      <c r="V1486" s="2" t="s">
        <v>2170</v>
      </c>
      <c r="W1486" s="2">
        <f>IF(VLOOKUP(V1486,'reference classification'!$B$1:G1490,6,FALSE)&gt;90,1,0)</f>
        <v>0</v>
      </c>
      <c r="X1486">
        <v>0</v>
      </c>
      <c r="Y1486" t="s">
        <v>33</v>
      </c>
      <c r="Z1486">
        <v>0</v>
      </c>
      <c r="AA1486">
        <v>0</v>
      </c>
      <c r="AB1486">
        <v>0</v>
      </c>
      <c r="AC1486">
        <v>0</v>
      </c>
      <c r="AD1486">
        <v>0</v>
      </c>
      <c r="AE1486" t="b">
        <f t="shared" si="63"/>
        <v>1</v>
      </c>
    </row>
    <row r="1487" spans="1:31" hidden="1">
      <c r="A1487" s="6" t="s">
        <v>8606</v>
      </c>
      <c r="B1487" t="s">
        <v>29</v>
      </c>
      <c r="C1487">
        <v>41</v>
      </c>
      <c r="D1487" t="s">
        <v>3135</v>
      </c>
      <c r="F1487" t="s">
        <v>44</v>
      </c>
      <c r="G1487" t="s">
        <v>29</v>
      </c>
      <c r="H1487" t="s">
        <v>1506</v>
      </c>
      <c r="I1487">
        <v>0</v>
      </c>
      <c r="J1487">
        <v>1</v>
      </c>
      <c r="K1487">
        <v>0</v>
      </c>
      <c r="L1487" t="s">
        <v>33</v>
      </c>
      <c r="M1487" t="s">
        <v>34</v>
      </c>
      <c r="N1487">
        <v>2841516</v>
      </c>
      <c r="O1487">
        <f t="shared" si="62"/>
        <v>0</v>
      </c>
      <c r="Q1487" t="s">
        <v>35</v>
      </c>
      <c r="R1487">
        <v>0</v>
      </c>
      <c r="S1487">
        <v>0</v>
      </c>
      <c r="T1487" t="s">
        <v>37</v>
      </c>
      <c r="U1487" t="s">
        <v>50</v>
      </c>
      <c r="V1487" s="2" t="s">
        <v>2170</v>
      </c>
      <c r="W1487" s="2">
        <f>IF(VLOOKUP(V1487,'reference classification'!$B$1:G1491,6,FALSE)&gt;90,1,0)</f>
        <v>0</v>
      </c>
      <c r="X1487">
        <v>0</v>
      </c>
      <c r="Y1487" t="s">
        <v>33</v>
      </c>
      <c r="Z1487">
        <v>0</v>
      </c>
      <c r="AA1487">
        <v>0</v>
      </c>
      <c r="AB1487">
        <v>0</v>
      </c>
      <c r="AC1487">
        <v>0</v>
      </c>
      <c r="AD1487">
        <v>0</v>
      </c>
      <c r="AE1487" t="b">
        <f t="shared" si="63"/>
        <v>1</v>
      </c>
    </row>
    <row r="1488" spans="1:31" hidden="1">
      <c r="A1488" s="6" t="s">
        <v>7928</v>
      </c>
      <c r="B1488" t="s">
        <v>29</v>
      </c>
      <c r="C1488">
        <v>21</v>
      </c>
      <c r="D1488" t="s">
        <v>2289</v>
      </c>
      <c r="F1488" t="s">
        <v>31</v>
      </c>
      <c r="G1488" t="s">
        <v>29</v>
      </c>
      <c r="H1488" t="s">
        <v>73</v>
      </c>
      <c r="I1488">
        <v>0</v>
      </c>
      <c r="J1488">
        <v>1</v>
      </c>
      <c r="K1488">
        <v>0</v>
      </c>
      <c r="L1488" t="s">
        <v>33</v>
      </c>
      <c r="M1488" t="s">
        <v>34</v>
      </c>
      <c r="N1488">
        <v>1369810</v>
      </c>
      <c r="O1488">
        <f t="shared" si="62"/>
        <v>0</v>
      </c>
      <c r="Q1488" t="s">
        <v>35</v>
      </c>
      <c r="R1488">
        <v>0</v>
      </c>
      <c r="S1488">
        <v>0</v>
      </c>
      <c r="T1488" t="s">
        <v>37</v>
      </c>
      <c r="U1488" t="s">
        <v>50</v>
      </c>
      <c r="V1488" s="2" t="s">
        <v>2170</v>
      </c>
      <c r="W1488" s="2">
        <f>IF(VLOOKUP(V1488,'reference classification'!$B$1:G1492,6,FALSE)&gt;90,1,0)</f>
        <v>0</v>
      </c>
      <c r="X1488">
        <v>0</v>
      </c>
      <c r="Y1488" t="s">
        <v>33</v>
      </c>
      <c r="Z1488">
        <v>0</v>
      </c>
      <c r="AA1488">
        <v>0</v>
      </c>
      <c r="AB1488">
        <v>0</v>
      </c>
      <c r="AC1488">
        <v>0</v>
      </c>
      <c r="AD1488">
        <v>0</v>
      </c>
      <c r="AE1488" t="b">
        <f t="shared" si="63"/>
        <v>1</v>
      </c>
    </row>
    <row r="1489" spans="1:31" hidden="1">
      <c r="A1489" s="6" t="s">
        <v>8269</v>
      </c>
      <c r="B1489" t="s">
        <v>29</v>
      </c>
      <c r="C1489">
        <v>41</v>
      </c>
      <c r="D1489" t="s">
        <v>3138</v>
      </c>
      <c r="E1489">
        <v>2310010</v>
      </c>
      <c r="F1489" t="s">
        <v>44</v>
      </c>
      <c r="G1489" t="s">
        <v>29</v>
      </c>
      <c r="H1489" t="s">
        <v>65</v>
      </c>
      <c r="I1489">
        <v>0</v>
      </c>
      <c r="J1489">
        <v>2</v>
      </c>
      <c r="K1489">
        <v>0</v>
      </c>
      <c r="L1489" t="s">
        <v>33</v>
      </c>
      <c r="M1489" t="s">
        <v>34</v>
      </c>
      <c r="N1489">
        <v>833071.05</v>
      </c>
      <c r="O1489">
        <f t="shared" si="62"/>
        <v>0</v>
      </c>
      <c r="Q1489" t="s">
        <v>35</v>
      </c>
      <c r="R1489">
        <v>0</v>
      </c>
      <c r="S1489">
        <v>21</v>
      </c>
      <c r="T1489" t="s">
        <v>37</v>
      </c>
      <c r="U1489" t="s">
        <v>38</v>
      </c>
      <c r="V1489" s="2" t="s">
        <v>2170</v>
      </c>
      <c r="W1489" s="2">
        <f>IF(VLOOKUP(V1489,'reference classification'!$B$1:G1493,6,FALSE)&gt;90,1,0)</f>
        <v>0</v>
      </c>
      <c r="X1489">
        <v>0</v>
      </c>
      <c r="Y1489" t="s">
        <v>33</v>
      </c>
      <c r="Z1489">
        <v>0</v>
      </c>
      <c r="AA1489">
        <v>0</v>
      </c>
      <c r="AB1489">
        <v>0</v>
      </c>
      <c r="AC1489">
        <v>0</v>
      </c>
      <c r="AD1489">
        <v>0</v>
      </c>
      <c r="AE1489" t="b">
        <f t="shared" si="63"/>
        <v>1</v>
      </c>
    </row>
    <row r="1490" spans="1:31" hidden="1">
      <c r="A1490" s="6" t="s">
        <v>9064</v>
      </c>
      <c r="B1490" t="s">
        <v>29</v>
      </c>
      <c r="C1490">
        <v>41</v>
      </c>
      <c r="D1490" t="s">
        <v>3140</v>
      </c>
      <c r="E1490">
        <v>3101001</v>
      </c>
      <c r="F1490" t="s">
        <v>44</v>
      </c>
      <c r="G1490" t="s">
        <v>29</v>
      </c>
      <c r="H1490" t="s">
        <v>3014</v>
      </c>
      <c r="I1490">
        <v>0</v>
      </c>
      <c r="J1490">
        <v>2</v>
      </c>
      <c r="K1490">
        <v>0</v>
      </c>
      <c r="L1490" t="s">
        <v>33</v>
      </c>
      <c r="M1490" t="s">
        <v>34</v>
      </c>
      <c r="N1490">
        <v>8014.27</v>
      </c>
      <c r="O1490">
        <f t="shared" si="62"/>
        <v>0</v>
      </c>
      <c r="Q1490" t="s">
        <v>35</v>
      </c>
      <c r="R1490">
        <v>0</v>
      </c>
      <c r="S1490">
        <v>21</v>
      </c>
      <c r="T1490" t="s">
        <v>37</v>
      </c>
      <c r="U1490" t="s">
        <v>38</v>
      </c>
      <c r="V1490" s="2" t="s">
        <v>2170</v>
      </c>
      <c r="W1490" s="2">
        <f>IF(VLOOKUP(V1490,'reference classification'!$B$1:G1494,6,FALSE)&gt;90,1,0)</f>
        <v>0</v>
      </c>
      <c r="X1490">
        <v>0</v>
      </c>
      <c r="Y1490" t="s">
        <v>33</v>
      </c>
      <c r="Z1490">
        <v>0</v>
      </c>
      <c r="AA1490">
        <v>0</v>
      </c>
      <c r="AB1490">
        <v>0</v>
      </c>
      <c r="AC1490">
        <v>0</v>
      </c>
      <c r="AD1490">
        <v>0</v>
      </c>
      <c r="AE1490" t="b">
        <f t="shared" si="63"/>
        <v>1</v>
      </c>
    </row>
    <row r="1491" spans="1:31" hidden="1">
      <c r="A1491" s="6" t="s">
        <v>8572</v>
      </c>
      <c r="B1491" t="s">
        <v>29</v>
      </c>
      <c r="C1491">
        <v>41</v>
      </c>
      <c r="D1491" t="s">
        <v>3142</v>
      </c>
      <c r="F1491" t="s">
        <v>31</v>
      </c>
      <c r="G1491" t="s">
        <v>29</v>
      </c>
      <c r="H1491" t="s">
        <v>41</v>
      </c>
      <c r="I1491">
        <v>0</v>
      </c>
      <c r="J1491">
        <v>2</v>
      </c>
      <c r="K1491">
        <v>0</v>
      </c>
      <c r="L1491" t="s">
        <v>33</v>
      </c>
      <c r="M1491" t="s">
        <v>34</v>
      </c>
      <c r="N1491">
        <v>10367.31</v>
      </c>
      <c r="O1491">
        <f t="shared" si="62"/>
        <v>0</v>
      </c>
      <c r="Q1491" t="s">
        <v>35</v>
      </c>
      <c r="R1491">
        <v>0</v>
      </c>
      <c r="S1491">
        <v>21</v>
      </c>
      <c r="T1491" t="s">
        <v>37</v>
      </c>
      <c r="U1491" t="s">
        <v>38</v>
      </c>
      <c r="V1491" s="2" t="s">
        <v>2170</v>
      </c>
      <c r="W1491" s="2">
        <f>IF(VLOOKUP(V1491,'reference classification'!$B$1:G1495,6,FALSE)&gt;90,1,0)</f>
        <v>0</v>
      </c>
      <c r="X1491">
        <v>0</v>
      </c>
      <c r="Y1491" t="s">
        <v>33</v>
      </c>
      <c r="Z1491">
        <v>0</v>
      </c>
      <c r="AA1491">
        <v>0</v>
      </c>
      <c r="AB1491">
        <v>0</v>
      </c>
      <c r="AC1491">
        <v>0</v>
      </c>
      <c r="AD1491">
        <v>0</v>
      </c>
      <c r="AE1491" t="b">
        <f t="shared" si="63"/>
        <v>1</v>
      </c>
    </row>
    <row r="1492" spans="1:31" hidden="1">
      <c r="A1492" s="6" t="s">
        <v>9239</v>
      </c>
      <c r="B1492" t="s">
        <v>29</v>
      </c>
      <c r="C1492">
        <v>40</v>
      </c>
      <c r="D1492" t="s">
        <v>3144</v>
      </c>
      <c r="F1492" t="s">
        <v>44</v>
      </c>
      <c r="G1492" t="s">
        <v>29</v>
      </c>
      <c r="H1492" t="s">
        <v>267</v>
      </c>
      <c r="I1492">
        <v>0</v>
      </c>
      <c r="J1492">
        <v>2</v>
      </c>
      <c r="K1492">
        <v>0</v>
      </c>
      <c r="L1492" t="s">
        <v>33</v>
      </c>
      <c r="M1492" t="s">
        <v>34</v>
      </c>
      <c r="N1492">
        <v>496202.72</v>
      </c>
      <c r="O1492">
        <f t="shared" si="62"/>
        <v>0</v>
      </c>
      <c r="Q1492" t="s">
        <v>35</v>
      </c>
      <c r="R1492">
        <v>0</v>
      </c>
      <c r="S1492">
        <v>0</v>
      </c>
      <c r="T1492" t="s">
        <v>37</v>
      </c>
      <c r="U1492" t="s">
        <v>38</v>
      </c>
      <c r="V1492" s="2" t="s">
        <v>2170</v>
      </c>
      <c r="W1492" s="2">
        <f>IF(VLOOKUP(V1492,'reference classification'!$B$1:G1496,6,FALSE)&gt;90,1,0)</f>
        <v>0</v>
      </c>
      <c r="X1492">
        <v>0</v>
      </c>
      <c r="Y1492" t="s">
        <v>33</v>
      </c>
      <c r="Z1492">
        <v>0</v>
      </c>
      <c r="AA1492">
        <v>0</v>
      </c>
      <c r="AB1492">
        <v>0</v>
      </c>
      <c r="AC1492">
        <v>0</v>
      </c>
      <c r="AD1492">
        <v>0</v>
      </c>
      <c r="AE1492" t="b">
        <f t="shared" si="63"/>
        <v>1</v>
      </c>
    </row>
    <row r="1493" spans="1:31" hidden="1">
      <c r="A1493" s="6" t="s">
        <v>8658</v>
      </c>
      <c r="B1493" t="s">
        <v>29</v>
      </c>
      <c r="C1493">
        <v>41</v>
      </c>
      <c r="D1493" t="s">
        <v>3146</v>
      </c>
      <c r="F1493" t="s">
        <v>44</v>
      </c>
      <c r="G1493" t="s">
        <v>29</v>
      </c>
      <c r="H1493" t="s">
        <v>32</v>
      </c>
      <c r="I1493">
        <v>0</v>
      </c>
      <c r="J1493">
        <v>1</v>
      </c>
      <c r="K1493">
        <v>0</v>
      </c>
      <c r="L1493" t="s">
        <v>33</v>
      </c>
      <c r="M1493" t="s">
        <v>34</v>
      </c>
      <c r="N1493">
        <v>802147.68</v>
      </c>
      <c r="O1493">
        <f t="shared" si="62"/>
        <v>0</v>
      </c>
      <c r="Q1493" t="s">
        <v>35</v>
      </c>
      <c r="R1493">
        <v>0</v>
      </c>
      <c r="S1493">
        <v>0</v>
      </c>
      <c r="T1493" t="s">
        <v>37</v>
      </c>
      <c r="U1493" t="s">
        <v>50</v>
      </c>
      <c r="V1493" s="2" t="s">
        <v>2170</v>
      </c>
      <c r="W1493" s="2">
        <f>IF(VLOOKUP(V1493,'reference classification'!$B$1:G1497,6,FALSE)&gt;90,1,0)</f>
        <v>0</v>
      </c>
      <c r="X1493">
        <v>0</v>
      </c>
      <c r="Y1493" t="s">
        <v>33</v>
      </c>
      <c r="Z1493">
        <v>0</v>
      </c>
      <c r="AA1493">
        <v>0</v>
      </c>
      <c r="AB1493">
        <v>0</v>
      </c>
      <c r="AC1493">
        <v>0</v>
      </c>
      <c r="AD1493">
        <v>0</v>
      </c>
      <c r="AE1493" t="b">
        <f t="shared" si="63"/>
        <v>1</v>
      </c>
    </row>
    <row r="1494" spans="1:31" hidden="1">
      <c r="A1494" s="6" t="s">
        <v>9209</v>
      </c>
      <c r="B1494" t="s">
        <v>29</v>
      </c>
      <c r="C1494">
        <v>41</v>
      </c>
      <c r="D1494" t="s">
        <v>3148</v>
      </c>
      <c r="F1494" t="s">
        <v>31</v>
      </c>
      <c r="G1494" t="s">
        <v>29</v>
      </c>
      <c r="H1494" t="s">
        <v>41</v>
      </c>
      <c r="I1494">
        <v>0</v>
      </c>
      <c r="J1494">
        <v>2</v>
      </c>
      <c r="K1494">
        <v>0</v>
      </c>
      <c r="L1494" t="s">
        <v>33</v>
      </c>
      <c r="M1494" t="s">
        <v>34</v>
      </c>
      <c r="N1494">
        <v>9237.1299999999992</v>
      </c>
      <c r="O1494">
        <f t="shared" si="62"/>
        <v>0</v>
      </c>
      <c r="Q1494" t="s">
        <v>35</v>
      </c>
      <c r="R1494">
        <v>0</v>
      </c>
      <c r="S1494">
        <v>21</v>
      </c>
      <c r="T1494" t="s">
        <v>37</v>
      </c>
      <c r="U1494" t="s">
        <v>38</v>
      </c>
      <c r="V1494" s="2" t="s">
        <v>2170</v>
      </c>
      <c r="W1494" s="2">
        <f>IF(VLOOKUP(V1494,'reference classification'!$B$1:G1498,6,FALSE)&gt;90,1,0)</f>
        <v>0</v>
      </c>
      <c r="X1494">
        <v>0</v>
      </c>
      <c r="Y1494" t="s">
        <v>33</v>
      </c>
      <c r="Z1494">
        <v>0</v>
      </c>
      <c r="AA1494">
        <v>0</v>
      </c>
      <c r="AB1494">
        <v>0</v>
      </c>
      <c r="AC1494">
        <v>0</v>
      </c>
      <c r="AD1494">
        <v>0</v>
      </c>
      <c r="AE1494" t="b">
        <f t="shared" si="63"/>
        <v>1</v>
      </c>
    </row>
    <row r="1495" spans="1:31" hidden="1">
      <c r="A1495" s="6" t="s">
        <v>8231</v>
      </c>
      <c r="B1495" t="s">
        <v>29</v>
      </c>
      <c r="C1495">
        <v>41</v>
      </c>
      <c r="D1495" t="s">
        <v>3150</v>
      </c>
      <c r="F1495" t="s">
        <v>31</v>
      </c>
      <c r="G1495" t="s">
        <v>29</v>
      </c>
      <c r="H1495" t="s">
        <v>32</v>
      </c>
      <c r="I1495">
        <v>0</v>
      </c>
      <c r="J1495">
        <v>2</v>
      </c>
      <c r="K1495">
        <v>0</v>
      </c>
      <c r="L1495" t="s">
        <v>33</v>
      </c>
      <c r="M1495" t="s">
        <v>34</v>
      </c>
      <c r="N1495">
        <v>792552.87</v>
      </c>
      <c r="O1495">
        <f t="shared" si="62"/>
        <v>0</v>
      </c>
      <c r="Q1495" t="s">
        <v>35</v>
      </c>
      <c r="R1495">
        <v>0</v>
      </c>
      <c r="S1495">
        <v>0</v>
      </c>
      <c r="T1495" t="s">
        <v>37</v>
      </c>
      <c r="U1495" t="s">
        <v>38</v>
      </c>
      <c r="V1495" s="2" t="s">
        <v>2170</v>
      </c>
      <c r="W1495" s="2">
        <f>IF(VLOOKUP(V1495,'reference classification'!$B$1:G1499,6,FALSE)&gt;90,1,0)</f>
        <v>0</v>
      </c>
      <c r="X1495">
        <v>0</v>
      </c>
      <c r="Y1495" t="s">
        <v>33</v>
      </c>
      <c r="Z1495">
        <v>0</v>
      </c>
      <c r="AA1495">
        <v>0</v>
      </c>
      <c r="AB1495">
        <v>0</v>
      </c>
      <c r="AC1495">
        <v>0</v>
      </c>
      <c r="AD1495">
        <v>0</v>
      </c>
      <c r="AE1495" t="b">
        <f t="shared" si="63"/>
        <v>1</v>
      </c>
    </row>
    <row r="1496" spans="1:31" hidden="1">
      <c r="A1496" s="6" t="s">
        <v>8989</v>
      </c>
      <c r="B1496" t="s">
        <v>29</v>
      </c>
      <c r="C1496">
        <v>41</v>
      </c>
      <c r="D1496" t="s">
        <v>3152</v>
      </c>
      <c r="F1496" t="s">
        <v>44</v>
      </c>
      <c r="G1496" t="s">
        <v>29</v>
      </c>
      <c r="H1496" t="s">
        <v>41</v>
      </c>
      <c r="I1496">
        <v>0</v>
      </c>
      <c r="J1496">
        <v>2</v>
      </c>
      <c r="K1496">
        <v>0</v>
      </c>
      <c r="L1496" t="s">
        <v>33</v>
      </c>
      <c r="M1496" t="s">
        <v>34</v>
      </c>
      <c r="N1496">
        <v>39420.81</v>
      </c>
      <c r="O1496">
        <f t="shared" si="62"/>
        <v>0</v>
      </c>
      <c r="Q1496" t="s">
        <v>35</v>
      </c>
      <c r="R1496">
        <v>0</v>
      </c>
      <c r="S1496">
        <v>21</v>
      </c>
      <c r="T1496" t="s">
        <v>37</v>
      </c>
      <c r="U1496" t="s">
        <v>38</v>
      </c>
      <c r="V1496" s="2" t="s">
        <v>2170</v>
      </c>
      <c r="W1496" s="2">
        <f>IF(VLOOKUP(V1496,'reference classification'!$B$1:G1500,6,FALSE)&gt;90,1,0)</f>
        <v>0</v>
      </c>
      <c r="X1496">
        <v>0</v>
      </c>
      <c r="Y1496" t="s">
        <v>33</v>
      </c>
      <c r="Z1496">
        <v>0</v>
      </c>
      <c r="AA1496">
        <v>0</v>
      </c>
      <c r="AB1496">
        <v>0</v>
      </c>
      <c r="AC1496">
        <v>0</v>
      </c>
      <c r="AD1496">
        <v>0</v>
      </c>
      <c r="AE1496" t="b">
        <f t="shared" si="63"/>
        <v>1</v>
      </c>
    </row>
    <row r="1497" spans="1:31" hidden="1">
      <c r="A1497" s="6" t="s">
        <v>9301</v>
      </c>
      <c r="B1497" t="s">
        <v>29</v>
      </c>
      <c r="C1497">
        <v>41</v>
      </c>
      <c r="D1497" t="s">
        <v>3154</v>
      </c>
      <c r="E1497">
        <v>7216010</v>
      </c>
      <c r="F1497" t="s">
        <v>44</v>
      </c>
      <c r="G1497" t="s">
        <v>29</v>
      </c>
      <c r="H1497" t="s">
        <v>41</v>
      </c>
      <c r="I1497">
        <v>0</v>
      </c>
      <c r="J1497">
        <v>2</v>
      </c>
      <c r="K1497">
        <v>0</v>
      </c>
      <c r="L1497" t="s">
        <v>33</v>
      </c>
      <c r="M1497" t="s">
        <v>34</v>
      </c>
      <c r="N1497">
        <v>248840.1</v>
      </c>
      <c r="O1497">
        <f t="shared" si="62"/>
        <v>0</v>
      </c>
      <c r="Q1497" t="s">
        <v>35</v>
      </c>
      <c r="R1497">
        <v>0</v>
      </c>
      <c r="S1497">
        <v>0</v>
      </c>
      <c r="T1497" t="s">
        <v>37</v>
      </c>
      <c r="U1497" t="s">
        <v>38</v>
      </c>
      <c r="V1497" s="2" t="s">
        <v>2170</v>
      </c>
      <c r="W1497" s="2">
        <f>IF(VLOOKUP(V1497,'reference classification'!$B$1:G1501,6,FALSE)&gt;90,1,0)</f>
        <v>0</v>
      </c>
      <c r="X1497">
        <v>0</v>
      </c>
      <c r="Y1497" t="s">
        <v>33</v>
      </c>
      <c r="Z1497">
        <v>0</v>
      </c>
      <c r="AA1497">
        <v>0</v>
      </c>
      <c r="AB1497">
        <v>0</v>
      </c>
      <c r="AC1497">
        <v>0</v>
      </c>
      <c r="AD1497">
        <v>0</v>
      </c>
      <c r="AE1497" t="b">
        <f t="shared" si="63"/>
        <v>1</v>
      </c>
    </row>
    <row r="1498" spans="1:31" hidden="1">
      <c r="A1498" s="6" t="s">
        <v>8988</v>
      </c>
      <c r="B1498" t="s">
        <v>29</v>
      </c>
      <c r="C1498">
        <v>41</v>
      </c>
      <c r="D1498" t="s">
        <v>3156</v>
      </c>
      <c r="F1498" t="s">
        <v>44</v>
      </c>
      <c r="G1498" t="s">
        <v>29</v>
      </c>
      <c r="H1498" t="s">
        <v>237</v>
      </c>
      <c r="I1498">
        <v>0</v>
      </c>
      <c r="J1498">
        <v>2</v>
      </c>
      <c r="K1498">
        <v>0</v>
      </c>
      <c r="L1498" t="s">
        <v>33</v>
      </c>
      <c r="M1498" t="s">
        <v>34</v>
      </c>
      <c r="N1498">
        <v>6423.44</v>
      </c>
      <c r="O1498">
        <f t="shared" si="62"/>
        <v>0</v>
      </c>
      <c r="Q1498" t="s">
        <v>35</v>
      </c>
      <c r="R1498">
        <v>0</v>
      </c>
      <c r="S1498">
        <v>21</v>
      </c>
      <c r="T1498" t="s">
        <v>37</v>
      </c>
      <c r="U1498" t="s">
        <v>259</v>
      </c>
      <c r="V1498" s="2" t="s">
        <v>2170</v>
      </c>
      <c r="W1498" s="2">
        <f>IF(VLOOKUP(V1498,'reference classification'!$B$1:G1502,6,FALSE)&gt;90,1,0)</f>
        <v>0</v>
      </c>
      <c r="X1498">
        <v>0</v>
      </c>
      <c r="Y1498" t="s">
        <v>33</v>
      </c>
      <c r="Z1498">
        <v>0</v>
      </c>
      <c r="AA1498">
        <v>0</v>
      </c>
      <c r="AB1498">
        <v>0</v>
      </c>
      <c r="AC1498">
        <v>0</v>
      </c>
      <c r="AD1498">
        <v>0</v>
      </c>
      <c r="AE1498" t="b">
        <f t="shared" si="63"/>
        <v>1</v>
      </c>
    </row>
    <row r="1499" spans="1:31" hidden="1">
      <c r="A1499" s="6" t="s">
        <v>8688</v>
      </c>
      <c r="B1499" t="s">
        <v>29</v>
      </c>
      <c r="C1499">
        <v>41</v>
      </c>
      <c r="D1499" t="s">
        <v>3158</v>
      </c>
      <c r="E1499">
        <v>1101001</v>
      </c>
      <c r="F1499" t="s">
        <v>31</v>
      </c>
      <c r="G1499" t="s">
        <v>29</v>
      </c>
      <c r="H1499" t="s">
        <v>32</v>
      </c>
      <c r="I1499">
        <v>0</v>
      </c>
      <c r="J1499">
        <v>2</v>
      </c>
      <c r="K1499">
        <v>0</v>
      </c>
      <c r="L1499" t="s">
        <v>33</v>
      </c>
      <c r="M1499" t="s">
        <v>34</v>
      </c>
      <c r="N1499">
        <v>7416.06</v>
      </c>
      <c r="O1499">
        <f t="shared" si="62"/>
        <v>0</v>
      </c>
      <c r="Q1499" t="s">
        <v>35</v>
      </c>
      <c r="R1499">
        <v>0</v>
      </c>
      <c r="S1499">
        <v>21</v>
      </c>
      <c r="T1499" t="s">
        <v>37</v>
      </c>
      <c r="U1499" t="s">
        <v>38</v>
      </c>
      <c r="V1499" s="2" t="s">
        <v>2170</v>
      </c>
      <c r="W1499" s="2">
        <f>IF(VLOOKUP(V1499,'reference classification'!$B$1:G1503,6,FALSE)&gt;90,1,0)</f>
        <v>0</v>
      </c>
      <c r="X1499">
        <v>0</v>
      </c>
      <c r="Y1499" t="s">
        <v>33</v>
      </c>
      <c r="Z1499">
        <v>0</v>
      </c>
      <c r="AA1499">
        <v>0</v>
      </c>
      <c r="AB1499">
        <v>0</v>
      </c>
      <c r="AC1499">
        <v>0</v>
      </c>
      <c r="AD1499">
        <v>0</v>
      </c>
      <c r="AE1499" t="b">
        <f t="shared" si="63"/>
        <v>1</v>
      </c>
    </row>
    <row r="1500" spans="1:31" hidden="1">
      <c r="A1500" s="6" t="s">
        <v>9272</v>
      </c>
      <c r="B1500" t="s">
        <v>29</v>
      </c>
      <c r="C1500">
        <v>40</v>
      </c>
      <c r="D1500" t="s">
        <v>3160</v>
      </c>
      <c r="F1500" t="s">
        <v>44</v>
      </c>
      <c r="G1500" t="s">
        <v>29</v>
      </c>
      <c r="H1500" t="s">
        <v>99</v>
      </c>
      <c r="I1500">
        <v>0</v>
      </c>
      <c r="J1500">
        <v>2</v>
      </c>
      <c r="K1500">
        <v>0</v>
      </c>
      <c r="L1500" t="s">
        <v>33</v>
      </c>
      <c r="M1500" t="s">
        <v>34</v>
      </c>
      <c r="N1500">
        <v>131588.64000000001</v>
      </c>
      <c r="O1500">
        <f t="shared" si="62"/>
        <v>0</v>
      </c>
      <c r="Q1500" t="s">
        <v>35</v>
      </c>
      <c r="R1500">
        <v>0</v>
      </c>
      <c r="S1500">
        <v>21</v>
      </c>
      <c r="T1500" t="s">
        <v>37</v>
      </c>
      <c r="U1500" t="s">
        <v>38</v>
      </c>
      <c r="V1500" s="2" t="s">
        <v>2170</v>
      </c>
      <c r="W1500" s="2">
        <f>IF(VLOOKUP(V1500,'reference classification'!$B$1:G1504,6,FALSE)&gt;90,1,0)</f>
        <v>0</v>
      </c>
      <c r="X1500">
        <v>0</v>
      </c>
      <c r="Y1500" t="s">
        <v>33</v>
      </c>
      <c r="Z1500">
        <v>0</v>
      </c>
      <c r="AA1500">
        <v>0</v>
      </c>
      <c r="AB1500">
        <v>0</v>
      </c>
      <c r="AC1500">
        <v>0</v>
      </c>
      <c r="AD1500">
        <v>0</v>
      </c>
      <c r="AE1500" t="b">
        <f t="shared" si="63"/>
        <v>1</v>
      </c>
    </row>
    <row r="1501" spans="1:31" hidden="1">
      <c r="A1501" s="6" t="s">
        <v>9102</v>
      </c>
      <c r="B1501" t="s">
        <v>29</v>
      </c>
      <c r="C1501">
        <v>41</v>
      </c>
      <c r="D1501" t="s">
        <v>3162</v>
      </c>
      <c r="F1501" t="s">
        <v>31</v>
      </c>
      <c r="G1501" t="s">
        <v>29</v>
      </c>
      <c r="H1501" t="s">
        <v>80</v>
      </c>
      <c r="I1501">
        <v>0</v>
      </c>
      <c r="J1501">
        <v>2</v>
      </c>
      <c r="K1501">
        <v>0</v>
      </c>
      <c r="L1501" t="s">
        <v>74</v>
      </c>
      <c r="M1501" t="s">
        <v>34</v>
      </c>
      <c r="N1501">
        <v>62766.12</v>
      </c>
      <c r="O1501">
        <f t="shared" si="62"/>
        <v>0</v>
      </c>
      <c r="Q1501" t="s">
        <v>35</v>
      </c>
      <c r="R1501">
        <v>0</v>
      </c>
      <c r="S1501">
        <v>26.9</v>
      </c>
      <c r="U1501" t="s">
        <v>38</v>
      </c>
      <c r="V1501" s="2" t="s">
        <v>2170</v>
      </c>
      <c r="W1501" s="2">
        <f>IF(VLOOKUP(V1501,'reference classification'!$B$1:G1505,6,FALSE)&gt;90,1,0)</f>
        <v>0</v>
      </c>
      <c r="X1501">
        <v>0</v>
      </c>
      <c r="Y1501" t="s">
        <v>74</v>
      </c>
      <c r="Z1501">
        <v>0</v>
      </c>
      <c r="AA1501">
        <v>0</v>
      </c>
      <c r="AB1501">
        <v>0</v>
      </c>
      <c r="AC1501">
        <v>0</v>
      </c>
      <c r="AD1501">
        <v>0</v>
      </c>
      <c r="AE1501" t="b">
        <f t="shared" si="63"/>
        <v>1</v>
      </c>
    </row>
    <row r="1502" spans="1:31" hidden="1">
      <c r="A1502" s="6" t="s">
        <v>9273</v>
      </c>
      <c r="B1502" t="s">
        <v>29</v>
      </c>
      <c r="C1502">
        <v>41</v>
      </c>
      <c r="D1502" t="s">
        <v>3164</v>
      </c>
      <c r="F1502" t="s">
        <v>44</v>
      </c>
      <c r="G1502" t="s">
        <v>29</v>
      </c>
      <c r="H1502" t="s">
        <v>41</v>
      </c>
      <c r="I1502">
        <v>0</v>
      </c>
      <c r="J1502">
        <v>2</v>
      </c>
      <c r="K1502">
        <v>0</v>
      </c>
      <c r="L1502" t="s">
        <v>33</v>
      </c>
      <c r="M1502" t="s">
        <v>34</v>
      </c>
      <c r="N1502">
        <v>297324.73</v>
      </c>
      <c r="O1502">
        <f t="shared" si="62"/>
        <v>0</v>
      </c>
      <c r="Q1502" t="s">
        <v>35</v>
      </c>
      <c r="R1502">
        <v>0</v>
      </c>
      <c r="S1502">
        <v>21</v>
      </c>
      <c r="T1502" t="s">
        <v>37</v>
      </c>
      <c r="U1502" t="s">
        <v>38</v>
      </c>
      <c r="V1502" s="2" t="s">
        <v>2170</v>
      </c>
      <c r="W1502" s="2">
        <f>IF(VLOOKUP(V1502,'reference classification'!$B$1:G1506,6,FALSE)&gt;90,1,0)</f>
        <v>0</v>
      </c>
      <c r="X1502">
        <v>0</v>
      </c>
      <c r="Y1502" t="s">
        <v>33</v>
      </c>
      <c r="Z1502">
        <v>0</v>
      </c>
      <c r="AA1502">
        <v>0</v>
      </c>
      <c r="AB1502">
        <v>0</v>
      </c>
      <c r="AC1502">
        <v>0</v>
      </c>
      <c r="AD1502">
        <v>0</v>
      </c>
      <c r="AE1502" t="b">
        <f t="shared" si="63"/>
        <v>1</v>
      </c>
    </row>
    <row r="1503" spans="1:31" hidden="1">
      <c r="A1503" s="6" t="s">
        <v>8200</v>
      </c>
      <c r="B1503" t="s">
        <v>29</v>
      </c>
      <c r="C1503">
        <v>41</v>
      </c>
      <c r="D1503" t="s">
        <v>3166</v>
      </c>
      <c r="F1503" t="s">
        <v>44</v>
      </c>
      <c r="G1503" t="s">
        <v>29</v>
      </c>
      <c r="H1503" t="s">
        <v>41</v>
      </c>
      <c r="I1503">
        <v>0</v>
      </c>
      <c r="J1503">
        <v>2</v>
      </c>
      <c r="K1503">
        <v>0</v>
      </c>
      <c r="L1503" t="s">
        <v>33</v>
      </c>
      <c r="M1503" t="s">
        <v>34</v>
      </c>
      <c r="N1503">
        <v>8378.5400000000009</v>
      </c>
      <c r="O1503">
        <f t="shared" si="62"/>
        <v>0</v>
      </c>
      <c r="Q1503" t="s">
        <v>35</v>
      </c>
      <c r="R1503">
        <v>0</v>
      </c>
      <c r="S1503">
        <v>21</v>
      </c>
      <c r="T1503" t="s">
        <v>37</v>
      </c>
      <c r="U1503" t="s">
        <v>38</v>
      </c>
      <c r="V1503" s="2" t="s">
        <v>2170</v>
      </c>
      <c r="W1503" s="2">
        <f>IF(VLOOKUP(V1503,'reference classification'!$B$1:G1507,6,FALSE)&gt;90,1,0)</f>
        <v>0</v>
      </c>
      <c r="X1503">
        <v>0</v>
      </c>
      <c r="Y1503" t="s">
        <v>33</v>
      </c>
      <c r="Z1503">
        <v>0</v>
      </c>
      <c r="AA1503">
        <v>0</v>
      </c>
      <c r="AB1503">
        <v>0</v>
      </c>
      <c r="AC1503">
        <v>0</v>
      </c>
      <c r="AD1503">
        <v>0</v>
      </c>
      <c r="AE1503" t="b">
        <f t="shared" si="63"/>
        <v>1</v>
      </c>
    </row>
    <row r="1504" spans="1:31" hidden="1">
      <c r="A1504" s="6" t="s">
        <v>8506</v>
      </c>
      <c r="B1504" t="s">
        <v>29</v>
      </c>
      <c r="C1504">
        <v>41</v>
      </c>
      <c r="D1504" t="s">
        <v>3168</v>
      </c>
      <c r="F1504" t="s">
        <v>31</v>
      </c>
      <c r="G1504" t="s">
        <v>29</v>
      </c>
      <c r="H1504" t="s">
        <v>41</v>
      </c>
      <c r="I1504">
        <v>0</v>
      </c>
      <c r="J1504">
        <v>2</v>
      </c>
      <c r="K1504">
        <v>0</v>
      </c>
      <c r="L1504" t="s">
        <v>33</v>
      </c>
      <c r="M1504" t="s">
        <v>34</v>
      </c>
      <c r="N1504">
        <v>10286.969999999999</v>
      </c>
      <c r="O1504">
        <f t="shared" si="62"/>
        <v>0</v>
      </c>
      <c r="Q1504" t="s">
        <v>35</v>
      </c>
      <c r="R1504">
        <v>0</v>
      </c>
      <c r="S1504">
        <v>21</v>
      </c>
      <c r="T1504" t="s">
        <v>37</v>
      </c>
      <c r="U1504" t="s">
        <v>38</v>
      </c>
      <c r="V1504" s="2" t="s">
        <v>2170</v>
      </c>
      <c r="W1504" s="2">
        <f>IF(VLOOKUP(V1504,'reference classification'!$B$1:G1508,6,FALSE)&gt;90,1,0)</f>
        <v>0</v>
      </c>
      <c r="X1504">
        <v>0</v>
      </c>
      <c r="Y1504" t="s">
        <v>33</v>
      </c>
      <c r="Z1504">
        <v>0</v>
      </c>
      <c r="AA1504">
        <v>0</v>
      </c>
      <c r="AB1504">
        <v>0</v>
      </c>
      <c r="AC1504">
        <v>0</v>
      </c>
      <c r="AD1504">
        <v>0</v>
      </c>
      <c r="AE1504" t="b">
        <f t="shared" si="63"/>
        <v>1</v>
      </c>
    </row>
    <row r="1505" spans="1:31" hidden="1">
      <c r="A1505" s="6" t="s">
        <v>8907</v>
      </c>
      <c r="B1505" t="s">
        <v>29</v>
      </c>
      <c r="C1505">
        <v>41</v>
      </c>
      <c r="D1505" t="s">
        <v>3170</v>
      </c>
      <c r="F1505" t="s">
        <v>44</v>
      </c>
      <c r="G1505" t="s">
        <v>29</v>
      </c>
      <c r="H1505" t="s">
        <v>107</v>
      </c>
      <c r="I1505">
        <v>0</v>
      </c>
      <c r="J1505">
        <v>2</v>
      </c>
      <c r="K1505">
        <v>0</v>
      </c>
      <c r="L1505" t="s">
        <v>33</v>
      </c>
      <c r="M1505" t="s">
        <v>34</v>
      </c>
      <c r="N1505">
        <v>290000</v>
      </c>
      <c r="O1505">
        <f t="shared" si="62"/>
        <v>0</v>
      </c>
      <c r="Q1505" t="s">
        <v>35</v>
      </c>
      <c r="R1505">
        <v>0</v>
      </c>
      <c r="S1505">
        <v>21</v>
      </c>
      <c r="T1505" t="s">
        <v>37</v>
      </c>
      <c r="U1505" t="s">
        <v>38</v>
      </c>
      <c r="V1505" s="2" t="s">
        <v>2170</v>
      </c>
      <c r="W1505" s="2">
        <f>IF(VLOOKUP(V1505,'reference classification'!$B$1:G1509,6,FALSE)&gt;90,1,0)</f>
        <v>0</v>
      </c>
      <c r="X1505">
        <v>0</v>
      </c>
      <c r="Y1505" t="s">
        <v>33</v>
      </c>
      <c r="Z1505">
        <v>0</v>
      </c>
      <c r="AA1505">
        <v>0</v>
      </c>
      <c r="AB1505">
        <v>0</v>
      </c>
      <c r="AC1505">
        <v>0</v>
      </c>
      <c r="AD1505">
        <v>0</v>
      </c>
      <c r="AE1505" t="b">
        <f t="shared" si="63"/>
        <v>1</v>
      </c>
    </row>
    <row r="1506" spans="1:31" hidden="1">
      <c r="A1506" s="6" t="s">
        <v>8926</v>
      </c>
      <c r="B1506" t="s">
        <v>29</v>
      </c>
      <c r="C1506">
        <v>41</v>
      </c>
      <c r="D1506" t="s">
        <v>3172</v>
      </c>
      <c r="F1506" t="s">
        <v>44</v>
      </c>
      <c r="G1506" t="s">
        <v>29</v>
      </c>
      <c r="H1506" t="s">
        <v>130</v>
      </c>
      <c r="I1506">
        <v>0</v>
      </c>
      <c r="J1506">
        <v>1</v>
      </c>
      <c r="K1506">
        <v>0</v>
      </c>
      <c r="L1506" t="s">
        <v>33</v>
      </c>
      <c r="M1506" t="s">
        <v>34</v>
      </c>
      <c r="N1506">
        <v>205710.4</v>
      </c>
      <c r="O1506">
        <f t="shared" si="62"/>
        <v>0</v>
      </c>
      <c r="Q1506" t="s">
        <v>35</v>
      </c>
      <c r="R1506">
        <v>0</v>
      </c>
      <c r="S1506">
        <v>0</v>
      </c>
      <c r="T1506" t="s">
        <v>37</v>
      </c>
      <c r="U1506" t="s">
        <v>50</v>
      </c>
      <c r="V1506" s="2" t="s">
        <v>2170</v>
      </c>
      <c r="W1506" s="2">
        <f>IF(VLOOKUP(V1506,'reference classification'!$B$1:G1510,6,FALSE)&gt;90,1,0)</f>
        <v>0</v>
      </c>
      <c r="X1506">
        <v>0</v>
      </c>
      <c r="Y1506" t="s">
        <v>33</v>
      </c>
      <c r="Z1506">
        <v>0</v>
      </c>
      <c r="AA1506">
        <v>0</v>
      </c>
      <c r="AB1506">
        <v>0</v>
      </c>
      <c r="AC1506">
        <v>0</v>
      </c>
      <c r="AD1506">
        <v>0</v>
      </c>
      <c r="AE1506" t="b">
        <f t="shared" si="63"/>
        <v>1</v>
      </c>
    </row>
    <row r="1507" spans="1:31" hidden="1">
      <c r="A1507" s="6" t="s">
        <v>8710</v>
      </c>
      <c r="B1507" t="s">
        <v>29</v>
      </c>
      <c r="C1507">
        <v>41</v>
      </c>
      <c r="D1507" t="s">
        <v>3174</v>
      </c>
      <c r="E1507">
        <v>4101009</v>
      </c>
      <c r="F1507" t="s">
        <v>31</v>
      </c>
      <c r="G1507" t="s">
        <v>29</v>
      </c>
      <c r="H1507" t="s">
        <v>365</v>
      </c>
      <c r="I1507">
        <v>0</v>
      </c>
      <c r="J1507">
        <v>2</v>
      </c>
      <c r="K1507">
        <v>0</v>
      </c>
      <c r="L1507" t="s">
        <v>33</v>
      </c>
      <c r="M1507" t="s">
        <v>34</v>
      </c>
      <c r="N1507">
        <v>42718.58</v>
      </c>
      <c r="O1507">
        <f t="shared" si="62"/>
        <v>0</v>
      </c>
      <c r="Q1507" t="s">
        <v>35</v>
      </c>
      <c r="R1507">
        <v>0</v>
      </c>
      <c r="S1507">
        <v>0</v>
      </c>
      <c r="T1507" t="s">
        <v>37</v>
      </c>
      <c r="U1507" t="s">
        <v>259</v>
      </c>
      <c r="V1507" s="2" t="s">
        <v>2170</v>
      </c>
      <c r="W1507" s="2">
        <f>IF(VLOOKUP(V1507,'reference classification'!$B$1:G1511,6,FALSE)&gt;90,1,0)</f>
        <v>0</v>
      </c>
      <c r="X1507">
        <v>0</v>
      </c>
      <c r="Y1507" t="s">
        <v>33</v>
      </c>
      <c r="Z1507">
        <v>0</v>
      </c>
      <c r="AA1507">
        <v>0</v>
      </c>
      <c r="AB1507">
        <v>0</v>
      </c>
      <c r="AC1507">
        <v>0</v>
      </c>
      <c r="AD1507">
        <v>0</v>
      </c>
      <c r="AE1507" t="b">
        <f t="shared" si="63"/>
        <v>1</v>
      </c>
    </row>
    <row r="1508" spans="1:31" hidden="1">
      <c r="A1508" s="6" t="s">
        <v>9183</v>
      </c>
      <c r="B1508" t="s">
        <v>29</v>
      </c>
      <c r="C1508">
        <v>41</v>
      </c>
      <c r="D1508" t="s">
        <v>3176</v>
      </c>
      <c r="E1508">
        <v>1101004</v>
      </c>
      <c r="F1508" t="s">
        <v>44</v>
      </c>
      <c r="G1508" t="s">
        <v>29</v>
      </c>
      <c r="H1508" t="s">
        <v>243</v>
      </c>
      <c r="I1508">
        <v>0</v>
      </c>
      <c r="J1508">
        <v>2</v>
      </c>
      <c r="K1508">
        <v>0</v>
      </c>
      <c r="L1508" t="s">
        <v>74</v>
      </c>
      <c r="M1508" t="s">
        <v>34</v>
      </c>
      <c r="N1508">
        <v>20539.28</v>
      </c>
      <c r="O1508">
        <f t="shared" si="62"/>
        <v>0</v>
      </c>
      <c r="Q1508" t="s">
        <v>35</v>
      </c>
      <c r="R1508">
        <v>0</v>
      </c>
      <c r="S1508">
        <v>26.9</v>
      </c>
      <c r="U1508" t="s">
        <v>38</v>
      </c>
      <c r="V1508" s="2" t="s">
        <v>2170</v>
      </c>
      <c r="W1508" s="2">
        <f>IF(VLOOKUP(V1508,'reference classification'!$B$1:G1512,6,FALSE)&gt;90,1,0)</f>
        <v>0</v>
      </c>
      <c r="X1508">
        <v>0</v>
      </c>
      <c r="Y1508" t="s">
        <v>74</v>
      </c>
      <c r="Z1508">
        <v>0</v>
      </c>
      <c r="AA1508">
        <v>0</v>
      </c>
      <c r="AB1508">
        <v>0</v>
      </c>
      <c r="AC1508">
        <v>0</v>
      </c>
      <c r="AD1508">
        <v>0</v>
      </c>
      <c r="AE1508" t="b">
        <f t="shared" si="63"/>
        <v>1</v>
      </c>
    </row>
    <row r="1509" spans="1:31" hidden="1">
      <c r="A1509" s="6" t="s">
        <v>9219</v>
      </c>
      <c r="B1509" t="s">
        <v>29</v>
      </c>
      <c r="C1509">
        <v>40</v>
      </c>
      <c r="D1509" t="s">
        <v>3178</v>
      </c>
      <c r="F1509" t="s">
        <v>44</v>
      </c>
      <c r="G1509" t="s">
        <v>29</v>
      </c>
      <c r="H1509" t="s">
        <v>99</v>
      </c>
      <c r="I1509">
        <v>0</v>
      </c>
      <c r="J1509">
        <v>2</v>
      </c>
      <c r="K1509">
        <v>0</v>
      </c>
      <c r="L1509" t="s">
        <v>74</v>
      </c>
      <c r="M1509" t="s">
        <v>34</v>
      </c>
      <c r="N1509">
        <v>256777.54</v>
      </c>
      <c r="O1509">
        <f t="shared" si="62"/>
        <v>0</v>
      </c>
      <c r="Q1509" t="s">
        <v>35</v>
      </c>
      <c r="R1509">
        <v>0</v>
      </c>
      <c r="S1509">
        <v>27.9</v>
      </c>
      <c r="U1509" t="s">
        <v>38</v>
      </c>
      <c r="V1509" s="2" t="s">
        <v>2170</v>
      </c>
      <c r="W1509" s="2">
        <f>IF(VLOOKUP(V1509,'reference classification'!$B$1:G1513,6,FALSE)&gt;90,1,0)</f>
        <v>0</v>
      </c>
      <c r="X1509">
        <v>0</v>
      </c>
      <c r="Y1509" t="s">
        <v>74</v>
      </c>
      <c r="Z1509">
        <v>0</v>
      </c>
      <c r="AA1509">
        <v>0</v>
      </c>
      <c r="AB1509">
        <v>0</v>
      </c>
      <c r="AC1509">
        <v>0</v>
      </c>
      <c r="AD1509">
        <v>0</v>
      </c>
      <c r="AE1509" t="b">
        <f t="shared" si="63"/>
        <v>1</v>
      </c>
    </row>
    <row r="1510" spans="1:31" hidden="1">
      <c r="A1510" s="6" t="s">
        <v>9199</v>
      </c>
      <c r="B1510" t="s">
        <v>29</v>
      </c>
      <c r="C1510">
        <v>41</v>
      </c>
      <c r="D1510" t="s">
        <v>3180</v>
      </c>
      <c r="F1510" t="s">
        <v>44</v>
      </c>
      <c r="G1510" t="s">
        <v>29</v>
      </c>
      <c r="H1510" t="s">
        <v>2929</v>
      </c>
      <c r="I1510">
        <v>0</v>
      </c>
      <c r="J1510">
        <v>2</v>
      </c>
      <c r="K1510">
        <v>0</v>
      </c>
      <c r="L1510" t="s">
        <v>74</v>
      </c>
      <c r="M1510" t="s">
        <v>34</v>
      </c>
      <c r="N1510">
        <v>542533.29</v>
      </c>
      <c r="O1510">
        <f t="shared" si="62"/>
        <v>0</v>
      </c>
      <c r="Q1510" t="s">
        <v>35</v>
      </c>
      <c r="R1510">
        <v>0</v>
      </c>
      <c r="S1510">
        <v>26.9</v>
      </c>
      <c r="U1510" t="s">
        <v>38</v>
      </c>
      <c r="V1510" s="2" t="s">
        <v>2170</v>
      </c>
      <c r="W1510" s="2">
        <f>IF(VLOOKUP(V1510,'reference classification'!$B$1:G1514,6,FALSE)&gt;90,1,0)</f>
        <v>0</v>
      </c>
      <c r="X1510">
        <v>0</v>
      </c>
      <c r="Y1510" t="s">
        <v>74</v>
      </c>
      <c r="Z1510">
        <v>0</v>
      </c>
      <c r="AA1510">
        <v>0</v>
      </c>
      <c r="AB1510">
        <v>0</v>
      </c>
      <c r="AC1510">
        <v>0</v>
      </c>
      <c r="AD1510">
        <v>0</v>
      </c>
      <c r="AE1510" t="b">
        <f t="shared" si="63"/>
        <v>1</v>
      </c>
    </row>
    <row r="1511" spans="1:31" hidden="1">
      <c r="A1511" s="6" t="s">
        <v>8816</v>
      </c>
      <c r="B1511" t="s">
        <v>29</v>
      </c>
      <c r="C1511">
        <v>41</v>
      </c>
      <c r="D1511" t="s">
        <v>3182</v>
      </c>
      <c r="F1511" t="s">
        <v>44</v>
      </c>
      <c r="G1511" t="s">
        <v>29</v>
      </c>
      <c r="H1511" t="s">
        <v>267</v>
      </c>
      <c r="I1511">
        <v>0</v>
      </c>
      <c r="J1511">
        <v>2</v>
      </c>
      <c r="K1511">
        <v>0</v>
      </c>
      <c r="L1511" t="s">
        <v>74</v>
      </c>
      <c r="M1511" t="s">
        <v>34</v>
      </c>
      <c r="N1511">
        <v>46659.88</v>
      </c>
      <c r="O1511">
        <f t="shared" si="62"/>
        <v>0</v>
      </c>
      <c r="Q1511" t="s">
        <v>35</v>
      </c>
      <c r="R1511">
        <v>0</v>
      </c>
      <c r="S1511">
        <v>26.9</v>
      </c>
      <c r="U1511" t="s">
        <v>38</v>
      </c>
      <c r="V1511" s="2" t="s">
        <v>2170</v>
      </c>
      <c r="W1511" s="2">
        <f>IF(VLOOKUP(V1511,'reference classification'!$B$1:G1515,6,FALSE)&gt;90,1,0)</f>
        <v>0</v>
      </c>
      <c r="X1511">
        <v>0</v>
      </c>
      <c r="Y1511" t="s">
        <v>74</v>
      </c>
      <c r="Z1511">
        <v>0</v>
      </c>
      <c r="AA1511">
        <v>0</v>
      </c>
      <c r="AB1511">
        <v>0</v>
      </c>
      <c r="AC1511">
        <v>0</v>
      </c>
      <c r="AD1511">
        <v>0</v>
      </c>
      <c r="AE1511" t="b">
        <f t="shared" si="63"/>
        <v>1</v>
      </c>
    </row>
    <row r="1512" spans="1:31" hidden="1">
      <c r="A1512" s="6" t="s">
        <v>9232</v>
      </c>
      <c r="B1512" t="s">
        <v>29</v>
      </c>
      <c r="C1512">
        <v>41</v>
      </c>
      <c r="D1512" t="s">
        <v>3184</v>
      </c>
      <c r="E1512">
        <v>5315071</v>
      </c>
      <c r="F1512" t="s">
        <v>44</v>
      </c>
      <c r="G1512" t="s">
        <v>29</v>
      </c>
      <c r="H1512" t="s">
        <v>237</v>
      </c>
      <c r="I1512">
        <v>0</v>
      </c>
      <c r="J1512">
        <v>2</v>
      </c>
      <c r="K1512">
        <v>0</v>
      </c>
      <c r="L1512" t="s">
        <v>33</v>
      </c>
      <c r="M1512" t="s">
        <v>34</v>
      </c>
      <c r="N1512">
        <v>272881.44</v>
      </c>
      <c r="O1512">
        <f t="shared" si="62"/>
        <v>0</v>
      </c>
      <c r="Q1512" t="s">
        <v>35</v>
      </c>
      <c r="R1512">
        <v>0</v>
      </c>
      <c r="S1512">
        <v>21</v>
      </c>
      <c r="T1512" t="s">
        <v>37</v>
      </c>
      <c r="U1512" t="s">
        <v>38</v>
      </c>
      <c r="V1512" s="2" t="s">
        <v>2170</v>
      </c>
      <c r="W1512" s="2">
        <f>IF(VLOOKUP(V1512,'reference classification'!$B$1:G1516,6,FALSE)&gt;90,1,0)</f>
        <v>0</v>
      </c>
      <c r="X1512">
        <v>0</v>
      </c>
      <c r="Y1512" t="s">
        <v>33</v>
      </c>
      <c r="Z1512">
        <v>0</v>
      </c>
      <c r="AA1512">
        <v>0</v>
      </c>
      <c r="AB1512">
        <v>0</v>
      </c>
      <c r="AC1512">
        <v>0</v>
      </c>
      <c r="AD1512">
        <v>0</v>
      </c>
      <c r="AE1512" t="b">
        <f t="shared" si="63"/>
        <v>1</v>
      </c>
    </row>
    <row r="1513" spans="1:31" hidden="1">
      <c r="A1513" s="6" t="s">
        <v>9045</v>
      </c>
      <c r="B1513" t="s">
        <v>29</v>
      </c>
      <c r="C1513">
        <v>41</v>
      </c>
      <c r="D1513" t="s">
        <v>3186</v>
      </c>
      <c r="E1513">
        <v>1101001</v>
      </c>
      <c r="F1513" t="s">
        <v>31</v>
      </c>
      <c r="G1513" t="s">
        <v>29</v>
      </c>
      <c r="H1513" t="s">
        <v>41</v>
      </c>
      <c r="I1513">
        <v>0</v>
      </c>
      <c r="J1513">
        <v>2</v>
      </c>
      <c r="K1513">
        <v>0</v>
      </c>
      <c r="L1513" t="s">
        <v>33</v>
      </c>
      <c r="M1513" t="s">
        <v>34</v>
      </c>
      <c r="N1513">
        <v>7200</v>
      </c>
      <c r="O1513">
        <f t="shared" si="62"/>
        <v>0</v>
      </c>
      <c r="Q1513" t="s">
        <v>35</v>
      </c>
      <c r="R1513">
        <v>0</v>
      </c>
      <c r="S1513">
        <v>0</v>
      </c>
      <c r="T1513" t="s">
        <v>37</v>
      </c>
      <c r="U1513" t="s">
        <v>259</v>
      </c>
      <c r="V1513" s="2" t="s">
        <v>2170</v>
      </c>
      <c r="W1513" s="2">
        <f>IF(VLOOKUP(V1513,'reference classification'!$B$1:G1517,6,FALSE)&gt;90,1,0)</f>
        <v>0</v>
      </c>
      <c r="X1513">
        <v>0</v>
      </c>
      <c r="Y1513" t="s">
        <v>33</v>
      </c>
      <c r="Z1513">
        <v>0</v>
      </c>
      <c r="AA1513">
        <v>0</v>
      </c>
      <c r="AB1513">
        <v>0</v>
      </c>
      <c r="AC1513">
        <v>0</v>
      </c>
      <c r="AD1513">
        <v>0</v>
      </c>
      <c r="AE1513" t="b">
        <f t="shared" si="63"/>
        <v>1</v>
      </c>
    </row>
    <row r="1514" spans="1:31" hidden="1">
      <c r="A1514" s="6" t="s">
        <v>9093</v>
      </c>
      <c r="B1514" t="s">
        <v>29</v>
      </c>
      <c r="C1514">
        <v>41</v>
      </c>
      <c r="D1514" t="s">
        <v>3188</v>
      </c>
      <c r="F1514" t="s">
        <v>31</v>
      </c>
      <c r="G1514" t="s">
        <v>29</v>
      </c>
      <c r="H1514" t="s">
        <v>32</v>
      </c>
      <c r="I1514">
        <v>0</v>
      </c>
      <c r="J1514">
        <v>2</v>
      </c>
      <c r="K1514">
        <v>0</v>
      </c>
      <c r="L1514" t="s">
        <v>33</v>
      </c>
      <c r="M1514" t="s">
        <v>34</v>
      </c>
      <c r="N1514">
        <v>2505259.19</v>
      </c>
      <c r="O1514">
        <f t="shared" si="62"/>
        <v>0</v>
      </c>
      <c r="Q1514" t="s">
        <v>35</v>
      </c>
      <c r="R1514">
        <v>0</v>
      </c>
      <c r="S1514">
        <v>21</v>
      </c>
      <c r="T1514" t="s">
        <v>37</v>
      </c>
      <c r="U1514" t="s">
        <v>38</v>
      </c>
      <c r="V1514" s="2" t="s">
        <v>2170</v>
      </c>
      <c r="W1514" s="2">
        <f>IF(VLOOKUP(V1514,'reference classification'!$B$1:G1518,6,FALSE)&gt;90,1,0)</f>
        <v>0</v>
      </c>
      <c r="X1514">
        <v>0</v>
      </c>
      <c r="Y1514" t="s">
        <v>33</v>
      </c>
      <c r="Z1514">
        <v>0</v>
      </c>
      <c r="AA1514">
        <v>0</v>
      </c>
      <c r="AB1514">
        <v>0</v>
      </c>
      <c r="AC1514">
        <v>0</v>
      </c>
      <c r="AD1514">
        <v>0</v>
      </c>
      <c r="AE1514" t="b">
        <f t="shared" si="63"/>
        <v>1</v>
      </c>
    </row>
    <row r="1515" spans="1:31" hidden="1">
      <c r="A1515" s="6" t="s">
        <v>9373</v>
      </c>
      <c r="B1515" t="s">
        <v>29</v>
      </c>
      <c r="C1515">
        <v>41</v>
      </c>
      <c r="D1515" t="s">
        <v>3190</v>
      </c>
      <c r="F1515" t="s">
        <v>44</v>
      </c>
      <c r="G1515" t="s">
        <v>29</v>
      </c>
      <c r="H1515" t="s">
        <v>107</v>
      </c>
      <c r="I1515">
        <v>0</v>
      </c>
      <c r="J1515">
        <v>2</v>
      </c>
      <c r="K1515">
        <v>0</v>
      </c>
      <c r="L1515" t="s">
        <v>33</v>
      </c>
      <c r="M1515" t="s">
        <v>34</v>
      </c>
      <c r="N1515">
        <v>5379.26</v>
      </c>
      <c r="O1515">
        <f t="shared" si="62"/>
        <v>0</v>
      </c>
      <c r="Q1515" t="s">
        <v>35</v>
      </c>
      <c r="R1515">
        <v>0</v>
      </c>
      <c r="S1515">
        <v>21</v>
      </c>
      <c r="T1515" t="s">
        <v>37</v>
      </c>
      <c r="U1515" t="s">
        <v>38</v>
      </c>
      <c r="V1515" s="2" t="s">
        <v>2170</v>
      </c>
      <c r="W1515" s="2">
        <f>IF(VLOOKUP(V1515,'reference classification'!$B$1:G1519,6,FALSE)&gt;90,1,0)</f>
        <v>0</v>
      </c>
      <c r="X1515">
        <v>0</v>
      </c>
      <c r="Y1515" t="s">
        <v>33</v>
      </c>
      <c r="Z1515">
        <v>0</v>
      </c>
      <c r="AA1515">
        <v>0</v>
      </c>
      <c r="AB1515">
        <v>0</v>
      </c>
      <c r="AC1515">
        <v>0</v>
      </c>
      <c r="AD1515">
        <v>0</v>
      </c>
      <c r="AE1515" t="b">
        <f t="shared" si="63"/>
        <v>1</v>
      </c>
    </row>
    <row r="1516" spans="1:31" hidden="1">
      <c r="A1516" s="6" t="s">
        <v>7866</v>
      </c>
      <c r="B1516" t="s">
        <v>29</v>
      </c>
      <c r="C1516">
        <v>9</v>
      </c>
      <c r="D1516" t="s">
        <v>3192</v>
      </c>
      <c r="F1516" t="s">
        <v>44</v>
      </c>
      <c r="G1516" t="s">
        <v>29</v>
      </c>
      <c r="H1516" t="s">
        <v>2290</v>
      </c>
      <c r="I1516">
        <v>0</v>
      </c>
      <c r="J1516">
        <v>2</v>
      </c>
      <c r="K1516">
        <v>0</v>
      </c>
      <c r="L1516" t="s">
        <v>33</v>
      </c>
      <c r="M1516" t="s">
        <v>34</v>
      </c>
      <c r="N1516">
        <v>874</v>
      </c>
      <c r="O1516">
        <f t="shared" si="62"/>
        <v>0</v>
      </c>
      <c r="Q1516" t="s">
        <v>35</v>
      </c>
      <c r="R1516">
        <v>0</v>
      </c>
      <c r="S1516">
        <v>21</v>
      </c>
      <c r="T1516" t="s">
        <v>37</v>
      </c>
      <c r="U1516" t="s">
        <v>38</v>
      </c>
      <c r="V1516" s="2" t="s">
        <v>2170</v>
      </c>
      <c r="W1516" s="2">
        <f>IF(VLOOKUP(V1516,'reference classification'!$B$1:G1520,6,FALSE)&gt;90,1,0)</f>
        <v>0</v>
      </c>
      <c r="X1516">
        <v>0</v>
      </c>
      <c r="Y1516" t="s">
        <v>33</v>
      </c>
      <c r="Z1516">
        <v>0</v>
      </c>
      <c r="AA1516">
        <v>0</v>
      </c>
      <c r="AB1516">
        <v>0</v>
      </c>
      <c r="AC1516">
        <v>0</v>
      </c>
      <c r="AD1516">
        <v>0</v>
      </c>
      <c r="AE1516" t="b">
        <f t="shared" si="63"/>
        <v>1</v>
      </c>
    </row>
    <row r="1517" spans="1:31" hidden="1">
      <c r="A1517" s="6" t="s">
        <v>9285</v>
      </c>
      <c r="B1517" t="s">
        <v>29</v>
      </c>
      <c r="C1517">
        <v>41</v>
      </c>
      <c r="D1517" t="s">
        <v>539</v>
      </c>
      <c r="E1517">
        <v>3203010</v>
      </c>
      <c r="F1517" t="s">
        <v>44</v>
      </c>
      <c r="G1517" t="s">
        <v>29</v>
      </c>
      <c r="H1517" t="s">
        <v>32</v>
      </c>
      <c r="I1517">
        <v>0</v>
      </c>
      <c r="J1517">
        <v>2</v>
      </c>
      <c r="K1517">
        <v>0</v>
      </c>
      <c r="L1517" t="s">
        <v>33</v>
      </c>
      <c r="M1517" t="s">
        <v>34</v>
      </c>
      <c r="N1517">
        <v>9233.7900000000009</v>
      </c>
      <c r="O1517">
        <f t="shared" si="62"/>
        <v>0</v>
      </c>
      <c r="Q1517" t="s">
        <v>35</v>
      </c>
      <c r="R1517">
        <v>0</v>
      </c>
      <c r="S1517">
        <v>21</v>
      </c>
      <c r="T1517" t="s">
        <v>37</v>
      </c>
      <c r="U1517" t="s">
        <v>38</v>
      </c>
      <c r="V1517" s="2" t="s">
        <v>2170</v>
      </c>
      <c r="W1517" s="2">
        <f>IF(VLOOKUP(V1517,'reference classification'!$B$1:G1521,6,FALSE)&gt;90,1,0)</f>
        <v>0</v>
      </c>
      <c r="X1517">
        <v>0</v>
      </c>
      <c r="Y1517" t="s">
        <v>33</v>
      </c>
      <c r="Z1517">
        <v>0</v>
      </c>
      <c r="AA1517">
        <v>0</v>
      </c>
      <c r="AB1517">
        <v>0</v>
      </c>
      <c r="AC1517">
        <v>0</v>
      </c>
      <c r="AD1517">
        <v>0</v>
      </c>
      <c r="AE1517" t="b">
        <f t="shared" si="63"/>
        <v>1</v>
      </c>
    </row>
    <row r="1518" spans="1:31" hidden="1">
      <c r="A1518" s="6" t="s">
        <v>9226</v>
      </c>
      <c r="B1518" t="s">
        <v>29</v>
      </c>
      <c r="C1518">
        <v>41</v>
      </c>
      <c r="D1518" t="s">
        <v>3195</v>
      </c>
      <c r="E1518">
        <v>7117232</v>
      </c>
      <c r="F1518" t="s">
        <v>44</v>
      </c>
      <c r="G1518" t="s">
        <v>29</v>
      </c>
      <c r="H1518" t="s">
        <v>102</v>
      </c>
      <c r="I1518">
        <v>0</v>
      </c>
      <c r="J1518">
        <v>2</v>
      </c>
      <c r="K1518">
        <v>0</v>
      </c>
      <c r="L1518" t="s">
        <v>33</v>
      </c>
      <c r="M1518" t="s">
        <v>34</v>
      </c>
      <c r="N1518">
        <v>280210.55</v>
      </c>
      <c r="O1518">
        <f t="shared" si="62"/>
        <v>0</v>
      </c>
      <c r="Q1518" t="s">
        <v>35</v>
      </c>
      <c r="R1518">
        <v>0</v>
      </c>
      <c r="S1518">
        <v>0</v>
      </c>
      <c r="T1518" t="s">
        <v>37</v>
      </c>
      <c r="U1518" t="s">
        <v>38</v>
      </c>
      <c r="V1518" s="2" t="s">
        <v>2170</v>
      </c>
      <c r="W1518" s="2">
        <f>IF(VLOOKUP(V1518,'reference classification'!$B$1:G1522,6,FALSE)&gt;90,1,0)</f>
        <v>0</v>
      </c>
      <c r="X1518">
        <v>0</v>
      </c>
      <c r="Y1518" t="s">
        <v>33</v>
      </c>
      <c r="Z1518">
        <v>0</v>
      </c>
      <c r="AA1518">
        <v>0</v>
      </c>
      <c r="AB1518">
        <v>0</v>
      </c>
      <c r="AC1518">
        <v>0</v>
      </c>
      <c r="AD1518">
        <v>0</v>
      </c>
      <c r="AE1518" t="b">
        <f t="shared" si="63"/>
        <v>1</v>
      </c>
    </row>
    <row r="1519" spans="1:31" hidden="1">
      <c r="A1519" s="6" t="s">
        <v>9008</v>
      </c>
      <c r="B1519" t="s">
        <v>29</v>
      </c>
      <c r="C1519">
        <v>41</v>
      </c>
      <c r="D1519" t="s">
        <v>3197</v>
      </c>
      <c r="F1519" t="s">
        <v>44</v>
      </c>
      <c r="G1519" t="s">
        <v>29</v>
      </c>
      <c r="H1519" t="s">
        <v>186</v>
      </c>
      <c r="I1519">
        <v>0</v>
      </c>
      <c r="J1519">
        <v>2</v>
      </c>
      <c r="K1519">
        <v>0</v>
      </c>
      <c r="L1519" t="s">
        <v>33</v>
      </c>
      <c r="M1519" t="s">
        <v>34</v>
      </c>
      <c r="N1519">
        <v>5912.6</v>
      </c>
      <c r="O1519">
        <f t="shared" si="62"/>
        <v>0</v>
      </c>
      <c r="Q1519" t="s">
        <v>35</v>
      </c>
      <c r="R1519">
        <v>0</v>
      </c>
      <c r="S1519">
        <v>0</v>
      </c>
      <c r="T1519" t="s">
        <v>37</v>
      </c>
      <c r="U1519" t="s">
        <v>38</v>
      </c>
      <c r="V1519" s="2" t="s">
        <v>2170</v>
      </c>
      <c r="W1519" s="2">
        <f>IF(VLOOKUP(V1519,'reference classification'!$B$1:G1523,6,FALSE)&gt;90,1,0)</f>
        <v>0</v>
      </c>
      <c r="X1519">
        <v>0</v>
      </c>
      <c r="Y1519" t="s">
        <v>33</v>
      </c>
      <c r="Z1519">
        <v>0</v>
      </c>
      <c r="AA1519">
        <v>0</v>
      </c>
      <c r="AB1519">
        <v>0</v>
      </c>
      <c r="AC1519">
        <v>0</v>
      </c>
      <c r="AD1519">
        <v>0</v>
      </c>
      <c r="AE1519" t="b">
        <f t="shared" si="63"/>
        <v>1</v>
      </c>
    </row>
    <row r="1520" spans="1:31" hidden="1">
      <c r="A1520" s="6" t="s">
        <v>9244</v>
      </c>
      <c r="B1520" t="s">
        <v>29</v>
      </c>
      <c r="C1520">
        <v>41</v>
      </c>
      <c r="D1520" t="s">
        <v>3199</v>
      </c>
      <c r="F1520" t="s">
        <v>44</v>
      </c>
      <c r="G1520" t="s">
        <v>29</v>
      </c>
      <c r="H1520" t="s">
        <v>107</v>
      </c>
      <c r="I1520">
        <v>0</v>
      </c>
      <c r="J1520">
        <v>2</v>
      </c>
      <c r="K1520">
        <v>0</v>
      </c>
      <c r="L1520" t="s">
        <v>33</v>
      </c>
      <c r="M1520" t="s">
        <v>34</v>
      </c>
      <c r="N1520">
        <v>7563.48</v>
      </c>
      <c r="O1520">
        <f t="shared" si="62"/>
        <v>0</v>
      </c>
      <c r="Q1520" t="s">
        <v>35</v>
      </c>
      <c r="R1520">
        <v>0</v>
      </c>
      <c r="S1520">
        <v>21</v>
      </c>
      <c r="T1520" t="s">
        <v>37</v>
      </c>
      <c r="U1520" t="s">
        <v>38</v>
      </c>
      <c r="V1520" s="2" t="s">
        <v>2170</v>
      </c>
      <c r="W1520" s="2">
        <f>IF(VLOOKUP(V1520,'reference classification'!$B$1:G1524,6,FALSE)&gt;90,1,0)</f>
        <v>0</v>
      </c>
      <c r="X1520">
        <v>0</v>
      </c>
      <c r="Y1520" t="s">
        <v>33</v>
      </c>
      <c r="Z1520">
        <v>0</v>
      </c>
      <c r="AA1520">
        <v>0</v>
      </c>
      <c r="AB1520">
        <v>0</v>
      </c>
      <c r="AC1520">
        <v>0</v>
      </c>
      <c r="AD1520">
        <v>0</v>
      </c>
      <c r="AE1520" t="b">
        <f t="shared" si="63"/>
        <v>1</v>
      </c>
    </row>
    <row r="1521" spans="1:31" hidden="1">
      <c r="A1521" s="6" t="s">
        <v>9374</v>
      </c>
      <c r="B1521" t="s">
        <v>29</v>
      </c>
      <c r="C1521">
        <v>41</v>
      </c>
      <c r="D1521" t="s">
        <v>3201</v>
      </c>
      <c r="F1521" t="s">
        <v>31</v>
      </c>
      <c r="G1521" t="s">
        <v>29</v>
      </c>
      <c r="H1521" t="s">
        <v>80</v>
      </c>
      <c r="I1521">
        <v>0</v>
      </c>
      <c r="J1521">
        <v>2</v>
      </c>
      <c r="K1521">
        <v>0</v>
      </c>
      <c r="L1521" t="s">
        <v>33</v>
      </c>
      <c r="M1521" t="s">
        <v>34</v>
      </c>
      <c r="N1521">
        <v>951071.85</v>
      </c>
      <c r="O1521">
        <f t="shared" si="62"/>
        <v>0</v>
      </c>
      <c r="Q1521" t="s">
        <v>35</v>
      </c>
      <c r="R1521">
        <v>0</v>
      </c>
      <c r="S1521">
        <v>21</v>
      </c>
      <c r="T1521" t="s">
        <v>37</v>
      </c>
      <c r="U1521" t="s">
        <v>38</v>
      </c>
      <c r="V1521" s="2" t="s">
        <v>2170</v>
      </c>
      <c r="W1521" s="2">
        <f>IF(VLOOKUP(V1521,'reference classification'!$B$1:G1525,6,FALSE)&gt;90,1,0)</f>
        <v>0</v>
      </c>
      <c r="X1521">
        <v>0</v>
      </c>
      <c r="Y1521" t="s">
        <v>33</v>
      </c>
      <c r="Z1521">
        <v>0</v>
      </c>
      <c r="AA1521">
        <v>0</v>
      </c>
      <c r="AB1521">
        <v>0</v>
      </c>
      <c r="AC1521">
        <v>0</v>
      </c>
      <c r="AD1521">
        <v>0</v>
      </c>
      <c r="AE1521" t="b">
        <f t="shared" si="63"/>
        <v>1</v>
      </c>
    </row>
    <row r="1522" spans="1:31" hidden="1">
      <c r="A1522" s="6" t="s">
        <v>9269</v>
      </c>
      <c r="B1522" t="s">
        <v>29</v>
      </c>
      <c r="C1522">
        <v>41</v>
      </c>
      <c r="D1522" t="s">
        <v>3203</v>
      </c>
      <c r="F1522" t="s">
        <v>31</v>
      </c>
      <c r="G1522" t="s">
        <v>29</v>
      </c>
      <c r="H1522" t="s">
        <v>41</v>
      </c>
      <c r="I1522">
        <v>0</v>
      </c>
      <c r="J1522">
        <v>2</v>
      </c>
      <c r="K1522">
        <v>0</v>
      </c>
      <c r="L1522" t="s">
        <v>33</v>
      </c>
      <c r="M1522" t="s">
        <v>75</v>
      </c>
      <c r="N1522">
        <v>60000</v>
      </c>
      <c r="O1522">
        <f t="shared" si="62"/>
        <v>0</v>
      </c>
      <c r="Q1522" t="s">
        <v>35</v>
      </c>
      <c r="R1522">
        <v>0</v>
      </c>
      <c r="S1522">
        <v>21</v>
      </c>
      <c r="T1522" t="s">
        <v>37</v>
      </c>
      <c r="U1522" t="s">
        <v>38</v>
      </c>
      <c r="V1522" s="2" t="s">
        <v>2170</v>
      </c>
      <c r="W1522" s="2">
        <f>IF(VLOOKUP(V1522,'reference classification'!$B$1:G1526,6,FALSE)&gt;90,1,0)</f>
        <v>0</v>
      </c>
      <c r="X1522">
        <v>0</v>
      </c>
      <c r="Y1522" t="s">
        <v>33</v>
      </c>
      <c r="Z1522">
        <v>0</v>
      </c>
      <c r="AA1522">
        <v>0</v>
      </c>
      <c r="AB1522">
        <v>0</v>
      </c>
      <c r="AC1522">
        <v>0</v>
      </c>
      <c r="AD1522">
        <v>0</v>
      </c>
      <c r="AE1522" t="b">
        <f t="shared" si="63"/>
        <v>1</v>
      </c>
    </row>
    <row r="1523" spans="1:31" hidden="1">
      <c r="A1523" s="6" t="s">
        <v>8599</v>
      </c>
      <c r="B1523" t="s">
        <v>29</v>
      </c>
      <c r="C1523">
        <v>41</v>
      </c>
      <c r="D1523" t="s">
        <v>3205</v>
      </c>
      <c r="E1523">
        <v>1101001</v>
      </c>
      <c r="F1523" t="s">
        <v>44</v>
      </c>
      <c r="G1523" t="s">
        <v>29</v>
      </c>
      <c r="H1523" t="s">
        <v>102</v>
      </c>
      <c r="I1523">
        <v>0</v>
      </c>
      <c r="J1523">
        <v>2</v>
      </c>
      <c r="K1523">
        <v>0</v>
      </c>
      <c r="L1523" t="s">
        <v>33</v>
      </c>
      <c r="M1523" t="s">
        <v>34</v>
      </c>
      <c r="N1523">
        <v>3.54</v>
      </c>
      <c r="O1523">
        <f t="shared" si="62"/>
        <v>0</v>
      </c>
      <c r="Q1523" t="s">
        <v>35</v>
      </c>
      <c r="R1523">
        <v>0</v>
      </c>
      <c r="S1523">
        <v>0</v>
      </c>
      <c r="T1523" t="s">
        <v>37</v>
      </c>
      <c r="U1523" t="s">
        <v>259</v>
      </c>
      <c r="V1523" s="2" t="s">
        <v>2170</v>
      </c>
      <c r="W1523" s="2">
        <f>IF(VLOOKUP(V1523,'reference classification'!$B$1:G1527,6,FALSE)&gt;90,1,0)</f>
        <v>0</v>
      </c>
      <c r="X1523">
        <v>0</v>
      </c>
      <c r="Y1523" t="s">
        <v>33</v>
      </c>
      <c r="Z1523">
        <v>0</v>
      </c>
      <c r="AA1523">
        <v>0</v>
      </c>
      <c r="AB1523">
        <v>0</v>
      </c>
      <c r="AC1523">
        <v>0</v>
      </c>
      <c r="AD1523">
        <v>0</v>
      </c>
      <c r="AE1523" t="b">
        <f t="shared" si="63"/>
        <v>1</v>
      </c>
    </row>
    <row r="1524" spans="1:31" hidden="1">
      <c r="A1524" s="6" t="s">
        <v>9258</v>
      </c>
      <c r="B1524" t="s">
        <v>29</v>
      </c>
      <c r="C1524">
        <v>41</v>
      </c>
      <c r="D1524" t="s">
        <v>3207</v>
      </c>
      <c r="F1524" t="s">
        <v>44</v>
      </c>
      <c r="G1524" t="s">
        <v>29</v>
      </c>
      <c r="H1524" t="s">
        <v>32</v>
      </c>
      <c r="I1524">
        <v>0</v>
      </c>
      <c r="J1524">
        <v>1</v>
      </c>
      <c r="K1524">
        <v>0</v>
      </c>
      <c r="L1524" t="s">
        <v>33</v>
      </c>
      <c r="M1524" t="s">
        <v>34</v>
      </c>
      <c r="N1524">
        <v>1236485</v>
      </c>
      <c r="O1524">
        <f t="shared" si="62"/>
        <v>0</v>
      </c>
      <c r="Q1524" t="s">
        <v>35</v>
      </c>
      <c r="R1524">
        <v>0</v>
      </c>
      <c r="S1524">
        <v>0</v>
      </c>
      <c r="T1524" t="s">
        <v>37</v>
      </c>
      <c r="U1524" t="s">
        <v>50</v>
      </c>
      <c r="V1524" s="2" t="s">
        <v>2170</v>
      </c>
      <c r="W1524" s="2">
        <f>IF(VLOOKUP(V1524,'reference classification'!$B$1:G1528,6,FALSE)&gt;90,1,0)</f>
        <v>0</v>
      </c>
      <c r="X1524">
        <v>0</v>
      </c>
      <c r="Y1524" t="s">
        <v>33</v>
      </c>
      <c r="Z1524">
        <v>0</v>
      </c>
      <c r="AA1524">
        <v>0</v>
      </c>
      <c r="AB1524">
        <v>0</v>
      </c>
      <c r="AC1524">
        <v>0</v>
      </c>
      <c r="AD1524">
        <v>0</v>
      </c>
      <c r="AE1524" t="b">
        <f t="shared" si="63"/>
        <v>1</v>
      </c>
    </row>
    <row r="1525" spans="1:31" hidden="1">
      <c r="A1525" s="6" t="s">
        <v>9321</v>
      </c>
      <c r="B1525" t="s">
        <v>29</v>
      </c>
      <c r="C1525">
        <v>41</v>
      </c>
      <c r="D1525" t="s">
        <v>3209</v>
      </c>
      <c r="F1525" t="s">
        <v>44</v>
      </c>
      <c r="G1525" t="s">
        <v>29</v>
      </c>
      <c r="H1525" t="s">
        <v>41</v>
      </c>
      <c r="I1525">
        <v>0</v>
      </c>
      <c r="J1525">
        <v>2</v>
      </c>
      <c r="K1525">
        <v>0</v>
      </c>
      <c r="L1525" t="s">
        <v>33</v>
      </c>
      <c r="M1525" t="s">
        <v>34</v>
      </c>
      <c r="N1525">
        <v>255730.5</v>
      </c>
      <c r="O1525">
        <f t="shared" si="62"/>
        <v>0</v>
      </c>
      <c r="Q1525" t="s">
        <v>35</v>
      </c>
      <c r="R1525">
        <v>0</v>
      </c>
      <c r="S1525">
        <v>21</v>
      </c>
      <c r="T1525" t="s">
        <v>37</v>
      </c>
      <c r="U1525" t="s">
        <v>38</v>
      </c>
      <c r="V1525" s="2" t="s">
        <v>2170</v>
      </c>
      <c r="W1525" s="2">
        <f>IF(VLOOKUP(V1525,'reference classification'!$B$1:G1529,6,FALSE)&gt;90,1,0)</f>
        <v>0</v>
      </c>
      <c r="X1525">
        <v>0</v>
      </c>
      <c r="Y1525" t="s">
        <v>33</v>
      </c>
      <c r="Z1525">
        <v>0</v>
      </c>
      <c r="AA1525">
        <v>0</v>
      </c>
      <c r="AB1525">
        <v>0</v>
      </c>
      <c r="AC1525">
        <v>0</v>
      </c>
      <c r="AD1525">
        <v>0</v>
      </c>
      <c r="AE1525" t="b">
        <f t="shared" si="63"/>
        <v>1</v>
      </c>
    </row>
    <row r="1526" spans="1:31" hidden="1">
      <c r="A1526" s="6" t="s">
        <v>9254</v>
      </c>
      <c r="B1526" t="s">
        <v>29</v>
      </c>
      <c r="C1526">
        <v>41</v>
      </c>
      <c r="D1526" t="s">
        <v>3211</v>
      </c>
      <c r="F1526" t="s">
        <v>31</v>
      </c>
      <c r="G1526" t="s">
        <v>29</v>
      </c>
      <c r="H1526" t="s">
        <v>32</v>
      </c>
      <c r="I1526">
        <v>0</v>
      </c>
      <c r="J1526">
        <v>2</v>
      </c>
      <c r="K1526">
        <v>0</v>
      </c>
      <c r="L1526" t="s">
        <v>33</v>
      </c>
      <c r="M1526" t="s">
        <v>34</v>
      </c>
      <c r="N1526">
        <v>9328.94</v>
      </c>
      <c r="O1526">
        <f t="shared" si="62"/>
        <v>0</v>
      </c>
      <c r="Q1526" t="s">
        <v>35</v>
      </c>
      <c r="R1526">
        <v>0</v>
      </c>
      <c r="S1526">
        <v>21</v>
      </c>
      <c r="T1526" t="s">
        <v>37</v>
      </c>
      <c r="U1526" t="s">
        <v>38</v>
      </c>
      <c r="V1526" s="2" t="s">
        <v>2170</v>
      </c>
      <c r="W1526" s="2">
        <f>IF(VLOOKUP(V1526,'reference classification'!$B$1:G1530,6,FALSE)&gt;90,1,0)</f>
        <v>0</v>
      </c>
      <c r="X1526">
        <v>0</v>
      </c>
      <c r="Y1526" t="s">
        <v>33</v>
      </c>
      <c r="Z1526">
        <v>0</v>
      </c>
      <c r="AA1526">
        <v>0</v>
      </c>
      <c r="AB1526">
        <v>0</v>
      </c>
      <c r="AC1526">
        <v>0</v>
      </c>
      <c r="AD1526">
        <v>0</v>
      </c>
      <c r="AE1526" t="b">
        <f t="shared" si="63"/>
        <v>1</v>
      </c>
    </row>
    <row r="1527" spans="1:31" hidden="1">
      <c r="A1527" s="6" t="s">
        <v>9283</v>
      </c>
      <c r="B1527" t="s">
        <v>29</v>
      </c>
      <c r="C1527">
        <v>41</v>
      </c>
      <c r="D1527" t="s">
        <v>3213</v>
      </c>
      <c r="E1527">
        <v>1101004</v>
      </c>
      <c r="F1527" t="s">
        <v>31</v>
      </c>
      <c r="G1527" t="s">
        <v>29</v>
      </c>
      <c r="H1527" t="s">
        <v>243</v>
      </c>
      <c r="I1527">
        <v>0</v>
      </c>
      <c r="J1527">
        <v>2</v>
      </c>
      <c r="K1527">
        <v>0</v>
      </c>
      <c r="L1527" t="s">
        <v>33</v>
      </c>
      <c r="M1527" t="s">
        <v>34</v>
      </c>
      <c r="N1527">
        <v>110493.01</v>
      </c>
      <c r="O1527">
        <f t="shared" si="62"/>
        <v>0</v>
      </c>
      <c r="Q1527" t="s">
        <v>35</v>
      </c>
      <c r="R1527">
        <v>0</v>
      </c>
      <c r="S1527">
        <v>0</v>
      </c>
      <c r="T1527" t="s">
        <v>37</v>
      </c>
      <c r="U1527" t="s">
        <v>38</v>
      </c>
      <c r="V1527" s="2" t="s">
        <v>2170</v>
      </c>
      <c r="W1527" s="2">
        <f>IF(VLOOKUP(V1527,'reference classification'!$B$1:G1531,6,FALSE)&gt;90,1,0)</f>
        <v>0</v>
      </c>
      <c r="X1527">
        <v>0</v>
      </c>
      <c r="Y1527" t="s">
        <v>33</v>
      </c>
      <c r="Z1527">
        <v>0</v>
      </c>
      <c r="AA1527">
        <v>0</v>
      </c>
      <c r="AB1527">
        <v>0</v>
      </c>
      <c r="AC1527">
        <v>0</v>
      </c>
      <c r="AD1527">
        <v>0</v>
      </c>
      <c r="AE1527" t="b">
        <f t="shared" si="63"/>
        <v>1</v>
      </c>
    </row>
    <row r="1528" spans="1:31" hidden="1">
      <c r="A1528" s="6" t="s">
        <v>8631</v>
      </c>
      <c r="B1528" t="s">
        <v>29</v>
      </c>
      <c r="C1528">
        <v>41</v>
      </c>
      <c r="D1528" t="s">
        <v>3215</v>
      </c>
      <c r="F1528" t="s">
        <v>44</v>
      </c>
      <c r="G1528" t="s">
        <v>29</v>
      </c>
      <c r="H1528" t="s">
        <v>41</v>
      </c>
      <c r="I1528">
        <v>0</v>
      </c>
      <c r="J1528">
        <v>1</v>
      </c>
      <c r="K1528">
        <v>0</v>
      </c>
      <c r="L1528" t="s">
        <v>33</v>
      </c>
      <c r="M1528" t="s">
        <v>34</v>
      </c>
      <c r="N1528">
        <v>2047500</v>
      </c>
      <c r="O1528">
        <f t="shared" si="62"/>
        <v>0</v>
      </c>
      <c r="Q1528" t="s">
        <v>35</v>
      </c>
      <c r="R1528">
        <v>0</v>
      </c>
      <c r="S1528">
        <v>0</v>
      </c>
      <c r="T1528" t="s">
        <v>37</v>
      </c>
      <c r="U1528" t="s">
        <v>50</v>
      </c>
      <c r="V1528" s="2" t="s">
        <v>2170</v>
      </c>
      <c r="W1528" s="2">
        <f>IF(VLOOKUP(V1528,'reference classification'!$B$1:G1532,6,FALSE)&gt;90,1,0)</f>
        <v>0</v>
      </c>
      <c r="X1528">
        <v>0</v>
      </c>
      <c r="Y1528" t="s">
        <v>33</v>
      </c>
      <c r="Z1528">
        <v>0</v>
      </c>
      <c r="AA1528">
        <v>0</v>
      </c>
      <c r="AB1528">
        <v>0</v>
      </c>
      <c r="AC1528">
        <v>0</v>
      </c>
      <c r="AD1528">
        <v>0</v>
      </c>
      <c r="AE1528" t="b">
        <f t="shared" si="63"/>
        <v>1</v>
      </c>
    </row>
    <row r="1529" spans="1:31" hidden="1">
      <c r="A1529" s="6" t="s">
        <v>9139</v>
      </c>
      <c r="B1529" t="s">
        <v>29</v>
      </c>
      <c r="C1529">
        <v>41</v>
      </c>
      <c r="D1529" t="s">
        <v>3217</v>
      </c>
      <c r="F1529" t="s">
        <v>44</v>
      </c>
      <c r="G1529" t="s">
        <v>29</v>
      </c>
      <c r="H1529" t="s">
        <v>41</v>
      </c>
      <c r="I1529">
        <v>0</v>
      </c>
      <c r="J1529">
        <v>2</v>
      </c>
      <c r="K1529">
        <v>0</v>
      </c>
      <c r="L1529" t="s">
        <v>33</v>
      </c>
      <c r="M1529" t="s">
        <v>34</v>
      </c>
      <c r="N1529">
        <v>952727.22</v>
      </c>
      <c r="O1529">
        <f t="shared" si="62"/>
        <v>0</v>
      </c>
      <c r="Q1529" t="s">
        <v>35</v>
      </c>
      <c r="R1529">
        <v>0</v>
      </c>
      <c r="S1529">
        <v>0</v>
      </c>
      <c r="T1529" t="s">
        <v>37</v>
      </c>
      <c r="U1529" t="s">
        <v>38</v>
      </c>
      <c r="V1529" s="2" t="s">
        <v>2170</v>
      </c>
      <c r="W1529" s="2">
        <f>IF(VLOOKUP(V1529,'reference classification'!$B$1:G1533,6,FALSE)&gt;90,1,0)</f>
        <v>0</v>
      </c>
      <c r="X1529">
        <v>0</v>
      </c>
      <c r="Y1529" t="s">
        <v>33</v>
      </c>
      <c r="Z1529">
        <v>0</v>
      </c>
      <c r="AA1529">
        <v>0</v>
      </c>
      <c r="AB1529">
        <v>0</v>
      </c>
      <c r="AC1529">
        <v>0</v>
      </c>
      <c r="AD1529">
        <v>0</v>
      </c>
      <c r="AE1529" t="b">
        <f t="shared" si="63"/>
        <v>1</v>
      </c>
    </row>
    <row r="1530" spans="1:31" hidden="1">
      <c r="A1530" s="6" t="s">
        <v>11737</v>
      </c>
      <c r="B1530" t="s">
        <v>29</v>
      </c>
      <c r="C1530">
        <v>41</v>
      </c>
      <c r="D1530" t="s">
        <v>3219</v>
      </c>
      <c r="F1530" t="s">
        <v>44</v>
      </c>
      <c r="G1530" t="s">
        <v>29</v>
      </c>
      <c r="H1530" t="s">
        <v>41</v>
      </c>
      <c r="I1530">
        <v>0</v>
      </c>
      <c r="J1530">
        <v>2</v>
      </c>
      <c r="K1530">
        <v>0</v>
      </c>
      <c r="L1530" t="s">
        <v>33</v>
      </c>
      <c r="M1530" t="s">
        <v>34</v>
      </c>
      <c r="N1530">
        <v>129833.94</v>
      </c>
      <c r="O1530">
        <f t="shared" si="62"/>
        <v>0</v>
      </c>
      <c r="Q1530" t="s">
        <v>35</v>
      </c>
      <c r="R1530">
        <v>0</v>
      </c>
      <c r="S1530">
        <v>0</v>
      </c>
      <c r="T1530" t="s">
        <v>37</v>
      </c>
      <c r="U1530" t="s">
        <v>38</v>
      </c>
      <c r="V1530" s="2" t="s">
        <v>2170</v>
      </c>
      <c r="W1530" s="2">
        <f>IF(VLOOKUP(V1530,'reference classification'!$B$1:G1534,6,FALSE)&gt;90,1,0)</f>
        <v>0</v>
      </c>
      <c r="X1530">
        <v>0</v>
      </c>
      <c r="Y1530" t="s">
        <v>33</v>
      </c>
      <c r="Z1530">
        <v>0</v>
      </c>
      <c r="AA1530">
        <v>0</v>
      </c>
      <c r="AB1530">
        <v>0</v>
      </c>
      <c r="AC1530">
        <v>0</v>
      </c>
      <c r="AD1530">
        <v>0</v>
      </c>
      <c r="AE1530" t="b">
        <f t="shared" si="63"/>
        <v>1</v>
      </c>
    </row>
    <row r="1531" spans="1:31" hidden="1">
      <c r="A1531" s="6" t="s">
        <v>9212</v>
      </c>
      <c r="B1531" t="s">
        <v>29</v>
      </c>
      <c r="C1531">
        <v>41</v>
      </c>
      <c r="D1531" t="s">
        <v>3221</v>
      </c>
      <c r="E1531">
        <v>3101002</v>
      </c>
      <c r="F1531" t="s">
        <v>31</v>
      </c>
      <c r="G1531" t="s">
        <v>29</v>
      </c>
      <c r="H1531" t="s">
        <v>32</v>
      </c>
      <c r="I1531">
        <v>0</v>
      </c>
      <c r="J1531">
        <v>2</v>
      </c>
      <c r="K1531">
        <v>0</v>
      </c>
      <c r="L1531" t="s">
        <v>33</v>
      </c>
      <c r="M1531" t="s">
        <v>34</v>
      </c>
      <c r="N1531">
        <v>6223.13</v>
      </c>
      <c r="O1531">
        <f t="shared" si="62"/>
        <v>0</v>
      </c>
      <c r="Q1531" t="s">
        <v>35</v>
      </c>
      <c r="R1531">
        <v>0</v>
      </c>
      <c r="S1531">
        <v>21</v>
      </c>
      <c r="T1531" t="s">
        <v>37</v>
      </c>
      <c r="U1531" t="s">
        <v>38</v>
      </c>
      <c r="V1531" s="2" t="s">
        <v>2170</v>
      </c>
      <c r="W1531" s="2">
        <f>IF(VLOOKUP(V1531,'reference classification'!$B$1:G1535,6,FALSE)&gt;90,1,0)</f>
        <v>0</v>
      </c>
      <c r="X1531">
        <v>0</v>
      </c>
      <c r="Y1531" t="s">
        <v>33</v>
      </c>
      <c r="Z1531">
        <v>0</v>
      </c>
      <c r="AA1531">
        <v>0</v>
      </c>
      <c r="AB1531">
        <v>0</v>
      </c>
      <c r="AC1531">
        <v>0</v>
      </c>
      <c r="AD1531">
        <v>0</v>
      </c>
      <c r="AE1531" t="b">
        <f t="shared" si="63"/>
        <v>1</v>
      </c>
    </row>
    <row r="1532" spans="1:31" hidden="1">
      <c r="A1532" s="6" t="s">
        <v>8613</v>
      </c>
      <c r="B1532" t="s">
        <v>29</v>
      </c>
      <c r="C1532">
        <v>41</v>
      </c>
      <c r="D1532" t="s">
        <v>3223</v>
      </c>
      <c r="F1532" t="s">
        <v>44</v>
      </c>
      <c r="G1532" t="s">
        <v>29</v>
      </c>
      <c r="H1532" t="s">
        <v>1506</v>
      </c>
      <c r="I1532">
        <v>0</v>
      </c>
      <c r="J1532">
        <v>2</v>
      </c>
      <c r="K1532">
        <v>0</v>
      </c>
      <c r="L1532" t="s">
        <v>33</v>
      </c>
      <c r="M1532" t="s">
        <v>34</v>
      </c>
      <c r="N1532">
        <v>7661.74</v>
      </c>
      <c r="O1532">
        <f t="shared" si="62"/>
        <v>0</v>
      </c>
      <c r="Q1532" t="s">
        <v>35</v>
      </c>
      <c r="R1532">
        <v>0</v>
      </c>
      <c r="S1532">
        <v>21</v>
      </c>
      <c r="T1532" t="s">
        <v>37</v>
      </c>
      <c r="U1532" t="s">
        <v>38</v>
      </c>
      <c r="V1532" s="2" t="s">
        <v>2170</v>
      </c>
      <c r="W1532" s="2">
        <f>IF(VLOOKUP(V1532,'reference classification'!$B$1:G1536,6,FALSE)&gt;90,1,0)</f>
        <v>0</v>
      </c>
      <c r="X1532">
        <v>0</v>
      </c>
      <c r="Y1532" t="s">
        <v>33</v>
      </c>
      <c r="Z1532">
        <v>0</v>
      </c>
      <c r="AA1532">
        <v>0</v>
      </c>
      <c r="AB1532">
        <v>0</v>
      </c>
      <c r="AC1532">
        <v>0</v>
      </c>
      <c r="AD1532">
        <v>0</v>
      </c>
      <c r="AE1532" t="b">
        <f t="shared" si="63"/>
        <v>1</v>
      </c>
    </row>
    <row r="1533" spans="1:31" hidden="1">
      <c r="A1533" s="6" t="s">
        <v>8613</v>
      </c>
      <c r="B1533" t="s">
        <v>29</v>
      </c>
      <c r="C1533">
        <v>41</v>
      </c>
      <c r="D1533" t="s">
        <v>3225</v>
      </c>
      <c r="F1533" t="s">
        <v>44</v>
      </c>
      <c r="G1533" t="s">
        <v>29</v>
      </c>
      <c r="H1533" t="s">
        <v>107</v>
      </c>
      <c r="I1533">
        <v>0</v>
      </c>
      <c r="J1533">
        <v>2</v>
      </c>
      <c r="K1533">
        <v>0</v>
      </c>
      <c r="L1533" t="s">
        <v>33</v>
      </c>
      <c r="M1533" t="s">
        <v>34</v>
      </c>
      <c r="N1533">
        <v>500000</v>
      </c>
      <c r="O1533">
        <f t="shared" si="62"/>
        <v>0</v>
      </c>
      <c r="Q1533" t="s">
        <v>35</v>
      </c>
      <c r="R1533">
        <v>0</v>
      </c>
      <c r="S1533">
        <v>21</v>
      </c>
      <c r="T1533" t="s">
        <v>37</v>
      </c>
      <c r="U1533" t="s">
        <v>38</v>
      </c>
      <c r="V1533" s="2" t="s">
        <v>2170</v>
      </c>
      <c r="W1533" s="2">
        <f>IF(VLOOKUP(V1533,'reference classification'!$B$1:G1537,6,FALSE)&gt;90,1,0)</f>
        <v>0</v>
      </c>
      <c r="X1533">
        <v>0</v>
      </c>
      <c r="Y1533" t="s">
        <v>33</v>
      </c>
      <c r="Z1533">
        <v>0</v>
      </c>
      <c r="AA1533">
        <v>0</v>
      </c>
      <c r="AB1533">
        <v>0</v>
      </c>
      <c r="AC1533">
        <v>0</v>
      </c>
      <c r="AD1533">
        <v>0</v>
      </c>
      <c r="AE1533" t="b">
        <f t="shared" si="63"/>
        <v>1</v>
      </c>
    </row>
    <row r="1534" spans="1:31" hidden="1">
      <c r="A1534" s="6" t="s">
        <v>9260</v>
      </c>
      <c r="B1534" t="s">
        <v>29</v>
      </c>
      <c r="C1534">
        <v>41</v>
      </c>
      <c r="D1534" t="s">
        <v>3227</v>
      </c>
      <c r="F1534" t="s">
        <v>44</v>
      </c>
      <c r="G1534" t="s">
        <v>29</v>
      </c>
      <c r="H1534" t="s">
        <v>237</v>
      </c>
      <c r="I1534">
        <v>0</v>
      </c>
      <c r="J1534">
        <v>1</v>
      </c>
      <c r="K1534">
        <v>0</v>
      </c>
      <c r="L1534" t="s">
        <v>33</v>
      </c>
      <c r="M1534" t="s">
        <v>34</v>
      </c>
      <c r="N1534">
        <v>1326180</v>
      </c>
      <c r="O1534">
        <f t="shared" si="62"/>
        <v>0</v>
      </c>
      <c r="Q1534" t="s">
        <v>35</v>
      </c>
      <c r="R1534">
        <v>0</v>
      </c>
      <c r="S1534">
        <v>0</v>
      </c>
      <c r="T1534" t="s">
        <v>37</v>
      </c>
      <c r="U1534" t="s">
        <v>50</v>
      </c>
      <c r="V1534" s="2" t="s">
        <v>2170</v>
      </c>
      <c r="W1534" s="2">
        <f>IF(VLOOKUP(V1534,'reference classification'!$B$1:G1538,6,FALSE)&gt;90,1,0)</f>
        <v>0</v>
      </c>
      <c r="X1534">
        <v>0</v>
      </c>
      <c r="Y1534" t="s">
        <v>33</v>
      </c>
      <c r="Z1534">
        <v>0</v>
      </c>
      <c r="AA1534">
        <v>0</v>
      </c>
      <c r="AB1534">
        <v>0</v>
      </c>
      <c r="AC1534">
        <v>0</v>
      </c>
      <c r="AD1534">
        <v>0</v>
      </c>
      <c r="AE1534" t="b">
        <f t="shared" si="63"/>
        <v>1</v>
      </c>
    </row>
    <row r="1535" spans="1:31" hidden="1">
      <c r="A1535" s="6" t="s">
        <v>9293</v>
      </c>
      <c r="B1535" t="s">
        <v>29</v>
      </c>
      <c r="C1535">
        <v>41</v>
      </c>
      <c r="D1535" t="s">
        <v>3229</v>
      </c>
      <c r="F1535" t="s">
        <v>31</v>
      </c>
      <c r="G1535" t="s">
        <v>29</v>
      </c>
      <c r="H1535" t="s">
        <v>41</v>
      </c>
      <c r="I1535">
        <v>0</v>
      </c>
      <c r="J1535">
        <v>2</v>
      </c>
      <c r="K1535">
        <v>0</v>
      </c>
      <c r="L1535" t="s">
        <v>33</v>
      </c>
      <c r="M1535" t="s">
        <v>75</v>
      </c>
      <c r="N1535">
        <v>155000</v>
      </c>
      <c r="O1535">
        <f t="shared" si="62"/>
        <v>0</v>
      </c>
      <c r="Q1535" t="s">
        <v>35</v>
      </c>
      <c r="R1535">
        <v>0</v>
      </c>
      <c r="S1535">
        <v>21</v>
      </c>
      <c r="T1535" t="s">
        <v>37</v>
      </c>
      <c r="U1535" t="s">
        <v>38</v>
      </c>
      <c r="V1535" s="2" t="s">
        <v>2170</v>
      </c>
      <c r="W1535" s="2">
        <f>IF(VLOOKUP(V1535,'reference classification'!$B$1:G1539,6,FALSE)&gt;90,1,0)</f>
        <v>0</v>
      </c>
      <c r="X1535">
        <v>0</v>
      </c>
      <c r="Y1535" t="s">
        <v>33</v>
      </c>
      <c r="Z1535">
        <v>0</v>
      </c>
      <c r="AA1535">
        <v>0</v>
      </c>
      <c r="AB1535">
        <v>0</v>
      </c>
      <c r="AC1535">
        <v>0</v>
      </c>
      <c r="AD1535">
        <v>0</v>
      </c>
      <c r="AE1535" t="b">
        <f t="shared" si="63"/>
        <v>1</v>
      </c>
    </row>
    <row r="1536" spans="1:31" hidden="1">
      <c r="A1536" s="6" t="s">
        <v>8671</v>
      </c>
      <c r="B1536" t="s">
        <v>29</v>
      </c>
      <c r="C1536">
        <v>41</v>
      </c>
      <c r="D1536" t="s">
        <v>3231</v>
      </c>
      <c r="E1536">
        <v>1101002</v>
      </c>
      <c r="F1536" t="s">
        <v>44</v>
      </c>
      <c r="G1536" t="s">
        <v>29</v>
      </c>
      <c r="H1536" t="s">
        <v>41</v>
      </c>
      <c r="I1536">
        <v>0</v>
      </c>
      <c r="J1536">
        <v>2</v>
      </c>
      <c r="K1536">
        <v>0</v>
      </c>
      <c r="L1536" t="s">
        <v>33</v>
      </c>
      <c r="M1536" t="s">
        <v>34</v>
      </c>
      <c r="N1536">
        <v>1232850.1200000001</v>
      </c>
      <c r="O1536">
        <f t="shared" si="62"/>
        <v>0</v>
      </c>
      <c r="Q1536" t="s">
        <v>35</v>
      </c>
      <c r="R1536">
        <v>0</v>
      </c>
      <c r="S1536">
        <v>21</v>
      </c>
      <c r="T1536" t="s">
        <v>37</v>
      </c>
      <c r="U1536" t="s">
        <v>38</v>
      </c>
      <c r="V1536" s="2" t="s">
        <v>2170</v>
      </c>
      <c r="W1536" s="2">
        <f>IF(VLOOKUP(V1536,'reference classification'!$B$1:G1540,6,FALSE)&gt;90,1,0)</f>
        <v>0</v>
      </c>
      <c r="X1536">
        <v>0</v>
      </c>
      <c r="Y1536" t="s">
        <v>33</v>
      </c>
      <c r="Z1536">
        <v>0</v>
      </c>
      <c r="AA1536">
        <v>0</v>
      </c>
      <c r="AB1536">
        <v>0</v>
      </c>
      <c r="AC1536">
        <v>0</v>
      </c>
      <c r="AD1536">
        <v>0</v>
      </c>
      <c r="AE1536" t="b">
        <f t="shared" si="63"/>
        <v>1</v>
      </c>
    </row>
    <row r="1537" spans="1:31" hidden="1">
      <c r="A1537" s="6" t="s">
        <v>9206</v>
      </c>
      <c r="B1537" t="s">
        <v>29</v>
      </c>
      <c r="C1537">
        <v>41</v>
      </c>
      <c r="D1537" t="s">
        <v>1982</v>
      </c>
      <c r="F1537" t="s">
        <v>31</v>
      </c>
      <c r="G1537" t="s">
        <v>29</v>
      </c>
      <c r="H1537" t="s">
        <v>130</v>
      </c>
      <c r="I1537">
        <v>0</v>
      </c>
      <c r="J1537">
        <v>2</v>
      </c>
      <c r="K1537">
        <v>0</v>
      </c>
      <c r="L1537" t="s">
        <v>33</v>
      </c>
      <c r="M1537" t="s">
        <v>34</v>
      </c>
      <c r="N1537">
        <v>223680</v>
      </c>
      <c r="O1537">
        <f t="shared" si="62"/>
        <v>0</v>
      </c>
      <c r="Q1537" t="s">
        <v>35</v>
      </c>
      <c r="R1537">
        <v>0</v>
      </c>
      <c r="S1537">
        <v>0</v>
      </c>
      <c r="T1537" t="s">
        <v>37</v>
      </c>
      <c r="U1537" t="s">
        <v>38</v>
      </c>
      <c r="V1537" s="2" t="s">
        <v>2170</v>
      </c>
      <c r="W1537" s="2">
        <f>IF(VLOOKUP(V1537,'reference classification'!$B$1:G1541,6,FALSE)&gt;90,1,0)</f>
        <v>0</v>
      </c>
      <c r="X1537">
        <v>0</v>
      </c>
      <c r="Y1537" t="s">
        <v>33</v>
      </c>
      <c r="Z1537">
        <v>0</v>
      </c>
      <c r="AA1537">
        <v>0</v>
      </c>
      <c r="AB1537">
        <v>0</v>
      </c>
      <c r="AC1537">
        <v>0</v>
      </c>
      <c r="AD1537">
        <v>0</v>
      </c>
      <c r="AE1537" t="b">
        <f t="shared" si="63"/>
        <v>1</v>
      </c>
    </row>
    <row r="1538" spans="1:31" hidden="1">
      <c r="A1538" s="6" t="s">
        <v>9153</v>
      </c>
      <c r="B1538" t="s">
        <v>29</v>
      </c>
      <c r="C1538">
        <v>41</v>
      </c>
      <c r="D1538" t="s">
        <v>3234</v>
      </c>
      <c r="E1538">
        <v>5104010</v>
      </c>
      <c r="F1538" t="s">
        <v>44</v>
      </c>
      <c r="G1538" t="s">
        <v>29</v>
      </c>
      <c r="H1538" t="s">
        <v>3235</v>
      </c>
      <c r="I1538">
        <v>0</v>
      </c>
      <c r="J1538">
        <v>2</v>
      </c>
      <c r="K1538">
        <v>0</v>
      </c>
      <c r="L1538" t="s">
        <v>33</v>
      </c>
      <c r="M1538" t="s">
        <v>34</v>
      </c>
      <c r="N1538">
        <v>29075.46</v>
      </c>
      <c r="O1538">
        <f t="shared" si="62"/>
        <v>0</v>
      </c>
      <c r="Q1538" t="s">
        <v>35</v>
      </c>
      <c r="R1538">
        <v>0</v>
      </c>
      <c r="S1538">
        <v>21</v>
      </c>
      <c r="T1538" t="s">
        <v>37</v>
      </c>
      <c r="U1538" t="s">
        <v>38</v>
      </c>
      <c r="V1538" s="2" t="s">
        <v>2170</v>
      </c>
      <c r="W1538" s="2">
        <f>IF(VLOOKUP(V1538,'reference classification'!$B$1:G1542,6,FALSE)&gt;90,1,0)</f>
        <v>0</v>
      </c>
      <c r="X1538">
        <v>0</v>
      </c>
      <c r="Y1538" t="s">
        <v>33</v>
      </c>
      <c r="Z1538">
        <v>0</v>
      </c>
      <c r="AA1538">
        <v>0</v>
      </c>
      <c r="AB1538">
        <v>0</v>
      </c>
      <c r="AC1538">
        <v>0</v>
      </c>
      <c r="AD1538">
        <v>0</v>
      </c>
      <c r="AE1538" t="b">
        <f t="shared" si="63"/>
        <v>1</v>
      </c>
    </row>
    <row r="1539" spans="1:31" hidden="1">
      <c r="A1539" s="6" t="s">
        <v>8510</v>
      </c>
      <c r="B1539" t="s">
        <v>29</v>
      </c>
      <c r="C1539">
        <v>41</v>
      </c>
      <c r="D1539" t="s">
        <v>3237</v>
      </c>
      <c r="E1539">
        <v>3313210</v>
      </c>
      <c r="F1539" t="s">
        <v>31</v>
      </c>
      <c r="G1539" t="s">
        <v>29</v>
      </c>
      <c r="H1539" t="s">
        <v>41</v>
      </c>
      <c r="I1539">
        <v>0</v>
      </c>
      <c r="J1539">
        <v>1</v>
      </c>
      <c r="K1539">
        <v>0</v>
      </c>
      <c r="L1539" t="s">
        <v>33</v>
      </c>
      <c r="M1539" t="s">
        <v>34</v>
      </c>
      <c r="N1539">
        <v>460520</v>
      </c>
      <c r="O1539">
        <f t="shared" ref="O1539:O1602" si="64">AC1539</f>
        <v>0</v>
      </c>
      <c r="Q1539" t="s">
        <v>35</v>
      </c>
      <c r="R1539">
        <v>0</v>
      </c>
      <c r="S1539">
        <v>0</v>
      </c>
      <c r="T1539" t="s">
        <v>37</v>
      </c>
      <c r="U1539" t="s">
        <v>50</v>
      </c>
      <c r="V1539" s="2" t="s">
        <v>2170</v>
      </c>
      <c r="W1539" s="2">
        <f>IF(VLOOKUP(V1539,'reference classification'!$B$1:G1543,6,FALSE)&gt;90,1,0)</f>
        <v>0</v>
      </c>
      <c r="X1539">
        <v>0</v>
      </c>
      <c r="Y1539" t="s">
        <v>33</v>
      </c>
      <c r="Z1539">
        <v>0</v>
      </c>
      <c r="AA1539">
        <v>0</v>
      </c>
      <c r="AB1539">
        <v>0</v>
      </c>
      <c r="AC1539">
        <v>0</v>
      </c>
      <c r="AD1539">
        <v>0</v>
      </c>
      <c r="AE1539" t="b">
        <f t="shared" ref="AE1539:AE1602" si="65">AB1539=AC1539</f>
        <v>1</v>
      </c>
    </row>
    <row r="1540" spans="1:31" hidden="1">
      <c r="A1540" s="6" t="s">
        <v>9354</v>
      </c>
      <c r="B1540" t="s">
        <v>29</v>
      </c>
      <c r="C1540">
        <v>41</v>
      </c>
      <c r="D1540" t="s">
        <v>3239</v>
      </c>
      <c r="F1540" t="s">
        <v>44</v>
      </c>
      <c r="G1540" t="s">
        <v>29</v>
      </c>
      <c r="H1540" t="s">
        <v>102</v>
      </c>
      <c r="I1540">
        <v>0</v>
      </c>
      <c r="J1540">
        <v>2</v>
      </c>
      <c r="K1540">
        <v>0</v>
      </c>
      <c r="L1540" t="s">
        <v>33</v>
      </c>
      <c r="M1540" t="s">
        <v>34</v>
      </c>
      <c r="N1540">
        <v>345837.69</v>
      </c>
      <c r="O1540">
        <f t="shared" si="64"/>
        <v>0</v>
      </c>
      <c r="Q1540" t="s">
        <v>35</v>
      </c>
      <c r="R1540">
        <v>0</v>
      </c>
      <c r="S1540">
        <v>21</v>
      </c>
      <c r="T1540" t="s">
        <v>37</v>
      </c>
      <c r="U1540" t="s">
        <v>38</v>
      </c>
      <c r="V1540" s="2" t="s">
        <v>2170</v>
      </c>
      <c r="W1540" s="2">
        <f>IF(VLOOKUP(V1540,'reference classification'!$B$1:G1544,6,FALSE)&gt;90,1,0)</f>
        <v>0</v>
      </c>
      <c r="X1540">
        <v>0</v>
      </c>
      <c r="Y1540" t="s">
        <v>33</v>
      </c>
      <c r="Z1540">
        <v>0</v>
      </c>
      <c r="AA1540">
        <v>0</v>
      </c>
      <c r="AB1540">
        <v>0</v>
      </c>
      <c r="AC1540">
        <v>0</v>
      </c>
      <c r="AD1540">
        <v>0</v>
      </c>
      <c r="AE1540" t="b">
        <f t="shared" si="65"/>
        <v>1</v>
      </c>
    </row>
    <row r="1541" spans="1:31" hidden="1">
      <c r="A1541" s="6" t="s">
        <v>9150</v>
      </c>
      <c r="B1541" t="s">
        <v>29</v>
      </c>
      <c r="C1541">
        <v>41</v>
      </c>
      <c r="D1541" t="s">
        <v>3241</v>
      </c>
      <c r="E1541">
        <v>1101003</v>
      </c>
      <c r="F1541" t="s">
        <v>44</v>
      </c>
      <c r="G1541" t="s">
        <v>29</v>
      </c>
      <c r="H1541" t="s">
        <v>41</v>
      </c>
      <c r="I1541">
        <v>0</v>
      </c>
      <c r="J1541">
        <v>2</v>
      </c>
      <c r="K1541">
        <v>0</v>
      </c>
      <c r="L1541" t="s">
        <v>33</v>
      </c>
      <c r="M1541" t="s">
        <v>34</v>
      </c>
      <c r="N1541">
        <v>1087431.26</v>
      </c>
      <c r="O1541">
        <f t="shared" si="64"/>
        <v>0</v>
      </c>
      <c r="Q1541" t="s">
        <v>35</v>
      </c>
      <c r="R1541">
        <v>0</v>
      </c>
      <c r="S1541">
        <v>21</v>
      </c>
      <c r="T1541" t="s">
        <v>37</v>
      </c>
      <c r="U1541" t="s">
        <v>38</v>
      </c>
      <c r="V1541" s="2" t="s">
        <v>2170</v>
      </c>
      <c r="W1541" s="2">
        <f>IF(VLOOKUP(V1541,'reference classification'!$B$1:G1545,6,FALSE)&gt;90,1,0)</f>
        <v>0</v>
      </c>
      <c r="X1541">
        <v>0</v>
      </c>
      <c r="Y1541" t="s">
        <v>33</v>
      </c>
      <c r="Z1541">
        <v>0</v>
      </c>
      <c r="AA1541">
        <v>0</v>
      </c>
      <c r="AB1541">
        <v>0</v>
      </c>
      <c r="AC1541">
        <v>0</v>
      </c>
      <c r="AD1541">
        <v>0</v>
      </c>
      <c r="AE1541" t="b">
        <f t="shared" si="65"/>
        <v>1</v>
      </c>
    </row>
    <row r="1542" spans="1:31" hidden="1">
      <c r="A1542" s="6" t="s">
        <v>9164</v>
      </c>
      <c r="B1542" t="s">
        <v>29</v>
      </c>
      <c r="C1542">
        <v>41</v>
      </c>
      <c r="D1542" t="s">
        <v>3243</v>
      </c>
      <c r="E1542">
        <v>1101004</v>
      </c>
      <c r="F1542" t="s">
        <v>31</v>
      </c>
      <c r="G1542" t="s">
        <v>29</v>
      </c>
      <c r="H1542" t="s">
        <v>41</v>
      </c>
      <c r="I1542">
        <v>0</v>
      </c>
      <c r="J1542">
        <v>2</v>
      </c>
      <c r="K1542">
        <v>0</v>
      </c>
      <c r="L1542" t="s">
        <v>33</v>
      </c>
      <c r="M1542" t="s">
        <v>34</v>
      </c>
      <c r="N1542">
        <v>216543.73</v>
      </c>
      <c r="O1542">
        <f t="shared" si="64"/>
        <v>0</v>
      </c>
      <c r="Q1542" t="s">
        <v>35</v>
      </c>
      <c r="R1542">
        <v>0</v>
      </c>
      <c r="S1542">
        <v>21</v>
      </c>
      <c r="T1542" t="s">
        <v>37</v>
      </c>
      <c r="U1542" t="s">
        <v>38</v>
      </c>
      <c r="V1542" s="2" t="s">
        <v>2170</v>
      </c>
      <c r="W1542" s="2">
        <f>IF(VLOOKUP(V1542,'reference classification'!$B$1:G1546,6,FALSE)&gt;90,1,0)</f>
        <v>0</v>
      </c>
      <c r="X1542">
        <v>0</v>
      </c>
      <c r="Y1542" t="s">
        <v>33</v>
      </c>
      <c r="Z1542">
        <v>0</v>
      </c>
      <c r="AA1542">
        <v>0</v>
      </c>
      <c r="AB1542">
        <v>0</v>
      </c>
      <c r="AC1542">
        <v>0</v>
      </c>
      <c r="AD1542">
        <v>0</v>
      </c>
      <c r="AE1542" t="b">
        <f t="shared" si="65"/>
        <v>1</v>
      </c>
    </row>
    <row r="1543" spans="1:31" hidden="1">
      <c r="A1543" s="6" t="s">
        <v>8914</v>
      </c>
      <c r="B1543" t="s">
        <v>29</v>
      </c>
      <c r="C1543">
        <v>41</v>
      </c>
      <c r="D1543" t="s">
        <v>3245</v>
      </c>
      <c r="E1543">
        <v>1101004</v>
      </c>
      <c r="F1543" t="s">
        <v>44</v>
      </c>
      <c r="G1543" t="s">
        <v>29</v>
      </c>
      <c r="H1543" t="s">
        <v>32</v>
      </c>
      <c r="I1543">
        <v>0</v>
      </c>
      <c r="J1543">
        <v>2</v>
      </c>
      <c r="K1543">
        <v>0</v>
      </c>
      <c r="L1543" t="s">
        <v>33</v>
      </c>
      <c r="M1543" t="s">
        <v>34</v>
      </c>
      <c r="N1543">
        <v>907127.88</v>
      </c>
      <c r="O1543">
        <f t="shared" si="64"/>
        <v>0</v>
      </c>
      <c r="Q1543" t="s">
        <v>35</v>
      </c>
      <c r="R1543">
        <v>0</v>
      </c>
      <c r="S1543">
        <v>0</v>
      </c>
      <c r="T1543" t="s">
        <v>37</v>
      </c>
      <c r="U1543" t="s">
        <v>38</v>
      </c>
      <c r="V1543" s="2" t="s">
        <v>2170</v>
      </c>
      <c r="W1543" s="2">
        <f>IF(VLOOKUP(V1543,'reference classification'!$B$1:G1547,6,FALSE)&gt;90,1,0)</f>
        <v>0</v>
      </c>
      <c r="X1543">
        <v>0</v>
      </c>
      <c r="Y1543" t="s">
        <v>33</v>
      </c>
      <c r="Z1543">
        <v>0</v>
      </c>
      <c r="AA1543">
        <v>0</v>
      </c>
      <c r="AB1543">
        <v>0</v>
      </c>
      <c r="AC1543">
        <v>0</v>
      </c>
      <c r="AD1543">
        <v>0</v>
      </c>
      <c r="AE1543" t="b">
        <f t="shared" si="65"/>
        <v>1</v>
      </c>
    </row>
    <row r="1544" spans="1:31" hidden="1">
      <c r="A1544" s="6" t="s">
        <v>9141</v>
      </c>
      <c r="B1544" t="s">
        <v>29</v>
      </c>
      <c r="C1544">
        <v>41</v>
      </c>
      <c r="D1544" t="s">
        <v>3247</v>
      </c>
      <c r="F1544" t="s">
        <v>44</v>
      </c>
      <c r="G1544" t="s">
        <v>29</v>
      </c>
      <c r="H1544" t="s">
        <v>32</v>
      </c>
      <c r="I1544">
        <v>0</v>
      </c>
      <c r="J1544">
        <v>2</v>
      </c>
      <c r="K1544">
        <v>0</v>
      </c>
      <c r="L1544" t="s">
        <v>33</v>
      </c>
      <c r="M1544" t="s">
        <v>34</v>
      </c>
      <c r="N1544">
        <v>462073.52</v>
      </c>
      <c r="O1544">
        <f t="shared" si="64"/>
        <v>0</v>
      </c>
      <c r="Q1544" t="s">
        <v>35</v>
      </c>
      <c r="R1544">
        <v>0</v>
      </c>
      <c r="S1544">
        <v>21</v>
      </c>
      <c r="T1544" t="s">
        <v>37</v>
      </c>
      <c r="U1544" t="s">
        <v>38</v>
      </c>
      <c r="V1544" s="2" t="s">
        <v>2170</v>
      </c>
      <c r="W1544" s="2">
        <f>IF(VLOOKUP(V1544,'reference classification'!$B$1:G1548,6,FALSE)&gt;90,1,0)</f>
        <v>0</v>
      </c>
      <c r="X1544">
        <v>0</v>
      </c>
      <c r="Y1544" t="s">
        <v>33</v>
      </c>
      <c r="Z1544">
        <v>0</v>
      </c>
      <c r="AA1544">
        <v>0</v>
      </c>
      <c r="AB1544">
        <v>0</v>
      </c>
      <c r="AC1544">
        <v>0</v>
      </c>
      <c r="AD1544">
        <v>0</v>
      </c>
      <c r="AE1544" t="b">
        <f t="shared" si="65"/>
        <v>1</v>
      </c>
    </row>
    <row r="1545" spans="1:31" hidden="1">
      <c r="A1545" s="6" t="s">
        <v>9173</v>
      </c>
      <c r="B1545" t="s">
        <v>29</v>
      </c>
      <c r="C1545">
        <v>41</v>
      </c>
      <c r="D1545" t="s">
        <v>3249</v>
      </c>
      <c r="F1545" t="s">
        <v>44</v>
      </c>
      <c r="G1545" t="s">
        <v>29</v>
      </c>
      <c r="H1545" t="s">
        <v>32</v>
      </c>
      <c r="I1545">
        <v>0</v>
      </c>
      <c r="J1545">
        <v>2</v>
      </c>
      <c r="K1545">
        <v>0</v>
      </c>
      <c r="L1545" t="s">
        <v>33</v>
      </c>
      <c r="M1545" t="s">
        <v>34</v>
      </c>
      <c r="N1545">
        <v>840978.79</v>
      </c>
      <c r="O1545">
        <f t="shared" si="64"/>
        <v>0</v>
      </c>
      <c r="Q1545" t="s">
        <v>35</v>
      </c>
      <c r="R1545">
        <v>0</v>
      </c>
      <c r="S1545">
        <v>21</v>
      </c>
      <c r="T1545" t="s">
        <v>37</v>
      </c>
      <c r="U1545" t="s">
        <v>38</v>
      </c>
      <c r="V1545" s="2" t="s">
        <v>2170</v>
      </c>
      <c r="W1545" s="2">
        <f>IF(VLOOKUP(V1545,'reference classification'!$B$1:G1549,6,FALSE)&gt;90,1,0)</f>
        <v>0</v>
      </c>
      <c r="X1545">
        <v>0</v>
      </c>
      <c r="Y1545" t="s">
        <v>33</v>
      </c>
      <c r="Z1545">
        <v>0</v>
      </c>
      <c r="AA1545">
        <v>0</v>
      </c>
      <c r="AB1545">
        <v>0</v>
      </c>
      <c r="AC1545">
        <v>0</v>
      </c>
      <c r="AD1545">
        <v>0</v>
      </c>
      <c r="AE1545" t="b">
        <f t="shared" si="65"/>
        <v>1</v>
      </c>
    </row>
    <row r="1546" spans="1:31" hidden="1">
      <c r="A1546" s="6" t="s">
        <v>8944</v>
      </c>
      <c r="B1546" t="s">
        <v>29</v>
      </c>
      <c r="C1546">
        <v>41</v>
      </c>
      <c r="D1546" t="s">
        <v>3251</v>
      </c>
      <c r="F1546" t="s">
        <v>31</v>
      </c>
      <c r="G1546" t="s">
        <v>29</v>
      </c>
      <c r="H1546" t="s">
        <v>3054</v>
      </c>
      <c r="I1546">
        <v>0</v>
      </c>
      <c r="J1546">
        <v>2</v>
      </c>
      <c r="K1546">
        <v>0</v>
      </c>
      <c r="L1546" t="s">
        <v>33</v>
      </c>
      <c r="M1546" t="s">
        <v>34</v>
      </c>
      <c r="N1546">
        <v>294194.02</v>
      </c>
      <c r="O1546">
        <f t="shared" si="64"/>
        <v>0</v>
      </c>
      <c r="Q1546" t="s">
        <v>35</v>
      </c>
      <c r="R1546">
        <v>0</v>
      </c>
      <c r="S1546">
        <v>21</v>
      </c>
      <c r="T1546" t="s">
        <v>37</v>
      </c>
      <c r="U1546" t="s">
        <v>38</v>
      </c>
      <c r="V1546" s="2" t="s">
        <v>2170</v>
      </c>
      <c r="W1546" s="2">
        <f>IF(VLOOKUP(V1546,'reference classification'!$B$1:G1550,6,FALSE)&gt;90,1,0)</f>
        <v>0</v>
      </c>
      <c r="X1546">
        <v>0</v>
      </c>
      <c r="Y1546" t="s">
        <v>33</v>
      </c>
      <c r="Z1546">
        <v>0</v>
      </c>
      <c r="AA1546">
        <v>0</v>
      </c>
      <c r="AB1546">
        <v>0</v>
      </c>
      <c r="AC1546">
        <v>0</v>
      </c>
      <c r="AD1546">
        <v>0</v>
      </c>
      <c r="AE1546" t="b">
        <f t="shared" si="65"/>
        <v>1</v>
      </c>
    </row>
    <row r="1547" spans="1:31" hidden="1">
      <c r="A1547" s="6" t="s">
        <v>9135</v>
      </c>
      <c r="B1547" t="s">
        <v>29</v>
      </c>
      <c r="C1547">
        <v>41</v>
      </c>
      <c r="D1547" t="s">
        <v>3253</v>
      </c>
      <c r="E1547">
        <v>1103172</v>
      </c>
      <c r="F1547" t="s">
        <v>31</v>
      </c>
      <c r="G1547" t="s">
        <v>29</v>
      </c>
      <c r="H1547" t="s">
        <v>102</v>
      </c>
      <c r="I1547">
        <v>0</v>
      </c>
      <c r="J1547">
        <v>2</v>
      </c>
      <c r="K1547">
        <v>0</v>
      </c>
      <c r="L1547" t="s">
        <v>33</v>
      </c>
      <c r="M1547" t="s">
        <v>34</v>
      </c>
      <c r="N1547">
        <v>177955.85</v>
      </c>
      <c r="O1547">
        <f t="shared" si="64"/>
        <v>0</v>
      </c>
      <c r="Q1547" t="s">
        <v>35</v>
      </c>
      <c r="R1547">
        <v>0</v>
      </c>
      <c r="S1547">
        <v>0</v>
      </c>
      <c r="T1547" t="s">
        <v>37</v>
      </c>
      <c r="U1547" t="s">
        <v>38</v>
      </c>
      <c r="V1547" s="2" t="s">
        <v>2170</v>
      </c>
      <c r="W1547" s="2">
        <f>IF(VLOOKUP(V1547,'reference classification'!$B$1:G1551,6,FALSE)&gt;90,1,0)</f>
        <v>0</v>
      </c>
      <c r="X1547">
        <v>0</v>
      </c>
      <c r="Y1547" t="s">
        <v>33</v>
      </c>
      <c r="Z1547">
        <v>0</v>
      </c>
      <c r="AA1547">
        <v>0</v>
      </c>
      <c r="AB1547">
        <v>0</v>
      </c>
      <c r="AC1547">
        <v>0</v>
      </c>
      <c r="AD1547">
        <v>0</v>
      </c>
      <c r="AE1547" t="b">
        <f t="shared" si="65"/>
        <v>1</v>
      </c>
    </row>
    <row r="1548" spans="1:31" hidden="1">
      <c r="A1548" s="6" t="s">
        <v>9133</v>
      </c>
      <c r="B1548" t="s">
        <v>29</v>
      </c>
      <c r="C1548">
        <v>41</v>
      </c>
      <c r="D1548" t="s">
        <v>3255</v>
      </c>
      <c r="F1548" t="s">
        <v>44</v>
      </c>
      <c r="G1548" t="s">
        <v>29</v>
      </c>
      <c r="H1548" t="s">
        <v>211</v>
      </c>
      <c r="I1548">
        <v>0</v>
      </c>
      <c r="J1548">
        <v>1</v>
      </c>
      <c r="K1548">
        <v>0</v>
      </c>
      <c r="L1548" t="s">
        <v>33</v>
      </c>
      <c r="M1548" t="s">
        <v>81</v>
      </c>
      <c r="N1548">
        <v>4433527.68</v>
      </c>
      <c r="O1548">
        <f t="shared" si="64"/>
        <v>0</v>
      </c>
      <c r="Q1548" t="s">
        <v>35</v>
      </c>
      <c r="R1548">
        <v>15.74</v>
      </c>
      <c r="S1548">
        <v>13.45</v>
      </c>
      <c r="T1548" t="s">
        <v>37</v>
      </c>
      <c r="U1548" t="s">
        <v>50</v>
      </c>
      <c r="V1548" s="2" t="s">
        <v>2170</v>
      </c>
      <c r="W1548" s="2">
        <f>IF(VLOOKUP(V1548,'reference classification'!$B$1:G1552,6,FALSE)&gt;90,1,0)</f>
        <v>0</v>
      </c>
      <c r="X1548">
        <v>1944792.93</v>
      </c>
      <c r="Y1548" t="s">
        <v>33</v>
      </c>
      <c r="Z1548">
        <v>0</v>
      </c>
      <c r="AA1548">
        <v>0</v>
      </c>
      <c r="AB1548">
        <v>1944792.93</v>
      </c>
      <c r="AC1548">
        <v>0</v>
      </c>
      <c r="AD1548">
        <v>0</v>
      </c>
      <c r="AE1548" t="b">
        <f t="shared" si="65"/>
        <v>0</v>
      </c>
    </row>
    <row r="1549" spans="1:31" hidden="1">
      <c r="A1549" s="6" t="s">
        <v>9123</v>
      </c>
      <c r="B1549" t="s">
        <v>29</v>
      </c>
      <c r="C1549">
        <v>41</v>
      </c>
      <c r="D1549" t="s">
        <v>3257</v>
      </c>
      <c r="F1549" t="s">
        <v>31</v>
      </c>
      <c r="G1549" t="s">
        <v>29</v>
      </c>
      <c r="H1549" t="s">
        <v>237</v>
      </c>
      <c r="I1549">
        <v>0</v>
      </c>
      <c r="J1549">
        <v>1</v>
      </c>
      <c r="K1549">
        <v>0</v>
      </c>
      <c r="L1549" t="s">
        <v>33</v>
      </c>
      <c r="M1549" t="s">
        <v>75</v>
      </c>
      <c r="N1549">
        <v>9300000</v>
      </c>
      <c r="O1549">
        <f t="shared" si="64"/>
        <v>0</v>
      </c>
      <c r="Q1549" t="s">
        <v>35</v>
      </c>
      <c r="R1549">
        <v>15.8</v>
      </c>
      <c r="S1549">
        <v>13.45</v>
      </c>
      <c r="T1549" t="s">
        <v>37</v>
      </c>
      <c r="U1549" t="s">
        <v>50</v>
      </c>
      <c r="V1549" s="2" t="s">
        <v>2170</v>
      </c>
      <c r="W1549" s="2">
        <f>IF(VLOOKUP(V1549,'reference classification'!$B$1:G1553,6,FALSE)&gt;90,1,0)</f>
        <v>0</v>
      </c>
      <c r="X1549">
        <v>2518296.15</v>
      </c>
      <c r="Y1549" t="s">
        <v>33</v>
      </c>
      <c r="Z1549">
        <v>0</v>
      </c>
      <c r="AA1549">
        <v>0</v>
      </c>
      <c r="AB1549">
        <v>2518296.15</v>
      </c>
      <c r="AC1549">
        <v>0</v>
      </c>
      <c r="AD1549">
        <v>0</v>
      </c>
      <c r="AE1549" t="b">
        <f t="shared" si="65"/>
        <v>0</v>
      </c>
    </row>
    <row r="1550" spans="1:31" hidden="1">
      <c r="A1550" s="6" t="s">
        <v>9185</v>
      </c>
      <c r="B1550" t="s">
        <v>29</v>
      </c>
      <c r="C1550">
        <v>41</v>
      </c>
      <c r="D1550" t="s">
        <v>3259</v>
      </c>
      <c r="E1550">
        <v>2309010</v>
      </c>
      <c r="F1550" t="s">
        <v>44</v>
      </c>
      <c r="G1550" t="s">
        <v>29</v>
      </c>
      <c r="H1550" t="s">
        <v>41</v>
      </c>
      <c r="I1550">
        <v>0</v>
      </c>
      <c r="J1550">
        <v>1</v>
      </c>
      <c r="K1550">
        <v>0</v>
      </c>
      <c r="L1550" t="s">
        <v>33</v>
      </c>
      <c r="M1550" t="s">
        <v>81</v>
      </c>
      <c r="N1550">
        <v>3205000</v>
      </c>
      <c r="O1550">
        <f t="shared" si="64"/>
        <v>0</v>
      </c>
      <c r="Q1550" t="s">
        <v>35</v>
      </c>
      <c r="R1550">
        <v>23.33</v>
      </c>
      <c r="S1550">
        <v>18.95</v>
      </c>
      <c r="T1550" t="s">
        <v>37</v>
      </c>
      <c r="U1550" t="s">
        <v>50</v>
      </c>
      <c r="V1550" s="2" t="s">
        <v>2170</v>
      </c>
      <c r="W1550" s="2">
        <f>IF(VLOOKUP(V1550,'reference classification'!$B$1:G1554,6,FALSE)&gt;90,1,0)</f>
        <v>0</v>
      </c>
      <c r="X1550">
        <v>69444.73</v>
      </c>
      <c r="Y1550" t="s">
        <v>33</v>
      </c>
      <c r="Z1550">
        <v>0</v>
      </c>
      <c r="AA1550">
        <v>0</v>
      </c>
      <c r="AB1550">
        <v>69444.73</v>
      </c>
      <c r="AC1550">
        <v>0</v>
      </c>
      <c r="AD1550">
        <v>0</v>
      </c>
      <c r="AE1550" t="b">
        <f t="shared" si="65"/>
        <v>0</v>
      </c>
    </row>
    <row r="1551" spans="1:31" hidden="1">
      <c r="A1551" s="6" t="s">
        <v>9162</v>
      </c>
      <c r="B1551" t="s">
        <v>29</v>
      </c>
      <c r="C1551">
        <v>41</v>
      </c>
      <c r="D1551" t="s">
        <v>3261</v>
      </c>
      <c r="F1551" t="s">
        <v>31</v>
      </c>
      <c r="G1551" t="s">
        <v>29</v>
      </c>
      <c r="H1551" t="s">
        <v>1506</v>
      </c>
      <c r="I1551">
        <v>0</v>
      </c>
      <c r="J1551">
        <v>1</v>
      </c>
      <c r="K1551">
        <v>0</v>
      </c>
      <c r="L1551" t="s">
        <v>33</v>
      </c>
      <c r="M1551" t="s">
        <v>81</v>
      </c>
      <c r="N1551">
        <v>10170000</v>
      </c>
      <c r="O1551">
        <f t="shared" si="64"/>
        <v>0</v>
      </c>
      <c r="Q1551" t="s">
        <v>35</v>
      </c>
      <c r="R1551">
        <v>17.59</v>
      </c>
      <c r="S1551">
        <v>15</v>
      </c>
      <c r="T1551" t="s">
        <v>37</v>
      </c>
      <c r="U1551" t="s">
        <v>50</v>
      </c>
      <c r="V1551" s="2" t="s">
        <v>2170</v>
      </c>
      <c r="W1551" s="2">
        <f>IF(VLOOKUP(V1551,'reference classification'!$B$1:G1555,6,FALSE)&gt;90,1,0)</f>
        <v>0</v>
      </c>
      <c r="X1551">
        <v>3896953.11</v>
      </c>
      <c r="Y1551" t="s">
        <v>33</v>
      </c>
      <c r="Z1551">
        <v>0</v>
      </c>
      <c r="AA1551">
        <v>0</v>
      </c>
      <c r="AB1551">
        <v>3896953.11</v>
      </c>
      <c r="AC1551">
        <v>0</v>
      </c>
      <c r="AD1551">
        <v>0</v>
      </c>
      <c r="AE1551" t="b">
        <f t="shared" si="65"/>
        <v>0</v>
      </c>
    </row>
    <row r="1552" spans="1:31" hidden="1">
      <c r="A1552" s="6" t="s">
        <v>8683</v>
      </c>
      <c r="B1552" t="s">
        <v>29</v>
      </c>
      <c r="C1552">
        <v>41</v>
      </c>
      <c r="D1552" t="s">
        <v>3263</v>
      </c>
      <c r="E1552">
        <v>4106111</v>
      </c>
      <c r="F1552" t="s">
        <v>44</v>
      </c>
      <c r="G1552" t="s">
        <v>29</v>
      </c>
      <c r="H1552" t="s">
        <v>65</v>
      </c>
      <c r="I1552">
        <v>0</v>
      </c>
      <c r="J1552">
        <v>1</v>
      </c>
      <c r="K1552">
        <v>0</v>
      </c>
      <c r="L1552" t="s">
        <v>33</v>
      </c>
      <c r="M1552" t="s">
        <v>81</v>
      </c>
      <c r="N1552">
        <v>11550000</v>
      </c>
      <c r="O1552">
        <f t="shared" si="64"/>
        <v>0</v>
      </c>
      <c r="Q1552" t="s">
        <v>35</v>
      </c>
      <c r="R1552">
        <v>15.3</v>
      </c>
      <c r="S1552">
        <v>13</v>
      </c>
      <c r="T1552" t="s">
        <v>37</v>
      </c>
      <c r="U1552" t="s">
        <v>50</v>
      </c>
      <c r="V1552" s="2" t="s">
        <v>2170</v>
      </c>
      <c r="W1552" s="2">
        <f>IF(VLOOKUP(V1552,'reference classification'!$B$1:G1556,6,FALSE)&gt;90,1,0)</f>
        <v>0</v>
      </c>
      <c r="X1552">
        <v>4802344.96</v>
      </c>
      <c r="Y1552" t="s">
        <v>33</v>
      </c>
      <c r="Z1552">
        <v>0</v>
      </c>
      <c r="AA1552">
        <v>0</v>
      </c>
      <c r="AB1552">
        <v>4802344.96</v>
      </c>
      <c r="AC1552">
        <v>0</v>
      </c>
      <c r="AD1552">
        <v>0</v>
      </c>
      <c r="AE1552" t="b">
        <f t="shared" si="65"/>
        <v>0</v>
      </c>
    </row>
    <row r="1553" spans="1:31" hidden="1">
      <c r="A1553" s="6" t="s">
        <v>8916</v>
      </c>
      <c r="B1553" t="s">
        <v>29</v>
      </c>
      <c r="C1553">
        <v>41</v>
      </c>
      <c r="D1553" t="s">
        <v>1422</v>
      </c>
      <c r="F1553" t="s">
        <v>44</v>
      </c>
      <c r="G1553" t="s">
        <v>29</v>
      </c>
      <c r="H1553" t="s">
        <v>65</v>
      </c>
      <c r="I1553">
        <v>0</v>
      </c>
      <c r="J1553">
        <v>1</v>
      </c>
      <c r="K1553">
        <v>0</v>
      </c>
      <c r="L1553" t="s">
        <v>33</v>
      </c>
      <c r="M1553" t="s">
        <v>81</v>
      </c>
      <c r="N1553">
        <v>11555000</v>
      </c>
      <c r="O1553">
        <f t="shared" si="64"/>
        <v>0</v>
      </c>
      <c r="Q1553" t="s">
        <v>35</v>
      </c>
      <c r="R1553">
        <v>15.01</v>
      </c>
      <c r="S1553">
        <v>13</v>
      </c>
      <c r="T1553" t="s">
        <v>37</v>
      </c>
      <c r="U1553" t="s">
        <v>50</v>
      </c>
      <c r="V1553" s="2" t="s">
        <v>2170</v>
      </c>
      <c r="W1553" s="2">
        <f>IF(VLOOKUP(V1553,'reference classification'!$B$1:G1557,6,FALSE)&gt;90,1,0)</f>
        <v>0</v>
      </c>
      <c r="X1553">
        <v>5394240.1200000001</v>
      </c>
      <c r="Y1553" t="s">
        <v>33</v>
      </c>
      <c r="Z1553">
        <v>0</v>
      </c>
      <c r="AA1553">
        <v>0</v>
      </c>
      <c r="AB1553">
        <v>5394240.1200000001</v>
      </c>
      <c r="AC1553">
        <v>0</v>
      </c>
      <c r="AD1553">
        <v>0</v>
      </c>
      <c r="AE1553" t="b">
        <f t="shared" si="65"/>
        <v>0</v>
      </c>
    </row>
    <row r="1554" spans="1:31" hidden="1">
      <c r="A1554" s="6" t="s">
        <v>8812</v>
      </c>
      <c r="B1554" t="s">
        <v>29</v>
      </c>
      <c r="C1554">
        <v>41</v>
      </c>
      <c r="D1554" t="s">
        <v>3266</v>
      </c>
      <c r="F1554" t="s">
        <v>44</v>
      </c>
      <c r="G1554" t="s">
        <v>29</v>
      </c>
      <c r="H1554" t="s">
        <v>41</v>
      </c>
      <c r="I1554">
        <v>0</v>
      </c>
      <c r="J1554">
        <v>1</v>
      </c>
      <c r="K1554">
        <v>0</v>
      </c>
      <c r="L1554" t="s">
        <v>33</v>
      </c>
      <c r="M1554" t="s">
        <v>81</v>
      </c>
      <c r="N1554">
        <v>1920000</v>
      </c>
      <c r="O1554">
        <f t="shared" si="64"/>
        <v>0</v>
      </c>
      <c r="Q1554" t="s">
        <v>35</v>
      </c>
      <c r="R1554">
        <v>25.05</v>
      </c>
      <c r="S1554">
        <v>18.95</v>
      </c>
      <c r="T1554" t="s">
        <v>37</v>
      </c>
      <c r="U1554" t="s">
        <v>50</v>
      </c>
      <c r="V1554" s="2" t="s">
        <v>2170</v>
      </c>
      <c r="W1554" s="2">
        <f>IF(VLOOKUP(V1554,'reference classification'!$B$1:G1558,6,FALSE)&gt;90,1,0)</f>
        <v>0</v>
      </c>
      <c r="X1554">
        <v>35083.32</v>
      </c>
      <c r="Y1554" t="s">
        <v>33</v>
      </c>
      <c r="Z1554">
        <v>0</v>
      </c>
      <c r="AA1554">
        <v>0</v>
      </c>
      <c r="AB1554">
        <v>35083.32</v>
      </c>
      <c r="AC1554">
        <v>0</v>
      </c>
      <c r="AD1554">
        <v>0</v>
      </c>
      <c r="AE1554" t="b">
        <f t="shared" si="65"/>
        <v>0</v>
      </c>
    </row>
    <row r="1555" spans="1:31" hidden="1">
      <c r="A1555" s="6" t="s">
        <v>9370</v>
      </c>
      <c r="B1555" t="s">
        <v>29</v>
      </c>
      <c r="C1555">
        <v>41</v>
      </c>
      <c r="D1555" t="s">
        <v>3268</v>
      </c>
      <c r="E1555">
        <v>1101001</v>
      </c>
      <c r="F1555" t="s">
        <v>44</v>
      </c>
      <c r="G1555" t="s">
        <v>29</v>
      </c>
      <c r="H1555" t="s">
        <v>80</v>
      </c>
      <c r="I1555">
        <v>0</v>
      </c>
      <c r="J1555">
        <v>1</v>
      </c>
      <c r="K1555">
        <v>0</v>
      </c>
      <c r="L1555" t="s">
        <v>33</v>
      </c>
      <c r="M1555" t="s">
        <v>81</v>
      </c>
      <c r="N1555">
        <v>3635000</v>
      </c>
      <c r="O1555">
        <f t="shared" si="64"/>
        <v>0</v>
      </c>
      <c r="Q1555" t="s">
        <v>35</v>
      </c>
      <c r="R1555">
        <v>16.64</v>
      </c>
      <c r="S1555">
        <v>14.45</v>
      </c>
      <c r="T1555" t="s">
        <v>37</v>
      </c>
      <c r="U1555" t="s">
        <v>50</v>
      </c>
      <c r="V1555" s="2" t="s">
        <v>2170</v>
      </c>
      <c r="W1555" s="2">
        <f>IF(VLOOKUP(V1555,'reference classification'!$B$1:G1559,6,FALSE)&gt;90,1,0)</f>
        <v>0</v>
      </c>
      <c r="X1555">
        <v>1939939.97</v>
      </c>
      <c r="Y1555" t="s">
        <v>33</v>
      </c>
      <c r="Z1555">
        <v>0</v>
      </c>
      <c r="AA1555">
        <v>0</v>
      </c>
      <c r="AB1555">
        <v>1939939.97</v>
      </c>
      <c r="AC1555">
        <v>0</v>
      </c>
      <c r="AD1555">
        <v>0</v>
      </c>
      <c r="AE1555" t="b">
        <f t="shared" si="65"/>
        <v>0</v>
      </c>
    </row>
    <row r="1556" spans="1:31" hidden="1">
      <c r="A1556" s="6" t="s">
        <v>9036</v>
      </c>
      <c r="B1556" t="s">
        <v>29</v>
      </c>
      <c r="C1556">
        <v>41</v>
      </c>
      <c r="D1556" t="s">
        <v>3180</v>
      </c>
      <c r="E1556">
        <v>3101001</v>
      </c>
      <c r="F1556" t="s">
        <v>31</v>
      </c>
      <c r="G1556" t="s">
        <v>29</v>
      </c>
      <c r="H1556" t="s">
        <v>1917</v>
      </c>
      <c r="I1556">
        <v>0</v>
      </c>
      <c r="J1556">
        <v>1</v>
      </c>
      <c r="K1556">
        <v>0</v>
      </c>
      <c r="L1556" t="s">
        <v>33</v>
      </c>
      <c r="M1556" t="s">
        <v>81</v>
      </c>
      <c r="N1556">
        <v>2956250.79</v>
      </c>
      <c r="O1556">
        <f t="shared" si="64"/>
        <v>0</v>
      </c>
      <c r="Q1556" t="s">
        <v>35</v>
      </c>
      <c r="R1556">
        <v>22.39</v>
      </c>
      <c r="S1556">
        <v>18.95</v>
      </c>
      <c r="T1556" t="s">
        <v>37</v>
      </c>
      <c r="U1556" t="s">
        <v>50</v>
      </c>
      <c r="V1556" s="2" t="s">
        <v>2170</v>
      </c>
      <c r="W1556" s="2">
        <f>IF(VLOOKUP(V1556,'reference classification'!$B$1:G1560,6,FALSE)&gt;90,1,0)</f>
        <v>0</v>
      </c>
      <c r="X1556">
        <v>900025.04</v>
      </c>
      <c r="Y1556" t="s">
        <v>33</v>
      </c>
      <c r="Z1556">
        <v>0</v>
      </c>
      <c r="AA1556">
        <v>0</v>
      </c>
      <c r="AB1556">
        <v>900025.04</v>
      </c>
      <c r="AC1556">
        <v>0</v>
      </c>
      <c r="AD1556">
        <v>0</v>
      </c>
      <c r="AE1556" t="b">
        <f t="shared" si="65"/>
        <v>0</v>
      </c>
    </row>
    <row r="1557" spans="1:31" hidden="1">
      <c r="A1557" s="6" t="s">
        <v>9307</v>
      </c>
      <c r="B1557" t="s">
        <v>29</v>
      </c>
      <c r="C1557">
        <v>30</v>
      </c>
      <c r="D1557" t="s">
        <v>3271</v>
      </c>
      <c r="F1557" t="s">
        <v>31</v>
      </c>
      <c r="G1557" t="s">
        <v>29</v>
      </c>
      <c r="H1557" t="s">
        <v>102</v>
      </c>
      <c r="I1557">
        <v>0</v>
      </c>
      <c r="J1557">
        <v>1</v>
      </c>
      <c r="K1557">
        <v>0</v>
      </c>
      <c r="L1557" t="s">
        <v>33</v>
      </c>
      <c r="M1557" t="s">
        <v>81</v>
      </c>
      <c r="N1557">
        <v>8550000</v>
      </c>
      <c r="O1557">
        <f t="shared" si="64"/>
        <v>0</v>
      </c>
      <c r="Q1557" t="s">
        <v>35</v>
      </c>
      <c r="R1557">
        <v>15.79</v>
      </c>
      <c r="S1557">
        <v>13.45</v>
      </c>
      <c r="T1557" t="s">
        <v>37</v>
      </c>
      <c r="U1557" t="s">
        <v>50</v>
      </c>
      <c r="V1557" s="2" t="s">
        <v>2170</v>
      </c>
      <c r="W1557" s="2">
        <f>IF(VLOOKUP(V1557,'reference classification'!$B$1:G1561,6,FALSE)&gt;90,1,0)</f>
        <v>0</v>
      </c>
      <c r="X1557">
        <v>2568963.75</v>
      </c>
      <c r="Y1557" t="s">
        <v>33</v>
      </c>
      <c r="Z1557">
        <v>0</v>
      </c>
      <c r="AA1557">
        <v>0</v>
      </c>
      <c r="AB1557">
        <v>2568963.75</v>
      </c>
      <c r="AC1557">
        <v>0</v>
      </c>
      <c r="AD1557">
        <v>0</v>
      </c>
      <c r="AE1557" t="b">
        <f t="shared" si="65"/>
        <v>0</v>
      </c>
    </row>
    <row r="1558" spans="1:31" hidden="1">
      <c r="A1558" s="6" t="s">
        <v>9305</v>
      </c>
      <c r="B1558" t="s">
        <v>29</v>
      </c>
      <c r="C1558">
        <v>41</v>
      </c>
      <c r="D1558" t="s">
        <v>3273</v>
      </c>
      <c r="F1558" t="s">
        <v>44</v>
      </c>
      <c r="G1558" t="s">
        <v>29</v>
      </c>
      <c r="H1558" t="s">
        <v>107</v>
      </c>
      <c r="I1558">
        <v>0</v>
      </c>
      <c r="J1558">
        <v>1</v>
      </c>
      <c r="K1558">
        <v>0</v>
      </c>
      <c r="L1558" t="s">
        <v>33</v>
      </c>
      <c r="M1558" t="s">
        <v>81</v>
      </c>
      <c r="N1558">
        <v>23092000</v>
      </c>
      <c r="O1558">
        <f t="shared" si="64"/>
        <v>0</v>
      </c>
      <c r="Q1558" t="s">
        <v>35</v>
      </c>
      <c r="R1558">
        <v>15.26</v>
      </c>
      <c r="S1558">
        <v>13</v>
      </c>
      <c r="T1558" t="s">
        <v>37</v>
      </c>
      <c r="U1558" t="s">
        <v>50</v>
      </c>
      <c r="V1558" s="2" t="s">
        <v>2170</v>
      </c>
      <c r="W1558" s="2">
        <f>IF(VLOOKUP(V1558,'reference classification'!$B$1:G1562,6,FALSE)&gt;90,1,0)</f>
        <v>0</v>
      </c>
      <c r="X1558">
        <v>7545045.2000000002</v>
      </c>
      <c r="Y1558" t="s">
        <v>33</v>
      </c>
      <c r="Z1558">
        <v>0</v>
      </c>
      <c r="AA1558">
        <v>0</v>
      </c>
      <c r="AB1558">
        <v>7545045.2000000002</v>
      </c>
      <c r="AC1558">
        <v>0</v>
      </c>
      <c r="AD1558">
        <v>0</v>
      </c>
      <c r="AE1558" t="b">
        <f t="shared" si="65"/>
        <v>0</v>
      </c>
    </row>
    <row r="1559" spans="1:31" hidden="1">
      <c r="A1559" s="6" t="s">
        <v>5597</v>
      </c>
      <c r="B1559" t="s">
        <v>29</v>
      </c>
      <c r="C1559">
        <v>41</v>
      </c>
      <c r="D1559" t="s">
        <v>3275</v>
      </c>
      <c r="E1559">
        <v>1101003</v>
      </c>
      <c r="F1559" t="s">
        <v>44</v>
      </c>
      <c r="G1559" t="s">
        <v>29</v>
      </c>
      <c r="H1559" t="s">
        <v>41</v>
      </c>
      <c r="I1559">
        <v>0</v>
      </c>
      <c r="J1559">
        <v>1</v>
      </c>
      <c r="K1559">
        <v>0</v>
      </c>
      <c r="L1559" t="s">
        <v>33</v>
      </c>
      <c r="M1559" t="s">
        <v>34</v>
      </c>
      <c r="N1559">
        <v>725912</v>
      </c>
      <c r="O1559">
        <f t="shared" si="64"/>
        <v>0</v>
      </c>
      <c r="Q1559" t="s">
        <v>35</v>
      </c>
      <c r="R1559">
        <v>0</v>
      </c>
      <c r="S1559">
        <v>0</v>
      </c>
      <c r="T1559" t="s">
        <v>37</v>
      </c>
      <c r="U1559" t="s">
        <v>50</v>
      </c>
      <c r="V1559" s="2" t="s">
        <v>2170</v>
      </c>
      <c r="W1559" s="2">
        <f>IF(VLOOKUP(V1559,'reference classification'!$B$1:G1563,6,FALSE)&gt;90,1,0)</f>
        <v>0</v>
      </c>
      <c r="X1559">
        <v>0</v>
      </c>
      <c r="Y1559" t="s">
        <v>33</v>
      </c>
      <c r="Z1559">
        <v>0</v>
      </c>
      <c r="AA1559">
        <v>0</v>
      </c>
      <c r="AB1559">
        <v>0</v>
      </c>
      <c r="AC1559">
        <v>0</v>
      </c>
      <c r="AD1559">
        <v>0</v>
      </c>
      <c r="AE1559" t="b">
        <f t="shared" si="65"/>
        <v>1</v>
      </c>
    </row>
    <row r="1560" spans="1:31" hidden="1">
      <c r="A1560" s="6" t="s">
        <v>8642</v>
      </c>
      <c r="B1560" t="s">
        <v>29</v>
      </c>
      <c r="C1560">
        <v>41</v>
      </c>
      <c r="D1560" t="s">
        <v>3277</v>
      </c>
      <c r="F1560" t="s">
        <v>44</v>
      </c>
      <c r="G1560" t="s">
        <v>29</v>
      </c>
      <c r="H1560" t="s">
        <v>130</v>
      </c>
      <c r="I1560">
        <v>0</v>
      </c>
      <c r="J1560">
        <v>2</v>
      </c>
      <c r="K1560">
        <v>0</v>
      </c>
      <c r="L1560" t="s">
        <v>33</v>
      </c>
      <c r="M1560" t="s">
        <v>34</v>
      </c>
      <c r="N1560">
        <v>46793.81</v>
      </c>
      <c r="O1560">
        <f t="shared" si="64"/>
        <v>0</v>
      </c>
      <c r="Q1560" t="s">
        <v>35</v>
      </c>
      <c r="R1560">
        <v>0</v>
      </c>
      <c r="S1560">
        <v>21</v>
      </c>
      <c r="T1560" t="s">
        <v>37</v>
      </c>
      <c r="U1560" t="s">
        <v>38</v>
      </c>
      <c r="V1560" s="2" t="s">
        <v>2170</v>
      </c>
      <c r="W1560" s="2">
        <f>IF(VLOOKUP(V1560,'reference classification'!$B$1:G1564,6,FALSE)&gt;90,1,0)</f>
        <v>0</v>
      </c>
      <c r="X1560">
        <v>0</v>
      </c>
      <c r="Y1560" t="s">
        <v>33</v>
      </c>
      <c r="Z1560">
        <v>0</v>
      </c>
      <c r="AA1560">
        <v>0</v>
      </c>
      <c r="AB1560">
        <v>0</v>
      </c>
      <c r="AC1560">
        <v>0</v>
      </c>
      <c r="AD1560">
        <v>0</v>
      </c>
      <c r="AE1560" t="b">
        <f t="shared" si="65"/>
        <v>1</v>
      </c>
    </row>
    <row r="1561" spans="1:31" hidden="1">
      <c r="A1561" s="6" t="s">
        <v>9344</v>
      </c>
      <c r="B1561" t="s">
        <v>29</v>
      </c>
      <c r="C1561">
        <v>41</v>
      </c>
      <c r="D1561" t="s">
        <v>900</v>
      </c>
      <c r="E1561">
        <v>1305010</v>
      </c>
      <c r="F1561" t="s">
        <v>31</v>
      </c>
      <c r="G1561" t="s">
        <v>29</v>
      </c>
      <c r="H1561" t="s">
        <v>130</v>
      </c>
      <c r="I1561">
        <v>0</v>
      </c>
      <c r="J1561">
        <v>1</v>
      </c>
      <c r="K1561">
        <v>0</v>
      </c>
      <c r="L1561" t="s">
        <v>33</v>
      </c>
      <c r="M1561" t="s">
        <v>34</v>
      </c>
      <c r="N1561">
        <v>4122313.46</v>
      </c>
      <c r="O1561">
        <f t="shared" si="64"/>
        <v>0</v>
      </c>
      <c r="Q1561" t="s">
        <v>35</v>
      </c>
      <c r="R1561">
        <v>0</v>
      </c>
      <c r="S1561">
        <v>0</v>
      </c>
      <c r="T1561" t="s">
        <v>37</v>
      </c>
      <c r="U1561" t="s">
        <v>165</v>
      </c>
      <c r="V1561" s="2" t="s">
        <v>2170</v>
      </c>
      <c r="W1561" s="2">
        <f>IF(VLOOKUP(V1561,'reference classification'!$B$1:G1565,6,FALSE)&gt;90,1,0)</f>
        <v>0</v>
      </c>
      <c r="X1561">
        <v>0</v>
      </c>
      <c r="Y1561" t="s">
        <v>33</v>
      </c>
      <c r="Z1561">
        <v>0</v>
      </c>
      <c r="AA1561">
        <v>0</v>
      </c>
      <c r="AB1561">
        <v>0</v>
      </c>
      <c r="AC1561">
        <v>0</v>
      </c>
      <c r="AD1561">
        <v>0</v>
      </c>
      <c r="AE1561" t="b">
        <f t="shared" si="65"/>
        <v>1</v>
      </c>
    </row>
    <row r="1562" spans="1:31" hidden="1">
      <c r="A1562" s="6" t="s">
        <v>9268</v>
      </c>
      <c r="B1562" t="s">
        <v>29</v>
      </c>
      <c r="C1562">
        <v>41</v>
      </c>
      <c r="D1562" t="s">
        <v>492</v>
      </c>
      <c r="F1562" t="s">
        <v>31</v>
      </c>
      <c r="G1562" t="s">
        <v>29</v>
      </c>
      <c r="H1562" t="s">
        <v>102</v>
      </c>
      <c r="I1562">
        <v>0</v>
      </c>
      <c r="J1562">
        <v>2</v>
      </c>
      <c r="K1562">
        <v>0</v>
      </c>
      <c r="L1562" t="s">
        <v>33</v>
      </c>
      <c r="M1562" t="s">
        <v>34</v>
      </c>
      <c r="N1562">
        <v>170886.57</v>
      </c>
      <c r="O1562">
        <f t="shared" si="64"/>
        <v>0</v>
      </c>
      <c r="Q1562" t="s">
        <v>35</v>
      </c>
      <c r="R1562">
        <v>0</v>
      </c>
      <c r="S1562">
        <v>0</v>
      </c>
      <c r="T1562" t="s">
        <v>37</v>
      </c>
      <c r="U1562" t="s">
        <v>38</v>
      </c>
      <c r="V1562" s="2" t="s">
        <v>2170</v>
      </c>
      <c r="W1562" s="2">
        <f>IF(VLOOKUP(V1562,'reference classification'!$B$1:G1566,6,FALSE)&gt;90,1,0)</f>
        <v>0</v>
      </c>
      <c r="X1562">
        <v>0</v>
      </c>
      <c r="Y1562" t="s">
        <v>33</v>
      </c>
      <c r="Z1562">
        <v>0</v>
      </c>
      <c r="AA1562">
        <v>0</v>
      </c>
      <c r="AB1562">
        <v>0</v>
      </c>
      <c r="AC1562">
        <v>0</v>
      </c>
      <c r="AD1562">
        <v>0</v>
      </c>
      <c r="AE1562" t="b">
        <f t="shared" si="65"/>
        <v>1</v>
      </c>
    </row>
    <row r="1563" spans="1:31" hidden="1">
      <c r="A1563" s="6" t="s">
        <v>9166</v>
      </c>
      <c r="B1563" t="s">
        <v>29</v>
      </c>
      <c r="C1563">
        <v>41</v>
      </c>
      <c r="D1563" t="s">
        <v>3281</v>
      </c>
      <c r="F1563" t="s">
        <v>44</v>
      </c>
      <c r="G1563" t="s">
        <v>29</v>
      </c>
      <c r="H1563" t="s">
        <v>41</v>
      </c>
      <c r="I1563">
        <v>0</v>
      </c>
      <c r="J1563">
        <v>2</v>
      </c>
      <c r="K1563">
        <v>0</v>
      </c>
      <c r="L1563" t="s">
        <v>33</v>
      </c>
      <c r="M1563" t="s">
        <v>34</v>
      </c>
      <c r="N1563">
        <v>790620.15</v>
      </c>
      <c r="O1563">
        <f t="shared" si="64"/>
        <v>0</v>
      </c>
      <c r="Q1563" t="s">
        <v>35</v>
      </c>
      <c r="R1563">
        <v>0</v>
      </c>
      <c r="S1563">
        <v>21</v>
      </c>
      <c r="T1563" t="s">
        <v>37</v>
      </c>
      <c r="U1563" t="s">
        <v>38</v>
      </c>
      <c r="V1563" s="2" t="s">
        <v>2170</v>
      </c>
      <c r="W1563" s="2">
        <f>IF(VLOOKUP(V1563,'reference classification'!$B$1:G1567,6,FALSE)&gt;90,1,0)</f>
        <v>0</v>
      </c>
      <c r="X1563">
        <v>0</v>
      </c>
      <c r="Y1563" t="s">
        <v>33</v>
      </c>
      <c r="Z1563">
        <v>0</v>
      </c>
      <c r="AA1563">
        <v>0</v>
      </c>
      <c r="AB1563">
        <v>0</v>
      </c>
      <c r="AC1563">
        <v>0</v>
      </c>
      <c r="AD1563">
        <v>0</v>
      </c>
      <c r="AE1563" t="b">
        <f t="shared" si="65"/>
        <v>1</v>
      </c>
    </row>
    <row r="1564" spans="1:31" hidden="1">
      <c r="A1564" s="6" t="s">
        <v>8898</v>
      </c>
      <c r="B1564" t="s">
        <v>29</v>
      </c>
      <c r="C1564">
        <v>41</v>
      </c>
      <c r="D1564" t="s">
        <v>3283</v>
      </c>
      <c r="E1564">
        <v>1313090</v>
      </c>
      <c r="F1564" t="s">
        <v>31</v>
      </c>
      <c r="G1564" t="s">
        <v>29</v>
      </c>
      <c r="H1564" t="s">
        <v>575</v>
      </c>
      <c r="I1564">
        <v>0</v>
      </c>
      <c r="J1564">
        <v>2</v>
      </c>
      <c r="K1564">
        <v>0</v>
      </c>
      <c r="L1564" t="s">
        <v>33</v>
      </c>
      <c r="M1564" t="s">
        <v>34</v>
      </c>
      <c r="N1564">
        <v>120000</v>
      </c>
      <c r="O1564">
        <f t="shared" si="64"/>
        <v>0</v>
      </c>
      <c r="Q1564" t="s">
        <v>35</v>
      </c>
      <c r="R1564">
        <v>0</v>
      </c>
      <c r="S1564">
        <v>21</v>
      </c>
      <c r="T1564" t="s">
        <v>37</v>
      </c>
      <c r="U1564" t="s">
        <v>38</v>
      </c>
      <c r="V1564" s="2" t="s">
        <v>2170</v>
      </c>
      <c r="W1564" s="2">
        <f>IF(VLOOKUP(V1564,'reference classification'!$B$1:G1568,6,FALSE)&gt;90,1,0)</f>
        <v>0</v>
      </c>
      <c r="X1564">
        <v>0</v>
      </c>
      <c r="Y1564" t="s">
        <v>33</v>
      </c>
      <c r="Z1564">
        <v>0</v>
      </c>
      <c r="AA1564">
        <v>0</v>
      </c>
      <c r="AB1564">
        <v>0</v>
      </c>
      <c r="AC1564">
        <v>0</v>
      </c>
      <c r="AD1564">
        <v>0</v>
      </c>
      <c r="AE1564" t="b">
        <f t="shared" si="65"/>
        <v>1</v>
      </c>
    </row>
    <row r="1565" spans="1:31" hidden="1">
      <c r="A1565" s="6" t="s">
        <v>8895</v>
      </c>
      <c r="B1565" t="s">
        <v>29</v>
      </c>
      <c r="C1565">
        <v>41</v>
      </c>
      <c r="D1565" t="s">
        <v>3285</v>
      </c>
      <c r="E1565">
        <v>1117110</v>
      </c>
      <c r="F1565" t="s">
        <v>31</v>
      </c>
      <c r="G1565" t="s">
        <v>29</v>
      </c>
      <c r="H1565" t="s">
        <v>575</v>
      </c>
      <c r="I1565">
        <v>0</v>
      </c>
      <c r="J1565">
        <v>2</v>
      </c>
      <c r="K1565">
        <v>0</v>
      </c>
      <c r="L1565" t="s">
        <v>33</v>
      </c>
      <c r="M1565" t="s">
        <v>34</v>
      </c>
      <c r="N1565">
        <v>6982.45</v>
      </c>
      <c r="O1565">
        <f t="shared" si="64"/>
        <v>0</v>
      </c>
      <c r="Q1565" t="s">
        <v>35</v>
      </c>
      <c r="R1565">
        <v>0</v>
      </c>
      <c r="S1565">
        <v>21</v>
      </c>
      <c r="T1565" t="s">
        <v>37</v>
      </c>
      <c r="U1565" t="s">
        <v>38</v>
      </c>
      <c r="V1565" s="2" t="s">
        <v>2170</v>
      </c>
      <c r="W1565" s="2">
        <f>IF(VLOOKUP(V1565,'reference classification'!$B$1:G1569,6,FALSE)&gt;90,1,0)</f>
        <v>0</v>
      </c>
      <c r="X1565">
        <v>0</v>
      </c>
      <c r="Y1565" t="s">
        <v>33</v>
      </c>
      <c r="Z1565">
        <v>0</v>
      </c>
      <c r="AA1565">
        <v>0</v>
      </c>
      <c r="AB1565">
        <v>0</v>
      </c>
      <c r="AC1565">
        <v>0</v>
      </c>
      <c r="AD1565">
        <v>0</v>
      </c>
      <c r="AE1565" t="b">
        <f t="shared" si="65"/>
        <v>1</v>
      </c>
    </row>
    <row r="1566" spans="1:31" hidden="1">
      <c r="A1566" s="6" t="s">
        <v>9178</v>
      </c>
      <c r="B1566" t="s">
        <v>29</v>
      </c>
      <c r="C1566">
        <v>40</v>
      </c>
      <c r="D1566" t="s">
        <v>3287</v>
      </c>
      <c r="F1566" t="s">
        <v>44</v>
      </c>
      <c r="G1566" t="s">
        <v>29</v>
      </c>
      <c r="H1566" t="s">
        <v>80</v>
      </c>
      <c r="I1566">
        <v>0</v>
      </c>
      <c r="J1566">
        <v>2</v>
      </c>
      <c r="K1566">
        <v>0</v>
      </c>
      <c r="L1566" t="s">
        <v>33</v>
      </c>
      <c r="M1566" t="s">
        <v>34</v>
      </c>
      <c r="N1566">
        <v>7826.26</v>
      </c>
      <c r="O1566">
        <f t="shared" si="64"/>
        <v>0</v>
      </c>
      <c r="Q1566" t="s">
        <v>35</v>
      </c>
      <c r="R1566">
        <v>0</v>
      </c>
      <c r="S1566">
        <v>21</v>
      </c>
      <c r="T1566" t="s">
        <v>37</v>
      </c>
      <c r="U1566" t="s">
        <v>38</v>
      </c>
      <c r="V1566" s="2" t="s">
        <v>2170</v>
      </c>
      <c r="W1566" s="2">
        <f>IF(VLOOKUP(V1566,'reference classification'!$B$1:G1570,6,FALSE)&gt;90,1,0)</f>
        <v>0</v>
      </c>
      <c r="X1566">
        <v>0</v>
      </c>
      <c r="Y1566" t="s">
        <v>33</v>
      </c>
      <c r="Z1566">
        <v>0</v>
      </c>
      <c r="AA1566">
        <v>0</v>
      </c>
      <c r="AB1566">
        <v>0</v>
      </c>
      <c r="AC1566">
        <v>0</v>
      </c>
      <c r="AD1566">
        <v>0</v>
      </c>
      <c r="AE1566" t="b">
        <f t="shared" si="65"/>
        <v>1</v>
      </c>
    </row>
    <row r="1567" spans="1:31" hidden="1">
      <c r="A1567" s="6" t="s">
        <v>9028</v>
      </c>
      <c r="B1567" t="s">
        <v>29</v>
      </c>
      <c r="C1567">
        <v>41</v>
      </c>
      <c r="D1567" t="s">
        <v>3289</v>
      </c>
      <c r="E1567">
        <v>3205010</v>
      </c>
      <c r="F1567" t="s">
        <v>44</v>
      </c>
      <c r="G1567" t="s">
        <v>29</v>
      </c>
      <c r="H1567" t="s">
        <v>1066</v>
      </c>
      <c r="I1567">
        <v>0</v>
      </c>
      <c r="J1567">
        <v>2</v>
      </c>
      <c r="K1567">
        <v>0</v>
      </c>
      <c r="L1567" t="s">
        <v>33</v>
      </c>
      <c r="M1567" t="s">
        <v>34</v>
      </c>
      <c r="N1567">
        <v>66026.36</v>
      </c>
      <c r="O1567">
        <f t="shared" si="64"/>
        <v>0</v>
      </c>
      <c r="Q1567" t="s">
        <v>35</v>
      </c>
      <c r="R1567">
        <v>0</v>
      </c>
      <c r="S1567">
        <v>21</v>
      </c>
      <c r="T1567" t="s">
        <v>37</v>
      </c>
      <c r="U1567" t="s">
        <v>38</v>
      </c>
      <c r="V1567" s="2" t="s">
        <v>2170</v>
      </c>
      <c r="W1567" s="2">
        <f>IF(VLOOKUP(V1567,'reference classification'!$B$1:G1571,6,FALSE)&gt;90,1,0)</f>
        <v>0</v>
      </c>
      <c r="X1567">
        <v>0</v>
      </c>
      <c r="Y1567" t="s">
        <v>33</v>
      </c>
      <c r="Z1567">
        <v>0</v>
      </c>
      <c r="AA1567">
        <v>0</v>
      </c>
      <c r="AB1567">
        <v>0</v>
      </c>
      <c r="AC1567">
        <v>0</v>
      </c>
      <c r="AD1567">
        <v>0</v>
      </c>
      <c r="AE1567" t="b">
        <f t="shared" si="65"/>
        <v>1</v>
      </c>
    </row>
    <row r="1568" spans="1:31" hidden="1">
      <c r="A1568" s="6" t="s">
        <v>8904</v>
      </c>
      <c r="B1568" t="s">
        <v>29</v>
      </c>
      <c r="C1568">
        <v>41</v>
      </c>
      <c r="D1568" t="s">
        <v>1629</v>
      </c>
      <c r="E1568">
        <v>1101005</v>
      </c>
      <c r="F1568" t="s">
        <v>31</v>
      </c>
      <c r="G1568" t="s">
        <v>29</v>
      </c>
      <c r="H1568" t="s">
        <v>102</v>
      </c>
      <c r="I1568">
        <v>0</v>
      </c>
      <c r="J1568">
        <v>2</v>
      </c>
      <c r="K1568">
        <v>0</v>
      </c>
      <c r="L1568" t="s">
        <v>33</v>
      </c>
      <c r="M1568" t="s">
        <v>34</v>
      </c>
      <c r="N1568">
        <v>893869.92</v>
      </c>
      <c r="O1568">
        <f t="shared" si="64"/>
        <v>0</v>
      </c>
      <c r="Q1568" t="s">
        <v>35</v>
      </c>
      <c r="R1568">
        <v>0</v>
      </c>
      <c r="S1568">
        <v>21</v>
      </c>
      <c r="T1568" t="s">
        <v>37</v>
      </c>
      <c r="U1568" t="s">
        <v>38</v>
      </c>
      <c r="V1568" s="2" t="s">
        <v>2170</v>
      </c>
      <c r="W1568" s="2">
        <f>IF(VLOOKUP(V1568,'reference classification'!$B$1:G1572,6,FALSE)&gt;90,1,0)</f>
        <v>0</v>
      </c>
      <c r="X1568">
        <v>0</v>
      </c>
      <c r="Y1568" t="s">
        <v>33</v>
      </c>
      <c r="Z1568">
        <v>0</v>
      </c>
      <c r="AA1568">
        <v>0</v>
      </c>
      <c r="AB1568">
        <v>0</v>
      </c>
      <c r="AC1568">
        <v>0</v>
      </c>
      <c r="AD1568">
        <v>0</v>
      </c>
      <c r="AE1568" t="b">
        <f t="shared" si="65"/>
        <v>1</v>
      </c>
    </row>
    <row r="1569" spans="1:31" hidden="1">
      <c r="A1569" s="6" t="s">
        <v>9315</v>
      </c>
      <c r="B1569" t="s">
        <v>29</v>
      </c>
      <c r="C1569">
        <v>41</v>
      </c>
      <c r="D1569" t="s">
        <v>2205</v>
      </c>
      <c r="F1569" t="s">
        <v>31</v>
      </c>
      <c r="G1569" t="s">
        <v>29</v>
      </c>
      <c r="H1569" t="s">
        <v>3292</v>
      </c>
      <c r="I1569">
        <v>0</v>
      </c>
      <c r="J1569">
        <v>2</v>
      </c>
      <c r="K1569">
        <v>0</v>
      </c>
      <c r="L1569" t="s">
        <v>33</v>
      </c>
      <c r="M1569" t="s">
        <v>34</v>
      </c>
      <c r="N1569">
        <v>1533.24</v>
      </c>
      <c r="O1569">
        <f t="shared" si="64"/>
        <v>0</v>
      </c>
      <c r="Q1569" t="s">
        <v>35</v>
      </c>
      <c r="R1569">
        <v>0</v>
      </c>
      <c r="S1569">
        <v>21</v>
      </c>
      <c r="T1569" t="s">
        <v>37</v>
      </c>
      <c r="U1569" t="s">
        <v>38</v>
      </c>
      <c r="V1569" s="2" t="s">
        <v>2170</v>
      </c>
      <c r="W1569" s="2">
        <f>IF(VLOOKUP(V1569,'reference classification'!$B$1:G1573,6,FALSE)&gt;90,1,0)</f>
        <v>0</v>
      </c>
      <c r="X1569">
        <v>0</v>
      </c>
      <c r="Y1569" t="s">
        <v>33</v>
      </c>
      <c r="Z1569">
        <v>0</v>
      </c>
      <c r="AA1569">
        <v>0</v>
      </c>
      <c r="AB1569">
        <v>0</v>
      </c>
      <c r="AC1569">
        <v>0</v>
      </c>
      <c r="AD1569">
        <v>0</v>
      </c>
      <c r="AE1569" t="b">
        <f t="shared" si="65"/>
        <v>1</v>
      </c>
    </row>
    <row r="1570" spans="1:31" hidden="1">
      <c r="A1570" s="6" t="s">
        <v>8889</v>
      </c>
      <c r="B1570" t="s">
        <v>29</v>
      </c>
      <c r="C1570">
        <v>41</v>
      </c>
      <c r="D1570" t="s">
        <v>3294</v>
      </c>
      <c r="F1570" t="s">
        <v>31</v>
      </c>
      <c r="G1570" t="s">
        <v>29</v>
      </c>
      <c r="H1570" t="s">
        <v>41</v>
      </c>
      <c r="I1570">
        <v>0</v>
      </c>
      <c r="J1570">
        <v>2</v>
      </c>
      <c r="K1570">
        <v>0</v>
      </c>
      <c r="L1570" t="s">
        <v>33</v>
      </c>
      <c r="M1570" t="s">
        <v>34</v>
      </c>
      <c r="N1570">
        <v>2208410.16</v>
      </c>
      <c r="O1570">
        <f t="shared" si="64"/>
        <v>0</v>
      </c>
      <c r="Q1570" t="s">
        <v>35</v>
      </c>
      <c r="R1570">
        <v>0</v>
      </c>
      <c r="S1570">
        <v>21</v>
      </c>
      <c r="T1570" t="s">
        <v>37</v>
      </c>
      <c r="U1570" t="s">
        <v>38</v>
      </c>
      <c r="V1570" s="2" t="s">
        <v>2170</v>
      </c>
      <c r="W1570" s="2">
        <f>IF(VLOOKUP(V1570,'reference classification'!$B$1:G1574,6,FALSE)&gt;90,1,0)</f>
        <v>0</v>
      </c>
      <c r="X1570">
        <v>0</v>
      </c>
      <c r="Y1570" t="s">
        <v>33</v>
      </c>
      <c r="Z1570">
        <v>0</v>
      </c>
      <c r="AA1570">
        <v>0</v>
      </c>
      <c r="AB1570">
        <v>0</v>
      </c>
      <c r="AC1570">
        <v>0</v>
      </c>
      <c r="AD1570">
        <v>0</v>
      </c>
      <c r="AE1570" t="b">
        <f t="shared" si="65"/>
        <v>1</v>
      </c>
    </row>
    <row r="1571" spans="1:31" hidden="1">
      <c r="A1571" s="6" t="s">
        <v>9148</v>
      </c>
      <c r="B1571" t="s">
        <v>29</v>
      </c>
      <c r="C1571">
        <v>41</v>
      </c>
      <c r="D1571" t="s">
        <v>3296</v>
      </c>
      <c r="F1571" t="s">
        <v>44</v>
      </c>
      <c r="G1571" t="s">
        <v>29</v>
      </c>
      <c r="H1571" t="s">
        <v>32</v>
      </c>
      <c r="I1571">
        <v>0</v>
      </c>
      <c r="J1571">
        <v>2</v>
      </c>
      <c r="K1571">
        <v>0</v>
      </c>
      <c r="L1571" t="s">
        <v>33</v>
      </c>
      <c r="M1571" t="s">
        <v>34</v>
      </c>
      <c r="N1571">
        <v>9259.34</v>
      </c>
      <c r="O1571">
        <f t="shared" si="64"/>
        <v>0</v>
      </c>
      <c r="Q1571" t="s">
        <v>35</v>
      </c>
      <c r="R1571">
        <v>0</v>
      </c>
      <c r="S1571">
        <v>21</v>
      </c>
      <c r="T1571" t="s">
        <v>37</v>
      </c>
      <c r="U1571" t="s">
        <v>38</v>
      </c>
      <c r="V1571" s="2" t="s">
        <v>2170</v>
      </c>
      <c r="W1571" s="2">
        <f>IF(VLOOKUP(V1571,'reference classification'!$B$1:G1575,6,FALSE)&gt;90,1,0)</f>
        <v>0</v>
      </c>
      <c r="X1571">
        <v>0</v>
      </c>
      <c r="Y1571" t="s">
        <v>33</v>
      </c>
      <c r="Z1571">
        <v>0</v>
      </c>
      <c r="AA1571">
        <v>0</v>
      </c>
      <c r="AB1571">
        <v>0</v>
      </c>
      <c r="AC1571">
        <v>0</v>
      </c>
      <c r="AD1571">
        <v>0</v>
      </c>
      <c r="AE1571" t="b">
        <f t="shared" si="65"/>
        <v>1</v>
      </c>
    </row>
    <row r="1572" spans="1:31" hidden="1">
      <c r="A1572" s="6" t="s">
        <v>9217</v>
      </c>
      <c r="B1572" t="s">
        <v>29</v>
      </c>
      <c r="C1572">
        <v>41</v>
      </c>
      <c r="D1572" t="s">
        <v>3298</v>
      </c>
      <c r="E1572">
        <v>2416010</v>
      </c>
      <c r="F1572" t="s">
        <v>31</v>
      </c>
      <c r="G1572" t="s">
        <v>29</v>
      </c>
      <c r="H1572" t="s">
        <v>237</v>
      </c>
      <c r="I1572">
        <v>0</v>
      </c>
      <c r="J1572">
        <v>2</v>
      </c>
      <c r="K1572">
        <v>0</v>
      </c>
      <c r="L1572" t="s">
        <v>33</v>
      </c>
      <c r="M1572" t="s">
        <v>34</v>
      </c>
      <c r="N1572">
        <v>2844.91</v>
      </c>
      <c r="O1572">
        <f t="shared" si="64"/>
        <v>0</v>
      </c>
      <c r="Q1572" t="s">
        <v>35</v>
      </c>
      <c r="R1572">
        <v>0</v>
      </c>
      <c r="S1572">
        <v>21</v>
      </c>
      <c r="T1572" t="s">
        <v>37</v>
      </c>
      <c r="U1572" t="s">
        <v>38</v>
      </c>
      <c r="V1572" s="2" t="s">
        <v>2170</v>
      </c>
      <c r="W1572" s="2">
        <f>IF(VLOOKUP(V1572,'reference classification'!$B$1:G1576,6,FALSE)&gt;90,1,0)</f>
        <v>0</v>
      </c>
      <c r="X1572">
        <v>0</v>
      </c>
      <c r="Y1572" t="s">
        <v>33</v>
      </c>
      <c r="Z1572">
        <v>0</v>
      </c>
      <c r="AA1572">
        <v>0</v>
      </c>
      <c r="AB1572">
        <v>0</v>
      </c>
      <c r="AC1572">
        <v>0</v>
      </c>
      <c r="AD1572">
        <v>0</v>
      </c>
      <c r="AE1572" t="b">
        <f t="shared" si="65"/>
        <v>1</v>
      </c>
    </row>
    <row r="1573" spans="1:31" hidden="1">
      <c r="A1573" s="6" t="s">
        <v>8893</v>
      </c>
      <c r="B1573" t="s">
        <v>29</v>
      </c>
      <c r="C1573">
        <v>41</v>
      </c>
      <c r="D1573" t="s">
        <v>3300</v>
      </c>
      <c r="F1573" t="s">
        <v>44</v>
      </c>
      <c r="G1573" t="s">
        <v>29</v>
      </c>
      <c r="H1573" t="s">
        <v>32</v>
      </c>
      <c r="I1573">
        <v>0</v>
      </c>
      <c r="J1573">
        <v>2</v>
      </c>
      <c r="K1573">
        <v>0</v>
      </c>
      <c r="L1573" t="s">
        <v>33</v>
      </c>
      <c r="M1573" t="s">
        <v>34</v>
      </c>
      <c r="N1573">
        <v>40765.56</v>
      </c>
      <c r="O1573">
        <f t="shared" si="64"/>
        <v>0</v>
      </c>
      <c r="Q1573" t="s">
        <v>35</v>
      </c>
      <c r="R1573">
        <v>0</v>
      </c>
      <c r="S1573">
        <v>21</v>
      </c>
      <c r="T1573" t="s">
        <v>37</v>
      </c>
      <c r="U1573" t="s">
        <v>38</v>
      </c>
      <c r="V1573" s="2" t="s">
        <v>2170</v>
      </c>
      <c r="W1573" s="2">
        <f>IF(VLOOKUP(V1573,'reference classification'!$B$1:G1577,6,FALSE)&gt;90,1,0)</f>
        <v>0</v>
      </c>
      <c r="X1573">
        <v>0</v>
      </c>
      <c r="Y1573" t="s">
        <v>33</v>
      </c>
      <c r="Z1573">
        <v>0</v>
      </c>
      <c r="AA1573">
        <v>0</v>
      </c>
      <c r="AB1573">
        <v>0</v>
      </c>
      <c r="AC1573">
        <v>0</v>
      </c>
      <c r="AD1573">
        <v>0</v>
      </c>
      <c r="AE1573" t="b">
        <f t="shared" si="65"/>
        <v>1</v>
      </c>
    </row>
    <row r="1574" spans="1:31" hidden="1">
      <c r="A1574" s="6" t="s">
        <v>8971</v>
      </c>
      <c r="B1574" t="s">
        <v>29</v>
      </c>
      <c r="C1574">
        <v>41</v>
      </c>
      <c r="D1574" t="s">
        <v>3302</v>
      </c>
      <c r="F1574" t="s">
        <v>44</v>
      </c>
      <c r="G1574" t="s">
        <v>29</v>
      </c>
      <c r="H1574" t="s">
        <v>41</v>
      </c>
      <c r="I1574">
        <v>0</v>
      </c>
      <c r="J1574">
        <v>2</v>
      </c>
      <c r="K1574">
        <v>0</v>
      </c>
      <c r="L1574" t="s">
        <v>33</v>
      </c>
      <c r="M1574" t="s">
        <v>34</v>
      </c>
      <c r="N1574">
        <v>758732.24</v>
      </c>
      <c r="O1574">
        <f t="shared" si="64"/>
        <v>0</v>
      </c>
      <c r="Q1574" t="s">
        <v>35</v>
      </c>
      <c r="R1574">
        <v>0</v>
      </c>
      <c r="S1574">
        <v>21</v>
      </c>
      <c r="T1574" t="s">
        <v>37</v>
      </c>
      <c r="U1574" t="s">
        <v>38</v>
      </c>
      <c r="V1574" s="2" t="s">
        <v>2170</v>
      </c>
      <c r="W1574" s="2">
        <f>IF(VLOOKUP(V1574,'reference classification'!$B$1:G1578,6,FALSE)&gt;90,1,0)</f>
        <v>0</v>
      </c>
      <c r="X1574">
        <v>0</v>
      </c>
      <c r="Y1574" t="s">
        <v>33</v>
      </c>
      <c r="Z1574">
        <v>0</v>
      </c>
      <c r="AA1574">
        <v>0</v>
      </c>
      <c r="AB1574">
        <v>0</v>
      </c>
      <c r="AC1574">
        <v>0</v>
      </c>
      <c r="AD1574">
        <v>0</v>
      </c>
      <c r="AE1574" t="b">
        <f t="shared" si="65"/>
        <v>1</v>
      </c>
    </row>
    <row r="1575" spans="1:31" hidden="1">
      <c r="A1575" s="6" t="s">
        <v>9255</v>
      </c>
      <c r="B1575" t="s">
        <v>29</v>
      </c>
      <c r="C1575">
        <v>41</v>
      </c>
      <c r="D1575" t="s">
        <v>1846</v>
      </c>
      <c r="F1575" t="s">
        <v>44</v>
      </c>
      <c r="G1575" t="s">
        <v>29</v>
      </c>
      <c r="H1575" t="s">
        <v>102</v>
      </c>
      <c r="I1575">
        <v>0</v>
      </c>
      <c r="J1575">
        <v>2</v>
      </c>
      <c r="K1575">
        <v>0</v>
      </c>
      <c r="L1575" t="s">
        <v>33</v>
      </c>
      <c r="M1575" t="s">
        <v>34</v>
      </c>
      <c r="N1575">
        <v>496867.4</v>
      </c>
      <c r="O1575">
        <f t="shared" si="64"/>
        <v>0</v>
      </c>
      <c r="Q1575" t="s">
        <v>35</v>
      </c>
      <c r="R1575">
        <v>0</v>
      </c>
      <c r="S1575">
        <v>21</v>
      </c>
      <c r="T1575" t="s">
        <v>37</v>
      </c>
      <c r="U1575" t="s">
        <v>38</v>
      </c>
      <c r="V1575" s="2" t="s">
        <v>2170</v>
      </c>
      <c r="W1575" s="2">
        <f>IF(VLOOKUP(V1575,'reference classification'!$B$1:G1579,6,FALSE)&gt;90,1,0)</f>
        <v>0</v>
      </c>
      <c r="X1575">
        <v>0</v>
      </c>
      <c r="Y1575" t="s">
        <v>33</v>
      </c>
      <c r="Z1575">
        <v>0</v>
      </c>
      <c r="AA1575">
        <v>0</v>
      </c>
      <c r="AB1575">
        <v>0</v>
      </c>
      <c r="AC1575">
        <v>0</v>
      </c>
      <c r="AD1575">
        <v>0</v>
      </c>
      <c r="AE1575" t="b">
        <f t="shared" si="65"/>
        <v>1</v>
      </c>
    </row>
    <row r="1576" spans="1:31" hidden="1">
      <c r="A1576" s="6" t="s">
        <v>9236</v>
      </c>
      <c r="B1576" t="s">
        <v>29</v>
      </c>
      <c r="C1576">
        <v>41</v>
      </c>
      <c r="D1576" t="s">
        <v>3305</v>
      </c>
      <c r="F1576" t="s">
        <v>31</v>
      </c>
      <c r="G1576" t="s">
        <v>29</v>
      </c>
      <c r="H1576" t="s">
        <v>41</v>
      </c>
      <c r="I1576">
        <v>0</v>
      </c>
      <c r="J1576">
        <v>2</v>
      </c>
      <c r="K1576">
        <v>0</v>
      </c>
      <c r="L1576" t="s">
        <v>33</v>
      </c>
      <c r="M1576" t="s">
        <v>34</v>
      </c>
      <c r="N1576">
        <v>8045.71</v>
      </c>
      <c r="O1576">
        <f t="shared" si="64"/>
        <v>0</v>
      </c>
      <c r="Q1576" t="s">
        <v>35</v>
      </c>
      <c r="R1576">
        <v>0</v>
      </c>
      <c r="S1576">
        <v>21</v>
      </c>
      <c r="T1576" t="s">
        <v>37</v>
      </c>
      <c r="U1576" t="s">
        <v>38</v>
      </c>
      <c r="V1576" s="2" t="s">
        <v>2170</v>
      </c>
      <c r="W1576" s="2">
        <f>IF(VLOOKUP(V1576,'reference classification'!$B$1:G1580,6,FALSE)&gt;90,1,0)</f>
        <v>0</v>
      </c>
      <c r="X1576">
        <v>0</v>
      </c>
      <c r="Y1576" t="s">
        <v>33</v>
      </c>
      <c r="Z1576">
        <v>0</v>
      </c>
      <c r="AA1576">
        <v>0</v>
      </c>
      <c r="AB1576">
        <v>0</v>
      </c>
      <c r="AC1576">
        <v>0</v>
      </c>
      <c r="AD1576">
        <v>0</v>
      </c>
      <c r="AE1576" t="b">
        <f t="shared" si="65"/>
        <v>1</v>
      </c>
    </row>
    <row r="1577" spans="1:31" hidden="1">
      <c r="A1577" s="6" t="s">
        <v>9264</v>
      </c>
      <c r="B1577" t="s">
        <v>29</v>
      </c>
      <c r="C1577">
        <v>41</v>
      </c>
      <c r="D1577" t="s">
        <v>3307</v>
      </c>
      <c r="E1577">
        <v>3312130</v>
      </c>
      <c r="F1577" t="s">
        <v>44</v>
      </c>
      <c r="G1577" t="s">
        <v>29</v>
      </c>
      <c r="H1577" t="s">
        <v>59</v>
      </c>
      <c r="I1577">
        <v>0</v>
      </c>
      <c r="J1577">
        <v>2</v>
      </c>
      <c r="K1577">
        <v>0</v>
      </c>
      <c r="L1577" t="s">
        <v>33</v>
      </c>
      <c r="M1577" t="s">
        <v>34</v>
      </c>
      <c r="N1577">
        <v>554922.18999999994</v>
      </c>
      <c r="O1577">
        <f t="shared" si="64"/>
        <v>0</v>
      </c>
      <c r="Q1577" t="s">
        <v>35</v>
      </c>
      <c r="R1577">
        <v>0</v>
      </c>
      <c r="S1577">
        <v>21</v>
      </c>
      <c r="T1577" t="s">
        <v>37</v>
      </c>
      <c r="U1577" t="s">
        <v>38</v>
      </c>
      <c r="V1577" s="2" t="s">
        <v>2170</v>
      </c>
      <c r="W1577" s="2">
        <f>IF(VLOOKUP(V1577,'reference classification'!$B$1:G1581,6,FALSE)&gt;90,1,0)</f>
        <v>0</v>
      </c>
      <c r="X1577">
        <v>0</v>
      </c>
      <c r="Y1577" t="s">
        <v>33</v>
      </c>
      <c r="Z1577">
        <v>0</v>
      </c>
      <c r="AA1577">
        <v>0</v>
      </c>
      <c r="AB1577">
        <v>0</v>
      </c>
      <c r="AC1577">
        <v>0</v>
      </c>
      <c r="AD1577">
        <v>0</v>
      </c>
      <c r="AE1577" t="b">
        <f t="shared" si="65"/>
        <v>1</v>
      </c>
    </row>
    <row r="1578" spans="1:31" hidden="1">
      <c r="A1578" s="6" t="s">
        <v>9330</v>
      </c>
      <c r="B1578" t="s">
        <v>29</v>
      </c>
      <c r="C1578">
        <v>41</v>
      </c>
      <c r="D1578" t="s">
        <v>3309</v>
      </c>
      <c r="E1578">
        <v>3109010</v>
      </c>
      <c r="F1578" t="s">
        <v>44</v>
      </c>
      <c r="G1578" t="s">
        <v>29</v>
      </c>
      <c r="H1578" t="s">
        <v>107</v>
      </c>
      <c r="I1578">
        <v>0</v>
      </c>
      <c r="J1578">
        <v>2</v>
      </c>
      <c r="K1578">
        <v>0</v>
      </c>
      <c r="L1578" t="s">
        <v>33</v>
      </c>
      <c r="M1578" t="s">
        <v>34</v>
      </c>
      <c r="N1578">
        <v>344415.67</v>
      </c>
      <c r="O1578">
        <f t="shared" si="64"/>
        <v>0</v>
      </c>
      <c r="Q1578" t="s">
        <v>35</v>
      </c>
      <c r="R1578">
        <v>0</v>
      </c>
      <c r="S1578">
        <v>21</v>
      </c>
      <c r="T1578" t="s">
        <v>37</v>
      </c>
      <c r="U1578" t="s">
        <v>38</v>
      </c>
      <c r="V1578" s="2" t="s">
        <v>2170</v>
      </c>
      <c r="W1578" s="2">
        <f>IF(VLOOKUP(V1578,'reference classification'!$B$1:G1582,6,FALSE)&gt;90,1,0)</f>
        <v>0</v>
      </c>
      <c r="X1578">
        <v>0</v>
      </c>
      <c r="Y1578" t="s">
        <v>33</v>
      </c>
      <c r="Z1578">
        <v>0</v>
      </c>
      <c r="AA1578">
        <v>0</v>
      </c>
      <c r="AB1578">
        <v>0</v>
      </c>
      <c r="AC1578">
        <v>0</v>
      </c>
      <c r="AD1578">
        <v>0</v>
      </c>
      <c r="AE1578" t="b">
        <f t="shared" si="65"/>
        <v>1</v>
      </c>
    </row>
    <row r="1579" spans="1:31" hidden="1">
      <c r="A1579" s="6" t="s">
        <v>9132</v>
      </c>
      <c r="B1579" t="s">
        <v>29</v>
      </c>
      <c r="C1579">
        <v>41</v>
      </c>
      <c r="D1579" t="s">
        <v>3311</v>
      </c>
      <c r="F1579" t="s">
        <v>44</v>
      </c>
      <c r="G1579" t="s">
        <v>29</v>
      </c>
      <c r="H1579" t="s">
        <v>107</v>
      </c>
      <c r="I1579">
        <v>0</v>
      </c>
      <c r="J1579">
        <v>2</v>
      </c>
      <c r="K1579">
        <v>0</v>
      </c>
      <c r="L1579" t="s">
        <v>33</v>
      </c>
      <c r="M1579" t="s">
        <v>34</v>
      </c>
      <c r="N1579">
        <v>6838.05</v>
      </c>
      <c r="O1579">
        <f t="shared" si="64"/>
        <v>0</v>
      </c>
      <c r="Q1579" t="s">
        <v>35</v>
      </c>
      <c r="R1579">
        <v>0</v>
      </c>
      <c r="S1579">
        <v>21</v>
      </c>
      <c r="T1579" t="s">
        <v>37</v>
      </c>
      <c r="U1579" t="s">
        <v>38</v>
      </c>
      <c r="V1579" s="2" t="s">
        <v>2170</v>
      </c>
      <c r="W1579" s="2">
        <f>IF(VLOOKUP(V1579,'reference classification'!$B$1:G1583,6,FALSE)&gt;90,1,0)</f>
        <v>0</v>
      </c>
      <c r="X1579">
        <v>0</v>
      </c>
      <c r="Y1579" t="s">
        <v>33</v>
      </c>
      <c r="Z1579">
        <v>0</v>
      </c>
      <c r="AA1579">
        <v>0</v>
      </c>
      <c r="AB1579">
        <v>0</v>
      </c>
      <c r="AC1579">
        <v>0</v>
      </c>
      <c r="AD1579">
        <v>0</v>
      </c>
      <c r="AE1579" t="b">
        <f t="shared" si="65"/>
        <v>1</v>
      </c>
    </row>
    <row r="1580" spans="1:31" hidden="1">
      <c r="A1580" s="6" t="s">
        <v>9179</v>
      </c>
      <c r="B1580" t="s">
        <v>29</v>
      </c>
      <c r="C1580">
        <v>41</v>
      </c>
      <c r="D1580" t="s">
        <v>3313</v>
      </c>
      <c r="F1580" t="s">
        <v>31</v>
      </c>
      <c r="G1580" t="s">
        <v>29</v>
      </c>
      <c r="H1580" t="s">
        <v>151</v>
      </c>
      <c r="I1580">
        <v>0</v>
      </c>
      <c r="J1580">
        <v>2</v>
      </c>
      <c r="K1580">
        <v>0</v>
      </c>
      <c r="L1580" t="s">
        <v>176</v>
      </c>
      <c r="M1580" t="s">
        <v>81</v>
      </c>
      <c r="N1580">
        <v>2101562.5</v>
      </c>
      <c r="O1580">
        <f t="shared" si="64"/>
        <v>0</v>
      </c>
      <c r="Q1580" t="s">
        <v>35</v>
      </c>
      <c r="R1580">
        <v>15</v>
      </c>
      <c r="S1580">
        <v>45.6</v>
      </c>
      <c r="T1580" t="s">
        <v>37</v>
      </c>
      <c r="U1580" t="s">
        <v>181</v>
      </c>
      <c r="V1580" s="2" t="s">
        <v>2170</v>
      </c>
      <c r="W1580" s="2">
        <f>IF(VLOOKUP(V1580,'reference classification'!$B$1:G1584,6,FALSE)&gt;90,1,0)</f>
        <v>0</v>
      </c>
      <c r="X1580">
        <v>0</v>
      </c>
      <c r="Y1580" t="s">
        <v>176</v>
      </c>
      <c r="Z1580">
        <v>0</v>
      </c>
      <c r="AA1580">
        <v>0</v>
      </c>
      <c r="AB1580">
        <v>0</v>
      </c>
      <c r="AC1580">
        <v>0</v>
      </c>
      <c r="AD1580">
        <v>0</v>
      </c>
      <c r="AE1580" t="b">
        <f t="shared" si="65"/>
        <v>1</v>
      </c>
    </row>
    <row r="1581" spans="1:31" hidden="1">
      <c r="A1581" s="6" t="s">
        <v>9379</v>
      </c>
      <c r="B1581" t="s">
        <v>29</v>
      </c>
      <c r="C1581">
        <v>41</v>
      </c>
      <c r="D1581" t="s">
        <v>3315</v>
      </c>
      <c r="E1581">
        <v>2517030</v>
      </c>
      <c r="F1581" t="s">
        <v>44</v>
      </c>
      <c r="G1581" t="s">
        <v>29</v>
      </c>
      <c r="H1581" t="s">
        <v>32</v>
      </c>
      <c r="I1581">
        <v>0</v>
      </c>
      <c r="J1581">
        <v>2</v>
      </c>
      <c r="K1581">
        <v>0</v>
      </c>
      <c r="L1581" t="s">
        <v>33</v>
      </c>
      <c r="M1581" t="s">
        <v>34</v>
      </c>
      <c r="N1581">
        <v>44.46</v>
      </c>
      <c r="O1581">
        <f t="shared" si="64"/>
        <v>0</v>
      </c>
      <c r="Q1581" t="s">
        <v>35</v>
      </c>
      <c r="R1581">
        <v>0</v>
      </c>
      <c r="S1581">
        <v>21</v>
      </c>
      <c r="T1581" t="s">
        <v>37</v>
      </c>
      <c r="U1581" t="s">
        <v>38</v>
      </c>
      <c r="V1581" s="2" t="s">
        <v>2170</v>
      </c>
      <c r="W1581" s="2">
        <f>IF(VLOOKUP(V1581,'reference classification'!$B$1:G1585,6,FALSE)&gt;90,1,0)</f>
        <v>0</v>
      </c>
      <c r="X1581">
        <v>0</v>
      </c>
      <c r="Y1581" t="s">
        <v>33</v>
      </c>
      <c r="Z1581">
        <v>0</v>
      </c>
      <c r="AA1581">
        <v>0</v>
      </c>
      <c r="AB1581">
        <v>0</v>
      </c>
      <c r="AC1581">
        <v>0</v>
      </c>
      <c r="AD1581">
        <v>0</v>
      </c>
      <c r="AE1581" t="b">
        <f t="shared" si="65"/>
        <v>1</v>
      </c>
    </row>
    <row r="1582" spans="1:31" hidden="1">
      <c r="A1582" s="6" t="s">
        <v>8047</v>
      </c>
      <c r="B1582" t="s">
        <v>29</v>
      </c>
      <c r="C1582">
        <v>41</v>
      </c>
      <c r="D1582" t="s">
        <v>3317</v>
      </c>
      <c r="F1582" t="s">
        <v>31</v>
      </c>
      <c r="G1582" t="s">
        <v>29</v>
      </c>
      <c r="H1582" t="s">
        <v>3080</v>
      </c>
      <c r="I1582">
        <v>0</v>
      </c>
      <c r="J1582">
        <v>2</v>
      </c>
      <c r="K1582">
        <v>0</v>
      </c>
      <c r="L1582" t="s">
        <v>176</v>
      </c>
      <c r="M1582" t="s">
        <v>34</v>
      </c>
      <c r="N1582">
        <v>1842783.51</v>
      </c>
      <c r="O1582">
        <f t="shared" si="64"/>
        <v>0</v>
      </c>
      <c r="Q1582" t="s">
        <v>35</v>
      </c>
      <c r="R1582">
        <v>15</v>
      </c>
      <c r="S1582">
        <v>45.6</v>
      </c>
      <c r="T1582" t="s">
        <v>37</v>
      </c>
      <c r="U1582" t="s">
        <v>3082</v>
      </c>
      <c r="V1582" s="2" t="s">
        <v>2170</v>
      </c>
      <c r="W1582" s="2">
        <f>IF(VLOOKUP(V1582,'reference classification'!$B$1:G1586,6,FALSE)&gt;90,1,0)</f>
        <v>0</v>
      </c>
      <c r="X1582">
        <v>0</v>
      </c>
      <c r="Y1582" t="s">
        <v>176</v>
      </c>
      <c r="Z1582">
        <v>0</v>
      </c>
      <c r="AA1582">
        <v>0</v>
      </c>
      <c r="AB1582">
        <v>0</v>
      </c>
      <c r="AC1582">
        <v>0</v>
      </c>
      <c r="AD1582">
        <v>0</v>
      </c>
      <c r="AE1582" t="b">
        <f t="shared" si="65"/>
        <v>1</v>
      </c>
    </row>
    <row r="1583" spans="1:31" hidden="1">
      <c r="A1583" s="6" t="s">
        <v>8211</v>
      </c>
      <c r="B1583" t="s">
        <v>29</v>
      </c>
      <c r="C1583">
        <v>41</v>
      </c>
      <c r="D1583" t="s">
        <v>3319</v>
      </c>
      <c r="E1583">
        <v>3101001</v>
      </c>
      <c r="F1583" t="s">
        <v>44</v>
      </c>
      <c r="G1583" t="s">
        <v>29</v>
      </c>
      <c r="H1583" t="s">
        <v>62</v>
      </c>
      <c r="I1583">
        <v>0</v>
      </c>
      <c r="J1583">
        <v>2</v>
      </c>
      <c r="K1583">
        <v>0</v>
      </c>
      <c r="L1583" t="s">
        <v>33</v>
      </c>
      <c r="M1583" t="s">
        <v>34</v>
      </c>
      <c r="N1583">
        <v>220736.86</v>
      </c>
      <c r="O1583">
        <f t="shared" si="64"/>
        <v>0</v>
      </c>
      <c r="Q1583" t="s">
        <v>35</v>
      </c>
      <c r="R1583">
        <v>0</v>
      </c>
      <c r="S1583">
        <v>0</v>
      </c>
      <c r="T1583" t="s">
        <v>37</v>
      </c>
      <c r="U1583" t="s">
        <v>38</v>
      </c>
      <c r="V1583" s="2" t="s">
        <v>2170</v>
      </c>
      <c r="W1583" s="2">
        <f>IF(VLOOKUP(V1583,'reference classification'!$B$1:G1587,6,FALSE)&gt;90,1,0)</f>
        <v>0</v>
      </c>
      <c r="X1583">
        <v>0</v>
      </c>
      <c r="Y1583" t="s">
        <v>33</v>
      </c>
      <c r="Z1583">
        <v>0</v>
      </c>
      <c r="AA1583">
        <v>0</v>
      </c>
      <c r="AB1583">
        <v>0</v>
      </c>
      <c r="AC1583">
        <v>0</v>
      </c>
      <c r="AD1583">
        <v>0</v>
      </c>
      <c r="AE1583" t="b">
        <f t="shared" si="65"/>
        <v>1</v>
      </c>
    </row>
    <row r="1584" spans="1:31" hidden="1">
      <c r="A1584" s="6" t="s">
        <v>4713</v>
      </c>
      <c r="B1584" t="s">
        <v>29</v>
      </c>
      <c r="C1584">
        <v>41</v>
      </c>
      <c r="D1584" t="s">
        <v>3321</v>
      </c>
      <c r="F1584" t="s">
        <v>44</v>
      </c>
      <c r="G1584" t="s">
        <v>29</v>
      </c>
      <c r="H1584" t="s">
        <v>41</v>
      </c>
      <c r="I1584">
        <v>0</v>
      </c>
      <c r="J1584">
        <v>2</v>
      </c>
      <c r="K1584">
        <v>0</v>
      </c>
      <c r="L1584" t="s">
        <v>33</v>
      </c>
      <c r="M1584" t="s">
        <v>34</v>
      </c>
      <c r="N1584">
        <v>38812.54</v>
      </c>
      <c r="O1584">
        <f t="shared" si="64"/>
        <v>0</v>
      </c>
      <c r="Q1584" t="s">
        <v>35</v>
      </c>
      <c r="R1584">
        <v>0</v>
      </c>
      <c r="S1584">
        <v>21</v>
      </c>
      <c r="T1584" t="s">
        <v>37</v>
      </c>
      <c r="U1584" t="s">
        <v>38</v>
      </c>
      <c r="V1584" s="2" t="s">
        <v>2170</v>
      </c>
      <c r="W1584" s="2">
        <f>IF(VLOOKUP(V1584,'reference classification'!$B$1:G1588,6,FALSE)&gt;90,1,0)</f>
        <v>0</v>
      </c>
      <c r="X1584">
        <v>0</v>
      </c>
      <c r="Y1584" t="s">
        <v>33</v>
      </c>
      <c r="Z1584">
        <v>0</v>
      </c>
      <c r="AA1584">
        <v>0</v>
      </c>
      <c r="AB1584">
        <v>0</v>
      </c>
      <c r="AC1584">
        <v>0</v>
      </c>
      <c r="AD1584">
        <v>0</v>
      </c>
      <c r="AE1584" t="b">
        <f t="shared" si="65"/>
        <v>1</v>
      </c>
    </row>
    <row r="1585" spans="1:31" hidden="1">
      <c r="A1585" s="6" t="s">
        <v>4727</v>
      </c>
      <c r="B1585" t="s">
        <v>29</v>
      </c>
      <c r="C1585">
        <v>21</v>
      </c>
      <c r="D1585" t="s">
        <v>3323</v>
      </c>
      <c r="F1585" t="s">
        <v>44</v>
      </c>
      <c r="G1585" t="s">
        <v>29</v>
      </c>
      <c r="H1585" t="s">
        <v>2676</v>
      </c>
      <c r="I1585">
        <v>0</v>
      </c>
      <c r="J1585">
        <v>2</v>
      </c>
      <c r="K1585">
        <v>0</v>
      </c>
      <c r="L1585" t="s">
        <v>33</v>
      </c>
      <c r="M1585" t="s">
        <v>34</v>
      </c>
      <c r="N1585">
        <v>420000</v>
      </c>
      <c r="O1585">
        <f t="shared" si="64"/>
        <v>0</v>
      </c>
      <c r="Q1585" t="s">
        <v>35</v>
      </c>
      <c r="R1585">
        <v>0</v>
      </c>
      <c r="S1585">
        <v>21</v>
      </c>
      <c r="T1585" t="s">
        <v>37</v>
      </c>
      <c r="U1585" t="s">
        <v>38</v>
      </c>
      <c r="V1585" s="2" t="s">
        <v>2170</v>
      </c>
      <c r="W1585" s="2">
        <f>IF(VLOOKUP(V1585,'reference classification'!$B$1:G1589,6,FALSE)&gt;90,1,0)</f>
        <v>0</v>
      </c>
      <c r="X1585">
        <v>0</v>
      </c>
      <c r="Y1585" t="s">
        <v>33</v>
      </c>
      <c r="Z1585">
        <v>0</v>
      </c>
      <c r="AA1585">
        <v>0</v>
      </c>
      <c r="AB1585">
        <v>0</v>
      </c>
      <c r="AC1585">
        <v>0</v>
      </c>
      <c r="AD1585">
        <v>0</v>
      </c>
      <c r="AE1585" t="b">
        <f t="shared" si="65"/>
        <v>1</v>
      </c>
    </row>
    <row r="1586" spans="1:31" hidden="1">
      <c r="A1586" s="6" t="s">
        <v>4727</v>
      </c>
      <c r="B1586" t="s">
        <v>29</v>
      </c>
      <c r="C1586">
        <v>41</v>
      </c>
      <c r="D1586" t="s">
        <v>3325</v>
      </c>
      <c r="F1586" t="s">
        <v>44</v>
      </c>
      <c r="G1586" t="s">
        <v>29</v>
      </c>
      <c r="H1586" t="s">
        <v>346</v>
      </c>
      <c r="I1586">
        <v>0</v>
      </c>
      <c r="J1586">
        <v>2</v>
      </c>
      <c r="K1586">
        <v>0</v>
      </c>
      <c r="L1586" t="s">
        <v>33</v>
      </c>
      <c r="M1586" t="s">
        <v>34</v>
      </c>
      <c r="N1586">
        <v>205000</v>
      </c>
      <c r="O1586">
        <f t="shared" si="64"/>
        <v>0</v>
      </c>
      <c r="Q1586" t="s">
        <v>35</v>
      </c>
      <c r="R1586">
        <v>0</v>
      </c>
      <c r="S1586">
        <v>21</v>
      </c>
      <c r="T1586" t="s">
        <v>37</v>
      </c>
      <c r="U1586" t="s">
        <v>38</v>
      </c>
      <c r="V1586" s="2" t="s">
        <v>2170</v>
      </c>
      <c r="W1586" s="2">
        <f>IF(VLOOKUP(V1586,'reference classification'!$B$1:G1590,6,FALSE)&gt;90,1,0)</f>
        <v>0</v>
      </c>
      <c r="X1586">
        <v>0</v>
      </c>
      <c r="Y1586" t="s">
        <v>33</v>
      </c>
      <c r="Z1586">
        <v>0</v>
      </c>
      <c r="AA1586">
        <v>0</v>
      </c>
      <c r="AB1586">
        <v>0</v>
      </c>
      <c r="AC1586">
        <v>0</v>
      </c>
      <c r="AD1586">
        <v>0</v>
      </c>
      <c r="AE1586" t="b">
        <f t="shared" si="65"/>
        <v>1</v>
      </c>
    </row>
    <row r="1587" spans="1:31" hidden="1">
      <c r="A1587" s="6" t="s">
        <v>9699</v>
      </c>
      <c r="B1587" t="s">
        <v>29</v>
      </c>
      <c r="C1587">
        <v>41</v>
      </c>
      <c r="D1587" t="s">
        <v>3327</v>
      </c>
      <c r="E1587">
        <v>1101004</v>
      </c>
      <c r="F1587" t="s">
        <v>31</v>
      </c>
      <c r="G1587" t="s">
        <v>29</v>
      </c>
      <c r="H1587" t="s">
        <v>41</v>
      </c>
      <c r="I1587">
        <v>0</v>
      </c>
      <c r="J1587">
        <v>2</v>
      </c>
      <c r="K1587">
        <v>0</v>
      </c>
      <c r="L1587" t="s">
        <v>33</v>
      </c>
      <c r="M1587" t="s">
        <v>34</v>
      </c>
      <c r="N1587">
        <v>438967.56</v>
      </c>
      <c r="O1587">
        <f t="shared" si="64"/>
        <v>0</v>
      </c>
      <c r="Q1587" t="s">
        <v>35</v>
      </c>
      <c r="R1587">
        <v>0</v>
      </c>
      <c r="S1587">
        <v>21</v>
      </c>
      <c r="T1587" t="s">
        <v>37</v>
      </c>
      <c r="U1587" t="s">
        <v>38</v>
      </c>
      <c r="V1587" s="2" t="s">
        <v>2170</v>
      </c>
      <c r="W1587" s="2">
        <f>IF(VLOOKUP(V1587,'reference classification'!$B$1:G1591,6,FALSE)&gt;90,1,0)</f>
        <v>0</v>
      </c>
      <c r="X1587">
        <v>0</v>
      </c>
      <c r="Y1587" t="s">
        <v>33</v>
      </c>
      <c r="Z1587">
        <v>0</v>
      </c>
      <c r="AA1587">
        <v>0</v>
      </c>
      <c r="AB1587">
        <v>0</v>
      </c>
      <c r="AC1587">
        <v>0</v>
      </c>
      <c r="AD1587">
        <v>0</v>
      </c>
      <c r="AE1587" t="b">
        <f t="shared" si="65"/>
        <v>1</v>
      </c>
    </row>
    <row r="1588" spans="1:31" hidden="1">
      <c r="A1588" s="6" t="s">
        <v>5357</v>
      </c>
      <c r="B1588" t="s">
        <v>29</v>
      </c>
      <c r="C1588">
        <v>41</v>
      </c>
      <c r="D1588" t="s">
        <v>3329</v>
      </c>
      <c r="E1588">
        <v>1305010</v>
      </c>
      <c r="F1588" t="s">
        <v>44</v>
      </c>
      <c r="G1588" t="s">
        <v>29</v>
      </c>
      <c r="H1588" t="s">
        <v>41</v>
      </c>
      <c r="I1588">
        <v>0</v>
      </c>
      <c r="J1588">
        <v>2</v>
      </c>
      <c r="K1588">
        <v>0</v>
      </c>
      <c r="L1588" t="s">
        <v>33</v>
      </c>
      <c r="M1588" t="s">
        <v>34</v>
      </c>
      <c r="N1588">
        <v>344535.28</v>
      </c>
      <c r="O1588">
        <f t="shared" si="64"/>
        <v>0</v>
      </c>
      <c r="Q1588" t="s">
        <v>35</v>
      </c>
      <c r="R1588">
        <v>0</v>
      </c>
      <c r="S1588">
        <v>21</v>
      </c>
      <c r="T1588" t="s">
        <v>37</v>
      </c>
      <c r="U1588" t="s">
        <v>38</v>
      </c>
      <c r="V1588" s="2" t="s">
        <v>2170</v>
      </c>
      <c r="W1588" s="2">
        <f>IF(VLOOKUP(V1588,'reference classification'!$B$1:G1592,6,FALSE)&gt;90,1,0)</f>
        <v>0</v>
      </c>
      <c r="X1588">
        <v>0</v>
      </c>
      <c r="Y1588" t="s">
        <v>33</v>
      </c>
      <c r="Z1588">
        <v>0</v>
      </c>
      <c r="AA1588">
        <v>0</v>
      </c>
      <c r="AB1588">
        <v>0</v>
      </c>
      <c r="AC1588">
        <v>0</v>
      </c>
      <c r="AD1588">
        <v>0</v>
      </c>
      <c r="AE1588" t="b">
        <f t="shared" si="65"/>
        <v>1</v>
      </c>
    </row>
    <row r="1589" spans="1:31" hidden="1">
      <c r="A1589" s="6" t="s">
        <v>5344</v>
      </c>
      <c r="B1589" t="s">
        <v>29</v>
      </c>
      <c r="C1589">
        <v>41</v>
      </c>
      <c r="D1589" t="s">
        <v>3331</v>
      </c>
      <c r="E1589">
        <v>3108050</v>
      </c>
      <c r="F1589" t="s">
        <v>44</v>
      </c>
      <c r="G1589" t="s">
        <v>29</v>
      </c>
      <c r="H1589" t="s">
        <v>102</v>
      </c>
      <c r="I1589">
        <v>0</v>
      </c>
      <c r="J1589">
        <v>2</v>
      </c>
      <c r="K1589">
        <v>0</v>
      </c>
      <c r="L1589" t="s">
        <v>33</v>
      </c>
      <c r="M1589" t="s">
        <v>34</v>
      </c>
      <c r="N1589">
        <v>648625.43000000005</v>
      </c>
      <c r="O1589">
        <f t="shared" si="64"/>
        <v>0</v>
      </c>
      <c r="Q1589" t="s">
        <v>35</v>
      </c>
      <c r="R1589">
        <v>0</v>
      </c>
      <c r="S1589">
        <v>21</v>
      </c>
      <c r="T1589" t="s">
        <v>37</v>
      </c>
      <c r="U1589" t="s">
        <v>38</v>
      </c>
      <c r="V1589" s="2" t="s">
        <v>2170</v>
      </c>
      <c r="W1589" s="2">
        <f>IF(VLOOKUP(V1589,'reference classification'!$B$1:G1593,6,FALSE)&gt;90,1,0)</f>
        <v>0</v>
      </c>
      <c r="X1589">
        <v>0</v>
      </c>
      <c r="Y1589" t="s">
        <v>33</v>
      </c>
      <c r="Z1589">
        <v>0</v>
      </c>
      <c r="AA1589">
        <v>0</v>
      </c>
      <c r="AB1589">
        <v>0</v>
      </c>
      <c r="AC1589">
        <v>0</v>
      </c>
      <c r="AD1589">
        <v>0</v>
      </c>
      <c r="AE1589" t="b">
        <f t="shared" si="65"/>
        <v>1</v>
      </c>
    </row>
    <row r="1590" spans="1:31" hidden="1">
      <c r="A1590" s="6" t="s">
        <v>5366</v>
      </c>
      <c r="B1590" t="s">
        <v>29</v>
      </c>
      <c r="C1590">
        <v>41</v>
      </c>
      <c r="D1590" t="s">
        <v>3333</v>
      </c>
      <c r="F1590" t="s">
        <v>31</v>
      </c>
      <c r="G1590" t="s">
        <v>29</v>
      </c>
      <c r="H1590" t="s">
        <v>151</v>
      </c>
      <c r="I1590">
        <v>0</v>
      </c>
      <c r="J1590">
        <v>2</v>
      </c>
      <c r="K1590">
        <v>0</v>
      </c>
      <c r="L1590" t="s">
        <v>33</v>
      </c>
      <c r="M1590" t="s">
        <v>34</v>
      </c>
      <c r="N1590">
        <v>698459.12</v>
      </c>
      <c r="O1590">
        <f t="shared" si="64"/>
        <v>0</v>
      </c>
      <c r="Q1590" t="s">
        <v>35</v>
      </c>
      <c r="R1590">
        <v>0</v>
      </c>
      <c r="S1590">
        <v>0</v>
      </c>
      <c r="T1590" t="s">
        <v>37</v>
      </c>
      <c r="U1590" t="s">
        <v>38</v>
      </c>
      <c r="V1590" s="2" t="s">
        <v>2170</v>
      </c>
      <c r="W1590" s="2">
        <f>IF(VLOOKUP(V1590,'reference classification'!$B$1:G1594,6,FALSE)&gt;90,1,0)</f>
        <v>0</v>
      </c>
      <c r="X1590">
        <v>0</v>
      </c>
      <c r="Y1590" t="s">
        <v>33</v>
      </c>
      <c r="Z1590">
        <v>0</v>
      </c>
      <c r="AA1590">
        <v>0</v>
      </c>
      <c r="AB1590">
        <v>0</v>
      </c>
      <c r="AC1590">
        <v>0</v>
      </c>
      <c r="AD1590">
        <v>0</v>
      </c>
      <c r="AE1590" t="b">
        <f t="shared" si="65"/>
        <v>1</v>
      </c>
    </row>
    <row r="1591" spans="1:31" hidden="1">
      <c r="A1591" s="6" t="s">
        <v>9703</v>
      </c>
      <c r="B1591" t="s">
        <v>29</v>
      </c>
      <c r="C1591">
        <v>41</v>
      </c>
      <c r="D1591" t="s">
        <v>3335</v>
      </c>
      <c r="F1591" t="s">
        <v>44</v>
      </c>
      <c r="G1591" t="s">
        <v>29</v>
      </c>
      <c r="H1591" t="s">
        <v>32</v>
      </c>
      <c r="I1591">
        <v>0</v>
      </c>
      <c r="J1591">
        <v>2</v>
      </c>
      <c r="K1591">
        <v>0</v>
      </c>
      <c r="L1591" t="s">
        <v>33</v>
      </c>
      <c r="M1591" t="s">
        <v>34</v>
      </c>
      <c r="N1591">
        <v>735435.34</v>
      </c>
      <c r="O1591">
        <f t="shared" si="64"/>
        <v>0</v>
      </c>
      <c r="Q1591" t="s">
        <v>35</v>
      </c>
      <c r="R1591">
        <v>0</v>
      </c>
      <c r="S1591">
        <v>0</v>
      </c>
      <c r="T1591" t="s">
        <v>37</v>
      </c>
      <c r="U1591" t="s">
        <v>38</v>
      </c>
      <c r="V1591" s="2" t="s">
        <v>2170</v>
      </c>
      <c r="W1591" s="2">
        <f>IF(VLOOKUP(V1591,'reference classification'!$B$1:G1595,6,FALSE)&gt;90,1,0)</f>
        <v>0</v>
      </c>
      <c r="X1591">
        <v>0</v>
      </c>
      <c r="Y1591" t="s">
        <v>33</v>
      </c>
      <c r="Z1591">
        <v>0</v>
      </c>
      <c r="AA1591">
        <v>0</v>
      </c>
      <c r="AB1591">
        <v>0</v>
      </c>
      <c r="AC1591">
        <v>0</v>
      </c>
      <c r="AD1591">
        <v>0</v>
      </c>
      <c r="AE1591" t="b">
        <f t="shared" si="65"/>
        <v>1</v>
      </c>
    </row>
    <row r="1592" spans="1:31" hidden="1">
      <c r="A1592" s="6" t="s">
        <v>12078</v>
      </c>
      <c r="B1592" t="s">
        <v>29</v>
      </c>
      <c r="C1592">
        <v>41</v>
      </c>
      <c r="D1592" t="s">
        <v>990</v>
      </c>
      <c r="E1592">
        <v>2105250</v>
      </c>
      <c r="F1592" t="s">
        <v>44</v>
      </c>
      <c r="G1592" t="s">
        <v>29</v>
      </c>
      <c r="H1592" t="s">
        <v>41</v>
      </c>
      <c r="I1592">
        <v>0</v>
      </c>
      <c r="J1592">
        <v>2</v>
      </c>
      <c r="K1592">
        <v>0</v>
      </c>
      <c r="L1592" t="s">
        <v>33</v>
      </c>
      <c r="M1592" t="s">
        <v>81</v>
      </c>
      <c r="N1592">
        <v>270000</v>
      </c>
      <c r="O1592">
        <f t="shared" si="64"/>
        <v>0</v>
      </c>
      <c r="Q1592" t="s">
        <v>35</v>
      </c>
      <c r="R1592">
        <v>0</v>
      </c>
      <c r="S1592">
        <v>21</v>
      </c>
      <c r="T1592" t="s">
        <v>37</v>
      </c>
      <c r="U1592" t="s">
        <v>38</v>
      </c>
      <c r="V1592" s="2" t="s">
        <v>2170</v>
      </c>
      <c r="W1592" s="2">
        <f>IF(VLOOKUP(V1592,'reference classification'!$B$1:G1596,6,FALSE)&gt;90,1,0)</f>
        <v>0</v>
      </c>
      <c r="X1592">
        <v>0</v>
      </c>
      <c r="Y1592" t="s">
        <v>33</v>
      </c>
      <c r="Z1592">
        <v>0</v>
      </c>
      <c r="AA1592">
        <v>0</v>
      </c>
      <c r="AB1592">
        <v>0</v>
      </c>
      <c r="AC1592">
        <v>0</v>
      </c>
      <c r="AD1592">
        <v>0</v>
      </c>
      <c r="AE1592" t="b">
        <f t="shared" si="65"/>
        <v>1</v>
      </c>
    </row>
    <row r="1593" spans="1:31" hidden="1">
      <c r="A1593" s="6" t="s">
        <v>12080</v>
      </c>
      <c r="B1593" t="s">
        <v>29</v>
      </c>
      <c r="C1593">
        <v>41</v>
      </c>
      <c r="D1593" t="s">
        <v>3338</v>
      </c>
      <c r="F1593" t="s">
        <v>44</v>
      </c>
      <c r="G1593" t="s">
        <v>29</v>
      </c>
      <c r="H1593" t="s">
        <v>32</v>
      </c>
      <c r="I1593">
        <v>0</v>
      </c>
      <c r="J1593">
        <v>2</v>
      </c>
      <c r="K1593">
        <v>0</v>
      </c>
      <c r="L1593" t="s">
        <v>33</v>
      </c>
      <c r="M1593" t="s">
        <v>34</v>
      </c>
      <c r="N1593">
        <v>529.91999999999996</v>
      </c>
      <c r="O1593">
        <f t="shared" si="64"/>
        <v>0</v>
      </c>
      <c r="Q1593" t="s">
        <v>35</v>
      </c>
      <c r="R1593">
        <v>0</v>
      </c>
      <c r="S1593">
        <v>21</v>
      </c>
      <c r="T1593" t="s">
        <v>37</v>
      </c>
      <c r="U1593" t="s">
        <v>38</v>
      </c>
      <c r="V1593" s="2" t="s">
        <v>2170</v>
      </c>
      <c r="W1593" s="2">
        <f>IF(VLOOKUP(V1593,'reference classification'!$B$1:G1597,6,FALSE)&gt;90,1,0)</f>
        <v>0</v>
      </c>
      <c r="X1593">
        <v>0</v>
      </c>
      <c r="Y1593" t="s">
        <v>33</v>
      </c>
      <c r="Z1593">
        <v>0</v>
      </c>
      <c r="AA1593">
        <v>0</v>
      </c>
      <c r="AB1593">
        <v>0</v>
      </c>
      <c r="AC1593">
        <v>0</v>
      </c>
      <c r="AD1593">
        <v>0</v>
      </c>
      <c r="AE1593" t="b">
        <f t="shared" si="65"/>
        <v>1</v>
      </c>
    </row>
    <row r="1594" spans="1:31" hidden="1">
      <c r="A1594" s="6" t="s">
        <v>11078</v>
      </c>
      <c r="B1594" t="s">
        <v>29</v>
      </c>
      <c r="C1594">
        <v>41</v>
      </c>
      <c r="D1594" t="s">
        <v>3340</v>
      </c>
      <c r="E1594">
        <v>1214110</v>
      </c>
      <c r="F1594" t="s">
        <v>31</v>
      </c>
      <c r="G1594" t="s">
        <v>29</v>
      </c>
      <c r="H1594" t="s">
        <v>41</v>
      </c>
      <c r="I1594">
        <v>0</v>
      </c>
      <c r="J1594">
        <v>2</v>
      </c>
      <c r="K1594">
        <v>0</v>
      </c>
      <c r="L1594" t="s">
        <v>33</v>
      </c>
      <c r="M1594" t="s">
        <v>34</v>
      </c>
      <c r="N1594">
        <v>4837.83</v>
      </c>
      <c r="O1594">
        <f t="shared" si="64"/>
        <v>0</v>
      </c>
      <c r="Q1594" t="s">
        <v>35</v>
      </c>
      <c r="R1594">
        <v>0</v>
      </c>
      <c r="S1594">
        <v>21</v>
      </c>
      <c r="T1594" t="s">
        <v>37</v>
      </c>
      <c r="U1594" t="s">
        <v>38</v>
      </c>
      <c r="V1594" s="2" t="s">
        <v>2170</v>
      </c>
      <c r="W1594" s="2">
        <f>IF(VLOOKUP(V1594,'reference classification'!$B$1:G1598,6,FALSE)&gt;90,1,0)</f>
        <v>0</v>
      </c>
      <c r="X1594">
        <v>0</v>
      </c>
      <c r="Y1594" t="s">
        <v>33</v>
      </c>
      <c r="Z1594">
        <v>0</v>
      </c>
      <c r="AA1594">
        <v>0</v>
      </c>
      <c r="AB1594">
        <v>0</v>
      </c>
      <c r="AC1594">
        <v>0</v>
      </c>
      <c r="AD1594">
        <v>0</v>
      </c>
      <c r="AE1594" t="b">
        <f t="shared" si="65"/>
        <v>1</v>
      </c>
    </row>
    <row r="1595" spans="1:31" hidden="1">
      <c r="A1595" s="6" t="s">
        <v>12156</v>
      </c>
      <c r="B1595" t="s">
        <v>29</v>
      </c>
      <c r="C1595">
        <v>41</v>
      </c>
      <c r="D1595" t="s">
        <v>3342</v>
      </c>
      <c r="E1595">
        <v>1101001</v>
      </c>
      <c r="F1595" t="s">
        <v>31</v>
      </c>
      <c r="G1595" t="s">
        <v>29</v>
      </c>
      <c r="H1595" t="s">
        <v>102</v>
      </c>
      <c r="I1595">
        <v>0</v>
      </c>
      <c r="J1595">
        <v>2</v>
      </c>
      <c r="K1595">
        <v>0</v>
      </c>
      <c r="L1595" t="s">
        <v>33</v>
      </c>
      <c r="M1595" t="s">
        <v>34</v>
      </c>
      <c r="N1595">
        <v>227391.29</v>
      </c>
      <c r="O1595">
        <f t="shared" si="64"/>
        <v>0</v>
      </c>
      <c r="Q1595" t="s">
        <v>35</v>
      </c>
      <c r="R1595">
        <v>0</v>
      </c>
      <c r="S1595">
        <v>0</v>
      </c>
      <c r="T1595" t="s">
        <v>37</v>
      </c>
      <c r="U1595" t="s">
        <v>38</v>
      </c>
      <c r="V1595" s="2" t="s">
        <v>2170</v>
      </c>
      <c r="W1595" s="2">
        <f>IF(VLOOKUP(V1595,'reference classification'!$B$1:G1599,6,FALSE)&gt;90,1,0)</f>
        <v>0</v>
      </c>
      <c r="X1595">
        <v>0</v>
      </c>
      <c r="Y1595" t="s">
        <v>33</v>
      </c>
      <c r="Z1595">
        <v>0</v>
      </c>
      <c r="AA1595">
        <v>0</v>
      </c>
      <c r="AB1595">
        <v>0</v>
      </c>
      <c r="AC1595">
        <v>0</v>
      </c>
      <c r="AD1595">
        <v>0</v>
      </c>
      <c r="AE1595" t="b">
        <f t="shared" si="65"/>
        <v>1</v>
      </c>
    </row>
    <row r="1596" spans="1:31" hidden="1">
      <c r="A1596" s="6" t="s">
        <v>11678</v>
      </c>
      <c r="B1596" t="s">
        <v>29</v>
      </c>
      <c r="C1596">
        <v>41</v>
      </c>
      <c r="D1596" t="s">
        <v>3344</v>
      </c>
      <c r="F1596" t="s">
        <v>44</v>
      </c>
      <c r="G1596" t="s">
        <v>29</v>
      </c>
      <c r="H1596" t="s">
        <v>2233</v>
      </c>
      <c r="I1596">
        <v>0</v>
      </c>
      <c r="J1596">
        <v>2</v>
      </c>
      <c r="K1596">
        <v>0</v>
      </c>
      <c r="L1596" t="s">
        <v>33</v>
      </c>
      <c r="M1596" t="s">
        <v>75</v>
      </c>
      <c r="N1596">
        <v>310000</v>
      </c>
      <c r="O1596">
        <f t="shared" si="64"/>
        <v>0</v>
      </c>
      <c r="Q1596" t="s">
        <v>35</v>
      </c>
      <c r="R1596">
        <v>0</v>
      </c>
      <c r="S1596">
        <v>21</v>
      </c>
      <c r="T1596" t="s">
        <v>37</v>
      </c>
      <c r="U1596" t="s">
        <v>38</v>
      </c>
      <c r="V1596" s="2" t="s">
        <v>2170</v>
      </c>
      <c r="W1596" s="2">
        <f>IF(VLOOKUP(V1596,'reference classification'!$B$1:G1600,6,FALSE)&gt;90,1,0)</f>
        <v>0</v>
      </c>
      <c r="X1596">
        <v>0</v>
      </c>
      <c r="Y1596" t="s">
        <v>33</v>
      </c>
      <c r="Z1596">
        <v>0</v>
      </c>
      <c r="AA1596">
        <v>0</v>
      </c>
      <c r="AB1596">
        <v>0</v>
      </c>
      <c r="AC1596">
        <v>0</v>
      </c>
      <c r="AD1596">
        <v>0</v>
      </c>
      <c r="AE1596" t="b">
        <f t="shared" si="65"/>
        <v>1</v>
      </c>
    </row>
    <row r="1597" spans="1:31" hidden="1">
      <c r="A1597" s="6" t="s">
        <v>4814</v>
      </c>
      <c r="B1597" t="s">
        <v>29</v>
      </c>
      <c r="C1597">
        <v>41</v>
      </c>
      <c r="D1597" t="s">
        <v>3346</v>
      </c>
      <c r="F1597" t="s">
        <v>44</v>
      </c>
      <c r="G1597" t="s">
        <v>29</v>
      </c>
      <c r="H1597" t="s">
        <v>41</v>
      </c>
      <c r="I1597">
        <v>0</v>
      </c>
      <c r="J1597">
        <v>2</v>
      </c>
      <c r="K1597">
        <v>0</v>
      </c>
      <c r="L1597" t="s">
        <v>33</v>
      </c>
      <c r="M1597" t="s">
        <v>34</v>
      </c>
      <c r="N1597">
        <v>1065712.3500000001</v>
      </c>
      <c r="O1597">
        <f t="shared" si="64"/>
        <v>0</v>
      </c>
      <c r="Q1597" t="s">
        <v>35</v>
      </c>
      <c r="R1597">
        <v>0</v>
      </c>
      <c r="S1597">
        <v>21</v>
      </c>
      <c r="T1597" t="s">
        <v>37</v>
      </c>
      <c r="U1597" t="s">
        <v>38</v>
      </c>
      <c r="V1597" s="2" t="s">
        <v>2170</v>
      </c>
      <c r="W1597" s="2">
        <f>IF(VLOOKUP(V1597,'reference classification'!$B$1:G1601,6,FALSE)&gt;90,1,0)</f>
        <v>0</v>
      </c>
      <c r="X1597">
        <v>0</v>
      </c>
      <c r="Y1597" t="s">
        <v>33</v>
      </c>
      <c r="Z1597">
        <v>0</v>
      </c>
      <c r="AA1597">
        <v>0</v>
      </c>
      <c r="AB1597">
        <v>0</v>
      </c>
      <c r="AC1597">
        <v>0</v>
      </c>
      <c r="AD1597">
        <v>0</v>
      </c>
      <c r="AE1597" t="b">
        <f t="shared" si="65"/>
        <v>1</v>
      </c>
    </row>
    <row r="1598" spans="1:31" hidden="1">
      <c r="A1598" s="6" t="s">
        <v>10587</v>
      </c>
      <c r="B1598" t="s">
        <v>29</v>
      </c>
      <c r="C1598">
        <v>41</v>
      </c>
      <c r="D1598" t="s">
        <v>3348</v>
      </c>
      <c r="E1598">
        <v>7211010</v>
      </c>
      <c r="F1598" t="s">
        <v>44</v>
      </c>
      <c r="G1598" t="s">
        <v>29</v>
      </c>
      <c r="H1598" t="s">
        <v>41</v>
      </c>
      <c r="I1598">
        <v>0</v>
      </c>
      <c r="J1598">
        <v>2</v>
      </c>
      <c r="K1598">
        <v>0</v>
      </c>
      <c r="L1598" t="s">
        <v>33</v>
      </c>
      <c r="M1598" t="s">
        <v>34</v>
      </c>
      <c r="N1598">
        <v>9246.5400000000009</v>
      </c>
      <c r="O1598">
        <f t="shared" si="64"/>
        <v>0</v>
      </c>
      <c r="Q1598" t="s">
        <v>35</v>
      </c>
      <c r="R1598">
        <v>0</v>
      </c>
      <c r="S1598">
        <v>21</v>
      </c>
      <c r="T1598" t="s">
        <v>37</v>
      </c>
      <c r="U1598" t="s">
        <v>38</v>
      </c>
      <c r="V1598" s="2" t="s">
        <v>2170</v>
      </c>
      <c r="W1598" s="2">
        <f>IF(VLOOKUP(V1598,'reference classification'!$B$1:G1602,6,FALSE)&gt;90,1,0)</f>
        <v>0</v>
      </c>
      <c r="X1598">
        <v>0</v>
      </c>
      <c r="Y1598" t="s">
        <v>33</v>
      </c>
      <c r="Z1598">
        <v>0</v>
      </c>
      <c r="AA1598">
        <v>0</v>
      </c>
      <c r="AB1598">
        <v>0</v>
      </c>
      <c r="AC1598">
        <v>0</v>
      </c>
      <c r="AD1598">
        <v>0</v>
      </c>
      <c r="AE1598" t="b">
        <f t="shared" si="65"/>
        <v>1</v>
      </c>
    </row>
    <row r="1599" spans="1:31" hidden="1">
      <c r="A1599" s="6" t="s">
        <v>11944</v>
      </c>
      <c r="B1599" t="s">
        <v>29</v>
      </c>
      <c r="C1599">
        <v>41</v>
      </c>
      <c r="D1599" t="s">
        <v>3350</v>
      </c>
      <c r="E1599">
        <v>7212010</v>
      </c>
      <c r="F1599" t="s">
        <v>44</v>
      </c>
      <c r="G1599" t="s">
        <v>29</v>
      </c>
      <c r="H1599" t="s">
        <v>41</v>
      </c>
      <c r="I1599">
        <v>0</v>
      </c>
      <c r="J1599">
        <v>2</v>
      </c>
      <c r="K1599">
        <v>0</v>
      </c>
      <c r="L1599" t="s">
        <v>33</v>
      </c>
      <c r="M1599" t="s">
        <v>34</v>
      </c>
      <c r="N1599">
        <v>6395.02</v>
      </c>
      <c r="O1599">
        <f t="shared" si="64"/>
        <v>0</v>
      </c>
      <c r="Q1599" t="s">
        <v>35</v>
      </c>
      <c r="R1599">
        <v>0</v>
      </c>
      <c r="S1599">
        <v>21</v>
      </c>
      <c r="T1599" t="s">
        <v>37</v>
      </c>
      <c r="U1599" t="s">
        <v>38</v>
      </c>
      <c r="V1599" s="2" t="s">
        <v>2170</v>
      </c>
      <c r="W1599" s="2">
        <f>IF(VLOOKUP(V1599,'reference classification'!$B$1:G1603,6,FALSE)&gt;90,1,0)</f>
        <v>0</v>
      </c>
      <c r="X1599">
        <v>0</v>
      </c>
      <c r="Y1599" t="s">
        <v>33</v>
      </c>
      <c r="Z1599">
        <v>0</v>
      </c>
      <c r="AA1599">
        <v>0</v>
      </c>
      <c r="AB1599">
        <v>0</v>
      </c>
      <c r="AC1599">
        <v>0</v>
      </c>
      <c r="AD1599">
        <v>0</v>
      </c>
      <c r="AE1599" t="b">
        <f t="shared" si="65"/>
        <v>1</v>
      </c>
    </row>
    <row r="1600" spans="1:31" hidden="1">
      <c r="A1600" s="6" t="s">
        <v>9958</v>
      </c>
      <c r="B1600" t="s">
        <v>29</v>
      </c>
      <c r="C1600">
        <v>41</v>
      </c>
      <c r="D1600" t="s">
        <v>3352</v>
      </c>
      <c r="E1600">
        <v>1101001</v>
      </c>
      <c r="F1600" t="s">
        <v>44</v>
      </c>
      <c r="G1600" t="s">
        <v>29</v>
      </c>
      <c r="H1600" t="s">
        <v>135</v>
      </c>
      <c r="I1600">
        <v>0</v>
      </c>
      <c r="J1600">
        <v>2</v>
      </c>
      <c r="K1600">
        <v>0</v>
      </c>
      <c r="L1600" t="s">
        <v>33</v>
      </c>
      <c r="M1600" t="s">
        <v>34</v>
      </c>
      <c r="N1600">
        <v>3762730.44</v>
      </c>
      <c r="O1600">
        <f t="shared" si="64"/>
        <v>0</v>
      </c>
      <c r="Q1600" t="s">
        <v>35</v>
      </c>
      <c r="R1600">
        <v>0</v>
      </c>
      <c r="S1600">
        <v>21</v>
      </c>
      <c r="T1600" t="s">
        <v>37</v>
      </c>
      <c r="U1600" t="s">
        <v>38</v>
      </c>
      <c r="V1600" s="2" t="s">
        <v>2170</v>
      </c>
      <c r="W1600" s="2">
        <f>IF(VLOOKUP(V1600,'reference classification'!$B$1:G1604,6,FALSE)&gt;90,1,0)</f>
        <v>0</v>
      </c>
      <c r="X1600">
        <v>0</v>
      </c>
      <c r="Y1600" t="s">
        <v>33</v>
      </c>
      <c r="Z1600">
        <v>0</v>
      </c>
      <c r="AA1600">
        <v>0</v>
      </c>
      <c r="AB1600">
        <v>0</v>
      </c>
      <c r="AC1600">
        <v>0</v>
      </c>
      <c r="AD1600">
        <v>0</v>
      </c>
      <c r="AE1600" t="b">
        <f t="shared" si="65"/>
        <v>1</v>
      </c>
    </row>
    <row r="1601" spans="1:31" hidden="1">
      <c r="A1601" s="6" t="s">
        <v>9802</v>
      </c>
      <c r="B1601" t="s">
        <v>29</v>
      </c>
      <c r="C1601">
        <v>41</v>
      </c>
      <c r="D1601" t="s">
        <v>3354</v>
      </c>
      <c r="F1601" t="s">
        <v>44</v>
      </c>
      <c r="G1601" t="s">
        <v>29</v>
      </c>
      <c r="H1601" t="s">
        <v>107</v>
      </c>
      <c r="I1601">
        <v>0</v>
      </c>
      <c r="J1601">
        <v>2</v>
      </c>
      <c r="K1601">
        <v>0</v>
      </c>
      <c r="L1601" t="s">
        <v>33</v>
      </c>
      <c r="M1601" t="s">
        <v>34</v>
      </c>
      <c r="N1601">
        <v>2362297.87</v>
      </c>
      <c r="O1601">
        <f t="shared" si="64"/>
        <v>0</v>
      </c>
      <c r="Q1601" t="s">
        <v>35</v>
      </c>
      <c r="R1601">
        <v>0</v>
      </c>
      <c r="S1601">
        <v>21</v>
      </c>
      <c r="T1601" t="s">
        <v>37</v>
      </c>
      <c r="U1601" t="s">
        <v>38</v>
      </c>
      <c r="V1601" s="2" t="s">
        <v>2170</v>
      </c>
      <c r="W1601" s="2">
        <f>IF(VLOOKUP(V1601,'reference classification'!$B$1:G1605,6,FALSE)&gt;90,1,0)</f>
        <v>0</v>
      </c>
      <c r="X1601">
        <v>0</v>
      </c>
      <c r="Y1601" t="s">
        <v>33</v>
      </c>
      <c r="Z1601">
        <v>0</v>
      </c>
      <c r="AA1601">
        <v>0</v>
      </c>
      <c r="AB1601">
        <v>0</v>
      </c>
      <c r="AC1601">
        <v>0</v>
      </c>
      <c r="AD1601">
        <v>0</v>
      </c>
      <c r="AE1601" t="b">
        <f t="shared" si="65"/>
        <v>1</v>
      </c>
    </row>
    <row r="1602" spans="1:31" hidden="1">
      <c r="A1602" s="6" t="s">
        <v>10719</v>
      </c>
      <c r="B1602" t="s">
        <v>29</v>
      </c>
      <c r="C1602">
        <v>41</v>
      </c>
      <c r="D1602" t="s">
        <v>3356</v>
      </c>
      <c r="F1602" t="s">
        <v>44</v>
      </c>
      <c r="G1602" t="s">
        <v>29</v>
      </c>
      <c r="H1602" t="s">
        <v>1506</v>
      </c>
      <c r="I1602">
        <v>0</v>
      </c>
      <c r="J1602">
        <v>2</v>
      </c>
      <c r="K1602">
        <v>0</v>
      </c>
      <c r="L1602" t="s">
        <v>33</v>
      </c>
      <c r="M1602" t="s">
        <v>34</v>
      </c>
      <c r="N1602">
        <v>2475.61</v>
      </c>
      <c r="O1602">
        <f t="shared" si="64"/>
        <v>0</v>
      </c>
      <c r="Q1602" t="s">
        <v>35</v>
      </c>
      <c r="R1602">
        <v>0</v>
      </c>
      <c r="S1602">
        <v>21</v>
      </c>
      <c r="T1602" t="s">
        <v>37</v>
      </c>
      <c r="U1602" t="s">
        <v>38</v>
      </c>
      <c r="V1602" s="2" t="s">
        <v>2170</v>
      </c>
      <c r="W1602" s="2">
        <f>IF(VLOOKUP(V1602,'reference classification'!$B$1:G1606,6,FALSE)&gt;90,1,0)</f>
        <v>0</v>
      </c>
      <c r="X1602">
        <v>0</v>
      </c>
      <c r="Y1602" t="s">
        <v>33</v>
      </c>
      <c r="Z1602">
        <v>0</v>
      </c>
      <c r="AA1602">
        <v>0</v>
      </c>
      <c r="AB1602">
        <v>0</v>
      </c>
      <c r="AC1602">
        <v>0</v>
      </c>
      <c r="AD1602">
        <v>0</v>
      </c>
      <c r="AE1602" t="b">
        <f t="shared" si="65"/>
        <v>1</v>
      </c>
    </row>
    <row r="1603" spans="1:31" hidden="1">
      <c r="A1603" s="6" t="s">
        <v>11611</v>
      </c>
      <c r="B1603" t="s">
        <v>29</v>
      </c>
      <c r="C1603">
        <v>41</v>
      </c>
      <c r="D1603" t="s">
        <v>3358</v>
      </c>
      <c r="E1603">
        <v>1216010</v>
      </c>
      <c r="F1603" t="s">
        <v>44</v>
      </c>
      <c r="G1603" t="s">
        <v>29</v>
      </c>
      <c r="H1603" t="s">
        <v>41</v>
      </c>
      <c r="I1603">
        <v>0</v>
      </c>
      <c r="J1603">
        <v>2</v>
      </c>
      <c r="K1603">
        <v>0</v>
      </c>
      <c r="L1603" t="s">
        <v>33</v>
      </c>
      <c r="M1603" t="s">
        <v>34</v>
      </c>
      <c r="N1603">
        <v>9338.68</v>
      </c>
      <c r="O1603">
        <f t="shared" ref="O1603:O1666" si="66">AC1603</f>
        <v>0</v>
      </c>
      <c r="Q1603" t="s">
        <v>35</v>
      </c>
      <c r="R1603">
        <v>0</v>
      </c>
      <c r="S1603">
        <v>21</v>
      </c>
      <c r="T1603" t="s">
        <v>37</v>
      </c>
      <c r="U1603" t="s">
        <v>38</v>
      </c>
      <c r="V1603" s="2" t="s">
        <v>2170</v>
      </c>
      <c r="W1603" s="2">
        <f>IF(VLOOKUP(V1603,'reference classification'!$B$1:G1607,6,FALSE)&gt;90,1,0)</f>
        <v>0</v>
      </c>
      <c r="X1603">
        <v>0</v>
      </c>
      <c r="Y1603" t="s">
        <v>33</v>
      </c>
      <c r="Z1603">
        <v>0</v>
      </c>
      <c r="AA1603">
        <v>0</v>
      </c>
      <c r="AB1603">
        <v>0</v>
      </c>
      <c r="AC1603">
        <v>0</v>
      </c>
      <c r="AD1603">
        <v>0</v>
      </c>
      <c r="AE1603" t="b">
        <f t="shared" ref="AE1603:AE1666" si="67">AB1603=AC1603</f>
        <v>1</v>
      </c>
    </row>
    <row r="1604" spans="1:31" hidden="1">
      <c r="A1604" s="6" t="s">
        <v>10640</v>
      </c>
      <c r="B1604" t="s">
        <v>29</v>
      </c>
      <c r="C1604">
        <v>41</v>
      </c>
      <c r="D1604" t="s">
        <v>3360</v>
      </c>
      <c r="E1604">
        <v>1101002</v>
      </c>
      <c r="F1604" t="s">
        <v>44</v>
      </c>
      <c r="G1604" t="s">
        <v>29</v>
      </c>
      <c r="H1604" t="s">
        <v>41</v>
      </c>
      <c r="I1604">
        <v>0</v>
      </c>
      <c r="J1604">
        <v>2</v>
      </c>
      <c r="K1604">
        <v>0</v>
      </c>
      <c r="L1604" t="s">
        <v>33</v>
      </c>
      <c r="M1604" t="s">
        <v>34</v>
      </c>
      <c r="N1604">
        <v>980271.28</v>
      </c>
      <c r="O1604">
        <f t="shared" si="66"/>
        <v>0</v>
      </c>
      <c r="Q1604" t="s">
        <v>35</v>
      </c>
      <c r="R1604">
        <v>0</v>
      </c>
      <c r="S1604">
        <v>21</v>
      </c>
      <c r="T1604" t="s">
        <v>37</v>
      </c>
      <c r="U1604" t="s">
        <v>38</v>
      </c>
      <c r="V1604" s="2" t="s">
        <v>2170</v>
      </c>
      <c r="W1604" s="2">
        <f>IF(VLOOKUP(V1604,'reference classification'!$B$1:G1608,6,FALSE)&gt;90,1,0)</f>
        <v>0</v>
      </c>
      <c r="X1604">
        <v>0</v>
      </c>
      <c r="Y1604" t="s">
        <v>33</v>
      </c>
      <c r="Z1604">
        <v>0</v>
      </c>
      <c r="AA1604">
        <v>0</v>
      </c>
      <c r="AB1604">
        <v>0</v>
      </c>
      <c r="AC1604">
        <v>0</v>
      </c>
      <c r="AD1604">
        <v>0</v>
      </c>
      <c r="AE1604" t="b">
        <f t="shared" si="67"/>
        <v>1</v>
      </c>
    </row>
    <row r="1605" spans="1:31" hidden="1">
      <c r="A1605" s="6" t="s">
        <v>10644</v>
      </c>
      <c r="B1605" t="s">
        <v>29</v>
      </c>
      <c r="C1605">
        <v>41</v>
      </c>
      <c r="D1605" t="s">
        <v>3362</v>
      </c>
      <c r="E1605">
        <v>5112190</v>
      </c>
      <c r="F1605" t="s">
        <v>44</v>
      </c>
      <c r="G1605" t="s">
        <v>29</v>
      </c>
      <c r="H1605" t="s">
        <v>65</v>
      </c>
      <c r="I1605">
        <v>0</v>
      </c>
      <c r="J1605">
        <v>2</v>
      </c>
      <c r="K1605">
        <v>0</v>
      </c>
      <c r="L1605" t="s">
        <v>33</v>
      </c>
      <c r="M1605" t="s">
        <v>34</v>
      </c>
      <c r="N1605">
        <v>674736.56</v>
      </c>
      <c r="O1605">
        <f t="shared" si="66"/>
        <v>0</v>
      </c>
      <c r="Q1605" t="s">
        <v>35</v>
      </c>
      <c r="R1605">
        <v>0</v>
      </c>
      <c r="S1605">
        <v>21</v>
      </c>
      <c r="T1605" t="s">
        <v>37</v>
      </c>
      <c r="U1605" t="s">
        <v>38</v>
      </c>
      <c r="V1605" s="2" t="s">
        <v>2170</v>
      </c>
      <c r="W1605" s="2">
        <f>IF(VLOOKUP(V1605,'reference classification'!$B$1:G1609,6,FALSE)&gt;90,1,0)</f>
        <v>0</v>
      </c>
      <c r="X1605">
        <v>0</v>
      </c>
      <c r="Y1605" t="s">
        <v>33</v>
      </c>
      <c r="Z1605">
        <v>0</v>
      </c>
      <c r="AA1605">
        <v>0</v>
      </c>
      <c r="AB1605">
        <v>0</v>
      </c>
      <c r="AC1605">
        <v>0</v>
      </c>
      <c r="AD1605">
        <v>0</v>
      </c>
      <c r="AE1605" t="b">
        <f t="shared" si="67"/>
        <v>1</v>
      </c>
    </row>
    <row r="1606" spans="1:31" hidden="1">
      <c r="A1606" s="6" t="s">
        <v>10645</v>
      </c>
      <c r="B1606" t="s">
        <v>29</v>
      </c>
      <c r="C1606">
        <v>41</v>
      </c>
      <c r="D1606" t="s">
        <v>3364</v>
      </c>
      <c r="E1606">
        <v>2310010</v>
      </c>
      <c r="F1606" t="s">
        <v>44</v>
      </c>
      <c r="G1606" t="s">
        <v>29</v>
      </c>
      <c r="H1606" t="s">
        <v>41</v>
      </c>
      <c r="I1606">
        <v>0</v>
      </c>
      <c r="J1606">
        <v>2</v>
      </c>
      <c r="K1606">
        <v>0</v>
      </c>
      <c r="L1606" t="s">
        <v>33</v>
      </c>
      <c r="M1606" t="s">
        <v>34</v>
      </c>
      <c r="N1606">
        <v>35989.39</v>
      </c>
      <c r="O1606">
        <f t="shared" si="66"/>
        <v>0</v>
      </c>
      <c r="Q1606" t="s">
        <v>35</v>
      </c>
      <c r="R1606">
        <v>0</v>
      </c>
      <c r="S1606">
        <v>0</v>
      </c>
      <c r="T1606" t="s">
        <v>37</v>
      </c>
      <c r="U1606" t="s">
        <v>38</v>
      </c>
      <c r="V1606" s="2" t="s">
        <v>2170</v>
      </c>
      <c r="W1606" s="2">
        <f>IF(VLOOKUP(V1606,'reference classification'!$B$1:G1610,6,FALSE)&gt;90,1,0)</f>
        <v>0</v>
      </c>
      <c r="X1606">
        <v>0</v>
      </c>
      <c r="Y1606" t="s">
        <v>33</v>
      </c>
      <c r="Z1606">
        <v>0</v>
      </c>
      <c r="AA1606">
        <v>0</v>
      </c>
      <c r="AB1606">
        <v>0</v>
      </c>
      <c r="AC1606">
        <v>0</v>
      </c>
      <c r="AD1606">
        <v>0</v>
      </c>
      <c r="AE1606" t="b">
        <f t="shared" si="67"/>
        <v>1</v>
      </c>
    </row>
    <row r="1607" spans="1:31" hidden="1">
      <c r="A1607" s="6" t="s">
        <v>5269</v>
      </c>
      <c r="B1607" t="s">
        <v>29</v>
      </c>
      <c r="C1607">
        <v>41</v>
      </c>
      <c r="D1607" t="s">
        <v>3366</v>
      </c>
      <c r="E1607">
        <v>1101004</v>
      </c>
      <c r="F1607" t="s">
        <v>44</v>
      </c>
      <c r="G1607" t="s">
        <v>29</v>
      </c>
      <c r="H1607" t="s">
        <v>41</v>
      </c>
      <c r="I1607">
        <v>0</v>
      </c>
      <c r="J1607">
        <v>2</v>
      </c>
      <c r="K1607">
        <v>0</v>
      </c>
      <c r="L1607" t="s">
        <v>33</v>
      </c>
      <c r="M1607" t="s">
        <v>34</v>
      </c>
      <c r="N1607">
        <v>752583.77</v>
      </c>
      <c r="O1607">
        <f t="shared" si="66"/>
        <v>0</v>
      </c>
      <c r="Q1607" t="s">
        <v>35</v>
      </c>
      <c r="R1607">
        <v>0</v>
      </c>
      <c r="S1607">
        <v>21</v>
      </c>
      <c r="T1607" t="s">
        <v>37</v>
      </c>
      <c r="U1607" t="s">
        <v>38</v>
      </c>
      <c r="V1607" s="2" t="s">
        <v>2170</v>
      </c>
      <c r="W1607" s="2">
        <f>IF(VLOOKUP(V1607,'reference classification'!$B$1:G1611,6,FALSE)&gt;90,1,0)</f>
        <v>0</v>
      </c>
      <c r="X1607">
        <v>0</v>
      </c>
      <c r="Y1607" t="s">
        <v>33</v>
      </c>
      <c r="Z1607">
        <v>0</v>
      </c>
      <c r="AA1607">
        <v>0</v>
      </c>
      <c r="AB1607">
        <v>0</v>
      </c>
      <c r="AC1607">
        <v>0</v>
      </c>
      <c r="AD1607">
        <v>0</v>
      </c>
      <c r="AE1607" t="b">
        <f t="shared" si="67"/>
        <v>1</v>
      </c>
    </row>
    <row r="1608" spans="1:31" hidden="1">
      <c r="A1608" s="6" t="s">
        <v>5309</v>
      </c>
      <c r="B1608" t="s">
        <v>29</v>
      </c>
      <c r="C1608">
        <v>41</v>
      </c>
      <c r="D1608" t="s">
        <v>3368</v>
      </c>
      <c r="E1608">
        <v>1101001</v>
      </c>
      <c r="F1608" t="s">
        <v>44</v>
      </c>
      <c r="G1608" t="s">
        <v>29</v>
      </c>
      <c r="H1608" t="s">
        <v>102</v>
      </c>
      <c r="I1608">
        <v>0</v>
      </c>
      <c r="J1608">
        <v>2</v>
      </c>
      <c r="K1608">
        <v>0</v>
      </c>
      <c r="L1608" t="s">
        <v>33</v>
      </c>
      <c r="M1608" t="s">
        <v>34</v>
      </c>
      <c r="N1608">
        <v>906310.04</v>
      </c>
      <c r="O1608">
        <f t="shared" si="66"/>
        <v>0</v>
      </c>
      <c r="Q1608" t="s">
        <v>35</v>
      </c>
      <c r="R1608">
        <v>0</v>
      </c>
      <c r="S1608">
        <v>21</v>
      </c>
      <c r="T1608" t="s">
        <v>37</v>
      </c>
      <c r="U1608" t="s">
        <v>38</v>
      </c>
      <c r="V1608" s="2" t="s">
        <v>2170</v>
      </c>
      <c r="W1608" s="2">
        <f>IF(VLOOKUP(V1608,'reference classification'!$B$1:G1612,6,FALSE)&gt;90,1,0)</f>
        <v>0</v>
      </c>
      <c r="X1608">
        <v>0</v>
      </c>
      <c r="Y1608" t="s">
        <v>33</v>
      </c>
      <c r="Z1608">
        <v>0</v>
      </c>
      <c r="AA1608">
        <v>0</v>
      </c>
      <c r="AB1608">
        <v>0</v>
      </c>
      <c r="AC1608">
        <v>0</v>
      </c>
      <c r="AD1608">
        <v>0</v>
      </c>
      <c r="AE1608" t="b">
        <f t="shared" si="67"/>
        <v>1</v>
      </c>
    </row>
    <row r="1609" spans="1:31" hidden="1">
      <c r="A1609" s="6" t="s">
        <v>5252</v>
      </c>
      <c r="B1609" t="s">
        <v>29</v>
      </c>
      <c r="C1609">
        <v>41</v>
      </c>
      <c r="D1609" t="s">
        <v>3370</v>
      </c>
      <c r="E1609">
        <v>7115003</v>
      </c>
      <c r="F1609" t="s">
        <v>31</v>
      </c>
      <c r="G1609" t="s">
        <v>29</v>
      </c>
      <c r="H1609" t="s">
        <v>3371</v>
      </c>
      <c r="I1609">
        <v>0</v>
      </c>
      <c r="J1609">
        <v>2</v>
      </c>
      <c r="K1609">
        <v>0</v>
      </c>
      <c r="L1609" t="s">
        <v>33</v>
      </c>
      <c r="M1609" t="s">
        <v>34</v>
      </c>
      <c r="N1609">
        <v>61197.24</v>
      </c>
      <c r="O1609">
        <f t="shared" si="66"/>
        <v>0</v>
      </c>
      <c r="Q1609" t="s">
        <v>35</v>
      </c>
      <c r="R1609">
        <v>0</v>
      </c>
      <c r="S1609">
        <v>21</v>
      </c>
      <c r="T1609" t="s">
        <v>37</v>
      </c>
      <c r="U1609" t="s">
        <v>38</v>
      </c>
      <c r="V1609" s="2" t="s">
        <v>2170</v>
      </c>
      <c r="W1609" s="2">
        <f>IF(VLOOKUP(V1609,'reference classification'!$B$1:G1613,6,FALSE)&gt;90,1,0)</f>
        <v>0</v>
      </c>
      <c r="X1609">
        <v>0</v>
      </c>
      <c r="Y1609" t="s">
        <v>33</v>
      </c>
      <c r="Z1609">
        <v>0</v>
      </c>
      <c r="AA1609">
        <v>0</v>
      </c>
      <c r="AB1609">
        <v>0</v>
      </c>
      <c r="AC1609">
        <v>0</v>
      </c>
      <c r="AD1609">
        <v>0</v>
      </c>
      <c r="AE1609" t="b">
        <f t="shared" si="67"/>
        <v>1</v>
      </c>
    </row>
    <row r="1610" spans="1:31" hidden="1">
      <c r="A1610" s="6" t="s">
        <v>10962</v>
      </c>
      <c r="B1610" t="s">
        <v>29</v>
      </c>
      <c r="C1610">
        <v>41</v>
      </c>
      <c r="D1610" t="s">
        <v>3373</v>
      </c>
      <c r="E1610">
        <v>7212010</v>
      </c>
      <c r="F1610" t="s">
        <v>44</v>
      </c>
      <c r="G1610" t="s">
        <v>29</v>
      </c>
      <c r="H1610" t="s">
        <v>589</v>
      </c>
      <c r="I1610">
        <v>0</v>
      </c>
      <c r="J1610">
        <v>2</v>
      </c>
      <c r="K1610">
        <v>0</v>
      </c>
      <c r="L1610" t="s">
        <v>33</v>
      </c>
      <c r="M1610" t="s">
        <v>34</v>
      </c>
      <c r="N1610">
        <v>35825.42</v>
      </c>
      <c r="O1610">
        <f t="shared" si="66"/>
        <v>0</v>
      </c>
      <c r="Q1610" t="s">
        <v>35</v>
      </c>
      <c r="R1610">
        <v>0</v>
      </c>
      <c r="S1610">
        <v>21</v>
      </c>
      <c r="T1610" t="s">
        <v>37</v>
      </c>
      <c r="U1610" t="s">
        <v>38</v>
      </c>
      <c r="V1610" s="2" t="s">
        <v>2170</v>
      </c>
      <c r="W1610" s="2">
        <f>IF(VLOOKUP(V1610,'reference classification'!$B$1:G1614,6,FALSE)&gt;90,1,0)</f>
        <v>0</v>
      </c>
      <c r="X1610">
        <v>0</v>
      </c>
      <c r="Y1610" t="s">
        <v>33</v>
      </c>
      <c r="Z1610">
        <v>0</v>
      </c>
      <c r="AA1610">
        <v>0</v>
      </c>
      <c r="AB1610">
        <v>0</v>
      </c>
      <c r="AC1610">
        <v>0</v>
      </c>
      <c r="AD1610">
        <v>0</v>
      </c>
      <c r="AE1610" t="b">
        <f t="shared" si="67"/>
        <v>1</v>
      </c>
    </row>
    <row r="1611" spans="1:31" hidden="1">
      <c r="A1611" s="6" t="s">
        <v>11270</v>
      </c>
      <c r="B1611" t="s">
        <v>29</v>
      </c>
      <c r="C1611">
        <v>41</v>
      </c>
      <c r="D1611" t="s">
        <v>3340</v>
      </c>
      <c r="E1611">
        <v>7115001</v>
      </c>
      <c r="F1611" t="s">
        <v>44</v>
      </c>
      <c r="G1611" t="s">
        <v>29</v>
      </c>
      <c r="H1611" t="s">
        <v>102</v>
      </c>
      <c r="I1611">
        <v>0</v>
      </c>
      <c r="J1611">
        <v>2</v>
      </c>
      <c r="K1611">
        <v>0</v>
      </c>
      <c r="L1611" t="s">
        <v>33</v>
      </c>
      <c r="M1611" t="s">
        <v>34</v>
      </c>
      <c r="N1611">
        <v>559220.61</v>
      </c>
      <c r="O1611">
        <f t="shared" si="66"/>
        <v>0</v>
      </c>
      <c r="Q1611" t="s">
        <v>35</v>
      </c>
      <c r="R1611">
        <v>0</v>
      </c>
      <c r="S1611">
        <v>21</v>
      </c>
      <c r="T1611" t="s">
        <v>37</v>
      </c>
      <c r="U1611" t="s">
        <v>38</v>
      </c>
      <c r="V1611" s="2" t="s">
        <v>2170</v>
      </c>
      <c r="W1611" s="2">
        <f>IF(VLOOKUP(V1611,'reference classification'!$B$1:G1615,6,FALSE)&gt;90,1,0)</f>
        <v>0</v>
      </c>
      <c r="X1611">
        <v>0</v>
      </c>
      <c r="Y1611" t="s">
        <v>33</v>
      </c>
      <c r="Z1611">
        <v>0</v>
      </c>
      <c r="AA1611">
        <v>0</v>
      </c>
      <c r="AB1611">
        <v>0</v>
      </c>
      <c r="AC1611">
        <v>0</v>
      </c>
      <c r="AD1611">
        <v>0</v>
      </c>
      <c r="AE1611" t="b">
        <f t="shared" si="67"/>
        <v>1</v>
      </c>
    </row>
    <row r="1612" spans="1:31" hidden="1">
      <c r="A1612" s="6" t="s">
        <v>11271</v>
      </c>
      <c r="B1612" t="s">
        <v>29</v>
      </c>
      <c r="C1612">
        <v>41</v>
      </c>
      <c r="D1612" t="s">
        <v>3376</v>
      </c>
      <c r="E1612">
        <v>7119330</v>
      </c>
      <c r="F1612" t="s">
        <v>31</v>
      </c>
      <c r="G1612" t="s">
        <v>29</v>
      </c>
      <c r="H1612" t="s">
        <v>41</v>
      </c>
      <c r="I1612">
        <v>0</v>
      </c>
      <c r="J1612">
        <v>2</v>
      </c>
      <c r="K1612">
        <v>0</v>
      </c>
      <c r="L1612" t="s">
        <v>33</v>
      </c>
      <c r="M1612" t="s">
        <v>34</v>
      </c>
      <c r="N1612">
        <v>100808.82</v>
      </c>
      <c r="O1612">
        <f t="shared" si="66"/>
        <v>0</v>
      </c>
      <c r="Q1612" t="s">
        <v>35</v>
      </c>
      <c r="R1612">
        <v>0</v>
      </c>
      <c r="S1612">
        <v>21</v>
      </c>
      <c r="T1612" t="s">
        <v>37</v>
      </c>
      <c r="U1612" t="s">
        <v>38</v>
      </c>
      <c r="V1612" s="2" t="s">
        <v>2170</v>
      </c>
      <c r="W1612" s="2">
        <f>IF(VLOOKUP(V1612,'reference classification'!$B$1:G1616,6,FALSE)&gt;90,1,0)</f>
        <v>0</v>
      </c>
      <c r="X1612">
        <v>0</v>
      </c>
      <c r="Y1612" t="s">
        <v>33</v>
      </c>
      <c r="Z1612">
        <v>0</v>
      </c>
      <c r="AA1612">
        <v>0</v>
      </c>
      <c r="AB1612">
        <v>0</v>
      </c>
      <c r="AC1612">
        <v>0</v>
      </c>
      <c r="AD1612">
        <v>0</v>
      </c>
      <c r="AE1612" t="b">
        <f t="shared" si="67"/>
        <v>1</v>
      </c>
    </row>
    <row r="1613" spans="1:31" hidden="1">
      <c r="A1613" s="6" t="s">
        <v>4752</v>
      </c>
      <c r="B1613" t="s">
        <v>29</v>
      </c>
      <c r="C1613">
        <v>41</v>
      </c>
      <c r="D1613" t="s">
        <v>3378</v>
      </c>
      <c r="E1613">
        <v>1101004</v>
      </c>
      <c r="F1613" t="s">
        <v>44</v>
      </c>
      <c r="G1613" t="s">
        <v>29</v>
      </c>
      <c r="H1613" t="s">
        <v>425</v>
      </c>
      <c r="I1613">
        <v>0</v>
      </c>
      <c r="J1613">
        <v>2</v>
      </c>
      <c r="K1613">
        <v>0</v>
      </c>
      <c r="L1613" t="s">
        <v>33</v>
      </c>
      <c r="M1613" t="s">
        <v>34</v>
      </c>
      <c r="N1613">
        <v>204435.24</v>
      </c>
      <c r="O1613">
        <f t="shared" si="66"/>
        <v>0</v>
      </c>
      <c r="Q1613" t="s">
        <v>35</v>
      </c>
      <c r="R1613">
        <v>0</v>
      </c>
      <c r="S1613">
        <v>0</v>
      </c>
      <c r="T1613" t="s">
        <v>37</v>
      </c>
      <c r="U1613" t="s">
        <v>38</v>
      </c>
      <c r="V1613" s="2" t="s">
        <v>2170</v>
      </c>
      <c r="W1613" s="2">
        <f>IF(VLOOKUP(V1613,'reference classification'!$B$1:G1617,6,FALSE)&gt;90,1,0)</f>
        <v>0</v>
      </c>
      <c r="X1613">
        <v>0</v>
      </c>
      <c r="Y1613" t="s">
        <v>33</v>
      </c>
      <c r="Z1613">
        <v>0</v>
      </c>
      <c r="AA1613">
        <v>0</v>
      </c>
      <c r="AB1613">
        <v>0</v>
      </c>
      <c r="AC1613">
        <v>0</v>
      </c>
      <c r="AD1613">
        <v>0</v>
      </c>
      <c r="AE1613" t="b">
        <f t="shared" si="67"/>
        <v>1</v>
      </c>
    </row>
    <row r="1614" spans="1:31" hidden="1">
      <c r="A1614" s="6" t="s">
        <v>4754</v>
      </c>
      <c r="B1614" t="s">
        <v>29</v>
      </c>
      <c r="C1614">
        <v>41</v>
      </c>
      <c r="D1614" t="s">
        <v>3380</v>
      </c>
      <c r="F1614" t="s">
        <v>44</v>
      </c>
      <c r="G1614" t="s">
        <v>29</v>
      </c>
      <c r="H1614" t="s">
        <v>107</v>
      </c>
      <c r="I1614">
        <v>0</v>
      </c>
      <c r="J1614">
        <v>2</v>
      </c>
      <c r="K1614">
        <v>0</v>
      </c>
      <c r="L1614" t="s">
        <v>33</v>
      </c>
      <c r="M1614" t="s">
        <v>34</v>
      </c>
      <c r="N1614">
        <v>58547.81</v>
      </c>
      <c r="O1614">
        <f t="shared" si="66"/>
        <v>0</v>
      </c>
      <c r="Q1614" t="s">
        <v>35</v>
      </c>
      <c r="R1614">
        <v>0</v>
      </c>
      <c r="S1614">
        <v>21</v>
      </c>
      <c r="T1614" t="s">
        <v>37</v>
      </c>
      <c r="U1614" t="s">
        <v>38</v>
      </c>
      <c r="V1614" s="2" t="s">
        <v>2170</v>
      </c>
      <c r="W1614" s="2">
        <f>IF(VLOOKUP(V1614,'reference classification'!$B$1:G1618,6,FALSE)&gt;90,1,0)</f>
        <v>0</v>
      </c>
      <c r="X1614">
        <v>0</v>
      </c>
      <c r="Y1614" t="s">
        <v>33</v>
      </c>
      <c r="Z1614">
        <v>0</v>
      </c>
      <c r="AA1614">
        <v>0</v>
      </c>
      <c r="AB1614">
        <v>0</v>
      </c>
      <c r="AC1614">
        <v>0</v>
      </c>
      <c r="AD1614">
        <v>0</v>
      </c>
      <c r="AE1614" t="b">
        <f t="shared" si="67"/>
        <v>1</v>
      </c>
    </row>
    <row r="1615" spans="1:31" hidden="1">
      <c r="A1615" s="6" t="s">
        <v>11766</v>
      </c>
      <c r="B1615" t="s">
        <v>29</v>
      </c>
      <c r="C1615">
        <v>41</v>
      </c>
      <c r="D1615" t="s">
        <v>3382</v>
      </c>
      <c r="F1615" t="s">
        <v>44</v>
      </c>
      <c r="G1615" t="s">
        <v>29</v>
      </c>
      <c r="H1615" t="s">
        <v>186</v>
      </c>
      <c r="I1615">
        <v>0</v>
      </c>
      <c r="J1615">
        <v>2</v>
      </c>
      <c r="K1615">
        <v>0</v>
      </c>
      <c r="L1615" t="s">
        <v>33</v>
      </c>
      <c r="M1615" t="s">
        <v>34</v>
      </c>
      <c r="N1615">
        <v>419863.51</v>
      </c>
      <c r="O1615">
        <f t="shared" si="66"/>
        <v>0</v>
      </c>
      <c r="Q1615" t="s">
        <v>35</v>
      </c>
      <c r="R1615">
        <v>0</v>
      </c>
      <c r="S1615">
        <v>21</v>
      </c>
      <c r="T1615" t="s">
        <v>37</v>
      </c>
      <c r="U1615" t="s">
        <v>38</v>
      </c>
      <c r="V1615" s="2" t="s">
        <v>2170</v>
      </c>
      <c r="W1615" s="2">
        <f>IF(VLOOKUP(V1615,'reference classification'!$B$1:G1619,6,FALSE)&gt;90,1,0)</f>
        <v>0</v>
      </c>
      <c r="X1615">
        <v>0</v>
      </c>
      <c r="Y1615" t="s">
        <v>33</v>
      </c>
      <c r="Z1615">
        <v>0</v>
      </c>
      <c r="AA1615">
        <v>0</v>
      </c>
      <c r="AB1615">
        <v>0</v>
      </c>
      <c r="AC1615">
        <v>0</v>
      </c>
      <c r="AD1615">
        <v>0</v>
      </c>
      <c r="AE1615" t="b">
        <f t="shared" si="67"/>
        <v>1</v>
      </c>
    </row>
    <row r="1616" spans="1:31" hidden="1">
      <c r="A1616" s="6" t="s">
        <v>3862</v>
      </c>
      <c r="B1616" t="s">
        <v>29</v>
      </c>
      <c r="C1616">
        <v>41</v>
      </c>
      <c r="D1616" t="s">
        <v>3384</v>
      </c>
      <c r="F1616" t="s">
        <v>31</v>
      </c>
      <c r="G1616" t="s">
        <v>29</v>
      </c>
      <c r="H1616" t="s">
        <v>32</v>
      </c>
      <c r="I1616">
        <v>0</v>
      </c>
      <c r="J1616">
        <v>2</v>
      </c>
      <c r="K1616">
        <v>0</v>
      </c>
      <c r="L1616" t="s">
        <v>33</v>
      </c>
      <c r="M1616" t="s">
        <v>34</v>
      </c>
      <c r="N1616">
        <v>4376.51</v>
      </c>
      <c r="O1616">
        <f t="shared" si="66"/>
        <v>0</v>
      </c>
      <c r="Q1616" t="s">
        <v>35</v>
      </c>
      <c r="R1616">
        <v>0</v>
      </c>
      <c r="S1616">
        <v>21</v>
      </c>
      <c r="T1616" t="s">
        <v>37</v>
      </c>
      <c r="U1616" t="s">
        <v>38</v>
      </c>
      <c r="V1616" s="2" t="s">
        <v>2170</v>
      </c>
      <c r="W1616" s="2">
        <f>IF(VLOOKUP(V1616,'reference classification'!$B$1:G1620,6,FALSE)&gt;90,1,0)</f>
        <v>0</v>
      </c>
      <c r="X1616">
        <v>0</v>
      </c>
      <c r="Y1616" t="s">
        <v>33</v>
      </c>
      <c r="Z1616">
        <v>0</v>
      </c>
      <c r="AA1616">
        <v>0</v>
      </c>
      <c r="AB1616">
        <v>0</v>
      </c>
      <c r="AC1616">
        <v>0</v>
      </c>
      <c r="AD1616">
        <v>0</v>
      </c>
      <c r="AE1616" t="b">
        <f t="shared" si="67"/>
        <v>1</v>
      </c>
    </row>
    <row r="1617" spans="1:31" hidden="1">
      <c r="A1617" s="6" t="s">
        <v>3864</v>
      </c>
      <c r="B1617" t="s">
        <v>29</v>
      </c>
      <c r="C1617">
        <v>41</v>
      </c>
      <c r="D1617" t="s">
        <v>3386</v>
      </c>
      <c r="F1617" t="s">
        <v>44</v>
      </c>
      <c r="G1617" t="s">
        <v>29</v>
      </c>
      <c r="H1617" t="s">
        <v>186</v>
      </c>
      <c r="I1617">
        <v>0</v>
      </c>
      <c r="J1617">
        <v>2</v>
      </c>
      <c r="K1617">
        <v>0</v>
      </c>
      <c r="L1617" t="s">
        <v>33</v>
      </c>
      <c r="M1617" t="s">
        <v>34</v>
      </c>
      <c r="N1617">
        <v>308291.23</v>
      </c>
      <c r="O1617">
        <f t="shared" si="66"/>
        <v>0</v>
      </c>
      <c r="Q1617" t="s">
        <v>35</v>
      </c>
      <c r="R1617">
        <v>0</v>
      </c>
      <c r="S1617">
        <v>21</v>
      </c>
      <c r="T1617" t="s">
        <v>37</v>
      </c>
      <c r="U1617" t="s">
        <v>38</v>
      </c>
      <c r="V1617" s="2" t="s">
        <v>2170</v>
      </c>
      <c r="W1617" s="2">
        <f>IF(VLOOKUP(V1617,'reference classification'!$B$1:G1621,6,FALSE)&gt;90,1,0)</f>
        <v>0</v>
      </c>
      <c r="X1617">
        <v>0</v>
      </c>
      <c r="Y1617" t="s">
        <v>33</v>
      </c>
      <c r="Z1617">
        <v>0</v>
      </c>
      <c r="AA1617">
        <v>0</v>
      </c>
      <c r="AB1617">
        <v>0</v>
      </c>
      <c r="AC1617">
        <v>0</v>
      </c>
      <c r="AD1617">
        <v>0</v>
      </c>
      <c r="AE1617" t="b">
        <f t="shared" si="67"/>
        <v>1</v>
      </c>
    </row>
    <row r="1618" spans="1:31" hidden="1">
      <c r="A1618" s="6" t="s">
        <v>3853</v>
      </c>
      <c r="B1618" t="s">
        <v>29</v>
      </c>
      <c r="C1618">
        <v>41</v>
      </c>
      <c r="D1618" t="s">
        <v>3388</v>
      </c>
      <c r="E1618">
        <v>3316031</v>
      </c>
      <c r="F1618" t="s">
        <v>44</v>
      </c>
      <c r="G1618" t="s">
        <v>29</v>
      </c>
      <c r="H1618" t="s">
        <v>65</v>
      </c>
      <c r="I1618">
        <v>0</v>
      </c>
      <c r="J1618">
        <v>2</v>
      </c>
      <c r="K1618">
        <v>0</v>
      </c>
      <c r="L1618" t="s">
        <v>33</v>
      </c>
      <c r="M1618" t="s">
        <v>34</v>
      </c>
      <c r="N1618">
        <v>74306.649999999994</v>
      </c>
      <c r="O1618">
        <f t="shared" si="66"/>
        <v>0</v>
      </c>
      <c r="Q1618" t="s">
        <v>35</v>
      </c>
      <c r="R1618">
        <v>0</v>
      </c>
      <c r="S1618">
        <v>21</v>
      </c>
      <c r="T1618" t="s">
        <v>37</v>
      </c>
      <c r="U1618" t="s">
        <v>38</v>
      </c>
      <c r="V1618" s="2" t="s">
        <v>2170</v>
      </c>
      <c r="W1618" s="2">
        <f>IF(VLOOKUP(V1618,'reference classification'!$B$1:G1622,6,FALSE)&gt;90,1,0)</f>
        <v>0</v>
      </c>
      <c r="X1618">
        <v>0</v>
      </c>
      <c r="Y1618" t="s">
        <v>33</v>
      </c>
      <c r="Z1618">
        <v>0</v>
      </c>
      <c r="AA1618">
        <v>0</v>
      </c>
      <c r="AB1618">
        <v>0</v>
      </c>
      <c r="AC1618">
        <v>0</v>
      </c>
      <c r="AD1618">
        <v>0</v>
      </c>
      <c r="AE1618" t="b">
        <f t="shared" si="67"/>
        <v>1</v>
      </c>
    </row>
    <row r="1619" spans="1:31" hidden="1">
      <c r="A1619" s="6" t="s">
        <v>3956</v>
      </c>
      <c r="B1619" t="s">
        <v>29</v>
      </c>
      <c r="C1619">
        <v>41</v>
      </c>
      <c r="D1619" t="s">
        <v>3390</v>
      </c>
      <c r="F1619" t="s">
        <v>31</v>
      </c>
      <c r="G1619" t="s">
        <v>29</v>
      </c>
      <c r="H1619" t="s">
        <v>1966</v>
      </c>
      <c r="I1619">
        <v>0</v>
      </c>
      <c r="J1619">
        <v>2</v>
      </c>
      <c r="K1619">
        <v>0</v>
      </c>
      <c r="L1619" t="s">
        <v>33</v>
      </c>
      <c r="M1619" t="s">
        <v>34</v>
      </c>
      <c r="N1619">
        <v>758.59</v>
      </c>
      <c r="O1619">
        <f t="shared" si="66"/>
        <v>0</v>
      </c>
      <c r="Q1619" t="s">
        <v>35</v>
      </c>
      <c r="R1619">
        <v>0</v>
      </c>
      <c r="S1619">
        <v>21</v>
      </c>
      <c r="T1619" t="s">
        <v>37</v>
      </c>
      <c r="U1619" t="s">
        <v>38</v>
      </c>
      <c r="V1619" s="2" t="s">
        <v>2170</v>
      </c>
      <c r="W1619" s="2">
        <f>IF(VLOOKUP(V1619,'reference classification'!$B$1:G1623,6,FALSE)&gt;90,1,0)</f>
        <v>0</v>
      </c>
      <c r="X1619">
        <v>0</v>
      </c>
      <c r="Y1619" t="s">
        <v>33</v>
      </c>
      <c r="Z1619">
        <v>0</v>
      </c>
      <c r="AA1619">
        <v>0</v>
      </c>
      <c r="AB1619">
        <v>0</v>
      </c>
      <c r="AC1619">
        <v>0</v>
      </c>
      <c r="AD1619">
        <v>0</v>
      </c>
      <c r="AE1619" t="b">
        <f t="shared" si="67"/>
        <v>1</v>
      </c>
    </row>
    <row r="1620" spans="1:31" hidden="1">
      <c r="A1620" s="6" t="s">
        <v>10440</v>
      </c>
      <c r="B1620" t="s">
        <v>29</v>
      </c>
      <c r="C1620">
        <v>41</v>
      </c>
      <c r="D1620" t="s">
        <v>3392</v>
      </c>
      <c r="E1620">
        <v>7119330</v>
      </c>
      <c r="F1620" t="s">
        <v>44</v>
      </c>
      <c r="G1620" t="s">
        <v>29</v>
      </c>
      <c r="H1620" t="s">
        <v>41</v>
      </c>
      <c r="I1620">
        <v>0</v>
      </c>
      <c r="J1620">
        <v>2</v>
      </c>
      <c r="K1620">
        <v>0</v>
      </c>
      <c r="L1620" t="s">
        <v>33</v>
      </c>
      <c r="M1620" t="s">
        <v>34</v>
      </c>
      <c r="N1620">
        <v>9691.3799999999992</v>
      </c>
      <c r="O1620">
        <f t="shared" si="66"/>
        <v>0</v>
      </c>
      <c r="Q1620" t="s">
        <v>35</v>
      </c>
      <c r="R1620">
        <v>0</v>
      </c>
      <c r="S1620">
        <v>21</v>
      </c>
      <c r="T1620" t="s">
        <v>37</v>
      </c>
      <c r="U1620" t="s">
        <v>38</v>
      </c>
      <c r="V1620" s="2" t="s">
        <v>2170</v>
      </c>
      <c r="W1620" s="2">
        <f>IF(VLOOKUP(V1620,'reference classification'!$B$1:G1624,6,FALSE)&gt;90,1,0)</f>
        <v>0</v>
      </c>
      <c r="X1620">
        <v>0</v>
      </c>
      <c r="Y1620" t="s">
        <v>33</v>
      </c>
      <c r="Z1620">
        <v>0</v>
      </c>
      <c r="AA1620">
        <v>0</v>
      </c>
      <c r="AB1620">
        <v>0</v>
      </c>
      <c r="AC1620">
        <v>0</v>
      </c>
      <c r="AD1620">
        <v>0</v>
      </c>
      <c r="AE1620" t="b">
        <f t="shared" si="67"/>
        <v>1</v>
      </c>
    </row>
    <row r="1621" spans="1:31" hidden="1">
      <c r="A1621" s="6" t="s">
        <v>9291</v>
      </c>
      <c r="B1621" t="s">
        <v>29</v>
      </c>
      <c r="C1621">
        <v>41</v>
      </c>
      <c r="D1621" t="s">
        <v>3394</v>
      </c>
      <c r="F1621" t="s">
        <v>44</v>
      </c>
      <c r="G1621" t="s">
        <v>29</v>
      </c>
      <c r="H1621" t="s">
        <v>80</v>
      </c>
      <c r="I1621">
        <v>0</v>
      </c>
      <c r="J1621">
        <v>2</v>
      </c>
      <c r="K1621">
        <v>0</v>
      </c>
      <c r="L1621" t="s">
        <v>74</v>
      </c>
      <c r="M1621" t="s">
        <v>34</v>
      </c>
      <c r="N1621">
        <v>3262.97</v>
      </c>
      <c r="O1621">
        <f t="shared" si="66"/>
        <v>0</v>
      </c>
      <c r="Q1621" t="s">
        <v>35</v>
      </c>
      <c r="R1621">
        <v>0</v>
      </c>
      <c r="S1621">
        <v>27.9</v>
      </c>
      <c r="U1621" t="s">
        <v>38</v>
      </c>
      <c r="V1621" s="2" t="s">
        <v>2170</v>
      </c>
      <c r="W1621" s="2">
        <f>IF(VLOOKUP(V1621,'reference classification'!$B$1:G1625,6,FALSE)&gt;90,1,0)</f>
        <v>0</v>
      </c>
      <c r="X1621">
        <v>0</v>
      </c>
      <c r="Y1621" t="s">
        <v>74</v>
      </c>
      <c r="Z1621">
        <v>0</v>
      </c>
      <c r="AA1621">
        <v>0</v>
      </c>
      <c r="AB1621">
        <v>0</v>
      </c>
      <c r="AC1621">
        <v>0</v>
      </c>
      <c r="AD1621">
        <v>0</v>
      </c>
      <c r="AE1621" t="b">
        <f t="shared" si="67"/>
        <v>1</v>
      </c>
    </row>
    <row r="1622" spans="1:31" hidden="1">
      <c r="A1622" s="6" t="s">
        <v>9341</v>
      </c>
      <c r="B1622" t="s">
        <v>29</v>
      </c>
      <c r="C1622">
        <v>41</v>
      </c>
      <c r="D1622" t="s">
        <v>3396</v>
      </c>
      <c r="F1622" t="s">
        <v>44</v>
      </c>
      <c r="G1622" t="s">
        <v>29</v>
      </c>
      <c r="I1622">
        <v>0</v>
      </c>
      <c r="J1622">
        <v>2</v>
      </c>
      <c r="K1622">
        <v>0</v>
      </c>
      <c r="L1622" t="s">
        <v>74</v>
      </c>
      <c r="M1622" t="s">
        <v>34</v>
      </c>
      <c r="N1622">
        <v>312236.19</v>
      </c>
      <c r="O1622">
        <f t="shared" si="66"/>
        <v>0</v>
      </c>
      <c r="Q1622" t="s">
        <v>35</v>
      </c>
      <c r="R1622">
        <v>0</v>
      </c>
      <c r="S1622">
        <v>27.9</v>
      </c>
      <c r="U1622" t="s">
        <v>38</v>
      </c>
      <c r="V1622" s="2" t="s">
        <v>2170</v>
      </c>
      <c r="W1622" s="2">
        <f>IF(VLOOKUP(V1622,'reference classification'!$B$1:G1626,6,FALSE)&gt;90,1,0)</f>
        <v>0</v>
      </c>
      <c r="X1622">
        <v>0</v>
      </c>
      <c r="Y1622" t="s">
        <v>74</v>
      </c>
      <c r="Z1622">
        <v>0</v>
      </c>
      <c r="AA1622">
        <v>0</v>
      </c>
      <c r="AB1622">
        <v>0</v>
      </c>
      <c r="AC1622">
        <v>0</v>
      </c>
      <c r="AD1622">
        <v>0</v>
      </c>
      <c r="AE1622" t="b">
        <f t="shared" si="67"/>
        <v>1</v>
      </c>
    </row>
    <row r="1623" spans="1:31" hidden="1">
      <c r="A1623" s="6" t="s">
        <v>8186</v>
      </c>
      <c r="B1623" t="s">
        <v>29</v>
      </c>
      <c r="C1623">
        <v>41</v>
      </c>
      <c r="D1623" t="s">
        <v>3398</v>
      </c>
      <c r="F1623" t="s">
        <v>31</v>
      </c>
      <c r="G1623" t="s">
        <v>29</v>
      </c>
      <c r="H1623" t="s">
        <v>2483</v>
      </c>
      <c r="I1623">
        <v>0</v>
      </c>
      <c r="J1623">
        <v>2</v>
      </c>
      <c r="K1623">
        <v>0</v>
      </c>
      <c r="L1623" t="s">
        <v>74</v>
      </c>
      <c r="M1623" t="s">
        <v>34</v>
      </c>
      <c r="N1623">
        <v>2807.7</v>
      </c>
      <c r="O1623">
        <f t="shared" si="66"/>
        <v>0</v>
      </c>
      <c r="Q1623" t="s">
        <v>35</v>
      </c>
      <c r="R1623">
        <v>0</v>
      </c>
      <c r="S1623">
        <v>26.9</v>
      </c>
      <c r="U1623" t="s">
        <v>38</v>
      </c>
      <c r="V1623" s="2" t="s">
        <v>2170</v>
      </c>
      <c r="W1623" s="2">
        <f>IF(VLOOKUP(V1623,'reference classification'!$B$1:G1627,6,FALSE)&gt;90,1,0)</f>
        <v>0</v>
      </c>
      <c r="X1623">
        <v>0</v>
      </c>
      <c r="Y1623" t="s">
        <v>74</v>
      </c>
      <c r="Z1623">
        <v>0</v>
      </c>
      <c r="AA1623">
        <v>0</v>
      </c>
      <c r="AB1623">
        <v>0</v>
      </c>
      <c r="AC1623">
        <v>0</v>
      </c>
      <c r="AD1623">
        <v>0</v>
      </c>
      <c r="AE1623" t="b">
        <f t="shared" si="67"/>
        <v>1</v>
      </c>
    </row>
    <row r="1624" spans="1:31" hidden="1">
      <c r="A1624" s="6" t="s">
        <v>8411</v>
      </c>
      <c r="B1624" t="s">
        <v>29</v>
      </c>
      <c r="C1624">
        <v>40</v>
      </c>
      <c r="D1624" t="s">
        <v>3400</v>
      </c>
      <c r="F1624" t="s">
        <v>44</v>
      </c>
      <c r="G1624" t="s">
        <v>29</v>
      </c>
      <c r="H1624" t="s">
        <v>99</v>
      </c>
      <c r="I1624">
        <v>0</v>
      </c>
      <c r="J1624">
        <v>1</v>
      </c>
      <c r="K1624">
        <v>0</v>
      </c>
      <c r="L1624" t="s">
        <v>74</v>
      </c>
      <c r="M1624" t="s">
        <v>81</v>
      </c>
      <c r="N1624">
        <v>11722299.27</v>
      </c>
      <c r="O1624">
        <f t="shared" si="66"/>
        <v>0</v>
      </c>
      <c r="Q1624" t="s">
        <v>35</v>
      </c>
      <c r="R1624">
        <v>0</v>
      </c>
      <c r="S1624">
        <v>0</v>
      </c>
      <c r="T1624" t="s">
        <v>77</v>
      </c>
      <c r="U1624" t="s">
        <v>78</v>
      </c>
      <c r="V1624" s="2" t="s">
        <v>2170</v>
      </c>
      <c r="W1624" s="2">
        <f>IF(VLOOKUP(V1624,'reference classification'!$B$1:G1628,6,FALSE)&gt;90,1,0)</f>
        <v>0</v>
      </c>
      <c r="X1624">
        <v>0</v>
      </c>
      <c r="Y1624" t="s">
        <v>74</v>
      </c>
      <c r="Z1624">
        <v>0</v>
      </c>
      <c r="AA1624">
        <v>0</v>
      </c>
      <c r="AB1624">
        <v>0</v>
      </c>
      <c r="AC1624">
        <v>0</v>
      </c>
      <c r="AD1624">
        <v>0</v>
      </c>
      <c r="AE1624" t="b">
        <f t="shared" si="67"/>
        <v>1</v>
      </c>
    </row>
    <row r="1625" spans="1:31" hidden="1">
      <c r="A1625" s="6" t="s">
        <v>8411</v>
      </c>
      <c r="B1625" t="s">
        <v>29</v>
      </c>
      <c r="C1625">
        <v>41</v>
      </c>
      <c r="D1625" t="s">
        <v>3402</v>
      </c>
      <c r="E1625">
        <v>4106111</v>
      </c>
      <c r="F1625" t="s">
        <v>31</v>
      </c>
      <c r="G1625" t="s">
        <v>29</v>
      </c>
      <c r="H1625" t="s">
        <v>32</v>
      </c>
      <c r="I1625">
        <v>0</v>
      </c>
      <c r="J1625">
        <v>2</v>
      </c>
      <c r="K1625">
        <v>0</v>
      </c>
      <c r="L1625" t="s">
        <v>33</v>
      </c>
      <c r="M1625" t="s">
        <v>34</v>
      </c>
      <c r="N1625">
        <v>8017.1</v>
      </c>
      <c r="O1625">
        <f t="shared" si="66"/>
        <v>0</v>
      </c>
      <c r="Q1625" t="s">
        <v>35</v>
      </c>
      <c r="R1625">
        <v>0</v>
      </c>
      <c r="S1625">
        <v>21</v>
      </c>
      <c r="T1625" t="s">
        <v>37</v>
      </c>
      <c r="U1625" t="s">
        <v>38</v>
      </c>
      <c r="V1625" s="2" t="s">
        <v>2170</v>
      </c>
      <c r="W1625" s="2">
        <f>IF(VLOOKUP(V1625,'reference classification'!$B$1:G1629,6,FALSE)&gt;90,1,0)</f>
        <v>0</v>
      </c>
      <c r="X1625">
        <v>0</v>
      </c>
      <c r="Y1625" t="s">
        <v>33</v>
      </c>
      <c r="Z1625">
        <v>0</v>
      </c>
      <c r="AA1625">
        <v>0</v>
      </c>
      <c r="AB1625">
        <v>0</v>
      </c>
      <c r="AC1625">
        <v>0</v>
      </c>
      <c r="AD1625">
        <v>0</v>
      </c>
      <c r="AE1625" t="b">
        <f t="shared" si="67"/>
        <v>1</v>
      </c>
    </row>
    <row r="1626" spans="1:31" hidden="1">
      <c r="A1626" s="6" t="s">
        <v>7787</v>
      </c>
      <c r="B1626" t="s">
        <v>29</v>
      </c>
      <c r="C1626">
        <v>41</v>
      </c>
      <c r="D1626" t="s">
        <v>2077</v>
      </c>
      <c r="E1626">
        <v>1101004</v>
      </c>
      <c r="F1626" t="s">
        <v>44</v>
      </c>
      <c r="G1626" t="s">
        <v>29</v>
      </c>
      <c r="H1626" t="s">
        <v>243</v>
      </c>
      <c r="I1626">
        <v>0</v>
      </c>
      <c r="J1626">
        <v>2</v>
      </c>
      <c r="K1626">
        <v>0</v>
      </c>
      <c r="L1626" t="s">
        <v>33</v>
      </c>
      <c r="M1626" t="s">
        <v>34</v>
      </c>
      <c r="N1626">
        <v>690981.04</v>
      </c>
      <c r="O1626">
        <f t="shared" si="66"/>
        <v>0</v>
      </c>
      <c r="Q1626" t="s">
        <v>35</v>
      </c>
      <c r="R1626">
        <v>0</v>
      </c>
      <c r="S1626">
        <v>21</v>
      </c>
      <c r="T1626" t="s">
        <v>37</v>
      </c>
      <c r="U1626" t="s">
        <v>38</v>
      </c>
      <c r="V1626" s="2" t="s">
        <v>2170</v>
      </c>
      <c r="W1626" s="2">
        <f>IF(VLOOKUP(V1626,'reference classification'!$B$1:G1630,6,FALSE)&gt;90,1,0)</f>
        <v>0</v>
      </c>
      <c r="X1626">
        <v>0</v>
      </c>
      <c r="Y1626" t="s">
        <v>33</v>
      </c>
      <c r="Z1626">
        <v>0</v>
      </c>
      <c r="AA1626">
        <v>0</v>
      </c>
      <c r="AB1626">
        <v>0</v>
      </c>
      <c r="AC1626">
        <v>0</v>
      </c>
      <c r="AD1626">
        <v>0</v>
      </c>
      <c r="AE1626" t="b">
        <f t="shared" si="67"/>
        <v>1</v>
      </c>
    </row>
    <row r="1627" spans="1:31" hidden="1">
      <c r="A1627" s="6" t="s">
        <v>10651</v>
      </c>
      <c r="B1627" t="s">
        <v>29</v>
      </c>
      <c r="C1627">
        <v>41</v>
      </c>
      <c r="D1627" t="s">
        <v>3405</v>
      </c>
      <c r="E1627">
        <v>1101004</v>
      </c>
      <c r="F1627" t="s">
        <v>44</v>
      </c>
      <c r="G1627" t="s">
        <v>29</v>
      </c>
      <c r="H1627" t="s">
        <v>3406</v>
      </c>
      <c r="I1627">
        <v>0</v>
      </c>
      <c r="J1627">
        <v>2</v>
      </c>
      <c r="K1627">
        <v>0</v>
      </c>
      <c r="L1627" t="s">
        <v>33</v>
      </c>
      <c r="M1627" t="s">
        <v>34</v>
      </c>
      <c r="N1627">
        <v>548547.85</v>
      </c>
      <c r="O1627">
        <f t="shared" si="66"/>
        <v>0</v>
      </c>
      <c r="Q1627" t="s">
        <v>35</v>
      </c>
      <c r="R1627">
        <v>0</v>
      </c>
      <c r="S1627">
        <v>21</v>
      </c>
      <c r="T1627" t="s">
        <v>37</v>
      </c>
      <c r="U1627" t="s">
        <v>38</v>
      </c>
      <c r="V1627" s="2" t="s">
        <v>2170</v>
      </c>
      <c r="W1627" s="2">
        <f>IF(VLOOKUP(V1627,'reference classification'!$B$1:G1631,6,FALSE)&gt;90,1,0)</f>
        <v>0</v>
      </c>
      <c r="X1627">
        <v>0</v>
      </c>
      <c r="Y1627" t="s">
        <v>33</v>
      </c>
      <c r="Z1627">
        <v>0</v>
      </c>
      <c r="AA1627">
        <v>0</v>
      </c>
      <c r="AB1627">
        <v>0</v>
      </c>
      <c r="AC1627">
        <v>0</v>
      </c>
      <c r="AD1627">
        <v>0</v>
      </c>
      <c r="AE1627" t="b">
        <f t="shared" si="67"/>
        <v>1</v>
      </c>
    </row>
    <row r="1628" spans="1:31" hidden="1">
      <c r="A1628" s="6" t="s">
        <v>4459</v>
      </c>
      <c r="B1628" t="s">
        <v>29</v>
      </c>
      <c r="C1628">
        <v>41</v>
      </c>
      <c r="D1628" t="s">
        <v>3408</v>
      </c>
      <c r="E1628">
        <v>1101004</v>
      </c>
      <c r="F1628" t="s">
        <v>31</v>
      </c>
      <c r="G1628" t="s">
        <v>29</v>
      </c>
      <c r="H1628" t="s">
        <v>41</v>
      </c>
      <c r="I1628">
        <v>0</v>
      </c>
      <c r="J1628">
        <v>2</v>
      </c>
      <c r="K1628">
        <v>0</v>
      </c>
      <c r="L1628" t="s">
        <v>33</v>
      </c>
      <c r="M1628" t="s">
        <v>34</v>
      </c>
      <c r="N1628">
        <v>610104.11</v>
      </c>
      <c r="O1628">
        <f t="shared" si="66"/>
        <v>0</v>
      </c>
      <c r="Q1628" t="s">
        <v>35</v>
      </c>
      <c r="R1628">
        <v>0</v>
      </c>
      <c r="S1628">
        <v>21</v>
      </c>
      <c r="T1628" t="s">
        <v>37</v>
      </c>
      <c r="U1628" t="s">
        <v>38</v>
      </c>
      <c r="V1628" s="2" t="s">
        <v>2170</v>
      </c>
      <c r="W1628" s="2">
        <f>IF(VLOOKUP(V1628,'reference classification'!$B$1:G1632,6,FALSE)&gt;90,1,0)</f>
        <v>0</v>
      </c>
      <c r="X1628">
        <v>0</v>
      </c>
      <c r="Y1628" t="s">
        <v>33</v>
      </c>
      <c r="Z1628">
        <v>0</v>
      </c>
      <c r="AA1628">
        <v>0</v>
      </c>
      <c r="AB1628">
        <v>0</v>
      </c>
      <c r="AC1628">
        <v>0</v>
      </c>
      <c r="AD1628">
        <v>0</v>
      </c>
      <c r="AE1628" t="b">
        <f t="shared" si="67"/>
        <v>1</v>
      </c>
    </row>
    <row r="1629" spans="1:31" hidden="1">
      <c r="A1629" s="6" t="s">
        <v>9585</v>
      </c>
      <c r="B1629" t="s">
        <v>29</v>
      </c>
      <c r="C1629">
        <v>41</v>
      </c>
      <c r="D1629" t="s">
        <v>3410</v>
      </c>
      <c r="E1629">
        <v>1103010</v>
      </c>
      <c r="F1629" t="s">
        <v>31</v>
      </c>
      <c r="G1629" t="s">
        <v>29</v>
      </c>
      <c r="H1629" t="s">
        <v>41</v>
      </c>
      <c r="I1629">
        <v>0</v>
      </c>
      <c r="J1629">
        <v>1</v>
      </c>
      <c r="K1629">
        <v>0</v>
      </c>
      <c r="L1629" t="s">
        <v>33</v>
      </c>
      <c r="M1629" t="s">
        <v>34</v>
      </c>
      <c r="N1629">
        <v>131308</v>
      </c>
      <c r="O1629">
        <f t="shared" si="66"/>
        <v>0</v>
      </c>
      <c r="Q1629" t="s">
        <v>35</v>
      </c>
      <c r="R1629">
        <v>0</v>
      </c>
      <c r="S1629">
        <v>0</v>
      </c>
      <c r="T1629" t="s">
        <v>37</v>
      </c>
      <c r="U1629" t="s">
        <v>50</v>
      </c>
      <c r="V1629" s="2" t="s">
        <v>2170</v>
      </c>
      <c r="W1629" s="2">
        <f>IF(VLOOKUP(V1629,'reference classification'!$B$1:G1633,6,FALSE)&gt;90,1,0)</f>
        <v>0</v>
      </c>
      <c r="X1629">
        <v>0</v>
      </c>
      <c r="Y1629" t="s">
        <v>33</v>
      </c>
      <c r="Z1629">
        <v>0</v>
      </c>
      <c r="AA1629">
        <v>0</v>
      </c>
      <c r="AB1629">
        <v>0</v>
      </c>
      <c r="AC1629">
        <v>0</v>
      </c>
      <c r="AD1629">
        <v>0</v>
      </c>
      <c r="AE1629" t="b">
        <f t="shared" si="67"/>
        <v>1</v>
      </c>
    </row>
    <row r="1630" spans="1:31" hidden="1">
      <c r="A1630" s="6" t="s">
        <v>9655</v>
      </c>
      <c r="B1630" t="s">
        <v>29</v>
      </c>
      <c r="C1630">
        <v>41</v>
      </c>
      <c r="D1630" t="s">
        <v>3412</v>
      </c>
      <c r="F1630" t="s">
        <v>31</v>
      </c>
      <c r="G1630" t="s">
        <v>29</v>
      </c>
      <c r="H1630" t="s">
        <v>110</v>
      </c>
      <c r="I1630">
        <v>0</v>
      </c>
      <c r="J1630">
        <v>2</v>
      </c>
      <c r="K1630">
        <v>0</v>
      </c>
      <c r="L1630" t="s">
        <v>33</v>
      </c>
      <c r="M1630" t="s">
        <v>34</v>
      </c>
      <c r="N1630">
        <v>159832.6</v>
      </c>
      <c r="O1630">
        <f t="shared" si="66"/>
        <v>0</v>
      </c>
      <c r="Q1630" t="s">
        <v>35</v>
      </c>
      <c r="R1630">
        <v>0</v>
      </c>
      <c r="S1630">
        <v>21</v>
      </c>
      <c r="T1630" t="s">
        <v>37</v>
      </c>
      <c r="U1630" t="s">
        <v>38</v>
      </c>
      <c r="V1630" s="2" t="s">
        <v>2170</v>
      </c>
      <c r="W1630" s="2">
        <f>IF(VLOOKUP(V1630,'reference classification'!$B$1:G1634,6,FALSE)&gt;90,1,0)</f>
        <v>0</v>
      </c>
      <c r="X1630">
        <v>0</v>
      </c>
      <c r="Y1630" t="s">
        <v>33</v>
      </c>
      <c r="Z1630">
        <v>0</v>
      </c>
      <c r="AA1630">
        <v>0</v>
      </c>
      <c r="AB1630">
        <v>0</v>
      </c>
      <c r="AC1630">
        <v>0</v>
      </c>
      <c r="AD1630">
        <v>0</v>
      </c>
      <c r="AE1630" t="b">
        <f t="shared" si="67"/>
        <v>1</v>
      </c>
    </row>
    <row r="1631" spans="1:31" hidden="1">
      <c r="A1631" s="6" t="s">
        <v>4473</v>
      </c>
      <c r="B1631" t="s">
        <v>29</v>
      </c>
      <c r="C1631">
        <v>41</v>
      </c>
      <c r="D1631" t="s">
        <v>3414</v>
      </c>
      <c r="E1631">
        <v>4101009</v>
      </c>
      <c r="F1631" t="s">
        <v>31</v>
      </c>
      <c r="G1631" t="s">
        <v>29</v>
      </c>
      <c r="H1631" t="s">
        <v>32</v>
      </c>
      <c r="I1631">
        <v>0</v>
      </c>
      <c r="J1631">
        <v>2</v>
      </c>
      <c r="K1631">
        <v>0</v>
      </c>
      <c r="L1631" t="s">
        <v>33</v>
      </c>
      <c r="M1631" t="s">
        <v>34</v>
      </c>
      <c r="N1631">
        <v>874.92</v>
      </c>
      <c r="O1631">
        <f t="shared" si="66"/>
        <v>0</v>
      </c>
      <c r="Q1631" t="s">
        <v>35</v>
      </c>
      <c r="R1631">
        <v>0</v>
      </c>
      <c r="S1631">
        <v>0</v>
      </c>
      <c r="T1631" t="s">
        <v>37</v>
      </c>
      <c r="U1631" t="s">
        <v>259</v>
      </c>
      <c r="V1631" s="2" t="s">
        <v>2170</v>
      </c>
      <c r="W1631" s="2">
        <f>IF(VLOOKUP(V1631,'reference classification'!$B$1:G1635,6,FALSE)&gt;90,1,0)</f>
        <v>0</v>
      </c>
      <c r="X1631">
        <v>0</v>
      </c>
      <c r="Y1631" t="s">
        <v>33</v>
      </c>
      <c r="Z1631">
        <v>0</v>
      </c>
      <c r="AA1631">
        <v>0</v>
      </c>
      <c r="AB1631">
        <v>0</v>
      </c>
      <c r="AC1631">
        <v>0</v>
      </c>
      <c r="AD1631">
        <v>0</v>
      </c>
      <c r="AE1631" t="b">
        <f t="shared" si="67"/>
        <v>1</v>
      </c>
    </row>
    <row r="1632" spans="1:31" hidden="1">
      <c r="A1632" s="6" t="s">
        <v>5753</v>
      </c>
      <c r="B1632" t="s">
        <v>29</v>
      </c>
      <c r="C1632">
        <v>41</v>
      </c>
      <c r="D1632" t="s">
        <v>3416</v>
      </c>
      <c r="F1632" t="s">
        <v>44</v>
      </c>
      <c r="G1632" t="s">
        <v>29</v>
      </c>
      <c r="H1632" t="s">
        <v>65</v>
      </c>
      <c r="I1632">
        <v>0</v>
      </c>
      <c r="J1632">
        <v>2</v>
      </c>
      <c r="K1632">
        <v>0</v>
      </c>
      <c r="L1632" t="s">
        <v>33</v>
      </c>
      <c r="M1632" t="s">
        <v>34</v>
      </c>
      <c r="N1632">
        <v>673083.43</v>
      </c>
      <c r="O1632">
        <f t="shared" si="66"/>
        <v>0</v>
      </c>
      <c r="Q1632" t="s">
        <v>35</v>
      </c>
      <c r="R1632">
        <v>0</v>
      </c>
      <c r="S1632">
        <v>0</v>
      </c>
      <c r="T1632" t="s">
        <v>37</v>
      </c>
      <c r="U1632" t="s">
        <v>38</v>
      </c>
      <c r="V1632" s="2" t="s">
        <v>2170</v>
      </c>
      <c r="W1632" s="2">
        <f>IF(VLOOKUP(V1632,'reference classification'!$B$1:G1636,6,FALSE)&gt;90,1,0)</f>
        <v>0</v>
      </c>
      <c r="X1632">
        <v>0</v>
      </c>
      <c r="Y1632" t="s">
        <v>33</v>
      </c>
      <c r="Z1632">
        <v>0</v>
      </c>
      <c r="AA1632">
        <v>0</v>
      </c>
      <c r="AB1632">
        <v>0</v>
      </c>
      <c r="AC1632">
        <v>0</v>
      </c>
      <c r="AD1632">
        <v>0</v>
      </c>
      <c r="AE1632" t="b">
        <f t="shared" si="67"/>
        <v>1</v>
      </c>
    </row>
    <row r="1633" spans="1:31" hidden="1">
      <c r="A1633" s="6" t="s">
        <v>10825</v>
      </c>
      <c r="B1633" t="s">
        <v>29</v>
      </c>
      <c r="C1633">
        <v>41</v>
      </c>
      <c r="D1633" t="s">
        <v>3418</v>
      </c>
      <c r="E1633">
        <v>3101001</v>
      </c>
      <c r="F1633" t="s">
        <v>44</v>
      </c>
      <c r="G1633" t="s">
        <v>29</v>
      </c>
      <c r="H1633" t="s">
        <v>41</v>
      </c>
      <c r="I1633">
        <v>0</v>
      </c>
      <c r="J1633">
        <v>1</v>
      </c>
      <c r="K1633">
        <v>0</v>
      </c>
      <c r="L1633" t="s">
        <v>33</v>
      </c>
      <c r="M1633" t="s">
        <v>34</v>
      </c>
      <c r="N1633">
        <v>2476350</v>
      </c>
      <c r="O1633">
        <f t="shared" si="66"/>
        <v>0</v>
      </c>
      <c r="Q1633" t="s">
        <v>35</v>
      </c>
      <c r="R1633">
        <v>0</v>
      </c>
      <c r="S1633">
        <v>0</v>
      </c>
      <c r="T1633" t="s">
        <v>37</v>
      </c>
      <c r="U1633" t="s">
        <v>50</v>
      </c>
      <c r="V1633" s="2" t="s">
        <v>2170</v>
      </c>
      <c r="W1633" s="2">
        <f>IF(VLOOKUP(V1633,'reference classification'!$B$1:G1637,6,FALSE)&gt;90,1,0)</f>
        <v>0</v>
      </c>
      <c r="X1633">
        <v>0</v>
      </c>
      <c r="Y1633" t="s">
        <v>33</v>
      </c>
      <c r="Z1633">
        <v>0</v>
      </c>
      <c r="AA1633">
        <v>0</v>
      </c>
      <c r="AB1633">
        <v>0</v>
      </c>
      <c r="AC1633">
        <v>0</v>
      </c>
      <c r="AD1633">
        <v>0</v>
      </c>
      <c r="AE1633" t="b">
        <f t="shared" si="67"/>
        <v>1</v>
      </c>
    </row>
    <row r="1634" spans="1:31" hidden="1">
      <c r="A1634" s="6" t="s">
        <v>9947</v>
      </c>
      <c r="B1634" t="s">
        <v>29</v>
      </c>
      <c r="C1634">
        <v>41</v>
      </c>
      <c r="D1634" t="s">
        <v>1096</v>
      </c>
      <c r="E1634">
        <v>5218010</v>
      </c>
      <c r="F1634" t="s">
        <v>31</v>
      </c>
      <c r="G1634" t="s">
        <v>29</v>
      </c>
      <c r="H1634" t="s">
        <v>130</v>
      </c>
      <c r="I1634">
        <v>0</v>
      </c>
      <c r="J1634">
        <v>2</v>
      </c>
      <c r="K1634">
        <v>0</v>
      </c>
      <c r="L1634" t="s">
        <v>33</v>
      </c>
      <c r="M1634" t="s">
        <v>34</v>
      </c>
      <c r="N1634">
        <v>33640</v>
      </c>
      <c r="O1634">
        <f t="shared" si="66"/>
        <v>0</v>
      </c>
      <c r="Q1634" t="s">
        <v>35</v>
      </c>
      <c r="R1634">
        <v>0</v>
      </c>
      <c r="S1634">
        <v>0</v>
      </c>
      <c r="T1634" t="s">
        <v>37</v>
      </c>
      <c r="U1634" t="s">
        <v>259</v>
      </c>
      <c r="V1634" s="2" t="s">
        <v>2170</v>
      </c>
      <c r="W1634" s="2">
        <f>IF(VLOOKUP(V1634,'reference classification'!$B$1:G1638,6,FALSE)&gt;90,1,0)</f>
        <v>0</v>
      </c>
      <c r="X1634">
        <v>0</v>
      </c>
      <c r="Y1634" t="s">
        <v>33</v>
      </c>
      <c r="Z1634">
        <v>0</v>
      </c>
      <c r="AA1634">
        <v>0</v>
      </c>
      <c r="AB1634">
        <v>0</v>
      </c>
      <c r="AC1634">
        <v>0</v>
      </c>
      <c r="AD1634">
        <v>0</v>
      </c>
      <c r="AE1634" t="b">
        <f t="shared" si="67"/>
        <v>1</v>
      </c>
    </row>
    <row r="1635" spans="1:31" hidden="1">
      <c r="A1635" s="6" t="s">
        <v>9595</v>
      </c>
      <c r="B1635" t="s">
        <v>29</v>
      </c>
      <c r="C1635">
        <v>41</v>
      </c>
      <c r="D1635" t="s">
        <v>3421</v>
      </c>
      <c r="E1635">
        <v>5317010</v>
      </c>
      <c r="F1635" t="s">
        <v>31</v>
      </c>
      <c r="G1635" t="s">
        <v>29</v>
      </c>
      <c r="H1635" t="s">
        <v>425</v>
      </c>
      <c r="I1635">
        <v>0</v>
      </c>
      <c r="J1635">
        <v>2</v>
      </c>
      <c r="K1635">
        <v>0</v>
      </c>
      <c r="L1635" t="s">
        <v>33</v>
      </c>
      <c r="M1635" t="s">
        <v>34</v>
      </c>
      <c r="N1635">
        <v>369682.3</v>
      </c>
      <c r="O1635">
        <f t="shared" si="66"/>
        <v>0</v>
      </c>
      <c r="Q1635" t="s">
        <v>35</v>
      </c>
      <c r="R1635">
        <v>0</v>
      </c>
      <c r="S1635">
        <v>21</v>
      </c>
      <c r="T1635" t="s">
        <v>37</v>
      </c>
      <c r="U1635" t="s">
        <v>38</v>
      </c>
      <c r="V1635" s="2" t="s">
        <v>2170</v>
      </c>
      <c r="W1635" s="2">
        <f>IF(VLOOKUP(V1635,'reference classification'!$B$1:G1639,6,FALSE)&gt;90,1,0)</f>
        <v>0</v>
      </c>
      <c r="X1635">
        <v>0</v>
      </c>
      <c r="Y1635" t="s">
        <v>33</v>
      </c>
      <c r="Z1635">
        <v>0</v>
      </c>
      <c r="AA1635">
        <v>0</v>
      </c>
      <c r="AB1635">
        <v>0</v>
      </c>
      <c r="AC1635">
        <v>0</v>
      </c>
      <c r="AD1635">
        <v>0</v>
      </c>
      <c r="AE1635" t="b">
        <f t="shared" si="67"/>
        <v>1</v>
      </c>
    </row>
    <row r="1636" spans="1:31" hidden="1">
      <c r="A1636" s="6" t="s">
        <v>10448</v>
      </c>
      <c r="B1636" t="s">
        <v>29</v>
      </c>
      <c r="C1636">
        <v>41</v>
      </c>
      <c r="D1636" t="s">
        <v>3423</v>
      </c>
      <c r="E1636">
        <v>1104010</v>
      </c>
      <c r="F1636" t="s">
        <v>44</v>
      </c>
      <c r="G1636" t="s">
        <v>29</v>
      </c>
      <c r="H1636" t="s">
        <v>32</v>
      </c>
      <c r="I1636">
        <v>0</v>
      </c>
      <c r="J1636">
        <v>2</v>
      </c>
      <c r="K1636">
        <v>0</v>
      </c>
      <c r="L1636" t="s">
        <v>33</v>
      </c>
      <c r="M1636" t="s">
        <v>34</v>
      </c>
      <c r="N1636">
        <v>559769.43999999994</v>
      </c>
      <c r="O1636">
        <f t="shared" si="66"/>
        <v>0</v>
      </c>
      <c r="Q1636" t="s">
        <v>35</v>
      </c>
      <c r="R1636">
        <v>0</v>
      </c>
      <c r="S1636">
        <v>21</v>
      </c>
      <c r="T1636" t="s">
        <v>37</v>
      </c>
      <c r="U1636" t="s">
        <v>38</v>
      </c>
      <c r="V1636" s="2" t="s">
        <v>2170</v>
      </c>
      <c r="W1636" s="2">
        <f>IF(VLOOKUP(V1636,'reference classification'!$B$1:G1640,6,FALSE)&gt;90,1,0)</f>
        <v>0</v>
      </c>
      <c r="X1636">
        <v>0</v>
      </c>
      <c r="Y1636" t="s">
        <v>33</v>
      </c>
      <c r="Z1636">
        <v>0</v>
      </c>
      <c r="AA1636">
        <v>0</v>
      </c>
      <c r="AB1636">
        <v>0</v>
      </c>
      <c r="AC1636">
        <v>0</v>
      </c>
      <c r="AD1636">
        <v>0</v>
      </c>
      <c r="AE1636" t="b">
        <f t="shared" si="67"/>
        <v>1</v>
      </c>
    </row>
    <row r="1637" spans="1:31" hidden="1">
      <c r="A1637" s="6" t="s">
        <v>11908</v>
      </c>
      <c r="B1637" t="s">
        <v>29</v>
      </c>
      <c r="C1637">
        <v>41</v>
      </c>
      <c r="D1637" t="s">
        <v>3425</v>
      </c>
      <c r="E1637">
        <v>1101003</v>
      </c>
      <c r="F1637" t="s">
        <v>31</v>
      </c>
      <c r="G1637" t="s">
        <v>29</v>
      </c>
      <c r="H1637" t="s">
        <v>32</v>
      </c>
      <c r="I1637">
        <v>0</v>
      </c>
      <c r="J1637">
        <v>2</v>
      </c>
      <c r="K1637">
        <v>0</v>
      </c>
      <c r="L1637" t="s">
        <v>33</v>
      </c>
      <c r="M1637" t="s">
        <v>34</v>
      </c>
      <c r="N1637">
        <v>724638.19</v>
      </c>
      <c r="O1637">
        <f t="shared" si="66"/>
        <v>0</v>
      </c>
      <c r="Q1637" t="s">
        <v>35</v>
      </c>
      <c r="R1637">
        <v>0</v>
      </c>
      <c r="S1637">
        <v>21</v>
      </c>
      <c r="T1637" t="s">
        <v>37</v>
      </c>
      <c r="U1637" t="s">
        <v>38</v>
      </c>
      <c r="V1637" s="2" t="s">
        <v>2170</v>
      </c>
      <c r="W1637" s="2">
        <f>IF(VLOOKUP(V1637,'reference classification'!$B$1:G1641,6,FALSE)&gt;90,1,0)</f>
        <v>0</v>
      </c>
      <c r="X1637">
        <v>0</v>
      </c>
      <c r="Y1637" t="s">
        <v>33</v>
      </c>
      <c r="Z1637">
        <v>0</v>
      </c>
      <c r="AA1637">
        <v>0</v>
      </c>
      <c r="AB1637">
        <v>0</v>
      </c>
      <c r="AC1637">
        <v>0</v>
      </c>
      <c r="AD1637">
        <v>0</v>
      </c>
      <c r="AE1637" t="b">
        <f t="shared" si="67"/>
        <v>1</v>
      </c>
    </row>
    <row r="1638" spans="1:31" hidden="1">
      <c r="A1638" s="6" t="s">
        <v>4706</v>
      </c>
      <c r="B1638" t="s">
        <v>29</v>
      </c>
      <c r="C1638">
        <v>41</v>
      </c>
      <c r="D1638" t="s">
        <v>3427</v>
      </c>
      <c r="F1638" t="s">
        <v>44</v>
      </c>
      <c r="G1638" t="s">
        <v>29</v>
      </c>
      <c r="H1638" t="s">
        <v>346</v>
      </c>
      <c r="I1638">
        <v>0</v>
      </c>
      <c r="J1638">
        <v>1</v>
      </c>
      <c r="K1638">
        <v>0</v>
      </c>
      <c r="L1638" t="s">
        <v>33</v>
      </c>
      <c r="M1638" t="s">
        <v>34</v>
      </c>
      <c r="N1638">
        <v>1660365</v>
      </c>
      <c r="O1638">
        <f t="shared" si="66"/>
        <v>0</v>
      </c>
      <c r="Q1638" t="s">
        <v>35</v>
      </c>
      <c r="R1638">
        <v>0</v>
      </c>
      <c r="S1638">
        <v>0</v>
      </c>
      <c r="T1638" t="s">
        <v>37</v>
      </c>
      <c r="U1638" t="s">
        <v>50</v>
      </c>
      <c r="V1638" s="2" t="s">
        <v>2170</v>
      </c>
      <c r="W1638" s="2">
        <f>IF(VLOOKUP(V1638,'reference classification'!$B$1:G1642,6,FALSE)&gt;90,1,0)</f>
        <v>0</v>
      </c>
      <c r="X1638">
        <v>0</v>
      </c>
      <c r="Y1638" t="s">
        <v>33</v>
      </c>
      <c r="Z1638">
        <v>0</v>
      </c>
      <c r="AA1638">
        <v>0</v>
      </c>
      <c r="AB1638">
        <v>0</v>
      </c>
      <c r="AC1638">
        <v>0</v>
      </c>
      <c r="AD1638">
        <v>0</v>
      </c>
      <c r="AE1638" t="b">
        <f t="shared" si="67"/>
        <v>1</v>
      </c>
    </row>
    <row r="1639" spans="1:31" hidden="1">
      <c r="A1639" s="6" t="s">
        <v>11024</v>
      </c>
      <c r="B1639" t="s">
        <v>29</v>
      </c>
      <c r="C1639">
        <v>41</v>
      </c>
      <c r="D1639" t="s">
        <v>166</v>
      </c>
      <c r="F1639" t="s">
        <v>44</v>
      </c>
      <c r="G1639" t="s">
        <v>29</v>
      </c>
      <c r="H1639" t="s">
        <v>267</v>
      </c>
      <c r="I1639">
        <v>0</v>
      </c>
      <c r="J1639">
        <v>2</v>
      </c>
      <c r="K1639">
        <v>0</v>
      </c>
      <c r="L1639" t="s">
        <v>33</v>
      </c>
      <c r="M1639" t="s">
        <v>34</v>
      </c>
      <c r="N1639">
        <v>534126.12</v>
      </c>
      <c r="O1639">
        <f t="shared" si="66"/>
        <v>0</v>
      </c>
      <c r="Q1639" t="s">
        <v>35</v>
      </c>
      <c r="R1639">
        <v>0</v>
      </c>
      <c r="S1639">
        <v>0</v>
      </c>
      <c r="T1639" t="s">
        <v>37</v>
      </c>
      <c r="U1639" t="s">
        <v>38</v>
      </c>
      <c r="V1639" s="2" t="s">
        <v>2170</v>
      </c>
      <c r="W1639" s="2">
        <f>IF(VLOOKUP(V1639,'reference classification'!$B$1:G1643,6,FALSE)&gt;90,1,0)</f>
        <v>0</v>
      </c>
      <c r="X1639">
        <v>0</v>
      </c>
      <c r="Y1639" t="s">
        <v>33</v>
      </c>
      <c r="Z1639">
        <v>0</v>
      </c>
      <c r="AA1639">
        <v>0</v>
      </c>
      <c r="AB1639">
        <v>0</v>
      </c>
      <c r="AC1639">
        <v>0</v>
      </c>
      <c r="AD1639">
        <v>0</v>
      </c>
      <c r="AE1639" t="b">
        <f t="shared" si="67"/>
        <v>1</v>
      </c>
    </row>
    <row r="1640" spans="1:31" hidden="1">
      <c r="A1640" s="6" t="s">
        <v>11097</v>
      </c>
      <c r="B1640" t="s">
        <v>29</v>
      </c>
      <c r="C1640">
        <v>40</v>
      </c>
      <c r="D1640" t="s">
        <v>807</v>
      </c>
      <c r="F1640" t="s">
        <v>44</v>
      </c>
      <c r="G1640" t="s">
        <v>29</v>
      </c>
      <c r="H1640" t="s">
        <v>80</v>
      </c>
      <c r="I1640">
        <v>0</v>
      </c>
      <c r="J1640">
        <v>2</v>
      </c>
      <c r="K1640">
        <v>0</v>
      </c>
      <c r="L1640" t="s">
        <v>33</v>
      </c>
      <c r="M1640" t="s">
        <v>34</v>
      </c>
      <c r="N1640">
        <v>55845.74</v>
      </c>
      <c r="O1640">
        <f t="shared" si="66"/>
        <v>0</v>
      </c>
      <c r="Q1640" t="s">
        <v>35</v>
      </c>
      <c r="R1640">
        <v>0</v>
      </c>
      <c r="S1640">
        <v>21</v>
      </c>
      <c r="T1640" t="s">
        <v>37</v>
      </c>
      <c r="U1640" t="s">
        <v>38</v>
      </c>
      <c r="V1640" s="2" t="s">
        <v>2170</v>
      </c>
      <c r="W1640" s="2">
        <f>IF(VLOOKUP(V1640,'reference classification'!$B$1:G1644,6,FALSE)&gt;90,1,0)</f>
        <v>0</v>
      </c>
      <c r="X1640">
        <v>0</v>
      </c>
      <c r="Y1640" t="s">
        <v>33</v>
      </c>
      <c r="Z1640">
        <v>0</v>
      </c>
      <c r="AA1640">
        <v>0</v>
      </c>
      <c r="AB1640">
        <v>0</v>
      </c>
      <c r="AC1640">
        <v>0</v>
      </c>
      <c r="AD1640">
        <v>0</v>
      </c>
      <c r="AE1640" t="b">
        <f t="shared" si="67"/>
        <v>1</v>
      </c>
    </row>
    <row r="1641" spans="1:31" hidden="1">
      <c r="A1641" s="6" t="s">
        <v>9800</v>
      </c>
      <c r="B1641" t="s">
        <v>29</v>
      </c>
      <c r="C1641">
        <v>41</v>
      </c>
      <c r="D1641" t="s">
        <v>3431</v>
      </c>
      <c r="E1641">
        <v>2514010</v>
      </c>
      <c r="F1641" t="s">
        <v>44</v>
      </c>
      <c r="G1641" t="s">
        <v>29</v>
      </c>
      <c r="H1641" t="s">
        <v>1733</v>
      </c>
      <c r="I1641">
        <v>0</v>
      </c>
      <c r="J1641">
        <v>2</v>
      </c>
      <c r="K1641">
        <v>0</v>
      </c>
      <c r="L1641" t="s">
        <v>33</v>
      </c>
      <c r="M1641" t="s">
        <v>34</v>
      </c>
      <c r="N1641">
        <v>3349.12</v>
      </c>
      <c r="O1641">
        <f t="shared" si="66"/>
        <v>0</v>
      </c>
      <c r="Q1641" t="s">
        <v>35</v>
      </c>
      <c r="R1641">
        <v>0</v>
      </c>
      <c r="S1641">
        <v>21</v>
      </c>
      <c r="T1641" t="s">
        <v>37</v>
      </c>
      <c r="U1641" t="s">
        <v>38</v>
      </c>
      <c r="V1641" s="2" t="s">
        <v>2170</v>
      </c>
      <c r="W1641" s="2">
        <f>IF(VLOOKUP(V1641,'reference classification'!$B$1:G1645,6,FALSE)&gt;90,1,0)</f>
        <v>0</v>
      </c>
      <c r="X1641">
        <v>0</v>
      </c>
      <c r="Y1641" t="s">
        <v>33</v>
      </c>
      <c r="Z1641">
        <v>0</v>
      </c>
      <c r="AA1641">
        <v>0</v>
      </c>
      <c r="AB1641">
        <v>0</v>
      </c>
      <c r="AC1641">
        <v>0</v>
      </c>
      <c r="AD1641">
        <v>0</v>
      </c>
      <c r="AE1641" t="b">
        <f t="shared" si="67"/>
        <v>1</v>
      </c>
    </row>
    <row r="1642" spans="1:31" hidden="1">
      <c r="A1642" s="6" t="s">
        <v>11100</v>
      </c>
      <c r="B1642" t="s">
        <v>29</v>
      </c>
      <c r="C1642">
        <v>41</v>
      </c>
      <c r="D1642" t="s">
        <v>539</v>
      </c>
      <c r="F1642" t="s">
        <v>44</v>
      </c>
      <c r="G1642" t="s">
        <v>29</v>
      </c>
      <c r="H1642" t="s">
        <v>32</v>
      </c>
      <c r="I1642">
        <v>0</v>
      </c>
      <c r="J1642">
        <v>2</v>
      </c>
      <c r="K1642">
        <v>0</v>
      </c>
      <c r="L1642" t="s">
        <v>33</v>
      </c>
      <c r="M1642" t="s">
        <v>34</v>
      </c>
      <c r="N1642">
        <v>112314.64</v>
      </c>
      <c r="O1642">
        <f t="shared" si="66"/>
        <v>0</v>
      </c>
      <c r="Q1642" t="s">
        <v>35</v>
      </c>
      <c r="R1642">
        <v>0</v>
      </c>
      <c r="S1642">
        <v>21</v>
      </c>
      <c r="T1642" t="s">
        <v>37</v>
      </c>
      <c r="U1642" t="s">
        <v>38</v>
      </c>
      <c r="V1642" s="2" t="s">
        <v>2170</v>
      </c>
      <c r="W1642" s="2">
        <f>IF(VLOOKUP(V1642,'reference classification'!$B$1:G1646,6,FALSE)&gt;90,1,0)</f>
        <v>0</v>
      </c>
      <c r="X1642">
        <v>0</v>
      </c>
      <c r="Y1642" t="s">
        <v>33</v>
      </c>
      <c r="Z1642">
        <v>0</v>
      </c>
      <c r="AA1642">
        <v>0</v>
      </c>
      <c r="AB1642">
        <v>0</v>
      </c>
      <c r="AC1642">
        <v>0</v>
      </c>
      <c r="AD1642">
        <v>0</v>
      </c>
      <c r="AE1642" t="b">
        <f t="shared" si="67"/>
        <v>1</v>
      </c>
    </row>
    <row r="1643" spans="1:31" hidden="1">
      <c r="A1643" s="6" t="s">
        <v>4865</v>
      </c>
      <c r="B1643" t="s">
        <v>29</v>
      </c>
      <c r="C1643">
        <v>41</v>
      </c>
      <c r="D1643" t="s">
        <v>3434</v>
      </c>
      <c r="F1643" t="s">
        <v>31</v>
      </c>
      <c r="G1643" t="s">
        <v>29</v>
      </c>
      <c r="H1643" t="s">
        <v>183</v>
      </c>
      <c r="I1643">
        <v>0</v>
      </c>
      <c r="J1643">
        <v>2</v>
      </c>
      <c r="K1643">
        <v>0</v>
      </c>
      <c r="L1643" t="s">
        <v>33</v>
      </c>
      <c r="M1643" t="s">
        <v>34</v>
      </c>
      <c r="N1643">
        <v>63768.37</v>
      </c>
      <c r="O1643">
        <f t="shared" si="66"/>
        <v>0</v>
      </c>
      <c r="Q1643" t="s">
        <v>35</v>
      </c>
      <c r="R1643">
        <v>0</v>
      </c>
      <c r="S1643">
        <v>21</v>
      </c>
      <c r="T1643" t="s">
        <v>37</v>
      </c>
      <c r="U1643" t="s">
        <v>38</v>
      </c>
      <c r="V1643" s="2" t="s">
        <v>2170</v>
      </c>
      <c r="W1643" s="2">
        <f>IF(VLOOKUP(V1643,'reference classification'!$B$1:G1647,6,FALSE)&gt;90,1,0)</f>
        <v>0</v>
      </c>
      <c r="X1643">
        <v>0</v>
      </c>
      <c r="Y1643" t="s">
        <v>33</v>
      </c>
      <c r="Z1643">
        <v>0</v>
      </c>
      <c r="AA1643">
        <v>0</v>
      </c>
      <c r="AB1643">
        <v>0</v>
      </c>
      <c r="AC1643">
        <v>0</v>
      </c>
      <c r="AD1643">
        <v>0</v>
      </c>
      <c r="AE1643" t="b">
        <f t="shared" si="67"/>
        <v>1</v>
      </c>
    </row>
    <row r="1644" spans="1:31" hidden="1">
      <c r="A1644" s="6" t="s">
        <v>10952</v>
      </c>
      <c r="B1644" t="s">
        <v>29</v>
      </c>
      <c r="C1644">
        <v>41</v>
      </c>
      <c r="D1644" t="s">
        <v>3436</v>
      </c>
      <c r="E1644">
        <v>2514310</v>
      </c>
      <c r="F1644" t="s">
        <v>31</v>
      </c>
      <c r="G1644" t="s">
        <v>29</v>
      </c>
      <c r="H1644" t="s">
        <v>3437</v>
      </c>
      <c r="I1644">
        <v>0</v>
      </c>
      <c r="J1644">
        <v>2</v>
      </c>
      <c r="K1644">
        <v>0</v>
      </c>
      <c r="L1644" t="s">
        <v>33</v>
      </c>
      <c r="M1644" t="s">
        <v>34</v>
      </c>
      <c r="N1644">
        <v>10019.65</v>
      </c>
      <c r="O1644">
        <f t="shared" si="66"/>
        <v>0</v>
      </c>
      <c r="Q1644" t="s">
        <v>35</v>
      </c>
      <c r="R1644">
        <v>0</v>
      </c>
      <c r="S1644">
        <v>21</v>
      </c>
      <c r="T1644" t="s">
        <v>37</v>
      </c>
      <c r="U1644" t="s">
        <v>38</v>
      </c>
      <c r="V1644" s="2" t="s">
        <v>2170</v>
      </c>
      <c r="W1644" s="2">
        <f>IF(VLOOKUP(V1644,'reference classification'!$B$1:G1648,6,FALSE)&gt;90,1,0)</f>
        <v>0</v>
      </c>
      <c r="X1644">
        <v>0</v>
      </c>
      <c r="Y1644" t="s">
        <v>33</v>
      </c>
      <c r="Z1644">
        <v>0</v>
      </c>
      <c r="AA1644">
        <v>0</v>
      </c>
      <c r="AB1644">
        <v>0</v>
      </c>
      <c r="AC1644">
        <v>0</v>
      </c>
      <c r="AD1644">
        <v>0</v>
      </c>
      <c r="AE1644" t="b">
        <f t="shared" si="67"/>
        <v>1</v>
      </c>
    </row>
    <row r="1645" spans="1:31" hidden="1">
      <c r="A1645" s="6" t="s">
        <v>5307</v>
      </c>
      <c r="B1645" t="s">
        <v>29</v>
      </c>
      <c r="C1645">
        <v>41</v>
      </c>
      <c r="D1645" t="s">
        <v>3439</v>
      </c>
      <c r="F1645" t="s">
        <v>44</v>
      </c>
      <c r="G1645" t="s">
        <v>29</v>
      </c>
      <c r="H1645" t="s">
        <v>327</v>
      </c>
      <c r="I1645">
        <v>0</v>
      </c>
      <c r="J1645">
        <v>2</v>
      </c>
      <c r="K1645">
        <v>0</v>
      </c>
      <c r="L1645" t="s">
        <v>33</v>
      </c>
      <c r="M1645" t="s">
        <v>34</v>
      </c>
      <c r="N1645">
        <v>231404.15</v>
      </c>
      <c r="O1645">
        <f t="shared" si="66"/>
        <v>0</v>
      </c>
      <c r="Q1645" t="s">
        <v>35</v>
      </c>
      <c r="R1645">
        <v>0</v>
      </c>
      <c r="S1645">
        <v>21</v>
      </c>
      <c r="T1645" t="s">
        <v>37</v>
      </c>
      <c r="U1645" t="s">
        <v>38</v>
      </c>
      <c r="V1645" s="2" t="s">
        <v>2170</v>
      </c>
      <c r="W1645" s="2">
        <f>IF(VLOOKUP(V1645,'reference classification'!$B$1:G1649,6,FALSE)&gt;90,1,0)</f>
        <v>0</v>
      </c>
      <c r="X1645">
        <v>0</v>
      </c>
      <c r="Y1645" t="s">
        <v>33</v>
      </c>
      <c r="Z1645">
        <v>0</v>
      </c>
      <c r="AA1645">
        <v>0</v>
      </c>
      <c r="AB1645">
        <v>0</v>
      </c>
      <c r="AC1645">
        <v>0</v>
      </c>
      <c r="AD1645">
        <v>0</v>
      </c>
      <c r="AE1645" t="b">
        <f t="shared" si="67"/>
        <v>1</v>
      </c>
    </row>
    <row r="1646" spans="1:31" hidden="1">
      <c r="A1646" s="6" t="s">
        <v>10638</v>
      </c>
      <c r="B1646" t="s">
        <v>29</v>
      </c>
      <c r="C1646">
        <v>41</v>
      </c>
      <c r="D1646" t="s">
        <v>3441</v>
      </c>
      <c r="E1646">
        <v>1209010</v>
      </c>
      <c r="F1646" t="s">
        <v>31</v>
      </c>
      <c r="G1646" t="s">
        <v>29</v>
      </c>
      <c r="H1646" t="s">
        <v>211</v>
      </c>
      <c r="I1646">
        <v>0</v>
      </c>
      <c r="J1646">
        <v>2</v>
      </c>
      <c r="K1646">
        <v>0</v>
      </c>
      <c r="L1646" t="s">
        <v>33</v>
      </c>
      <c r="M1646" t="s">
        <v>34</v>
      </c>
      <c r="N1646">
        <v>196996.47</v>
      </c>
      <c r="O1646">
        <f t="shared" si="66"/>
        <v>0</v>
      </c>
      <c r="Q1646" t="s">
        <v>35</v>
      </c>
      <c r="R1646">
        <v>0</v>
      </c>
      <c r="S1646">
        <v>21</v>
      </c>
      <c r="T1646" t="s">
        <v>37</v>
      </c>
      <c r="U1646" t="s">
        <v>38</v>
      </c>
      <c r="V1646" s="2" t="s">
        <v>2170</v>
      </c>
      <c r="W1646" s="2">
        <f>IF(VLOOKUP(V1646,'reference classification'!$B$1:G1650,6,FALSE)&gt;90,1,0)</f>
        <v>0</v>
      </c>
      <c r="X1646">
        <v>0</v>
      </c>
      <c r="Y1646" t="s">
        <v>33</v>
      </c>
      <c r="Z1646">
        <v>0</v>
      </c>
      <c r="AA1646">
        <v>0</v>
      </c>
      <c r="AB1646">
        <v>0</v>
      </c>
      <c r="AC1646">
        <v>0</v>
      </c>
      <c r="AD1646">
        <v>0</v>
      </c>
      <c r="AE1646" t="b">
        <f t="shared" si="67"/>
        <v>1</v>
      </c>
    </row>
    <row r="1647" spans="1:31" hidden="1">
      <c r="A1647" s="6" t="s">
        <v>4871</v>
      </c>
      <c r="B1647" t="s">
        <v>29</v>
      </c>
      <c r="C1647">
        <v>41</v>
      </c>
      <c r="D1647" t="s">
        <v>3443</v>
      </c>
      <c r="E1647">
        <v>3101001</v>
      </c>
      <c r="F1647" t="s">
        <v>44</v>
      </c>
      <c r="G1647" t="s">
        <v>29</v>
      </c>
      <c r="H1647" t="s">
        <v>607</v>
      </c>
      <c r="I1647">
        <v>0</v>
      </c>
      <c r="J1647">
        <v>2</v>
      </c>
      <c r="K1647">
        <v>0</v>
      </c>
      <c r="L1647" t="s">
        <v>33</v>
      </c>
      <c r="M1647" t="s">
        <v>34</v>
      </c>
      <c r="N1647">
        <v>271733.23</v>
      </c>
      <c r="O1647">
        <f t="shared" si="66"/>
        <v>0</v>
      </c>
      <c r="Q1647" t="s">
        <v>35</v>
      </c>
      <c r="R1647">
        <v>0</v>
      </c>
      <c r="S1647">
        <v>21</v>
      </c>
      <c r="T1647" t="s">
        <v>37</v>
      </c>
      <c r="U1647" t="s">
        <v>38</v>
      </c>
      <c r="V1647" s="2" t="s">
        <v>2170</v>
      </c>
      <c r="W1647" s="2">
        <f>IF(VLOOKUP(V1647,'reference classification'!$B$1:G1651,6,FALSE)&gt;90,1,0)</f>
        <v>0</v>
      </c>
      <c r="X1647">
        <v>0</v>
      </c>
      <c r="Y1647" t="s">
        <v>33</v>
      </c>
      <c r="Z1647">
        <v>0</v>
      </c>
      <c r="AA1647">
        <v>0</v>
      </c>
      <c r="AB1647">
        <v>0</v>
      </c>
      <c r="AC1647">
        <v>0</v>
      </c>
      <c r="AD1647">
        <v>0</v>
      </c>
      <c r="AE1647" t="b">
        <f t="shared" si="67"/>
        <v>1</v>
      </c>
    </row>
    <row r="1648" spans="1:31" hidden="1">
      <c r="A1648" s="6" t="s">
        <v>4861</v>
      </c>
      <c r="B1648" t="s">
        <v>29</v>
      </c>
      <c r="C1648">
        <v>40</v>
      </c>
      <c r="D1648" t="s">
        <v>3445</v>
      </c>
      <c r="F1648" t="s">
        <v>44</v>
      </c>
      <c r="G1648" t="s">
        <v>29</v>
      </c>
      <c r="H1648" t="s">
        <v>737</v>
      </c>
      <c r="I1648">
        <v>0</v>
      </c>
      <c r="J1648">
        <v>2</v>
      </c>
      <c r="K1648">
        <v>0</v>
      </c>
      <c r="L1648" t="s">
        <v>33</v>
      </c>
      <c r="M1648" t="s">
        <v>34</v>
      </c>
      <c r="N1648">
        <v>6858.93</v>
      </c>
      <c r="O1648">
        <f t="shared" si="66"/>
        <v>0</v>
      </c>
      <c r="Q1648" t="s">
        <v>35</v>
      </c>
      <c r="R1648">
        <v>0</v>
      </c>
      <c r="S1648">
        <v>21</v>
      </c>
      <c r="T1648" t="s">
        <v>37</v>
      </c>
      <c r="U1648" t="s">
        <v>38</v>
      </c>
      <c r="V1648" s="2" t="s">
        <v>2170</v>
      </c>
      <c r="W1648" s="2">
        <f>IF(VLOOKUP(V1648,'reference classification'!$B$1:G1652,6,FALSE)&gt;90,1,0)</f>
        <v>0</v>
      </c>
      <c r="X1648">
        <v>0</v>
      </c>
      <c r="Y1648" t="s">
        <v>33</v>
      </c>
      <c r="Z1648">
        <v>0</v>
      </c>
      <c r="AA1648">
        <v>0</v>
      </c>
      <c r="AB1648">
        <v>0</v>
      </c>
      <c r="AC1648">
        <v>0</v>
      </c>
      <c r="AD1648">
        <v>0</v>
      </c>
      <c r="AE1648" t="b">
        <f t="shared" si="67"/>
        <v>1</v>
      </c>
    </row>
    <row r="1649" spans="1:31" hidden="1">
      <c r="A1649" s="6" t="s">
        <v>10946</v>
      </c>
      <c r="B1649" t="s">
        <v>29</v>
      </c>
      <c r="C1649">
        <v>41</v>
      </c>
      <c r="D1649" t="s">
        <v>3447</v>
      </c>
      <c r="E1649">
        <v>2204010</v>
      </c>
      <c r="F1649" t="s">
        <v>44</v>
      </c>
      <c r="G1649" t="s">
        <v>29</v>
      </c>
      <c r="H1649" t="s">
        <v>575</v>
      </c>
      <c r="I1649">
        <v>0</v>
      </c>
      <c r="J1649">
        <v>2</v>
      </c>
      <c r="K1649">
        <v>0</v>
      </c>
      <c r="L1649" t="s">
        <v>33</v>
      </c>
      <c r="M1649" t="s">
        <v>34</v>
      </c>
      <c r="N1649">
        <v>185806.59</v>
      </c>
      <c r="O1649">
        <f t="shared" si="66"/>
        <v>0</v>
      </c>
      <c r="Q1649" t="s">
        <v>35</v>
      </c>
      <c r="R1649">
        <v>0</v>
      </c>
      <c r="S1649">
        <v>21</v>
      </c>
      <c r="T1649" t="s">
        <v>37</v>
      </c>
      <c r="U1649" t="s">
        <v>38</v>
      </c>
      <c r="V1649" s="2" t="s">
        <v>2170</v>
      </c>
      <c r="W1649" s="2">
        <f>IF(VLOOKUP(V1649,'reference classification'!$B$1:G1653,6,FALSE)&gt;90,1,0)</f>
        <v>0</v>
      </c>
      <c r="X1649">
        <v>0</v>
      </c>
      <c r="Y1649" t="s">
        <v>33</v>
      </c>
      <c r="Z1649">
        <v>0</v>
      </c>
      <c r="AA1649">
        <v>0</v>
      </c>
      <c r="AB1649">
        <v>0</v>
      </c>
      <c r="AC1649">
        <v>0</v>
      </c>
      <c r="AD1649">
        <v>0</v>
      </c>
      <c r="AE1649" t="b">
        <f t="shared" si="67"/>
        <v>1</v>
      </c>
    </row>
    <row r="1650" spans="1:31" hidden="1">
      <c r="A1650" s="6" t="s">
        <v>10750</v>
      </c>
      <c r="B1650" t="s">
        <v>29</v>
      </c>
      <c r="C1650">
        <v>41</v>
      </c>
      <c r="D1650" t="s">
        <v>3449</v>
      </c>
      <c r="F1650" t="s">
        <v>44</v>
      </c>
      <c r="G1650" t="s">
        <v>29</v>
      </c>
      <c r="H1650" t="s">
        <v>130</v>
      </c>
      <c r="I1650">
        <v>0</v>
      </c>
      <c r="J1650">
        <v>2</v>
      </c>
      <c r="K1650">
        <v>0</v>
      </c>
      <c r="L1650" t="s">
        <v>33</v>
      </c>
      <c r="M1650" t="s">
        <v>34</v>
      </c>
      <c r="N1650">
        <v>9707.3700000000008</v>
      </c>
      <c r="O1650">
        <f t="shared" si="66"/>
        <v>0</v>
      </c>
      <c r="Q1650" t="s">
        <v>35</v>
      </c>
      <c r="R1650">
        <v>0</v>
      </c>
      <c r="S1650">
        <v>21</v>
      </c>
      <c r="T1650" t="s">
        <v>37</v>
      </c>
      <c r="U1650" t="s">
        <v>38</v>
      </c>
      <c r="V1650" s="2" t="s">
        <v>2170</v>
      </c>
      <c r="W1650" s="2">
        <f>IF(VLOOKUP(V1650,'reference classification'!$B$1:G1654,6,FALSE)&gt;90,1,0)</f>
        <v>0</v>
      </c>
      <c r="X1650">
        <v>0</v>
      </c>
      <c r="Y1650" t="s">
        <v>33</v>
      </c>
      <c r="Z1650">
        <v>0</v>
      </c>
      <c r="AA1650">
        <v>0</v>
      </c>
      <c r="AB1650">
        <v>0</v>
      </c>
      <c r="AC1650">
        <v>0</v>
      </c>
      <c r="AD1650">
        <v>0</v>
      </c>
      <c r="AE1650" t="b">
        <f t="shared" si="67"/>
        <v>1</v>
      </c>
    </row>
    <row r="1651" spans="1:31" hidden="1">
      <c r="A1651" s="6" t="s">
        <v>11345</v>
      </c>
      <c r="B1651" t="s">
        <v>29</v>
      </c>
      <c r="C1651">
        <v>41</v>
      </c>
      <c r="D1651" t="s">
        <v>3451</v>
      </c>
      <c r="F1651" t="s">
        <v>44</v>
      </c>
      <c r="G1651" t="s">
        <v>29</v>
      </c>
      <c r="H1651" t="s">
        <v>607</v>
      </c>
      <c r="I1651">
        <v>0</v>
      </c>
      <c r="J1651">
        <v>2</v>
      </c>
      <c r="K1651">
        <v>0</v>
      </c>
      <c r="L1651" t="s">
        <v>33</v>
      </c>
      <c r="M1651" t="s">
        <v>34</v>
      </c>
      <c r="N1651">
        <v>4004.25</v>
      </c>
      <c r="O1651">
        <f t="shared" si="66"/>
        <v>0</v>
      </c>
      <c r="Q1651" t="s">
        <v>35</v>
      </c>
      <c r="R1651">
        <v>0</v>
      </c>
      <c r="S1651">
        <v>21</v>
      </c>
      <c r="T1651" t="s">
        <v>37</v>
      </c>
      <c r="U1651" t="s">
        <v>38</v>
      </c>
      <c r="V1651" s="2" t="s">
        <v>2170</v>
      </c>
      <c r="W1651" s="2">
        <f>IF(VLOOKUP(V1651,'reference classification'!$B$1:G1655,6,FALSE)&gt;90,1,0)</f>
        <v>0</v>
      </c>
      <c r="X1651">
        <v>0</v>
      </c>
      <c r="Y1651" t="s">
        <v>33</v>
      </c>
      <c r="Z1651">
        <v>0</v>
      </c>
      <c r="AA1651">
        <v>0</v>
      </c>
      <c r="AB1651">
        <v>0</v>
      </c>
      <c r="AC1651">
        <v>0</v>
      </c>
      <c r="AD1651">
        <v>0</v>
      </c>
      <c r="AE1651" t="b">
        <f t="shared" si="67"/>
        <v>1</v>
      </c>
    </row>
    <row r="1652" spans="1:31" hidden="1">
      <c r="A1652" s="6" t="s">
        <v>10234</v>
      </c>
      <c r="B1652" t="s">
        <v>29</v>
      </c>
      <c r="C1652">
        <v>41</v>
      </c>
      <c r="D1652" t="s">
        <v>3453</v>
      </c>
      <c r="F1652" t="s">
        <v>44</v>
      </c>
      <c r="G1652" t="s">
        <v>29</v>
      </c>
      <c r="H1652" t="s">
        <v>186</v>
      </c>
      <c r="I1652">
        <v>0</v>
      </c>
      <c r="J1652">
        <v>1</v>
      </c>
      <c r="K1652">
        <v>0</v>
      </c>
      <c r="L1652" t="s">
        <v>33</v>
      </c>
      <c r="M1652" t="s">
        <v>34</v>
      </c>
      <c r="N1652">
        <v>832688</v>
      </c>
      <c r="O1652">
        <f t="shared" si="66"/>
        <v>0</v>
      </c>
      <c r="Q1652" t="s">
        <v>35</v>
      </c>
      <c r="R1652">
        <v>0</v>
      </c>
      <c r="S1652">
        <v>0</v>
      </c>
      <c r="T1652" t="s">
        <v>37</v>
      </c>
      <c r="U1652" t="s">
        <v>50</v>
      </c>
      <c r="V1652" s="2" t="s">
        <v>2170</v>
      </c>
      <c r="W1652" s="2">
        <f>IF(VLOOKUP(V1652,'reference classification'!$B$1:G1656,6,FALSE)&gt;90,1,0)</f>
        <v>0</v>
      </c>
      <c r="X1652">
        <v>0</v>
      </c>
      <c r="Y1652" t="s">
        <v>33</v>
      </c>
      <c r="Z1652">
        <v>0</v>
      </c>
      <c r="AA1652">
        <v>0</v>
      </c>
      <c r="AB1652">
        <v>0</v>
      </c>
      <c r="AC1652">
        <v>0</v>
      </c>
      <c r="AD1652">
        <v>0</v>
      </c>
      <c r="AE1652" t="b">
        <f t="shared" si="67"/>
        <v>1</v>
      </c>
    </row>
    <row r="1653" spans="1:31" hidden="1">
      <c r="A1653" s="6" t="s">
        <v>10540</v>
      </c>
      <c r="B1653" t="s">
        <v>29</v>
      </c>
      <c r="C1653">
        <v>41</v>
      </c>
      <c r="D1653" t="s">
        <v>3455</v>
      </c>
      <c r="E1653">
        <v>5315010</v>
      </c>
      <c r="F1653" t="s">
        <v>44</v>
      </c>
      <c r="G1653" t="s">
        <v>29</v>
      </c>
      <c r="H1653" t="s">
        <v>288</v>
      </c>
      <c r="I1653">
        <v>0</v>
      </c>
      <c r="J1653">
        <v>2</v>
      </c>
      <c r="K1653">
        <v>0</v>
      </c>
      <c r="L1653" t="s">
        <v>33</v>
      </c>
      <c r="M1653" t="s">
        <v>34</v>
      </c>
      <c r="N1653">
        <v>172443.13</v>
      </c>
      <c r="O1653">
        <f t="shared" si="66"/>
        <v>0</v>
      </c>
      <c r="Q1653" t="s">
        <v>35</v>
      </c>
      <c r="R1653">
        <v>0</v>
      </c>
      <c r="S1653">
        <v>21</v>
      </c>
      <c r="T1653" t="s">
        <v>37</v>
      </c>
      <c r="U1653" t="s">
        <v>38</v>
      </c>
      <c r="V1653" s="2" t="s">
        <v>2170</v>
      </c>
      <c r="W1653" s="2">
        <f>IF(VLOOKUP(V1653,'reference classification'!$B$1:G1657,6,FALSE)&gt;90,1,0)</f>
        <v>0</v>
      </c>
      <c r="X1653">
        <v>0</v>
      </c>
      <c r="Y1653" t="s">
        <v>33</v>
      </c>
      <c r="Z1653">
        <v>0</v>
      </c>
      <c r="AA1653">
        <v>0</v>
      </c>
      <c r="AB1653">
        <v>0</v>
      </c>
      <c r="AC1653">
        <v>0</v>
      </c>
      <c r="AD1653">
        <v>0</v>
      </c>
      <c r="AE1653" t="b">
        <f t="shared" si="67"/>
        <v>1</v>
      </c>
    </row>
    <row r="1654" spans="1:31" hidden="1">
      <c r="A1654" s="6" t="s">
        <v>9450</v>
      </c>
      <c r="B1654" t="s">
        <v>29</v>
      </c>
      <c r="C1654">
        <v>41</v>
      </c>
      <c r="D1654" t="s">
        <v>3457</v>
      </c>
      <c r="F1654" t="s">
        <v>31</v>
      </c>
      <c r="G1654" t="s">
        <v>29</v>
      </c>
      <c r="H1654" t="s">
        <v>102</v>
      </c>
      <c r="I1654">
        <v>0</v>
      </c>
      <c r="J1654">
        <v>2</v>
      </c>
      <c r="K1654">
        <v>0</v>
      </c>
      <c r="L1654" t="s">
        <v>33</v>
      </c>
      <c r="M1654" t="s">
        <v>34</v>
      </c>
      <c r="N1654">
        <v>195843.63</v>
      </c>
      <c r="O1654">
        <f t="shared" si="66"/>
        <v>0</v>
      </c>
      <c r="Q1654" t="s">
        <v>35</v>
      </c>
      <c r="R1654">
        <v>0</v>
      </c>
      <c r="S1654">
        <v>0</v>
      </c>
      <c r="T1654" t="s">
        <v>37</v>
      </c>
      <c r="U1654" t="s">
        <v>38</v>
      </c>
      <c r="V1654" s="2" t="s">
        <v>2170</v>
      </c>
      <c r="W1654" s="2">
        <f>IF(VLOOKUP(V1654,'reference classification'!$B$1:G1658,6,FALSE)&gt;90,1,0)</f>
        <v>0</v>
      </c>
      <c r="X1654">
        <v>0</v>
      </c>
      <c r="Y1654" t="s">
        <v>33</v>
      </c>
      <c r="Z1654">
        <v>0</v>
      </c>
      <c r="AA1654">
        <v>0</v>
      </c>
      <c r="AB1654">
        <v>0</v>
      </c>
      <c r="AC1654">
        <v>0</v>
      </c>
      <c r="AD1654">
        <v>0</v>
      </c>
      <c r="AE1654" t="b">
        <f t="shared" si="67"/>
        <v>1</v>
      </c>
    </row>
    <row r="1655" spans="1:31" hidden="1">
      <c r="A1655" s="6" t="s">
        <v>4686</v>
      </c>
      <c r="B1655" t="s">
        <v>29</v>
      </c>
      <c r="C1655">
        <v>41</v>
      </c>
      <c r="D1655" t="s">
        <v>3459</v>
      </c>
      <c r="F1655" t="s">
        <v>44</v>
      </c>
      <c r="G1655" t="s">
        <v>29</v>
      </c>
      <c r="H1655" t="s">
        <v>32</v>
      </c>
      <c r="I1655">
        <v>0</v>
      </c>
      <c r="J1655">
        <v>2</v>
      </c>
      <c r="K1655">
        <v>0</v>
      </c>
      <c r="L1655" t="s">
        <v>33</v>
      </c>
      <c r="M1655" t="s">
        <v>34</v>
      </c>
      <c r="N1655">
        <v>573911.32999999996</v>
      </c>
      <c r="O1655">
        <f t="shared" si="66"/>
        <v>0</v>
      </c>
      <c r="Q1655" t="s">
        <v>35</v>
      </c>
      <c r="R1655">
        <v>0</v>
      </c>
      <c r="S1655">
        <v>21</v>
      </c>
      <c r="T1655" t="s">
        <v>37</v>
      </c>
      <c r="U1655" t="s">
        <v>38</v>
      </c>
      <c r="V1655" s="2" t="s">
        <v>2170</v>
      </c>
      <c r="W1655" s="2">
        <f>IF(VLOOKUP(V1655,'reference classification'!$B$1:G1659,6,FALSE)&gt;90,1,0)</f>
        <v>0</v>
      </c>
      <c r="X1655">
        <v>0</v>
      </c>
      <c r="Y1655" t="s">
        <v>33</v>
      </c>
      <c r="Z1655">
        <v>0</v>
      </c>
      <c r="AA1655">
        <v>0</v>
      </c>
      <c r="AB1655">
        <v>0</v>
      </c>
      <c r="AC1655">
        <v>0</v>
      </c>
      <c r="AD1655">
        <v>0</v>
      </c>
      <c r="AE1655" t="b">
        <f t="shared" si="67"/>
        <v>1</v>
      </c>
    </row>
    <row r="1656" spans="1:31" hidden="1">
      <c r="A1656" s="6" t="s">
        <v>5573</v>
      </c>
      <c r="B1656" t="s">
        <v>29</v>
      </c>
      <c r="C1656">
        <v>41</v>
      </c>
      <c r="D1656" t="s">
        <v>3461</v>
      </c>
      <c r="F1656" t="s">
        <v>44</v>
      </c>
      <c r="G1656" t="s">
        <v>29</v>
      </c>
      <c r="H1656" t="s">
        <v>41</v>
      </c>
      <c r="I1656">
        <v>0</v>
      </c>
      <c r="J1656">
        <v>2</v>
      </c>
      <c r="K1656">
        <v>0</v>
      </c>
      <c r="L1656" t="s">
        <v>33</v>
      </c>
      <c r="M1656" t="s">
        <v>34</v>
      </c>
      <c r="N1656">
        <v>7978.39</v>
      </c>
      <c r="O1656">
        <f t="shared" si="66"/>
        <v>0</v>
      </c>
      <c r="Q1656" t="s">
        <v>35</v>
      </c>
      <c r="R1656">
        <v>0</v>
      </c>
      <c r="S1656">
        <v>0</v>
      </c>
      <c r="T1656" t="s">
        <v>37</v>
      </c>
      <c r="U1656" t="s">
        <v>259</v>
      </c>
      <c r="V1656" s="2" t="s">
        <v>2170</v>
      </c>
      <c r="W1656" s="2">
        <f>IF(VLOOKUP(V1656,'reference classification'!$B$1:G1660,6,FALSE)&gt;90,1,0)</f>
        <v>0</v>
      </c>
      <c r="X1656">
        <v>0</v>
      </c>
      <c r="Y1656" t="s">
        <v>33</v>
      </c>
      <c r="Z1656">
        <v>0</v>
      </c>
      <c r="AA1656">
        <v>0</v>
      </c>
      <c r="AB1656">
        <v>0</v>
      </c>
      <c r="AC1656">
        <v>0</v>
      </c>
      <c r="AD1656">
        <v>0</v>
      </c>
      <c r="AE1656" t="b">
        <f t="shared" si="67"/>
        <v>1</v>
      </c>
    </row>
    <row r="1657" spans="1:31" hidden="1">
      <c r="A1657" s="6" t="s">
        <v>7990</v>
      </c>
      <c r="B1657" t="s">
        <v>29</v>
      </c>
      <c r="C1657">
        <v>41</v>
      </c>
      <c r="D1657" t="s">
        <v>3463</v>
      </c>
      <c r="F1657" t="s">
        <v>31</v>
      </c>
      <c r="G1657" t="s">
        <v>29</v>
      </c>
      <c r="H1657" t="s">
        <v>41</v>
      </c>
      <c r="I1657">
        <v>0</v>
      </c>
      <c r="J1657">
        <v>2</v>
      </c>
      <c r="K1657">
        <v>0</v>
      </c>
      <c r="L1657" t="s">
        <v>33</v>
      </c>
      <c r="M1657" t="s">
        <v>34</v>
      </c>
      <c r="N1657">
        <v>264193.14</v>
      </c>
      <c r="O1657">
        <f t="shared" si="66"/>
        <v>0</v>
      </c>
      <c r="Q1657" t="s">
        <v>35</v>
      </c>
      <c r="R1657">
        <v>0</v>
      </c>
      <c r="S1657">
        <v>21</v>
      </c>
      <c r="T1657" t="s">
        <v>37</v>
      </c>
      <c r="U1657" t="s">
        <v>38</v>
      </c>
      <c r="V1657" s="2" t="s">
        <v>2170</v>
      </c>
      <c r="W1657" s="2">
        <f>IF(VLOOKUP(V1657,'reference classification'!$B$1:G1661,6,FALSE)&gt;90,1,0)</f>
        <v>0</v>
      </c>
      <c r="X1657">
        <v>0</v>
      </c>
      <c r="Y1657" t="s">
        <v>33</v>
      </c>
      <c r="Z1657">
        <v>0</v>
      </c>
      <c r="AA1657">
        <v>0</v>
      </c>
      <c r="AB1657">
        <v>0</v>
      </c>
      <c r="AC1657">
        <v>0</v>
      </c>
      <c r="AD1657">
        <v>0</v>
      </c>
      <c r="AE1657" t="b">
        <f t="shared" si="67"/>
        <v>1</v>
      </c>
    </row>
    <row r="1658" spans="1:31" hidden="1">
      <c r="A1658" s="6" t="s">
        <v>9408</v>
      </c>
      <c r="B1658" t="s">
        <v>29</v>
      </c>
      <c r="C1658">
        <v>41</v>
      </c>
      <c r="D1658" t="s">
        <v>535</v>
      </c>
      <c r="E1658">
        <v>5315010</v>
      </c>
      <c r="F1658" t="s">
        <v>44</v>
      </c>
      <c r="G1658" t="s">
        <v>29</v>
      </c>
      <c r="H1658" t="s">
        <v>41</v>
      </c>
      <c r="I1658">
        <v>0</v>
      </c>
      <c r="J1658">
        <v>2</v>
      </c>
      <c r="K1658">
        <v>0</v>
      </c>
      <c r="L1658" t="s">
        <v>33</v>
      </c>
      <c r="M1658" t="s">
        <v>34</v>
      </c>
      <c r="N1658">
        <v>39335.379999999997</v>
      </c>
      <c r="O1658">
        <f t="shared" si="66"/>
        <v>0</v>
      </c>
      <c r="Q1658" t="s">
        <v>35</v>
      </c>
      <c r="R1658">
        <v>0</v>
      </c>
      <c r="S1658">
        <v>21</v>
      </c>
      <c r="T1658" t="s">
        <v>37</v>
      </c>
      <c r="U1658" t="s">
        <v>38</v>
      </c>
      <c r="V1658" s="2" t="s">
        <v>2170</v>
      </c>
      <c r="W1658" s="2">
        <f>IF(VLOOKUP(V1658,'reference classification'!$B$1:G1662,6,FALSE)&gt;90,1,0)</f>
        <v>0</v>
      </c>
      <c r="X1658">
        <v>0</v>
      </c>
      <c r="Y1658" t="s">
        <v>33</v>
      </c>
      <c r="Z1658">
        <v>0</v>
      </c>
      <c r="AA1658">
        <v>0</v>
      </c>
      <c r="AB1658">
        <v>0</v>
      </c>
      <c r="AC1658">
        <v>0</v>
      </c>
      <c r="AD1658">
        <v>0</v>
      </c>
      <c r="AE1658" t="b">
        <f t="shared" si="67"/>
        <v>1</v>
      </c>
    </row>
    <row r="1659" spans="1:31" hidden="1">
      <c r="A1659" s="6" t="s">
        <v>5434</v>
      </c>
      <c r="B1659" t="s">
        <v>29</v>
      </c>
      <c r="C1659">
        <v>41</v>
      </c>
      <c r="D1659" t="s">
        <v>3466</v>
      </c>
      <c r="F1659" t="s">
        <v>44</v>
      </c>
      <c r="G1659" t="s">
        <v>29</v>
      </c>
      <c r="H1659" t="s">
        <v>41</v>
      </c>
      <c r="I1659">
        <v>0</v>
      </c>
      <c r="J1659">
        <v>2</v>
      </c>
      <c r="K1659">
        <v>0</v>
      </c>
      <c r="L1659" t="s">
        <v>33</v>
      </c>
      <c r="M1659" t="s">
        <v>34</v>
      </c>
      <c r="N1659">
        <v>624535.22</v>
      </c>
      <c r="O1659">
        <f t="shared" si="66"/>
        <v>0</v>
      </c>
      <c r="Q1659" t="s">
        <v>35</v>
      </c>
      <c r="R1659">
        <v>0</v>
      </c>
      <c r="S1659">
        <v>21</v>
      </c>
      <c r="T1659" t="s">
        <v>37</v>
      </c>
      <c r="U1659" t="s">
        <v>38</v>
      </c>
      <c r="V1659" s="2" t="s">
        <v>2170</v>
      </c>
      <c r="W1659" s="2">
        <f>IF(VLOOKUP(V1659,'reference classification'!$B$1:G1663,6,FALSE)&gt;90,1,0)</f>
        <v>0</v>
      </c>
      <c r="X1659">
        <v>0</v>
      </c>
      <c r="Y1659" t="s">
        <v>33</v>
      </c>
      <c r="Z1659">
        <v>0</v>
      </c>
      <c r="AA1659">
        <v>0</v>
      </c>
      <c r="AB1659">
        <v>0</v>
      </c>
      <c r="AC1659">
        <v>0</v>
      </c>
      <c r="AD1659">
        <v>0</v>
      </c>
      <c r="AE1659" t="b">
        <f t="shared" si="67"/>
        <v>1</v>
      </c>
    </row>
    <row r="1660" spans="1:31" hidden="1">
      <c r="A1660" s="6" t="s">
        <v>11922</v>
      </c>
      <c r="B1660" t="s">
        <v>29</v>
      </c>
      <c r="C1660">
        <v>41</v>
      </c>
      <c r="D1660" t="s">
        <v>3468</v>
      </c>
      <c r="F1660" t="s">
        <v>44</v>
      </c>
      <c r="G1660" t="s">
        <v>29</v>
      </c>
      <c r="H1660" t="s">
        <v>32</v>
      </c>
      <c r="I1660">
        <v>0</v>
      </c>
      <c r="J1660">
        <v>2</v>
      </c>
      <c r="K1660">
        <v>0</v>
      </c>
      <c r="L1660" t="s">
        <v>33</v>
      </c>
      <c r="M1660" t="s">
        <v>34</v>
      </c>
      <c r="N1660">
        <v>180000</v>
      </c>
      <c r="O1660">
        <f t="shared" si="66"/>
        <v>0</v>
      </c>
      <c r="Q1660" t="s">
        <v>35</v>
      </c>
      <c r="R1660">
        <v>0</v>
      </c>
      <c r="S1660">
        <v>21</v>
      </c>
      <c r="T1660" t="s">
        <v>37</v>
      </c>
      <c r="U1660" t="s">
        <v>38</v>
      </c>
      <c r="V1660" s="2" t="s">
        <v>2170</v>
      </c>
      <c r="W1660" s="2">
        <f>IF(VLOOKUP(V1660,'reference classification'!$B$1:G1664,6,FALSE)&gt;90,1,0)</f>
        <v>0</v>
      </c>
      <c r="X1660">
        <v>0</v>
      </c>
      <c r="Y1660" t="s">
        <v>33</v>
      </c>
      <c r="Z1660">
        <v>0</v>
      </c>
      <c r="AA1660">
        <v>0</v>
      </c>
      <c r="AB1660">
        <v>0</v>
      </c>
      <c r="AC1660">
        <v>0</v>
      </c>
      <c r="AD1660">
        <v>0</v>
      </c>
      <c r="AE1660" t="b">
        <f t="shared" si="67"/>
        <v>1</v>
      </c>
    </row>
    <row r="1661" spans="1:31" hidden="1">
      <c r="A1661" s="6" t="s">
        <v>5900</v>
      </c>
      <c r="B1661" t="s">
        <v>29</v>
      </c>
      <c r="C1661">
        <v>41</v>
      </c>
      <c r="D1661" t="s">
        <v>3470</v>
      </c>
      <c r="F1661" t="s">
        <v>31</v>
      </c>
      <c r="G1661" t="s">
        <v>29</v>
      </c>
      <c r="H1661" t="s">
        <v>102</v>
      </c>
      <c r="I1661">
        <v>0</v>
      </c>
      <c r="J1661">
        <v>2</v>
      </c>
      <c r="K1661">
        <v>0</v>
      </c>
      <c r="L1661" t="s">
        <v>33</v>
      </c>
      <c r="M1661" t="s">
        <v>34</v>
      </c>
      <c r="N1661">
        <v>270179.19</v>
      </c>
      <c r="O1661">
        <f t="shared" si="66"/>
        <v>0</v>
      </c>
      <c r="Q1661" t="s">
        <v>35</v>
      </c>
      <c r="R1661">
        <v>0</v>
      </c>
      <c r="S1661">
        <v>0</v>
      </c>
      <c r="T1661" t="s">
        <v>37</v>
      </c>
      <c r="U1661" t="s">
        <v>38</v>
      </c>
      <c r="V1661" s="2" t="s">
        <v>2170</v>
      </c>
      <c r="W1661" s="2">
        <f>IF(VLOOKUP(V1661,'reference classification'!$B$1:G1665,6,FALSE)&gt;90,1,0)</f>
        <v>0</v>
      </c>
      <c r="X1661">
        <v>0</v>
      </c>
      <c r="Y1661" t="s">
        <v>33</v>
      </c>
      <c r="Z1661">
        <v>0</v>
      </c>
      <c r="AA1661">
        <v>0</v>
      </c>
      <c r="AB1661">
        <v>0</v>
      </c>
      <c r="AC1661">
        <v>0</v>
      </c>
      <c r="AD1661">
        <v>0</v>
      </c>
      <c r="AE1661" t="b">
        <f t="shared" si="67"/>
        <v>1</v>
      </c>
    </row>
    <row r="1662" spans="1:31" hidden="1">
      <c r="A1662" s="6" t="s">
        <v>9931</v>
      </c>
      <c r="B1662" t="s">
        <v>29</v>
      </c>
      <c r="C1662">
        <v>41</v>
      </c>
      <c r="D1662" t="s">
        <v>3472</v>
      </c>
      <c r="E1662">
        <v>3101001</v>
      </c>
      <c r="F1662" t="s">
        <v>44</v>
      </c>
      <c r="G1662" t="s">
        <v>29</v>
      </c>
      <c r="H1662" t="s">
        <v>41</v>
      </c>
      <c r="I1662">
        <v>0</v>
      </c>
      <c r="J1662">
        <v>2</v>
      </c>
      <c r="K1662">
        <v>0</v>
      </c>
      <c r="L1662" t="s">
        <v>33</v>
      </c>
      <c r="M1662" t="s">
        <v>34</v>
      </c>
      <c r="N1662">
        <v>1605873.46</v>
      </c>
      <c r="O1662">
        <f t="shared" si="66"/>
        <v>0</v>
      </c>
      <c r="Q1662" t="s">
        <v>35</v>
      </c>
      <c r="R1662">
        <v>0</v>
      </c>
      <c r="S1662">
        <v>21</v>
      </c>
      <c r="T1662" t="s">
        <v>37</v>
      </c>
      <c r="U1662" t="s">
        <v>38</v>
      </c>
      <c r="V1662" s="2" t="s">
        <v>2170</v>
      </c>
      <c r="W1662" s="2">
        <f>IF(VLOOKUP(V1662,'reference classification'!$B$1:G1666,6,FALSE)&gt;90,1,0)</f>
        <v>0</v>
      </c>
      <c r="X1662">
        <v>0</v>
      </c>
      <c r="Y1662" t="s">
        <v>33</v>
      </c>
      <c r="Z1662">
        <v>0</v>
      </c>
      <c r="AA1662">
        <v>0</v>
      </c>
      <c r="AB1662">
        <v>0</v>
      </c>
      <c r="AC1662">
        <v>0</v>
      </c>
      <c r="AD1662">
        <v>0</v>
      </c>
      <c r="AE1662" t="b">
        <f t="shared" si="67"/>
        <v>1</v>
      </c>
    </row>
    <row r="1663" spans="1:31" hidden="1">
      <c r="A1663" s="6" t="s">
        <v>9925</v>
      </c>
      <c r="B1663" t="s">
        <v>29</v>
      </c>
      <c r="C1663">
        <v>41</v>
      </c>
      <c r="D1663" t="s">
        <v>3474</v>
      </c>
      <c r="F1663" t="s">
        <v>44</v>
      </c>
      <c r="G1663" t="s">
        <v>29</v>
      </c>
      <c r="H1663" t="s">
        <v>107</v>
      </c>
      <c r="I1663">
        <v>0</v>
      </c>
      <c r="J1663">
        <v>2</v>
      </c>
      <c r="K1663">
        <v>0</v>
      </c>
      <c r="L1663" t="s">
        <v>33</v>
      </c>
      <c r="M1663" t="s">
        <v>34</v>
      </c>
      <c r="N1663">
        <v>293276.28000000003</v>
      </c>
      <c r="O1663">
        <f t="shared" si="66"/>
        <v>0</v>
      </c>
      <c r="Q1663" t="s">
        <v>35</v>
      </c>
      <c r="R1663">
        <v>0</v>
      </c>
      <c r="S1663">
        <v>0</v>
      </c>
      <c r="T1663" t="s">
        <v>37</v>
      </c>
      <c r="U1663" t="s">
        <v>38</v>
      </c>
      <c r="V1663" s="2" t="s">
        <v>2170</v>
      </c>
      <c r="W1663" s="2">
        <f>IF(VLOOKUP(V1663,'reference classification'!$B$1:G1667,6,FALSE)&gt;90,1,0)</f>
        <v>0</v>
      </c>
      <c r="X1663">
        <v>0</v>
      </c>
      <c r="Y1663" t="s">
        <v>33</v>
      </c>
      <c r="Z1663">
        <v>0</v>
      </c>
      <c r="AA1663">
        <v>0</v>
      </c>
      <c r="AB1663">
        <v>0</v>
      </c>
      <c r="AC1663">
        <v>0</v>
      </c>
      <c r="AD1663">
        <v>0</v>
      </c>
      <c r="AE1663" t="b">
        <f t="shared" si="67"/>
        <v>1</v>
      </c>
    </row>
    <row r="1664" spans="1:31" hidden="1">
      <c r="A1664" s="6" t="s">
        <v>3582</v>
      </c>
      <c r="B1664" t="s">
        <v>29</v>
      </c>
      <c r="C1664">
        <v>41</v>
      </c>
      <c r="D1664" t="s">
        <v>3476</v>
      </c>
      <c r="F1664" t="s">
        <v>44</v>
      </c>
      <c r="G1664" t="s">
        <v>29</v>
      </c>
      <c r="H1664" t="s">
        <v>107</v>
      </c>
      <c r="I1664">
        <v>0</v>
      </c>
      <c r="J1664">
        <v>1</v>
      </c>
      <c r="K1664">
        <v>0</v>
      </c>
      <c r="L1664" t="s">
        <v>33</v>
      </c>
      <c r="M1664" t="s">
        <v>34</v>
      </c>
      <c r="N1664">
        <v>1795800</v>
      </c>
      <c r="O1664">
        <f t="shared" si="66"/>
        <v>0</v>
      </c>
      <c r="Q1664" t="s">
        <v>35</v>
      </c>
      <c r="R1664">
        <v>0</v>
      </c>
      <c r="S1664">
        <v>0</v>
      </c>
      <c r="T1664" t="s">
        <v>37</v>
      </c>
      <c r="U1664" t="s">
        <v>50</v>
      </c>
      <c r="V1664" s="2" t="s">
        <v>2170</v>
      </c>
      <c r="W1664" s="2">
        <f>IF(VLOOKUP(V1664,'reference classification'!$B$1:G1668,6,FALSE)&gt;90,1,0)</f>
        <v>0</v>
      </c>
      <c r="X1664">
        <v>0</v>
      </c>
      <c r="Y1664" t="s">
        <v>33</v>
      </c>
      <c r="Z1664">
        <v>0</v>
      </c>
      <c r="AA1664">
        <v>0</v>
      </c>
      <c r="AB1664">
        <v>0</v>
      </c>
      <c r="AC1664">
        <v>0</v>
      </c>
      <c r="AD1664">
        <v>0</v>
      </c>
      <c r="AE1664" t="b">
        <f t="shared" si="67"/>
        <v>1</v>
      </c>
    </row>
    <row r="1665" spans="1:31" hidden="1">
      <c r="A1665" s="6" t="s">
        <v>3748</v>
      </c>
      <c r="B1665" t="s">
        <v>29</v>
      </c>
      <c r="C1665">
        <v>30</v>
      </c>
      <c r="D1665" t="s">
        <v>3478</v>
      </c>
      <c r="F1665" t="s">
        <v>31</v>
      </c>
      <c r="G1665" t="s">
        <v>29</v>
      </c>
      <c r="H1665" t="s">
        <v>861</v>
      </c>
      <c r="I1665">
        <v>0</v>
      </c>
      <c r="J1665">
        <v>2</v>
      </c>
      <c r="K1665">
        <v>0</v>
      </c>
      <c r="L1665" t="s">
        <v>33</v>
      </c>
      <c r="M1665" t="s">
        <v>34</v>
      </c>
      <c r="N1665">
        <v>137145.66</v>
      </c>
      <c r="O1665">
        <f t="shared" si="66"/>
        <v>0</v>
      </c>
      <c r="Q1665" t="s">
        <v>35</v>
      </c>
      <c r="R1665">
        <v>0</v>
      </c>
      <c r="S1665">
        <v>0</v>
      </c>
      <c r="T1665" t="s">
        <v>37</v>
      </c>
      <c r="U1665" t="s">
        <v>38</v>
      </c>
      <c r="V1665" s="2" t="s">
        <v>2170</v>
      </c>
      <c r="W1665" s="2">
        <f>IF(VLOOKUP(V1665,'reference classification'!$B$1:G1669,6,FALSE)&gt;90,1,0)</f>
        <v>0</v>
      </c>
      <c r="X1665">
        <v>0</v>
      </c>
      <c r="Y1665" t="s">
        <v>33</v>
      </c>
      <c r="Z1665">
        <v>0</v>
      </c>
      <c r="AA1665">
        <v>0</v>
      </c>
      <c r="AB1665">
        <v>0</v>
      </c>
      <c r="AC1665">
        <v>0</v>
      </c>
      <c r="AD1665">
        <v>0</v>
      </c>
      <c r="AE1665" t="b">
        <f t="shared" si="67"/>
        <v>1</v>
      </c>
    </row>
    <row r="1666" spans="1:31" hidden="1">
      <c r="A1666" s="6" t="s">
        <v>3750</v>
      </c>
      <c r="B1666" t="s">
        <v>29</v>
      </c>
      <c r="C1666">
        <v>41</v>
      </c>
      <c r="D1666" t="s">
        <v>3480</v>
      </c>
      <c r="F1666" t="s">
        <v>44</v>
      </c>
      <c r="G1666" t="s">
        <v>29</v>
      </c>
      <c r="H1666" t="s">
        <v>873</v>
      </c>
      <c r="I1666">
        <v>0</v>
      </c>
      <c r="J1666">
        <v>2</v>
      </c>
      <c r="K1666">
        <v>0</v>
      </c>
      <c r="L1666" t="s">
        <v>33</v>
      </c>
      <c r="M1666" t="s">
        <v>34</v>
      </c>
      <c r="N1666">
        <v>176268.15</v>
      </c>
      <c r="O1666">
        <f t="shared" si="66"/>
        <v>0</v>
      </c>
      <c r="Q1666" t="s">
        <v>35</v>
      </c>
      <c r="R1666">
        <v>0</v>
      </c>
      <c r="S1666">
        <v>21</v>
      </c>
      <c r="T1666" t="s">
        <v>37</v>
      </c>
      <c r="U1666" t="s">
        <v>38</v>
      </c>
      <c r="V1666" s="2" t="s">
        <v>2170</v>
      </c>
      <c r="W1666" s="2">
        <f>IF(VLOOKUP(V1666,'reference classification'!$B$1:G1670,6,FALSE)&gt;90,1,0)</f>
        <v>0</v>
      </c>
      <c r="X1666">
        <v>0</v>
      </c>
      <c r="Y1666" t="s">
        <v>33</v>
      </c>
      <c r="Z1666">
        <v>0</v>
      </c>
      <c r="AA1666">
        <v>0</v>
      </c>
      <c r="AB1666">
        <v>0</v>
      </c>
      <c r="AC1666">
        <v>0</v>
      </c>
      <c r="AD1666">
        <v>0</v>
      </c>
      <c r="AE1666" t="b">
        <f t="shared" si="67"/>
        <v>1</v>
      </c>
    </row>
    <row r="1667" spans="1:31" hidden="1">
      <c r="A1667" s="6" t="s">
        <v>3833</v>
      </c>
      <c r="B1667" t="s">
        <v>29</v>
      </c>
      <c r="C1667">
        <v>41</v>
      </c>
      <c r="D1667" t="s">
        <v>3482</v>
      </c>
      <c r="E1667">
        <v>3204011</v>
      </c>
      <c r="F1667" t="s">
        <v>44</v>
      </c>
      <c r="G1667" t="s">
        <v>29</v>
      </c>
      <c r="H1667" t="s">
        <v>175</v>
      </c>
      <c r="I1667">
        <v>0</v>
      </c>
      <c r="J1667">
        <v>2</v>
      </c>
      <c r="K1667">
        <v>0</v>
      </c>
      <c r="L1667" t="s">
        <v>33</v>
      </c>
      <c r="M1667" t="s">
        <v>34</v>
      </c>
      <c r="N1667">
        <v>8921.06</v>
      </c>
      <c r="O1667">
        <f t="shared" ref="O1667:O1730" si="68">AC1667</f>
        <v>0</v>
      </c>
      <c r="Q1667" t="s">
        <v>35</v>
      </c>
      <c r="R1667">
        <v>0</v>
      </c>
      <c r="S1667">
        <v>21</v>
      </c>
      <c r="T1667" t="s">
        <v>37</v>
      </c>
      <c r="U1667" t="s">
        <v>38</v>
      </c>
      <c r="V1667" s="2" t="s">
        <v>2170</v>
      </c>
      <c r="W1667" s="2">
        <f>IF(VLOOKUP(V1667,'reference classification'!$B$1:G1671,6,FALSE)&gt;90,1,0)</f>
        <v>0</v>
      </c>
      <c r="X1667">
        <v>0</v>
      </c>
      <c r="Y1667" t="s">
        <v>33</v>
      </c>
      <c r="Z1667">
        <v>0</v>
      </c>
      <c r="AA1667">
        <v>0</v>
      </c>
      <c r="AB1667">
        <v>0</v>
      </c>
      <c r="AC1667">
        <v>0</v>
      </c>
      <c r="AD1667">
        <v>0</v>
      </c>
      <c r="AE1667" t="b">
        <f t="shared" ref="AE1667:AE1730" si="69">AB1667=AC1667</f>
        <v>1</v>
      </c>
    </row>
    <row r="1668" spans="1:31" hidden="1">
      <c r="A1668" s="6" t="s">
        <v>3842</v>
      </c>
      <c r="B1668" t="s">
        <v>29</v>
      </c>
      <c r="C1668">
        <v>41</v>
      </c>
      <c r="D1668" t="s">
        <v>3484</v>
      </c>
      <c r="E1668">
        <v>1101001</v>
      </c>
      <c r="F1668" t="s">
        <v>31</v>
      </c>
      <c r="G1668" t="s">
        <v>29</v>
      </c>
      <c r="H1668" t="s">
        <v>365</v>
      </c>
      <c r="I1668">
        <v>0</v>
      </c>
      <c r="J1668">
        <v>2</v>
      </c>
      <c r="K1668">
        <v>0</v>
      </c>
      <c r="L1668" t="s">
        <v>33</v>
      </c>
      <c r="M1668" t="s">
        <v>34</v>
      </c>
      <c r="N1668">
        <v>191048.2</v>
      </c>
      <c r="O1668">
        <f t="shared" si="68"/>
        <v>0</v>
      </c>
      <c r="Q1668" t="s">
        <v>35</v>
      </c>
      <c r="R1668">
        <v>0</v>
      </c>
      <c r="S1668">
        <v>0</v>
      </c>
      <c r="T1668" t="s">
        <v>37</v>
      </c>
      <c r="U1668" t="s">
        <v>38</v>
      </c>
      <c r="V1668" s="2" t="s">
        <v>2170</v>
      </c>
      <c r="W1668" s="2">
        <f>IF(VLOOKUP(V1668,'reference classification'!$B$1:G1672,6,FALSE)&gt;90,1,0)</f>
        <v>0</v>
      </c>
      <c r="X1668">
        <v>0</v>
      </c>
      <c r="Y1668" t="s">
        <v>33</v>
      </c>
      <c r="Z1668">
        <v>0</v>
      </c>
      <c r="AA1668">
        <v>0</v>
      </c>
      <c r="AB1668">
        <v>0</v>
      </c>
      <c r="AC1668">
        <v>0</v>
      </c>
      <c r="AD1668">
        <v>0</v>
      </c>
      <c r="AE1668" t="b">
        <f t="shared" si="69"/>
        <v>1</v>
      </c>
    </row>
    <row r="1669" spans="1:31" hidden="1">
      <c r="A1669" s="6" t="s">
        <v>3546</v>
      </c>
      <c r="B1669" t="s">
        <v>29</v>
      </c>
      <c r="C1669">
        <v>41</v>
      </c>
      <c r="D1669" t="s">
        <v>3486</v>
      </c>
      <c r="E1669">
        <v>5216011</v>
      </c>
      <c r="F1669" t="s">
        <v>44</v>
      </c>
      <c r="G1669" t="s">
        <v>29</v>
      </c>
      <c r="H1669" t="s">
        <v>41</v>
      </c>
      <c r="I1669">
        <v>0</v>
      </c>
      <c r="J1669">
        <v>2</v>
      </c>
      <c r="K1669">
        <v>0</v>
      </c>
      <c r="L1669" t="s">
        <v>33</v>
      </c>
      <c r="M1669" t="s">
        <v>34</v>
      </c>
      <c r="N1669">
        <v>289818.84999999998</v>
      </c>
      <c r="O1669">
        <f t="shared" si="68"/>
        <v>0</v>
      </c>
      <c r="Q1669" t="s">
        <v>35</v>
      </c>
      <c r="R1669">
        <v>0</v>
      </c>
      <c r="S1669">
        <v>0</v>
      </c>
      <c r="T1669" t="s">
        <v>37</v>
      </c>
      <c r="U1669" t="s">
        <v>38</v>
      </c>
      <c r="V1669" s="2" t="s">
        <v>2170</v>
      </c>
      <c r="W1669" s="2">
        <f>IF(VLOOKUP(V1669,'reference classification'!$B$1:G1673,6,FALSE)&gt;90,1,0)</f>
        <v>0</v>
      </c>
      <c r="X1669">
        <v>0</v>
      </c>
      <c r="Y1669" t="s">
        <v>33</v>
      </c>
      <c r="Z1669">
        <v>0</v>
      </c>
      <c r="AA1669">
        <v>0</v>
      </c>
      <c r="AB1669">
        <v>0</v>
      </c>
      <c r="AC1669">
        <v>0</v>
      </c>
      <c r="AD1669">
        <v>0</v>
      </c>
      <c r="AE1669" t="b">
        <f t="shared" si="69"/>
        <v>1</v>
      </c>
    </row>
    <row r="1670" spans="1:31" hidden="1">
      <c r="A1670" s="6" t="s">
        <v>2527</v>
      </c>
      <c r="B1670" t="s">
        <v>29</v>
      </c>
      <c r="C1670">
        <v>41</v>
      </c>
      <c r="D1670" t="s">
        <v>3488</v>
      </c>
      <c r="E1670">
        <v>2120130</v>
      </c>
      <c r="F1670" t="s">
        <v>44</v>
      </c>
      <c r="G1670" t="s">
        <v>29</v>
      </c>
      <c r="H1670" t="s">
        <v>65</v>
      </c>
      <c r="I1670">
        <v>0</v>
      </c>
      <c r="J1670">
        <v>2</v>
      </c>
      <c r="K1670">
        <v>0</v>
      </c>
      <c r="L1670" t="s">
        <v>33</v>
      </c>
      <c r="M1670" t="s">
        <v>34</v>
      </c>
      <c r="N1670">
        <v>9602.5400000000009</v>
      </c>
      <c r="O1670">
        <f t="shared" si="68"/>
        <v>0</v>
      </c>
      <c r="Q1670" t="s">
        <v>35</v>
      </c>
      <c r="R1670">
        <v>0</v>
      </c>
      <c r="S1670">
        <v>21</v>
      </c>
      <c r="T1670" t="s">
        <v>37</v>
      </c>
      <c r="U1670" t="s">
        <v>38</v>
      </c>
      <c r="V1670" s="2" t="s">
        <v>2170</v>
      </c>
      <c r="W1670" s="2">
        <f>IF(VLOOKUP(V1670,'reference classification'!$B$1:G1674,6,FALSE)&gt;90,1,0)</f>
        <v>0</v>
      </c>
      <c r="X1670">
        <v>0</v>
      </c>
      <c r="Y1670" t="s">
        <v>33</v>
      </c>
      <c r="Z1670">
        <v>0</v>
      </c>
      <c r="AA1670">
        <v>0</v>
      </c>
      <c r="AB1670">
        <v>0</v>
      </c>
      <c r="AC1670">
        <v>0</v>
      </c>
      <c r="AD1670">
        <v>0</v>
      </c>
      <c r="AE1670" t="b">
        <f t="shared" si="69"/>
        <v>1</v>
      </c>
    </row>
    <row r="1671" spans="1:31" hidden="1">
      <c r="A1671" s="6" t="s">
        <v>2773</v>
      </c>
      <c r="B1671" t="s">
        <v>29</v>
      </c>
      <c r="C1671">
        <v>41</v>
      </c>
      <c r="D1671" t="s">
        <v>3490</v>
      </c>
      <c r="E1671">
        <v>7212010</v>
      </c>
      <c r="F1671" t="s">
        <v>31</v>
      </c>
      <c r="G1671" t="s">
        <v>29</v>
      </c>
      <c r="H1671" t="s">
        <v>102</v>
      </c>
      <c r="I1671">
        <v>0</v>
      </c>
      <c r="J1671">
        <v>2</v>
      </c>
      <c r="K1671">
        <v>0</v>
      </c>
      <c r="L1671" t="s">
        <v>33</v>
      </c>
      <c r="M1671" t="s">
        <v>34</v>
      </c>
      <c r="N1671">
        <v>511013.02</v>
      </c>
      <c r="O1671">
        <f t="shared" si="68"/>
        <v>0</v>
      </c>
      <c r="Q1671" t="s">
        <v>35</v>
      </c>
      <c r="R1671">
        <v>0</v>
      </c>
      <c r="S1671">
        <v>21</v>
      </c>
      <c r="T1671" t="s">
        <v>37</v>
      </c>
      <c r="U1671" t="s">
        <v>38</v>
      </c>
      <c r="V1671" s="2" t="s">
        <v>2170</v>
      </c>
      <c r="W1671" s="2">
        <f>IF(VLOOKUP(V1671,'reference classification'!$B$1:G1675,6,FALSE)&gt;90,1,0)</f>
        <v>0</v>
      </c>
      <c r="X1671">
        <v>0</v>
      </c>
      <c r="Y1671" t="s">
        <v>33</v>
      </c>
      <c r="Z1671">
        <v>0</v>
      </c>
      <c r="AA1671">
        <v>0</v>
      </c>
      <c r="AB1671">
        <v>0</v>
      </c>
      <c r="AC1671">
        <v>0</v>
      </c>
      <c r="AD1671">
        <v>0</v>
      </c>
      <c r="AE1671" t="b">
        <f t="shared" si="69"/>
        <v>1</v>
      </c>
    </row>
    <row r="1672" spans="1:31" hidden="1">
      <c r="A1672" s="6" t="s">
        <v>3558</v>
      </c>
      <c r="B1672" t="s">
        <v>29</v>
      </c>
      <c r="C1672">
        <v>41</v>
      </c>
      <c r="D1672" t="s">
        <v>3492</v>
      </c>
      <c r="F1672" t="s">
        <v>31</v>
      </c>
      <c r="G1672" t="s">
        <v>29</v>
      </c>
      <c r="H1672" t="s">
        <v>80</v>
      </c>
      <c r="I1672">
        <v>0</v>
      </c>
      <c r="J1672">
        <v>2</v>
      </c>
      <c r="K1672">
        <v>0</v>
      </c>
      <c r="L1672" t="s">
        <v>33</v>
      </c>
      <c r="M1672" t="s">
        <v>81</v>
      </c>
      <c r="N1672">
        <v>85000</v>
      </c>
      <c r="O1672">
        <f t="shared" si="68"/>
        <v>0</v>
      </c>
      <c r="Q1672" t="s">
        <v>35</v>
      </c>
      <c r="R1672">
        <v>0</v>
      </c>
      <c r="S1672">
        <v>21</v>
      </c>
      <c r="T1672" t="s">
        <v>37</v>
      </c>
      <c r="U1672" t="s">
        <v>38</v>
      </c>
      <c r="V1672" s="2" t="s">
        <v>2170</v>
      </c>
      <c r="W1672" s="2">
        <f>IF(VLOOKUP(V1672,'reference classification'!$B$1:G1676,6,FALSE)&gt;90,1,0)</f>
        <v>0</v>
      </c>
      <c r="X1672">
        <v>0</v>
      </c>
      <c r="Y1672" t="s">
        <v>33</v>
      </c>
      <c r="Z1672">
        <v>0</v>
      </c>
      <c r="AA1672">
        <v>0</v>
      </c>
      <c r="AB1672">
        <v>0</v>
      </c>
      <c r="AC1672">
        <v>0</v>
      </c>
      <c r="AD1672">
        <v>0</v>
      </c>
      <c r="AE1672" t="b">
        <f t="shared" si="69"/>
        <v>1</v>
      </c>
    </row>
    <row r="1673" spans="1:31" hidden="1">
      <c r="A1673" s="6" t="s">
        <v>3740</v>
      </c>
      <c r="B1673" t="s">
        <v>29</v>
      </c>
      <c r="C1673">
        <v>41</v>
      </c>
      <c r="D1673" t="s">
        <v>3494</v>
      </c>
      <c r="F1673" t="s">
        <v>44</v>
      </c>
      <c r="G1673" t="s">
        <v>29</v>
      </c>
      <c r="H1673" t="s">
        <v>32</v>
      </c>
      <c r="I1673">
        <v>0</v>
      </c>
      <c r="J1673">
        <v>2</v>
      </c>
      <c r="K1673">
        <v>0</v>
      </c>
      <c r="L1673" t="s">
        <v>33</v>
      </c>
      <c r="M1673" t="s">
        <v>34</v>
      </c>
      <c r="N1673">
        <v>9247.9</v>
      </c>
      <c r="O1673">
        <f t="shared" si="68"/>
        <v>0</v>
      </c>
      <c r="Q1673" t="s">
        <v>35</v>
      </c>
      <c r="R1673">
        <v>0</v>
      </c>
      <c r="S1673">
        <v>21</v>
      </c>
      <c r="T1673" t="s">
        <v>37</v>
      </c>
      <c r="U1673" t="s">
        <v>38</v>
      </c>
      <c r="V1673" s="2" t="s">
        <v>2170</v>
      </c>
      <c r="W1673" s="2">
        <f>IF(VLOOKUP(V1673,'reference classification'!$B$1:G1677,6,FALSE)&gt;90,1,0)</f>
        <v>0</v>
      </c>
      <c r="X1673">
        <v>0</v>
      </c>
      <c r="Y1673" t="s">
        <v>33</v>
      </c>
      <c r="Z1673">
        <v>0</v>
      </c>
      <c r="AA1673">
        <v>0</v>
      </c>
      <c r="AB1673">
        <v>0</v>
      </c>
      <c r="AC1673">
        <v>0</v>
      </c>
      <c r="AD1673">
        <v>0</v>
      </c>
      <c r="AE1673" t="b">
        <f t="shared" si="69"/>
        <v>1</v>
      </c>
    </row>
    <row r="1674" spans="1:31" hidden="1">
      <c r="A1674" s="6" t="s">
        <v>4497</v>
      </c>
      <c r="B1674" t="s">
        <v>29</v>
      </c>
      <c r="C1674">
        <v>41</v>
      </c>
      <c r="D1674" t="s">
        <v>3496</v>
      </c>
      <c r="F1674" t="s">
        <v>44</v>
      </c>
      <c r="G1674" t="s">
        <v>29</v>
      </c>
      <c r="H1674" t="s">
        <v>267</v>
      </c>
      <c r="I1674">
        <v>0</v>
      </c>
      <c r="J1674">
        <v>2</v>
      </c>
      <c r="K1674">
        <v>0</v>
      </c>
      <c r="L1674" t="s">
        <v>33</v>
      </c>
      <c r="M1674" t="s">
        <v>34</v>
      </c>
      <c r="N1674">
        <v>670091.78</v>
      </c>
      <c r="O1674">
        <f t="shared" si="68"/>
        <v>0</v>
      </c>
      <c r="Q1674" t="s">
        <v>35</v>
      </c>
      <c r="R1674">
        <v>0</v>
      </c>
      <c r="S1674">
        <v>0</v>
      </c>
      <c r="T1674" t="s">
        <v>37</v>
      </c>
      <c r="U1674" t="s">
        <v>38</v>
      </c>
      <c r="V1674" s="2" t="s">
        <v>2170</v>
      </c>
      <c r="W1674" s="2">
        <f>IF(VLOOKUP(V1674,'reference classification'!$B$1:G1678,6,FALSE)&gt;90,1,0)</f>
        <v>0</v>
      </c>
      <c r="X1674">
        <v>0</v>
      </c>
      <c r="Y1674" t="s">
        <v>33</v>
      </c>
      <c r="Z1674">
        <v>0</v>
      </c>
      <c r="AA1674">
        <v>0</v>
      </c>
      <c r="AB1674">
        <v>0</v>
      </c>
      <c r="AC1674">
        <v>0</v>
      </c>
      <c r="AD1674">
        <v>0</v>
      </c>
      <c r="AE1674" t="b">
        <f t="shared" si="69"/>
        <v>1</v>
      </c>
    </row>
    <row r="1675" spans="1:31" hidden="1">
      <c r="A1675" s="6" t="s">
        <v>4446</v>
      </c>
      <c r="B1675" t="s">
        <v>29</v>
      </c>
      <c r="C1675">
        <v>41</v>
      </c>
      <c r="D1675" t="s">
        <v>3498</v>
      </c>
      <c r="F1675" t="s">
        <v>44</v>
      </c>
      <c r="G1675" t="s">
        <v>29</v>
      </c>
      <c r="H1675" t="s">
        <v>327</v>
      </c>
      <c r="I1675">
        <v>0</v>
      </c>
      <c r="J1675">
        <v>2</v>
      </c>
      <c r="K1675">
        <v>0</v>
      </c>
      <c r="L1675" t="s">
        <v>33</v>
      </c>
      <c r="M1675" t="s">
        <v>34</v>
      </c>
      <c r="N1675">
        <v>170355.31</v>
      </c>
      <c r="O1675">
        <f t="shared" si="68"/>
        <v>0</v>
      </c>
      <c r="Q1675" t="s">
        <v>35</v>
      </c>
      <c r="R1675">
        <v>0</v>
      </c>
      <c r="S1675">
        <v>21</v>
      </c>
      <c r="T1675" t="s">
        <v>37</v>
      </c>
      <c r="U1675" t="s">
        <v>38</v>
      </c>
      <c r="V1675" s="2" t="s">
        <v>2170</v>
      </c>
      <c r="W1675" s="2">
        <f>IF(VLOOKUP(V1675,'reference classification'!$B$1:G1679,6,FALSE)&gt;90,1,0)</f>
        <v>0</v>
      </c>
      <c r="X1675">
        <v>0</v>
      </c>
      <c r="Y1675" t="s">
        <v>33</v>
      </c>
      <c r="Z1675">
        <v>0</v>
      </c>
      <c r="AA1675">
        <v>0</v>
      </c>
      <c r="AB1675">
        <v>0</v>
      </c>
      <c r="AC1675">
        <v>0</v>
      </c>
      <c r="AD1675">
        <v>0</v>
      </c>
      <c r="AE1675" t="b">
        <f t="shared" si="69"/>
        <v>1</v>
      </c>
    </row>
    <row r="1676" spans="1:31" hidden="1">
      <c r="A1676" s="6" t="s">
        <v>8630</v>
      </c>
      <c r="B1676" t="s">
        <v>29</v>
      </c>
      <c r="C1676">
        <v>41</v>
      </c>
      <c r="D1676" t="s">
        <v>3500</v>
      </c>
      <c r="E1676">
        <v>1101001</v>
      </c>
      <c r="F1676" t="s">
        <v>31</v>
      </c>
      <c r="G1676" t="s">
        <v>29</v>
      </c>
      <c r="H1676" t="s">
        <v>3501</v>
      </c>
      <c r="I1676">
        <v>0</v>
      </c>
      <c r="J1676">
        <v>2</v>
      </c>
      <c r="K1676">
        <v>0</v>
      </c>
      <c r="L1676" t="s">
        <v>33</v>
      </c>
      <c r="M1676" t="s">
        <v>34</v>
      </c>
      <c r="N1676">
        <v>245018.11</v>
      </c>
      <c r="O1676">
        <f t="shared" si="68"/>
        <v>0</v>
      </c>
      <c r="Q1676" t="s">
        <v>35</v>
      </c>
      <c r="R1676">
        <v>0</v>
      </c>
      <c r="S1676">
        <v>21</v>
      </c>
      <c r="T1676" t="s">
        <v>37</v>
      </c>
      <c r="U1676" t="s">
        <v>38</v>
      </c>
      <c r="V1676" s="2" t="s">
        <v>2170</v>
      </c>
      <c r="W1676" s="2">
        <f>IF(VLOOKUP(V1676,'reference classification'!$B$1:G1680,6,FALSE)&gt;90,1,0)</f>
        <v>0</v>
      </c>
      <c r="X1676">
        <v>0</v>
      </c>
      <c r="Y1676" t="s">
        <v>33</v>
      </c>
      <c r="Z1676">
        <v>0</v>
      </c>
      <c r="AA1676">
        <v>0</v>
      </c>
      <c r="AB1676">
        <v>0</v>
      </c>
      <c r="AC1676">
        <v>0</v>
      </c>
      <c r="AD1676">
        <v>0</v>
      </c>
      <c r="AE1676" t="b">
        <f t="shared" si="69"/>
        <v>1</v>
      </c>
    </row>
    <row r="1677" spans="1:31" hidden="1">
      <c r="A1677" s="6" t="s">
        <v>4435</v>
      </c>
      <c r="B1677" t="s">
        <v>29</v>
      </c>
      <c r="C1677">
        <v>9</v>
      </c>
      <c r="D1677" t="s">
        <v>3503</v>
      </c>
      <c r="F1677" t="s">
        <v>44</v>
      </c>
      <c r="G1677" t="s">
        <v>29</v>
      </c>
      <c r="H1677" t="s">
        <v>607</v>
      </c>
      <c r="I1677">
        <v>0</v>
      </c>
      <c r="J1677">
        <v>2</v>
      </c>
      <c r="K1677">
        <v>0</v>
      </c>
      <c r="L1677" t="s">
        <v>33</v>
      </c>
      <c r="M1677" t="s">
        <v>34</v>
      </c>
      <c r="N1677">
        <v>27990.63</v>
      </c>
      <c r="O1677">
        <f t="shared" si="68"/>
        <v>0</v>
      </c>
      <c r="Q1677" t="s">
        <v>35</v>
      </c>
      <c r="R1677">
        <v>0</v>
      </c>
      <c r="S1677">
        <v>21</v>
      </c>
      <c r="T1677" t="s">
        <v>37</v>
      </c>
      <c r="U1677" t="s">
        <v>38</v>
      </c>
      <c r="V1677" s="2" t="s">
        <v>2170</v>
      </c>
      <c r="W1677" s="2">
        <f>IF(VLOOKUP(V1677,'reference classification'!$B$1:G1681,6,FALSE)&gt;90,1,0)</f>
        <v>0</v>
      </c>
      <c r="X1677">
        <v>0</v>
      </c>
      <c r="Y1677" t="s">
        <v>33</v>
      </c>
      <c r="Z1677">
        <v>0</v>
      </c>
      <c r="AA1677">
        <v>0</v>
      </c>
      <c r="AB1677">
        <v>0</v>
      </c>
      <c r="AC1677">
        <v>0</v>
      </c>
      <c r="AD1677">
        <v>0</v>
      </c>
      <c r="AE1677" t="b">
        <f t="shared" si="69"/>
        <v>1</v>
      </c>
    </row>
    <row r="1678" spans="1:31" hidden="1">
      <c r="A1678" s="6" t="s">
        <v>4435</v>
      </c>
      <c r="B1678" t="s">
        <v>29</v>
      </c>
      <c r="C1678">
        <v>41</v>
      </c>
      <c r="D1678" t="s">
        <v>3505</v>
      </c>
      <c r="E1678">
        <v>3107010</v>
      </c>
      <c r="F1678" t="s">
        <v>44</v>
      </c>
      <c r="G1678" t="s">
        <v>29</v>
      </c>
      <c r="H1678" t="s">
        <v>41</v>
      </c>
      <c r="I1678">
        <v>0</v>
      </c>
      <c r="J1678">
        <v>2</v>
      </c>
      <c r="K1678">
        <v>0</v>
      </c>
      <c r="L1678" t="s">
        <v>33</v>
      </c>
      <c r="M1678" t="s">
        <v>34</v>
      </c>
      <c r="N1678">
        <v>363817.69</v>
      </c>
      <c r="O1678">
        <f t="shared" si="68"/>
        <v>0</v>
      </c>
      <c r="Q1678" t="s">
        <v>35</v>
      </c>
      <c r="R1678">
        <v>0</v>
      </c>
      <c r="S1678">
        <v>0</v>
      </c>
      <c r="T1678" t="s">
        <v>37</v>
      </c>
      <c r="U1678" t="s">
        <v>38</v>
      </c>
      <c r="V1678" s="2" t="s">
        <v>2170</v>
      </c>
      <c r="W1678" s="2">
        <f>IF(VLOOKUP(V1678,'reference classification'!$B$1:G1682,6,FALSE)&gt;90,1,0)</f>
        <v>0</v>
      </c>
      <c r="X1678">
        <v>0</v>
      </c>
      <c r="Y1678" t="s">
        <v>33</v>
      </c>
      <c r="Z1678">
        <v>0</v>
      </c>
      <c r="AA1678">
        <v>0</v>
      </c>
      <c r="AB1678">
        <v>0</v>
      </c>
      <c r="AC1678">
        <v>0</v>
      </c>
      <c r="AD1678">
        <v>0</v>
      </c>
      <c r="AE1678" t="b">
        <f t="shared" si="69"/>
        <v>1</v>
      </c>
    </row>
    <row r="1679" spans="1:31" hidden="1">
      <c r="A1679" s="6" t="s">
        <v>4434</v>
      </c>
      <c r="B1679" t="s">
        <v>29</v>
      </c>
      <c r="C1679">
        <v>41</v>
      </c>
      <c r="D1679" t="s">
        <v>3507</v>
      </c>
      <c r="F1679" t="s">
        <v>44</v>
      </c>
      <c r="G1679" t="s">
        <v>29</v>
      </c>
      <c r="H1679" t="s">
        <v>630</v>
      </c>
      <c r="I1679">
        <v>0</v>
      </c>
      <c r="J1679">
        <v>2</v>
      </c>
      <c r="K1679">
        <v>0</v>
      </c>
      <c r="L1679" t="s">
        <v>33</v>
      </c>
      <c r="M1679" t="s">
        <v>34</v>
      </c>
      <c r="N1679">
        <v>133765.4</v>
      </c>
      <c r="O1679">
        <f t="shared" si="68"/>
        <v>0</v>
      </c>
      <c r="Q1679" t="s">
        <v>35</v>
      </c>
      <c r="R1679">
        <v>0</v>
      </c>
      <c r="S1679">
        <v>21</v>
      </c>
      <c r="T1679" t="s">
        <v>37</v>
      </c>
      <c r="U1679" t="s">
        <v>38</v>
      </c>
      <c r="V1679" s="2" t="s">
        <v>2170</v>
      </c>
      <c r="W1679" s="2">
        <f>IF(VLOOKUP(V1679,'reference classification'!$B$1:G1683,6,FALSE)&gt;90,1,0)</f>
        <v>0</v>
      </c>
      <c r="X1679">
        <v>0</v>
      </c>
      <c r="Y1679" t="s">
        <v>33</v>
      </c>
      <c r="Z1679">
        <v>0</v>
      </c>
      <c r="AA1679">
        <v>0</v>
      </c>
      <c r="AB1679">
        <v>0</v>
      </c>
      <c r="AC1679">
        <v>0</v>
      </c>
      <c r="AD1679">
        <v>0</v>
      </c>
      <c r="AE1679" t="b">
        <f t="shared" si="69"/>
        <v>1</v>
      </c>
    </row>
    <row r="1680" spans="1:31" hidden="1">
      <c r="A1680" s="6" t="s">
        <v>9581</v>
      </c>
      <c r="B1680" t="s">
        <v>29</v>
      </c>
      <c r="C1680">
        <v>41</v>
      </c>
      <c r="D1680" t="s">
        <v>3509</v>
      </c>
      <c r="F1680" t="s">
        <v>44</v>
      </c>
      <c r="G1680" t="s">
        <v>29</v>
      </c>
      <c r="H1680" t="s">
        <v>237</v>
      </c>
      <c r="I1680">
        <v>0</v>
      </c>
      <c r="J1680">
        <v>2</v>
      </c>
      <c r="K1680">
        <v>0</v>
      </c>
      <c r="L1680" t="s">
        <v>33</v>
      </c>
      <c r="M1680" t="s">
        <v>34</v>
      </c>
      <c r="N1680">
        <v>228173.92</v>
      </c>
      <c r="O1680">
        <f t="shared" si="68"/>
        <v>0</v>
      </c>
      <c r="Q1680" t="s">
        <v>35</v>
      </c>
      <c r="R1680">
        <v>0</v>
      </c>
      <c r="S1680">
        <v>0</v>
      </c>
      <c r="T1680" t="s">
        <v>37</v>
      </c>
      <c r="U1680" t="s">
        <v>38</v>
      </c>
      <c r="V1680" s="2" t="s">
        <v>2170</v>
      </c>
      <c r="W1680" s="2">
        <f>IF(VLOOKUP(V1680,'reference classification'!$B$1:G1684,6,FALSE)&gt;90,1,0)</f>
        <v>0</v>
      </c>
      <c r="X1680">
        <v>0</v>
      </c>
      <c r="Y1680" t="s">
        <v>33</v>
      </c>
      <c r="Z1680">
        <v>0</v>
      </c>
      <c r="AA1680">
        <v>0</v>
      </c>
      <c r="AB1680">
        <v>0</v>
      </c>
      <c r="AC1680">
        <v>0</v>
      </c>
      <c r="AD1680">
        <v>0</v>
      </c>
      <c r="AE1680" t="b">
        <f t="shared" si="69"/>
        <v>1</v>
      </c>
    </row>
    <row r="1681" spans="1:31" hidden="1">
      <c r="A1681" s="6" t="s">
        <v>4464</v>
      </c>
      <c r="B1681" t="s">
        <v>29</v>
      </c>
      <c r="C1681">
        <v>41</v>
      </c>
      <c r="D1681" t="s">
        <v>3162</v>
      </c>
      <c r="F1681" t="s">
        <v>44</v>
      </c>
      <c r="G1681" t="s">
        <v>29</v>
      </c>
      <c r="H1681" t="s">
        <v>110</v>
      </c>
      <c r="I1681">
        <v>0</v>
      </c>
      <c r="J1681">
        <v>2</v>
      </c>
      <c r="K1681">
        <v>0</v>
      </c>
      <c r="L1681" t="s">
        <v>33</v>
      </c>
      <c r="M1681" t="s">
        <v>34</v>
      </c>
      <c r="N1681">
        <v>84179.34</v>
      </c>
      <c r="O1681">
        <f t="shared" si="68"/>
        <v>0</v>
      </c>
      <c r="Q1681" t="s">
        <v>35</v>
      </c>
      <c r="R1681">
        <v>0</v>
      </c>
      <c r="S1681">
        <v>21</v>
      </c>
      <c r="T1681" t="s">
        <v>37</v>
      </c>
      <c r="U1681" t="s">
        <v>38</v>
      </c>
      <c r="V1681" s="2" t="s">
        <v>2170</v>
      </c>
      <c r="W1681" s="2">
        <f>IF(VLOOKUP(V1681,'reference classification'!$B$1:G1685,6,FALSE)&gt;90,1,0)</f>
        <v>0</v>
      </c>
      <c r="X1681">
        <v>0</v>
      </c>
      <c r="Y1681" t="s">
        <v>33</v>
      </c>
      <c r="Z1681">
        <v>0</v>
      </c>
      <c r="AA1681">
        <v>0</v>
      </c>
      <c r="AB1681">
        <v>0</v>
      </c>
      <c r="AC1681">
        <v>0</v>
      </c>
      <c r="AD1681">
        <v>0</v>
      </c>
      <c r="AE1681" t="b">
        <f t="shared" si="69"/>
        <v>1</v>
      </c>
    </row>
    <row r="1682" spans="1:31" hidden="1">
      <c r="A1682" s="6" t="s">
        <v>4466</v>
      </c>
      <c r="B1682" t="s">
        <v>29</v>
      </c>
      <c r="C1682">
        <v>41</v>
      </c>
      <c r="D1682" t="s">
        <v>3512</v>
      </c>
      <c r="F1682" t="s">
        <v>44</v>
      </c>
      <c r="G1682" t="s">
        <v>29</v>
      </c>
      <c r="H1682" t="s">
        <v>107</v>
      </c>
      <c r="I1682">
        <v>0</v>
      </c>
      <c r="J1682">
        <v>2</v>
      </c>
      <c r="K1682">
        <v>0</v>
      </c>
      <c r="L1682" t="s">
        <v>33</v>
      </c>
      <c r="M1682" t="s">
        <v>34</v>
      </c>
      <c r="N1682">
        <v>646510.71</v>
      </c>
      <c r="O1682">
        <f t="shared" si="68"/>
        <v>0</v>
      </c>
      <c r="Q1682" t="s">
        <v>35</v>
      </c>
      <c r="R1682">
        <v>0</v>
      </c>
      <c r="S1682">
        <v>0</v>
      </c>
      <c r="T1682" t="s">
        <v>37</v>
      </c>
      <c r="U1682" t="s">
        <v>38</v>
      </c>
      <c r="V1682" s="2" t="s">
        <v>2170</v>
      </c>
      <c r="W1682" s="2">
        <f>IF(VLOOKUP(V1682,'reference classification'!$B$1:G1686,6,FALSE)&gt;90,1,0)</f>
        <v>0</v>
      </c>
      <c r="X1682">
        <v>0</v>
      </c>
      <c r="Y1682" t="s">
        <v>33</v>
      </c>
      <c r="Z1682">
        <v>0</v>
      </c>
      <c r="AA1682">
        <v>0</v>
      </c>
      <c r="AB1682">
        <v>0</v>
      </c>
      <c r="AC1682">
        <v>0</v>
      </c>
      <c r="AD1682">
        <v>0</v>
      </c>
      <c r="AE1682" t="b">
        <f t="shared" si="69"/>
        <v>1</v>
      </c>
    </row>
    <row r="1683" spans="1:31" hidden="1">
      <c r="A1683" s="6" t="s">
        <v>4474</v>
      </c>
      <c r="B1683" t="s">
        <v>29</v>
      </c>
      <c r="C1683">
        <v>41</v>
      </c>
      <c r="D1683" t="s">
        <v>3514</v>
      </c>
      <c r="E1683">
        <v>1101005</v>
      </c>
      <c r="F1683" t="s">
        <v>31</v>
      </c>
      <c r="G1683" t="s">
        <v>29</v>
      </c>
      <c r="H1683" t="s">
        <v>130</v>
      </c>
      <c r="I1683">
        <v>0</v>
      </c>
      <c r="J1683">
        <v>1</v>
      </c>
      <c r="K1683">
        <v>0</v>
      </c>
      <c r="L1683" t="s">
        <v>33</v>
      </c>
      <c r="M1683" t="s">
        <v>34</v>
      </c>
      <c r="N1683">
        <v>594055</v>
      </c>
      <c r="O1683">
        <f t="shared" si="68"/>
        <v>0</v>
      </c>
      <c r="Q1683" t="s">
        <v>35</v>
      </c>
      <c r="R1683">
        <v>0</v>
      </c>
      <c r="S1683">
        <v>0</v>
      </c>
      <c r="T1683" t="s">
        <v>37</v>
      </c>
      <c r="U1683" t="s">
        <v>50</v>
      </c>
      <c r="V1683" s="2" t="s">
        <v>2170</v>
      </c>
      <c r="W1683" s="2">
        <f>IF(VLOOKUP(V1683,'reference classification'!$B$1:G1687,6,FALSE)&gt;90,1,0)</f>
        <v>0</v>
      </c>
      <c r="X1683">
        <v>0</v>
      </c>
      <c r="Y1683" t="s">
        <v>33</v>
      </c>
      <c r="Z1683">
        <v>0</v>
      </c>
      <c r="AA1683">
        <v>0</v>
      </c>
      <c r="AB1683">
        <v>0</v>
      </c>
      <c r="AC1683">
        <v>0</v>
      </c>
      <c r="AD1683">
        <v>0</v>
      </c>
      <c r="AE1683" t="b">
        <f t="shared" si="69"/>
        <v>1</v>
      </c>
    </row>
    <row r="1684" spans="1:31" hidden="1">
      <c r="A1684" s="6" t="s">
        <v>4471</v>
      </c>
      <c r="B1684" t="s">
        <v>29</v>
      </c>
      <c r="C1684">
        <v>41</v>
      </c>
      <c r="D1684" t="s">
        <v>3516</v>
      </c>
      <c r="F1684" t="s">
        <v>44</v>
      </c>
      <c r="G1684" t="s">
        <v>29</v>
      </c>
      <c r="H1684" t="s">
        <v>607</v>
      </c>
      <c r="I1684">
        <v>0</v>
      </c>
      <c r="J1684">
        <v>2</v>
      </c>
      <c r="K1684">
        <v>0</v>
      </c>
      <c r="L1684" t="s">
        <v>33</v>
      </c>
      <c r="M1684" t="s">
        <v>34</v>
      </c>
      <c r="N1684">
        <v>828604.78</v>
      </c>
      <c r="O1684">
        <f t="shared" si="68"/>
        <v>0</v>
      </c>
      <c r="Q1684" t="s">
        <v>35</v>
      </c>
      <c r="R1684">
        <v>0</v>
      </c>
      <c r="S1684">
        <v>21</v>
      </c>
      <c r="T1684" t="s">
        <v>37</v>
      </c>
      <c r="U1684" t="s">
        <v>38</v>
      </c>
      <c r="V1684" s="2" t="s">
        <v>2170</v>
      </c>
      <c r="W1684" s="2">
        <f>IF(VLOOKUP(V1684,'reference classification'!$B$1:G1688,6,FALSE)&gt;90,1,0)</f>
        <v>0</v>
      </c>
      <c r="X1684">
        <v>0</v>
      </c>
      <c r="Y1684" t="s">
        <v>33</v>
      </c>
      <c r="Z1684">
        <v>0</v>
      </c>
      <c r="AA1684">
        <v>0</v>
      </c>
      <c r="AB1684">
        <v>0</v>
      </c>
      <c r="AC1684">
        <v>0</v>
      </c>
      <c r="AD1684">
        <v>0</v>
      </c>
      <c r="AE1684" t="b">
        <f t="shared" si="69"/>
        <v>1</v>
      </c>
    </row>
    <row r="1685" spans="1:31" hidden="1">
      <c r="A1685" s="6" t="s">
        <v>4476</v>
      </c>
      <c r="B1685" t="s">
        <v>29</v>
      </c>
      <c r="C1685">
        <v>41</v>
      </c>
      <c r="D1685" t="s">
        <v>2954</v>
      </c>
      <c r="F1685" t="s">
        <v>44</v>
      </c>
      <c r="G1685" t="s">
        <v>29</v>
      </c>
      <c r="H1685" t="s">
        <v>41</v>
      </c>
      <c r="I1685">
        <v>0</v>
      </c>
      <c r="J1685">
        <v>2</v>
      </c>
      <c r="K1685">
        <v>0</v>
      </c>
      <c r="L1685" t="s">
        <v>33</v>
      </c>
      <c r="M1685" t="s">
        <v>34</v>
      </c>
      <c r="N1685">
        <v>9111.75</v>
      </c>
      <c r="O1685">
        <f t="shared" si="68"/>
        <v>0</v>
      </c>
      <c r="Q1685" t="s">
        <v>35</v>
      </c>
      <c r="R1685">
        <v>0</v>
      </c>
      <c r="S1685">
        <v>21</v>
      </c>
      <c r="T1685" t="s">
        <v>37</v>
      </c>
      <c r="U1685" t="s">
        <v>38</v>
      </c>
      <c r="V1685" s="2" t="s">
        <v>2170</v>
      </c>
      <c r="W1685" s="2">
        <f>IF(VLOOKUP(V1685,'reference classification'!$B$1:G1689,6,FALSE)&gt;90,1,0)</f>
        <v>0</v>
      </c>
      <c r="X1685">
        <v>0</v>
      </c>
      <c r="Y1685" t="s">
        <v>33</v>
      </c>
      <c r="Z1685">
        <v>0</v>
      </c>
      <c r="AA1685">
        <v>0</v>
      </c>
      <c r="AB1685">
        <v>0</v>
      </c>
      <c r="AC1685">
        <v>0</v>
      </c>
      <c r="AD1685">
        <v>0</v>
      </c>
      <c r="AE1685" t="b">
        <f t="shared" si="69"/>
        <v>1</v>
      </c>
    </row>
    <row r="1686" spans="1:31" hidden="1">
      <c r="A1686" s="6" t="s">
        <v>4485</v>
      </c>
      <c r="B1686" t="s">
        <v>29</v>
      </c>
      <c r="C1686">
        <v>41</v>
      </c>
      <c r="D1686" t="s">
        <v>3519</v>
      </c>
      <c r="F1686" t="s">
        <v>44</v>
      </c>
      <c r="G1686" t="s">
        <v>29</v>
      </c>
      <c r="H1686" t="s">
        <v>41</v>
      </c>
      <c r="I1686">
        <v>0</v>
      </c>
      <c r="J1686">
        <v>1</v>
      </c>
      <c r="K1686">
        <v>0</v>
      </c>
      <c r="L1686" t="s">
        <v>33</v>
      </c>
      <c r="M1686" t="s">
        <v>34</v>
      </c>
      <c r="N1686">
        <v>595248</v>
      </c>
      <c r="O1686">
        <f t="shared" si="68"/>
        <v>0</v>
      </c>
      <c r="Q1686" t="s">
        <v>35</v>
      </c>
      <c r="R1686">
        <v>0</v>
      </c>
      <c r="S1686">
        <v>0</v>
      </c>
      <c r="T1686" t="s">
        <v>37</v>
      </c>
      <c r="U1686" t="s">
        <v>50</v>
      </c>
      <c r="V1686" s="2" t="s">
        <v>2170</v>
      </c>
      <c r="W1686" s="2">
        <f>IF(VLOOKUP(V1686,'reference classification'!$B$1:G1690,6,FALSE)&gt;90,1,0)</f>
        <v>0</v>
      </c>
      <c r="X1686">
        <v>0</v>
      </c>
      <c r="Y1686" t="s">
        <v>33</v>
      </c>
      <c r="Z1686">
        <v>0</v>
      </c>
      <c r="AA1686">
        <v>0</v>
      </c>
      <c r="AB1686">
        <v>0</v>
      </c>
      <c r="AC1686">
        <v>0</v>
      </c>
      <c r="AD1686">
        <v>0</v>
      </c>
      <c r="AE1686" t="b">
        <f t="shared" si="69"/>
        <v>1</v>
      </c>
    </row>
    <row r="1687" spans="1:31" hidden="1">
      <c r="A1687" s="6" t="s">
        <v>9588</v>
      </c>
      <c r="B1687" t="s">
        <v>29</v>
      </c>
      <c r="C1687">
        <v>41</v>
      </c>
      <c r="D1687" t="s">
        <v>3521</v>
      </c>
      <c r="F1687" t="s">
        <v>44</v>
      </c>
      <c r="G1687" t="s">
        <v>29</v>
      </c>
      <c r="H1687" t="s">
        <v>41</v>
      </c>
      <c r="I1687">
        <v>0</v>
      </c>
      <c r="J1687">
        <v>2</v>
      </c>
      <c r="K1687">
        <v>0</v>
      </c>
      <c r="L1687" t="s">
        <v>33</v>
      </c>
      <c r="M1687" t="s">
        <v>34</v>
      </c>
      <c r="N1687">
        <v>4636.26</v>
      </c>
      <c r="O1687">
        <f t="shared" si="68"/>
        <v>0</v>
      </c>
      <c r="Q1687" t="s">
        <v>35</v>
      </c>
      <c r="R1687">
        <v>0</v>
      </c>
      <c r="S1687">
        <v>21</v>
      </c>
      <c r="T1687" t="s">
        <v>37</v>
      </c>
      <c r="U1687" t="s">
        <v>38</v>
      </c>
      <c r="V1687" s="2" t="s">
        <v>2170</v>
      </c>
      <c r="W1687" s="2">
        <f>IF(VLOOKUP(V1687,'reference classification'!$B$1:G1691,6,FALSE)&gt;90,1,0)</f>
        <v>0</v>
      </c>
      <c r="X1687">
        <v>0</v>
      </c>
      <c r="Y1687" t="s">
        <v>33</v>
      </c>
      <c r="Z1687">
        <v>0</v>
      </c>
      <c r="AA1687">
        <v>0</v>
      </c>
      <c r="AB1687">
        <v>0</v>
      </c>
      <c r="AC1687">
        <v>0</v>
      </c>
      <c r="AD1687">
        <v>0</v>
      </c>
      <c r="AE1687" t="b">
        <f t="shared" si="69"/>
        <v>1</v>
      </c>
    </row>
    <row r="1688" spans="1:31" hidden="1">
      <c r="A1688" s="6" t="s">
        <v>4488</v>
      </c>
      <c r="B1688" t="s">
        <v>29</v>
      </c>
      <c r="C1688">
        <v>41</v>
      </c>
      <c r="D1688" t="s">
        <v>3523</v>
      </c>
      <c r="F1688" t="s">
        <v>31</v>
      </c>
      <c r="G1688" t="s">
        <v>29</v>
      </c>
      <c r="H1688" t="s">
        <v>41</v>
      </c>
      <c r="I1688">
        <v>0</v>
      </c>
      <c r="J1688">
        <v>1</v>
      </c>
      <c r="K1688">
        <v>0</v>
      </c>
      <c r="L1688" t="s">
        <v>33</v>
      </c>
      <c r="M1688" t="s">
        <v>34</v>
      </c>
      <c r="N1688">
        <v>1869619.35</v>
      </c>
      <c r="O1688">
        <f t="shared" si="68"/>
        <v>0</v>
      </c>
      <c r="Q1688" t="s">
        <v>35</v>
      </c>
      <c r="R1688">
        <v>0</v>
      </c>
      <c r="S1688">
        <v>0</v>
      </c>
      <c r="T1688" t="s">
        <v>37</v>
      </c>
      <c r="U1688" t="s">
        <v>50</v>
      </c>
      <c r="V1688" s="2" t="s">
        <v>2170</v>
      </c>
      <c r="W1688" s="2">
        <f>IF(VLOOKUP(V1688,'reference classification'!$B$1:G1692,6,FALSE)&gt;90,1,0)</f>
        <v>0</v>
      </c>
      <c r="X1688">
        <v>0</v>
      </c>
      <c r="Y1688" t="s">
        <v>33</v>
      </c>
      <c r="Z1688">
        <v>0</v>
      </c>
      <c r="AA1688">
        <v>0</v>
      </c>
      <c r="AB1688">
        <v>0</v>
      </c>
      <c r="AC1688">
        <v>0</v>
      </c>
      <c r="AD1688">
        <v>0</v>
      </c>
      <c r="AE1688" t="b">
        <f t="shared" si="69"/>
        <v>1</v>
      </c>
    </row>
    <row r="1689" spans="1:31" hidden="1">
      <c r="A1689" s="6" t="s">
        <v>4495</v>
      </c>
      <c r="B1689" t="s">
        <v>29</v>
      </c>
      <c r="C1689">
        <v>41</v>
      </c>
      <c r="D1689" t="s">
        <v>3525</v>
      </c>
      <c r="F1689" t="s">
        <v>44</v>
      </c>
      <c r="G1689" t="s">
        <v>29</v>
      </c>
      <c r="H1689" t="s">
        <v>41</v>
      </c>
      <c r="I1689">
        <v>0</v>
      </c>
      <c r="J1689">
        <v>2</v>
      </c>
      <c r="K1689">
        <v>0</v>
      </c>
      <c r="L1689" t="s">
        <v>33</v>
      </c>
      <c r="M1689" t="s">
        <v>34</v>
      </c>
      <c r="N1689">
        <v>374005.19</v>
      </c>
      <c r="O1689">
        <f t="shared" si="68"/>
        <v>0</v>
      </c>
      <c r="Q1689" t="s">
        <v>35</v>
      </c>
      <c r="R1689">
        <v>0</v>
      </c>
      <c r="S1689">
        <v>21</v>
      </c>
      <c r="T1689" t="s">
        <v>37</v>
      </c>
      <c r="U1689" t="s">
        <v>38</v>
      </c>
      <c r="V1689" s="2" t="s">
        <v>2170</v>
      </c>
      <c r="W1689" s="2">
        <f>IF(VLOOKUP(V1689,'reference classification'!$B$1:G1693,6,FALSE)&gt;90,1,0)</f>
        <v>0</v>
      </c>
      <c r="X1689">
        <v>0</v>
      </c>
      <c r="Y1689" t="s">
        <v>33</v>
      </c>
      <c r="Z1689">
        <v>0</v>
      </c>
      <c r="AA1689">
        <v>0</v>
      </c>
      <c r="AB1689">
        <v>0</v>
      </c>
      <c r="AC1689">
        <v>0</v>
      </c>
      <c r="AD1689">
        <v>0</v>
      </c>
      <c r="AE1689" t="b">
        <f t="shared" si="69"/>
        <v>1</v>
      </c>
    </row>
    <row r="1690" spans="1:31" hidden="1">
      <c r="A1690" s="6" t="s">
        <v>4493</v>
      </c>
      <c r="B1690" t="s">
        <v>29</v>
      </c>
      <c r="C1690">
        <v>41</v>
      </c>
      <c r="D1690" t="s">
        <v>3527</v>
      </c>
      <c r="E1690">
        <v>7119330</v>
      </c>
      <c r="F1690" t="s">
        <v>31</v>
      </c>
      <c r="G1690" t="s">
        <v>29</v>
      </c>
      <c r="H1690" t="s">
        <v>41</v>
      </c>
      <c r="I1690">
        <v>0</v>
      </c>
      <c r="J1690">
        <v>2</v>
      </c>
      <c r="K1690">
        <v>0</v>
      </c>
      <c r="L1690" t="s">
        <v>33</v>
      </c>
      <c r="M1690" t="s">
        <v>34</v>
      </c>
      <c r="N1690">
        <v>118777.96</v>
      </c>
      <c r="O1690">
        <f t="shared" si="68"/>
        <v>0</v>
      </c>
      <c r="Q1690" t="s">
        <v>35</v>
      </c>
      <c r="R1690">
        <v>0</v>
      </c>
      <c r="S1690">
        <v>21</v>
      </c>
      <c r="T1690" t="s">
        <v>37</v>
      </c>
      <c r="U1690" t="s">
        <v>38</v>
      </c>
      <c r="V1690" s="2" t="s">
        <v>2170</v>
      </c>
      <c r="W1690" s="2">
        <f>IF(VLOOKUP(V1690,'reference classification'!$B$1:G1694,6,FALSE)&gt;90,1,0)</f>
        <v>0</v>
      </c>
      <c r="X1690">
        <v>0</v>
      </c>
      <c r="Y1690" t="s">
        <v>33</v>
      </c>
      <c r="Z1690">
        <v>0</v>
      </c>
      <c r="AA1690">
        <v>0</v>
      </c>
      <c r="AB1690">
        <v>0</v>
      </c>
      <c r="AC1690">
        <v>0</v>
      </c>
      <c r="AD1690">
        <v>0</v>
      </c>
      <c r="AE1690" t="b">
        <f t="shared" si="69"/>
        <v>1</v>
      </c>
    </row>
    <row r="1691" spans="1:31" hidden="1">
      <c r="A1691" s="6" t="s">
        <v>12060</v>
      </c>
      <c r="B1691" t="s">
        <v>29</v>
      </c>
      <c r="C1691">
        <v>41</v>
      </c>
      <c r="D1691" t="s">
        <v>3529</v>
      </c>
      <c r="E1691">
        <v>4212010</v>
      </c>
      <c r="F1691" t="s">
        <v>44</v>
      </c>
      <c r="G1691" t="s">
        <v>29</v>
      </c>
      <c r="H1691" t="s">
        <v>3530</v>
      </c>
      <c r="I1691">
        <v>0</v>
      </c>
      <c r="J1691">
        <v>2</v>
      </c>
      <c r="K1691">
        <v>0</v>
      </c>
      <c r="L1691" t="s">
        <v>33</v>
      </c>
      <c r="M1691" t="s">
        <v>34</v>
      </c>
      <c r="N1691">
        <v>221289.26</v>
      </c>
      <c r="O1691">
        <f t="shared" si="68"/>
        <v>0</v>
      </c>
      <c r="Q1691" t="s">
        <v>35</v>
      </c>
      <c r="R1691">
        <v>0</v>
      </c>
      <c r="S1691">
        <v>21</v>
      </c>
      <c r="T1691" t="s">
        <v>37</v>
      </c>
      <c r="U1691" t="s">
        <v>38</v>
      </c>
      <c r="V1691" s="2" t="s">
        <v>2170</v>
      </c>
      <c r="W1691" s="2">
        <f>IF(VLOOKUP(V1691,'reference classification'!$B$1:G1695,6,FALSE)&gt;90,1,0)</f>
        <v>0</v>
      </c>
      <c r="X1691">
        <v>0</v>
      </c>
      <c r="Y1691" t="s">
        <v>33</v>
      </c>
      <c r="Z1691">
        <v>0</v>
      </c>
      <c r="AA1691">
        <v>0</v>
      </c>
      <c r="AB1691">
        <v>0</v>
      </c>
      <c r="AC1691">
        <v>0</v>
      </c>
      <c r="AD1691">
        <v>0</v>
      </c>
      <c r="AE1691" t="b">
        <f t="shared" si="69"/>
        <v>1</v>
      </c>
    </row>
    <row r="1692" spans="1:31" hidden="1">
      <c r="A1692" s="6" t="s">
        <v>12061</v>
      </c>
      <c r="B1692" t="s">
        <v>29</v>
      </c>
      <c r="C1692">
        <v>41</v>
      </c>
      <c r="D1692" t="s">
        <v>1437</v>
      </c>
      <c r="E1692">
        <v>1101004</v>
      </c>
      <c r="F1692" t="s">
        <v>44</v>
      </c>
      <c r="G1692" t="s">
        <v>29</v>
      </c>
      <c r="H1692" t="s">
        <v>41</v>
      </c>
      <c r="I1692">
        <v>0</v>
      </c>
      <c r="J1692">
        <v>2</v>
      </c>
      <c r="K1692">
        <v>0</v>
      </c>
      <c r="L1692" t="s">
        <v>33</v>
      </c>
      <c r="M1692" t="s">
        <v>34</v>
      </c>
      <c r="N1692">
        <v>852961.77</v>
      </c>
      <c r="O1692">
        <f t="shared" si="68"/>
        <v>0</v>
      </c>
      <c r="Q1692" t="s">
        <v>35</v>
      </c>
      <c r="R1692">
        <v>0</v>
      </c>
      <c r="S1692">
        <v>21</v>
      </c>
      <c r="T1692" t="s">
        <v>37</v>
      </c>
      <c r="U1692" t="s">
        <v>38</v>
      </c>
      <c r="V1692" s="2" t="s">
        <v>2170</v>
      </c>
      <c r="W1692" s="2">
        <f>IF(VLOOKUP(V1692,'reference classification'!$B$1:G1696,6,FALSE)&gt;90,1,0)</f>
        <v>0</v>
      </c>
      <c r="X1692">
        <v>0</v>
      </c>
      <c r="Y1692" t="s">
        <v>33</v>
      </c>
      <c r="Z1692">
        <v>0</v>
      </c>
      <c r="AA1692">
        <v>0</v>
      </c>
      <c r="AB1692">
        <v>0</v>
      </c>
      <c r="AC1692">
        <v>0</v>
      </c>
      <c r="AD1692">
        <v>0</v>
      </c>
      <c r="AE1692" t="b">
        <f t="shared" si="69"/>
        <v>1</v>
      </c>
    </row>
    <row r="1693" spans="1:31" hidden="1">
      <c r="A1693" s="6" t="s">
        <v>9434</v>
      </c>
      <c r="B1693" t="s">
        <v>29</v>
      </c>
      <c r="C1693">
        <v>41</v>
      </c>
      <c r="D1693" t="s">
        <v>3533</v>
      </c>
      <c r="E1693">
        <v>1104010</v>
      </c>
      <c r="F1693" t="s">
        <v>44</v>
      </c>
      <c r="G1693" t="s">
        <v>29</v>
      </c>
      <c r="H1693" t="s">
        <v>41</v>
      </c>
      <c r="I1693">
        <v>0</v>
      </c>
      <c r="J1693">
        <v>1</v>
      </c>
      <c r="K1693">
        <v>0</v>
      </c>
      <c r="L1693" t="s">
        <v>33</v>
      </c>
      <c r="M1693" t="s">
        <v>34</v>
      </c>
      <c r="N1693">
        <v>464624.32</v>
      </c>
      <c r="O1693">
        <f t="shared" si="68"/>
        <v>0</v>
      </c>
      <c r="Q1693" t="s">
        <v>35</v>
      </c>
      <c r="R1693">
        <v>0</v>
      </c>
      <c r="S1693">
        <v>0</v>
      </c>
      <c r="T1693" t="s">
        <v>37</v>
      </c>
      <c r="U1693" t="s">
        <v>50</v>
      </c>
      <c r="V1693" s="2" t="s">
        <v>2170</v>
      </c>
      <c r="W1693" s="2">
        <f>IF(VLOOKUP(V1693,'reference classification'!$B$1:G1697,6,FALSE)&gt;90,1,0)</f>
        <v>0</v>
      </c>
      <c r="X1693">
        <v>0</v>
      </c>
      <c r="Y1693" t="s">
        <v>33</v>
      </c>
      <c r="Z1693">
        <v>0</v>
      </c>
      <c r="AA1693">
        <v>0</v>
      </c>
      <c r="AB1693">
        <v>0</v>
      </c>
      <c r="AC1693">
        <v>0</v>
      </c>
      <c r="AD1693">
        <v>0</v>
      </c>
      <c r="AE1693" t="b">
        <f t="shared" si="69"/>
        <v>1</v>
      </c>
    </row>
    <row r="1694" spans="1:31" hidden="1">
      <c r="A1694" s="6" t="s">
        <v>8517</v>
      </c>
      <c r="B1694" t="s">
        <v>29</v>
      </c>
      <c r="C1694">
        <v>41</v>
      </c>
      <c r="D1694" t="s">
        <v>805</v>
      </c>
      <c r="E1694">
        <v>1101005</v>
      </c>
      <c r="F1694" t="s">
        <v>44</v>
      </c>
      <c r="G1694" t="s">
        <v>29</v>
      </c>
      <c r="H1694" t="s">
        <v>41</v>
      </c>
      <c r="I1694">
        <v>0</v>
      </c>
      <c r="J1694">
        <v>2</v>
      </c>
      <c r="K1694">
        <v>0</v>
      </c>
      <c r="L1694" t="s">
        <v>33</v>
      </c>
      <c r="M1694" t="s">
        <v>34</v>
      </c>
      <c r="N1694">
        <v>238185.78</v>
      </c>
      <c r="O1694">
        <f t="shared" si="68"/>
        <v>0</v>
      </c>
      <c r="Q1694" t="s">
        <v>35</v>
      </c>
      <c r="R1694">
        <v>0</v>
      </c>
      <c r="S1694">
        <v>21</v>
      </c>
      <c r="T1694" t="s">
        <v>37</v>
      </c>
      <c r="U1694" t="s">
        <v>38</v>
      </c>
      <c r="V1694" s="2" t="s">
        <v>2170</v>
      </c>
      <c r="W1694" s="2">
        <f>IF(VLOOKUP(V1694,'reference classification'!$B$1:G1698,6,FALSE)&gt;90,1,0)</f>
        <v>0</v>
      </c>
      <c r="X1694">
        <v>0</v>
      </c>
      <c r="Y1694" t="s">
        <v>33</v>
      </c>
      <c r="Z1694">
        <v>0</v>
      </c>
      <c r="AA1694">
        <v>0</v>
      </c>
      <c r="AB1694">
        <v>0</v>
      </c>
      <c r="AC1694">
        <v>0</v>
      </c>
      <c r="AD1694">
        <v>0</v>
      </c>
      <c r="AE1694" t="b">
        <f t="shared" si="69"/>
        <v>1</v>
      </c>
    </row>
    <row r="1695" spans="1:31" hidden="1">
      <c r="A1695" s="6" t="s">
        <v>5803</v>
      </c>
      <c r="B1695" t="s">
        <v>29</v>
      </c>
      <c r="C1695">
        <v>41</v>
      </c>
      <c r="D1695" t="s">
        <v>3536</v>
      </c>
      <c r="E1695">
        <v>7211010</v>
      </c>
      <c r="F1695" t="s">
        <v>31</v>
      </c>
      <c r="G1695" t="s">
        <v>29</v>
      </c>
      <c r="H1695" t="s">
        <v>130</v>
      </c>
      <c r="I1695">
        <v>0</v>
      </c>
      <c r="J1695">
        <v>2</v>
      </c>
      <c r="K1695">
        <v>0</v>
      </c>
      <c r="L1695" t="s">
        <v>33</v>
      </c>
      <c r="M1695" t="s">
        <v>34</v>
      </c>
      <c r="N1695">
        <v>449835.92</v>
      </c>
      <c r="O1695">
        <f t="shared" si="68"/>
        <v>0</v>
      </c>
      <c r="Q1695" t="s">
        <v>35</v>
      </c>
      <c r="R1695">
        <v>0</v>
      </c>
      <c r="S1695">
        <v>21</v>
      </c>
      <c r="T1695" t="s">
        <v>37</v>
      </c>
      <c r="U1695" t="s">
        <v>38</v>
      </c>
      <c r="V1695" s="2" t="s">
        <v>2170</v>
      </c>
      <c r="W1695" s="2">
        <f>IF(VLOOKUP(V1695,'reference classification'!$B$1:G1699,6,FALSE)&gt;90,1,0)</f>
        <v>0</v>
      </c>
      <c r="X1695">
        <v>0</v>
      </c>
      <c r="Y1695" t="s">
        <v>33</v>
      </c>
      <c r="Z1695">
        <v>0</v>
      </c>
      <c r="AA1695">
        <v>0</v>
      </c>
      <c r="AB1695">
        <v>0</v>
      </c>
      <c r="AC1695">
        <v>0</v>
      </c>
      <c r="AD1695">
        <v>0</v>
      </c>
      <c r="AE1695" t="b">
        <f t="shared" si="69"/>
        <v>1</v>
      </c>
    </row>
    <row r="1696" spans="1:31" hidden="1">
      <c r="A1696" s="6" t="s">
        <v>8755</v>
      </c>
      <c r="B1696" t="s">
        <v>29</v>
      </c>
      <c r="C1696">
        <v>41</v>
      </c>
      <c r="D1696" t="s">
        <v>3538</v>
      </c>
      <c r="E1696">
        <v>3106010</v>
      </c>
      <c r="F1696" t="s">
        <v>44</v>
      </c>
      <c r="G1696" t="s">
        <v>29</v>
      </c>
      <c r="H1696" t="s">
        <v>41</v>
      </c>
      <c r="I1696">
        <v>0</v>
      </c>
      <c r="J1696">
        <v>2</v>
      </c>
      <c r="K1696">
        <v>0</v>
      </c>
      <c r="L1696" t="s">
        <v>33</v>
      </c>
      <c r="M1696" t="s">
        <v>34</v>
      </c>
      <c r="N1696">
        <v>758676.38</v>
      </c>
      <c r="O1696">
        <f t="shared" si="68"/>
        <v>0</v>
      </c>
      <c r="Q1696" t="s">
        <v>35</v>
      </c>
      <c r="R1696">
        <v>0</v>
      </c>
      <c r="S1696">
        <v>21</v>
      </c>
      <c r="T1696" t="s">
        <v>37</v>
      </c>
      <c r="U1696" t="s">
        <v>38</v>
      </c>
      <c r="V1696" s="2" t="s">
        <v>2170</v>
      </c>
      <c r="W1696" s="2">
        <f>IF(VLOOKUP(V1696,'reference classification'!$B$1:G1700,6,FALSE)&gt;90,1,0)</f>
        <v>0</v>
      </c>
      <c r="X1696">
        <v>0</v>
      </c>
      <c r="Y1696" t="s">
        <v>33</v>
      </c>
      <c r="Z1696">
        <v>0</v>
      </c>
      <c r="AA1696">
        <v>0</v>
      </c>
      <c r="AB1696">
        <v>0</v>
      </c>
      <c r="AC1696">
        <v>0</v>
      </c>
      <c r="AD1696">
        <v>0</v>
      </c>
      <c r="AE1696" t="b">
        <f t="shared" si="69"/>
        <v>1</v>
      </c>
    </row>
    <row r="1697" spans="1:31" hidden="1">
      <c r="A1697" s="6" t="s">
        <v>11790</v>
      </c>
      <c r="B1697" t="s">
        <v>29</v>
      </c>
      <c r="C1697">
        <v>41</v>
      </c>
      <c r="D1697" t="s">
        <v>3540</v>
      </c>
      <c r="F1697" t="s">
        <v>44</v>
      </c>
      <c r="G1697" t="s">
        <v>29</v>
      </c>
      <c r="H1697" t="s">
        <v>949</v>
      </c>
      <c r="I1697">
        <v>0</v>
      </c>
      <c r="J1697">
        <v>2</v>
      </c>
      <c r="K1697">
        <v>0</v>
      </c>
      <c r="L1697" t="s">
        <v>33</v>
      </c>
      <c r="M1697" t="s">
        <v>34</v>
      </c>
      <c r="N1697">
        <v>835591</v>
      </c>
      <c r="O1697">
        <f t="shared" si="68"/>
        <v>0</v>
      </c>
      <c r="Q1697" t="s">
        <v>35</v>
      </c>
      <c r="R1697">
        <v>0</v>
      </c>
      <c r="S1697">
        <v>21</v>
      </c>
      <c r="T1697" t="s">
        <v>37</v>
      </c>
      <c r="U1697" t="s">
        <v>38</v>
      </c>
      <c r="V1697" s="2" t="s">
        <v>2170</v>
      </c>
      <c r="W1697" s="2">
        <f>IF(VLOOKUP(V1697,'reference classification'!$B$1:G1701,6,FALSE)&gt;90,1,0)</f>
        <v>0</v>
      </c>
      <c r="X1697">
        <v>0</v>
      </c>
      <c r="Y1697" t="s">
        <v>33</v>
      </c>
      <c r="Z1697">
        <v>0</v>
      </c>
      <c r="AA1697">
        <v>0</v>
      </c>
      <c r="AB1697">
        <v>0</v>
      </c>
      <c r="AC1697">
        <v>0</v>
      </c>
      <c r="AD1697">
        <v>0</v>
      </c>
      <c r="AE1697" t="b">
        <f t="shared" si="69"/>
        <v>1</v>
      </c>
    </row>
    <row r="1698" spans="1:31" hidden="1">
      <c r="A1698" s="6" t="s">
        <v>11598</v>
      </c>
      <c r="B1698" t="s">
        <v>29</v>
      </c>
      <c r="C1698">
        <v>30</v>
      </c>
      <c r="D1698" t="s">
        <v>3542</v>
      </c>
      <c r="F1698" t="s">
        <v>31</v>
      </c>
      <c r="G1698" t="s">
        <v>29</v>
      </c>
      <c r="H1698" t="s">
        <v>490</v>
      </c>
      <c r="I1698">
        <v>0</v>
      </c>
      <c r="J1698">
        <v>1</v>
      </c>
      <c r="K1698">
        <v>0</v>
      </c>
      <c r="L1698" t="s">
        <v>482</v>
      </c>
      <c r="M1698" t="s">
        <v>81</v>
      </c>
      <c r="N1698">
        <v>1587134</v>
      </c>
      <c r="O1698">
        <f t="shared" si="68"/>
        <v>0</v>
      </c>
      <c r="Q1698" t="s">
        <v>35</v>
      </c>
      <c r="R1698">
        <v>0.55000000000000004</v>
      </c>
      <c r="S1698">
        <v>0.44</v>
      </c>
      <c r="T1698" t="s">
        <v>37</v>
      </c>
      <c r="U1698" t="s">
        <v>484</v>
      </c>
      <c r="V1698" s="2" t="s">
        <v>2170</v>
      </c>
      <c r="W1698" s="2">
        <f>IF(VLOOKUP(V1698,'reference classification'!$B$1:G1702,6,FALSE)&gt;90,1,0)</f>
        <v>0</v>
      </c>
      <c r="X1698">
        <v>0</v>
      </c>
      <c r="Y1698" t="s">
        <v>482</v>
      </c>
      <c r="Z1698">
        <v>0</v>
      </c>
      <c r="AA1698">
        <v>0</v>
      </c>
      <c r="AB1698">
        <v>0</v>
      </c>
      <c r="AC1698">
        <v>0</v>
      </c>
      <c r="AD1698">
        <v>0</v>
      </c>
      <c r="AE1698" t="b">
        <f t="shared" si="69"/>
        <v>1</v>
      </c>
    </row>
    <row r="1699" spans="1:31" hidden="1">
      <c r="A1699" s="6" t="s">
        <v>9003</v>
      </c>
      <c r="B1699" t="s">
        <v>29</v>
      </c>
      <c r="C1699">
        <v>41</v>
      </c>
      <c r="D1699" t="s">
        <v>3544</v>
      </c>
      <c r="E1699">
        <v>7216010</v>
      </c>
      <c r="F1699" t="s">
        <v>31</v>
      </c>
      <c r="G1699" t="s">
        <v>29</v>
      </c>
      <c r="H1699" t="s">
        <v>102</v>
      </c>
      <c r="I1699">
        <v>0</v>
      </c>
      <c r="J1699">
        <v>1</v>
      </c>
      <c r="K1699">
        <v>0</v>
      </c>
      <c r="L1699" t="s">
        <v>482</v>
      </c>
      <c r="M1699" t="s">
        <v>34</v>
      </c>
      <c r="N1699">
        <v>511840</v>
      </c>
      <c r="O1699">
        <f t="shared" si="68"/>
        <v>0</v>
      </c>
      <c r="Q1699" t="s">
        <v>3545</v>
      </c>
      <c r="R1699">
        <v>0.39</v>
      </c>
      <c r="S1699">
        <v>0.48</v>
      </c>
      <c r="T1699" t="s">
        <v>37</v>
      </c>
      <c r="U1699" t="s">
        <v>484</v>
      </c>
      <c r="V1699" s="2" t="s">
        <v>2170</v>
      </c>
      <c r="W1699" s="2">
        <f>IF(VLOOKUP(V1699,'reference classification'!$B$1:G1703,6,FALSE)&gt;90,1,0)</f>
        <v>0</v>
      </c>
      <c r="X1699">
        <v>0</v>
      </c>
      <c r="Y1699" t="s">
        <v>482</v>
      </c>
      <c r="Z1699">
        <v>0</v>
      </c>
      <c r="AA1699">
        <v>0</v>
      </c>
      <c r="AB1699">
        <v>0</v>
      </c>
      <c r="AC1699">
        <v>0</v>
      </c>
      <c r="AD1699">
        <v>0</v>
      </c>
      <c r="AE1699" t="b">
        <f t="shared" si="69"/>
        <v>1</v>
      </c>
    </row>
    <row r="1700" spans="1:31" hidden="1">
      <c r="A1700" s="6" t="s">
        <v>11196</v>
      </c>
      <c r="B1700" t="s">
        <v>29</v>
      </c>
      <c r="C1700">
        <v>41</v>
      </c>
      <c r="D1700" t="s">
        <v>3547</v>
      </c>
      <c r="E1700">
        <v>1101004</v>
      </c>
      <c r="F1700" t="s">
        <v>31</v>
      </c>
      <c r="G1700" t="s">
        <v>29</v>
      </c>
      <c r="H1700" t="s">
        <v>243</v>
      </c>
      <c r="I1700">
        <v>0</v>
      </c>
      <c r="J1700">
        <v>1</v>
      </c>
      <c r="K1700">
        <v>0</v>
      </c>
      <c r="L1700" t="s">
        <v>482</v>
      </c>
      <c r="M1700" t="s">
        <v>81</v>
      </c>
      <c r="N1700">
        <v>2116178</v>
      </c>
      <c r="O1700">
        <f t="shared" si="68"/>
        <v>0</v>
      </c>
      <c r="Q1700" t="s">
        <v>35</v>
      </c>
      <c r="R1700">
        <v>0.44</v>
      </c>
      <c r="S1700">
        <v>0.36</v>
      </c>
      <c r="T1700" t="s">
        <v>37</v>
      </c>
      <c r="U1700" t="s">
        <v>2261</v>
      </c>
      <c r="V1700" s="2" t="s">
        <v>2170</v>
      </c>
      <c r="W1700" s="2">
        <f>IF(VLOOKUP(V1700,'reference classification'!$B$1:G1704,6,FALSE)&gt;90,1,0)</f>
        <v>0</v>
      </c>
      <c r="X1700">
        <v>0</v>
      </c>
      <c r="Y1700" t="s">
        <v>482</v>
      </c>
      <c r="Z1700">
        <v>0</v>
      </c>
      <c r="AA1700">
        <v>0</v>
      </c>
      <c r="AB1700">
        <v>0</v>
      </c>
      <c r="AC1700">
        <v>0</v>
      </c>
      <c r="AD1700">
        <v>0</v>
      </c>
      <c r="AE1700" t="b">
        <f t="shared" si="69"/>
        <v>1</v>
      </c>
    </row>
    <row r="1701" spans="1:31" hidden="1">
      <c r="A1701" s="6" t="s">
        <v>5467</v>
      </c>
      <c r="B1701" t="s">
        <v>29</v>
      </c>
      <c r="C1701">
        <v>30</v>
      </c>
      <c r="D1701" t="s">
        <v>3549</v>
      </c>
      <c r="F1701" t="s">
        <v>44</v>
      </c>
      <c r="G1701" t="s">
        <v>29</v>
      </c>
      <c r="H1701" t="s">
        <v>202</v>
      </c>
      <c r="I1701">
        <v>0</v>
      </c>
      <c r="J1701">
        <v>1</v>
      </c>
      <c r="K1701">
        <v>0</v>
      </c>
      <c r="L1701" t="s">
        <v>482</v>
      </c>
      <c r="M1701" t="s">
        <v>81</v>
      </c>
      <c r="N1701">
        <v>13755158</v>
      </c>
      <c r="O1701">
        <f t="shared" si="68"/>
        <v>0</v>
      </c>
      <c r="Q1701" t="s">
        <v>35</v>
      </c>
      <c r="R1701">
        <v>0.44</v>
      </c>
      <c r="S1701">
        <v>0.36</v>
      </c>
      <c r="T1701" t="s">
        <v>37</v>
      </c>
      <c r="U1701" t="s">
        <v>484</v>
      </c>
      <c r="V1701" s="2" t="s">
        <v>2170</v>
      </c>
      <c r="W1701" s="2">
        <f>IF(VLOOKUP(V1701,'reference classification'!$B$1:G1705,6,FALSE)&gt;90,1,0)</f>
        <v>0</v>
      </c>
      <c r="X1701">
        <v>13168686</v>
      </c>
      <c r="Y1701" t="s">
        <v>482</v>
      </c>
      <c r="Z1701">
        <v>0</v>
      </c>
      <c r="AA1701">
        <v>0</v>
      </c>
      <c r="AB1701">
        <v>13168686</v>
      </c>
      <c r="AC1701">
        <v>0</v>
      </c>
      <c r="AD1701">
        <v>244014</v>
      </c>
      <c r="AE1701" t="b">
        <f t="shared" si="69"/>
        <v>0</v>
      </c>
    </row>
    <row r="1702" spans="1:31" hidden="1">
      <c r="A1702" s="6" t="s">
        <v>11920</v>
      </c>
      <c r="B1702" t="s">
        <v>29</v>
      </c>
      <c r="C1702">
        <v>41</v>
      </c>
      <c r="D1702" t="s">
        <v>3551</v>
      </c>
      <c r="E1702">
        <v>3101001</v>
      </c>
      <c r="F1702" t="s">
        <v>31</v>
      </c>
      <c r="G1702" t="s">
        <v>29</v>
      </c>
      <c r="H1702" t="s">
        <v>62</v>
      </c>
      <c r="I1702">
        <v>0</v>
      </c>
      <c r="J1702">
        <v>1</v>
      </c>
      <c r="K1702">
        <v>0</v>
      </c>
      <c r="L1702" t="s">
        <v>482</v>
      </c>
      <c r="M1702" t="s">
        <v>34</v>
      </c>
      <c r="N1702">
        <v>782880</v>
      </c>
      <c r="O1702">
        <f t="shared" si="68"/>
        <v>0</v>
      </c>
      <c r="Q1702" t="s">
        <v>35</v>
      </c>
      <c r="R1702">
        <v>0.45</v>
      </c>
      <c r="S1702">
        <v>0.45</v>
      </c>
      <c r="T1702" t="s">
        <v>37</v>
      </c>
      <c r="U1702" t="s">
        <v>178</v>
      </c>
      <c r="V1702" s="2" t="s">
        <v>2170</v>
      </c>
      <c r="W1702" s="2">
        <f>IF(VLOOKUP(V1702,'reference classification'!$B$1:G1706,6,FALSE)&gt;90,1,0)</f>
        <v>0</v>
      </c>
      <c r="X1702">
        <v>782880</v>
      </c>
      <c r="Y1702" t="s">
        <v>482</v>
      </c>
      <c r="Z1702">
        <v>0</v>
      </c>
      <c r="AA1702">
        <v>0</v>
      </c>
      <c r="AB1702">
        <v>782880</v>
      </c>
      <c r="AC1702">
        <v>0</v>
      </c>
      <c r="AD1702">
        <v>13740</v>
      </c>
      <c r="AE1702" t="b">
        <f t="shared" si="69"/>
        <v>0</v>
      </c>
    </row>
    <row r="1703" spans="1:31" hidden="1">
      <c r="A1703" s="6" t="s">
        <v>11441</v>
      </c>
      <c r="B1703" t="s">
        <v>29</v>
      </c>
      <c r="C1703">
        <v>30</v>
      </c>
      <c r="D1703" t="s">
        <v>3553</v>
      </c>
      <c r="F1703" t="s">
        <v>31</v>
      </c>
      <c r="G1703" t="s">
        <v>29</v>
      </c>
      <c r="H1703" t="s">
        <v>102</v>
      </c>
      <c r="I1703">
        <v>0</v>
      </c>
      <c r="J1703">
        <v>1</v>
      </c>
      <c r="K1703">
        <v>0</v>
      </c>
      <c r="L1703" t="s">
        <v>482</v>
      </c>
      <c r="M1703" t="s">
        <v>81</v>
      </c>
      <c r="N1703">
        <v>12697069</v>
      </c>
      <c r="O1703">
        <f t="shared" si="68"/>
        <v>0</v>
      </c>
      <c r="Q1703" t="s">
        <v>35</v>
      </c>
      <c r="R1703">
        <v>0.44</v>
      </c>
      <c r="S1703">
        <v>0.36</v>
      </c>
      <c r="T1703" t="s">
        <v>37</v>
      </c>
      <c r="U1703" t="s">
        <v>484</v>
      </c>
      <c r="V1703" s="2" t="s">
        <v>2170</v>
      </c>
      <c r="W1703" s="2">
        <f>IF(VLOOKUP(V1703,'reference classification'!$B$1:G1707,6,FALSE)&gt;90,1,0)</f>
        <v>0</v>
      </c>
      <c r="X1703">
        <v>11803863</v>
      </c>
      <c r="Y1703" t="s">
        <v>482</v>
      </c>
      <c r="Z1703">
        <v>0</v>
      </c>
      <c r="AA1703">
        <v>0</v>
      </c>
      <c r="AB1703">
        <v>11803863</v>
      </c>
      <c r="AC1703">
        <v>0</v>
      </c>
      <c r="AD1703">
        <v>223881</v>
      </c>
      <c r="AE1703" t="b">
        <f t="shared" si="69"/>
        <v>0</v>
      </c>
    </row>
    <row r="1704" spans="1:31" hidden="1">
      <c r="A1704" s="6" t="s">
        <v>4569</v>
      </c>
      <c r="B1704" t="s">
        <v>29</v>
      </c>
      <c r="C1704">
        <v>41</v>
      </c>
      <c r="D1704" t="s">
        <v>3555</v>
      </c>
      <c r="F1704" t="s">
        <v>44</v>
      </c>
      <c r="G1704" t="s">
        <v>29</v>
      </c>
      <c r="H1704" t="s">
        <v>186</v>
      </c>
      <c r="I1704">
        <v>0</v>
      </c>
      <c r="J1704">
        <v>1</v>
      </c>
      <c r="K1704">
        <v>0</v>
      </c>
      <c r="L1704" t="s">
        <v>482</v>
      </c>
      <c r="M1704" t="s">
        <v>81</v>
      </c>
      <c r="N1704">
        <v>24274406</v>
      </c>
      <c r="O1704">
        <f t="shared" si="68"/>
        <v>0</v>
      </c>
      <c r="Q1704" t="s">
        <v>35</v>
      </c>
      <c r="R1704">
        <v>0.39</v>
      </c>
      <c r="S1704">
        <v>0.24</v>
      </c>
      <c r="T1704" t="s">
        <v>37</v>
      </c>
      <c r="U1704" t="s">
        <v>484</v>
      </c>
      <c r="V1704" s="2" t="s">
        <v>2170</v>
      </c>
      <c r="W1704" s="2">
        <f>IF(VLOOKUP(V1704,'reference classification'!$B$1:G1708,6,FALSE)&gt;90,1,0)</f>
        <v>0</v>
      </c>
      <c r="X1704">
        <v>0</v>
      </c>
      <c r="Y1704" t="s">
        <v>482</v>
      </c>
      <c r="Z1704">
        <v>0</v>
      </c>
      <c r="AA1704">
        <v>0</v>
      </c>
      <c r="AB1704">
        <v>0</v>
      </c>
      <c r="AC1704">
        <v>0</v>
      </c>
      <c r="AD1704">
        <v>0</v>
      </c>
      <c r="AE1704" t="b">
        <f t="shared" si="69"/>
        <v>1</v>
      </c>
    </row>
    <row r="1705" spans="1:31" hidden="1">
      <c r="A1705" s="6" t="s">
        <v>4572</v>
      </c>
      <c r="B1705" t="s">
        <v>29</v>
      </c>
      <c r="C1705">
        <v>30</v>
      </c>
      <c r="D1705" t="s">
        <v>3557</v>
      </c>
      <c r="F1705" t="s">
        <v>31</v>
      </c>
      <c r="G1705" t="s">
        <v>29</v>
      </c>
      <c r="H1705" t="s">
        <v>1394</v>
      </c>
      <c r="I1705">
        <v>0</v>
      </c>
      <c r="J1705">
        <v>1</v>
      </c>
      <c r="K1705">
        <v>0</v>
      </c>
      <c r="L1705" t="s">
        <v>482</v>
      </c>
      <c r="M1705" t="s">
        <v>34</v>
      </c>
      <c r="N1705">
        <v>79520</v>
      </c>
      <c r="O1705">
        <f t="shared" si="68"/>
        <v>0</v>
      </c>
      <c r="Q1705" t="s">
        <v>3545</v>
      </c>
      <c r="R1705">
        <v>0.39</v>
      </c>
      <c r="S1705">
        <v>0.48</v>
      </c>
      <c r="T1705" t="s">
        <v>37</v>
      </c>
      <c r="U1705" t="s">
        <v>484</v>
      </c>
      <c r="V1705" s="2" t="s">
        <v>2170</v>
      </c>
      <c r="W1705" s="2">
        <f>IF(VLOOKUP(V1705,'reference classification'!$B$1:G1709,6,FALSE)&gt;90,1,0)</f>
        <v>0</v>
      </c>
      <c r="X1705">
        <v>0</v>
      </c>
      <c r="Y1705" t="s">
        <v>482</v>
      </c>
      <c r="Z1705">
        <v>0</v>
      </c>
      <c r="AA1705">
        <v>0</v>
      </c>
      <c r="AB1705">
        <v>0</v>
      </c>
      <c r="AC1705">
        <v>0</v>
      </c>
      <c r="AD1705">
        <v>0</v>
      </c>
      <c r="AE1705" t="b">
        <f t="shared" si="69"/>
        <v>1</v>
      </c>
    </row>
    <row r="1706" spans="1:31" hidden="1">
      <c r="A1706" s="6" t="s">
        <v>5905</v>
      </c>
      <c r="B1706" t="s">
        <v>29</v>
      </c>
      <c r="C1706">
        <v>41</v>
      </c>
      <c r="D1706" t="s">
        <v>3559</v>
      </c>
      <c r="F1706" t="s">
        <v>31</v>
      </c>
      <c r="G1706" t="s">
        <v>29</v>
      </c>
      <c r="H1706" t="s">
        <v>356</v>
      </c>
      <c r="I1706">
        <v>0</v>
      </c>
      <c r="J1706">
        <v>2</v>
      </c>
      <c r="K1706">
        <v>1</v>
      </c>
      <c r="L1706" t="s">
        <v>482</v>
      </c>
      <c r="M1706" t="s">
        <v>34</v>
      </c>
      <c r="N1706">
        <v>2751032</v>
      </c>
      <c r="O1706">
        <f t="shared" si="68"/>
        <v>0</v>
      </c>
      <c r="Q1706" t="s">
        <v>3545</v>
      </c>
      <c r="R1706">
        <v>0.51</v>
      </c>
      <c r="S1706">
        <v>0.36</v>
      </c>
      <c r="T1706" t="s">
        <v>37</v>
      </c>
      <c r="U1706" t="s">
        <v>3561</v>
      </c>
      <c r="V1706" s="2" t="s">
        <v>2170</v>
      </c>
      <c r="W1706" s="2">
        <f>IF(VLOOKUP(V1706,'reference classification'!$B$1:G1710,6,FALSE)&gt;90,1,0)</f>
        <v>0</v>
      </c>
      <c r="X1706">
        <v>0</v>
      </c>
      <c r="Y1706" t="s">
        <v>482</v>
      </c>
      <c r="Z1706">
        <v>0</v>
      </c>
      <c r="AA1706">
        <v>0</v>
      </c>
      <c r="AB1706">
        <v>0</v>
      </c>
      <c r="AC1706">
        <v>0</v>
      </c>
      <c r="AD1706">
        <v>0</v>
      </c>
      <c r="AE1706" t="b">
        <f t="shared" si="69"/>
        <v>1</v>
      </c>
    </row>
    <row r="1707" spans="1:31" hidden="1">
      <c r="A1707" s="6" t="s">
        <v>11395</v>
      </c>
      <c r="B1707" t="s">
        <v>29</v>
      </c>
      <c r="C1707">
        <v>30</v>
      </c>
      <c r="D1707" t="s">
        <v>3562</v>
      </c>
      <c r="E1707">
        <v>1218110</v>
      </c>
      <c r="F1707" t="s">
        <v>44</v>
      </c>
      <c r="G1707" t="s">
        <v>29</v>
      </c>
      <c r="H1707" t="s">
        <v>2731</v>
      </c>
      <c r="I1707">
        <v>0</v>
      </c>
      <c r="J1707">
        <v>1</v>
      </c>
      <c r="K1707">
        <v>0</v>
      </c>
      <c r="L1707" t="s">
        <v>482</v>
      </c>
      <c r="M1707" t="s">
        <v>81</v>
      </c>
      <c r="N1707">
        <v>1481325</v>
      </c>
      <c r="O1707">
        <f t="shared" si="68"/>
        <v>0</v>
      </c>
      <c r="Q1707" t="s">
        <v>35</v>
      </c>
      <c r="R1707">
        <v>0.49</v>
      </c>
      <c r="S1707">
        <v>0.24</v>
      </c>
      <c r="T1707" t="s">
        <v>37</v>
      </c>
      <c r="U1707" t="s">
        <v>78</v>
      </c>
      <c r="V1707" s="2" t="s">
        <v>2170</v>
      </c>
      <c r="W1707" s="2">
        <f>IF(VLOOKUP(V1707,'reference classification'!$B$1:G1711,6,FALSE)&gt;90,1,0)</f>
        <v>0</v>
      </c>
      <c r="X1707">
        <v>0</v>
      </c>
      <c r="Y1707" t="s">
        <v>482</v>
      </c>
      <c r="Z1707">
        <v>0</v>
      </c>
      <c r="AA1707">
        <v>0</v>
      </c>
      <c r="AB1707">
        <v>0</v>
      </c>
      <c r="AC1707">
        <v>0</v>
      </c>
      <c r="AD1707">
        <v>0</v>
      </c>
      <c r="AE1707" t="b">
        <f t="shared" si="69"/>
        <v>1</v>
      </c>
    </row>
    <row r="1708" spans="1:31" hidden="1">
      <c r="A1708" s="6" t="s">
        <v>5964</v>
      </c>
      <c r="B1708" t="s">
        <v>29</v>
      </c>
      <c r="C1708">
        <v>30</v>
      </c>
      <c r="D1708" t="s">
        <v>3564</v>
      </c>
      <c r="F1708" t="s">
        <v>31</v>
      </c>
      <c r="G1708" t="s">
        <v>29</v>
      </c>
      <c r="H1708" t="s">
        <v>102</v>
      </c>
      <c r="I1708">
        <v>0</v>
      </c>
      <c r="J1708">
        <v>1</v>
      </c>
      <c r="K1708">
        <v>0</v>
      </c>
      <c r="L1708" t="s">
        <v>482</v>
      </c>
      <c r="M1708" t="s">
        <v>81</v>
      </c>
      <c r="N1708">
        <v>10897789</v>
      </c>
      <c r="O1708">
        <f t="shared" si="68"/>
        <v>0</v>
      </c>
      <c r="Q1708" t="s">
        <v>35</v>
      </c>
      <c r="R1708">
        <v>0.44</v>
      </c>
      <c r="S1708">
        <v>0.36</v>
      </c>
      <c r="T1708" t="s">
        <v>37</v>
      </c>
      <c r="U1708" t="s">
        <v>484</v>
      </c>
      <c r="V1708" s="2" t="s">
        <v>2170</v>
      </c>
      <c r="W1708" s="2">
        <f>IF(VLOOKUP(V1708,'reference classification'!$B$1:G1712,6,FALSE)&gt;90,1,0)</f>
        <v>0</v>
      </c>
      <c r="X1708">
        <v>10897789</v>
      </c>
      <c r="Y1708" t="s">
        <v>482</v>
      </c>
      <c r="Z1708">
        <v>0</v>
      </c>
      <c r="AA1708">
        <v>0</v>
      </c>
      <c r="AB1708">
        <v>10897789</v>
      </c>
      <c r="AC1708">
        <v>0</v>
      </c>
      <c r="AD1708">
        <v>193324</v>
      </c>
      <c r="AE1708" t="b">
        <f t="shared" si="69"/>
        <v>0</v>
      </c>
    </row>
    <row r="1709" spans="1:31" hidden="1">
      <c r="A1709" s="6" t="s">
        <v>5926</v>
      </c>
      <c r="B1709" t="s">
        <v>29</v>
      </c>
      <c r="C1709">
        <v>41</v>
      </c>
      <c r="D1709" t="s">
        <v>3566</v>
      </c>
      <c r="E1709">
        <v>1101004</v>
      </c>
      <c r="F1709" t="s">
        <v>44</v>
      </c>
      <c r="G1709" t="s">
        <v>29</v>
      </c>
      <c r="H1709" t="s">
        <v>243</v>
      </c>
      <c r="I1709">
        <v>0</v>
      </c>
      <c r="J1709">
        <v>1</v>
      </c>
      <c r="K1709">
        <v>0</v>
      </c>
      <c r="L1709" t="s">
        <v>482</v>
      </c>
      <c r="M1709" t="s">
        <v>34</v>
      </c>
      <c r="N1709">
        <v>846471</v>
      </c>
      <c r="O1709">
        <f t="shared" si="68"/>
        <v>0</v>
      </c>
      <c r="Q1709" t="s">
        <v>35</v>
      </c>
      <c r="R1709">
        <v>0.45</v>
      </c>
      <c r="S1709">
        <v>0.45</v>
      </c>
      <c r="T1709" t="s">
        <v>37</v>
      </c>
      <c r="U1709" t="s">
        <v>178</v>
      </c>
      <c r="V1709" s="2" t="s">
        <v>2170</v>
      </c>
      <c r="W1709" s="2">
        <f>IF(VLOOKUP(V1709,'reference classification'!$B$1:G1713,6,FALSE)&gt;90,1,0)</f>
        <v>0</v>
      </c>
      <c r="X1709">
        <v>769559</v>
      </c>
      <c r="Y1709" t="s">
        <v>482</v>
      </c>
      <c r="Z1709">
        <v>0</v>
      </c>
      <c r="AA1709">
        <v>0</v>
      </c>
      <c r="AB1709">
        <v>769559</v>
      </c>
      <c r="AC1709">
        <v>0</v>
      </c>
      <c r="AD1709">
        <v>14846</v>
      </c>
      <c r="AE1709" t="b">
        <f t="shared" si="69"/>
        <v>0</v>
      </c>
    </row>
    <row r="1710" spans="1:31" hidden="1">
      <c r="A1710" s="6" t="s">
        <v>5926</v>
      </c>
      <c r="B1710" t="s">
        <v>29</v>
      </c>
      <c r="C1710">
        <v>41</v>
      </c>
      <c r="D1710" t="s">
        <v>3568</v>
      </c>
      <c r="F1710" t="s">
        <v>31</v>
      </c>
      <c r="G1710" t="s">
        <v>29</v>
      </c>
      <c r="H1710" t="s">
        <v>2483</v>
      </c>
      <c r="I1710">
        <v>0</v>
      </c>
      <c r="J1710">
        <v>2</v>
      </c>
      <c r="K1710">
        <v>0</v>
      </c>
      <c r="L1710" t="s">
        <v>33</v>
      </c>
      <c r="M1710" t="s">
        <v>34</v>
      </c>
      <c r="N1710">
        <v>99239.56</v>
      </c>
      <c r="O1710">
        <f t="shared" si="68"/>
        <v>0</v>
      </c>
      <c r="Q1710" t="s">
        <v>35</v>
      </c>
      <c r="R1710">
        <v>0</v>
      </c>
      <c r="S1710">
        <v>21</v>
      </c>
      <c r="T1710" t="s">
        <v>37</v>
      </c>
      <c r="U1710" t="s">
        <v>38</v>
      </c>
      <c r="V1710" s="2" t="s">
        <v>2170</v>
      </c>
      <c r="W1710" s="2">
        <f>IF(VLOOKUP(V1710,'reference classification'!$B$1:G1714,6,FALSE)&gt;90,1,0)</f>
        <v>0</v>
      </c>
      <c r="X1710">
        <v>0</v>
      </c>
      <c r="Y1710" t="s">
        <v>33</v>
      </c>
      <c r="Z1710">
        <v>0</v>
      </c>
      <c r="AA1710">
        <v>0</v>
      </c>
      <c r="AB1710">
        <v>0</v>
      </c>
      <c r="AC1710">
        <v>0</v>
      </c>
      <c r="AD1710">
        <v>0</v>
      </c>
      <c r="AE1710" t="b">
        <f t="shared" si="69"/>
        <v>1</v>
      </c>
    </row>
    <row r="1711" spans="1:31" hidden="1">
      <c r="A1711" s="6" t="s">
        <v>9930</v>
      </c>
      <c r="B1711" t="s">
        <v>29</v>
      </c>
      <c r="C1711">
        <v>41</v>
      </c>
      <c r="D1711" t="s">
        <v>3570</v>
      </c>
      <c r="E1711">
        <v>3101001</v>
      </c>
      <c r="F1711" t="s">
        <v>44</v>
      </c>
      <c r="G1711" t="s">
        <v>29</v>
      </c>
      <c r="H1711" t="s">
        <v>62</v>
      </c>
      <c r="I1711">
        <v>0</v>
      </c>
      <c r="J1711">
        <v>2</v>
      </c>
      <c r="K1711">
        <v>0</v>
      </c>
      <c r="L1711" t="s">
        <v>33</v>
      </c>
      <c r="M1711" t="s">
        <v>34</v>
      </c>
      <c r="N1711">
        <v>9481.5300000000007</v>
      </c>
      <c r="O1711">
        <f t="shared" si="68"/>
        <v>0</v>
      </c>
      <c r="Q1711" t="s">
        <v>35</v>
      </c>
      <c r="R1711">
        <v>0</v>
      </c>
      <c r="S1711">
        <v>21</v>
      </c>
      <c r="T1711" t="s">
        <v>37</v>
      </c>
      <c r="U1711" t="s">
        <v>38</v>
      </c>
      <c r="V1711" s="2" t="s">
        <v>2170</v>
      </c>
      <c r="W1711" s="2">
        <f>IF(VLOOKUP(V1711,'reference classification'!$B$1:G1715,6,FALSE)&gt;90,1,0)</f>
        <v>0</v>
      </c>
      <c r="X1711">
        <v>0</v>
      </c>
      <c r="Y1711" t="s">
        <v>33</v>
      </c>
      <c r="Z1711">
        <v>0</v>
      </c>
      <c r="AA1711">
        <v>0</v>
      </c>
      <c r="AB1711">
        <v>0</v>
      </c>
      <c r="AC1711">
        <v>0</v>
      </c>
      <c r="AD1711">
        <v>0</v>
      </c>
      <c r="AE1711" t="b">
        <f t="shared" si="69"/>
        <v>1</v>
      </c>
    </row>
    <row r="1712" spans="1:31" hidden="1">
      <c r="A1712" s="6" t="s">
        <v>7984</v>
      </c>
      <c r="B1712" t="s">
        <v>29</v>
      </c>
      <c r="C1712">
        <v>30</v>
      </c>
      <c r="D1712" t="s">
        <v>2021</v>
      </c>
      <c r="F1712" t="s">
        <v>31</v>
      </c>
      <c r="G1712" t="s">
        <v>29</v>
      </c>
      <c r="H1712" t="s">
        <v>151</v>
      </c>
      <c r="I1712">
        <v>0</v>
      </c>
      <c r="J1712">
        <v>1</v>
      </c>
      <c r="K1712">
        <v>1</v>
      </c>
      <c r="L1712" t="s">
        <v>482</v>
      </c>
      <c r="M1712" t="s">
        <v>34</v>
      </c>
      <c r="N1712">
        <v>21280</v>
      </c>
      <c r="O1712">
        <f t="shared" si="68"/>
        <v>0</v>
      </c>
      <c r="Q1712" t="s">
        <v>3545</v>
      </c>
      <c r="R1712">
        <v>0.39</v>
      </c>
      <c r="S1712">
        <v>0.48</v>
      </c>
      <c r="T1712" t="s">
        <v>37</v>
      </c>
      <c r="U1712" t="s">
        <v>484</v>
      </c>
      <c r="V1712" s="2" t="s">
        <v>2170</v>
      </c>
      <c r="W1712" s="2">
        <f>IF(VLOOKUP(V1712,'reference classification'!$B$1:G1716,6,FALSE)&gt;90,1,0)</f>
        <v>0</v>
      </c>
      <c r="X1712">
        <v>0</v>
      </c>
      <c r="Y1712" t="s">
        <v>482</v>
      </c>
      <c r="Z1712">
        <v>0</v>
      </c>
      <c r="AA1712">
        <v>0</v>
      </c>
      <c r="AB1712">
        <v>0</v>
      </c>
      <c r="AC1712">
        <v>0</v>
      </c>
      <c r="AD1712">
        <v>0</v>
      </c>
      <c r="AE1712" t="b">
        <f t="shared" si="69"/>
        <v>1</v>
      </c>
    </row>
    <row r="1713" spans="1:31" hidden="1">
      <c r="A1713" s="6" t="s">
        <v>8021</v>
      </c>
      <c r="B1713" t="s">
        <v>29</v>
      </c>
      <c r="C1713">
        <v>41</v>
      </c>
      <c r="D1713" t="s">
        <v>3573</v>
      </c>
      <c r="E1713">
        <v>4421010</v>
      </c>
      <c r="F1713" t="s">
        <v>44</v>
      </c>
      <c r="G1713" t="s">
        <v>29</v>
      </c>
      <c r="H1713" t="s">
        <v>267</v>
      </c>
      <c r="I1713">
        <v>0</v>
      </c>
      <c r="J1713">
        <v>2</v>
      </c>
      <c r="K1713">
        <v>0</v>
      </c>
      <c r="L1713" t="s">
        <v>33</v>
      </c>
      <c r="M1713" t="s">
        <v>34</v>
      </c>
      <c r="N1713">
        <v>6852.09</v>
      </c>
      <c r="O1713">
        <f t="shared" si="68"/>
        <v>0</v>
      </c>
      <c r="Q1713" t="s">
        <v>35</v>
      </c>
      <c r="R1713">
        <v>0</v>
      </c>
      <c r="S1713">
        <v>21</v>
      </c>
      <c r="T1713" t="s">
        <v>37</v>
      </c>
      <c r="U1713" t="s">
        <v>38</v>
      </c>
      <c r="V1713" s="2" t="s">
        <v>2170</v>
      </c>
      <c r="W1713" s="2">
        <f>IF(VLOOKUP(V1713,'reference classification'!$B$1:G1717,6,FALSE)&gt;90,1,0)</f>
        <v>0</v>
      </c>
      <c r="X1713">
        <v>0</v>
      </c>
      <c r="Y1713" t="s">
        <v>33</v>
      </c>
      <c r="Z1713">
        <v>0</v>
      </c>
      <c r="AA1713">
        <v>0</v>
      </c>
      <c r="AB1713">
        <v>0</v>
      </c>
      <c r="AC1713">
        <v>0</v>
      </c>
      <c r="AD1713">
        <v>0</v>
      </c>
      <c r="AE1713" t="b">
        <f t="shared" si="69"/>
        <v>1</v>
      </c>
    </row>
    <row r="1714" spans="1:31" hidden="1">
      <c r="A1714" s="6" t="s">
        <v>11679</v>
      </c>
      <c r="B1714" t="s">
        <v>29</v>
      </c>
      <c r="C1714">
        <v>41</v>
      </c>
      <c r="D1714" t="s">
        <v>3575</v>
      </c>
      <c r="E1714">
        <v>3101001</v>
      </c>
      <c r="F1714" t="s">
        <v>44</v>
      </c>
      <c r="G1714" t="s">
        <v>29</v>
      </c>
      <c r="H1714" t="s">
        <v>365</v>
      </c>
      <c r="I1714">
        <v>0</v>
      </c>
      <c r="J1714">
        <v>2</v>
      </c>
      <c r="K1714">
        <v>0</v>
      </c>
      <c r="L1714" t="s">
        <v>33</v>
      </c>
      <c r="M1714" t="s">
        <v>34</v>
      </c>
      <c r="N1714">
        <v>54.84</v>
      </c>
      <c r="O1714">
        <f t="shared" si="68"/>
        <v>0</v>
      </c>
      <c r="Q1714" t="s">
        <v>35</v>
      </c>
      <c r="R1714">
        <v>0</v>
      </c>
      <c r="S1714">
        <v>21</v>
      </c>
      <c r="T1714" t="s">
        <v>37</v>
      </c>
      <c r="U1714" t="s">
        <v>38</v>
      </c>
      <c r="V1714" s="2" t="s">
        <v>2170</v>
      </c>
      <c r="W1714" s="2">
        <f>IF(VLOOKUP(V1714,'reference classification'!$B$1:G1718,6,FALSE)&gt;90,1,0)</f>
        <v>0</v>
      </c>
      <c r="X1714">
        <v>0</v>
      </c>
      <c r="Y1714" t="s">
        <v>33</v>
      </c>
      <c r="Z1714">
        <v>0</v>
      </c>
      <c r="AA1714">
        <v>0</v>
      </c>
      <c r="AB1714">
        <v>0</v>
      </c>
      <c r="AC1714">
        <v>0</v>
      </c>
      <c r="AD1714">
        <v>0</v>
      </c>
      <c r="AE1714" t="b">
        <f t="shared" si="69"/>
        <v>1</v>
      </c>
    </row>
    <row r="1715" spans="1:31" hidden="1">
      <c r="A1715" s="6" t="s">
        <v>12180</v>
      </c>
      <c r="B1715" t="s">
        <v>29</v>
      </c>
      <c r="C1715">
        <v>41</v>
      </c>
      <c r="D1715" t="s">
        <v>1482</v>
      </c>
      <c r="E1715">
        <v>1411010</v>
      </c>
      <c r="F1715" t="s">
        <v>44</v>
      </c>
      <c r="G1715" t="s">
        <v>29</v>
      </c>
      <c r="H1715" t="s">
        <v>3577</v>
      </c>
      <c r="I1715">
        <v>0</v>
      </c>
      <c r="J1715">
        <v>1</v>
      </c>
      <c r="K1715">
        <v>0</v>
      </c>
      <c r="L1715" t="s">
        <v>482</v>
      </c>
      <c r="M1715" t="s">
        <v>81</v>
      </c>
      <c r="N1715">
        <v>5676980</v>
      </c>
      <c r="O1715">
        <f t="shared" si="68"/>
        <v>0</v>
      </c>
      <c r="Q1715" t="s">
        <v>35</v>
      </c>
      <c r="R1715">
        <v>0.33</v>
      </c>
      <c r="S1715">
        <v>0.33</v>
      </c>
      <c r="T1715" t="s">
        <v>37</v>
      </c>
      <c r="U1715" t="s">
        <v>484</v>
      </c>
      <c r="V1715" s="2" t="s">
        <v>2170</v>
      </c>
      <c r="W1715" s="2">
        <f>IF(VLOOKUP(V1715,'reference classification'!$B$1:G1719,6,FALSE)&gt;90,1,0)</f>
        <v>0</v>
      </c>
      <c r="X1715">
        <v>0</v>
      </c>
      <c r="Y1715" t="s">
        <v>482</v>
      </c>
      <c r="Z1715">
        <v>0</v>
      </c>
      <c r="AA1715">
        <v>0</v>
      </c>
      <c r="AB1715">
        <v>0</v>
      </c>
      <c r="AC1715">
        <v>0</v>
      </c>
      <c r="AD1715">
        <v>0</v>
      </c>
      <c r="AE1715" t="b">
        <f t="shared" si="69"/>
        <v>1</v>
      </c>
    </row>
    <row r="1716" spans="1:31" hidden="1">
      <c r="A1716" s="6" t="s">
        <v>5370</v>
      </c>
      <c r="B1716" t="s">
        <v>29</v>
      </c>
      <c r="C1716">
        <v>30</v>
      </c>
      <c r="D1716" t="s">
        <v>61</v>
      </c>
      <c r="F1716" t="s">
        <v>31</v>
      </c>
      <c r="G1716" t="s">
        <v>29</v>
      </c>
      <c r="H1716" t="s">
        <v>3579</v>
      </c>
      <c r="I1716">
        <v>0</v>
      </c>
      <c r="J1716">
        <v>1</v>
      </c>
      <c r="K1716">
        <v>0</v>
      </c>
      <c r="L1716" t="s">
        <v>482</v>
      </c>
      <c r="M1716" t="s">
        <v>34</v>
      </c>
      <c r="N1716">
        <v>359520</v>
      </c>
      <c r="O1716">
        <f t="shared" si="68"/>
        <v>0</v>
      </c>
      <c r="Q1716" t="s">
        <v>35</v>
      </c>
      <c r="R1716">
        <v>0.39</v>
      </c>
      <c r="S1716">
        <v>0.48</v>
      </c>
      <c r="T1716" t="s">
        <v>37</v>
      </c>
      <c r="U1716" t="s">
        <v>484</v>
      </c>
      <c r="V1716" s="2" t="s">
        <v>2170</v>
      </c>
      <c r="W1716" s="2">
        <f>IF(VLOOKUP(V1716,'reference classification'!$B$1:G1720,6,FALSE)&gt;90,1,0)</f>
        <v>0</v>
      </c>
      <c r="X1716">
        <v>0</v>
      </c>
      <c r="Y1716" t="s">
        <v>482</v>
      </c>
      <c r="Z1716">
        <v>0</v>
      </c>
      <c r="AA1716">
        <v>0</v>
      </c>
      <c r="AB1716">
        <v>0</v>
      </c>
      <c r="AC1716">
        <v>0</v>
      </c>
      <c r="AD1716">
        <v>6256</v>
      </c>
      <c r="AE1716" t="b">
        <f t="shared" si="69"/>
        <v>1</v>
      </c>
    </row>
    <row r="1717" spans="1:31" hidden="1">
      <c r="A1717" s="6" t="s">
        <v>12144</v>
      </c>
      <c r="B1717" t="s">
        <v>29</v>
      </c>
      <c r="C1717">
        <v>30</v>
      </c>
      <c r="D1717" t="s">
        <v>3581</v>
      </c>
      <c r="F1717" t="s">
        <v>31</v>
      </c>
      <c r="G1717" t="s">
        <v>29</v>
      </c>
      <c r="H1717" t="s">
        <v>102</v>
      </c>
      <c r="I1717">
        <v>0</v>
      </c>
      <c r="J1717">
        <v>1</v>
      </c>
      <c r="K1717">
        <v>0</v>
      </c>
      <c r="L1717" t="s">
        <v>482</v>
      </c>
      <c r="M1717" t="s">
        <v>34</v>
      </c>
      <c r="N1717">
        <v>155680</v>
      </c>
      <c r="O1717">
        <f t="shared" si="68"/>
        <v>0</v>
      </c>
      <c r="Q1717" t="s">
        <v>3545</v>
      </c>
      <c r="R1717">
        <v>0.39</v>
      </c>
      <c r="S1717">
        <v>0.48</v>
      </c>
      <c r="T1717" t="s">
        <v>37</v>
      </c>
      <c r="U1717" t="s">
        <v>484</v>
      </c>
      <c r="V1717" s="2" t="s">
        <v>2170</v>
      </c>
      <c r="W1717" s="2">
        <f>IF(VLOOKUP(V1717,'reference classification'!$B$1:G1721,6,FALSE)&gt;90,1,0)</f>
        <v>0</v>
      </c>
      <c r="X1717">
        <v>0</v>
      </c>
      <c r="Y1717" t="s">
        <v>482</v>
      </c>
      <c r="Z1717">
        <v>0</v>
      </c>
      <c r="AA1717">
        <v>0</v>
      </c>
      <c r="AB1717">
        <v>0</v>
      </c>
      <c r="AC1717">
        <v>0</v>
      </c>
      <c r="AD1717">
        <v>0</v>
      </c>
      <c r="AE1717" t="b">
        <f t="shared" si="69"/>
        <v>1</v>
      </c>
    </row>
    <row r="1718" spans="1:31" hidden="1">
      <c r="A1718" s="6" t="s">
        <v>5342</v>
      </c>
      <c r="B1718" t="s">
        <v>29</v>
      </c>
      <c r="C1718">
        <v>41</v>
      </c>
      <c r="D1718" t="s">
        <v>3583</v>
      </c>
      <c r="F1718" t="s">
        <v>44</v>
      </c>
      <c r="G1718" t="s">
        <v>29</v>
      </c>
      <c r="H1718" t="s">
        <v>186</v>
      </c>
      <c r="I1718">
        <v>0</v>
      </c>
      <c r="J1718">
        <v>2</v>
      </c>
      <c r="K1718">
        <v>1</v>
      </c>
      <c r="L1718" t="s">
        <v>74</v>
      </c>
      <c r="M1718" t="s">
        <v>34</v>
      </c>
      <c r="N1718">
        <v>137259.85999999999</v>
      </c>
      <c r="O1718">
        <f t="shared" si="68"/>
        <v>0</v>
      </c>
      <c r="Q1718" t="s">
        <v>35</v>
      </c>
      <c r="R1718">
        <v>0</v>
      </c>
      <c r="S1718">
        <v>0</v>
      </c>
      <c r="U1718" t="s">
        <v>38</v>
      </c>
      <c r="V1718" s="2" t="s">
        <v>2170</v>
      </c>
      <c r="W1718" s="2">
        <f>IF(VLOOKUP(V1718,'reference classification'!$B$1:G1722,6,FALSE)&gt;90,1,0)</f>
        <v>0</v>
      </c>
      <c r="X1718">
        <v>0</v>
      </c>
      <c r="Y1718" t="s">
        <v>74</v>
      </c>
      <c r="Z1718">
        <v>0</v>
      </c>
      <c r="AA1718">
        <v>0</v>
      </c>
      <c r="AB1718">
        <v>0</v>
      </c>
      <c r="AC1718">
        <v>0</v>
      </c>
      <c r="AD1718">
        <v>0</v>
      </c>
      <c r="AE1718" t="b">
        <f t="shared" si="69"/>
        <v>1</v>
      </c>
    </row>
    <row r="1719" spans="1:31" hidden="1">
      <c r="A1719" s="6" t="s">
        <v>12151</v>
      </c>
      <c r="B1719" t="s">
        <v>29</v>
      </c>
      <c r="C1719">
        <v>41</v>
      </c>
      <c r="D1719" t="s">
        <v>1957</v>
      </c>
      <c r="E1719">
        <v>3101001</v>
      </c>
      <c r="F1719" t="s">
        <v>44</v>
      </c>
      <c r="G1719" t="s">
        <v>29</v>
      </c>
      <c r="H1719" t="s">
        <v>365</v>
      </c>
      <c r="I1719">
        <v>0</v>
      </c>
      <c r="J1719">
        <v>2</v>
      </c>
      <c r="K1719">
        <v>1</v>
      </c>
      <c r="L1719" t="s">
        <v>74</v>
      </c>
      <c r="M1719" t="s">
        <v>34</v>
      </c>
      <c r="N1719">
        <v>133944.92000000001</v>
      </c>
      <c r="O1719">
        <f t="shared" si="68"/>
        <v>0</v>
      </c>
      <c r="Q1719" t="s">
        <v>35</v>
      </c>
      <c r="R1719">
        <v>0</v>
      </c>
      <c r="S1719">
        <v>0</v>
      </c>
      <c r="U1719" t="s">
        <v>38</v>
      </c>
      <c r="V1719" s="2" t="s">
        <v>2170</v>
      </c>
      <c r="W1719" s="2">
        <f>IF(VLOOKUP(V1719,'reference classification'!$B$1:G1723,6,FALSE)&gt;90,1,0)</f>
        <v>0</v>
      </c>
      <c r="X1719">
        <v>0</v>
      </c>
      <c r="Y1719" t="s">
        <v>74</v>
      </c>
      <c r="Z1719">
        <v>0</v>
      </c>
      <c r="AA1719">
        <v>0</v>
      </c>
      <c r="AB1719">
        <v>0</v>
      </c>
      <c r="AC1719">
        <v>0</v>
      </c>
      <c r="AD1719">
        <v>0</v>
      </c>
      <c r="AE1719" t="b">
        <f t="shared" si="69"/>
        <v>1</v>
      </c>
    </row>
    <row r="1720" spans="1:31" hidden="1">
      <c r="A1720" s="6" t="s">
        <v>4887</v>
      </c>
      <c r="B1720" t="s">
        <v>29</v>
      </c>
      <c r="C1720">
        <v>41</v>
      </c>
      <c r="D1720" t="s">
        <v>3586</v>
      </c>
      <c r="E1720">
        <v>1101004</v>
      </c>
      <c r="F1720" t="s">
        <v>31</v>
      </c>
      <c r="G1720" t="s">
        <v>29</v>
      </c>
      <c r="H1720" t="s">
        <v>3587</v>
      </c>
      <c r="I1720">
        <v>0</v>
      </c>
      <c r="J1720">
        <v>3</v>
      </c>
      <c r="K1720">
        <v>0</v>
      </c>
      <c r="L1720" t="s">
        <v>2996</v>
      </c>
      <c r="M1720" t="s">
        <v>75</v>
      </c>
      <c r="N1720">
        <v>20000</v>
      </c>
      <c r="O1720">
        <f t="shared" si="68"/>
        <v>0</v>
      </c>
      <c r="Q1720" t="s">
        <v>35</v>
      </c>
      <c r="R1720">
        <v>0</v>
      </c>
      <c r="S1720">
        <v>0</v>
      </c>
      <c r="T1720" t="s">
        <v>77</v>
      </c>
      <c r="U1720" t="s">
        <v>2998</v>
      </c>
      <c r="V1720" s="2" t="s">
        <v>2170</v>
      </c>
      <c r="W1720" s="2">
        <f>IF(VLOOKUP(V1720,'reference classification'!$B$1:G1724,6,FALSE)&gt;90,1,0)</f>
        <v>0</v>
      </c>
      <c r="X1720">
        <v>0</v>
      </c>
      <c r="Y1720" t="s">
        <v>2996</v>
      </c>
      <c r="Z1720">
        <v>0</v>
      </c>
      <c r="AA1720">
        <v>0</v>
      </c>
      <c r="AB1720">
        <v>0</v>
      </c>
      <c r="AC1720">
        <v>0</v>
      </c>
      <c r="AD1720">
        <v>0</v>
      </c>
      <c r="AE1720" t="b">
        <f t="shared" si="69"/>
        <v>1</v>
      </c>
    </row>
    <row r="1721" spans="1:31" hidden="1">
      <c r="A1721" s="6" t="s">
        <v>9701</v>
      </c>
      <c r="B1721" t="s">
        <v>29</v>
      </c>
      <c r="C1721">
        <v>41</v>
      </c>
      <c r="D1721" t="s">
        <v>2300</v>
      </c>
      <c r="E1721">
        <v>1117110</v>
      </c>
      <c r="F1721" t="s">
        <v>44</v>
      </c>
      <c r="G1721" t="s">
        <v>29</v>
      </c>
      <c r="H1721" t="s">
        <v>3589</v>
      </c>
      <c r="I1721">
        <v>0</v>
      </c>
      <c r="J1721">
        <v>3</v>
      </c>
      <c r="K1721">
        <v>0</v>
      </c>
      <c r="L1721" t="s">
        <v>2996</v>
      </c>
      <c r="M1721" t="s">
        <v>75</v>
      </c>
      <c r="N1721">
        <v>400000</v>
      </c>
      <c r="O1721">
        <f t="shared" si="68"/>
        <v>0</v>
      </c>
      <c r="Q1721" t="s">
        <v>35</v>
      </c>
      <c r="R1721">
        <v>0</v>
      </c>
      <c r="S1721">
        <v>0</v>
      </c>
      <c r="T1721" t="s">
        <v>77</v>
      </c>
      <c r="U1721" t="s">
        <v>2998</v>
      </c>
      <c r="V1721" s="2" t="s">
        <v>2170</v>
      </c>
      <c r="W1721" s="2">
        <f>IF(VLOOKUP(V1721,'reference classification'!$B$1:G1725,6,FALSE)&gt;90,1,0)</f>
        <v>0</v>
      </c>
      <c r="X1721">
        <v>0</v>
      </c>
      <c r="Y1721" t="s">
        <v>2996</v>
      </c>
      <c r="Z1721">
        <v>0</v>
      </c>
      <c r="AA1721">
        <v>0</v>
      </c>
      <c r="AB1721">
        <v>0</v>
      </c>
      <c r="AC1721">
        <v>0</v>
      </c>
      <c r="AD1721">
        <v>0</v>
      </c>
      <c r="AE1721" t="b">
        <f t="shared" si="69"/>
        <v>1</v>
      </c>
    </row>
    <row r="1722" spans="1:31" hidden="1">
      <c r="A1722" s="6" t="s">
        <v>11830</v>
      </c>
      <c r="B1722" t="s">
        <v>29</v>
      </c>
      <c r="C1722">
        <v>41</v>
      </c>
      <c r="D1722" t="s">
        <v>3514</v>
      </c>
      <c r="E1722">
        <v>2312190</v>
      </c>
      <c r="F1722" t="s">
        <v>44</v>
      </c>
      <c r="G1722" t="s">
        <v>29</v>
      </c>
      <c r="H1722" t="s">
        <v>1336</v>
      </c>
      <c r="I1722">
        <v>0</v>
      </c>
      <c r="J1722">
        <v>3</v>
      </c>
      <c r="K1722">
        <v>0</v>
      </c>
      <c r="L1722" t="s">
        <v>2996</v>
      </c>
      <c r="M1722" t="s">
        <v>75</v>
      </c>
      <c r="N1722">
        <v>20000</v>
      </c>
      <c r="O1722">
        <f t="shared" si="68"/>
        <v>0</v>
      </c>
      <c r="Q1722" t="s">
        <v>35</v>
      </c>
      <c r="R1722">
        <v>0</v>
      </c>
      <c r="S1722">
        <v>0</v>
      </c>
      <c r="T1722" t="s">
        <v>77</v>
      </c>
      <c r="U1722" t="s">
        <v>2998</v>
      </c>
      <c r="V1722" s="2" t="s">
        <v>2170</v>
      </c>
      <c r="W1722" s="2">
        <f>IF(VLOOKUP(V1722,'reference classification'!$B$1:G1726,6,FALSE)&gt;90,1,0)</f>
        <v>0</v>
      </c>
      <c r="X1722">
        <v>0</v>
      </c>
      <c r="Y1722" t="s">
        <v>2996</v>
      </c>
      <c r="Z1722">
        <v>0</v>
      </c>
      <c r="AA1722">
        <v>0</v>
      </c>
      <c r="AB1722">
        <v>0</v>
      </c>
      <c r="AC1722">
        <v>0</v>
      </c>
      <c r="AD1722">
        <v>0</v>
      </c>
      <c r="AE1722" t="b">
        <f t="shared" si="69"/>
        <v>1</v>
      </c>
    </row>
    <row r="1723" spans="1:31" hidden="1">
      <c r="A1723" s="6" t="s">
        <v>9444</v>
      </c>
      <c r="B1723" t="s">
        <v>29</v>
      </c>
      <c r="C1723">
        <v>41</v>
      </c>
      <c r="D1723" t="s">
        <v>3592</v>
      </c>
      <c r="E1723">
        <v>7211010</v>
      </c>
      <c r="F1723" t="s">
        <v>44</v>
      </c>
      <c r="G1723" t="s">
        <v>1851</v>
      </c>
      <c r="H1723" t="s">
        <v>3593</v>
      </c>
      <c r="I1723">
        <v>0</v>
      </c>
      <c r="J1723">
        <v>3</v>
      </c>
      <c r="K1723">
        <v>0</v>
      </c>
      <c r="L1723" t="s">
        <v>2996</v>
      </c>
      <c r="M1723" t="s">
        <v>75</v>
      </c>
      <c r="N1723">
        <v>20000</v>
      </c>
      <c r="O1723">
        <f t="shared" si="68"/>
        <v>0</v>
      </c>
      <c r="Q1723" t="s">
        <v>35</v>
      </c>
      <c r="R1723">
        <v>0</v>
      </c>
      <c r="S1723">
        <v>0</v>
      </c>
      <c r="T1723" t="s">
        <v>77</v>
      </c>
      <c r="U1723" t="s">
        <v>2998</v>
      </c>
      <c r="V1723" s="2" t="s">
        <v>2170</v>
      </c>
      <c r="W1723" s="2">
        <f>IF(VLOOKUP(V1723,'reference classification'!$B$1:G1727,6,FALSE)&gt;90,1,0)</f>
        <v>0</v>
      </c>
      <c r="X1723">
        <v>0</v>
      </c>
      <c r="Y1723" t="s">
        <v>2996</v>
      </c>
      <c r="Z1723">
        <v>0</v>
      </c>
      <c r="AA1723">
        <v>0</v>
      </c>
      <c r="AB1723">
        <v>0</v>
      </c>
      <c r="AC1723">
        <v>0</v>
      </c>
      <c r="AD1723">
        <v>0</v>
      </c>
      <c r="AE1723" t="b">
        <f t="shared" si="69"/>
        <v>1</v>
      </c>
    </row>
    <row r="1724" spans="1:31" hidden="1">
      <c r="A1724" s="6" t="s">
        <v>11798</v>
      </c>
      <c r="B1724" t="s">
        <v>29</v>
      </c>
      <c r="C1724">
        <v>41</v>
      </c>
      <c r="D1724" t="s">
        <v>3595</v>
      </c>
      <c r="F1724" t="s">
        <v>44</v>
      </c>
      <c r="G1724" t="s">
        <v>29</v>
      </c>
      <c r="H1724" t="s">
        <v>737</v>
      </c>
      <c r="I1724">
        <v>0</v>
      </c>
      <c r="J1724">
        <v>3</v>
      </c>
      <c r="K1724">
        <v>0</v>
      </c>
      <c r="L1724" t="s">
        <v>2996</v>
      </c>
      <c r="M1724" t="s">
        <v>75</v>
      </c>
      <c r="N1724">
        <v>20000</v>
      </c>
      <c r="O1724">
        <f t="shared" si="68"/>
        <v>0</v>
      </c>
      <c r="Q1724" t="s">
        <v>35</v>
      </c>
      <c r="R1724">
        <v>0</v>
      </c>
      <c r="S1724">
        <v>0</v>
      </c>
      <c r="T1724" t="s">
        <v>77</v>
      </c>
      <c r="U1724" t="s">
        <v>2998</v>
      </c>
      <c r="V1724" s="2" t="s">
        <v>2170</v>
      </c>
      <c r="W1724" s="2">
        <f>IF(VLOOKUP(V1724,'reference classification'!$B$1:G1728,6,FALSE)&gt;90,1,0)</f>
        <v>0</v>
      </c>
      <c r="X1724">
        <v>0</v>
      </c>
      <c r="Y1724" t="s">
        <v>2996</v>
      </c>
      <c r="Z1724">
        <v>0</v>
      </c>
      <c r="AA1724">
        <v>0</v>
      </c>
      <c r="AB1724">
        <v>0</v>
      </c>
      <c r="AC1724">
        <v>0</v>
      </c>
      <c r="AD1724">
        <v>0</v>
      </c>
      <c r="AE1724" t="b">
        <f t="shared" si="69"/>
        <v>1</v>
      </c>
    </row>
    <row r="1725" spans="1:31" hidden="1">
      <c r="A1725" s="6" t="s">
        <v>9438</v>
      </c>
      <c r="B1725" t="s">
        <v>269</v>
      </c>
      <c r="C1725">
        <v>41</v>
      </c>
      <c r="D1725" t="s">
        <v>3597</v>
      </c>
      <c r="E1725">
        <v>1103150</v>
      </c>
      <c r="F1725" t="s">
        <v>44</v>
      </c>
      <c r="G1725" t="s">
        <v>1851</v>
      </c>
      <c r="H1725" t="s">
        <v>356</v>
      </c>
      <c r="I1725">
        <v>1</v>
      </c>
      <c r="J1725">
        <v>3</v>
      </c>
      <c r="K1725">
        <v>0</v>
      </c>
      <c r="L1725" t="s">
        <v>2996</v>
      </c>
      <c r="M1725" t="s">
        <v>75</v>
      </c>
      <c r="N1725">
        <v>25000</v>
      </c>
      <c r="O1725">
        <f t="shared" si="68"/>
        <v>0</v>
      </c>
      <c r="Q1725" t="s">
        <v>35</v>
      </c>
      <c r="R1725">
        <v>0</v>
      </c>
      <c r="S1725">
        <v>0</v>
      </c>
      <c r="T1725" t="s">
        <v>77</v>
      </c>
      <c r="U1725" t="s">
        <v>2998</v>
      </c>
      <c r="V1725" s="2" t="s">
        <v>2170</v>
      </c>
      <c r="W1725" s="2">
        <f>IF(VLOOKUP(V1725,'reference classification'!$B$1:G1729,6,FALSE)&gt;90,1,0)</f>
        <v>0</v>
      </c>
      <c r="X1725">
        <v>0</v>
      </c>
      <c r="Y1725" t="s">
        <v>2996</v>
      </c>
      <c r="Z1725">
        <v>0</v>
      </c>
      <c r="AA1725">
        <v>0</v>
      </c>
      <c r="AB1725">
        <v>0</v>
      </c>
      <c r="AC1725">
        <v>0</v>
      </c>
      <c r="AD1725">
        <v>0</v>
      </c>
      <c r="AE1725" t="b">
        <f t="shared" si="69"/>
        <v>1</v>
      </c>
    </row>
    <row r="1726" spans="1:31" hidden="1">
      <c r="A1726" s="6" t="s">
        <v>12139</v>
      </c>
      <c r="B1726" t="s">
        <v>29</v>
      </c>
      <c r="C1726">
        <v>41</v>
      </c>
      <c r="D1726" t="s">
        <v>3599</v>
      </c>
      <c r="F1726" t="s">
        <v>44</v>
      </c>
      <c r="G1726" t="s">
        <v>29</v>
      </c>
      <c r="H1726" t="s">
        <v>3600</v>
      </c>
      <c r="I1726">
        <v>0</v>
      </c>
      <c r="J1726">
        <v>3</v>
      </c>
      <c r="K1726">
        <v>0</v>
      </c>
      <c r="L1726" t="s">
        <v>2996</v>
      </c>
      <c r="M1726" t="s">
        <v>75</v>
      </c>
      <c r="N1726">
        <v>2000000</v>
      </c>
      <c r="O1726">
        <f t="shared" si="68"/>
        <v>0</v>
      </c>
      <c r="Q1726" t="s">
        <v>35</v>
      </c>
      <c r="R1726">
        <v>0</v>
      </c>
      <c r="S1726">
        <v>0</v>
      </c>
      <c r="T1726" t="s">
        <v>77</v>
      </c>
      <c r="U1726" t="s">
        <v>2998</v>
      </c>
      <c r="V1726" s="2" t="s">
        <v>2170</v>
      </c>
      <c r="W1726" s="2">
        <f>IF(VLOOKUP(V1726,'reference classification'!$B$1:G1730,6,FALSE)&gt;90,1,0)</f>
        <v>0</v>
      </c>
      <c r="X1726">
        <v>0</v>
      </c>
      <c r="Y1726" t="s">
        <v>2996</v>
      </c>
      <c r="Z1726">
        <v>0</v>
      </c>
      <c r="AA1726">
        <v>0</v>
      </c>
      <c r="AB1726">
        <v>0</v>
      </c>
      <c r="AC1726">
        <v>0</v>
      </c>
      <c r="AD1726">
        <v>0</v>
      </c>
      <c r="AE1726" t="b">
        <f t="shared" si="69"/>
        <v>1</v>
      </c>
    </row>
    <row r="1727" spans="1:31" hidden="1">
      <c r="A1727" s="6" t="s">
        <v>10885</v>
      </c>
      <c r="B1727" t="s">
        <v>29</v>
      </c>
      <c r="C1727">
        <v>41</v>
      </c>
      <c r="D1727" t="s">
        <v>3602</v>
      </c>
      <c r="E1727">
        <v>1103150</v>
      </c>
      <c r="F1727" t="s">
        <v>31</v>
      </c>
      <c r="G1727" t="s">
        <v>29</v>
      </c>
      <c r="H1727" t="s">
        <v>3589</v>
      </c>
      <c r="I1727">
        <v>0</v>
      </c>
      <c r="J1727">
        <v>3</v>
      </c>
      <c r="K1727">
        <v>0</v>
      </c>
      <c r="L1727" t="s">
        <v>2996</v>
      </c>
      <c r="M1727" t="s">
        <v>75</v>
      </c>
      <c r="N1727">
        <v>14105</v>
      </c>
      <c r="O1727">
        <f t="shared" si="68"/>
        <v>0</v>
      </c>
      <c r="Q1727" t="s">
        <v>35</v>
      </c>
      <c r="R1727">
        <v>0</v>
      </c>
      <c r="S1727">
        <v>0</v>
      </c>
      <c r="T1727" t="s">
        <v>77</v>
      </c>
      <c r="U1727" t="s">
        <v>2998</v>
      </c>
      <c r="V1727" s="2" t="s">
        <v>2170</v>
      </c>
      <c r="W1727" s="2">
        <f>IF(VLOOKUP(V1727,'reference classification'!$B$1:G1731,6,FALSE)&gt;90,1,0)</f>
        <v>0</v>
      </c>
      <c r="X1727">
        <v>0</v>
      </c>
      <c r="Y1727" t="s">
        <v>2996</v>
      </c>
      <c r="Z1727">
        <v>0</v>
      </c>
      <c r="AA1727">
        <v>0</v>
      </c>
      <c r="AB1727">
        <v>0</v>
      </c>
      <c r="AC1727">
        <v>0</v>
      </c>
      <c r="AD1727">
        <v>0</v>
      </c>
      <c r="AE1727" t="b">
        <f t="shared" si="69"/>
        <v>1</v>
      </c>
    </row>
    <row r="1728" spans="1:31" hidden="1">
      <c r="A1728" s="6" t="s">
        <v>9881</v>
      </c>
      <c r="B1728" t="s">
        <v>29</v>
      </c>
      <c r="C1728">
        <v>41</v>
      </c>
      <c r="D1728" t="s">
        <v>3604</v>
      </c>
      <c r="E1728">
        <v>1106352</v>
      </c>
      <c r="F1728" t="s">
        <v>44</v>
      </c>
      <c r="G1728" t="s">
        <v>29</v>
      </c>
      <c r="H1728" t="s">
        <v>647</v>
      </c>
      <c r="I1728">
        <v>0</v>
      </c>
      <c r="J1728">
        <v>3</v>
      </c>
      <c r="K1728">
        <v>0</v>
      </c>
      <c r="L1728" t="s">
        <v>2996</v>
      </c>
      <c r="M1728" t="s">
        <v>75</v>
      </c>
      <c r="N1728">
        <v>20000</v>
      </c>
      <c r="O1728">
        <f t="shared" si="68"/>
        <v>0</v>
      </c>
      <c r="Q1728" t="s">
        <v>35</v>
      </c>
      <c r="R1728">
        <v>0</v>
      </c>
      <c r="S1728">
        <v>0</v>
      </c>
      <c r="T1728" t="s">
        <v>77</v>
      </c>
      <c r="U1728" t="s">
        <v>2998</v>
      </c>
      <c r="V1728" s="2" t="s">
        <v>2170</v>
      </c>
      <c r="W1728" s="2">
        <f>IF(VLOOKUP(V1728,'reference classification'!$B$1:G1732,6,FALSE)&gt;90,1,0)</f>
        <v>0</v>
      </c>
      <c r="X1728">
        <v>0</v>
      </c>
      <c r="Y1728" t="s">
        <v>2996</v>
      </c>
      <c r="Z1728">
        <v>0</v>
      </c>
      <c r="AA1728">
        <v>0</v>
      </c>
      <c r="AB1728">
        <v>0</v>
      </c>
      <c r="AC1728">
        <v>0</v>
      </c>
      <c r="AD1728">
        <v>0</v>
      </c>
      <c r="AE1728" t="b">
        <f t="shared" si="69"/>
        <v>1</v>
      </c>
    </row>
    <row r="1729" spans="1:31" hidden="1">
      <c r="A1729" s="6" t="s">
        <v>12135</v>
      </c>
      <c r="B1729" t="s">
        <v>29</v>
      </c>
      <c r="C1729">
        <v>41</v>
      </c>
      <c r="D1729" t="s">
        <v>2830</v>
      </c>
      <c r="E1729">
        <v>1101001</v>
      </c>
      <c r="F1729" t="s">
        <v>31</v>
      </c>
      <c r="G1729" t="s">
        <v>29</v>
      </c>
      <c r="H1729" t="s">
        <v>3606</v>
      </c>
      <c r="I1729">
        <v>0</v>
      </c>
      <c r="J1729">
        <v>3</v>
      </c>
      <c r="K1729">
        <v>0</v>
      </c>
      <c r="L1729" t="s">
        <v>2996</v>
      </c>
      <c r="M1729" t="s">
        <v>75</v>
      </c>
      <c r="N1729">
        <v>20000</v>
      </c>
      <c r="O1729">
        <f t="shared" si="68"/>
        <v>0</v>
      </c>
      <c r="Q1729" t="s">
        <v>35</v>
      </c>
      <c r="R1729">
        <v>0</v>
      </c>
      <c r="S1729">
        <v>0</v>
      </c>
      <c r="T1729" t="s">
        <v>77</v>
      </c>
      <c r="U1729" t="s">
        <v>2998</v>
      </c>
      <c r="V1729" s="2" t="s">
        <v>2170</v>
      </c>
      <c r="W1729" s="2">
        <f>IF(VLOOKUP(V1729,'reference classification'!$B$1:G1733,6,FALSE)&gt;90,1,0)</f>
        <v>0</v>
      </c>
      <c r="X1729">
        <v>0</v>
      </c>
      <c r="Y1729" t="s">
        <v>2996</v>
      </c>
      <c r="Z1729">
        <v>0</v>
      </c>
      <c r="AA1729">
        <v>0</v>
      </c>
      <c r="AB1729">
        <v>0</v>
      </c>
      <c r="AC1729">
        <v>0</v>
      </c>
      <c r="AD1729">
        <v>0</v>
      </c>
      <c r="AE1729" t="b">
        <f t="shared" si="69"/>
        <v>1</v>
      </c>
    </row>
    <row r="1730" spans="1:31" hidden="1">
      <c r="A1730" s="6" t="s">
        <v>5766</v>
      </c>
      <c r="B1730" t="s">
        <v>29</v>
      </c>
      <c r="C1730">
        <v>41</v>
      </c>
      <c r="D1730" t="s">
        <v>3488</v>
      </c>
      <c r="E1730">
        <v>1101001</v>
      </c>
      <c r="F1730" t="s">
        <v>44</v>
      </c>
      <c r="G1730" t="s">
        <v>29</v>
      </c>
      <c r="H1730" t="s">
        <v>3608</v>
      </c>
      <c r="I1730">
        <v>0</v>
      </c>
      <c r="J1730">
        <v>3</v>
      </c>
      <c r="K1730">
        <v>0</v>
      </c>
      <c r="L1730" t="s">
        <v>2996</v>
      </c>
      <c r="M1730" t="s">
        <v>75</v>
      </c>
      <c r="N1730">
        <v>1000000</v>
      </c>
      <c r="O1730">
        <f t="shared" si="68"/>
        <v>0</v>
      </c>
      <c r="Q1730" t="s">
        <v>35</v>
      </c>
      <c r="R1730">
        <v>0</v>
      </c>
      <c r="S1730">
        <v>0</v>
      </c>
      <c r="T1730" t="s">
        <v>77</v>
      </c>
      <c r="U1730" t="s">
        <v>2998</v>
      </c>
      <c r="V1730" s="2" t="s">
        <v>2170</v>
      </c>
      <c r="W1730" s="2">
        <f>IF(VLOOKUP(V1730,'reference classification'!$B$1:G1734,6,FALSE)&gt;90,1,0)</f>
        <v>0</v>
      </c>
      <c r="X1730">
        <v>0</v>
      </c>
      <c r="Y1730" t="s">
        <v>2996</v>
      </c>
      <c r="Z1730">
        <v>0</v>
      </c>
      <c r="AA1730">
        <v>0</v>
      </c>
      <c r="AB1730">
        <v>0</v>
      </c>
      <c r="AC1730">
        <v>0</v>
      </c>
      <c r="AD1730">
        <v>0</v>
      </c>
      <c r="AE1730" t="b">
        <f t="shared" si="69"/>
        <v>1</v>
      </c>
    </row>
    <row r="1731" spans="1:31" hidden="1">
      <c r="A1731" s="6" t="s">
        <v>9948</v>
      </c>
      <c r="B1731" t="s">
        <v>29</v>
      </c>
      <c r="C1731">
        <v>41</v>
      </c>
      <c r="D1731" t="s">
        <v>3610</v>
      </c>
      <c r="E1731">
        <v>1101001</v>
      </c>
      <c r="F1731" t="s">
        <v>44</v>
      </c>
      <c r="G1731" t="s">
        <v>29</v>
      </c>
      <c r="H1731" t="s">
        <v>3611</v>
      </c>
      <c r="I1731">
        <v>0</v>
      </c>
      <c r="J1731">
        <v>3</v>
      </c>
      <c r="K1731">
        <v>0</v>
      </c>
      <c r="L1731" t="s">
        <v>2996</v>
      </c>
      <c r="M1731" t="s">
        <v>75</v>
      </c>
      <c r="N1731">
        <v>20000</v>
      </c>
      <c r="O1731">
        <f t="shared" ref="O1731:O1794" si="70">AC1731</f>
        <v>0</v>
      </c>
      <c r="Q1731" t="s">
        <v>35</v>
      </c>
      <c r="R1731">
        <v>0</v>
      </c>
      <c r="S1731">
        <v>0</v>
      </c>
      <c r="T1731" t="s">
        <v>77</v>
      </c>
      <c r="U1731" t="s">
        <v>2998</v>
      </c>
      <c r="V1731" s="2" t="s">
        <v>2170</v>
      </c>
      <c r="W1731" s="2">
        <f>IF(VLOOKUP(V1731,'reference classification'!$B$1:G1735,6,FALSE)&gt;90,1,0)</f>
        <v>0</v>
      </c>
      <c r="X1731">
        <v>0</v>
      </c>
      <c r="Y1731" t="s">
        <v>2996</v>
      </c>
      <c r="Z1731">
        <v>0</v>
      </c>
      <c r="AA1731">
        <v>0</v>
      </c>
      <c r="AB1731">
        <v>0</v>
      </c>
      <c r="AC1731">
        <v>0</v>
      </c>
      <c r="AD1731">
        <v>0</v>
      </c>
      <c r="AE1731" t="b">
        <f t="shared" ref="AE1731:AE1794" si="71">AB1731=AC1731</f>
        <v>1</v>
      </c>
    </row>
    <row r="1732" spans="1:31" hidden="1">
      <c r="A1732" s="6" t="s">
        <v>11671</v>
      </c>
      <c r="B1732" t="s">
        <v>29</v>
      </c>
      <c r="C1732">
        <v>41</v>
      </c>
      <c r="D1732" t="s">
        <v>3613</v>
      </c>
      <c r="E1732">
        <v>1101004</v>
      </c>
      <c r="F1732" t="s">
        <v>44</v>
      </c>
      <c r="G1732" t="s">
        <v>29</v>
      </c>
      <c r="H1732" t="s">
        <v>647</v>
      </c>
      <c r="I1732">
        <v>0</v>
      </c>
      <c r="J1732">
        <v>3</v>
      </c>
      <c r="K1732">
        <v>0</v>
      </c>
      <c r="L1732" t="s">
        <v>2996</v>
      </c>
      <c r="M1732" t="s">
        <v>75</v>
      </c>
      <c r="N1732">
        <v>300000</v>
      </c>
      <c r="O1732">
        <f t="shared" si="70"/>
        <v>0</v>
      </c>
      <c r="Q1732" t="s">
        <v>35</v>
      </c>
      <c r="R1732">
        <v>0</v>
      </c>
      <c r="S1732">
        <v>0</v>
      </c>
      <c r="T1732" t="s">
        <v>77</v>
      </c>
      <c r="U1732" t="s">
        <v>2998</v>
      </c>
      <c r="V1732" s="2" t="s">
        <v>2170</v>
      </c>
      <c r="W1732" s="2">
        <f>IF(VLOOKUP(V1732,'reference classification'!$B$1:G1736,6,FALSE)&gt;90,1,0)</f>
        <v>0</v>
      </c>
      <c r="X1732">
        <v>0</v>
      </c>
      <c r="Y1732" t="s">
        <v>2996</v>
      </c>
      <c r="Z1732">
        <v>0</v>
      </c>
      <c r="AA1732">
        <v>0</v>
      </c>
      <c r="AB1732">
        <v>0</v>
      </c>
      <c r="AC1732">
        <v>0</v>
      </c>
      <c r="AD1732">
        <v>0</v>
      </c>
      <c r="AE1732" t="b">
        <f t="shared" si="71"/>
        <v>1</v>
      </c>
    </row>
    <row r="1733" spans="1:31" hidden="1">
      <c r="A1733" s="6" t="s">
        <v>4715</v>
      </c>
      <c r="B1733" t="s">
        <v>29</v>
      </c>
      <c r="C1733">
        <v>41</v>
      </c>
      <c r="D1733" t="s">
        <v>3615</v>
      </c>
      <c r="E1733">
        <v>5101001</v>
      </c>
      <c r="F1733" t="s">
        <v>31</v>
      </c>
      <c r="G1733" t="s">
        <v>29</v>
      </c>
      <c r="H1733" t="s">
        <v>102</v>
      </c>
      <c r="I1733">
        <v>0</v>
      </c>
      <c r="J1733">
        <v>2</v>
      </c>
      <c r="K1733">
        <v>0</v>
      </c>
      <c r="L1733" t="s">
        <v>33</v>
      </c>
      <c r="M1733" t="s">
        <v>34</v>
      </c>
      <c r="N1733">
        <v>7.29</v>
      </c>
      <c r="O1733">
        <f t="shared" si="70"/>
        <v>0</v>
      </c>
      <c r="Q1733" t="s">
        <v>35</v>
      </c>
      <c r="R1733">
        <v>0</v>
      </c>
      <c r="S1733">
        <v>0</v>
      </c>
      <c r="T1733" t="s">
        <v>37</v>
      </c>
      <c r="U1733" t="s">
        <v>259</v>
      </c>
      <c r="V1733" s="2" t="s">
        <v>2170</v>
      </c>
      <c r="W1733" s="2">
        <f>IF(VLOOKUP(V1733,'reference classification'!$B$1:G1737,6,FALSE)&gt;90,1,0)</f>
        <v>0</v>
      </c>
      <c r="X1733">
        <v>0</v>
      </c>
      <c r="Y1733" t="s">
        <v>33</v>
      </c>
      <c r="Z1733">
        <v>0</v>
      </c>
      <c r="AA1733">
        <v>0</v>
      </c>
      <c r="AB1733">
        <v>0</v>
      </c>
      <c r="AC1733">
        <v>0</v>
      </c>
      <c r="AD1733">
        <v>0</v>
      </c>
      <c r="AE1733" t="b">
        <f t="shared" si="71"/>
        <v>1</v>
      </c>
    </row>
    <row r="1734" spans="1:31" hidden="1">
      <c r="A1734" s="6" t="s">
        <v>4729</v>
      </c>
      <c r="B1734" t="s">
        <v>29</v>
      </c>
      <c r="C1734">
        <v>41</v>
      </c>
      <c r="D1734" t="s">
        <v>445</v>
      </c>
      <c r="E1734">
        <v>3108130</v>
      </c>
      <c r="F1734" t="s">
        <v>44</v>
      </c>
      <c r="G1734" t="s">
        <v>29</v>
      </c>
      <c r="H1734" t="s">
        <v>32</v>
      </c>
      <c r="I1734">
        <v>0</v>
      </c>
      <c r="J1734">
        <v>2</v>
      </c>
      <c r="K1734">
        <v>0</v>
      </c>
      <c r="L1734" t="s">
        <v>33</v>
      </c>
      <c r="M1734" t="s">
        <v>34</v>
      </c>
      <c r="N1734">
        <v>54234.75</v>
      </c>
      <c r="O1734">
        <f t="shared" si="70"/>
        <v>0</v>
      </c>
      <c r="Q1734" t="s">
        <v>35</v>
      </c>
      <c r="R1734">
        <v>0</v>
      </c>
      <c r="S1734">
        <v>21</v>
      </c>
      <c r="T1734" t="s">
        <v>37</v>
      </c>
      <c r="U1734" t="s">
        <v>38</v>
      </c>
      <c r="V1734" s="2" t="s">
        <v>2170</v>
      </c>
      <c r="W1734" s="2">
        <f>IF(VLOOKUP(V1734,'reference classification'!$B$1:G1738,6,FALSE)&gt;90,1,0)</f>
        <v>0</v>
      </c>
      <c r="X1734">
        <v>0</v>
      </c>
      <c r="Y1734" t="s">
        <v>33</v>
      </c>
      <c r="Z1734">
        <v>0</v>
      </c>
      <c r="AA1734">
        <v>0</v>
      </c>
      <c r="AB1734">
        <v>0</v>
      </c>
      <c r="AC1734">
        <v>0</v>
      </c>
      <c r="AD1734">
        <v>0</v>
      </c>
      <c r="AE1734" t="b">
        <f t="shared" si="71"/>
        <v>1</v>
      </c>
    </row>
    <row r="1735" spans="1:31" hidden="1">
      <c r="A1735" s="6" t="s">
        <v>4734</v>
      </c>
      <c r="B1735" t="s">
        <v>29</v>
      </c>
      <c r="C1735">
        <v>41</v>
      </c>
      <c r="D1735" t="s">
        <v>3618</v>
      </c>
      <c r="E1735">
        <v>3101001</v>
      </c>
      <c r="F1735" t="s">
        <v>44</v>
      </c>
      <c r="G1735" t="s">
        <v>29</v>
      </c>
      <c r="H1735" t="s">
        <v>2987</v>
      </c>
      <c r="I1735">
        <v>0</v>
      </c>
      <c r="J1735">
        <v>2</v>
      </c>
      <c r="K1735">
        <v>0</v>
      </c>
      <c r="L1735" t="s">
        <v>33</v>
      </c>
      <c r="M1735" t="s">
        <v>34</v>
      </c>
      <c r="N1735">
        <v>1201296.99</v>
      </c>
      <c r="O1735">
        <f t="shared" si="70"/>
        <v>0</v>
      </c>
      <c r="Q1735" t="s">
        <v>35</v>
      </c>
      <c r="R1735">
        <v>0</v>
      </c>
      <c r="S1735">
        <v>21</v>
      </c>
      <c r="T1735" t="s">
        <v>37</v>
      </c>
      <c r="U1735" t="s">
        <v>38</v>
      </c>
      <c r="V1735" s="2" t="s">
        <v>2170</v>
      </c>
      <c r="W1735" s="2">
        <f>IF(VLOOKUP(V1735,'reference classification'!$B$1:G1739,6,FALSE)&gt;90,1,0)</f>
        <v>0</v>
      </c>
      <c r="X1735">
        <v>0</v>
      </c>
      <c r="Y1735" t="s">
        <v>33</v>
      </c>
      <c r="Z1735">
        <v>0</v>
      </c>
      <c r="AA1735">
        <v>0</v>
      </c>
      <c r="AB1735">
        <v>0</v>
      </c>
      <c r="AC1735">
        <v>0</v>
      </c>
      <c r="AD1735">
        <v>0</v>
      </c>
      <c r="AE1735" t="b">
        <f t="shared" si="71"/>
        <v>1</v>
      </c>
    </row>
    <row r="1736" spans="1:31" hidden="1">
      <c r="A1736" s="6" t="s">
        <v>11754</v>
      </c>
      <c r="B1736" t="s">
        <v>29</v>
      </c>
      <c r="C1736">
        <v>41</v>
      </c>
      <c r="D1736" t="s">
        <v>3620</v>
      </c>
      <c r="F1736" t="s">
        <v>44</v>
      </c>
      <c r="G1736" t="s">
        <v>29</v>
      </c>
      <c r="H1736" t="s">
        <v>32</v>
      </c>
      <c r="I1736">
        <v>0</v>
      </c>
      <c r="J1736">
        <v>2</v>
      </c>
      <c r="K1736">
        <v>0</v>
      </c>
      <c r="L1736" t="s">
        <v>33</v>
      </c>
      <c r="M1736" t="s">
        <v>34</v>
      </c>
      <c r="N1736">
        <v>509.41</v>
      </c>
      <c r="O1736">
        <f t="shared" si="70"/>
        <v>0</v>
      </c>
      <c r="Q1736" t="s">
        <v>35</v>
      </c>
      <c r="R1736">
        <v>0</v>
      </c>
      <c r="S1736">
        <v>21</v>
      </c>
      <c r="T1736" t="s">
        <v>37</v>
      </c>
      <c r="U1736" t="s">
        <v>38</v>
      </c>
      <c r="V1736" s="2" t="s">
        <v>2170</v>
      </c>
      <c r="W1736" s="2">
        <f>IF(VLOOKUP(V1736,'reference classification'!$B$1:G1740,6,FALSE)&gt;90,1,0)</f>
        <v>0</v>
      </c>
      <c r="X1736">
        <v>0</v>
      </c>
      <c r="Y1736" t="s">
        <v>33</v>
      </c>
      <c r="Z1736">
        <v>0</v>
      </c>
      <c r="AA1736">
        <v>0</v>
      </c>
      <c r="AB1736">
        <v>0</v>
      </c>
      <c r="AC1736">
        <v>0</v>
      </c>
      <c r="AD1736">
        <v>0</v>
      </c>
      <c r="AE1736" t="b">
        <f t="shared" si="71"/>
        <v>1</v>
      </c>
    </row>
    <row r="1737" spans="1:31" hidden="1">
      <c r="A1737" s="6" t="s">
        <v>11902</v>
      </c>
      <c r="B1737" t="s">
        <v>29</v>
      </c>
      <c r="C1737">
        <v>41</v>
      </c>
      <c r="D1737" t="s">
        <v>1615</v>
      </c>
      <c r="E1737">
        <v>3205238</v>
      </c>
      <c r="F1737" t="s">
        <v>31</v>
      </c>
      <c r="G1737" t="s">
        <v>29</v>
      </c>
      <c r="H1737" t="s">
        <v>32</v>
      </c>
      <c r="I1737">
        <v>0</v>
      </c>
      <c r="J1737">
        <v>2</v>
      </c>
      <c r="K1737">
        <v>0</v>
      </c>
      <c r="L1737" t="s">
        <v>33</v>
      </c>
      <c r="M1737" t="s">
        <v>34</v>
      </c>
      <c r="N1737">
        <v>220000</v>
      </c>
      <c r="O1737">
        <f t="shared" si="70"/>
        <v>0</v>
      </c>
      <c r="Q1737" t="s">
        <v>35</v>
      </c>
      <c r="R1737">
        <v>0</v>
      </c>
      <c r="S1737">
        <v>21</v>
      </c>
      <c r="T1737" t="s">
        <v>37</v>
      </c>
      <c r="U1737" t="s">
        <v>38</v>
      </c>
      <c r="V1737" s="2" t="s">
        <v>2170</v>
      </c>
      <c r="W1737" s="2">
        <f>IF(VLOOKUP(V1737,'reference classification'!$B$1:G1741,6,FALSE)&gt;90,1,0)</f>
        <v>0</v>
      </c>
      <c r="X1737">
        <v>0</v>
      </c>
      <c r="Y1737" t="s">
        <v>33</v>
      </c>
      <c r="Z1737">
        <v>0</v>
      </c>
      <c r="AA1737">
        <v>0</v>
      </c>
      <c r="AB1737">
        <v>0</v>
      </c>
      <c r="AC1737">
        <v>0</v>
      </c>
      <c r="AD1737">
        <v>0</v>
      </c>
      <c r="AE1737" t="b">
        <f t="shared" si="71"/>
        <v>1</v>
      </c>
    </row>
    <row r="1738" spans="1:31" hidden="1">
      <c r="A1738" s="6" t="s">
        <v>10098</v>
      </c>
      <c r="B1738" t="s">
        <v>29</v>
      </c>
      <c r="C1738">
        <v>41</v>
      </c>
      <c r="D1738" t="s">
        <v>3623</v>
      </c>
      <c r="F1738" t="s">
        <v>31</v>
      </c>
      <c r="G1738" t="s">
        <v>29</v>
      </c>
      <c r="H1738" t="s">
        <v>578</v>
      </c>
      <c r="I1738">
        <v>0</v>
      </c>
      <c r="J1738">
        <v>2</v>
      </c>
      <c r="K1738">
        <v>0</v>
      </c>
      <c r="L1738" t="s">
        <v>33</v>
      </c>
      <c r="M1738" t="s">
        <v>34</v>
      </c>
      <c r="N1738">
        <v>819945.84</v>
      </c>
      <c r="O1738">
        <f t="shared" si="70"/>
        <v>0</v>
      </c>
      <c r="Q1738" t="s">
        <v>35</v>
      </c>
      <c r="R1738">
        <v>0</v>
      </c>
      <c r="S1738">
        <v>21</v>
      </c>
      <c r="T1738" t="s">
        <v>37</v>
      </c>
      <c r="U1738" t="s">
        <v>38</v>
      </c>
      <c r="V1738" s="2" t="s">
        <v>2170</v>
      </c>
      <c r="W1738" s="2">
        <f>IF(VLOOKUP(V1738,'reference classification'!$B$1:G1742,6,FALSE)&gt;90,1,0)</f>
        <v>0</v>
      </c>
      <c r="X1738">
        <v>0</v>
      </c>
      <c r="Y1738" t="s">
        <v>33</v>
      </c>
      <c r="Z1738">
        <v>0</v>
      </c>
      <c r="AA1738">
        <v>0</v>
      </c>
      <c r="AB1738">
        <v>0</v>
      </c>
      <c r="AC1738">
        <v>0</v>
      </c>
      <c r="AD1738">
        <v>0</v>
      </c>
      <c r="AE1738" t="b">
        <f t="shared" si="71"/>
        <v>1</v>
      </c>
    </row>
    <row r="1739" spans="1:31" hidden="1">
      <c r="A1739" s="6" t="s">
        <v>5305</v>
      </c>
      <c r="B1739" t="s">
        <v>29</v>
      </c>
      <c r="C1739">
        <v>41</v>
      </c>
      <c r="D1739" t="s">
        <v>3625</v>
      </c>
      <c r="F1739" t="s">
        <v>31</v>
      </c>
      <c r="G1739" t="s">
        <v>29</v>
      </c>
      <c r="H1739" t="s">
        <v>32</v>
      </c>
      <c r="I1739">
        <v>0</v>
      </c>
      <c r="J1739">
        <v>2</v>
      </c>
      <c r="K1739">
        <v>0</v>
      </c>
      <c r="L1739" t="s">
        <v>33</v>
      </c>
      <c r="M1739" t="s">
        <v>34</v>
      </c>
      <c r="N1739">
        <v>265000</v>
      </c>
      <c r="O1739">
        <f t="shared" si="70"/>
        <v>0</v>
      </c>
      <c r="Q1739" t="s">
        <v>35</v>
      </c>
      <c r="R1739">
        <v>0</v>
      </c>
      <c r="S1739">
        <v>21</v>
      </c>
      <c r="T1739" t="s">
        <v>37</v>
      </c>
      <c r="U1739" t="s">
        <v>38</v>
      </c>
      <c r="V1739" s="2" t="s">
        <v>2170</v>
      </c>
      <c r="W1739" s="2">
        <f>IF(VLOOKUP(V1739,'reference classification'!$B$1:G1743,6,FALSE)&gt;90,1,0)</f>
        <v>0</v>
      </c>
      <c r="X1739">
        <v>0</v>
      </c>
      <c r="Y1739" t="s">
        <v>33</v>
      </c>
      <c r="Z1739">
        <v>0</v>
      </c>
      <c r="AA1739">
        <v>0</v>
      </c>
      <c r="AB1739">
        <v>0</v>
      </c>
      <c r="AC1739">
        <v>0</v>
      </c>
      <c r="AD1739">
        <v>0</v>
      </c>
      <c r="AE1739" t="b">
        <f t="shared" si="71"/>
        <v>1</v>
      </c>
    </row>
    <row r="1740" spans="1:31" hidden="1">
      <c r="A1740" s="6" t="s">
        <v>4867</v>
      </c>
      <c r="B1740" t="s">
        <v>29</v>
      </c>
      <c r="C1740">
        <v>41</v>
      </c>
      <c r="D1740" t="s">
        <v>668</v>
      </c>
      <c r="E1740">
        <v>3215010</v>
      </c>
      <c r="F1740" t="s">
        <v>44</v>
      </c>
      <c r="G1740" t="s">
        <v>29</v>
      </c>
      <c r="H1740" t="s">
        <v>644</v>
      </c>
      <c r="I1740">
        <v>0</v>
      </c>
      <c r="J1740">
        <v>2</v>
      </c>
      <c r="K1740">
        <v>0</v>
      </c>
      <c r="L1740" t="s">
        <v>33</v>
      </c>
      <c r="M1740" t="s">
        <v>34</v>
      </c>
      <c r="N1740">
        <v>226183.54</v>
      </c>
      <c r="O1740">
        <f t="shared" si="70"/>
        <v>0</v>
      </c>
      <c r="Q1740" t="s">
        <v>35</v>
      </c>
      <c r="R1740">
        <v>0</v>
      </c>
      <c r="S1740">
        <v>0</v>
      </c>
      <c r="T1740" t="s">
        <v>37</v>
      </c>
      <c r="U1740" t="s">
        <v>38</v>
      </c>
      <c r="V1740" s="2" t="s">
        <v>2170</v>
      </c>
      <c r="W1740" s="2">
        <f>IF(VLOOKUP(V1740,'reference classification'!$B$1:G1744,6,FALSE)&gt;90,1,0)</f>
        <v>0</v>
      </c>
      <c r="X1740">
        <v>0</v>
      </c>
      <c r="Y1740" t="s">
        <v>33</v>
      </c>
      <c r="Z1740">
        <v>0</v>
      </c>
      <c r="AA1740">
        <v>0</v>
      </c>
      <c r="AB1740">
        <v>0</v>
      </c>
      <c r="AC1740">
        <v>0</v>
      </c>
      <c r="AD1740">
        <v>0</v>
      </c>
      <c r="AE1740" t="b">
        <f t="shared" si="71"/>
        <v>1</v>
      </c>
    </row>
    <row r="1741" spans="1:31" hidden="1">
      <c r="A1741" s="6" t="s">
        <v>4838</v>
      </c>
      <c r="B1741" t="s">
        <v>29</v>
      </c>
      <c r="C1741">
        <v>41</v>
      </c>
      <c r="D1741" t="s">
        <v>3628</v>
      </c>
      <c r="E1741">
        <v>3101001</v>
      </c>
      <c r="F1741" t="s">
        <v>44</v>
      </c>
      <c r="G1741" t="s">
        <v>29</v>
      </c>
      <c r="H1741" t="s">
        <v>102</v>
      </c>
      <c r="I1741">
        <v>0</v>
      </c>
      <c r="J1741">
        <v>2</v>
      </c>
      <c r="K1741">
        <v>0</v>
      </c>
      <c r="L1741" t="s">
        <v>33</v>
      </c>
      <c r="M1741" t="s">
        <v>34</v>
      </c>
      <c r="N1741">
        <v>247300.26</v>
      </c>
      <c r="O1741">
        <f t="shared" si="70"/>
        <v>0</v>
      </c>
      <c r="Q1741" t="s">
        <v>35</v>
      </c>
      <c r="R1741">
        <v>0</v>
      </c>
      <c r="S1741">
        <v>0</v>
      </c>
      <c r="T1741" t="s">
        <v>37</v>
      </c>
      <c r="U1741" t="s">
        <v>38</v>
      </c>
      <c r="V1741" s="2" t="s">
        <v>2170</v>
      </c>
      <c r="W1741" s="2">
        <f>IF(VLOOKUP(V1741,'reference classification'!$B$1:G1745,6,FALSE)&gt;90,1,0)</f>
        <v>0</v>
      </c>
      <c r="X1741">
        <v>0</v>
      </c>
      <c r="Y1741" t="s">
        <v>33</v>
      </c>
      <c r="Z1741">
        <v>0</v>
      </c>
      <c r="AA1741">
        <v>0</v>
      </c>
      <c r="AB1741">
        <v>0</v>
      </c>
      <c r="AC1741">
        <v>0</v>
      </c>
      <c r="AD1741">
        <v>0</v>
      </c>
      <c r="AE1741" t="b">
        <f t="shared" si="71"/>
        <v>1</v>
      </c>
    </row>
    <row r="1742" spans="1:31" hidden="1">
      <c r="A1742" s="6" t="s">
        <v>5278</v>
      </c>
      <c r="B1742" t="s">
        <v>29</v>
      </c>
      <c r="C1742">
        <v>41</v>
      </c>
      <c r="D1742" t="s">
        <v>3630</v>
      </c>
      <c r="F1742" t="s">
        <v>44</v>
      </c>
      <c r="G1742" t="s">
        <v>29</v>
      </c>
      <c r="H1742" t="s">
        <v>130</v>
      </c>
      <c r="I1742">
        <v>0</v>
      </c>
      <c r="J1742">
        <v>2</v>
      </c>
      <c r="K1742">
        <v>0</v>
      </c>
      <c r="L1742" t="s">
        <v>33</v>
      </c>
      <c r="M1742" t="s">
        <v>34</v>
      </c>
      <c r="N1742">
        <v>1437.96</v>
      </c>
      <c r="O1742">
        <f t="shared" si="70"/>
        <v>0</v>
      </c>
      <c r="Q1742" t="s">
        <v>35</v>
      </c>
      <c r="R1742">
        <v>0</v>
      </c>
      <c r="S1742">
        <v>21</v>
      </c>
      <c r="T1742" t="s">
        <v>37</v>
      </c>
      <c r="U1742" t="s">
        <v>38</v>
      </c>
      <c r="V1742" s="2" t="s">
        <v>2170</v>
      </c>
      <c r="W1742" s="2">
        <f>IF(VLOOKUP(V1742,'reference classification'!$B$1:G1746,6,FALSE)&gt;90,1,0)</f>
        <v>0</v>
      </c>
      <c r="X1742">
        <v>0</v>
      </c>
      <c r="Y1742" t="s">
        <v>33</v>
      </c>
      <c r="Z1742">
        <v>0</v>
      </c>
      <c r="AA1742">
        <v>0</v>
      </c>
      <c r="AB1742">
        <v>0</v>
      </c>
      <c r="AC1742">
        <v>0</v>
      </c>
      <c r="AD1742">
        <v>0</v>
      </c>
      <c r="AE1742" t="b">
        <f t="shared" si="71"/>
        <v>1</v>
      </c>
    </row>
    <row r="1743" spans="1:31" hidden="1">
      <c r="A1743" s="6" t="s">
        <v>5278</v>
      </c>
      <c r="B1743" t="s">
        <v>29</v>
      </c>
      <c r="C1743">
        <v>41</v>
      </c>
      <c r="D1743" t="s">
        <v>3632</v>
      </c>
      <c r="E1743">
        <v>3101001</v>
      </c>
      <c r="F1743" t="s">
        <v>44</v>
      </c>
      <c r="G1743" t="s">
        <v>29</v>
      </c>
      <c r="H1743" t="s">
        <v>62</v>
      </c>
      <c r="I1743">
        <v>0</v>
      </c>
      <c r="J1743">
        <v>2</v>
      </c>
      <c r="K1743">
        <v>0</v>
      </c>
      <c r="L1743" t="s">
        <v>33</v>
      </c>
      <c r="M1743" t="s">
        <v>34</v>
      </c>
      <c r="N1743">
        <v>105304.04</v>
      </c>
      <c r="O1743">
        <f t="shared" si="70"/>
        <v>0</v>
      </c>
      <c r="Q1743" t="s">
        <v>35</v>
      </c>
      <c r="R1743">
        <v>0</v>
      </c>
      <c r="S1743">
        <v>0</v>
      </c>
      <c r="T1743" t="s">
        <v>37</v>
      </c>
      <c r="U1743" t="s">
        <v>38</v>
      </c>
      <c r="V1743" s="2" t="s">
        <v>2170</v>
      </c>
      <c r="W1743" s="2">
        <f>IF(VLOOKUP(V1743,'reference classification'!$B$1:G1747,6,FALSE)&gt;90,1,0)</f>
        <v>0</v>
      </c>
      <c r="X1743">
        <v>0</v>
      </c>
      <c r="Y1743" t="s">
        <v>33</v>
      </c>
      <c r="Z1743">
        <v>0</v>
      </c>
      <c r="AA1743">
        <v>0</v>
      </c>
      <c r="AB1743">
        <v>0</v>
      </c>
      <c r="AC1743">
        <v>0</v>
      </c>
      <c r="AD1743">
        <v>0</v>
      </c>
      <c r="AE1743" t="b">
        <f t="shared" si="71"/>
        <v>1</v>
      </c>
    </row>
    <row r="1744" spans="1:31" hidden="1">
      <c r="A1744" s="6" t="s">
        <v>5250</v>
      </c>
      <c r="B1744" t="s">
        <v>29</v>
      </c>
      <c r="C1744">
        <v>41</v>
      </c>
      <c r="D1744" t="s">
        <v>2563</v>
      </c>
      <c r="F1744" t="s">
        <v>44</v>
      </c>
      <c r="G1744" t="s">
        <v>29</v>
      </c>
      <c r="H1744" t="s">
        <v>267</v>
      </c>
      <c r="I1744">
        <v>0</v>
      </c>
      <c r="J1744">
        <v>2</v>
      </c>
      <c r="K1744">
        <v>0</v>
      </c>
      <c r="L1744" t="s">
        <v>33</v>
      </c>
      <c r="M1744" t="s">
        <v>34</v>
      </c>
      <c r="N1744">
        <v>27472.04</v>
      </c>
      <c r="O1744">
        <f t="shared" si="70"/>
        <v>0</v>
      </c>
      <c r="Q1744" t="s">
        <v>35</v>
      </c>
      <c r="R1744">
        <v>0</v>
      </c>
      <c r="S1744">
        <v>0</v>
      </c>
      <c r="T1744" t="s">
        <v>37</v>
      </c>
      <c r="U1744" t="s">
        <v>259</v>
      </c>
      <c r="V1744" s="2" t="s">
        <v>2170</v>
      </c>
      <c r="W1744" s="2">
        <f>IF(VLOOKUP(V1744,'reference classification'!$B$1:G1748,6,FALSE)&gt;90,1,0)</f>
        <v>0</v>
      </c>
      <c r="X1744">
        <v>0</v>
      </c>
      <c r="Y1744" t="s">
        <v>33</v>
      </c>
      <c r="Z1744">
        <v>0</v>
      </c>
      <c r="AA1744">
        <v>0</v>
      </c>
      <c r="AB1744">
        <v>0</v>
      </c>
      <c r="AC1744">
        <v>0</v>
      </c>
      <c r="AD1744">
        <v>0</v>
      </c>
      <c r="AE1744" t="b">
        <f t="shared" si="71"/>
        <v>1</v>
      </c>
    </row>
    <row r="1745" spans="1:31" hidden="1">
      <c r="A1745" s="6" t="s">
        <v>5272</v>
      </c>
      <c r="B1745" t="s">
        <v>29</v>
      </c>
      <c r="C1745">
        <v>41</v>
      </c>
      <c r="D1745" t="s">
        <v>3635</v>
      </c>
      <c r="F1745" t="s">
        <v>44</v>
      </c>
      <c r="G1745" t="s">
        <v>29</v>
      </c>
      <c r="H1745" t="s">
        <v>41</v>
      </c>
      <c r="I1745">
        <v>0</v>
      </c>
      <c r="J1745">
        <v>2</v>
      </c>
      <c r="K1745">
        <v>0</v>
      </c>
      <c r="L1745" t="s">
        <v>33</v>
      </c>
      <c r="M1745" t="s">
        <v>34</v>
      </c>
      <c r="N1745">
        <v>53486.87</v>
      </c>
      <c r="O1745">
        <f t="shared" si="70"/>
        <v>0</v>
      </c>
      <c r="Q1745" t="s">
        <v>35</v>
      </c>
      <c r="R1745">
        <v>0</v>
      </c>
      <c r="S1745">
        <v>21</v>
      </c>
      <c r="T1745" t="s">
        <v>37</v>
      </c>
      <c r="U1745" t="s">
        <v>38</v>
      </c>
      <c r="V1745" s="2" t="s">
        <v>2170</v>
      </c>
      <c r="W1745" s="2">
        <f>IF(VLOOKUP(V1745,'reference classification'!$B$1:G1749,6,FALSE)&gt;90,1,0)</f>
        <v>0</v>
      </c>
      <c r="X1745">
        <v>0</v>
      </c>
      <c r="Y1745" t="s">
        <v>33</v>
      </c>
      <c r="Z1745">
        <v>0</v>
      </c>
      <c r="AA1745">
        <v>0</v>
      </c>
      <c r="AB1745">
        <v>0</v>
      </c>
      <c r="AC1745">
        <v>0</v>
      </c>
      <c r="AD1745">
        <v>0</v>
      </c>
      <c r="AE1745" t="b">
        <f t="shared" si="71"/>
        <v>1</v>
      </c>
    </row>
    <row r="1746" spans="1:31" hidden="1">
      <c r="A1746" s="6" t="s">
        <v>10714</v>
      </c>
      <c r="B1746" t="s">
        <v>29</v>
      </c>
      <c r="C1746">
        <v>41</v>
      </c>
      <c r="D1746" t="s">
        <v>2753</v>
      </c>
      <c r="E1746">
        <v>2120130</v>
      </c>
      <c r="F1746" t="s">
        <v>44</v>
      </c>
      <c r="G1746" t="s">
        <v>29</v>
      </c>
      <c r="H1746" t="s">
        <v>65</v>
      </c>
      <c r="I1746">
        <v>0</v>
      </c>
      <c r="J1746">
        <v>2</v>
      </c>
      <c r="K1746">
        <v>0</v>
      </c>
      <c r="L1746" t="s">
        <v>33</v>
      </c>
      <c r="M1746" t="s">
        <v>34</v>
      </c>
      <c r="N1746">
        <v>8255.82</v>
      </c>
      <c r="O1746">
        <f t="shared" si="70"/>
        <v>0</v>
      </c>
      <c r="Q1746" t="s">
        <v>35</v>
      </c>
      <c r="R1746">
        <v>0</v>
      </c>
      <c r="S1746">
        <v>21</v>
      </c>
      <c r="T1746" t="s">
        <v>37</v>
      </c>
      <c r="U1746" t="s">
        <v>38</v>
      </c>
      <c r="V1746" s="2" t="s">
        <v>2170</v>
      </c>
      <c r="W1746" s="2">
        <f>IF(VLOOKUP(V1746,'reference classification'!$B$1:G1750,6,FALSE)&gt;90,1,0)</f>
        <v>0</v>
      </c>
      <c r="X1746">
        <v>0</v>
      </c>
      <c r="Y1746" t="s">
        <v>33</v>
      </c>
      <c r="Z1746">
        <v>0</v>
      </c>
      <c r="AA1746">
        <v>0</v>
      </c>
      <c r="AB1746">
        <v>0</v>
      </c>
      <c r="AC1746">
        <v>0</v>
      </c>
      <c r="AD1746">
        <v>0</v>
      </c>
      <c r="AE1746" t="b">
        <f t="shared" si="71"/>
        <v>1</v>
      </c>
    </row>
    <row r="1747" spans="1:31" hidden="1">
      <c r="A1747" s="6" t="s">
        <v>5294</v>
      </c>
      <c r="B1747" t="s">
        <v>29</v>
      </c>
      <c r="C1747">
        <v>41</v>
      </c>
      <c r="D1747" t="s">
        <v>3488</v>
      </c>
      <c r="E1747">
        <v>1106352</v>
      </c>
      <c r="F1747" t="s">
        <v>31</v>
      </c>
      <c r="G1747" t="s">
        <v>29</v>
      </c>
      <c r="H1747" t="s">
        <v>607</v>
      </c>
      <c r="I1747">
        <v>0</v>
      </c>
      <c r="J1747">
        <v>2</v>
      </c>
      <c r="K1747">
        <v>0</v>
      </c>
      <c r="L1747" t="s">
        <v>33</v>
      </c>
      <c r="M1747" t="s">
        <v>34</v>
      </c>
      <c r="N1747">
        <v>747252.31</v>
      </c>
      <c r="O1747">
        <f t="shared" si="70"/>
        <v>0</v>
      </c>
      <c r="Q1747" t="s">
        <v>35</v>
      </c>
      <c r="R1747">
        <v>0</v>
      </c>
      <c r="S1747">
        <v>21</v>
      </c>
      <c r="T1747" t="s">
        <v>37</v>
      </c>
      <c r="U1747" t="s">
        <v>38</v>
      </c>
      <c r="V1747" s="2" t="s">
        <v>2170</v>
      </c>
      <c r="W1747" s="2">
        <f>IF(VLOOKUP(V1747,'reference classification'!$B$1:G1751,6,FALSE)&gt;90,1,0)</f>
        <v>0</v>
      </c>
      <c r="X1747">
        <v>0</v>
      </c>
      <c r="Y1747" t="s">
        <v>33</v>
      </c>
      <c r="Z1747">
        <v>0</v>
      </c>
      <c r="AA1747">
        <v>0</v>
      </c>
      <c r="AB1747">
        <v>0</v>
      </c>
      <c r="AC1747">
        <v>0</v>
      </c>
      <c r="AD1747">
        <v>0</v>
      </c>
      <c r="AE1747" t="b">
        <f t="shared" si="71"/>
        <v>1</v>
      </c>
    </row>
    <row r="1748" spans="1:31" hidden="1">
      <c r="A1748" s="6" t="s">
        <v>5302</v>
      </c>
      <c r="B1748" t="s">
        <v>29</v>
      </c>
      <c r="C1748">
        <v>41</v>
      </c>
      <c r="D1748" t="s">
        <v>3639</v>
      </c>
      <c r="E1748">
        <v>1106352</v>
      </c>
      <c r="F1748" t="s">
        <v>31</v>
      </c>
      <c r="G1748" t="s">
        <v>29</v>
      </c>
      <c r="H1748" t="s">
        <v>32</v>
      </c>
      <c r="I1748">
        <v>0</v>
      </c>
      <c r="J1748">
        <v>2</v>
      </c>
      <c r="K1748">
        <v>0</v>
      </c>
      <c r="L1748" t="s">
        <v>33</v>
      </c>
      <c r="M1748" t="s">
        <v>34</v>
      </c>
      <c r="N1748">
        <v>2215.7199999999998</v>
      </c>
      <c r="O1748">
        <f t="shared" si="70"/>
        <v>0</v>
      </c>
      <c r="Q1748" t="s">
        <v>35</v>
      </c>
      <c r="R1748">
        <v>0</v>
      </c>
      <c r="S1748">
        <v>21</v>
      </c>
      <c r="T1748" t="s">
        <v>37</v>
      </c>
      <c r="U1748" t="s">
        <v>38</v>
      </c>
      <c r="V1748" s="2" t="s">
        <v>2170</v>
      </c>
      <c r="W1748" s="2">
        <f>IF(VLOOKUP(V1748,'reference classification'!$B$1:G1752,6,FALSE)&gt;90,1,0)</f>
        <v>0</v>
      </c>
      <c r="X1748">
        <v>0</v>
      </c>
      <c r="Y1748" t="s">
        <v>33</v>
      </c>
      <c r="Z1748">
        <v>0</v>
      </c>
      <c r="AA1748">
        <v>0</v>
      </c>
      <c r="AB1748">
        <v>0</v>
      </c>
      <c r="AC1748">
        <v>0</v>
      </c>
      <c r="AD1748">
        <v>0</v>
      </c>
      <c r="AE1748" t="b">
        <f t="shared" si="71"/>
        <v>1</v>
      </c>
    </row>
    <row r="1749" spans="1:31" hidden="1">
      <c r="A1749" s="6" t="s">
        <v>5254</v>
      </c>
      <c r="B1749" t="s">
        <v>29</v>
      </c>
      <c r="C1749">
        <v>41</v>
      </c>
      <c r="D1749" t="s">
        <v>3641</v>
      </c>
      <c r="E1749">
        <v>2101001</v>
      </c>
      <c r="F1749" t="s">
        <v>31</v>
      </c>
      <c r="G1749" t="s">
        <v>29</v>
      </c>
      <c r="H1749" t="s">
        <v>41</v>
      </c>
      <c r="I1749">
        <v>0</v>
      </c>
      <c r="J1749">
        <v>2</v>
      </c>
      <c r="K1749">
        <v>0</v>
      </c>
      <c r="L1749" t="s">
        <v>33</v>
      </c>
      <c r="M1749" t="s">
        <v>34</v>
      </c>
      <c r="N1749">
        <v>1172706.9099999999</v>
      </c>
      <c r="O1749">
        <f t="shared" si="70"/>
        <v>0</v>
      </c>
      <c r="Q1749" t="s">
        <v>35</v>
      </c>
      <c r="R1749">
        <v>0</v>
      </c>
      <c r="S1749">
        <v>21</v>
      </c>
      <c r="T1749" t="s">
        <v>37</v>
      </c>
      <c r="U1749" t="s">
        <v>38</v>
      </c>
      <c r="V1749" s="2" t="s">
        <v>2170</v>
      </c>
      <c r="W1749" s="2">
        <f>IF(VLOOKUP(V1749,'reference classification'!$B$1:G1753,6,FALSE)&gt;90,1,0)</f>
        <v>0</v>
      </c>
      <c r="X1749">
        <v>0</v>
      </c>
      <c r="Y1749" t="s">
        <v>33</v>
      </c>
      <c r="Z1749">
        <v>0</v>
      </c>
      <c r="AA1749">
        <v>0</v>
      </c>
      <c r="AB1749">
        <v>0</v>
      </c>
      <c r="AC1749">
        <v>0</v>
      </c>
      <c r="AD1749">
        <v>0</v>
      </c>
      <c r="AE1749" t="b">
        <f t="shared" si="71"/>
        <v>1</v>
      </c>
    </row>
    <row r="1750" spans="1:31" hidden="1">
      <c r="A1750" s="6" t="s">
        <v>11032</v>
      </c>
      <c r="B1750" t="s">
        <v>29</v>
      </c>
      <c r="C1750">
        <v>41</v>
      </c>
      <c r="D1750" t="s">
        <v>3643</v>
      </c>
      <c r="F1750" t="s">
        <v>44</v>
      </c>
      <c r="G1750" t="s">
        <v>29</v>
      </c>
      <c r="H1750" t="s">
        <v>41</v>
      </c>
      <c r="I1750">
        <v>0</v>
      </c>
      <c r="J1750">
        <v>2</v>
      </c>
      <c r="K1750">
        <v>0</v>
      </c>
      <c r="L1750" t="s">
        <v>33</v>
      </c>
      <c r="M1750" t="s">
        <v>34</v>
      </c>
      <c r="N1750">
        <v>289066.75</v>
      </c>
      <c r="O1750">
        <f t="shared" si="70"/>
        <v>0</v>
      </c>
      <c r="Q1750" t="s">
        <v>35</v>
      </c>
      <c r="R1750">
        <v>0</v>
      </c>
      <c r="S1750">
        <v>0</v>
      </c>
      <c r="T1750" t="s">
        <v>37</v>
      </c>
      <c r="U1750" t="s">
        <v>38</v>
      </c>
      <c r="V1750" s="2" t="s">
        <v>2170</v>
      </c>
      <c r="W1750" s="2">
        <f>IF(VLOOKUP(V1750,'reference classification'!$B$1:G1754,6,FALSE)&gt;90,1,0)</f>
        <v>0</v>
      </c>
      <c r="X1750">
        <v>0</v>
      </c>
      <c r="Y1750" t="s">
        <v>33</v>
      </c>
      <c r="Z1750">
        <v>0</v>
      </c>
      <c r="AA1750">
        <v>0</v>
      </c>
      <c r="AB1750">
        <v>0</v>
      </c>
      <c r="AC1750">
        <v>0</v>
      </c>
      <c r="AD1750">
        <v>0</v>
      </c>
      <c r="AE1750" t="b">
        <f t="shared" si="71"/>
        <v>1</v>
      </c>
    </row>
    <row r="1751" spans="1:31" hidden="1">
      <c r="A1751" s="6" t="s">
        <v>10222</v>
      </c>
      <c r="B1751" t="s">
        <v>29</v>
      </c>
      <c r="C1751">
        <v>41</v>
      </c>
      <c r="D1751" t="s">
        <v>3645</v>
      </c>
      <c r="F1751" t="s">
        <v>44</v>
      </c>
      <c r="G1751" t="s">
        <v>29</v>
      </c>
      <c r="H1751" t="s">
        <v>2813</v>
      </c>
      <c r="I1751">
        <v>0</v>
      </c>
      <c r="J1751">
        <v>2</v>
      </c>
      <c r="K1751">
        <v>0</v>
      </c>
      <c r="L1751" t="s">
        <v>33</v>
      </c>
      <c r="M1751" t="s">
        <v>34</v>
      </c>
      <c r="N1751">
        <v>224988.27</v>
      </c>
      <c r="O1751">
        <f t="shared" si="70"/>
        <v>0</v>
      </c>
      <c r="Q1751" t="s">
        <v>35</v>
      </c>
      <c r="R1751">
        <v>0</v>
      </c>
      <c r="S1751">
        <v>21</v>
      </c>
      <c r="T1751" t="s">
        <v>37</v>
      </c>
      <c r="U1751" t="s">
        <v>38</v>
      </c>
      <c r="V1751" s="2" t="s">
        <v>2170</v>
      </c>
      <c r="W1751" s="2">
        <f>IF(VLOOKUP(V1751,'reference classification'!$B$1:G1755,6,FALSE)&gt;90,1,0)</f>
        <v>0</v>
      </c>
      <c r="X1751">
        <v>0</v>
      </c>
      <c r="Y1751" t="s">
        <v>33</v>
      </c>
      <c r="Z1751">
        <v>0</v>
      </c>
      <c r="AA1751">
        <v>0</v>
      </c>
      <c r="AB1751">
        <v>0</v>
      </c>
      <c r="AC1751">
        <v>0</v>
      </c>
      <c r="AD1751">
        <v>0</v>
      </c>
      <c r="AE1751" t="b">
        <f t="shared" si="71"/>
        <v>1</v>
      </c>
    </row>
    <row r="1752" spans="1:31" hidden="1">
      <c r="A1752" s="6" t="s">
        <v>4863</v>
      </c>
      <c r="B1752" t="s">
        <v>29</v>
      </c>
      <c r="C1752">
        <v>41</v>
      </c>
      <c r="D1752" t="s">
        <v>3647</v>
      </c>
      <c r="E1752">
        <v>1102010</v>
      </c>
      <c r="F1752" t="s">
        <v>31</v>
      </c>
      <c r="G1752" t="s">
        <v>29</v>
      </c>
      <c r="H1752" t="s">
        <v>41</v>
      </c>
      <c r="I1752">
        <v>0</v>
      </c>
      <c r="J1752">
        <v>1</v>
      </c>
      <c r="K1752">
        <v>0</v>
      </c>
      <c r="L1752" t="s">
        <v>33</v>
      </c>
      <c r="M1752" t="s">
        <v>34</v>
      </c>
      <c r="N1752">
        <v>1339366</v>
      </c>
      <c r="O1752">
        <f t="shared" si="70"/>
        <v>0</v>
      </c>
      <c r="Q1752" t="s">
        <v>35</v>
      </c>
      <c r="R1752">
        <v>0</v>
      </c>
      <c r="S1752">
        <v>0</v>
      </c>
      <c r="T1752" t="s">
        <v>37</v>
      </c>
      <c r="U1752" t="s">
        <v>50</v>
      </c>
      <c r="V1752" s="2" t="s">
        <v>2170</v>
      </c>
      <c r="W1752" s="2">
        <f>IF(VLOOKUP(V1752,'reference classification'!$B$1:G1756,6,FALSE)&gt;90,1,0)</f>
        <v>0</v>
      </c>
      <c r="X1752">
        <v>0</v>
      </c>
      <c r="Y1752" t="s">
        <v>33</v>
      </c>
      <c r="Z1752">
        <v>0</v>
      </c>
      <c r="AA1752">
        <v>0</v>
      </c>
      <c r="AB1752">
        <v>0</v>
      </c>
      <c r="AC1752">
        <v>0</v>
      </c>
      <c r="AD1752">
        <v>0</v>
      </c>
      <c r="AE1752" t="b">
        <f t="shared" si="71"/>
        <v>1</v>
      </c>
    </row>
    <row r="1753" spans="1:31" hidden="1">
      <c r="A1753" s="6" t="s">
        <v>4863</v>
      </c>
      <c r="B1753" t="s">
        <v>29</v>
      </c>
      <c r="C1753">
        <v>41</v>
      </c>
      <c r="D1753" t="s">
        <v>535</v>
      </c>
      <c r="F1753" t="s">
        <v>44</v>
      </c>
      <c r="G1753" t="s">
        <v>29</v>
      </c>
      <c r="H1753" t="s">
        <v>41</v>
      </c>
      <c r="I1753">
        <v>0</v>
      </c>
      <c r="J1753">
        <v>2</v>
      </c>
      <c r="K1753">
        <v>0</v>
      </c>
      <c r="L1753" t="s">
        <v>33</v>
      </c>
      <c r="M1753" t="s">
        <v>34</v>
      </c>
      <c r="N1753">
        <v>309538.14</v>
      </c>
      <c r="O1753">
        <f t="shared" si="70"/>
        <v>0</v>
      </c>
      <c r="Q1753" t="s">
        <v>35</v>
      </c>
      <c r="R1753">
        <v>0</v>
      </c>
      <c r="S1753">
        <v>21</v>
      </c>
      <c r="T1753" t="s">
        <v>37</v>
      </c>
      <c r="U1753" t="s">
        <v>38</v>
      </c>
      <c r="V1753" s="2" t="s">
        <v>2170</v>
      </c>
      <c r="W1753" s="2">
        <f>IF(VLOOKUP(V1753,'reference classification'!$B$1:G1757,6,FALSE)&gt;90,1,0)</f>
        <v>0</v>
      </c>
      <c r="X1753">
        <v>0</v>
      </c>
      <c r="Y1753" t="s">
        <v>33</v>
      </c>
      <c r="Z1753">
        <v>0</v>
      </c>
      <c r="AA1753">
        <v>0</v>
      </c>
      <c r="AB1753">
        <v>0</v>
      </c>
      <c r="AC1753">
        <v>0</v>
      </c>
      <c r="AD1753">
        <v>0</v>
      </c>
      <c r="AE1753" t="b">
        <f t="shared" si="71"/>
        <v>1</v>
      </c>
    </row>
    <row r="1754" spans="1:31" hidden="1">
      <c r="A1754" s="6" t="s">
        <v>3730</v>
      </c>
      <c r="B1754" t="s">
        <v>29</v>
      </c>
      <c r="C1754">
        <v>41</v>
      </c>
      <c r="D1754" t="s">
        <v>2548</v>
      </c>
      <c r="F1754" t="s">
        <v>44</v>
      </c>
      <c r="G1754" t="s">
        <v>29</v>
      </c>
      <c r="H1754" t="s">
        <v>186</v>
      </c>
      <c r="I1754">
        <v>0</v>
      </c>
      <c r="J1754">
        <v>2</v>
      </c>
      <c r="K1754">
        <v>0</v>
      </c>
      <c r="L1754" t="s">
        <v>33</v>
      </c>
      <c r="M1754" t="s">
        <v>34</v>
      </c>
      <c r="N1754">
        <v>7200</v>
      </c>
      <c r="O1754">
        <f t="shared" si="70"/>
        <v>0</v>
      </c>
      <c r="Q1754" t="s">
        <v>35</v>
      </c>
      <c r="R1754">
        <v>0</v>
      </c>
      <c r="S1754">
        <v>0</v>
      </c>
      <c r="T1754" t="s">
        <v>37</v>
      </c>
      <c r="U1754" t="s">
        <v>259</v>
      </c>
      <c r="V1754" s="2" t="s">
        <v>2170</v>
      </c>
      <c r="W1754" s="2">
        <f>IF(VLOOKUP(V1754,'reference classification'!$B$1:G1758,6,FALSE)&gt;90,1,0)</f>
        <v>0</v>
      </c>
      <c r="X1754">
        <v>0</v>
      </c>
      <c r="Y1754" t="s">
        <v>33</v>
      </c>
      <c r="Z1754">
        <v>0</v>
      </c>
      <c r="AA1754">
        <v>0</v>
      </c>
      <c r="AB1754">
        <v>0</v>
      </c>
      <c r="AC1754">
        <v>0</v>
      </c>
      <c r="AD1754">
        <v>0</v>
      </c>
      <c r="AE1754" t="b">
        <f t="shared" si="71"/>
        <v>1</v>
      </c>
    </row>
    <row r="1755" spans="1:31" hidden="1">
      <c r="A1755" s="6" t="s">
        <v>3732</v>
      </c>
      <c r="B1755" t="s">
        <v>29</v>
      </c>
      <c r="C1755">
        <v>41</v>
      </c>
      <c r="D1755" t="s">
        <v>3651</v>
      </c>
      <c r="F1755" t="s">
        <v>44</v>
      </c>
      <c r="G1755" t="s">
        <v>29</v>
      </c>
      <c r="H1755" t="s">
        <v>630</v>
      </c>
      <c r="I1755">
        <v>0</v>
      </c>
      <c r="J1755">
        <v>2</v>
      </c>
      <c r="K1755">
        <v>0</v>
      </c>
      <c r="L1755" t="s">
        <v>33</v>
      </c>
      <c r="M1755" t="s">
        <v>34</v>
      </c>
      <c r="N1755">
        <v>966148.2</v>
      </c>
      <c r="O1755">
        <f t="shared" si="70"/>
        <v>0</v>
      </c>
      <c r="Q1755" t="s">
        <v>35</v>
      </c>
      <c r="R1755">
        <v>0</v>
      </c>
      <c r="S1755">
        <v>21</v>
      </c>
      <c r="T1755" t="s">
        <v>37</v>
      </c>
      <c r="U1755" t="s">
        <v>38</v>
      </c>
      <c r="V1755" s="2" t="s">
        <v>2170</v>
      </c>
      <c r="W1755" s="2">
        <f>IF(VLOOKUP(V1755,'reference classification'!$B$1:G1759,6,FALSE)&gt;90,1,0)</f>
        <v>0</v>
      </c>
      <c r="X1755">
        <v>0</v>
      </c>
      <c r="Y1755" t="s">
        <v>33</v>
      </c>
      <c r="Z1755">
        <v>0</v>
      </c>
      <c r="AA1755">
        <v>0</v>
      </c>
      <c r="AB1755">
        <v>0</v>
      </c>
      <c r="AC1755">
        <v>0</v>
      </c>
      <c r="AD1755">
        <v>0</v>
      </c>
      <c r="AE1755" t="b">
        <f t="shared" si="71"/>
        <v>1</v>
      </c>
    </row>
    <row r="1756" spans="1:31" hidden="1">
      <c r="A1756" s="6" t="s">
        <v>3550</v>
      </c>
      <c r="B1756" t="s">
        <v>29</v>
      </c>
      <c r="C1756">
        <v>41</v>
      </c>
      <c r="D1756" t="s">
        <v>3653</v>
      </c>
      <c r="E1756">
        <v>3101001</v>
      </c>
      <c r="F1756" t="s">
        <v>44</v>
      </c>
      <c r="G1756" t="s">
        <v>29</v>
      </c>
      <c r="H1756" t="s">
        <v>234</v>
      </c>
      <c r="I1756">
        <v>0</v>
      </c>
      <c r="J1756">
        <v>2</v>
      </c>
      <c r="K1756">
        <v>0</v>
      </c>
      <c r="L1756" t="s">
        <v>33</v>
      </c>
      <c r="M1756" t="s">
        <v>34</v>
      </c>
      <c r="N1756">
        <v>28298.720000000001</v>
      </c>
      <c r="O1756">
        <f t="shared" si="70"/>
        <v>0</v>
      </c>
      <c r="Q1756" t="s">
        <v>35</v>
      </c>
      <c r="R1756">
        <v>0</v>
      </c>
      <c r="S1756">
        <v>21</v>
      </c>
      <c r="T1756" t="s">
        <v>37</v>
      </c>
      <c r="U1756" t="s">
        <v>38</v>
      </c>
      <c r="V1756" s="2" t="s">
        <v>2170</v>
      </c>
      <c r="W1756" s="2">
        <f>IF(VLOOKUP(V1756,'reference classification'!$B$1:G1760,6,FALSE)&gt;90,1,0)</f>
        <v>0</v>
      </c>
      <c r="X1756">
        <v>0</v>
      </c>
      <c r="Y1756" t="s">
        <v>33</v>
      </c>
      <c r="Z1756">
        <v>0</v>
      </c>
      <c r="AA1756">
        <v>0</v>
      </c>
      <c r="AB1756">
        <v>0</v>
      </c>
      <c r="AC1756">
        <v>0</v>
      </c>
      <c r="AD1756">
        <v>0</v>
      </c>
      <c r="AE1756" t="b">
        <f t="shared" si="71"/>
        <v>1</v>
      </c>
    </row>
    <row r="1757" spans="1:31" hidden="1">
      <c r="A1757" s="6" t="s">
        <v>3565</v>
      </c>
      <c r="B1757" t="s">
        <v>29</v>
      </c>
      <c r="C1757">
        <v>41</v>
      </c>
      <c r="D1757" t="s">
        <v>3655</v>
      </c>
      <c r="F1757" t="s">
        <v>31</v>
      </c>
      <c r="G1757" t="s">
        <v>29</v>
      </c>
      <c r="H1757" t="s">
        <v>186</v>
      </c>
      <c r="I1757">
        <v>0</v>
      </c>
      <c r="J1757">
        <v>2</v>
      </c>
      <c r="K1757">
        <v>0</v>
      </c>
      <c r="L1757" t="s">
        <v>33</v>
      </c>
      <c r="M1757" t="s">
        <v>34</v>
      </c>
      <c r="N1757">
        <v>259048.59</v>
      </c>
      <c r="O1757">
        <f t="shared" si="70"/>
        <v>0</v>
      </c>
      <c r="Q1757" t="s">
        <v>35</v>
      </c>
      <c r="R1757">
        <v>0</v>
      </c>
      <c r="S1757">
        <v>21</v>
      </c>
      <c r="T1757" t="s">
        <v>37</v>
      </c>
      <c r="U1757" t="s">
        <v>38</v>
      </c>
      <c r="V1757" s="2" t="s">
        <v>2170</v>
      </c>
      <c r="W1757" s="2">
        <f>IF(VLOOKUP(V1757,'reference classification'!$B$1:G1761,6,FALSE)&gt;90,1,0)</f>
        <v>0</v>
      </c>
      <c r="X1757">
        <v>0</v>
      </c>
      <c r="Y1757" t="s">
        <v>33</v>
      </c>
      <c r="Z1757">
        <v>0</v>
      </c>
      <c r="AA1757">
        <v>0</v>
      </c>
      <c r="AB1757">
        <v>0</v>
      </c>
      <c r="AC1757">
        <v>0</v>
      </c>
      <c r="AD1757">
        <v>0</v>
      </c>
      <c r="AE1757" t="b">
        <f t="shared" si="71"/>
        <v>1</v>
      </c>
    </row>
    <row r="1758" spans="1:31" hidden="1">
      <c r="A1758" s="6" t="s">
        <v>3580</v>
      </c>
      <c r="B1758" t="s">
        <v>29</v>
      </c>
      <c r="C1758">
        <v>41</v>
      </c>
      <c r="D1758" t="s">
        <v>3657</v>
      </c>
      <c r="E1758">
        <v>2120292</v>
      </c>
      <c r="F1758" t="s">
        <v>31</v>
      </c>
      <c r="G1758" t="s">
        <v>29</v>
      </c>
      <c r="H1758" t="s">
        <v>102</v>
      </c>
      <c r="I1758">
        <v>0</v>
      </c>
      <c r="J1758">
        <v>2</v>
      </c>
      <c r="K1758">
        <v>0</v>
      </c>
      <c r="L1758" t="s">
        <v>33</v>
      </c>
      <c r="M1758" t="s">
        <v>34</v>
      </c>
      <c r="N1758">
        <v>166245.10999999999</v>
      </c>
      <c r="O1758">
        <f t="shared" si="70"/>
        <v>0</v>
      </c>
      <c r="Q1758" t="s">
        <v>35</v>
      </c>
      <c r="R1758">
        <v>0</v>
      </c>
      <c r="S1758">
        <v>0</v>
      </c>
      <c r="T1758" t="s">
        <v>37</v>
      </c>
      <c r="U1758" t="s">
        <v>38</v>
      </c>
      <c r="V1758" s="2" t="s">
        <v>2170</v>
      </c>
      <c r="W1758" s="2">
        <f>IF(VLOOKUP(V1758,'reference classification'!$B$1:G1762,6,FALSE)&gt;90,1,0)</f>
        <v>0</v>
      </c>
      <c r="X1758">
        <v>0</v>
      </c>
      <c r="Y1758" t="s">
        <v>33</v>
      </c>
      <c r="Z1758">
        <v>0</v>
      </c>
      <c r="AA1758">
        <v>0</v>
      </c>
      <c r="AB1758">
        <v>0</v>
      </c>
      <c r="AC1758">
        <v>0</v>
      </c>
      <c r="AD1758">
        <v>0</v>
      </c>
      <c r="AE1758" t="b">
        <f t="shared" si="71"/>
        <v>1</v>
      </c>
    </row>
    <row r="1759" spans="1:31" hidden="1">
      <c r="A1759" s="6" t="s">
        <v>3839</v>
      </c>
      <c r="B1759" t="s">
        <v>29</v>
      </c>
      <c r="C1759">
        <v>41</v>
      </c>
      <c r="D1759" t="s">
        <v>3659</v>
      </c>
      <c r="E1759">
        <v>1106011</v>
      </c>
      <c r="F1759" t="s">
        <v>31</v>
      </c>
      <c r="G1759" t="s">
        <v>29</v>
      </c>
      <c r="H1759" t="s">
        <v>3660</v>
      </c>
      <c r="I1759">
        <v>0</v>
      </c>
      <c r="J1759">
        <v>2</v>
      </c>
      <c r="K1759">
        <v>0</v>
      </c>
      <c r="L1759" t="s">
        <v>33</v>
      </c>
      <c r="M1759" t="s">
        <v>34</v>
      </c>
      <c r="N1759">
        <v>220972.93</v>
      </c>
      <c r="O1759">
        <f t="shared" si="70"/>
        <v>0</v>
      </c>
      <c r="Q1759" t="s">
        <v>35</v>
      </c>
      <c r="R1759">
        <v>0</v>
      </c>
      <c r="S1759">
        <v>0</v>
      </c>
      <c r="T1759" t="s">
        <v>37</v>
      </c>
      <c r="U1759" t="s">
        <v>38</v>
      </c>
      <c r="V1759" s="2" t="s">
        <v>2170</v>
      </c>
      <c r="W1759" s="2">
        <f>IF(VLOOKUP(V1759,'reference classification'!$B$1:G1763,6,FALSE)&gt;90,1,0)</f>
        <v>0</v>
      </c>
      <c r="X1759">
        <v>0</v>
      </c>
      <c r="Y1759" t="s">
        <v>33</v>
      </c>
      <c r="Z1759">
        <v>0</v>
      </c>
      <c r="AA1759">
        <v>0</v>
      </c>
      <c r="AB1759">
        <v>0</v>
      </c>
      <c r="AC1759">
        <v>0</v>
      </c>
      <c r="AD1759">
        <v>0</v>
      </c>
      <c r="AE1759" t="b">
        <f t="shared" si="71"/>
        <v>1</v>
      </c>
    </row>
    <row r="1760" spans="1:31" hidden="1">
      <c r="A1760" s="6" t="s">
        <v>3552</v>
      </c>
      <c r="B1760" t="s">
        <v>29</v>
      </c>
      <c r="C1760">
        <v>41</v>
      </c>
      <c r="D1760" t="s">
        <v>3662</v>
      </c>
      <c r="E1760">
        <v>3101001</v>
      </c>
      <c r="F1760" t="s">
        <v>44</v>
      </c>
      <c r="G1760" t="s">
        <v>29</v>
      </c>
      <c r="H1760" t="s">
        <v>41</v>
      </c>
      <c r="I1760">
        <v>0</v>
      </c>
      <c r="J1760">
        <v>2</v>
      </c>
      <c r="K1760">
        <v>0</v>
      </c>
      <c r="L1760" t="s">
        <v>33</v>
      </c>
      <c r="M1760" t="s">
        <v>34</v>
      </c>
      <c r="N1760">
        <v>450368.28</v>
      </c>
      <c r="O1760">
        <f t="shared" si="70"/>
        <v>0</v>
      </c>
      <c r="Q1760" t="s">
        <v>35</v>
      </c>
      <c r="R1760">
        <v>0</v>
      </c>
      <c r="S1760">
        <v>0</v>
      </c>
      <c r="T1760" t="s">
        <v>37</v>
      </c>
      <c r="U1760" t="s">
        <v>38</v>
      </c>
      <c r="V1760" s="2" t="s">
        <v>2170</v>
      </c>
      <c r="W1760" s="2">
        <f>IF(VLOOKUP(V1760,'reference classification'!$B$1:G1764,6,FALSE)&gt;90,1,0)</f>
        <v>0</v>
      </c>
      <c r="X1760">
        <v>0</v>
      </c>
      <c r="Y1760" t="s">
        <v>33</v>
      </c>
      <c r="Z1760">
        <v>0</v>
      </c>
      <c r="AA1760">
        <v>0</v>
      </c>
      <c r="AB1760">
        <v>0</v>
      </c>
      <c r="AC1760">
        <v>0</v>
      </c>
      <c r="AD1760">
        <v>0</v>
      </c>
      <c r="AE1760" t="b">
        <f t="shared" si="71"/>
        <v>1</v>
      </c>
    </row>
    <row r="1761" spans="1:31" hidden="1">
      <c r="A1761" s="6" t="s">
        <v>3554</v>
      </c>
      <c r="B1761" t="s">
        <v>29</v>
      </c>
      <c r="C1761">
        <v>41</v>
      </c>
      <c r="D1761" t="s">
        <v>3664</v>
      </c>
      <c r="F1761" t="s">
        <v>44</v>
      </c>
      <c r="G1761" t="s">
        <v>29</v>
      </c>
      <c r="H1761" t="s">
        <v>578</v>
      </c>
      <c r="I1761">
        <v>0</v>
      </c>
      <c r="J1761">
        <v>2</v>
      </c>
      <c r="K1761">
        <v>0</v>
      </c>
      <c r="L1761" t="s">
        <v>33</v>
      </c>
      <c r="M1761" t="s">
        <v>34</v>
      </c>
      <c r="N1761">
        <v>2171360.69</v>
      </c>
      <c r="O1761">
        <f t="shared" si="70"/>
        <v>0</v>
      </c>
      <c r="Q1761" t="s">
        <v>35</v>
      </c>
      <c r="R1761">
        <v>0</v>
      </c>
      <c r="S1761">
        <v>21</v>
      </c>
      <c r="T1761" t="s">
        <v>37</v>
      </c>
      <c r="U1761" t="s">
        <v>38</v>
      </c>
      <c r="V1761" s="2" t="s">
        <v>2170</v>
      </c>
      <c r="W1761" s="2">
        <f>IF(VLOOKUP(V1761,'reference classification'!$B$1:G1765,6,FALSE)&gt;90,1,0)</f>
        <v>0</v>
      </c>
      <c r="X1761">
        <v>0</v>
      </c>
      <c r="Y1761" t="s">
        <v>33</v>
      </c>
      <c r="Z1761">
        <v>0</v>
      </c>
      <c r="AA1761">
        <v>0</v>
      </c>
      <c r="AB1761">
        <v>0</v>
      </c>
      <c r="AC1761">
        <v>0</v>
      </c>
      <c r="AD1761">
        <v>0</v>
      </c>
      <c r="AE1761" t="b">
        <f t="shared" si="71"/>
        <v>1</v>
      </c>
    </row>
    <row r="1762" spans="1:31" hidden="1">
      <c r="A1762" s="6" t="s">
        <v>3567</v>
      </c>
      <c r="B1762" t="s">
        <v>29</v>
      </c>
      <c r="C1762">
        <v>41</v>
      </c>
      <c r="D1762" t="s">
        <v>3666</v>
      </c>
      <c r="E1762">
        <v>1101004</v>
      </c>
      <c r="F1762" t="s">
        <v>31</v>
      </c>
      <c r="G1762" t="s">
        <v>29</v>
      </c>
      <c r="H1762" t="s">
        <v>425</v>
      </c>
      <c r="I1762">
        <v>0</v>
      </c>
      <c r="J1762">
        <v>2</v>
      </c>
      <c r="K1762">
        <v>0</v>
      </c>
      <c r="L1762" t="s">
        <v>33</v>
      </c>
      <c r="M1762" t="s">
        <v>34</v>
      </c>
      <c r="N1762">
        <v>87555.75</v>
      </c>
      <c r="O1762">
        <f t="shared" si="70"/>
        <v>0</v>
      </c>
      <c r="Q1762" t="s">
        <v>35</v>
      </c>
      <c r="R1762">
        <v>0</v>
      </c>
      <c r="S1762">
        <v>0</v>
      </c>
      <c r="T1762" t="s">
        <v>37</v>
      </c>
      <c r="U1762" t="s">
        <v>38</v>
      </c>
      <c r="V1762" s="2" t="s">
        <v>2170</v>
      </c>
      <c r="W1762" s="2">
        <f>IF(VLOOKUP(V1762,'reference classification'!$B$1:G1766,6,FALSE)&gt;90,1,0)</f>
        <v>0</v>
      </c>
      <c r="X1762">
        <v>0</v>
      </c>
      <c r="Y1762" t="s">
        <v>33</v>
      </c>
      <c r="Z1762">
        <v>0</v>
      </c>
      <c r="AA1762">
        <v>0</v>
      </c>
      <c r="AB1762">
        <v>0</v>
      </c>
      <c r="AC1762">
        <v>0</v>
      </c>
      <c r="AD1762">
        <v>0</v>
      </c>
      <c r="AE1762" t="b">
        <f t="shared" si="71"/>
        <v>1</v>
      </c>
    </row>
    <row r="1763" spans="1:31" hidden="1">
      <c r="A1763" s="6" t="s">
        <v>3851</v>
      </c>
      <c r="B1763" t="s">
        <v>29</v>
      </c>
      <c r="C1763">
        <v>41</v>
      </c>
      <c r="D1763" t="s">
        <v>3668</v>
      </c>
      <c r="F1763" t="s">
        <v>44</v>
      </c>
      <c r="G1763" t="s">
        <v>29</v>
      </c>
      <c r="H1763" t="s">
        <v>41</v>
      </c>
      <c r="I1763">
        <v>0</v>
      </c>
      <c r="J1763">
        <v>2</v>
      </c>
      <c r="K1763">
        <v>0</v>
      </c>
      <c r="L1763" t="s">
        <v>33</v>
      </c>
      <c r="M1763" t="s">
        <v>34</v>
      </c>
      <c r="N1763">
        <v>277696.45</v>
      </c>
      <c r="O1763">
        <f t="shared" si="70"/>
        <v>0</v>
      </c>
      <c r="Q1763" t="s">
        <v>35</v>
      </c>
      <c r="R1763">
        <v>0</v>
      </c>
      <c r="S1763">
        <v>21</v>
      </c>
      <c r="T1763" t="s">
        <v>37</v>
      </c>
      <c r="U1763" t="s">
        <v>38</v>
      </c>
      <c r="V1763" s="2" t="s">
        <v>2170</v>
      </c>
      <c r="W1763" s="2">
        <f>IF(VLOOKUP(V1763,'reference classification'!$B$1:G1767,6,FALSE)&gt;90,1,0)</f>
        <v>0</v>
      </c>
      <c r="X1763">
        <v>0</v>
      </c>
      <c r="Y1763" t="s">
        <v>33</v>
      </c>
      <c r="Z1763">
        <v>0</v>
      </c>
      <c r="AA1763">
        <v>0</v>
      </c>
      <c r="AB1763">
        <v>0</v>
      </c>
      <c r="AC1763">
        <v>0</v>
      </c>
      <c r="AD1763">
        <v>0</v>
      </c>
      <c r="AE1763" t="b">
        <f t="shared" si="71"/>
        <v>1</v>
      </c>
    </row>
    <row r="1764" spans="1:31" hidden="1">
      <c r="A1764" s="6" t="s">
        <v>11473</v>
      </c>
      <c r="B1764" t="s">
        <v>29</v>
      </c>
      <c r="C1764">
        <v>41</v>
      </c>
      <c r="D1764" t="s">
        <v>3670</v>
      </c>
      <c r="E1764">
        <v>3101001</v>
      </c>
      <c r="F1764" t="s">
        <v>44</v>
      </c>
      <c r="G1764" t="s">
        <v>29</v>
      </c>
      <c r="H1764" t="s">
        <v>62</v>
      </c>
      <c r="I1764">
        <v>0</v>
      </c>
      <c r="J1764">
        <v>2</v>
      </c>
      <c r="K1764">
        <v>0</v>
      </c>
      <c r="L1764" t="s">
        <v>33</v>
      </c>
      <c r="M1764" t="s">
        <v>34</v>
      </c>
      <c r="N1764">
        <v>687653.55</v>
      </c>
      <c r="O1764">
        <f t="shared" si="70"/>
        <v>0</v>
      </c>
      <c r="Q1764" t="s">
        <v>35</v>
      </c>
      <c r="R1764">
        <v>0</v>
      </c>
      <c r="S1764">
        <v>21</v>
      </c>
      <c r="T1764" t="s">
        <v>37</v>
      </c>
      <c r="U1764" t="s">
        <v>38</v>
      </c>
      <c r="V1764" s="2" t="s">
        <v>2170</v>
      </c>
      <c r="W1764" s="2">
        <f>IF(VLOOKUP(V1764,'reference classification'!$B$1:G1768,6,FALSE)&gt;90,1,0)</f>
        <v>0</v>
      </c>
      <c r="X1764">
        <v>0</v>
      </c>
      <c r="Y1764" t="s">
        <v>33</v>
      </c>
      <c r="Z1764">
        <v>0</v>
      </c>
      <c r="AA1764">
        <v>0</v>
      </c>
      <c r="AB1764">
        <v>0</v>
      </c>
      <c r="AC1764">
        <v>0</v>
      </c>
      <c r="AD1764">
        <v>0</v>
      </c>
      <c r="AE1764" t="b">
        <f t="shared" si="71"/>
        <v>1</v>
      </c>
    </row>
    <row r="1765" spans="1:31" hidden="1">
      <c r="A1765" s="6" t="s">
        <v>4483</v>
      </c>
      <c r="B1765" t="s">
        <v>29</v>
      </c>
      <c r="C1765">
        <v>41</v>
      </c>
      <c r="D1765" t="s">
        <v>3672</v>
      </c>
      <c r="F1765" t="s">
        <v>31</v>
      </c>
      <c r="G1765" t="s">
        <v>29</v>
      </c>
      <c r="H1765" t="s">
        <v>80</v>
      </c>
      <c r="I1765">
        <v>0</v>
      </c>
      <c r="J1765">
        <v>1</v>
      </c>
      <c r="K1765">
        <v>0</v>
      </c>
      <c r="L1765" t="s">
        <v>74</v>
      </c>
      <c r="M1765" t="s">
        <v>34</v>
      </c>
      <c r="N1765">
        <v>6022170.3200000003</v>
      </c>
      <c r="O1765">
        <f t="shared" si="70"/>
        <v>0</v>
      </c>
      <c r="Q1765" t="s">
        <v>35</v>
      </c>
      <c r="R1765">
        <v>0</v>
      </c>
      <c r="S1765">
        <v>0</v>
      </c>
      <c r="T1765" t="s">
        <v>77</v>
      </c>
      <c r="U1765" t="s">
        <v>78</v>
      </c>
      <c r="V1765" s="2" t="s">
        <v>2170</v>
      </c>
      <c r="W1765" s="2">
        <f>IF(VLOOKUP(V1765,'reference classification'!$B$1:G1769,6,FALSE)&gt;90,1,0)</f>
        <v>0</v>
      </c>
      <c r="X1765">
        <v>6022170.3200000003</v>
      </c>
      <c r="Y1765" t="s">
        <v>74</v>
      </c>
      <c r="Z1765">
        <v>0</v>
      </c>
      <c r="AA1765">
        <v>0</v>
      </c>
      <c r="AB1765">
        <v>6022170.3200000003</v>
      </c>
      <c r="AC1765">
        <v>0</v>
      </c>
      <c r="AD1765">
        <v>0</v>
      </c>
      <c r="AE1765" t="b">
        <f t="shared" si="71"/>
        <v>0</v>
      </c>
    </row>
    <row r="1766" spans="1:31" hidden="1">
      <c r="A1766" s="6" t="s">
        <v>4492</v>
      </c>
      <c r="B1766" t="s">
        <v>29</v>
      </c>
      <c r="C1766">
        <v>40</v>
      </c>
      <c r="D1766" t="s">
        <v>3674</v>
      </c>
      <c r="F1766" t="s">
        <v>44</v>
      </c>
      <c r="G1766" t="s">
        <v>29</v>
      </c>
      <c r="H1766" t="s">
        <v>99</v>
      </c>
      <c r="I1766">
        <v>0</v>
      </c>
      <c r="J1766">
        <v>1</v>
      </c>
      <c r="K1766">
        <v>0</v>
      </c>
      <c r="L1766" t="s">
        <v>74</v>
      </c>
      <c r="M1766" t="s">
        <v>34</v>
      </c>
      <c r="N1766">
        <v>15821545.68</v>
      </c>
      <c r="O1766">
        <f t="shared" si="70"/>
        <v>0</v>
      </c>
      <c r="Q1766" t="s">
        <v>35</v>
      </c>
      <c r="R1766">
        <v>0</v>
      </c>
      <c r="S1766">
        <v>0</v>
      </c>
      <c r="T1766" t="s">
        <v>77</v>
      </c>
      <c r="U1766" t="s">
        <v>78</v>
      </c>
      <c r="V1766" s="2" t="s">
        <v>2170</v>
      </c>
      <c r="W1766" s="2">
        <f>IF(VLOOKUP(V1766,'reference classification'!$B$1:G1770,6,FALSE)&gt;90,1,0)</f>
        <v>0</v>
      </c>
      <c r="X1766">
        <v>15821545.68</v>
      </c>
      <c r="Y1766" t="s">
        <v>74</v>
      </c>
      <c r="Z1766">
        <v>0</v>
      </c>
      <c r="AA1766">
        <v>0</v>
      </c>
      <c r="AB1766">
        <v>15821545.68</v>
      </c>
      <c r="AC1766">
        <v>0</v>
      </c>
      <c r="AD1766">
        <v>0</v>
      </c>
      <c r="AE1766" t="b">
        <f t="shared" si="71"/>
        <v>0</v>
      </c>
    </row>
    <row r="1767" spans="1:31" hidden="1">
      <c r="A1767" s="6" t="s">
        <v>4490</v>
      </c>
      <c r="B1767" t="s">
        <v>29</v>
      </c>
      <c r="C1767">
        <v>41</v>
      </c>
      <c r="D1767" t="s">
        <v>3676</v>
      </c>
      <c r="F1767" t="s">
        <v>44</v>
      </c>
      <c r="G1767" t="s">
        <v>29</v>
      </c>
      <c r="H1767" t="s">
        <v>228</v>
      </c>
      <c r="I1767">
        <v>0</v>
      </c>
      <c r="J1767">
        <v>1</v>
      </c>
      <c r="K1767">
        <v>0</v>
      </c>
      <c r="L1767" t="s">
        <v>74</v>
      </c>
      <c r="M1767" t="s">
        <v>34</v>
      </c>
      <c r="N1767">
        <v>14917578.630000001</v>
      </c>
      <c r="O1767">
        <f t="shared" si="70"/>
        <v>0</v>
      </c>
      <c r="Q1767" t="s">
        <v>35</v>
      </c>
      <c r="R1767">
        <v>0</v>
      </c>
      <c r="S1767">
        <v>0</v>
      </c>
      <c r="T1767" t="s">
        <v>77</v>
      </c>
      <c r="U1767" t="s">
        <v>78</v>
      </c>
      <c r="V1767" s="2" t="s">
        <v>2170</v>
      </c>
      <c r="W1767" s="2">
        <f>IF(VLOOKUP(V1767,'reference classification'!$B$1:G1771,6,FALSE)&gt;90,1,0)</f>
        <v>0</v>
      </c>
      <c r="X1767">
        <v>14917578.630000001</v>
      </c>
      <c r="Y1767" t="s">
        <v>74</v>
      </c>
      <c r="Z1767">
        <v>0</v>
      </c>
      <c r="AA1767">
        <v>0</v>
      </c>
      <c r="AB1767">
        <v>14917578.630000001</v>
      </c>
      <c r="AC1767">
        <v>0</v>
      </c>
      <c r="AD1767">
        <v>0</v>
      </c>
      <c r="AE1767" t="b">
        <f t="shared" si="71"/>
        <v>0</v>
      </c>
    </row>
    <row r="1768" spans="1:31" hidden="1">
      <c r="A1768" s="6" t="s">
        <v>4437</v>
      </c>
      <c r="B1768" t="s">
        <v>29</v>
      </c>
      <c r="C1768">
        <v>31</v>
      </c>
      <c r="D1768" t="s">
        <v>3678</v>
      </c>
      <c r="F1768" t="s">
        <v>44</v>
      </c>
      <c r="G1768" t="s">
        <v>29</v>
      </c>
      <c r="H1768" t="s">
        <v>3679</v>
      </c>
      <c r="I1768">
        <v>0</v>
      </c>
      <c r="J1768">
        <v>1</v>
      </c>
      <c r="K1768">
        <v>0</v>
      </c>
      <c r="L1768" t="s">
        <v>74</v>
      </c>
      <c r="M1768" t="s">
        <v>34</v>
      </c>
      <c r="N1768">
        <v>2592621.2599999998</v>
      </c>
      <c r="O1768">
        <f t="shared" si="70"/>
        <v>0</v>
      </c>
      <c r="Q1768" t="s">
        <v>35</v>
      </c>
      <c r="R1768">
        <v>0</v>
      </c>
      <c r="S1768">
        <v>0</v>
      </c>
      <c r="T1768" t="s">
        <v>77</v>
      </c>
      <c r="U1768" t="s">
        <v>78</v>
      </c>
      <c r="V1768" s="2" t="s">
        <v>2170</v>
      </c>
      <c r="W1768" s="2">
        <f>IF(VLOOKUP(V1768,'reference classification'!$B$1:G1772,6,FALSE)&gt;90,1,0)</f>
        <v>0</v>
      </c>
      <c r="X1768">
        <v>2592621.2599999998</v>
      </c>
      <c r="Y1768" t="s">
        <v>74</v>
      </c>
      <c r="Z1768">
        <v>0</v>
      </c>
      <c r="AA1768">
        <v>0</v>
      </c>
      <c r="AB1768">
        <v>2592621.2599999998</v>
      </c>
      <c r="AC1768">
        <v>0</v>
      </c>
      <c r="AD1768">
        <v>0</v>
      </c>
      <c r="AE1768" t="b">
        <f t="shared" si="71"/>
        <v>0</v>
      </c>
    </row>
    <row r="1769" spans="1:31" hidden="1">
      <c r="A1769" s="6" t="s">
        <v>11015</v>
      </c>
      <c r="B1769" t="s">
        <v>29</v>
      </c>
      <c r="C1769">
        <v>41</v>
      </c>
      <c r="D1769" t="s">
        <v>3681</v>
      </c>
      <c r="F1769" t="s">
        <v>44</v>
      </c>
      <c r="G1769" t="s">
        <v>29</v>
      </c>
      <c r="H1769" t="s">
        <v>65</v>
      </c>
      <c r="I1769">
        <v>0</v>
      </c>
      <c r="J1769">
        <v>2</v>
      </c>
      <c r="K1769">
        <v>0</v>
      </c>
      <c r="L1769" t="s">
        <v>33</v>
      </c>
      <c r="M1769" t="s">
        <v>34</v>
      </c>
      <c r="N1769">
        <v>27218.57</v>
      </c>
      <c r="O1769">
        <f t="shared" si="70"/>
        <v>0</v>
      </c>
      <c r="Q1769" t="s">
        <v>35</v>
      </c>
      <c r="R1769">
        <v>0</v>
      </c>
      <c r="S1769">
        <v>21</v>
      </c>
      <c r="T1769" t="s">
        <v>37</v>
      </c>
      <c r="U1769" t="s">
        <v>38</v>
      </c>
      <c r="V1769" s="2" t="s">
        <v>2170</v>
      </c>
      <c r="W1769" s="2">
        <f>IF(VLOOKUP(V1769,'reference classification'!$B$1:G1773,6,FALSE)&gt;90,1,0)</f>
        <v>0</v>
      </c>
      <c r="X1769">
        <v>0</v>
      </c>
      <c r="Y1769" t="s">
        <v>33</v>
      </c>
      <c r="Z1769">
        <v>0</v>
      </c>
      <c r="AA1769">
        <v>0</v>
      </c>
      <c r="AB1769">
        <v>0</v>
      </c>
      <c r="AC1769">
        <v>0</v>
      </c>
      <c r="AD1769">
        <v>0</v>
      </c>
      <c r="AE1769" t="b">
        <f t="shared" si="71"/>
        <v>1</v>
      </c>
    </row>
    <row r="1770" spans="1:31" hidden="1">
      <c r="A1770" s="6" t="s">
        <v>11742</v>
      </c>
      <c r="B1770" t="s">
        <v>29</v>
      </c>
      <c r="C1770">
        <v>41</v>
      </c>
      <c r="D1770" t="s">
        <v>3683</v>
      </c>
      <c r="E1770">
        <v>3314350</v>
      </c>
      <c r="F1770" t="s">
        <v>31</v>
      </c>
      <c r="G1770" t="s">
        <v>29</v>
      </c>
      <c r="H1770" t="s">
        <v>41</v>
      </c>
      <c r="I1770">
        <v>0</v>
      </c>
      <c r="J1770">
        <v>2</v>
      </c>
      <c r="K1770">
        <v>0</v>
      </c>
      <c r="L1770" t="s">
        <v>33</v>
      </c>
      <c r="M1770" t="s">
        <v>34</v>
      </c>
      <c r="N1770">
        <v>276872.28000000003</v>
      </c>
      <c r="O1770">
        <f t="shared" si="70"/>
        <v>0</v>
      </c>
      <c r="Q1770" t="s">
        <v>35</v>
      </c>
      <c r="R1770">
        <v>0</v>
      </c>
      <c r="S1770">
        <v>0</v>
      </c>
      <c r="T1770" t="s">
        <v>37</v>
      </c>
      <c r="U1770" t="s">
        <v>38</v>
      </c>
      <c r="V1770" s="2" t="s">
        <v>2170</v>
      </c>
      <c r="W1770" s="2">
        <f>IF(VLOOKUP(V1770,'reference classification'!$B$1:G1774,6,FALSE)&gt;90,1,0)</f>
        <v>0</v>
      </c>
      <c r="X1770">
        <v>0</v>
      </c>
      <c r="Y1770" t="s">
        <v>33</v>
      </c>
      <c r="Z1770">
        <v>0</v>
      </c>
      <c r="AA1770">
        <v>0</v>
      </c>
      <c r="AB1770">
        <v>0</v>
      </c>
      <c r="AC1770">
        <v>0</v>
      </c>
      <c r="AD1770">
        <v>0</v>
      </c>
      <c r="AE1770" t="b">
        <f t="shared" si="71"/>
        <v>1</v>
      </c>
    </row>
    <row r="1771" spans="1:31" hidden="1">
      <c r="A1771" s="6" t="s">
        <v>9774</v>
      </c>
      <c r="B1771" t="s">
        <v>29</v>
      </c>
      <c r="C1771">
        <v>41</v>
      </c>
      <c r="D1771" t="s">
        <v>3685</v>
      </c>
      <c r="E1771">
        <v>3316011</v>
      </c>
      <c r="F1771" t="s">
        <v>31</v>
      </c>
      <c r="G1771" t="s">
        <v>29</v>
      </c>
      <c r="H1771" t="s">
        <v>3679</v>
      </c>
      <c r="I1771">
        <v>0</v>
      </c>
      <c r="J1771">
        <v>2</v>
      </c>
      <c r="K1771">
        <v>0</v>
      </c>
      <c r="L1771" t="s">
        <v>33</v>
      </c>
      <c r="M1771" t="s">
        <v>34</v>
      </c>
      <c r="N1771">
        <v>643802.32999999996</v>
      </c>
      <c r="O1771">
        <f t="shared" si="70"/>
        <v>0</v>
      </c>
      <c r="Q1771" t="s">
        <v>35</v>
      </c>
      <c r="R1771">
        <v>0</v>
      </c>
      <c r="S1771">
        <v>0</v>
      </c>
      <c r="T1771" t="s">
        <v>37</v>
      </c>
      <c r="U1771" t="s">
        <v>38</v>
      </c>
      <c r="V1771" s="2" t="s">
        <v>2170</v>
      </c>
      <c r="W1771" s="2">
        <f>IF(VLOOKUP(V1771,'reference classification'!$B$1:G1775,6,FALSE)&gt;90,1,0)</f>
        <v>0</v>
      </c>
      <c r="X1771">
        <v>0</v>
      </c>
      <c r="Y1771" t="s">
        <v>33</v>
      </c>
      <c r="Z1771">
        <v>0</v>
      </c>
      <c r="AA1771">
        <v>0</v>
      </c>
      <c r="AB1771">
        <v>0</v>
      </c>
      <c r="AC1771">
        <v>0</v>
      </c>
      <c r="AD1771">
        <v>0</v>
      </c>
      <c r="AE1771" t="b">
        <f t="shared" si="71"/>
        <v>1</v>
      </c>
    </row>
    <row r="1772" spans="1:31" hidden="1">
      <c r="A1772" s="6" t="s">
        <v>5807</v>
      </c>
      <c r="B1772" t="s">
        <v>29</v>
      </c>
      <c r="C1772">
        <v>41</v>
      </c>
      <c r="D1772" t="s">
        <v>3687</v>
      </c>
      <c r="F1772" t="s">
        <v>31</v>
      </c>
      <c r="G1772" t="s">
        <v>29</v>
      </c>
      <c r="H1772" t="s">
        <v>32</v>
      </c>
      <c r="I1772">
        <v>0</v>
      </c>
      <c r="J1772">
        <v>2</v>
      </c>
      <c r="K1772">
        <v>0</v>
      </c>
      <c r="L1772" t="s">
        <v>33</v>
      </c>
      <c r="M1772" t="s">
        <v>34</v>
      </c>
      <c r="N1772">
        <v>282054.82</v>
      </c>
      <c r="O1772">
        <f t="shared" si="70"/>
        <v>0</v>
      </c>
      <c r="Q1772" t="s">
        <v>35</v>
      </c>
      <c r="R1772">
        <v>0</v>
      </c>
      <c r="S1772">
        <v>0</v>
      </c>
      <c r="T1772" t="s">
        <v>37</v>
      </c>
      <c r="U1772" t="s">
        <v>38</v>
      </c>
      <c r="V1772" s="2" t="s">
        <v>2170</v>
      </c>
      <c r="W1772" s="2">
        <f>IF(VLOOKUP(V1772,'reference classification'!$B$1:G1776,6,FALSE)&gt;90,1,0)</f>
        <v>0</v>
      </c>
      <c r="X1772">
        <v>0</v>
      </c>
      <c r="Y1772" t="s">
        <v>33</v>
      </c>
      <c r="Z1772">
        <v>0</v>
      </c>
      <c r="AA1772">
        <v>0</v>
      </c>
      <c r="AB1772">
        <v>0</v>
      </c>
      <c r="AC1772">
        <v>0</v>
      </c>
      <c r="AD1772">
        <v>0</v>
      </c>
      <c r="AE1772" t="b">
        <f t="shared" si="71"/>
        <v>1</v>
      </c>
    </row>
    <row r="1773" spans="1:31" hidden="1">
      <c r="A1773" s="6" t="s">
        <v>5807</v>
      </c>
      <c r="B1773" t="s">
        <v>29</v>
      </c>
      <c r="C1773">
        <v>41</v>
      </c>
      <c r="D1773" t="s">
        <v>3689</v>
      </c>
      <c r="E1773">
        <v>1101003</v>
      </c>
      <c r="F1773" t="s">
        <v>31</v>
      </c>
      <c r="G1773" t="s">
        <v>29</v>
      </c>
      <c r="H1773" t="s">
        <v>41</v>
      </c>
      <c r="I1773">
        <v>0</v>
      </c>
      <c r="J1773">
        <v>2</v>
      </c>
      <c r="K1773">
        <v>0</v>
      </c>
      <c r="L1773" t="s">
        <v>33</v>
      </c>
      <c r="M1773" t="s">
        <v>34</v>
      </c>
      <c r="N1773">
        <v>131781.32</v>
      </c>
      <c r="O1773">
        <f t="shared" si="70"/>
        <v>0</v>
      </c>
      <c r="Q1773" t="s">
        <v>35</v>
      </c>
      <c r="R1773">
        <v>0</v>
      </c>
      <c r="S1773">
        <v>21</v>
      </c>
      <c r="T1773" t="s">
        <v>37</v>
      </c>
      <c r="U1773" t="s">
        <v>38</v>
      </c>
      <c r="V1773" s="2" t="s">
        <v>2170</v>
      </c>
      <c r="W1773" s="2">
        <f>IF(VLOOKUP(V1773,'reference classification'!$B$1:G1777,6,FALSE)&gt;90,1,0)</f>
        <v>0</v>
      </c>
      <c r="X1773">
        <v>0</v>
      </c>
      <c r="Y1773" t="s">
        <v>33</v>
      </c>
      <c r="Z1773">
        <v>0</v>
      </c>
      <c r="AA1773">
        <v>0</v>
      </c>
      <c r="AB1773">
        <v>0</v>
      </c>
      <c r="AC1773">
        <v>0</v>
      </c>
      <c r="AD1773">
        <v>0</v>
      </c>
      <c r="AE1773" t="b">
        <f t="shared" si="71"/>
        <v>1</v>
      </c>
    </row>
    <row r="1774" spans="1:31" hidden="1">
      <c r="A1774" s="6" t="s">
        <v>11782</v>
      </c>
      <c r="B1774" t="s">
        <v>29</v>
      </c>
      <c r="C1774">
        <v>9</v>
      </c>
      <c r="D1774" t="s">
        <v>3691</v>
      </c>
      <c r="F1774" t="s">
        <v>44</v>
      </c>
      <c r="G1774" t="s">
        <v>29</v>
      </c>
      <c r="H1774" t="s">
        <v>1703</v>
      </c>
      <c r="I1774">
        <v>0</v>
      </c>
      <c r="J1774">
        <v>2</v>
      </c>
      <c r="K1774">
        <v>0</v>
      </c>
      <c r="L1774" t="s">
        <v>33</v>
      </c>
      <c r="M1774" t="s">
        <v>34</v>
      </c>
      <c r="N1774">
        <v>496122.6</v>
      </c>
      <c r="O1774">
        <f t="shared" si="70"/>
        <v>0</v>
      </c>
      <c r="Q1774" t="s">
        <v>35</v>
      </c>
      <c r="R1774">
        <v>0</v>
      </c>
      <c r="S1774">
        <v>0</v>
      </c>
      <c r="T1774" t="s">
        <v>37</v>
      </c>
      <c r="U1774" t="s">
        <v>38</v>
      </c>
      <c r="V1774" s="2" t="s">
        <v>2170</v>
      </c>
      <c r="W1774" s="2">
        <f>IF(VLOOKUP(V1774,'reference classification'!$B$1:G1778,6,FALSE)&gt;90,1,0)</f>
        <v>0</v>
      </c>
      <c r="X1774">
        <v>0</v>
      </c>
      <c r="Y1774" t="s">
        <v>33</v>
      </c>
      <c r="Z1774">
        <v>0</v>
      </c>
      <c r="AA1774">
        <v>0</v>
      </c>
      <c r="AB1774">
        <v>0</v>
      </c>
      <c r="AC1774">
        <v>0</v>
      </c>
      <c r="AD1774">
        <v>0</v>
      </c>
      <c r="AE1774" t="b">
        <f t="shared" si="71"/>
        <v>1</v>
      </c>
    </row>
    <row r="1775" spans="1:31" hidden="1">
      <c r="A1775" s="6" t="s">
        <v>3723</v>
      </c>
      <c r="B1775" t="s">
        <v>29</v>
      </c>
      <c r="C1775">
        <v>41</v>
      </c>
      <c r="D1775" t="s">
        <v>3693</v>
      </c>
      <c r="F1775" t="s">
        <v>44</v>
      </c>
      <c r="G1775" t="s">
        <v>29</v>
      </c>
      <c r="H1775" t="s">
        <v>186</v>
      </c>
      <c r="I1775">
        <v>0</v>
      </c>
      <c r="J1775">
        <v>1</v>
      </c>
      <c r="K1775">
        <v>0</v>
      </c>
      <c r="L1775" t="s">
        <v>33</v>
      </c>
      <c r="M1775" t="s">
        <v>34</v>
      </c>
      <c r="N1775">
        <v>1330930</v>
      </c>
      <c r="O1775">
        <f t="shared" si="70"/>
        <v>0</v>
      </c>
      <c r="Q1775" t="s">
        <v>35</v>
      </c>
      <c r="R1775">
        <v>0</v>
      </c>
      <c r="S1775">
        <v>0</v>
      </c>
      <c r="T1775" t="s">
        <v>37</v>
      </c>
      <c r="U1775" t="s">
        <v>50</v>
      </c>
      <c r="V1775" s="2" t="s">
        <v>2170</v>
      </c>
      <c r="W1775" s="2">
        <f>IF(VLOOKUP(V1775,'reference classification'!$B$1:G1779,6,FALSE)&gt;90,1,0)</f>
        <v>0</v>
      </c>
      <c r="X1775">
        <v>0</v>
      </c>
      <c r="Y1775" t="s">
        <v>33</v>
      </c>
      <c r="Z1775">
        <v>0</v>
      </c>
      <c r="AA1775">
        <v>0</v>
      </c>
      <c r="AB1775">
        <v>0</v>
      </c>
      <c r="AC1775">
        <v>0</v>
      </c>
      <c r="AD1775">
        <v>0</v>
      </c>
      <c r="AE1775" t="b">
        <f t="shared" si="71"/>
        <v>1</v>
      </c>
    </row>
    <row r="1776" spans="1:31" hidden="1">
      <c r="A1776" s="6" t="s">
        <v>3726</v>
      </c>
      <c r="B1776" t="s">
        <v>29</v>
      </c>
      <c r="C1776">
        <v>41</v>
      </c>
      <c r="D1776" t="s">
        <v>3695</v>
      </c>
      <c r="F1776" t="s">
        <v>44</v>
      </c>
      <c r="G1776" t="s">
        <v>29</v>
      </c>
      <c r="H1776" t="s">
        <v>80</v>
      </c>
      <c r="I1776">
        <v>0</v>
      </c>
      <c r="J1776">
        <v>2</v>
      </c>
      <c r="K1776">
        <v>0</v>
      </c>
      <c r="L1776" t="s">
        <v>33</v>
      </c>
      <c r="M1776" t="s">
        <v>34</v>
      </c>
      <c r="N1776">
        <v>326392.3</v>
      </c>
      <c r="O1776">
        <f t="shared" si="70"/>
        <v>0</v>
      </c>
      <c r="Q1776" t="s">
        <v>35</v>
      </c>
      <c r="R1776">
        <v>0</v>
      </c>
      <c r="S1776">
        <v>21</v>
      </c>
      <c r="T1776" t="s">
        <v>37</v>
      </c>
      <c r="U1776" t="s">
        <v>38</v>
      </c>
      <c r="V1776" s="2" t="s">
        <v>2170</v>
      </c>
      <c r="W1776" s="2">
        <f>IF(VLOOKUP(V1776,'reference classification'!$B$1:G1780,6,FALSE)&gt;90,1,0)</f>
        <v>0</v>
      </c>
      <c r="X1776">
        <v>0</v>
      </c>
      <c r="Y1776" t="s">
        <v>33</v>
      </c>
      <c r="Z1776">
        <v>0</v>
      </c>
      <c r="AA1776">
        <v>0</v>
      </c>
      <c r="AB1776">
        <v>0</v>
      </c>
      <c r="AC1776">
        <v>0</v>
      </c>
      <c r="AD1776">
        <v>0</v>
      </c>
      <c r="AE1776" t="b">
        <f t="shared" si="71"/>
        <v>1</v>
      </c>
    </row>
    <row r="1777" spans="1:31" hidden="1">
      <c r="A1777" s="6" t="s">
        <v>2997</v>
      </c>
      <c r="B1777" t="s">
        <v>29</v>
      </c>
      <c r="C1777">
        <v>41</v>
      </c>
      <c r="D1777" t="s">
        <v>3697</v>
      </c>
      <c r="E1777">
        <v>1101004</v>
      </c>
      <c r="F1777" t="s">
        <v>44</v>
      </c>
      <c r="G1777" t="s">
        <v>29</v>
      </c>
      <c r="H1777" t="s">
        <v>102</v>
      </c>
      <c r="I1777">
        <v>0</v>
      </c>
      <c r="J1777">
        <v>2</v>
      </c>
      <c r="K1777">
        <v>0</v>
      </c>
      <c r="L1777" t="s">
        <v>33</v>
      </c>
      <c r="M1777" t="s">
        <v>34</v>
      </c>
      <c r="N1777">
        <v>238057.16</v>
      </c>
      <c r="O1777">
        <f t="shared" si="70"/>
        <v>0</v>
      </c>
      <c r="Q1777" t="s">
        <v>35</v>
      </c>
      <c r="R1777">
        <v>0</v>
      </c>
      <c r="S1777">
        <v>0</v>
      </c>
      <c r="T1777" t="s">
        <v>37</v>
      </c>
      <c r="U1777" t="s">
        <v>38</v>
      </c>
      <c r="V1777" s="2" t="s">
        <v>2170</v>
      </c>
      <c r="W1777" s="2">
        <f>IF(VLOOKUP(V1777,'reference classification'!$B$1:G1781,6,FALSE)&gt;90,1,0)</f>
        <v>0</v>
      </c>
      <c r="X1777">
        <v>0</v>
      </c>
      <c r="Y1777" t="s">
        <v>33</v>
      </c>
      <c r="Z1777">
        <v>0</v>
      </c>
      <c r="AA1777">
        <v>0</v>
      </c>
      <c r="AB1777">
        <v>0</v>
      </c>
      <c r="AC1777">
        <v>0</v>
      </c>
      <c r="AD1777">
        <v>0</v>
      </c>
      <c r="AE1777" t="b">
        <f t="shared" si="71"/>
        <v>1</v>
      </c>
    </row>
    <row r="1778" spans="1:31" hidden="1">
      <c r="A1778" s="6" t="s">
        <v>3001</v>
      </c>
      <c r="B1778" t="s">
        <v>29</v>
      </c>
      <c r="C1778">
        <v>41</v>
      </c>
      <c r="D1778" t="s">
        <v>3699</v>
      </c>
      <c r="F1778" t="s">
        <v>44</v>
      </c>
      <c r="G1778" t="s">
        <v>29</v>
      </c>
      <c r="H1778" t="s">
        <v>41</v>
      </c>
      <c r="I1778">
        <v>0</v>
      </c>
      <c r="J1778">
        <v>1</v>
      </c>
      <c r="K1778">
        <v>0</v>
      </c>
      <c r="L1778" t="s">
        <v>33</v>
      </c>
      <c r="M1778" t="s">
        <v>34</v>
      </c>
      <c r="N1778">
        <v>315449.24</v>
      </c>
      <c r="O1778">
        <f t="shared" si="70"/>
        <v>0</v>
      </c>
      <c r="Q1778" t="s">
        <v>35</v>
      </c>
      <c r="R1778">
        <v>0</v>
      </c>
      <c r="S1778">
        <v>0</v>
      </c>
      <c r="T1778" t="s">
        <v>37</v>
      </c>
      <c r="U1778" t="s">
        <v>50</v>
      </c>
      <c r="V1778" s="2" t="s">
        <v>2170</v>
      </c>
      <c r="W1778" s="2">
        <f>IF(VLOOKUP(V1778,'reference classification'!$B$1:G1782,6,FALSE)&gt;90,1,0)</f>
        <v>0</v>
      </c>
      <c r="X1778">
        <v>0</v>
      </c>
      <c r="Y1778" t="s">
        <v>33</v>
      </c>
      <c r="Z1778">
        <v>0</v>
      </c>
      <c r="AA1778">
        <v>0</v>
      </c>
      <c r="AB1778">
        <v>0</v>
      </c>
      <c r="AC1778">
        <v>0</v>
      </c>
      <c r="AD1778">
        <v>0</v>
      </c>
      <c r="AE1778" t="b">
        <f t="shared" si="71"/>
        <v>1</v>
      </c>
    </row>
    <row r="1779" spans="1:31" hidden="1">
      <c r="A1779" s="6" t="s">
        <v>3003</v>
      </c>
      <c r="B1779" t="s">
        <v>29</v>
      </c>
      <c r="C1779">
        <v>41</v>
      </c>
      <c r="D1779" t="s">
        <v>3701</v>
      </c>
      <c r="E1779">
        <v>2416010</v>
      </c>
      <c r="F1779" t="s">
        <v>44</v>
      </c>
      <c r="G1779" t="s">
        <v>29</v>
      </c>
      <c r="H1779" t="s">
        <v>107</v>
      </c>
      <c r="I1779">
        <v>0</v>
      </c>
      <c r="J1779">
        <v>2</v>
      </c>
      <c r="K1779">
        <v>0</v>
      </c>
      <c r="L1779" t="s">
        <v>33</v>
      </c>
      <c r="M1779" t="s">
        <v>34</v>
      </c>
      <c r="N1779">
        <v>508031.65</v>
      </c>
      <c r="O1779">
        <f t="shared" si="70"/>
        <v>0</v>
      </c>
      <c r="Q1779" t="s">
        <v>35</v>
      </c>
      <c r="R1779">
        <v>0</v>
      </c>
      <c r="S1779">
        <v>21</v>
      </c>
      <c r="T1779" t="s">
        <v>37</v>
      </c>
      <c r="U1779" t="s">
        <v>38</v>
      </c>
      <c r="V1779" s="2" t="s">
        <v>2170</v>
      </c>
      <c r="W1779" s="2">
        <f>IF(VLOOKUP(V1779,'reference classification'!$B$1:G1783,6,FALSE)&gt;90,1,0)</f>
        <v>0</v>
      </c>
      <c r="X1779">
        <v>0</v>
      </c>
      <c r="Y1779" t="s">
        <v>33</v>
      </c>
      <c r="Z1779">
        <v>0</v>
      </c>
      <c r="AA1779">
        <v>0</v>
      </c>
      <c r="AB1779">
        <v>0</v>
      </c>
      <c r="AC1779">
        <v>0</v>
      </c>
      <c r="AD1779">
        <v>0</v>
      </c>
      <c r="AE1779" t="b">
        <f t="shared" si="71"/>
        <v>1</v>
      </c>
    </row>
    <row r="1780" spans="1:31" hidden="1">
      <c r="A1780" s="6" t="s">
        <v>3005</v>
      </c>
      <c r="B1780" t="s">
        <v>29</v>
      </c>
      <c r="C1780">
        <v>41</v>
      </c>
      <c r="D1780" t="s">
        <v>3703</v>
      </c>
      <c r="E1780">
        <v>7210010</v>
      </c>
      <c r="F1780" t="s">
        <v>44</v>
      </c>
      <c r="G1780" t="s">
        <v>29</v>
      </c>
      <c r="H1780" t="s">
        <v>175</v>
      </c>
      <c r="I1780">
        <v>0</v>
      </c>
      <c r="J1780">
        <v>2</v>
      </c>
      <c r="K1780">
        <v>0</v>
      </c>
      <c r="L1780" t="s">
        <v>33</v>
      </c>
      <c r="M1780" t="s">
        <v>34</v>
      </c>
      <c r="N1780">
        <v>41.03</v>
      </c>
      <c r="O1780">
        <f t="shared" si="70"/>
        <v>0</v>
      </c>
      <c r="Q1780" t="s">
        <v>35</v>
      </c>
      <c r="R1780">
        <v>0</v>
      </c>
      <c r="S1780">
        <v>0</v>
      </c>
      <c r="T1780" t="s">
        <v>37</v>
      </c>
      <c r="U1780" t="s">
        <v>259</v>
      </c>
      <c r="V1780" s="2" t="s">
        <v>2170</v>
      </c>
      <c r="W1780" s="2">
        <f>IF(VLOOKUP(V1780,'reference classification'!$B$1:G1784,6,FALSE)&gt;90,1,0)</f>
        <v>0</v>
      </c>
      <c r="X1780">
        <v>0</v>
      </c>
      <c r="Y1780" t="s">
        <v>33</v>
      </c>
      <c r="Z1780">
        <v>0</v>
      </c>
      <c r="AA1780">
        <v>0</v>
      </c>
      <c r="AB1780">
        <v>0</v>
      </c>
      <c r="AC1780">
        <v>0</v>
      </c>
      <c r="AD1780">
        <v>0</v>
      </c>
      <c r="AE1780" t="b">
        <f t="shared" si="71"/>
        <v>1</v>
      </c>
    </row>
    <row r="1781" spans="1:31" hidden="1">
      <c r="A1781" s="6" t="s">
        <v>11909</v>
      </c>
      <c r="B1781" t="s">
        <v>29</v>
      </c>
      <c r="C1781">
        <v>41</v>
      </c>
      <c r="D1781" t="s">
        <v>3705</v>
      </c>
      <c r="E1781">
        <v>1117110</v>
      </c>
      <c r="F1781" t="s">
        <v>44</v>
      </c>
      <c r="G1781" t="s">
        <v>29</v>
      </c>
      <c r="H1781" t="s">
        <v>41</v>
      </c>
      <c r="I1781">
        <v>0</v>
      </c>
      <c r="J1781">
        <v>2</v>
      </c>
      <c r="K1781">
        <v>0</v>
      </c>
      <c r="L1781" t="s">
        <v>33</v>
      </c>
      <c r="M1781" t="s">
        <v>34</v>
      </c>
      <c r="N1781">
        <v>8211</v>
      </c>
      <c r="O1781">
        <f t="shared" si="70"/>
        <v>0</v>
      </c>
      <c r="Q1781" t="s">
        <v>35</v>
      </c>
      <c r="R1781">
        <v>0</v>
      </c>
      <c r="S1781">
        <v>21</v>
      </c>
      <c r="T1781" t="s">
        <v>37</v>
      </c>
      <c r="U1781" t="s">
        <v>38</v>
      </c>
      <c r="V1781" s="2" t="s">
        <v>2170</v>
      </c>
      <c r="W1781" s="2">
        <f>IF(VLOOKUP(V1781,'reference classification'!$B$1:G1785,6,FALSE)&gt;90,1,0)</f>
        <v>0</v>
      </c>
      <c r="X1781">
        <v>0</v>
      </c>
      <c r="Y1781" t="s">
        <v>33</v>
      </c>
      <c r="Z1781">
        <v>0</v>
      </c>
      <c r="AA1781">
        <v>0</v>
      </c>
      <c r="AB1781">
        <v>0</v>
      </c>
      <c r="AC1781">
        <v>0</v>
      </c>
      <c r="AD1781">
        <v>0</v>
      </c>
      <c r="AE1781" t="b">
        <f t="shared" si="71"/>
        <v>1</v>
      </c>
    </row>
    <row r="1782" spans="1:31" hidden="1">
      <c r="A1782" s="6" t="s">
        <v>9793</v>
      </c>
      <c r="B1782" t="s">
        <v>29</v>
      </c>
      <c r="C1782">
        <v>41</v>
      </c>
      <c r="D1782" t="s">
        <v>3707</v>
      </c>
      <c r="E1782">
        <v>1101004</v>
      </c>
      <c r="F1782" t="s">
        <v>44</v>
      </c>
      <c r="G1782" t="s">
        <v>29</v>
      </c>
      <c r="H1782" t="s">
        <v>243</v>
      </c>
      <c r="I1782">
        <v>0</v>
      </c>
      <c r="J1782">
        <v>2</v>
      </c>
      <c r="K1782">
        <v>0</v>
      </c>
      <c r="L1782" t="s">
        <v>33</v>
      </c>
      <c r="M1782" t="s">
        <v>34</v>
      </c>
      <c r="N1782">
        <v>1064906.79</v>
      </c>
      <c r="O1782">
        <f t="shared" si="70"/>
        <v>0</v>
      </c>
      <c r="Q1782" t="s">
        <v>35</v>
      </c>
      <c r="R1782">
        <v>0</v>
      </c>
      <c r="S1782">
        <v>21</v>
      </c>
      <c r="T1782" t="s">
        <v>37</v>
      </c>
      <c r="U1782" t="s">
        <v>38</v>
      </c>
      <c r="V1782" s="2" t="s">
        <v>2170</v>
      </c>
      <c r="W1782" s="2">
        <f>IF(VLOOKUP(V1782,'reference classification'!$B$1:G1786,6,FALSE)&gt;90,1,0)</f>
        <v>0</v>
      </c>
      <c r="X1782">
        <v>0</v>
      </c>
      <c r="Y1782" t="s">
        <v>33</v>
      </c>
      <c r="Z1782">
        <v>0</v>
      </c>
      <c r="AA1782">
        <v>0</v>
      </c>
      <c r="AB1782">
        <v>0</v>
      </c>
      <c r="AC1782">
        <v>0</v>
      </c>
      <c r="AD1782">
        <v>0</v>
      </c>
      <c r="AE1782" t="b">
        <f t="shared" si="71"/>
        <v>1</v>
      </c>
    </row>
    <row r="1783" spans="1:31" hidden="1">
      <c r="A1783" s="6" t="s">
        <v>10611</v>
      </c>
      <c r="B1783" t="s">
        <v>29</v>
      </c>
      <c r="C1783">
        <v>41</v>
      </c>
      <c r="D1783" t="s">
        <v>3709</v>
      </c>
      <c r="F1783" t="s">
        <v>31</v>
      </c>
      <c r="G1783" t="s">
        <v>29</v>
      </c>
      <c r="H1783" t="s">
        <v>80</v>
      </c>
      <c r="I1783">
        <v>0</v>
      </c>
      <c r="J1783">
        <v>2</v>
      </c>
      <c r="K1783">
        <v>0</v>
      </c>
      <c r="L1783" t="s">
        <v>33</v>
      </c>
      <c r="M1783" t="s">
        <v>34</v>
      </c>
      <c r="N1783">
        <v>356209.46</v>
      </c>
      <c r="O1783">
        <f t="shared" si="70"/>
        <v>0</v>
      </c>
      <c r="Q1783" t="s">
        <v>35</v>
      </c>
      <c r="R1783">
        <v>0</v>
      </c>
      <c r="S1783">
        <v>0</v>
      </c>
      <c r="T1783" t="s">
        <v>37</v>
      </c>
      <c r="U1783" t="s">
        <v>38</v>
      </c>
      <c r="V1783" s="2" t="s">
        <v>2170</v>
      </c>
      <c r="W1783" s="2">
        <f>IF(VLOOKUP(V1783,'reference classification'!$B$1:G1787,6,FALSE)&gt;90,1,0)</f>
        <v>0</v>
      </c>
      <c r="X1783">
        <v>0</v>
      </c>
      <c r="Y1783" t="s">
        <v>33</v>
      </c>
      <c r="Z1783">
        <v>0</v>
      </c>
      <c r="AA1783">
        <v>0</v>
      </c>
      <c r="AB1783">
        <v>0</v>
      </c>
      <c r="AC1783">
        <v>0</v>
      </c>
      <c r="AD1783">
        <v>0</v>
      </c>
      <c r="AE1783" t="b">
        <f t="shared" si="71"/>
        <v>1</v>
      </c>
    </row>
    <row r="1784" spans="1:31" hidden="1">
      <c r="A1784" s="6" t="s">
        <v>11934</v>
      </c>
      <c r="B1784" t="s">
        <v>29</v>
      </c>
      <c r="C1784">
        <v>41</v>
      </c>
      <c r="D1784" t="s">
        <v>3711</v>
      </c>
      <c r="F1784" t="s">
        <v>31</v>
      </c>
      <c r="G1784" t="s">
        <v>29</v>
      </c>
      <c r="H1784" t="s">
        <v>575</v>
      </c>
      <c r="I1784">
        <v>0</v>
      </c>
      <c r="J1784">
        <v>2</v>
      </c>
      <c r="K1784">
        <v>0</v>
      </c>
      <c r="L1784" t="s">
        <v>33</v>
      </c>
      <c r="M1784" t="s">
        <v>34</v>
      </c>
      <c r="N1784">
        <v>180000</v>
      </c>
      <c r="O1784">
        <f t="shared" si="70"/>
        <v>0</v>
      </c>
      <c r="Q1784" t="s">
        <v>35</v>
      </c>
      <c r="R1784">
        <v>0</v>
      </c>
      <c r="S1784">
        <v>21</v>
      </c>
      <c r="T1784" t="s">
        <v>37</v>
      </c>
      <c r="U1784" t="s">
        <v>38</v>
      </c>
      <c r="V1784" s="2" t="s">
        <v>2170</v>
      </c>
      <c r="W1784" s="2">
        <f>IF(VLOOKUP(V1784,'reference classification'!$B$1:G1788,6,FALSE)&gt;90,1,0)</f>
        <v>0</v>
      </c>
      <c r="X1784">
        <v>0</v>
      </c>
      <c r="Y1784" t="s">
        <v>33</v>
      </c>
      <c r="Z1784">
        <v>0</v>
      </c>
      <c r="AA1784">
        <v>0</v>
      </c>
      <c r="AB1784">
        <v>0</v>
      </c>
      <c r="AC1784">
        <v>0</v>
      </c>
      <c r="AD1784">
        <v>0</v>
      </c>
      <c r="AE1784" t="b">
        <f t="shared" si="71"/>
        <v>1</v>
      </c>
    </row>
    <row r="1785" spans="1:31" hidden="1">
      <c r="A1785" s="6" t="s">
        <v>11905</v>
      </c>
      <c r="B1785" t="s">
        <v>29</v>
      </c>
      <c r="C1785">
        <v>41</v>
      </c>
      <c r="D1785" t="s">
        <v>3713</v>
      </c>
      <c r="E1785">
        <v>3107010</v>
      </c>
      <c r="F1785" t="s">
        <v>31</v>
      </c>
      <c r="G1785" t="s">
        <v>29</v>
      </c>
      <c r="H1785" t="s">
        <v>32</v>
      </c>
      <c r="I1785">
        <v>0</v>
      </c>
      <c r="J1785">
        <v>2</v>
      </c>
      <c r="K1785">
        <v>0</v>
      </c>
      <c r="L1785" t="s">
        <v>33</v>
      </c>
      <c r="M1785" t="s">
        <v>34</v>
      </c>
      <c r="N1785">
        <v>2927.11</v>
      </c>
      <c r="O1785">
        <f t="shared" si="70"/>
        <v>0</v>
      </c>
      <c r="Q1785" t="s">
        <v>35</v>
      </c>
      <c r="R1785">
        <v>0</v>
      </c>
      <c r="S1785">
        <v>21</v>
      </c>
      <c r="T1785" t="s">
        <v>37</v>
      </c>
      <c r="U1785" t="s">
        <v>38</v>
      </c>
      <c r="V1785" s="2" t="s">
        <v>2170</v>
      </c>
      <c r="W1785" s="2">
        <f>IF(VLOOKUP(V1785,'reference classification'!$B$1:G1789,6,FALSE)&gt;90,1,0)</f>
        <v>0</v>
      </c>
      <c r="X1785">
        <v>0</v>
      </c>
      <c r="Y1785" t="s">
        <v>33</v>
      </c>
      <c r="Z1785">
        <v>0</v>
      </c>
      <c r="AA1785">
        <v>0</v>
      </c>
      <c r="AB1785">
        <v>0</v>
      </c>
      <c r="AC1785">
        <v>0</v>
      </c>
      <c r="AD1785">
        <v>0</v>
      </c>
      <c r="AE1785" t="b">
        <f t="shared" si="71"/>
        <v>1</v>
      </c>
    </row>
    <row r="1786" spans="1:31" hidden="1">
      <c r="A1786" s="6" t="s">
        <v>9791</v>
      </c>
      <c r="B1786" t="s">
        <v>29</v>
      </c>
      <c r="C1786">
        <v>41</v>
      </c>
      <c r="D1786" t="s">
        <v>2933</v>
      </c>
      <c r="E1786">
        <v>3218011</v>
      </c>
      <c r="F1786" t="s">
        <v>31</v>
      </c>
      <c r="G1786" t="s">
        <v>29</v>
      </c>
      <c r="H1786" t="s">
        <v>80</v>
      </c>
      <c r="I1786">
        <v>0</v>
      </c>
      <c r="J1786">
        <v>2</v>
      </c>
      <c r="K1786">
        <v>0</v>
      </c>
      <c r="L1786" t="s">
        <v>33</v>
      </c>
      <c r="M1786" t="s">
        <v>34</v>
      </c>
      <c r="N1786">
        <v>582917.69999999995</v>
      </c>
      <c r="O1786">
        <f t="shared" si="70"/>
        <v>0</v>
      </c>
      <c r="Q1786" t="s">
        <v>35</v>
      </c>
      <c r="R1786">
        <v>0</v>
      </c>
      <c r="S1786">
        <v>21</v>
      </c>
      <c r="T1786" t="s">
        <v>37</v>
      </c>
      <c r="U1786" t="s">
        <v>38</v>
      </c>
      <c r="V1786" s="2" t="s">
        <v>2170</v>
      </c>
      <c r="W1786" s="2">
        <f>IF(VLOOKUP(V1786,'reference classification'!$B$1:G1790,6,FALSE)&gt;90,1,0)</f>
        <v>0</v>
      </c>
      <c r="X1786">
        <v>0</v>
      </c>
      <c r="Y1786" t="s">
        <v>33</v>
      </c>
      <c r="Z1786">
        <v>0</v>
      </c>
      <c r="AA1786">
        <v>0</v>
      </c>
      <c r="AB1786">
        <v>0</v>
      </c>
      <c r="AC1786">
        <v>0</v>
      </c>
      <c r="AD1786">
        <v>0</v>
      </c>
      <c r="AE1786" t="b">
        <f t="shared" si="71"/>
        <v>1</v>
      </c>
    </row>
    <row r="1787" spans="1:31" hidden="1">
      <c r="A1787" s="6" t="s">
        <v>10610</v>
      </c>
      <c r="B1787" t="s">
        <v>29</v>
      </c>
      <c r="C1787">
        <v>41</v>
      </c>
      <c r="D1787" t="s">
        <v>2806</v>
      </c>
      <c r="F1787" t="s">
        <v>44</v>
      </c>
      <c r="G1787" t="s">
        <v>29</v>
      </c>
      <c r="H1787" t="s">
        <v>41</v>
      </c>
      <c r="I1787">
        <v>0</v>
      </c>
      <c r="J1787">
        <v>2</v>
      </c>
      <c r="K1787">
        <v>0</v>
      </c>
      <c r="L1787" t="s">
        <v>33</v>
      </c>
      <c r="M1787" t="s">
        <v>34</v>
      </c>
      <c r="N1787">
        <v>10624.9</v>
      </c>
      <c r="O1787">
        <f t="shared" si="70"/>
        <v>0</v>
      </c>
      <c r="Q1787" t="s">
        <v>35</v>
      </c>
      <c r="R1787">
        <v>0</v>
      </c>
      <c r="S1787">
        <v>21</v>
      </c>
      <c r="T1787" t="s">
        <v>37</v>
      </c>
      <c r="U1787" t="s">
        <v>38</v>
      </c>
      <c r="V1787" s="2" t="s">
        <v>2170</v>
      </c>
      <c r="W1787" s="2">
        <f>IF(VLOOKUP(V1787,'reference classification'!$B$1:G1791,6,FALSE)&gt;90,1,0)</f>
        <v>0</v>
      </c>
      <c r="X1787">
        <v>0</v>
      </c>
      <c r="Y1787" t="s">
        <v>33</v>
      </c>
      <c r="Z1787">
        <v>0</v>
      </c>
      <c r="AA1787">
        <v>0</v>
      </c>
      <c r="AB1787">
        <v>0</v>
      </c>
      <c r="AC1787">
        <v>0</v>
      </c>
      <c r="AD1787">
        <v>0</v>
      </c>
      <c r="AE1787" t="b">
        <f t="shared" si="71"/>
        <v>1</v>
      </c>
    </row>
    <row r="1788" spans="1:31" hidden="1">
      <c r="A1788" s="6" t="s">
        <v>10999</v>
      </c>
      <c r="B1788" t="s">
        <v>29</v>
      </c>
      <c r="C1788">
        <v>41</v>
      </c>
      <c r="D1788" t="s">
        <v>1545</v>
      </c>
      <c r="F1788" t="s">
        <v>31</v>
      </c>
      <c r="G1788" t="s">
        <v>29</v>
      </c>
      <c r="H1788" t="s">
        <v>32</v>
      </c>
      <c r="I1788">
        <v>0</v>
      </c>
      <c r="J1788">
        <v>2</v>
      </c>
      <c r="K1788">
        <v>0</v>
      </c>
      <c r="L1788" t="s">
        <v>33</v>
      </c>
      <c r="M1788" t="s">
        <v>34</v>
      </c>
      <c r="N1788">
        <v>2458.04</v>
      </c>
      <c r="O1788">
        <f t="shared" si="70"/>
        <v>0</v>
      </c>
      <c r="Q1788" t="s">
        <v>35</v>
      </c>
      <c r="R1788">
        <v>0</v>
      </c>
      <c r="S1788">
        <v>0</v>
      </c>
      <c r="T1788" t="s">
        <v>37</v>
      </c>
      <c r="U1788" t="s">
        <v>259</v>
      </c>
      <c r="V1788" s="2" t="s">
        <v>2170</v>
      </c>
      <c r="W1788" s="2">
        <f>IF(VLOOKUP(V1788,'reference classification'!$B$1:G1792,6,FALSE)&gt;90,1,0)</f>
        <v>0</v>
      </c>
      <c r="X1788">
        <v>0</v>
      </c>
      <c r="Y1788" t="s">
        <v>33</v>
      </c>
      <c r="Z1788">
        <v>0</v>
      </c>
      <c r="AA1788">
        <v>0</v>
      </c>
      <c r="AB1788">
        <v>0</v>
      </c>
      <c r="AC1788">
        <v>0</v>
      </c>
      <c r="AD1788">
        <v>0</v>
      </c>
      <c r="AE1788" t="b">
        <f t="shared" si="71"/>
        <v>1</v>
      </c>
    </row>
    <row r="1789" spans="1:31" hidden="1">
      <c r="A1789" s="6" t="s">
        <v>9721</v>
      </c>
      <c r="B1789" t="s">
        <v>29</v>
      </c>
      <c r="C1789">
        <v>41</v>
      </c>
      <c r="D1789" t="s">
        <v>3718</v>
      </c>
      <c r="F1789" t="s">
        <v>44</v>
      </c>
      <c r="G1789" t="s">
        <v>29</v>
      </c>
      <c r="H1789" t="s">
        <v>237</v>
      </c>
      <c r="I1789">
        <v>0</v>
      </c>
      <c r="J1789">
        <v>2</v>
      </c>
      <c r="K1789">
        <v>0</v>
      </c>
      <c r="L1789" t="s">
        <v>33</v>
      </c>
      <c r="M1789" t="s">
        <v>34</v>
      </c>
      <c r="N1789">
        <v>524121.99</v>
      </c>
      <c r="O1789">
        <f t="shared" si="70"/>
        <v>0</v>
      </c>
      <c r="Q1789" t="s">
        <v>35</v>
      </c>
      <c r="R1789">
        <v>0</v>
      </c>
      <c r="S1789">
        <v>0</v>
      </c>
      <c r="T1789" t="s">
        <v>37</v>
      </c>
      <c r="U1789" t="s">
        <v>38</v>
      </c>
      <c r="V1789" s="2" t="s">
        <v>2170</v>
      </c>
      <c r="W1789" s="2">
        <f>IF(VLOOKUP(V1789,'reference classification'!$B$1:G1793,6,FALSE)&gt;90,1,0)</f>
        <v>0</v>
      </c>
      <c r="X1789">
        <v>0</v>
      </c>
      <c r="Y1789" t="s">
        <v>33</v>
      </c>
      <c r="Z1789">
        <v>0</v>
      </c>
      <c r="AA1789">
        <v>0</v>
      </c>
      <c r="AB1789">
        <v>0</v>
      </c>
      <c r="AC1789">
        <v>0</v>
      </c>
      <c r="AD1789">
        <v>0</v>
      </c>
      <c r="AE1789" t="b">
        <f t="shared" si="71"/>
        <v>1</v>
      </c>
    </row>
    <row r="1790" spans="1:31" hidden="1">
      <c r="A1790" s="6" t="s">
        <v>11911</v>
      </c>
      <c r="B1790" t="s">
        <v>29</v>
      </c>
      <c r="C1790">
        <v>41</v>
      </c>
      <c r="D1790" t="s">
        <v>3720</v>
      </c>
      <c r="F1790" t="s">
        <v>31</v>
      </c>
      <c r="G1790" t="s">
        <v>29</v>
      </c>
      <c r="H1790" t="s">
        <v>41</v>
      </c>
      <c r="I1790">
        <v>0</v>
      </c>
      <c r="J1790">
        <v>2</v>
      </c>
      <c r="K1790">
        <v>0</v>
      </c>
      <c r="L1790" t="s">
        <v>33</v>
      </c>
      <c r="M1790" t="s">
        <v>34</v>
      </c>
      <c r="N1790">
        <v>6169.26</v>
      </c>
      <c r="O1790">
        <f t="shared" si="70"/>
        <v>0</v>
      </c>
      <c r="Q1790" t="s">
        <v>35</v>
      </c>
      <c r="R1790">
        <v>0</v>
      </c>
      <c r="S1790">
        <v>21</v>
      </c>
      <c r="T1790" t="s">
        <v>37</v>
      </c>
      <c r="U1790" t="s">
        <v>38</v>
      </c>
      <c r="V1790" s="2" t="s">
        <v>2170</v>
      </c>
      <c r="W1790" s="2">
        <f>IF(VLOOKUP(V1790,'reference classification'!$B$1:G1794,6,FALSE)&gt;90,1,0)</f>
        <v>0</v>
      </c>
      <c r="X1790">
        <v>0</v>
      </c>
      <c r="Y1790" t="s">
        <v>33</v>
      </c>
      <c r="Z1790">
        <v>0</v>
      </c>
      <c r="AA1790">
        <v>0</v>
      </c>
      <c r="AB1790">
        <v>0</v>
      </c>
      <c r="AC1790">
        <v>0</v>
      </c>
      <c r="AD1790">
        <v>0</v>
      </c>
      <c r="AE1790" t="b">
        <f t="shared" si="71"/>
        <v>1</v>
      </c>
    </row>
    <row r="1791" spans="1:31" hidden="1">
      <c r="A1791" s="6" t="s">
        <v>11907</v>
      </c>
      <c r="B1791" t="s">
        <v>29</v>
      </c>
      <c r="C1791">
        <v>41</v>
      </c>
      <c r="D1791" t="s">
        <v>3722</v>
      </c>
      <c r="F1791" t="s">
        <v>31</v>
      </c>
      <c r="G1791" t="s">
        <v>29</v>
      </c>
      <c r="H1791" t="s">
        <v>737</v>
      </c>
      <c r="I1791">
        <v>0</v>
      </c>
      <c r="J1791">
        <v>3</v>
      </c>
      <c r="K1791">
        <v>0</v>
      </c>
      <c r="L1791" t="s">
        <v>2996</v>
      </c>
      <c r="M1791" t="s">
        <v>75</v>
      </c>
      <c r="N1791">
        <v>20000</v>
      </c>
      <c r="O1791">
        <f t="shared" si="70"/>
        <v>0</v>
      </c>
      <c r="Q1791" t="s">
        <v>35</v>
      </c>
      <c r="R1791">
        <v>0</v>
      </c>
      <c r="S1791">
        <v>0</v>
      </c>
      <c r="T1791" t="s">
        <v>77</v>
      </c>
      <c r="U1791" t="s">
        <v>2998</v>
      </c>
      <c r="V1791" s="2" t="s">
        <v>2170</v>
      </c>
      <c r="W1791" s="2">
        <f>IF(VLOOKUP(V1791,'reference classification'!$B$1:G1795,6,FALSE)&gt;90,1,0)</f>
        <v>0</v>
      </c>
      <c r="X1791">
        <v>0</v>
      </c>
      <c r="Y1791" t="s">
        <v>2996</v>
      </c>
      <c r="Z1791">
        <v>0</v>
      </c>
      <c r="AA1791">
        <v>0</v>
      </c>
      <c r="AB1791">
        <v>0</v>
      </c>
      <c r="AC1791">
        <v>0</v>
      </c>
      <c r="AD1791">
        <v>0</v>
      </c>
      <c r="AE1791" t="b">
        <f t="shared" si="71"/>
        <v>1</v>
      </c>
    </row>
    <row r="1792" spans="1:31" hidden="1">
      <c r="A1792" s="6" t="s">
        <v>11936</v>
      </c>
      <c r="B1792" t="s">
        <v>29</v>
      </c>
      <c r="C1792">
        <v>41</v>
      </c>
      <c r="D1792" t="s">
        <v>3724</v>
      </c>
      <c r="E1792">
        <v>1101004</v>
      </c>
      <c r="F1792" t="s">
        <v>31</v>
      </c>
      <c r="G1792" t="s">
        <v>29</v>
      </c>
      <c r="H1792" t="s">
        <v>3725</v>
      </c>
      <c r="I1792">
        <v>0</v>
      </c>
      <c r="J1792">
        <v>3</v>
      </c>
      <c r="K1792">
        <v>0</v>
      </c>
      <c r="L1792" t="s">
        <v>2996</v>
      </c>
      <c r="M1792" t="s">
        <v>75</v>
      </c>
      <c r="N1792">
        <v>30000</v>
      </c>
      <c r="O1792">
        <f t="shared" si="70"/>
        <v>0</v>
      </c>
      <c r="Q1792" t="s">
        <v>35</v>
      </c>
      <c r="R1792">
        <v>0</v>
      </c>
      <c r="S1792">
        <v>0</v>
      </c>
      <c r="T1792" t="s">
        <v>77</v>
      </c>
      <c r="U1792" t="s">
        <v>2998</v>
      </c>
      <c r="V1792" s="2" t="s">
        <v>2170</v>
      </c>
      <c r="W1792" s="2">
        <f>IF(VLOOKUP(V1792,'reference classification'!$B$1:G1796,6,FALSE)&gt;90,1,0)</f>
        <v>0</v>
      </c>
      <c r="X1792">
        <v>0</v>
      </c>
      <c r="Y1792" t="s">
        <v>2996</v>
      </c>
      <c r="Z1792">
        <v>0</v>
      </c>
      <c r="AA1792">
        <v>0</v>
      </c>
      <c r="AB1792">
        <v>0</v>
      </c>
      <c r="AC1792">
        <v>0</v>
      </c>
      <c r="AD1792">
        <v>0</v>
      </c>
      <c r="AE1792" t="b">
        <f t="shared" si="71"/>
        <v>1</v>
      </c>
    </row>
    <row r="1793" spans="1:31" hidden="1">
      <c r="A1793" s="6" t="s">
        <v>11942</v>
      </c>
      <c r="B1793" t="s">
        <v>29</v>
      </c>
      <c r="C1793">
        <v>41</v>
      </c>
      <c r="D1793" t="s">
        <v>3727</v>
      </c>
      <c r="F1793" t="s">
        <v>31</v>
      </c>
      <c r="G1793" t="s">
        <v>29</v>
      </c>
      <c r="H1793" t="s">
        <v>234</v>
      </c>
      <c r="I1793">
        <v>0</v>
      </c>
      <c r="J1793">
        <v>1</v>
      </c>
      <c r="K1793">
        <v>0</v>
      </c>
      <c r="L1793" t="s">
        <v>482</v>
      </c>
      <c r="M1793" t="s">
        <v>81</v>
      </c>
      <c r="N1793">
        <v>3251825</v>
      </c>
      <c r="O1793">
        <f t="shared" si="70"/>
        <v>0</v>
      </c>
      <c r="Q1793" t="s">
        <v>35</v>
      </c>
      <c r="R1793">
        <v>0.55000000000000004</v>
      </c>
      <c r="S1793">
        <v>0.44</v>
      </c>
      <c r="T1793" t="s">
        <v>37</v>
      </c>
      <c r="U1793" t="s">
        <v>484</v>
      </c>
      <c r="V1793" s="2" t="s">
        <v>2170</v>
      </c>
      <c r="W1793" s="2">
        <f>IF(VLOOKUP(V1793,'reference classification'!$B$1:G1797,6,FALSE)&gt;90,1,0)</f>
        <v>0</v>
      </c>
      <c r="X1793">
        <v>0</v>
      </c>
      <c r="Y1793" t="s">
        <v>482</v>
      </c>
      <c r="Z1793">
        <v>0</v>
      </c>
      <c r="AA1793">
        <v>0</v>
      </c>
      <c r="AB1793">
        <v>0</v>
      </c>
      <c r="AC1793">
        <v>0</v>
      </c>
      <c r="AD1793">
        <v>0</v>
      </c>
      <c r="AE1793" t="b">
        <f t="shared" si="71"/>
        <v>1</v>
      </c>
    </row>
    <row r="1794" spans="1:31" hidden="1">
      <c r="A1794" s="6" t="s">
        <v>11972</v>
      </c>
      <c r="B1794" t="s">
        <v>29</v>
      </c>
      <c r="C1794">
        <v>30</v>
      </c>
      <c r="D1794" t="s">
        <v>3729</v>
      </c>
      <c r="F1794" t="s">
        <v>31</v>
      </c>
      <c r="G1794" t="s">
        <v>29</v>
      </c>
      <c r="H1794" t="s">
        <v>102</v>
      </c>
      <c r="I1794">
        <v>0</v>
      </c>
      <c r="J1794">
        <v>1</v>
      </c>
      <c r="K1794">
        <v>0</v>
      </c>
      <c r="L1794" t="s">
        <v>482</v>
      </c>
      <c r="M1794" t="s">
        <v>34</v>
      </c>
      <c r="N1794">
        <v>175840</v>
      </c>
      <c r="O1794">
        <f t="shared" si="70"/>
        <v>0</v>
      </c>
      <c r="Q1794" t="s">
        <v>35</v>
      </c>
      <c r="R1794">
        <v>0.39</v>
      </c>
      <c r="S1794">
        <v>0.48</v>
      </c>
      <c r="T1794" t="s">
        <v>37</v>
      </c>
      <c r="U1794" t="s">
        <v>484</v>
      </c>
      <c r="V1794" s="2" t="s">
        <v>2170</v>
      </c>
      <c r="W1794" s="2">
        <f>IF(VLOOKUP(V1794,'reference classification'!$B$1:G1798,6,FALSE)&gt;90,1,0)</f>
        <v>0</v>
      </c>
      <c r="X1794">
        <v>0</v>
      </c>
      <c r="Y1794" t="s">
        <v>482</v>
      </c>
      <c r="Z1794">
        <v>0</v>
      </c>
      <c r="AA1794">
        <v>0</v>
      </c>
      <c r="AB1794">
        <v>0</v>
      </c>
      <c r="AC1794">
        <v>0</v>
      </c>
      <c r="AD1794">
        <v>3060</v>
      </c>
      <c r="AE1794" t="b">
        <f t="shared" si="71"/>
        <v>1</v>
      </c>
    </row>
    <row r="1795" spans="1:31" hidden="1">
      <c r="A1795" s="6" t="s">
        <v>12097</v>
      </c>
      <c r="B1795" t="s">
        <v>29</v>
      </c>
      <c r="C1795">
        <v>30</v>
      </c>
      <c r="D1795" t="s">
        <v>3731</v>
      </c>
      <c r="F1795" t="s">
        <v>31</v>
      </c>
      <c r="G1795" t="s">
        <v>29</v>
      </c>
      <c r="H1795" t="s">
        <v>490</v>
      </c>
      <c r="I1795">
        <v>0</v>
      </c>
      <c r="J1795">
        <v>1</v>
      </c>
      <c r="K1795">
        <v>0</v>
      </c>
      <c r="L1795" t="s">
        <v>482</v>
      </c>
      <c r="M1795" t="s">
        <v>81</v>
      </c>
      <c r="N1795">
        <v>5607872</v>
      </c>
      <c r="O1795">
        <f t="shared" ref="O1795:O1858" si="72">AC1795</f>
        <v>0</v>
      </c>
      <c r="Q1795" t="s">
        <v>35</v>
      </c>
      <c r="R1795">
        <v>0.55000000000000004</v>
      </c>
      <c r="S1795">
        <v>0.44</v>
      </c>
      <c r="T1795" t="s">
        <v>37</v>
      </c>
      <c r="U1795" t="s">
        <v>484</v>
      </c>
      <c r="V1795" s="2" t="s">
        <v>2170</v>
      </c>
      <c r="W1795" s="2">
        <f>IF(VLOOKUP(V1795,'reference classification'!$B$1:G1799,6,FALSE)&gt;90,1,0)</f>
        <v>0</v>
      </c>
      <c r="X1795">
        <v>5241878</v>
      </c>
      <c r="Y1795" t="s">
        <v>482</v>
      </c>
      <c r="Z1795">
        <v>0</v>
      </c>
      <c r="AA1795">
        <v>0</v>
      </c>
      <c r="AB1795">
        <v>5241878</v>
      </c>
      <c r="AC1795">
        <v>0</v>
      </c>
      <c r="AD1795">
        <v>100564</v>
      </c>
      <c r="AE1795" t="b">
        <f t="shared" ref="AE1795:AE1858" si="73">AB1795=AC1795</f>
        <v>0</v>
      </c>
    </row>
    <row r="1796" spans="1:31" hidden="1">
      <c r="A1796" s="6" t="s">
        <v>10485</v>
      </c>
      <c r="B1796" t="s">
        <v>29</v>
      </c>
      <c r="C1796">
        <v>41</v>
      </c>
      <c r="D1796" t="s">
        <v>3733</v>
      </c>
      <c r="E1796">
        <v>7216010</v>
      </c>
      <c r="F1796" t="s">
        <v>44</v>
      </c>
      <c r="G1796" t="s">
        <v>29</v>
      </c>
      <c r="H1796" t="s">
        <v>1733</v>
      </c>
      <c r="I1796">
        <v>0</v>
      </c>
      <c r="J1796">
        <v>2</v>
      </c>
      <c r="K1796">
        <v>0</v>
      </c>
      <c r="L1796" t="s">
        <v>33</v>
      </c>
      <c r="M1796" t="s">
        <v>34</v>
      </c>
      <c r="N1796">
        <v>9561.92</v>
      </c>
      <c r="O1796">
        <f t="shared" si="72"/>
        <v>0</v>
      </c>
      <c r="Q1796" t="s">
        <v>35</v>
      </c>
      <c r="R1796">
        <v>0</v>
      </c>
      <c r="S1796">
        <v>21</v>
      </c>
      <c r="T1796" t="s">
        <v>37</v>
      </c>
      <c r="U1796" t="s">
        <v>38</v>
      </c>
      <c r="V1796" s="2" t="s">
        <v>2170</v>
      </c>
      <c r="W1796" s="2">
        <f>IF(VLOOKUP(V1796,'reference classification'!$B$1:G1800,6,FALSE)&gt;90,1,0)</f>
        <v>0</v>
      </c>
      <c r="X1796">
        <v>0</v>
      </c>
      <c r="Y1796" t="s">
        <v>33</v>
      </c>
      <c r="Z1796">
        <v>0</v>
      </c>
      <c r="AA1796">
        <v>0</v>
      </c>
      <c r="AB1796">
        <v>0</v>
      </c>
      <c r="AC1796">
        <v>0</v>
      </c>
      <c r="AD1796">
        <v>0</v>
      </c>
      <c r="AE1796" t="b">
        <f t="shared" si="73"/>
        <v>1</v>
      </c>
    </row>
    <row r="1797" spans="1:31" hidden="1">
      <c r="A1797" s="6" t="s">
        <v>2497</v>
      </c>
      <c r="B1797" t="s">
        <v>29</v>
      </c>
      <c r="C1797">
        <v>41</v>
      </c>
      <c r="D1797" t="s">
        <v>3735</v>
      </c>
      <c r="F1797" t="s">
        <v>31</v>
      </c>
      <c r="G1797" t="s">
        <v>29</v>
      </c>
      <c r="H1797" t="s">
        <v>186</v>
      </c>
      <c r="I1797">
        <v>0</v>
      </c>
      <c r="J1797">
        <v>1</v>
      </c>
      <c r="K1797">
        <v>1</v>
      </c>
      <c r="L1797" t="s">
        <v>482</v>
      </c>
      <c r="M1797" t="s">
        <v>34</v>
      </c>
      <c r="N1797">
        <v>1481325</v>
      </c>
      <c r="O1797">
        <f t="shared" si="72"/>
        <v>1181581</v>
      </c>
      <c r="Q1797" t="s">
        <v>35</v>
      </c>
      <c r="R1797">
        <v>0.45</v>
      </c>
      <c r="S1797">
        <v>0.45</v>
      </c>
      <c r="T1797" t="s">
        <v>37</v>
      </c>
      <c r="U1797" t="s">
        <v>178</v>
      </c>
      <c r="V1797" s="2" t="s">
        <v>2170</v>
      </c>
      <c r="W1797" s="2">
        <f>IF(VLOOKUP(V1797,'reference classification'!$B$1:G1801,6,FALSE)&gt;90,1,0)</f>
        <v>0</v>
      </c>
      <c r="X1797">
        <v>1181581</v>
      </c>
      <c r="Y1797" t="s">
        <v>482</v>
      </c>
      <c r="Z1797">
        <v>1181581</v>
      </c>
      <c r="AA1797">
        <v>3</v>
      </c>
      <c r="AB1797">
        <v>2363162</v>
      </c>
      <c r="AC1797">
        <v>1181581</v>
      </c>
      <c r="AD1797">
        <v>20560</v>
      </c>
      <c r="AE1797" t="b">
        <f t="shared" si="73"/>
        <v>0</v>
      </c>
    </row>
    <row r="1798" spans="1:31" hidden="1">
      <c r="A1798" s="6" t="s">
        <v>8277</v>
      </c>
      <c r="B1798" t="s">
        <v>29</v>
      </c>
      <c r="C1798">
        <v>41</v>
      </c>
      <c r="D1798" t="s">
        <v>3737</v>
      </c>
      <c r="F1798" t="s">
        <v>44</v>
      </c>
      <c r="G1798" t="s">
        <v>29</v>
      </c>
      <c r="H1798" t="s">
        <v>327</v>
      </c>
      <c r="I1798">
        <v>0</v>
      </c>
      <c r="J1798">
        <v>1</v>
      </c>
      <c r="K1798">
        <v>0</v>
      </c>
      <c r="L1798" t="s">
        <v>482</v>
      </c>
      <c r="M1798" t="s">
        <v>34</v>
      </c>
      <c r="N1798">
        <v>2190246</v>
      </c>
      <c r="O1798">
        <f t="shared" si="72"/>
        <v>1491000</v>
      </c>
      <c r="Q1798" t="s">
        <v>35</v>
      </c>
      <c r="R1798">
        <v>0.33</v>
      </c>
      <c r="S1798">
        <v>0.33</v>
      </c>
      <c r="T1798" t="s">
        <v>37</v>
      </c>
      <c r="U1798" t="s">
        <v>484</v>
      </c>
      <c r="V1798" s="2" t="s">
        <v>2170</v>
      </c>
      <c r="W1798" s="2">
        <f>IF(VLOOKUP(V1798,'reference classification'!$B$1:G1802,6,FALSE)&gt;90,1,0)</f>
        <v>0</v>
      </c>
      <c r="X1798">
        <v>1491000</v>
      </c>
      <c r="Y1798" t="s">
        <v>482</v>
      </c>
      <c r="Z1798">
        <v>1491000</v>
      </c>
      <c r="AA1798">
        <v>69</v>
      </c>
      <c r="AB1798">
        <v>2982000</v>
      </c>
      <c r="AC1798">
        <v>1491000</v>
      </c>
      <c r="AD1798">
        <v>702559</v>
      </c>
      <c r="AE1798" t="b">
        <f t="shared" si="73"/>
        <v>0</v>
      </c>
    </row>
    <row r="1799" spans="1:31" hidden="1">
      <c r="A1799" s="6" t="s">
        <v>10370</v>
      </c>
      <c r="B1799" t="s">
        <v>29</v>
      </c>
      <c r="C1799">
        <v>30</v>
      </c>
      <c r="D1799" t="s">
        <v>3739</v>
      </c>
      <c r="F1799" t="s">
        <v>44</v>
      </c>
      <c r="G1799" t="s">
        <v>29</v>
      </c>
      <c r="H1799" t="s">
        <v>102</v>
      </c>
      <c r="I1799">
        <v>0</v>
      </c>
      <c r="J1799">
        <v>1</v>
      </c>
      <c r="K1799">
        <v>0</v>
      </c>
      <c r="L1799" t="s">
        <v>482</v>
      </c>
      <c r="M1799" t="s">
        <v>34</v>
      </c>
      <c r="N1799">
        <v>34720</v>
      </c>
      <c r="O1799">
        <f t="shared" si="72"/>
        <v>0</v>
      </c>
      <c r="Q1799" t="s">
        <v>3545</v>
      </c>
      <c r="R1799">
        <v>0.39</v>
      </c>
      <c r="S1799">
        <v>0.48</v>
      </c>
      <c r="T1799" t="s">
        <v>37</v>
      </c>
      <c r="U1799" t="s">
        <v>484</v>
      </c>
      <c r="V1799" s="2" t="s">
        <v>2170</v>
      </c>
      <c r="W1799" s="2">
        <f>IF(VLOOKUP(V1799,'reference classification'!$B$1:G1803,6,FALSE)&gt;90,1,0)</f>
        <v>0</v>
      </c>
      <c r="X1799">
        <v>0</v>
      </c>
      <c r="Y1799" t="s">
        <v>482</v>
      </c>
      <c r="Z1799">
        <v>0</v>
      </c>
      <c r="AA1799">
        <v>0</v>
      </c>
      <c r="AB1799">
        <v>0</v>
      </c>
      <c r="AC1799">
        <v>0</v>
      </c>
      <c r="AD1799">
        <v>0</v>
      </c>
      <c r="AE1799" t="b">
        <f t="shared" si="73"/>
        <v>1</v>
      </c>
    </row>
    <row r="1800" spans="1:31" hidden="1">
      <c r="A1800" s="6" t="s">
        <v>10438</v>
      </c>
      <c r="B1800" t="s">
        <v>29</v>
      </c>
      <c r="C1800">
        <v>41</v>
      </c>
      <c r="D1800" t="s">
        <v>3402</v>
      </c>
      <c r="F1800" t="s">
        <v>44</v>
      </c>
      <c r="G1800" t="s">
        <v>29</v>
      </c>
      <c r="H1800" t="s">
        <v>2233</v>
      </c>
      <c r="I1800">
        <v>0</v>
      </c>
      <c r="J1800">
        <v>1</v>
      </c>
      <c r="K1800">
        <v>0</v>
      </c>
      <c r="L1800" t="s">
        <v>482</v>
      </c>
      <c r="M1800" t="s">
        <v>34</v>
      </c>
      <c r="N1800">
        <v>6544175</v>
      </c>
      <c r="O1800">
        <f t="shared" si="72"/>
        <v>0</v>
      </c>
      <c r="Q1800" t="s">
        <v>35</v>
      </c>
      <c r="R1800">
        <v>0.55000000000000004</v>
      </c>
      <c r="S1800">
        <v>0.44</v>
      </c>
      <c r="T1800" t="s">
        <v>37</v>
      </c>
      <c r="U1800" t="s">
        <v>484</v>
      </c>
      <c r="V1800" s="2" t="s">
        <v>2170</v>
      </c>
      <c r="W1800" s="2">
        <f>IF(VLOOKUP(V1800,'reference classification'!$B$1:G1804,6,FALSE)&gt;90,1,0)</f>
        <v>0</v>
      </c>
      <c r="X1800">
        <v>0</v>
      </c>
      <c r="Y1800" t="s">
        <v>482</v>
      </c>
      <c r="Z1800">
        <v>0</v>
      </c>
      <c r="AA1800">
        <v>0</v>
      </c>
      <c r="AB1800">
        <v>0</v>
      </c>
      <c r="AC1800">
        <v>0</v>
      </c>
      <c r="AD1800">
        <v>0</v>
      </c>
      <c r="AE1800" t="b">
        <f t="shared" si="73"/>
        <v>1</v>
      </c>
    </row>
    <row r="1801" spans="1:31" hidden="1">
      <c r="A1801" s="6" t="s">
        <v>11770</v>
      </c>
      <c r="B1801" t="s">
        <v>29</v>
      </c>
      <c r="C1801">
        <v>41</v>
      </c>
      <c r="D1801" t="s">
        <v>3742</v>
      </c>
      <c r="E1801">
        <v>7115001</v>
      </c>
      <c r="F1801" t="s">
        <v>44</v>
      </c>
      <c r="G1801" t="s">
        <v>29</v>
      </c>
      <c r="H1801" t="s">
        <v>240</v>
      </c>
      <c r="I1801">
        <v>0</v>
      </c>
      <c r="J1801">
        <v>2</v>
      </c>
      <c r="K1801">
        <v>0</v>
      </c>
      <c r="L1801" t="s">
        <v>33</v>
      </c>
      <c r="M1801" t="s">
        <v>34</v>
      </c>
      <c r="N1801">
        <v>7205.52</v>
      </c>
      <c r="O1801">
        <f t="shared" si="72"/>
        <v>0</v>
      </c>
      <c r="Q1801" t="s">
        <v>35</v>
      </c>
      <c r="R1801">
        <v>0</v>
      </c>
      <c r="S1801">
        <v>21</v>
      </c>
      <c r="T1801" t="s">
        <v>37</v>
      </c>
      <c r="U1801" t="s">
        <v>38</v>
      </c>
      <c r="V1801" s="2" t="s">
        <v>2170</v>
      </c>
      <c r="W1801" s="2">
        <f>IF(VLOOKUP(V1801,'reference classification'!$B$1:G1805,6,FALSE)&gt;90,1,0)</f>
        <v>0</v>
      </c>
      <c r="X1801">
        <v>0</v>
      </c>
      <c r="Y1801" t="s">
        <v>33</v>
      </c>
      <c r="Z1801">
        <v>0</v>
      </c>
      <c r="AA1801">
        <v>0</v>
      </c>
      <c r="AB1801">
        <v>0</v>
      </c>
      <c r="AC1801">
        <v>0</v>
      </c>
      <c r="AD1801">
        <v>0</v>
      </c>
      <c r="AE1801" t="b">
        <f t="shared" si="73"/>
        <v>1</v>
      </c>
    </row>
    <row r="1802" spans="1:31" hidden="1">
      <c r="A1802" s="6" t="s">
        <v>10856</v>
      </c>
      <c r="B1802" t="s">
        <v>29</v>
      </c>
      <c r="C1802">
        <v>41</v>
      </c>
      <c r="D1802" t="s">
        <v>3744</v>
      </c>
      <c r="E1802">
        <v>1101005</v>
      </c>
      <c r="F1802" t="s">
        <v>31</v>
      </c>
      <c r="G1802" t="s">
        <v>29</v>
      </c>
      <c r="H1802" t="s">
        <v>202</v>
      </c>
      <c r="I1802">
        <v>0</v>
      </c>
      <c r="J1802">
        <v>1</v>
      </c>
      <c r="K1802">
        <v>0</v>
      </c>
      <c r="L1802" t="s">
        <v>482</v>
      </c>
      <c r="M1802" t="s">
        <v>81</v>
      </c>
      <c r="N1802">
        <v>3216485</v>
      </c>
      <c r="O1802">
        <f t="shared" si="72"/>
        <v>769480</v>
      </c>
      <c r="Q1802" t="s">
        <v>35</v>
      </c>
      <c r="R1802">
        <v>0.55000000000000004</v>
      </c>
      <c r="S1802">
        <v>0.44</v>
      </c>
      <c r="T1802" t="s">
        <v>37</v>
      </c>
      <c r="U1802" t="s">
        <v>484</v>
      </c>
      <c r="V1802" s="2" t="s">
        <v>2170</v>
      </c>
      <c r="W1802" s="2">
        <f>IF(VLOOKUP(V1802,'reference classification'!$B$1:G1806,6,FALSE)&gt;90,1,0)</f>
        <v>0</v>
      </c>
      <c r="X1802">
        <v>769480</v>
      </c>
      <c r="Y1802" t="s">
        <v>482</v>
      </c>
      <c r="Z1802">
        <v>769480</v>
      </c>
      <c r="AA1802">
        <v>3</v>
      </c>
      <c r="AB1802">
        <v>1538960</v>
      </c>
      <c r="AC1802">
        <v>769480</v>
      </c>
      <c r="AD1802">
        <v>13389</v>
      </c>
      <c r="AE1802" t="b">
        <f t="shared" si="73"/>
        <v>0</v>
      </c>
    </row>
    <row r="1803" spans="1:31" hidden="1">
      <c r="A1803" s="6" t="s">
        <v>2827</v>
      </c>
      <c r="B1803" t="s">
        <v>29</v>
      </c>
      <c r="C1803">
        <v>9</v>
      </c>
      <c r="D1803" t="s">
        <v>3746</v>
      </c>
      <c r="F1803" t="s">
        <v>31</v>
      </c>
      <c r="G1803" t="s">
        <v>29</v>
      </c>
      <c r="H1803" t="s">
        <v>3747</v>
      </c>
      <c r="I1803">
        <v>0</v>
      </c>
      <c r="J1803">
        <v>1</v>
      </c>
      <c r="K1803">
        <v>0</v>
      </c>
      <c r="L1803" t="s">
        <v>482</v>
      </c>
      <c r="M1803" t="s">
        <v>34</v>
      </c>
      <c r="N1803">
        <v>44800</v>
      </c>
      <c r="O1803">
        <f t="shared" si="72"/>
        <v>0</v>
      </c>
      <c r="Q1803" t="s">
        <v>3545</v>
      </c>
      <c r="R1803">
        <v>0.39</v>
      </c>
      <c r="S1803">
        <v>0.48</v>
      </c>
      <c r="T1803" t="s">
        <v>37</v>
      </c>
      <c r="U1803" t="s">
        <v>484</v>
      </c>
      <c r="V1803" s="2" t="s">
        <v>2170</v>
      </c>
      <c r="W1803" s="2">
        <f>IF(VLOOKUP(V1803,'reference classification'!$B$1:G1807,6,FALSE)&gt;90,1,0)</f>
        <v>0</v>
      </c>
      <c r="X1803">
        <v>0</v>
      </c>
      <c r="Y1803" t="s">
        <v>482</v>
      </c>
      <c r="Z1803">
        <v>0</v>
      </c>
      <c r="AA1803">
        <v>0</v>
      </c>
      <c r="AB1803">
        <v>0</v>
      </c>
      <c r="AC1803">
        <v>0</v>
      </c>
      <c r="AD1803">
        <v>0</v>
      </c>
      <c r="AE1803" t="b">
        <f t="shared" si="73"/>
        <v>1</v>
      </c>
    </row>
    <row r="1804" spans="1:31" hidden="1">
      <c r="A1804" s="6" t="s">
        <v>2816</v>
      </c>
      <c r="B1804" t="s">
        <v>29</v>
      </c>
      <c r="C1804">
        <v>30</v>
      </c>
      <c r="D1804" t="s">
        <v>3749</v>
      </c>
      <c r="F1804" t="s">
        <v>31</v>
      </c>
      <c r="G1804" t="s">
        <v>29</v>
      </c>
      <c r="H1804" t="s">
        <v>3014</v>
      </c>
      <c r="I1804">
        <v>0</v>
      </c>
      <c r="J1804">
        <v>1</v>
      </c>
      <c r="K1804">
        <v>0</v>
      </c>
      <c r="L1804" t="s">
        <v>482</v>
      </c>
      <c r="M1804" t="s">
        <v>34</v>
      </c>
      <c r="N1804">
        <v>552160</v>
      </c>
      <c r="O1804">
        <f t="shared" si="72"/>
        <v>0</v>
      </c>
      <c r="Q1804" t="s">
        <v>3545</v>
      </c>
      <c r="R1804">
        <v>0.39</v>
      </c>
      <c r="S1804">
        <v>0.48</v>
      </c>
      <c r="T1804" t="s">
        <v>37</v>
      </c>
      <c r="U1804" t="s">
        <v>484</v>
      </c>
      <c r="V1804" s="2" t="s">
        <v>2170</v>
      </c>
      <c r="W1804" s="2">
        <f>IF(VLOOKUP(V1804,'reference classification'!$B$1:G1808,6,FALSE)&gt;90,1,0)</f>
        <v>0</v>
      </c>
      <c r="X1804">
        <v>0</v>
      </c>
      <c r="Y1804" t="s">
        <v>482</v>
      </c>
      <c r="Z1804">
        <v>0</v>
      </c>
      <c r="AA1804">
        <v>0</v>
      </c>
      <c r="AB1804">
        <v>0</v>
      </c>
      <c r="AC1804">
        <v>0</v>
      </c>
      <c r="AD1804">
        <v>0</v>
      </c>
      <c r="AE1804" t="b">
        <f t="shared" si="73"/>
        <v>1</v>
      </c>
    </row>
    <row r="1805" spans="1:31" hidden="1">
      <c r="A1805" s="6" t="s">
        <v>4018</v>
      </c>
      <c r="B1805" t="s">
        <v>29</v>
      </c>
      <c r="C1805">
        <v>40</v>
      </c>
      <c r="D1805" t="s">
        <v>3751</v>
      </c>
      <c r="F1805" t="s">
        <v>44</v>
      </c>
      <c r="G1805" t="s">
        <v>29</v>
      </c>
      <c r="H1805" t="s">
        <v>452</v>
      </c>
      <c r="I1805">
        <v>0</v>
      </c>
      <c r="J1805">
        <v>2</v>
      </c>
      <c r="K1805">
        <v>0</v>
      </c>
      <c r="L1805" t="s">
        <v>1202</v>
      </c>
      <c r="M1805" t="s">
        <v>75</v>
      </c>
      <c r="N1805">
        <v>475</v>
      </c>
      <c r="O1805">
        <f t="shared" si="72"/>
        <v>0</v>
      </c>
      <c r="Q1805" t="s">
        <v>35</v>
      </c>
      <c r="R1805">
        <v>22.15</v>
      </c>
      <c r="S1805">
        <v>22.15</v>
      </c>
      <c r="T1805" t="s">
        <v>77</v>
      </c>
      <c r="U1805" t="s">
        <v>38</v>
      </c>
      <c r="V1805" s="2" t="s">
        <v>2170</v>
      </c>
      <c r="W1805" s="2">
        <f>IF(VLOOKUP(V1805,'reference classification'!$B$1:G1809,6,FALSE)&gt;90,1,0)</f>
        <v>0</v>
      </c>
      <c r="X1805">
        <v>0</v>
      </c>
      <c r="Y1805" t="s">
        <v>1202</v>
      </c>
      <c r="Z1805">
        <v>0</v>
      </c>
      <c r="AA1805">
        <v>0</v>
      </c>
      <c r="AB1805">
        <v>0</v>
      </c>
      <c r="AC1805">
        <v>0</v>
      </c>
      <c r="AD1805">
        <v>0</v>
      </c>
      <c r="AE1805" t="b">
        <f t="shared" si="73"/>
        <v>1</v>
      </c>
    </row>
    <row r="1806" spans="1:31" hidden="1">
      <c r="A1806" s="6" t="s">
        <v>3675</v>
      </c>
      <c r="B1806" t="s">
        <v>29</v>
      </c>
      <c r="C1806">
        <v>41</v>
      </c>
      <c r="D1806" t="s">
        <v>3753</v>
      </c>
      <c r="E1806">
        <v>3215010</v>
      </c>
      <c r="F1806" t="s">
        <v>31</v>
      </c>
      <c r="G1806" t="s">
        <v>29</v>
      </c>
      <c r="H1806" t="s">
        <v>41</v>
      </c>
      <c r="I1806">
        <v>0</v>
      </c>
      <c r="J1806">
        <v>2</v>
      </c>
      <c r="K1806">
        <v>0</v>
      </c>
      <c r="L1806" t="s">
        <v>33</v>
      </c>
      <c r="M1806" t="s">
        <v>34</v>
      </c>
      <c r="N1806">
        <v>4454.96</v>
      </c>
      <c r="O1806">
        <f t="shared" si="72"/>
        <v>0</v>
      </c>
      <c r="Q1806" t="s">
        <v>35</v>
      </c>
      <c r="R1806">
        <v>0</v>
      </c>
      <c r="S1806">
        <v>21</v>
      </c>
      <c r="T1806" t="s">
        <v>37</v>
      </c>
      <c r="U1806" t="s">
        <v>38</v>
      </c>
      <c r="V1806" s="2" t="s">
        <v>2170</v>
      </c>
      <c r="W1806" s="2">
        <f>IF(VLOOKUP(V1806,'reference classification'!$B$1:G1810,6,FALSE)&gt;90,1,0)</f>
        <v>0</v>
      </c>
      <c r="X1806">
        <v>0</v>
      </c>
      <c r="Y1806" t="s">
        <v>33</v>
      </c>
      <c r="Z1806">
        <v>0</v>
      </c>
      <c r="AA1806">
        <v>0</v>
      </c>
      <c r="AB1806">
        <v>0</v>
      </c>
      <c r="AC1806">
        <v>0</v>
      </c>
      <c r="AD1806">
        <v>0</v>
      </c>
      <c r="AE1806" t="b">
        <f t="shared" si="73"/>
        <v>1</v>
      </c>
    </row>
    <row r="1807" spans="1:31" hidden="1">
      <c r="A1807" s="6" t="s">
        <v>2805</v>
      </c>
      <c r="B1807" t="s">
        <v>29</v>
      </c>
      <c r="C1807">
        <v>41</v>
      </c>
      <c r="D1807" t="s">
        <v>3755</v>
      </c>
      <c r="E1807">
        <v>1101004</v>
      </c>
      <c r="F1807" t="s">
        <v>44</v>
      </c>
      <c r="G1807" t="s">
        <v>29</v>
      </c>
      <c r="H1807" t="s">
        <v>243</v>
      </c>
      <c r="I1807">
        <v>0</v>
      </c>
      <c r="J1807">
        <v>1</v>
      </c>
      <c r="K1807">
        <v>0</v>
      </c>
      <c r="L1807" t="s">
        <v>33</v>
      </c>
      <c r="M1807" t="s">
        <v>34</v>
      </c>
      <c r="N1807">
        <v>21083036.25</v>
      </c>
      <c r="O1807">
        <f t="shared" si="72"/>
        <v>0</v>
      </c>
      <c r="Q1807" t="s">
        <v>35</v>
      </c>
      <c r="R1807">
        <v>0</v>
      </c>
      <c r="S1807">
        <v>0</v>
      </c>
      <c r="T1807" t="s">
        <v>37</v>
      </c>
      <c r="U1807" t="s">
        <v>50</v>
      </c>
      <c r="V1807" s="2" t="s">
        <v>2170</v>
      </c>
      <c r="W1807" s="2">
        <f>IF(VLOOKUP(V1807,'reference classification'!$B$1:G1811,6,FALSE)&gt;90,1,0)</f>
        <v>0</v>
      </c>
      <c r="X1807">
        <v>0</v>
      </c>
      <c r="Y1807" t="s">
        <v>33</v>
      </c>
      <c r="Z1807">
        <v>0</v>
      </c>
      <c r="AA1807">
        <v>0</v>
      </c>
      <c r="AB1807">
        <v>0</v>
      </c>
      <c r="AC1807">
        <v>0</v>
      </c>
      <c r="AD1807">
        <v>0</v>
      </c>
      <c r="AE1807" t="b">
        <f t="shared" si="73"/>
        <v>1</v>
      </c>
    </row>
    <row r="1808" spans="1:31" hidden="1">
      <c r="A1808" s="6" t="s">
        <v>2797</v>
      </c>
      <c r="B1808" t="s">
        <v>29</v>
      </c>
      <c r="C1808">
        <v>41</v>
      </c>
      <c r="D1808" t="s">
        <v>3757</v>
      </c>
      <c r="E1808">
        <v>1209010</v>
      </c>
      <c r="F1808" t="s">
        <v>44</v>
      </c>
      <c r="G1808" t="s">
        <v>29</v>
      </c>
      <c r="H1808" t="s">
        <v>32</v>
      </c>
      <c r="I1808">
        <v>0</v>
      </c>
      <c r="J1808">
        <v>2</v>
      </c>
      <c r="K1808">
        <v>0</v>
      </c>
      <c r="L1808" t="s">
        <v>33</v>
      </c>
      <c r="M1808" t="s">
        <v>34</v>
      </c>
      <c r="N1808">
        <v>932503.57</v>
      </c>
      <c r="O1808">
        <f t="shared" si="72"/>
        <v>0</v>
      </c>
      <c r="Q1808" t="s">
        <v>35</v>
      </c>
      <c r="R1808">
        <v>0</v>
      </c>
      <c r="S1808">
        <v>0</v>
      </c>
      <c r="T1808" t="s">
        <v>37</v>
      </c>
      <c r="U1808" t="s">
        <v>38</v>
      </c>
      <c r="V1808" s="2" t="s">
        <v>2170</v>
      </c>
      <c r="W1808" s="2">
        <f>IF(VLOOKUP(V1808,'reference classification'!$B$1:G1812,6,FALSE)&gt;90,1,0)</f>
        <v>0</v>
      </c>
      <c r="X1808">
        <v>0</v>
      </c>
      <c r="Y1808" t="s">
        <v>33</v>
      </c>
      <c r="Z1808">
        <v>0</v>
      </c>
      <c r="AA1808">
        <v>0</v>
      </c>
      <c r="AB1808">
        <v>0</v>
      </c>
      <c r="AC1808">
        <v>0</v>
      </c>
      <c r="AD1808">
        <v>0</v>
      </c>
      <c r="AE1808" t="b">
        <f t="shared" si="73"/>
        <v>1</v>
      </c>
    </row>
    <row r="1809" spans="1:31" hidden="1">
      <c r="A1809" s="6" t="s">
        <v>2786</v>
      </c>
      <c r="B1809" t="s">
        <v>29</v>
      </c>
      <c r="C1809">
        <v>41</v>
      </c>
      <c r="D1809" t="s">
        <v>3759</v>
      </c>
      <c r="E1809">
        <v>3101001</v>
      </c>
      <c r="F1809" t="s">
        <v>44</v>
      </c>
      <c r="G1809" t="s">
        <v>29</v>
      </c>
      <c r="H1809" t="s">
        <v>62</v>
      </c>
      <c r="I1809">
        <v>0</v>
      </c>
      <c r="J1809">
        <v>2</v>
      </c>
      <c r="K1809">
        <v>0</v>
      </c>
      <c r="L1809" t="s">
        <v>33</v>
      </c>
      <c r="M1809" t="s">
        <v>34</v>
      </c>
      <c r="N1809">
        <v>1135028.5900000001</v>
      </c>
      <c r="O1809">
        <f t="shared" si="72"/>
        <v>0</v>
      </c>
      <c r="Q1809" t="s">
        <v>35</v>
      </c>
      <c r="R1809">
        <v>0</v>
      </c>
      <c r="S1809">
        <v>21</v>
      </c>
      <c r="T1809" t="s">
        <v>37</v>
      </c>
      <c r="U1809" t="s">
        <v>38</v>
      </c>
      <c r="V1809" s="2" t="s">
        <v>2170</v>
      </c>
      <c r="W1809" s="2">
        <f>IF(VLOOKUP(V1809,'reference classification'!$B$1:G1813,6,FALSE)&gt;90,1,0)</f>
        <v>0</v>
      </c>
      <c r="X1809">
        <v>0</v>
      </c>
      <c r="Y1809" t="s">
        <v>33</v>
      </c>
      <c r="Z1809">
        <v>0</v>
      </c>
      <c r="AA1809">
        <v>0</v>
      </c>
      <c r="AB1809">
        <v>0</v>
      </c>
      <c r="AC1809">
        <v>0</v>
      </c>
      <c r="AD1809">
        <v>0</v>
      </c>
      <c r="AE1809" t="b">
        <f t="shared" si="73"/>
        <v>1</v>
      </c>
    </row>
    <row r="1810" spans="1:31" hidden="1">
      <c r="A1810" s="6" t="s">
        <v>2790</v>
      </c>
      <c r="B1810" t="s">
        <v>29</v>
      </c>
      <c r="C1810">
        <v>41</v>
      </c>
      <c r="D1810" t="s">
        <v>681</v>
      </c>
      <c r="E1810">
        <v>1214010</v>
      </c>
      <c r="F1810" t="s">
        <v>44</v>
      </c>
      <c r="G1810" t="s">
        <v>29</v>
      </c>
      <c r="H1810" t="s">
        <v>41</v>
      </c>
      <c r="I1810">
        <v>0</v>
      </c>
      <c r="J1810">
        <v>2</v>
      </c>
      <c r="K1810">
        <v>0</v>
      </c>
      <c r="L1810" t="s">
        <v>33</v>
      </c>
      <c r="M1810" t="s">
        <v>34</v>
      </c>
      <c r="N1810">
        <v>305789.98</v>
      </c>
      <c r="O1810">
        <f t="shared" si="72"/>
        <v>0</v>
      </c>
      <c r="Q1810" t="s">
        <v>35</v>
      </c>
      <c r="R1810">
        <v>0</v>
      </c>
      <c r="S1810">
        <v>21</v>
      </c>
      <c r="T1810" t="s">
        <v>37</v>
      </c>
      <c r="U1810" t="s">
        <v>38</v>
      </c>
      <c r="V1810" s="2" t="s">
        <v>2170</v>
      </c>
      <c r="W1810" s="2">
        <f>IF(VLOOKUP(V1810,'reference classification'!$B$1:G1814,6,FALSE)&gt;90,1,0)</f>
        <v>0</v>
      </c>
      <c r="X1810">
        <v>0</v>
      </c>
      <c r="Y1810" t="s">
        <v>33</v>
      </c>
      <c r="Z1810">
        <v>0</v>
      </c>
      <c r="AA1810">
        <v>0</v>
      </c>
      <c r="AB1810">
        <v>0</v>
      </c>
      <c r="AC1810">
        <v>0</v>
      </c>
      <c r="AD1810">
        <v>0</v>
      </c>
      <c r="AE1810" t="b">
        <f t="shared" si="73"/>
        <v>1</v>
      </c>
    </row>
    <row r="1811" spans="1:31" hidden="1">
      <c r="A1811" s="6" t="s">
        <v>2809</v>
      </c>
      <c r="B1811" t="s">
        <v>29</v>
      </c>
      <c r="C1811">
        <v>41</v>
      </c>
      <c r="D1811" t="s">
        <v>3762</v>
      </c>
      <c r="E1811">
        <v>1209310</v>
      </c>
      <c r="F1811" t="s">
        <v>44</v>
      </c>
      <c r="G1811" t="s">
        <v>29</v>
      </c>
      <c r="H1811" t="s">
        <v>41</v>
      </c>
      <c r="I1811">
        <v>0</v>
      </c>
      <c r="J1811">
        <v>2</v>
      </c>
      <c r="K1811">
        <v>0</v>
      </c>
      <c r="L1811" t="s">
        <v>33</v>
      </c>
      <c r="M1811" t="s">
        <v>34</v>
      </c>
      <c r="N1811">
        <v>211077.49</v>
      </c>
      <c r="O1811">
        <f t="shared" si="72"/>
        <v>0</v>
      </c>
      <c r="Q1811" t="s">
        <v>35</v>
      </c>
      <c r="R1811">
        <v>0</v>
      </c>
      <c r="S1811">
        <v>0</v>
      </c>
      <c r="T1811" t="s">
        <v>37</v>
      </c>
      <c r="U1811" t="s">
        <v>38</v>
      </c>
      <c r="V1811" s="2" t="s">
        <v>2170</v>
      </c>
      <c r="W1811" s="2">
        <f>IF(VLOOKUP(V1811,'reference classification'!$B$1:G1815,6,FALSE)&gt;90,1,0)</f>
        <v>0</v>
      </c>
      <c r="X1811">
        <v>0</v>
      </c>
      <c r="Y1811" t="s">
        <v>33</v>
      </c>
      <c r="Z1811">
        <v>0</v>
      </c>
      <c r="AA1811">
        <v>0</v>
      </c>
      <c r="AB1811">
        <v>0</v>
      </c>
      <c r="AC1811">
        <v>0</v>
      </c>
      <c r="AD1811">
        <v>0</v>
      </c>
      <c r="AE1811" t="b">
        <f t="shared" si="73"/>
        <v>1</v>
      </c>
    </row>
    <row r="1812" spans="1:31" hidden="1">
      <c r="A1812" s="6" t="s">
        <v>2831</v>
      </c>
      <c r="B1812" t="s">
        <v>29</v>
      </c>
      <c r="C1812">
        <v>41</v>
      </c>
      <c r="D1812" t="s">
        <v>3764</v>
      </c>
      <c r="E1812">
        <v>3101001</v>
      </c>
      <c r="F1812" t="s">
        <v>44</v>
      </c>
      <c r="G1812" t="s">
        <v>29</v>
      </c>
      <c r="H1812" t="s">
        <v>41</v>
      </c>
      <c r="I1812">
        <v>0</v>
      </c>
      <c r="J1812">
        <v>2</v>
      </c>
      <c r="K1812">
        <v>0</v>
      </c>
      <c r="L1812" t="s">
        <v>33</v>
      </c>
      <c r="M1812" t="s">
        <v>34</v>
      </c>
      <c r="N1812">
        <v>144576.26</v>
      </c>
      <c r="O1812">
        <f t="shared" si="72"/>
        <v>0</v>
      </c>
      <c r="Q1812" t="s">
        <v>35</v>
      </c>
      <c r="R1812">
        <v>0</v>
      </c>
      <c r="S1812">
        <v>0</v>
      </c>
      <c r="T1812" t="s">
        <v>37</v>
      </c>
      <c r="U1812" t="s">
        <v>38</v>
      </c>
      <c r="V1812" s="2" t="s">
        <v>2170</v>
      </c>
      <c r="W1812" s="2">
        <f>IF(VLOOKUP(V1812,'reference classification'!$B$1:G1816,6,FALSE)&gt;90,1,0)</f>
        <v>0</v>
      </c>
      <c r="X1812">
        <v>0</v>
      </c>
      <c r="Y1812" t="s">
        <v>33</v>
      </c>
      <c r="Z1812">
        <v>0</v>
      </c>
      <c r="AA1812">
        <v>0</v>
      </c>
      <c r="AB1812">
        <v>0</v>
      </c>
      <c r="AC1812">
        <v>0</v>
      </c>
      <c r="AD1812">
        <v>0</v>
      </c>
      <c r="AE1812" t="b">
        <f t="shared" si="73"/>
        <v>1</v>
      </c>
    </row>
    <row r="1813" spans="1:31" hidden="1">
      <c r="A1813" s="6" t="s">
        <v>2280</v>
      </c>
      <c r="B1813" t="s">
        <v>29</v>
      </c>
      <c r="C1813">
        <v>30</v>
      </c>
      <c r="D1813" t="s">
        <v>3766</v>
      </c>
      <c r="F1813" t="s">
        <v>44</v>
      </c>
      <c r="G1813" t="s">
        <v>29</v>
      </c>
      <c r="H1813" t="s">
        <v>3767</v>
      </c>
      <c r="I1813">
        <v>0</v>
      </c>
      <c r="J1813">
        <v>2</v>
      </c>
      <c r="K1813">
        <v>0</v>
      </c>
      <c r="L1813" t="s">
        <v>33</v>
      </c>
      <c r="M1813" t="s">
        <v>34</v>
      </c>
      <c r="N1813">
        <v>364619.61</v>
      </c>
      <c r="O1813">
        <f t="shared" si="72"/>
        <v>0</v>
      </c>
      <c r="Q1813" t="s">
        <v>35</v>
      </c>
      <c r="R1813">
        <v>0</v>
      </c>
      <c r="S1813">
        <v>21</v>
      </c>
      <c r="T1813" t="s">
        <v>37</v>
      </c>
      <c r="U1813" t="s">
        <v>38</v>
      </c>
      <c r="V1813" s="2" t="s">
        <v>2170</v>
      </c>
      <c r="W1813" s="2">
        <f>IF(VLOOKUP(V1813,'reference classification'!$B$1:G1817,6,FALSE)&gt;90,1,0)</f>
        <v>0</v>
      </c>
      <c r="X1813">
        <v>0</v>
      </c>
      <c r="Y1813" t="s">
        <v>33</v>
      </c>
      <c r="Z1813">
        <v>0</v>
      </c>
      <c r="AA1813">
        <v>0</v>
      </c>
      <c r="AB1813">
        <v>0</v>
      </c>
      <c r="AC1813">
        <v>0</v>
      </c>
      <c r="AD1813">
        <v>0</v>
      </c>
      <c r="AE1813" t="b">
        <f t="shared" si="73"/>
        <v>1</v>
      </c>
    </row>
    <row r="1814" spans="1:31" hidden="1">
      <c r="A1814" s="6" t="s">
        <v>4029</v>
      </c>
      <c r="B1814" t="s">
        <v>29</v>
      </c>
      <c r="C1814">
        <v>41</v>
      </c>
      <c r="D1814" t="s">
        <v>3769</v>
      </c>
      <c r="F1814" t="s">
        <v>31</v>
      </c>
      <c r="G1814" t="s">
        <v>29</v>
      </c>
      <c r="H1814" t="s">
        <v>32</v>
      </c>
      <c r="I1814">
        <v>0</v>
      </c>
      <c r="J1814">
        <v>2</v>
      </c>
      <c r="K1814">
        <v>0</v>
      </c>
      <c r="L1814" t="s">
        <v>33</v>
      </c>
      <c r="M1814" t="s">
        <v>34</v>
      </c>
      <c r="N1814">
        <v>889964.12</v>
      </c>
      <c r="O1814">
        <f t="shared" si="72"/>
        <v>0</v>
      </c>
      <c r="Q1814" t="s">
        <v>35</v>
      </c>
      <c r="R1814">
        <v>0</v>
      </c>
      <c r="S1814">
        <v>21</v>
      </c>
      <c r="T1814" t="s">
        <v>37</v>
      </c>
      <c r="U1814" t="s">
        <v>38</v>
      </c>
      <c r="V1814" s="2" t="s">
        <v>2170</v>
      </c>
      <c r="W1814" s="2">
        <f>IF(VLOOKUP(V1814,'reference classification'!$B$1:G1818,6,FALSE)&gt;90,1,0)</f>
        <v>0</v>
      </c>
      <c r="X1814">
        <v>0</v>
      </c>
      <c r="Y1814" t="s">
        <v>33</v>
      </c>
      <c r="Z1814">
        <v>0</v>
      </c>
      <c r="AA1814">
        <v>0</v>
      </c>
      <c r="AB1814">
        <v>0</v>
      </c>
      <c r="AC1814">
        <v>0</v>
      </c>
      <c r="AD1814">
        <v>0</v>
      </c>
      <c r="AE1814" t="b">
        <f t="shared" si="73"/>
        <v>1</v>
      </c>
    </row>
    <row r="1815" spans="1:31" hidden="1">
      <c r="A1815" s="6" t="s">
        <v>3177</v>
      </c>
      <c r="B1815" t="s">
        <v>29</v>
      </c>
      <c r="C1815">
        <v>41</v>
      </c>
      <c r="D1815" t="s">
        <v>3771</v>
      </c>
      <c r="F1815" t="s">
        <v>31</v>
      </c>
      <c r="G1815" t="s">
        <v>29</v>
      </c>
      <c r="H1815" t="s">
        <v>237</v>
      </c>
      <c r="I1815">
        <v>0</v>
      </c>
      <c r="J1815">
        <v>1</v>
      </c>
      <c r="K1815">
        <v>0</v>
      </c>
      <c r="L1815" t="s">
        <v>33</v>
      </c>
      <c r="M1815" t="s">
        <v>34</v>
      </c>
      <c r="N1815">
        <v>25996742.969999999</v>
      </c>
      <c r="O1815">
        <f t="shared" si="72"/>
        <v>0</v>
      </c>
      <c r="Q1815" t="s">
        <v>35</v>
      </c>
      <c r="R1815">
        <v>0</v>
      </c>
      <c r="S1815">
        <v>0</v>
      </c>
      <c r="T1815" t="s">
        <v>37</v>
      </c>
      <c r="U1815" t="s">
        <v>165</v>
      </c>
      <c r="V1815" s="2" t="s">
        <v>2170</v>
      </c>
      <c r="W1815" s="2">
        <f>IF(VLOOKUP(V1815,'reference classification'!$B$1:G1819,6,FALSE)&gt;90,1,0)</f>
        <v>0</v>
      </c>
      <c r="X1815">
        <v>0</v>
      </c>
      <c r="Y1815" t="s">
        <v>33</v>
      </c>
      <c r="Z1815">
        <v>0</v>
      </c>
      <c r="AA1815">
        <v>0</v>
      </c>
      <c r="AB1815">
        <v>0</v>
      </c>
      <c r="AC1815">
        <v>0</v>
      </c>
      <c r="AD1815">
        <v>0</v>
      </c>
      <c r="AE1815" t="b">
        <f t="shared" si="73"/>
        <v>1</v>
      </c>
    </row>
    <row r="1816" spans="1:31" hidden="1">
      <c r="A1816" s="6" t="s">
        <v>3183</v>
      </c>
      <c r="B1816" t="s">
        <v>29</v>
      </c>
      <c r="C1816">
        <v>41</v>
      </c>
      <c r="D1816" t="s">
        <v>3773</v>
      </c>
      <c r="F1816" t="s">
        <v>44</v>
      </c>
      <c r="G1816" t="s">
        <v>29</v>
      </c>
      <c r="H1816" t="s">
        <v>41</v>
      </c>
      <c r="I1816">
        <v>0</v>
      </c>
      <c r="J1816">
        <v>2</v>
      </c>
      <c r="K1816">
        <v>0</v>
      </c>
      <c r="L1816" t="s">
        <v>33</v>
      </c>
      <c r="M1816" t="s">
        <v>34</v>
      </c>
      <c r="N1816">
        <v>29182.2</v>
      </c>
      <c r="O1816">
        <f t="shared" si="72"/>
        <v>0</v>
      </c>
      <c r="Q1816" t="s">
        <v>35</v>
      </c>
      <c r="R1816">
        <v>0</v>
      </c>
      <c r="S1816">
        <v>21</v>
      </c>
      <c r="T1816" t="s">
        <v>37</v>
      </c>
      <c r="U1816" t="s">
        <v>38</v>
      </c>
      <c r="V1816" s="2" t="s">
        <v>2170</v>
      </c>
      <c r="W1816" s="2">
        <f>IF(VLOOKUP(V1816,'reference classification'!$B$1:G1820,6,FALSE)&gt;90,1,0)</f>
        <v>0</v>
      </c>
      <c r="X1816">
        <v>0</v>
      </c>
      <c r="Y1816" t="s">
        <v>33</v>
      </c>
      <c r="Z1816">
        <v>0</v>
      </c>
      <c r="AA1816">
        <v>0</v>
      </c>
      <c r="AB1816">
        <v>0</v>
      </c>
      <c r="AC1816">
        <v>0</v>
      </c>
      <c r="AD1816">
        <v>0</v>
      </c>
      <c r="AE1816" t="b">
        <f t="shared" si="73"/>
        <v>1</v>
      </c>
    </row>
    <row r="1817" spans="1:31" hidden="1">
      <c r="A1817" s="6" t="s">
        <v>2807</v>
      </c>
      <c r="B1817" t="s">
        <v>29</v>
      </c>
      <c r="C1817">
        <v>41</v>
      </c>
      <c r="D1817" t="s">
        <v>3775</v>
      </c>
      <c r="F1817" t="s">
        <v>44</v>
      </c>
      <c r="G1817" t="s">
        <v>29</v>
      </c>
      <c r="H1817" t="s">
        <v>102</v>
      </c>
      <c r="I1817">
        <v>0</v>
      </c>
      <c r="J1817">
        <v>2</v>
      </c>
      <c r="K1817">
        <v>0</v>
      </c>
      <c r="L1817" t="s">
        <v>33</v>
      </c>
      <c r="M1817" t="s">
        <v>34</v>
      </c>
      <c r="N1817">
        <v>128027.38</v>
      </c>
      <c r="O1817">
        <f t="shared" si="72"/>
        <v>0</v>
      </c>
      <c r="Q1817" t="s">
        <v>35</v>
      </c>
      <c r="R1817">
        <v>0</v>
      </c>
      <c r="S1817">
        <v>0</v>
      </c>
      <c r="T1817" t="s">
        <v>37</v>
      </c>
      <c r="U1817" t="s">
        <v>38</v>
      </c>
      <c r="V1817" s="2" t="s">
        <v>2170</v>
      </c>
      <c r="W1817" s="2">
        <f>IF(VLOOKUP(V1817,'reference classification'!$B$1:G1821,6,FALSE)&gt;90,1,0)</f>
        <v>0</v>
      </c>
      <c r="X1817">
        <v>0</v>
      </c>
      <c r="Y1817" t="s">
        <v>33</v>
      </c>
      <c r="Z1817">
        <v>0</v>
      </c>
      <c r="AA1817">
        <v>0</v>
      </c>
      <c r="AB1817">
        <v>0</v>
      </c>
      <c r="AC1817">
        <v>0</v>
      </c>
      <c r="AD1817">
        <v>0</v>
      </c>
      <c r="AE1817" t="b">
        <f t="shared" si="73"/>
        <v>1</v>
      </c>
    </row>
    <row r="1818" spans="1:31" hidden="1">
      <c r="A1818" s="6" t="s">
        <v>2284</v>
      </c>
      <c r="B1818" t="s">
        <v>29</v>
      </c>
      <c r="C1818">
        <v>41</v>
      </c>
      <c r="D1818" t="s">
        <v>3777</v>
      </c>
      <c r="F1818" t="s">
        <v>44</v>
      </c>
      <c r="G1818" t="s">
        <v>29</v>
      </c>
      <c r="H1818" t="s">
        <v>41</v>
      </c>
      <c r="I1818">
        <v>0</v>
      </c>
      <c r="J1818">
        <v>1</v>
      </c>
      <c r="K1818">
        <v>0</v>
      </c>
      <c r="L1818" t="s">
        <v>33</v>
      </c>
      <c r="M1818" t="s">
        <v>34</v>
      </c>
      <c r="N1818">
        <v>432477</v>
      </c>
      <c r="O1818">
        <f t="shared" si="72"/>
        <v>0</v>
      </c>
      <c r="Q1818" t="s">
        <v>35</v>
      </c>
      <c r="R1818">
        <v>0</v>
      </c>
      <c r="S1818">
        <v>0</v>
      </c>
      <c r="T1818" t="s">
        <v>37</v>
      </c>
      <c r="U1818" t="s">
        <v>50</v>
      </c>
      <c r="V1818" s="2" t="s">
        <v>2170</v>
      </c>
      <c r="W1818" s="2">
        <f>IF(VLOOKUP(V1818,'reference classification'!$B$1:G1822,6,FALSE)&gt;90,1,0)</f>
        <v>0</v>
      </c>
      <c r="X1818">
        <v>0</v>
      </c>
      <c r="Y1818" t="s">
        <v>33</v>
      </c>
      <c r="Z1818">
        <v>0</v>
      </c>
      <c r="AA1818">
        <v>0</v>
      </c>
      <c r="AB1818">
        <v>0</v>
      </c>
      <c r="AC1818">
        <v>0</v>
      </c>
      <c r="AD1818">
        <v>0</v>
      </c>
      <c r="AE1818" t="b">
        <f t="shared" si="73"/>
        <v>1</v>
      </c>
    </row>
    <row r="1819" spans="1:31" hidden="1">
      <c r="A1819" s="6" t="s">
        <v>84</v>
      </c>
      <c r="B1819" t="s">
        <v>29</v>
      </c>
      <c r="C1819">
        <v>41</v>
      </c>
      <c r="D1819" t="s">
        <v>441</v>
      </c>
      <c r="E1819">
        <v>3203010</v>
      </c>
      <c r="F1819" t="s">
        <v>44</v>
      </c>
      <c r="G1819" t="s">
        <v>29</v>
      </c>
      <c r="H1819" t="s">
        <v>41</v>
      </c>
      <c r="I1819">
        <v>0</v>
      </c>
      <c r="J1819">
        <v>2</v>
      </c>
      <c r="K1819">
        <v>0</v>
      </c>
      <c r="L1819" t="s">
        <v>33</v>
      </c>
      <c r="M1819" t="s">
        <v>34</v>
      </c>
      <c r="N1819">
        <v>446357.87</v>
      </c>
      <c r="O1819">
        <f t="shared" si="72"/>
        <v>0</v>
      </c>
      <c r="Q1819" t="s">
        <v>35</v>
      </c>
      <c r="R1819">
        <v>0</v>
      </c>
      <c r="S1819">
        <v>21</v>
      </c>
      <c r="T1819" t="s">
        <v>37</v>
      </c>
      <c r="U1819" t="s">
        <v>38</v>
      </c>
      <c r="V1819" s="2" t="s">
        <v>2170</v>
      </c>
      <c r="W1819" s="2">
        <f>IF(VLOOKUP(V1819,'reference classification'!$B$1:G1823,6,FALSE)&gt;90,1,0)</f>
        <v>0</v>
      </c>
      <c r="X1819">
        <v>0</v>
      </c>
      <c r="Y1819" t="s">
        <v>33</v>
      </c>
      <c r="Z1819">
        <v>0</v>
      </c>
      <c r="AA1819">
        <v>0</v>
      </c>
      <c r="AB1819">
        <v>0</v>
      </c>
      <c r="AC1819">
        <v>0</v>
      </c>
      <c r="AD1819">
        <v>0</v>
      </c>
      <c r="AE1819" t="b">
        <f t="shared" si="73"/>
        <v>1</v>
      </c>
    </row>
    <row r="1820" spans="1:31" hidden="1">
      <c r="A1820" s="6" t="s">
        <v>1581</v>
      </c>
      <c r="B1820" t="s">
        <v>29</v>
      </c>
      <c r="C1820">
        <v>41</v>
      </c>
      <c r="D1820" t="s">
        <v>3780</v>
      </c>
      <c r="F1820" t="s">
        <v>44</v>
      </c>
      <c r="G1820" t="s">
        <v>29</v>
      </c>
      <c r="H1820" t="s">
        <v>41</v>
      </c>
      <c r="I1820">
        <v>0</v>
      </c>
      <c r="J1820">
        <v>2</v>
      </c>
      <c r="K1820">
        <v>0</v>
      </c>
      <c r="L1820" t="s">
        <v>33</v>
      </c>
      <c r="M1820" t="s">
        <v>34</v>
      </c>
      <c r="N1820">
        <v>142534.39000000001</v>
      </c>
      <c r="O1820">
        <f t="shared" si="72"/>
        <v>0</v>
      </c>
      <c r="Q1820" t="s">
        <v>35</v>
      </c>
      <c r="R1820">
        <v>0</v>
      </c>
      <c r="S1820">
        <v>21</v>
      </c>
      <c r="T1820" t="s">
        <v>37</v>
      </c>
      <c r="U1820" t="s">
        <v>38</v>
      </c>
      <c r="V1820" s="2" t="s">
        <v>2170</v>
      </c>
      <c r="W1820" s="2">
        <f>IF(VLOOKUP(V1820,'reference classification'!$B$1:G1824,6,FALSE)&gt;90,1,0)</f>
        <v>0</v>
      </c>
      <c r="X1820">
        <v>0</v>
      </c>
      <c r="Y1820" t="s">
        <v>33</v>
      </c>
      <c r="Z1820">
        <v>0</v>
      </c>
      <c r="AA1820">
        <v>0</v>
      </c>
      <c r="AB1820">
        <v>0</v>
      </c>
      <c r="AC1820">
        <v>0</v>
      </c>
      <c r="AD1820">
        <v>0</v>
      </c>
      <c r="AE1820" t="b">
        <f t="shared" si="73"/>
        <v>1</v>
      </c>
    </row>
    <row r="1821" spans="1:31" hidden="1">
      <c r="A1821" s="6" t="s">
        <v>2286</v>
      </c>
      <c r="B1821" t="s">
        <v>29</v>
      </c>
      <c r="C1821">
        <v>41</v>
      </c>
      <c r="D1821" t="s">
        <v>625</v>
      </c>
      <c r="E1821">
        <v>3313010</v>
      </c>
      <c r="F1821" t="s">
        <v>44</v>
      </c>
      <c r="G1821" t="s">
        <v>29</v>
      </c>
      <c r="H1821" t="s">
        <v>80</v>
      </c>
      <c r="I1821">
        <v>0</v>
      </c>
      <c r="J1821">
        <v>1</v>
      </c>
      <c r="K1821">
        <v>0</v>
      </c>
      <c r="L1821" t="s">
        <v>33</v>
      </c>
      <c r="M1821" t="s">
        <v>34</v>
      </c>
      <c r="N1821">
        <v>4548177</v>
      </c>
      <c r="O1821">
        <f t="shared" si="72"/>
        <v>0</v>
      </c>
      <c r="Q1821" t="s">
        <v>35</v>
      </c>
      <c r="R1821">
        <v>0</v>
      </c>
      <c r="S1821">
        <v>0</v>
      </c>
      <c r="T1821" t="s">
        <v>37</v>
      </c>
      <c r="U1821" t="s">
        <v>50</v>
      </c>
      <c r="V1821" s="2" t="s">
        <v>2170</v>
      </c>
      <c r="W1821" s="2">
        <f>IF(VLOOKUP(V1821,'reference classification'!$B$1:G1825,6,FALSE)&gt;90,1,0)</f>
        <v>0</v>
      </c>
      <c r="X1821">
        <v>0</v>
      </c>
      <c r="Y1821" t="s">
        <v>33</v>
      </c>
      <c r="Z1821">
        <v>0</v>
      </c>
      <c r="AA1821">
        <v>0</v>
      </c>
      <c r="AB1821">
        <v>0</v>
      </c>
      <c r="AC1821">
        <v>0</v>
      </c>
      <c r="AD1821">
        <v>0</v>
      </c>
      <c r="AE1821" t="b">
        <f t="shared" si="73"/>
        <v>1</v>
      </c>
    </row>
    <row r="1822" spans="1:31" hidden="1">
      <c r="A1822" s="6" t="s">
        <v>2242</v>
      </c>
      <c r="B1822" t="s">
        <v>29</v>
      </c>
      <c r="C1822">
        <v>41</v>
      </c>
      <c r="D1822" t="s">
        <v>3783</v>
      </c>
      <c r="F1822" t="s">
        <v>44</v>
      </c>
      <c r="G1822" t="s">
        <v>29</v>
      </c>
      <c r="H1822" t="s">
        <v>41</v>
      </c>
      <c r="I1822">
        <v>0</v>
      </c>
      <c r="J1822">
        <v>2</v>
      </c>
      <c r="K1822">
        <v>0</v>
      </c>
      <c r="L1822" t="s">
        <v>33</v>
      </c>
      <c r="M1822" t="s">
        <v>34</v>
      </c>
      <c r="N1822">
        <v>332575.68</v>
      </c>
      <c r="O1822">
        <f t="shared" si="72"/>
        <v>0</v>
      </c>
      <c r="Q1822" t="s">
        <v>35</v>
      </c>
      <c r="R1822">
        <v>0</v>
      </c>
      <c r="S1822">
        <v>21</v>
      </c>
      <c r="T1822" t="s">
        <v>37</v>
      </c>
      <c r="U1822" t="s">
        <v>38</v>
      </c>
      <c r="V1822" s="2" t="s">
        <v>2170</v>
      </c>
      <c r="W1822" s="2">
        <f>IF(VLOOKUP(V1822,'reference classification'!$B$1:G1826,6,FALSE)&gt;90,1,0)</f>
        <v>0</v>
      </c>
      <c r="X1822">
        <v>0</v>
      </c>
      <c r="Y1822" t="s">
        <v>33</v>
      </c>
      <c r="Z1822">
        <v>0</v>
      </c>
      <c r="AA1822">
        <v>0</v>
      </c>
      <c r="AB1822">
        <v>0</v>
      </c>
      <c r="AC1822">
        <v>0</v>
      </c>
      <c r="AD1822">
        <v>0</v>
      </c>
      <c r="AE1822" t="b">
        <f t="shared" si="73"/>
        <v>1</v>
      </c>
    </row>
    <row r="1823" spans="1:31" hidden="1">
      <c r="A1823" s="6" t="s">
        <v>2784</v>
      </c>
      <c r="B1823" t="s">
        <v>29</v>
      </c>
      <c r="C1823">
        <v>41</v>
      </c>
      <c r="D1823" t="s">
        <v>3785</v>
      </c>
      <c r="E1823">
        <v>5101006</v>
      </c>
      <c r="F1823" t="s">
        <v>44</v>
      </c>
      <c r="G1823" t="s">
        <v>29</v>
      </c>
      <c r="H1823" t="s">
        <v>211</v>
      </c>
      <c r="I1823">
        <v>0</v>
      </c>
      <c r="J1823">
        <v>2</v>
      </c>
      <c r="K1823">
        <v>0</v>
      </c>
      <c r="L1823" t="s">
        <v>33</v>
      </c>
      <c r="M1823" t="s">
        <v>34</v>
      </c>
      <c r="N1823">
        <v>158673.85999999999</v>
      </c>
      <c r="O1823">
        <f t="shared" si="72"/>
        <v>0</v>
      </c>
      <c r="Q1823" t="s">
        <v>35</v>
      </c>
      <c r="R1823">
        <v>0</v>
      </c>
      <c r="S1823">
        <v>21</v>
      </c>
      <c r="T1823" t="s">
        <v>37</v>
      </c>
      <c r="U1823" t="s">
        <v>38</v>
      </c>
      <c r="V1823" s="2" t="s">
        <v>2170</v>
      </c>
      <c r="W1823" s="2">
        <f>IF(VLOOKUP(V1823,'reference classification'!$B$1:G1827,6,FALSE)&gt;90,1,0)</f>
        <v>0</v>
      </c>
      <c r="X1823">
        <v>0</v>
      </c>
      <c r="Y1823" t="s">
        <v>33</v>
      </c>
      <c r="Z1823">
        <v>0</v>
      </c>
      <c r="AA1823">
        <v>0</v>
      </c>
      <c r="AB1823">
        <v>0</v>
      </c>
      <c r="AC1823">
        <v>0</v>
      </c>
      <c r="AD1823">
        <v>0</v>
      </c>
      <c r="AE1823" t="b">
        <f t="shared" si="73"/>
        <v>1</v>
      </c>
    </row>
    <row r="1824" spans="1:31" hidden="1">
      <c r="A1824" s="6" t="s">
        <v>3052</v>
      </c>
      <c r="B1824" t="s">
        <v>29</v>
      </c>
      <c r="C1824">
        <v>41</v>
      </c>
      <c r="D1824" t="s">
        <v>3787</v>
      </c>
      <c r="E1824">
        <v>1103010</v>
      </c>
      <c r="F1824" t="s">
        <v>31</v>
      </c>
      <c r="G1824" t="s">
        <v>29</v>
      </c>
      <c r="H1824" t="s">
        <v>647</v>
      </c>
      <c r="I1824">
        <v>0</v>
      </c>
      <c r="J1824">
        <v>2</v>
      </c>
      <c r="K1824">
        <v>0</v>
      </c>
      <c r="L1824" t="s">
        <v>33</v>
      </c>
      <c r="M1824" t="s">
        <v>34</v>
      </c>
      <c r="N1824">
        <v>1724.94</v>
      </c>
      <c r="O1824">
        <f t="shared" si="72"/>
        <v>0</v>
      </c>
      <c r="Q1824" t="s">
        <v>35</v>
      </c>
      <c r="R1824">
        <v>0</v>
      </c>
      <c r="S1824">
        <v>21</v>
      </c>
      <c r="T1824" t="s">
        <v>37</v>
      </c>
      <c r="U1824" t="s">
        <v>38</v>
      </c>
      <c r="V1824" s="2" t="s">
        <v>2170</v>
      </c>
      <c r="W1824" s="2">
        <f>IF(VLOOKUP(V1824,'reference classification'!$B$1:G1828,6,FALSE)&gt;90,1,0)</f>
        <v>0</v>
      </c>
      <c r="X1824">
        <v>0</v>
      </c>
      <c r="Y1824" t="s">
        <v>33</v>
      </c>
      <c r="Z1824">
        <v>0</v>
      </c>
      <c r="AA1824">
        <v>0</v>
      </c>
      <c r="AB1824">
        <v>0</v>
      </c>
      <c r="AC1824">
        <v>0</v>
      </c>
      <c r="AD1824">
        <v>0</v>
      </c>
      <c r="AE1824" t="b">
        <f t="shared" si="73"/>
        <v>1</v>
      </c>
    </row>
    <row r="1825" spans="1:31" hidden="1">
      <c r="A1825" s="6" t="s">
        <v>226</v>
      </c>
      <c r="B1825" t="s">
        <v>29</v>
      </c>
      <c r="C1825">
        <v>41</v>
      </c>
      <c r="D1825" t="s">
        <v>3789</v>
      </c>
      <c r="F1825" t="s">
        <v>31</v>
      </c>
      <c r="G1825" t="s">
        <v>29</v>
      </c>
      <c r="H1825" t="s">
        <v>130</v>
      </c>
      <c r="I1825">
        <v>0</v>
      </c>
      <c r="J1825">
        <v>2</v>
      </c>
      <c r="K1825">
        <v>0</v>
      </c>
      <c r="L1825" t="s">
        <v>33</v>
      </c>
      <c r="M1825" t="s">
        <v>34</v>
      </c>
      <c r="N1825">
        <v>6150.04</v>
      </c>
      <c r="O1825">
        <f t="shared" si="72"/>
        <v>0</v>
      </c>
      <c r="Q1825" t="s">
        <v>35</v>
      </c>
      <c r="R1825">
        <v>0</v>
      </c>
      <c r="S1825">
        <v>21</v>
      </c>
      <c r="T1825" t="s">
        <v>37</v>
      </c>
      <c r="U1825" t="s">
        <v>38</v>
      </c>
      <c r="V1825" s="2" t="s">
        <v>2170</v>
      </c>
      <c r="W1825" s="2">
        <f>IF(VLOOKUP(V1825,'reference classification'!$B$1:G1829,6,FALSE)&gt;90,1,0)</f>
        <v>0</v>
      </c>
      <c r="X1825">
        <v>0</v>
      </c>
      <c r="Y1825" t="s">
        <v>33</v>
      </c>
      <c r="Z1825">
        <v>0</v>
      </c>
      <c r="AA1825">
        <v>0</v>
      </c>
      <c r="AB1825">
        <v>0</v>
      </c>
      <c r="AC1825">
        <v>0</v>
      </c>
      <c r="AD1825">
        <v>0</v>
      </c>
      <c r="AE1825" t="b">
        <f t="shared" si="73"/>
        <v>1</v>
      </c>
    </row>
    <row r="1826" spans="1:31" hidden="1">
      <c r="A1826" s="6" t="s">
        <v>224</v>
      </c>
      <c r="B1826" t="s">
        <v>29</v>
      </c>
      <c r="C1826">
        <v>41</v>
      </c>
      <c r="D1826" t="s">
        <v>2369</v>
      </c>
      <c r="F1826" t="s">
        <v>44</v>
      </c>
      <c r="G1826" t="s">
        <v>29</v>
      </c>
      <c r="H1826" t="s">
        <v>41</v>
      </c>
      <c r="I1826">
        <v>0</v>
      </c>
      <c r="J1826">
        <v>1</v>
      </c>
      <c r="K1826">
        <v>0</v>
      </c>
      <c r="L1826" t="s">
        <v>33</v>
      </c>
      <c r="M1826" t="s">
        <v>81</v>
      </c>
      <c r="N1826">
        <v>8612133.8900000006</v>
      </c>
      <c r="O1826">
        <f t="shared" si="72"/>
        <v>0</v>
      </c>
      <c r="Q1826" t="s">
        <v>35</v>
      </c>
      <c r="R1826">
        <v>19.2</v>
      </c>
      <c r="S1826">
        <v>15.95</v>
      </c>
      <c r="T1826" t="s">
        <v>37</v>
      </c>
      <c r="U1826" t="s">
        <v>50</v>
      </c>
      <c r="V1826" s="2" t="s">
        <v>2170</v>
      </c>
      <c r="W1826" s="2">
        <f>IF(VLOOKUP(V1826,'reference classification'!$B$1:G1830,6,FALSE)&gt;90,1,0)</f>
        <v>0</v>
      </c>
      <c r="X1826">
        <v>0</v>
      </c>
      <c r="Y1826" t="s">
        <v>33</v>
      </c>
      <c r="Z1826">
        <v>0</v>
      </c>
      <c r="AA1826">
        <v>0</v>
      </c>
      <c r="AB1826">
        <v>0</v>
      </c>
      <c r="AC1826">
        <v>0</v>
      </c>
      <c r="AD1826">
        <v>0</v>
      </c>
      <c r="AE1826" t="b">
        <f t="shared" si="73"/>
        <v>1</v>
      </c>
    </row>
    <row r="1827" spans="1:31" hidden="1">
      <c r="A1827" s="6" t="s">
        <v>76</v>
      </c>
      <c r="B1827" t="s">
        <v>29</v>
      </c>
      <c r="C1827">
        <v>41</v>
      </c>
      <c r="D1827" t="s">
        <v>3792</v>
      </c>
      <c r="E1827">
        <v>1101001</v>
      </c>
      <c r="F1827" t="s">
        <v>31</v>
      </c>
      <c r="G1827" t="s">
        <v>29</v>
      </c>
      <c r="H1827" t="s">
        <v>3793</v>
      </c>
      <c r="I1827">
        <v>0</v>
      </c>
      <c r="J1827">
        <v>2</v>
      </c>
      <c r="K1827">
        <v>0</v>
      </c>
      <c r="L1827" t="s">
        <v>33</v>
      </c>
      <c r="M1827" t="s">
        <v>34</v>
      </c>
      <c r="N1827">
        <v>12828.9</v>
      </c>
      <c r="O1827">
        <f t="shared" si="72"/>
        <v>0</v>
      </c>
      <c r="Q1827" t="s">
        <v>35</v>
      </c>
      <c r="R1827">
        <v>0</v>
      </c>
      <c r="S1827">
        <v>21</v>
      </c>
      <c r="T1827" t="s">
        <v>37</v>
      </c>
      <c r="U1827" t="s">
        <v>38</v>
      </c>
      <c r="V1827" s="2" t="s">
        <v>2170</v>
      </c>
      <c r="W1827" s="2">
        <f>IF(VLOOKUP(V1827,'reference classification'!$B$1:G1831,6,FALSE)&gt;90,1,0)</f>
        <v>0</v>
      </c>
      <c r="X1827">
        <v>0</v>
      </c>
      <c r="Y1827" t="s">
        <v>33</v>
      </c>
      <c r="Z1827">
        <v>0</v>
      </c>
      <c r="AA1827">
        <v>0</v>
      </c>
      <c r="AB1827">
        <v>0</v>
      </c>
      <c r="AC1827">
        <v>0</v>
      </c>
      <c r="AD1827">
        <v>0</v>
      </c>
      <c r="AE1827" t="b">
        <f t="shared" si="73"/>
        <v>1</v>
      </c>
    </row>
    <row r="1828" spans="1:31" hidden="1">
      <c r="A1828" s="6" t="s">
        <v>4035</v>
      </c>
      <c r="B1828" t="s">
        <v>29</v>
      </c>
      <c r="C1828">
        <v>41</v>
      </c>
      <c r="D1828" t="s">
        <v>3795</v>
      </c>
      <c r="E1828">
        <v>2204230</v>
      </c>
      <c r="F1828" t="s">
        <v>44</v>
      </c>
      <c r="G1828" t="s">
        <v>29</v>
      </c>
      <c r="H1828" t="s">
        <v>2156</v>
      </c>
      <c r="I1828">
        <v>0</v>
      </c>
      <c r="J1828">
        <v>2</v>
      </c>
      <c r="K1828">
        <v>0</v>
      </c>
      <c r="L1828" t="s">
        <v>33</v>
      </c>
      <c r="M1828" t="s">
        <v>34</v>
      </c>
      <c r="N1828">
        <v>7200</v>
      </c>
      <c r="O1828">
        <f t="shared" si="72"/>
        <v>0</v>
      </c>
      <c r="Q1828" t="s">
        <v>35</v>
      </c>
      <c r="R1828">
        <v>0</v>
      </c>
      <c r="S1828">
        <v>21</v>
      </c>
      <c r="T1828" t="s">
        <v>37</v>
      </c>
      <c r="U1828" t="s">
        <v>38</v>
      </c>
      <c r="V1828" s="2" t="s">
        <v>2170</v>
      </c>
      <c r="W1828" s="2">
        <f>IF(VLOOKUP(V1828,'reference classification'!$B$1:G1832,6,FALSE)&gt;90,1,0)</f>
        <v>0</v>
      </c>
      <c r="X1828">
        <v>0</v>
      </c>
      <c r="Y1828" t="s">
        <v>33</v>
      </c>
      <c r="Z1828">
        <v>0</v>
      </c>
      <c r="AA1828">
        <v>0</v>
      </c>
      <c r="AB1828">
        <v>0</v>
      </c>
      <c r="AC1828">
        <v>0</v>
      </c>
      <c r="AD1828">
        <v>0</v>
      </c>
      <c r="AE1828" t="b">
        <f t="shared" si="73"/>
        <v>1</v>
      </c>
    </row>
    <row r="1829" spans="1:31" hidden="1">
      <c r="A1829" s="6" t="s">
        <v>3401</v>
      </c>
      <c r="B1829" t="s">
        <v>29</v>
      </c>
      <c r="C1829">
        <v>41</v>
      </c>
      <c r="D1829" t="s">
        <v>3797</v>
      </c>
      <c r="E1829">
        <v>7115001</v>
      </c>
      <c r="F1829" t="s">
        <v>31</v>
      </c>
      <c r="G1829" t="s">
        <v>29</v>
      </c>
      <c r="H1829" t="s">
        <v>3798</v>
      </c>
      <c r="I1829">
        <v>0</v>
      </c>
      <c r="J1829">
        <v>2</v>
      </c>
      <c r="K1829">
        <v>0</v>
      </c>
      <c r="L1829" t="s">
        <v>33</v>
      </c>
      <c r="M1829" t="s">
        <v>34</v>
      </c>
      <c r="N1829">
        <v>82404.960000000006</v>
      </c>
      <c r="O1829">
        <f t="shared" si="72"/>
        <v>0</v>
      </c>
      <c r="Q1829" t="s">
        <v>35</v>
      </c>
      <c r="R1829">
        <v>0</v>
      </c>
      <c r="S1829">
        <v>21</v>
      </c>
      <c r="T1829" t="s">
        <v>37</v>
      </c>
      <c r="U1829" t="s">
        <v>38</v>
      </c>
      <c r="V1829" s="2" t="s">
        <v>2170</v>
      </c>
      <c r="W1829" s="2">
        <f>IF(VLOOKUP(V1829,'reference classification'!$B$1:G1833,6,FALSE)&gt;90,1,0)</f>
        <v>0</v>
      </c>
      <c r="X1829">
        <v>0</v>
      </c>
      <c r="Y1829" t="s">
        <v>33</v>
      </c>
      <c r="Z1829">
        <v>0</v>
      </c>
      <c r="AA1829">
        <v>0</v>
      </c>
      <c r="AB1829">
        <v>0</v>
      </c>
      <c r="AC1829">
        <v>0</v>
      </c>
      <c r="AD1829">
        <v>0</v>
      </c>
      <c r="AE1829" t="b">
        <f t="shared" si="73"/>
        <v>1</v>
      </c>
    </row>
    <row r="1830" spans="1:31" hidden="1">
      <c r="A1830" s="6" t="s">
        <v>82</v>
      </c>
      <c r="B1830" t="s">
        <v>29</v>
      </c>
      <c r="C1830">
        <v>41</v>
      </c>
      <c r="D1830" t="s">
        <v>3800</v>
      </c>
      <c r="E1830">
        <v>1101001</v>
      </c>
      <c r="F1830" t="s">
        <v>44</v>
      </c>
      <c r="G1830" t="s">
        <v>29</v>
      </c>
      <c r="H1830" t="s">
        <v>3801</v>
      </c>
      <c r="I1830">
        <v>0</v>
      </c>
      <c r="J1830">
        <v>1</v>
      </c>
      <c r="K1830">
        <v>0</v>
      </c>
      <c r="L1830" t="s">
        <v>33</v>
      </c>
      <c r="M1830" t="s">
        <v>34</v>
      </c>
      <c r="N1830">
        <v>80344.899999999994</v>
      </c>
      <c r="O1830">
        <f t="shared" si="72"/>
        <v>0</v>
      </c>
      <c r="Q1830" t="s">
        <v>35</v>
      </c>
      <c r="R1830">
        <v>0</v>
      </c>
      <c r="S1830">
        <v>0</v>
      </c>
      <c r="T1830" t="s">
        <v>37</v>
      </c>
      <c r="U1830" t="s">
        <v>50</v>
      </c>
      <c r="V1830" s="2" t="s">
        <v>2170</v>
      </c>
      <c r="W1830" s="2">
        <f>IF(VLOOKUP(V1830,'reference classification'!$B$1:G1834,6,FALSE)&gt;90,1,0)</f>
        <v>0</v>
      </c>
      <c r="X1830">
        <v>0</v>
      </c>
      <c r="Y1830" t="s">
        <v>33</v>
      </c>
      <c r="Z1830">
        <v>0</v>
      </c>
      <c r="AA1830">
        <v>0</v>
      </c>
      <c r="AB1830">
        <v>0</v>
      </c>
      <c r="AC1830">
        <v>0</v>
      </c>
      <c r="AD1830">
        <v>0</v>
      </c>
      <c r="AE1830" t="b">
        <f t="shared" si="73"/>
        <v>1</v>
      </c>
    </row>
    <row r="1831" spans="1:31" hidden="1">
      <c r="A1831" s="6" t="s">
        <v>1579</v>
      </c>
      <c r="B1831" t="s">
        <v>29</v>
      </c>
      <c r="C1831">
        <v>41</v>
      </c>
      <c r="D1831" t="s">
        <v>3803</v>
      </c>
      <c r="F1831" t="s">
        <v>44</v>
      </c>
      <c r="G1831" t="s">
        <v>29</v>
      </c>
      <c r="H1831" t="s">
        <v>80</v>
      </c>
      <c r="I1831">
        <v>0</v>
      </c>
      <c r="J1831">
        <v>2</v>
      </c>
      <c r="K1831">
        <v>0</v>
      </c>
      <c r="L1831" t="s">
        <v>33</v>
      </c>
      <c r="M1831" t="s">
        <v>34</v>
      </c>
      <c r="N1831">
        <v>467976.39</v>
      </c>
      <c r="O1831">
        <f t="shared" si="72"/>
        <v>0</v>
      </c>
      <c r="Q1831" t="s">
        <v>35</v>
      </c>
      <c r="R1831">
        <v>0</v>
      </c>
      <c r="S1831">
        <v>21</v>
      </c>
      <c r="T1831" t="s">
        <v>37</v>
      </c>
      <c r="U1831" t="s">
        <v>38</v>
      </c>
      <c r="V1831" s="2" t="s">
        <v>2170</v>
      </c>
      <c r="W1831" s="2">
        <f>IF(VLOOKUP(V1831,'reference classification'!$B$1:G1835,6,FALSE)&gt;90,1,0)</f>
        <v>0</v>
      </c>
      <c r="X1831">
        <v>0</v>
      </c>
      <c r="Y1831" t="s">
        <v>33</v>
      </c>
      <c r="Z1831">
        <v>0</v>
      </c>
      <c r="AA1831">
        <v>0</v>
      </c>
      <c r="AB1831">
        <v>0</v>
      </c>
      <c r="AC1831">
        <v>0</v>
      </c>
      <c r="AD1831">
        <v>0</v>
      </c>
      <c r="AE1831" t="b">
        <f t="shared" si="73"/>
        <v>1</v>
      </c>
    </row>
    <row r="1832" spans="1:31" hidden="1">
      <c r="A1832" s="6" t="s">
        <v>87</v>
      </c>
      <c r="B1832" t="s">
        <v>29</v>
      </c>
      <c r="C1832">
        <v>41</v>
      </c>
      <c r="D1832" t="s">
        <v>3805</v>
      </c>
      <c r="F1832" t="s">
        <v>44</v>
      </c>
      <c r="G1832" t="s">
        <v>29</v>
      </c>
      <c r="H1832" t="s">
        <v>130</v>
      </c>
      <c r="I1832">
        <v>0</v>
      </c>
      <c r="J1832">
        <v>1</v>
      </c>
      <c r="K1832">
        <v>0</v>
      </c>
      <c r="L1832" t="s">
        <v>33</v>
      </c>
      <c r="M1832" t="s">
        <v>34</v>
      </c>
      <c r="N1832">
        <v>461430</v>
      </c>
      <c r="O1832">
        <f t="shared" si="72"/>
        <v>0</v>
      </c>
      <c r="Q1832" t="s">
        <v>35</v>
      </c>
      <c r="R1832">
        <v>0</v>
      </c>
      <c r="S1832">
        <v>0</v>
      </c>
      <c r="T1832" t="s">
        <v>37</v>
      </c>
      <c r="U1832" t="s">
        <v>50</v>
      </c>
      <c r="V1832" s="2" t="s">
        <v>2170</v>
      </c>
      <c r="W1832" s="2">
        <f>IF(VLOOKUP(V1832,'reference classification'!$B$1:G1836,6,FALSE)&gt;90,1,0)</f>
        <v>0</v>
      </c>
      <c r="X1832">
        <v>0</v>
      </c>
      <c r="Y1832" t="s">
        <v>33</v>
      </c>
      <c r="Z1832">
        <v>0</v>
      </c>
      <c r="AA1832">
        <v>0</v>
      </c>
      <c r="AB1832">
        <v>0</v>
      </c>
      <c r="AC1832">
        <v>0</v>
      </c>
      <c r="AD1832">
        <v>0</v>
      </c>
      <c r="AE1832" t="b">
        <f t="shared" si="73"/>
        <v>1</v>
      </c>
    </row>
    <row r="1833" spans="1:31" hidden="1">
      <c r="A1833" s="6" t="s">
        <v>90</v>
      </c>
      <c r="B1833" t="s">
        <v>29</v>
      </c>
      <c r="C1833">
        <v>41</v>
      </c>
      <c r="D1833" t="s">
        <v>3807</v>
      </c>
      <c r="E1833">
        <v>1101005</v>
      </c>
      <c r="F1833" t="s">
        <v>44</v>
      </c>
      <c r="G1833" t="s">
        <v>29</v>
      </c>
      <c r="H1833" t="s">
        <v>41</v>
      </c>
      <c r="I1833">
        <v>0</v>
      </c>
      <c r="J1833">
        <v>2</v>
      </c>
      <c r="K1833">
        <v>0</v>
      </c>
      <c r="L1833" t="s">
        <v>33</v>
      </c>
      <c r="M1833" t="s">
        <v>34</v>
      </c>
      <c r="N1833">
        <v>651216.49</v>
      </c>
      <c r="O1833">
        <f t="shared" si="72"/>
        <v>0</v>
      </c>
      <c r="Q1833" t="s">
        <v>35</v>
      </c>
      <c r="R1833">
        <v>0</v>
      </c>
      <c r="S1833">
        <v>21</v>
      </c>
      <c r="T1833" t="s">
        <v>37</v>
      </c>
      <c r="U1833" t="s">
        <v>38</v>
      </c>
      <c r="V1833" s="2" t="s">
        <v>2170</v>
      </c>
      <c r="W1833" s="2">
        <f>IF(VLOOKUP(V1833,'reference classification'!$B$1:G1837,6,FALSE)&gt;90,1,0)</f>
        <v>0</v>
      </c>
      <c r="X1833">
        <v>0</v>
      </c>
      <c r="Y1833" t="s">
        <v>33</v>
      </c>
      <c r="Z1833">
        <v>0</v>
      </c>
      <c r="AA1833">
        <v>0</v>
      </c>
      <c r="AB1833">
        <v>0</v>
      </c>
      <c r="AC1833">
        <v>0</v>
      </c>
      <c r="AD1833">
        <v>0</v>
      </c>
      <c r="AE1833" t="b">
        <f t="shared" si="73"/>
        <v>1</v>
      </c>
    </row>
    <row r="1834" spans="1:31" hidden="1">
      <c r="A1834" s="6" t="s">
        <v>455</v>
      </c>
      <c r="B1834" t="s">
        <v>29</v>
      </c>
      <c r="C1834">
        <v>41</v>
      </c>
      <c r="D1834" t="s">
        <v>646</v>
      </c>
      <c r="E1834">
        <v>3101001</v>
      </c>
      <c r="F1834" t="s">
        <v>31</v>
      </c>
      <c r="G1834" t="s">
        <v>29</v>
      </c>
      <c r="H1834" t="s">
        <v>62</v>
      </c>
      <c r="I1834">
        <v>0</v>
      </c>
      <c r="J1834">
        <v>2</v>
      </c>
      <c r="K1834">
        <v>0</v>
      </c>
      <c r="L1834" t="s">
        <v>33</v>
      </c>
      <c r="M1834" t="s">
        <v>81</v>
      </c>
      <c r="N1834">
        <v>30000</v>
      </c>
      <c r="O1834">
        <f t="shared" si="72"/>
        <v>0</v>
      </c>
      <c r="Q1834" t="s">
        <v>35</v>
      </c>
      <c r="R1834">
        <v>0</v>
      </c>
      <c r="S1834">
        <v>21</v>
      </c>
      <c r="T1834" t="s">
        <v>37</v>
      </c>
      <c r="U1834" t="s">
        <v>38</v>
      </c>
      <c r="V1834" s="2" t="s">
        <v>2170</v>
      </c>
      <c r="W1834" s="2">
        <f>IF(VLOOKUP(V1834,'reference classification'!$B$1:G1838,6,FALSE)&gt;90,1,0)</f>
        <v>0</v>
      </c>
      <c r="X1834">
        <v>0</v>
      </c>
      <c r="Y1834" t="s">
        <v>33</v>
      </c>
      <c r="Z1834">
        <v>0</v>
      </c>
      <c r="AA1834">
        <v>0</v>
      </c>
      <c r="AB1834">
        <v>0</v>
      </c>
      <c r="AC1834">
        <v>0</v>
      </c>
      <c r="AD1834">
        <v>0</v>
      </c>
      <c r="AE1834" t="b">
        <f t="shared" si="73"/>
        <v>1</v>
      </c>
    </row>
    <row r="1835" spans="1:31" hidden="1">
      <c r="A1835" s="6" t="s">
        <v>4037</v>
      </c>
      <c r="B1835" t="s">
        <v>29</v>
      </c>
      <c r="C1835">
        <v>41</v>
      </c>
      <c r="D1835" t="s">
        <v>3810</v>
      </c>
      <c r="E1835">
        <v>4212070</v>
      </c>
      <c r="F1835" t="s">
        <v>44</v>
      </c>
      <c r="G1835" t="s">
        <v>29</v>
      </c>
      <c r="H1835" t="s">
        <v>32</v>
      </c>
      <c r="I1835">
        <v>0</v>
      </c>
      <c r="J1835">
        <v>2</v>
      </c>
      <c r="K1835">
        <v>0</v>
      </c>
      <c r="L1835" t="s">
        <v>33</v>
      </c>
      <c r="M1835" t="s">
        <v>34</v>
      </c>
      <c r="N1835">
        <v>705449.42</v>
      </c>
      <c r="O1835">
        <f t="shared" si="72"/>
        <v>0</v>
      </c>
      <c r="Q1835" t="s">
        <v>35</v>
      </c>
      <c r="R1835">
        <v>0</v>
      </c>
      <c r="S1835">
        <v>21</v>
      </c>
      <c r="T1835" t="s">
        <v>37</v>
      </c>
      <c r="U1835" t="s">
        <v>38</v>
      </c>
      <c r="V1835" s="2" t="s">
        <v>2170</v>
      </c>
      <c r="W1835" s="2">
        <f>IF(VLOOKUP(V1835,'reference classification'!$B$1:G1839,6,FALSE)&gt;90,1,0)</f>
        <v>0</v>
      </c>
      <c r="X1835">
        <v>0</v>
      </c>
      <c r="Y1835" t="s">
        <v>33</v>
      </c>
      <c r="Z1835">
        <v>0</v>
      </c>
      <c r="AA1835">
        <v>0</v>
      </c>
      <c r="AB1835">
        <v>0</v>
      </c>
      <c r="AC1835">
        <v>0</v>
      </c>
      <c r="AD1835">
        <v>0</v>
      </c>
      <c r="AE1835" t="b">
        <f t="shared" si="73"/>
        <v>1</v>
      </c>
    </row>
    <row r="1836" spans="1:31" hidden="1">
      <c r="A1836" s="6" t="s">
        <v>2748</v>
      </c>
      <c r="B1836" t="s">
        <v>29</v>
      </c>
      <c r="C1836">
        <v>41</v>
      </c>
      <c r="D1836" t="s">
        <v>3812</v>
      </c>
      <c r="F1836" t="s">
        <v>31</v>
      </c>
      <c r="G1836" t="s">
        <v>29</v>
      </c>
      <c r="H1836" t="s">
        <v>2397</v>
      </c>
      <c r="I1836">
        <v>0</v>
      </c>
      <c r="J1836">
        <v>2</v>
      </c>
      <c r="K1836">
        <v>0</v>
      </c>
      <c r="L1836" t="s">
        <v>1202</v>
      </c>
      <c r="M1836" t="s">
        <v>75</v>
      </c>
      <c r="N1836">
        <v>3196.2</v>
      </c>
      <c r="O1836">
        <f t="shared" si="72"/>
        <v>0</v>
      </c>
      <c r="Q1836" t="s">
        <v>35</v>
      </c>
      <c r="R1836">
        <v>22.15</v>
      </c>
      <c r="S1836">
        <v>22.15</v>
      </c>
      <c r="T1836" t="s">
        <v>77</v>
      </c>
      <c r="U1836" t="s">
        <v>38</v>
      </c>
      <c r="V1836" s="2" t="s">
        <v>2170</v>
      </c>
      <c r="W1836" s="2">
        <f>IF(VLOOKUP(V1836,'reference classification'!$B$1:G1840,6,FALSE)&gt;90,1,0)</f>
        <v>0</v>
      </c>
      <c r="X1836">
        <v>0</v>
      </c>
      <c r="Y1836" t="s">
        <v>1202</v>
      </c>
      <c r="Z1836">
        <v>0</v>
      </c>
      <c r="AA1836">
        <v>0</v>
      </c>
      <c r="AB1836">
        <v>0</v>
      </c>
      <c r="AC1836">
        <v>0</v>
      </c>
      <c r="AD1836">
        <v>0</v>
      </c>
      <c r="AE1836" t="b">
        <f t="shared" si="73"/>
        <v>1</v>
      </c>
    </row>
    <row r="1837" spans="1:31" hidden="1">
      <c r="A1837" s="6" t="s">
        <v>2990</v>
      </c>
      <c r="B1837" t="s">
        <v>29</v>
      </c>
      <c r="C1837">
        <v>41</v>
      </c>
      <c r="D1837" t="s">
        <v>3814</v>
      </c>
      <c r="E1837">
        <v>5411011</v>
      </c>
      <c r="F1837" t="s">
        <v>44</v>
      </c>
      <c r="G1837" t="s">
        <v>29</v>
      </c>
      <c r="H1837" t="s">
        <v>3815</v>
      </c>
      <c r="I1837">
        <v>0</v>
      </c>
      <c r="J1837">
        <v>2</v>
      </c>
      <c r="K1837">
        <v>0</v>
      </c>
      <c r="L1837" t="s">
        <v>33</v>
      </c>
      <c r="M1837" t="s">
        <v>34</v>
      </c>
      <c r="N1837">
        <v>668385.11</v>
      </c>
      <c r="O1837">
        <f t="shared" si="72"/>
        <v>0</v>
      </c>
      <c r="Q1837" t="s">
        <v>35</v>
      </c>
      <c r="R1837">
        <v>0</v>
      </c>
      <c r="S1837">
        <v>21</v>
      </c>
      <c r="T1837" t="s">
        <v>37</v>
      </c>
      <c r="U1837" t="s">
        <v>38</v>
      </c>
      <c r="V1837" s="2" t="s">
        <v>2170</v>
      </c>
      <c r="W1837" s="2">
        <f>IF(VLOOKUP(V1837,'reference classification'!$B$1:G1841,6,FALSE)&gt;90,1,0)</f>
        <v>0</v>
      </c>
      <c r="X1837">
        <v>0</v>
      </c>
      <c r="Y1837" t="s">
        <v>33</v>
      </c>
      <c r="Z1837">
        <v>0</v>
      </c>
      <c r="AA1837">
        <v>0</v>
      </c>
      <c r="AB1837">
        <v>0</v>
      </c>
      <c r="AC1837">
        <v>0</v>
      </c>
      <c r="AD1837">
        <v>0</v>
      </c>
      <c r="AE1837" t="b">
        <f t="shared" si="73"/>
        <v>1</v>
      </c>
    </row>
    <row r="1838" spans="1:31" hidden="1">
      <c r="A1838" s="6" t="s">
        <v>453</v>
      </c>
      <c r="B1838" t="s">
        <v>29</v>
      </c>
      <c r="C1838">
        <v>41</v>
      </c>
      <c r="D1838" t="s">
        <v>3817</v>
      </c>
      <c r="E1838">
        <v>5315071</v>
      </c>
      <c r="F1838" t="s">
        <v>31</v>
      </c>
      <c r="G1838" t="s">
        <v>29</v>
      </c>
      <c r="H1838" t="s">
        <v>575</v>
      </c>
      <c r="I1838">
        <v>0</v>
      </c>
      <c r="J1838">
        <v>2</v>
      </c>
      <c r="K1838">
        <v>0</v>
      </c>
      <c r="L1838" t="s">
        <v>33</v>
      </c>
      <c r="M1838" t="s">
        <v>34</v>
      </c>
      <c r="N1838">
        <v>31971.24</v>
      </c>
      <c r="O1838">
        <f t="shared" si="72"/>
        <v>0</v>
      </c>
      <c r="Q1838" t="s">
        <v>35</v>
      </c>
      <c r="R1838">
        <v>0</v>
      </c>
      <c r="S1838">
        <v>21</v>
      </c>
      <c r="T1838" t="s">
        <v>37</v>
      </c>
      <c r="U1838" t="s">
        <v>38</v>
      </c>
      <c r="V1838" s="2" t="s">
        <v>2170</v>
      </c>
      <c r="W1838" s="2">
        <f>IF(VLOOKUP(V1838,'reference classification'!$B$1:G1842,6,FALSE)&gt;90,1,0)</f>
        <v>0</v>
      </c>
      <c r="X1838">
        <v>0</v>
      </c>
      <c r="Y1838" t="s">
        <v>33</v>
      </c>
      <c r="Z1838">
        <v>0</v>
      </c>
      <c r="AA1838">
        <v>0</v>
      </c>
      <c r="AB1838">
        <v>0</v>
      </c>
      <c r="AC1838">
        <v>0</v>
      </c>
      <c r="AD1838">
        <v>0</v>
      </c>
      <c r="AE1838" t="b">
        <f t="shared" si="73"/>
        <v>1</v>
      </c>
    </row>
    <row r="1839" spans="1:31" hidden="1">
      <c r="A1839" s="6" t="s">
        <v>229</v>
      </c>
      <c r="B1839" t="s">
        <v>29</v>
      </c>
      <c r="C1839">
        <v>41</v>
      </c>
      <c r="D1839" t="s">
        <v>1856</v>
      </c>
      <c r="E1839">
        <v>5112190</v>
      </c>
      <c r="F1839" t="s">
        <v>44</v>
      </c>
      <c r="G1839" t="s">
        <v>29</v>
      </c>
      <c r="H1839" t="s">
        <v>3437</v>
      </c>
      <c r="I1839">
        <v>0</v>
      </c>
      <c r="J1839">
        <v>2</v>
      </c>
      <c r="K1839">
        <v>0</v>
      </c>
      <c r="L1839" t="s">
        <v>33</v>
      </c>
      <c r="M1839" t="s">
        <v>34</v>
      </c>
      <c r="N1839">
        <v>19418.439999999999</v>
      </c>
      <c r="O1839">
        <f t="shared" si="72"/>
        <v>0</v>
      </c>
      <c r="Q1839" t="s">
        <v>35</v>
      </c>
      <c r="R1839">
        <v>0</v>
      </c>
      <c r="S1839">
        <v>21</v>
      </c>
      <c r="T1839" t="s">
        <v>37</v>
      </c>
      <c r="U1839" t="s">
        <v>38</v>
      </c>
      <c r="V1839" s="2" t="s">
        <v>2170</v>
      </c>
      <c r="W1839" s="2">
        <f>IF(VLOOKUP(V1839,'reference classification'!$B$1:G1843,6,FALSE)&gt;90,1,0)</f>
        <v>0</v>
      </c>
      <c r="X1839">
        <v>0</v>
      </c>
      <c r="Y1839" t="s">
        <v>33</v>
      </c>
      <c r="Z1839">
        <v>0</v>
      </c>
      <c r="AA1839">
        <v>0</v>
      </c>
      <c r="AB1839">
        <v>0</v>
      </c>
      <c r="AC1839">
        <v>0</v>
      </c>
      <c r="AD1839">
        <v>0</v>
      </c>
      <c r="AE1839" t="b">
        <f t="shared" si="73"/>
        <v>1</v>
      </c>
    </row>
    <row r="1840" spans="1:31" hidden="1">
      <c r="A1840" s="6" t="s">
        <v>2829</v>
      </c>
      <c r="B1840" t="s">
        <v>29</v>
      </c>
      <c r="C1840">
        <v>41</v>
      </c>
      <c r="D1840" t="s">
        <v>1659</v>
      </c>
      <c r="E1840">
        <v>3203010</v>
      </c>
      <c r="F1840" t="s">
        <v>44</v>
      </c>
      <c r="G1840" t="s">
        <v>29</v>
      </c>
      <c r="H1840" t="s">
        <v>32</v>
      </c>
      <c r="I1840">
        <v>0</v>
      </c>
      <c r="J1840">
        <v>2</v>
      </c>
      <c r="K1840">
        <v>0</v>
      </c>
      <c r="L1840" t="s">
        <v>33</v>
      </c>
      <c r="M1840" t="s">
        <v>34</v>
      </c>
      <c r="N1840">
        <v>200000</v>
      </c>
      <c r="O1840">
        <f t="shared" si="72"/>
        <v>0</v>
      </c>
      <c r="Q1840" t="s">
        <v>35</v>
      </c>
      <c r="R1840">
        <v>0</v>
      </c>
      <c r="S1840">
        <v>21</v>
      </c>
      <c r="T1840" t="s">
        <v>37</v>
      </c>
      <c r="U1840" t="s">
        <v>38</v>
      </c>
      <c r="V1840" s="2" t="s">
        <v>2170</v>
      </c>
      <c r="W1840" s="2">
        <f>IF(VLOOKUP(V1840,'reference classification'!$B$1:G1844,6,FALSE)&gt;90,1,0)</f>
        <v>0</v>
      </c>
      <c r="X1840">
        <v>0</v>
      </c>
      <c r="Y1840" t="s">
        <v>33</v>
      </c>
      <c r="Z1840">
        <v>0</v>
      </c>
      <c r="AA1840">
        <v>0</v>
      </c>
      <c r="AB1840">
        <v>0</v>
      </c>
      <c r="AC1840">
        <v>0</v>
      </c>
      <c r="AD1840">
        <v>0</v>
      </c>
      <c r="AE1840" t="b">
        <f t="shared" si="73"/>
        <v>1</v>
      </c>
    </row>
    <row r="1841" spans="1:31" hidden="1">
      <c r="A1841" s="6" t="s">
        <v>2994</v>
      </c>
      <c r="B1841" t="s">
        <v>29</v>
      </c>
      <c r="C1841">
        <v>41</v>
      </c>
      <c r="D1841" t="s">
        <v>3821</v>
      </c>
      <c r="E1841">
        <v>1117430</v>
      </c>
      <c r="F1841" t="s">
        <v>44</v>
      </c>
      <c r="G1841" t="s">
        <v>29</v>
      </c>
      <c r="H1841" t="s">
        <v>41</v>
      </c>
      <c r="I1841">
        <v>0</v>
      </c>
      <c r="J1841">
        <v>2</v>
      </c>
      <c r="K1841">
        <v>0</v>
      </c>
      <c r="L1841" t="s">
        <v>33</v>
      </c>
      <c r="M1841" t="s">
        <v>34</v>
      </c>
      <c r="N1841">
        <v>191501.47</v>
      </c>
      <c r="O1841">
        <f t="shared" si="72"/>
        <v>0</v>
      </c>
      <c r="Q1841" t="s">
        <v>35</v>
      </c>
      <c r="R1841">
        <v>0</v>
      </c>
      <c r="S1841">
        <v>0</v>
      </c>
      <c r="T1841" t="s">
        <v>37</v>
      </c>
      <c r="U1841" t="s">
        <v>38</v>
      </c>
      <c r="V1841" s="2" t="s">
        <v>2170</v>
      </c>
      <c r="W1841" s="2">
        <f>IF(VLOOKUP(V1841,'reference classification'!$B$1:G1845,6,FALSE)&gt;90,1,0)</f>
        <v>0</v>
      </c>
      <c r="X1841">
        <v>0</v>
      </c>
      <c r="Y1841" t="s">
        <v>33</v>
      </c>
      <c r="Z1841">
        <v>0</v>
      </c>
      <c r="AA1841">
        <v>0</v>
      </c>
      <c r="AB1841">
        <v>0</v>
      </c>
      <c r="AC1841">
        <v>0</v>
      </c>
      <c r="AD1841">
        <v>0</v>
      </c>
      <c r="AE1841" t="b">
        <f t="shared" si="73"/>
        <v>1</v>
      </c>
    </row>
    <row r="1842" spans="1:31" hidden="1">
      <c r="A1842" s="6" t="s">
        <v>3050</v>
      </c>
      <c r="B1842" t="s">
        <v>29</v>
      </c>
      <c r="C1842">
        <v>40</v>
      </c>
      <c r="D1842" t="s">
        <v>3823</v>
      </c>
      <c r="F1842" t="s">
        <v>31</v>
      </c>
      <c r="G1842" t="s">
        <v>29</v>
      </c>
      <c r="H1842" t="s">
        <v>267</v>
      </c>
      <c r="I1842">
        <v>0</v>
      </c>
      <c r="J1842">
        <v>2</v>
      </c>
      <c r="K1842">
        <v>0</v>
      </c>
      <c r="L1842" t="s">
        <v>33</v>
      </c>
      <c r="M1842" t="s">
        <v>34</v>
      </c>
      <c r="N1842">
        <v>717575.03</v>
      </c>
      <c r="O1842">
        <f t="shared" si="72"/>
        <v>0</v>
      </c>
      <c r="Q1842" t="s">
        <v>35</v>
      </c>
      <c r="R1842">
        <v>0</v>
      </c>
      <c r="S1842">
        <v>21</v>
      </c>
      <c r="T1842" t="s">
        <v>37</v>
      </c>
      <c r="U1842" t="s">
        <v>38</v>
      </c>
      <c r="V1842" s="2" t="s">
        <v>2170</v>
      </c>
      <c r="W1842" s="2">
        <f>IF(VLOOKUP(V1842,'reference classification'!$B$1:G1846,6,FALSE)&gt;90,1,0)</f>
        <v>0</v>
      </c>
      <c r="X1842">
        <v>0</v>
      </c>
      <c r="Y1842" t="s">
        <v>33</v>
      </c>
      <c r="Z1842">
        <v>0</v>
      </c>
      <c r="AA1842">
        <v>0</v>
      </c>
      <c r="AB1842">
        <v>0</v>
      </c>
      <c r="AC1842">
        <v>0</v>
      </c>
      <c r="AD1842">
        <v>0</v>
      </c>
      <c r="AE1842" t="b">
        <f t="shared" si="73"/>
        <v>1</v>
      </c>
    </row>
    <row r="1843" spans="1:31" hidden="1">
      <c r="A1843" s="6" t="s">
        <v>2819</v>
      </c>
      <c r="B1843" t="s">
        <v>29</v>
      </c>
      <c r="C1843">
        <v>30</v>
      </c>
      <c r="D1843" t="s">
        <v>3825</v>
      </c>
      <c r="F1843" t="s">
        <v>31</v>
      </c>
      <c r="G1843" t="s">
        <v>29</v>
      </c>
      <c r="H1843" t="s">
        <v>102</v>
      </c>
      <c r="I1843">
        <v>0</v>
      </c>
      <c r="J1843">
        <v>1</v>
      </c>
      <c r="K1843">
        <v>0</v>
      </c>
      <c r="L1843" t="s">
        <v>482</v>
      </c>
      <c r="M1843" t="s">
        <v>81</v>
      </c>
      <c r="N1843">
        <v>7406624</v>
      </c>
      <c r="O1843">
        <f t="shared" si="72"/>
        <v>0</v>
      </c>
      <c r="Q1843" t="s">
        <v>35</v>
      </c>
      <c r="R1843">
        <v>0.55000000000000004</v>
      </c>
      <c r="S1843">
        <v>0.44</v>
      </c>
      <c r="T1843" t="s">
        <v>37</v>
      </c>
      <c r="U1843" t="s">
        <v>484</v>
      </c>
      <c r="V1843" s="2" t="s">
        <v>2170</v>
      </c>
      <c r="W1843" s="2">
        <f>IF(VLOOKUP(V1843,'reference classification'!$B$1:G1847,6,FALSE)&gt;90,1,0)</f>
        <v>0</v>
      </c>
      <c r="X1843">
        <v>0</v>
      </c>
      <c r="Y1843" t="s">
        <v>482</v>
      </c>
      <c r="Z1843">
        <v>0</v>
      </c>
      <c r="AA1843">
        <v>0</v>
      </c>
      <c r="AB1843">
        <v>0</v>
      </c>
      <c r="AC1843">
        <v>0</v>
      </c>
      <c r="AD1843">
        <v>0</v>
      </c>
      <c r="AE1843" t="b">
        <f t="shared" si="73"/>
        <v>1</v>
      </c>
    </row>
    <row r="1844" spans="1:31" hidden="1">
      <c r="A1844" s="6" t="s">
        <v>4021</v>
      </c>
      <c r="B1844" t="s">
        <v>29</v>
      </c>
      <c r="C1844">
        <v>41</v>
      </c>
      <c r="D1844" t="s">
        <v>3827</v>
      </c>
      <c r="E1844">
        <v>3205010</v>
      </c>
      <c r="F1844" t="s">
        <v>44</v>
      </c>
      <c r="G1844" t="s">
        <v>29</v>
      </c>
      <c r="H1844" t="s">
        <v>107</v>
      </c>
      <c r="I1844">
        <v>0</v>
      </c>
      <c r="J1844">
        <v>1</v>
      </c>
      <c r="K1844">
        <v>0</v>
      </c>
      <c r="L1844" t="s">
        <v>482</v>
      </c>
      <c r="M1844" t="s">
        <v>81</v>
      </c>
      <c r="N1844">
        <v>2291453</v>
      </c>
      <c r="O1844">
        <f t="shared" si="72"/>
        <v>0</v>
      </c>
      <c r="Q1844" t="s">
        <v>35</v>
      </c>
      <c r="R1844">
        <v>0.33</v>
      </c>
      <c r="S1844">
        <v>0.33</v>
      </c>
      <c r="T1844" t="s">
        <v>37</v>
      </c>
      <c r="U1844" t="s">
        <v>484</v>
      </c>
      <c r="V1844" s="2" t="s">
        <v>2170</v>
      </c>
      <c r="W1844" s="2">
        <f>IF(VLOOKUP(V1844,'reference classification'!$B$1:G1848,6,FALSE)&gt;90,1,0)</f>
        <v>0</v>
      </c>
      <c r="X1844">
        <v>0</v>
      </c>
      <c r="Y1844" t="s">
        <v>482</v>
      </c>
      <c r="Z1844">
        <v>0</v>
      </c>
      <c r="AA1844">
        <v>0</v>
      </c>
      <c r="AB1844">
        <v>0</v>
      </c>
      <c r="AC1844">
        <v>0</v>
      </c>
      <c r="AD1844">
        <v>0</v>
      </c>
      <c r="AE1844" t="b">
        <f t="shared" si="73"/>
        <v>1</v>
      </c>
    </row>
    <row r="1845" spans="1:31" hidden="1">
      <c r="A1845" s="6" t="s">
        <v>4027</v>
      </c>
      <c r="B1845" t="s">
        <v>29</v>
      </c>
      <c r="C1845">
        <v>30</v>
      </c>
      <c r="D1845" t="s">
        <v>3829</v>
      </c>
      <c r="F1845" t="s">
        <v>31</v>
      </c>
      <c r="G1845" t="s">
        <v>29</v>
      </c>
      <c r="H1845" t="s">
        <v>2731</v>
      </c>
      <c r="I1845">
        <v>0</v>
      </c>
      <c r="J1845">
        <v>1</v>
      </c>
      <c r="K1845">
        <v>0</v>
      </c>
      <c r="L1845" t="s">
        <v>482</v>
      </c>
      <c r="M1845" t="s">
        <v>81</v>
      </c>
      <c r="N1845">
        <v>2433605</v>
      </c>
      <c r="O1845">
        <f t="shared" si="72"/>
        <v>309197</v>
      </c>
      <c r="Q1845" t="s">
        <v>35</v>
      </c>
      <c r="R1845">
        <v>0.55000000000000004</v>
      </c>
      <c r="S1845">
        <v>0.44</v>
      </c>
      <c r="T1845" t="s">
        <v>37</v>
      </c>
      <c r="U1845" t="s">
        <v>484</v>
      </c>
      <c r="V1845" s="2" t="s">
        <v>2170</v>
      </c>
      <c r="W1845" s="2">
        <f>IF(VLOOKUP(V1845,'reference classification'!$B$1:G1849,6,FALSE)&gt;90,1,0)</f>
        <v>0</v>
      </c>
      <c r="X1845">
        <v>309197</v>
      </c>
      <c r="Y1845" t="s">
        <v>482</v>
      </c>
      <c r="Z1845">
        <v>309197</v>
      </c>
      <c r="AA1845">
        <v>6</v>
      </c>
      <c r="AB1845">
        <v>618394</v>
      </c>
      <c r="AC1845">
        <v>309197</v>
      </c>
      <c r="AD1845">
        <v>5380</v>
      </c>
      <c r="AE1845" t="b">
        <f t="shared" si="73"/>
        <v>0</v>
      </c>
    </row>
    <row r="1846" spans="1:31" hidden="1">
      <c r="A1846" s="6" t="s">
        <v>413</v>
      </c>
      <c r="B1846" t="s">
        <v>29</v>
      </c>
      <c r="C1846">
        <v>41</v>
      </c>
      <c r="D1846" t="s">
        <v>3831</v>
      </c>
      <c r="F1846" t="s">
        <v>44</v>
      </c>
      <c r="G1846" t="s">
        <v>29</v>
      </c>
      <c r="H1846" t="s">
        <v>202</v>
      </c>
      <c r="I1846">
        <v>0</v>
      </c>
      <c r="J1846">
        <v>1</v>
      </c>
      <c r="K1846">
        <v>0</v>
      </c>
      <c r="L1846" t="s">
        <v>482</v>
      </c>
      <c r="M1846" t="s">
        <v>81</v>
      </c>
      <c r="N1846">
        <v>1587134</v>
      </c>
      <c r="O1846">
        <f t="shared" si="72"/>
        <v>733983</v>
      </c>
      <c r="Q1846" t="s">
        <v>35</v>
      </c>
      <c r="R1846">
        <v>0.55000000000000004</v>
      </c>
      <c r="S1846">
        <v>0.44</v>
      </c>
      <c r="T1846" t="s">
        <v>37</v>
      </c>
      <c r="U1846" t="s">
        <v>484</v>
      </c>
      <c r="V1846" s="2" t="s">
        <v>2170</v>
      </c>
      <c r="W1846" s="2">
        <f>IF(VLOOKUP(V1846,'reference classification'!$B$1:G1850,6,FALSE)&gt;90,1,0)</f>
        <v>0</v>
      </c>
      <c r="X1846">
        <v>733983</v>
      </c>
      <c r="Y1846" t="s">
        <v>482</v>
      </c>
      <c r="Z1846">
        <v>733983</v>
      </c>
      <c r="AA1846">
        <v>67</v>
      </c>
      <c r="AB1846">
        <v>1467966</v>
      </c>
      <c r="AC1846">
        <v>733983</v>
      </c>
      <c r="AD1846">
        <v>373074</v>
      </c>
      <c r="AE1846" t="b">
        <f t="shared" si="73"/>
        <v>0</v>
      </c>
    </row>
    <row r="1847" spans="1:31" hidden="1">
      <c r="A1847" s="6" t="s">
        <v>401</v>
      </c>
      <c r="B1847" t="s">
        <v>29</v>
      </c>
      <c r="C1847">
        <v>41</v>
      </c>
      <c r="D1847" t="s">
        <v>544</v>
      </c>
      <c r="E1847">
        <v>2204010</v>
      </c>
      <c r="F1847" t="s">
        <v>31</v>
      </c>
      <c r="G1847" t="s">
        <v>29</v>
      </c>
      <c r="H1847" t="s">
        <v>146</v>
      </c>
      <c r="I1847">
        <v>0</v>
      </c>
      <c r="J1847">
        <v>1</v>
      </c>
      <c r="K1847">
        <v>0</v>
      </c>
      <c r="L1847" t="s">
        <v>482</v>
      </c>
      <c r="M1847" t="s">
        <v>34</v>
      </c>
      <c r="N1847">
        <v>840000</v>
      </c>
      <c r="O1847">
        <f t="shared" si="72"/>
        <v>0</v>
      </c>
      <c r="Q1847" t="s">
        <v>3545</v>
      </c>
      <c r="R1847">
        <v>0.39</v>
      </c>
      <c r="S1847">
        <v>0.48</v>
      </c>
      <c r="T1847" t="s">
        <v>37</v>
      </c>
      <c r="U1847" t="s">
        <v>484</v>
      </c>
      <c r="V1847" s="2" t="s">
        <v>2170</v>
      </c>
      <c r="W1847" s="2">
        <f>IF(VLOOKUP(V1847,'reference classification'!$B$1:G1851,6,FALSE)&gt;90,1,0)</f>
        <v>0</v>
      </c>
      <c r="X1847">
        <v>0</v>
      </c>
      <c r="Y1847" t="s">
        <v>482</v>
      </c>
      <c r="Z1847">
        <v>0</v>
      </c>
      <c r="AA1847">
        <v>0</v>
      </c>
      <c r="AB1847">
        <v>0</v>
      </c>
      <c r="AC1847">
        <v>0</v>
      </c>
      <c r="AD1847">
        <v>0</v>
      </c>
      <c r="AE1847" t="b">
        <f t="shared" si="73"/>
        <v>1</v>
      </c>
    </row>
    <row r="1848" spans="1:31" hidden="1">
      <c r="A1848" s="6" t="s">
        <v>405</v>
      </c>
      <c r="B1848" t="s">
        <v>29</v>
      </c>
      <c r="C1848">
        <v>30</v>
      </c>
      <c r="D1848" t="s">
        <v>3834</v>
      </c>
      <c r="F1848" t="s">
        <v>31</v>
      </c>
      <c r="G1848" t="s">
        <v>29</v>
      </c>
      <c r="H1848" t="s">
        <v>490</v>
      </c>
      <c r="I1848">
        <v>0</v>
      </c>
      <c r="J1848">
        <v>1</v>
      </c>
      <c r="K1848">
        <v>0</v>
      </c>
      <c r="L1848" t="s">
        <v>482</v>
      </c>
      <c r="M1848" t="s">
        <v>81</v>
      </c>
      <c r="N1848">
        <v>2116178</v>
      </c>
      <c r="O1848">
        <f t="shared" si="72"/>
        <v>0</v>
      </c>
      <c r="Q1848" t="s">
        <v>35</v>
      </c>
      <c r="R1848">
        <v>0.55000000000000004</v>
      </c>
      <c r="S1848">
        <v>0.44</v>
      </c>
      <c r="T1848" t="s">
        <v>37</v>
      </c>
      <c r="U1848" t="s">
        <v>484</v>
      </c>
      <c r="V1848" s="2" t="s">
        <v>2170</v>
      </c>
      <c r="W1848" s="2">
        <f>IF(VLOOKUP(V1848,'reference classification'!$B$1:G1852,6,FALSE)&gt;90,1,0)</f>
        <v>0</v>
      </c>
      <c r="X1848">
        <v>0</v>
      </c>
      <c r="Y1848" t="s">
        <v>482</v>
      </c>
      <c r="Z1848">
        <v>0</v>
      </c>
      <c r="AA1848">
        <v>0</v>
      </c>
      <c r="AB1848">
        <v>0</v>
      </c>
      <c r="AC1848">
        <v>0</v>
      </c>
      <c r="AD1848">
        <v>0</v>
      </c>
      <c r="AE1848" t="b">
        <f t="shared" si="73"/>
        <v>1</v>
      </c>
    </row>
    <row r="1849" spans="1:31" hidden="1">
      <c r="A1849" s="6" t="s">
        <v>409</v>
      </c>
      <c r="B1849" t="s">
        <v>29</v>
      </c>
      <c r="C1849">
        <v>30</v>
      </c>
      <c r="D1849" t="s">
        <v>3836</v>
      </c>
      <c r="F1849" t="s">
        <v>31</v>
      </c>
      <c r="G1849" t="s">
        <v>29</v>
      </c>
      <c r="H1849" t="s">
        <v>490</v>
      </c>
      <c r="I1849">
        <v>0</v>
      </c>
      <c r="J1849">
        <v>1</v>
      </c>
      <c r="K1849">
        <v>0</v>
      </c>
      <c r="L1849" t="s">
        <v>482</v>
      </c>
      <c r="M1849" t="s">
        <v>81</v>
      </c>
      <c r="N1849">
        <v>1587134</v>
      </c>
      <c r="O1849">
        <f t="shared" si="72"/>
        <v>0</v>
      </c>
      <c r="Q1849" t="s">
        <v>35</v>
      </c>
      <c r="R1849">
        <v>0.55000000000000004</v>
      </c>
      <c r="S1849">
        <v>0.44</v>
      </c>
      <c r="T1849" t="s">
        <v>37</v>
      </c>
      <c r="U1849" t="s">
        <v>484</v>
      </c>
      <c r="V1849" s="2" t="s">
        <v>2170</v>
      </c>
      <c r="W1849" s="2">
        <f>IF(VLOOKUP(V1849,'reference classification'!$B$1:G1853,6,FALSE)&gt;90,1,0)</f>
        <v>0</v>
      </c>
      <c r="X1849">
        <v>0</v>
      </c>
      <c r="Y1849" t="s">
        <v>482</v>
      </c>
      <c r="Z1849">
        <v>0</v>
      </c>
      <c r="AA1849">
        <v>0</v>
      </c>
      <c r="AB1849">
        <v>0</v>
      </c>
      <c r="AC1849">
        <v>0</v>
      </c>
      <c r="AD1849">
        <v>0</v>
      </c>
      <c r="AE1849" t="b">
        <f t="shared" si="73"/>
        <v>1</v>
      </c>
    </row>
    <row r="1850" spans="1:31" hidden="1">
      <c r="A1850" s="6" t="s">
        <v>407</v>
      </c>
      <c r="B1850" t="s">
        <v>29</v>
      </c>
      <c r="C1850">
        <v>41</v>
      </c>
      <c r="D1850" t="s">
        <v>3838</v>
      </c>
      <c r="F1850" t="s">
        <v>31</v>
      </c>
      <c r="G1850" t="s">
        <v>29</v>
      </c>
      <c r="H1850" t="s">
        <v>610</v>
      </c>
      <c r="I1850">
        <v>0</v>
      </c>
      <c r="J1850">
        <v>1</v>
      </c>
      <c r="K1850">
        <v>0</v>
      </c>
      <c r="L1850" t="s">
        <v>482</v>
      </c>
      <c r="M1850" t="s">
        <v>81</v>
      </c>
      <c r="N1850">
        <v>4549254</v>
      </c>
      <c r="O1850">
        <f t="shared" si="72"/>
        <v>0</v>
      </c>
      <c r="Q1850" t="s">
        <v>35</v>
      </c>
      <c r="R1850">
        <v>0.44</v>
      </c>
      <c r="S1850">
        <v>0.36</v>
      </c>
      <c r="T1850" t="s">
        <v>37</v>
      </c>
      <c r="U1850" t="s">
        <v>2261</v>
      </c>
      <c r="V1850" s="2" t="s">
        <v>2170</v>
      </c>
      <c r="W1850" s="2">
        <f>IF(VLOOKUP(V1850,'reference classification'!$B$1:G1854,6,FALSE)&gt;90,1,0)</f>
        <v>0</v>
      </c>
      <c r="X1850">
        <v>4379224</v>
      </c>
      <c r="Y1850" t="s">
        <v>482</v>
      </c>
      <c r="Z1850">
        <v>0</v>
      </c>
      <c r="AA1850">
        <v>0</v>
      </c>
      <c r="AB1850">
        <v>4379224</v>
      </c>
      <c r="AC1850">
        <v>0</v>
      </c>
      <c r="AD1850">
        <v>80344</v>
      </c>
      <c r="AE1850" t="b">
        <f t="shared" si="73"/>
        <v>0</v>
      </c>
    </row>
    <row r="1851" spans="1:31" hidden="1">
      <c r="A1851" s="6" t="s">
        <v>411</v>
      </c>
      <c r="B1851" t="s">
        <v>29</v>
      </c>
      <c r="C1851">
        <v>9</v>
      </c>
      <c r="D1851" t="s">
        <v>3817</v>
      </c>
      <c r="F1851" t="s">
        <v>31</v>
      </c>
      <c r="G1851" t="s">
        <v>29</v>
      </c>
      <c r="H1851" t="s">
        <v>3501</v>
      </c>
      <c r="I1851">
        <v>0</v>
      </c>
      <c r="J1851">
        <v>1</v>
      </c>
      <c r="K1851">
        <v>0</v>
      </c>
      <c r="L1851" t="s">
        <v>482</v>
      </c>
      <c r="M1851" t="s">
        <v>81</v>
      </c>
      <c r="N1851">
        <v>2116178</v>
      </c>
      <c r="O1851">
        <f t="shared" si="72"/>
        <v>483054</v>
      </c>
      <c r="Q1851" t="s">
        <v>35</v>
      </c>
      <c r="R1851">
        <v>0.55000000000000004</v>
      </c>
      <c r="S1851">
        <v>0.44</v>
      </c>
      <c r="T1851" t="s">
        <v>37</v>
      </c>
      <c r="U1851" t="s">
        <v>484</v>
      </c>
      <c r="V1851" s="2" t="s">
        <v>2170</v>
      </c>
      <c r="W1851" s="2">
        <f>IF(VLOOKUP(V1851,'reference classification'!$B$1:G1855,6,FALSE)&gt;90,1,0)</f>
        <v>0</v>
      </c>
      <c r="X1851">
        <v>483054</v>
      </c>
      <c r="Y1851" t="s">
        <v>482</v>
      </c>
      <c r="Z1851">
        <v>483054</v>
      </c>
      <c r="AA1851">
        <v>3</v>
      </c>
      <c r="AB1851">
        <v>966108</v>
      </c>
      <c r="AC1851">
        <v>483054</v>
      </c>
      <c r="AD1851">
        <v>8405</v>
      </c>
      <c r="AE1851" t="b">
        <f t="shared" si="73"/>
        <v>0</v>
      </c>
    </row>
    <row r="1852" spans="1:31" hidden="1">
      <c r="A1852" s="6" t="s">
        <v>1575</v>
      </c>
      <c r="B1852" t="s">
        <v>29</v>
      </c>
      <c r="C1852">
        <v>30</v>
      </c>
      <c r="D1852" t="s">
        <v>3841</v>
      </c>
      <c r="F1852" t="s">
        <v>31</v>
      </c>
      <c r="G1852" t="s">
        <v>29</v>
      </c>
      <c r="H1852" t="s">
        <v>490</v>
      </c>
      <c r="I1852">
        <v>0</v>
      </c>
      <c r="J1852">
        <v>1</v>
      </c>
      <c r="K1852">
        <v>0</v>
      </c>
      <c r="L1852" t="s">
        <v>482</v>
      </c>
      <c r="M1852" t="s">
        <v>34</v>
      </c>
      <c r="N1852">
        <v>461440</v>
      </c>
      <c r="O1852">
        <f t="shared" si="72"/>
        <v>0</v>
      </c>
      <c r="Q1852" t="s">
        <v>3545</v>
      </c>
      <c r="R1852">
        <v>0.39</v>
      </c>
      <c r="S1852">
        <v>0.48</v>
      </c>
      <c r="T1852" t="s">
        <v>37</v>
      </c>
      <c r="U1852" t="s">
        <v>484</v>
      </c>
      <c r="V1852" s="2" t="s">
        <v>2170</v>
      </c>
      <c r="W1852" s="2">
        <f>IF(VLOOKUP(V1852,'reference classification'!$B$1:G1856,6,FALSE)&gt;90,1,0)</f>
        <v>0</v>
      </c>
      <c r="X1852">
        <v>0</v>
      </c>
      <c r="Y1852" t="s">
        <v>482</v>
      </c>
      <c r="Z1852">
        <v>0</v>
      </c>
      <c r="AA1852">
        <v>0</v>
      </c>
      <c r="AB1852">
        <v>0</v>
      </c>
      <c r="AC1852">
        <v>0</v>
      </c>
      <c r="AD1852">
        <v>0</v>
      </c>
      <c r="AE1852" t="b">
        <f t="shared" si="73"/>
        <v>1</v>
      </c>
    </row>
    <row r="1853" spans="1:31" hidden="1">
      <c r="A1853" s="6" t="s">
        <v>960</v>
      </c>
      <c r="B1853" t="s">
        <v>29</v>
      </c>
      <c r="C1853">
        <v>41</v>
      </c>
      <c r="D1853" t="s">
        <v>3843</v>
      </c>
      <c r="F1853" t="s">
        <v>31</v>
      </c>
      <c r="G1853" t="s">
        <v>29</v>
      </c>
      <c r="H1853" t="s">
        <v>644</v>
      </c>
      <c r="I1853">
        <v>0</v>
      </c>
      <c r="J1853">
        <v>1</v>
      </c>
      <c r="K1853">
        <v>0</v>
      </c>
      <c r="L1853" t="s">
        <v>482</v>
      </c>
      <c r="M1853" t="s">
        <v>81</v>
      </c>
      <c r="N1853">
        <v>1629351</v>
      </c>
      <c r="O1853">
        <f t="shared" si="72"/>
        <v>0</v>
      </c>
      <c r="Q1853" t="s">
        <v>35</v>
      </c>
      <c r="R1853">
        <v>0.55000000000000004</v>
      </c>
      <c r="S1853">
        <v>0.44</v>
      </c>
      <c r="T1853" t="s">
        <v>37</v>
      </c>
      <c r="U1853" t="s">
        <v>484</v>
      </c>
      <c r="V1853" s="2" t="s">
        <v>2170</v>
      </c>
      <c r="W1853" s="2">
        <f>IF(VLOOKUP(V1853,'reference classification'!$B$1:G1857,6,FALSE)&gt;90,1,0)</f>
        <v>0</v>
      </c>
      <c r="X1853">
        <v>0</v>
      </c>
      <c r="Y1853" t="s">
        <v>482</v>
      </c>
      <c r="Z1853">
        <v>0</v>
      </c>
      <c r="AA1853">
        <v>0</v>
      </c>
      <c r="AB1853">
        <v>0</v>
      </c>
      <c r="AC1853">
        <v>0</v>
      </c>
      <c r="AD1853">
        <v>0</v>
      </c>
      <c r="AE1853" t="b">
        <f t="shared" si="73"/>
        <v>1</v>
      </c>
    </row>
    <row r="1854" spans="1:31" hidden="1">
      <c r="A1854" s="6" t="s">
        <v>403</v>
      </c>
      <c r="B1854" t="s">
        <v>29</v>
      </c>
      <c r="C1854">
        <v>41</v>
      </c>
      <c r="D1854" t="s">
        <v>3845</v>
      </c>
      <c r="E1854">
        <v>7119330</v>
      </c>
      <c r="F1854" t="s">
        <v>44</v>
      </c>
      <c r="G1854" t="s">
        <v>29</v>
      </c>
      <c r="H1854" t="s">
        <v>102</v>
      </c>
      <c r="I1854">
        <v>0</v>
      </c>
      <c r="J1854">
        <v>1</v>
      </c>
      <c r="K1854">
        <v>0</v>
      </c>
      <c r="L1854" t="s">
        <v>482</v>
      </c>
      <c r="M1854" t="s">
        <v>34</v>
      </c>
      <c r="N1854">
        <v>16188763</v>
      </c>
      <c r="O1854">
        <f t="shared" si="72"/>
        <v>0</v>
      </c>
      <c r="Q1854" t="s">
        <v>35</v>
      </c>
      <c r="R1854">
        <v>0.44</v>
      </c>
      <c r="S1854">
        <v>0.36</v>
      </c>
      <c r="T1854" t="s">
        <v>37</v>
      </c>
      <c r="U1854" t="s">
        <v>484</v>
      </c>
      <c r="V1854" s="2" t="s">
        <v>2170</v>
      </c>
      <c r="W1854" s="2">
        <f>IF(VLOOKUP(V1854,'reference classification'!$B$1:G1858,6,FALSE)&gt;90,1,0)</f>
        <v>0</v>
      </c>
      <c r="X1854">
        <v>0</v>
      </c>
      <c r="Y1854" t="s">
        <v>482</v>
      </c>
      <c r="Z1854">
        <v>0</v>
      </c>
      <c r="AA1854">
        <v>0</v>
      </c>
      <c r="AB1854">
        <v>0</v>
      </c>
      <c r="AC1854">
        <v>0</v>
      </c>
      <c r="AD1854">
        <v>0</v>
      </c>
      <c r="AE1854" t="b">
        <f t="shared" si="73"/>
        <v>1</v>
      </c>
    </row>
    <row r="1855" spans="1:31" hidden="1">
      <c r="A1855" s="6" t="s">
        <v>926</v>
      </c>
      <c r="B1855" t="s">
        <v>29</v>
      </c>
      <c r="C1855">
        <v>30</v>
      </c>
      <c r="D1855" t="s">
        <v>845</v>
      </c>
      <c r="F1855" t="s">
        <v>44</v>
      </c>
      <c r="G1855" t="s">
        <v>29</v>
      </c>
      <c r="H1855" t="s">
        <v>3014</v>
      </c>
      <c r="I1855">
        <v>0</v>
      </c>
      <c r="J1855">
        <v>1</v>
      </c>
      <c r="K1855">
        <v>0</v>
      </c>
      <c r="L1855" t="s">
        <v>482</v>
      </c>
      <c r="M1855" t="s">
        <v>81</v>
      </c>
      <c r="N1855">
        <v>3174267</v>
      </c>
      <c r="O1855">
        <f t="shared" si="72"/>
        <v>0</v>
      </c>
      <c r="Q1855" t="s">
        <v>35</v>
      </c>
      <c r="R1855">
        <v>0.55000000000000004</v>
      </c>
      <c r="S1855">
        <v>0.44</v>
      </c>
      <c r="T1855" t="s">
        <v>37</v>
      </c>
      <c r="U1855" t="s">
        <v>484</v>
      </c>
      <c r="V1855" s="2" t="s">
        <v>2170</v>
      </c>
      <c r="W1855" s="2">
        <f>IF(VLOOKUP(V1855,'reference classification'!$B$1:G1859,6,FALSE)&gt;90,1,0)</f>
        <v>0</v>
      </c>
      <c r="X1855">
        <v>0</v>
      </c>
      <c r="Y1855" t="s">
        <v>482</v>
      </c>
      <c r="Z1855">
        <v>0</v>
      </c>
      <c r="AA1855">
        <v>0</v>
      </c>
      <c r="AB1855">
        <v>0</v>
      </c>
      <c r="AC1855">
        <v>0</v>
      </c>
      <c r="AD1855">
        <v>0</v>
      </c>
      <c r="AE1855" t="b">
        <f t="shared" si="73"/>
        <v>1</v>
      </c>
    </row>
    <row r="1856" spans="1:31" hidden="1">
      <c r="A1856" s="6" t="s">
        <v>928</v>
      </c>
      <c r="B1856" t="s">
        <v>29</v>
      </c>
      <c r="C1856">
        <v>41</v>
      </c>
      <c r="D1856" t="s">
        <v>3848</v>
      </c>
      <c r="E1856">
        <v>1313011</v>
      </c>
      <c r="F1856" t="s">
        <v>31</v>
      </c>
      <c r="G1856" t="s">
        <v>29</v>
      </c>
      <c r="H1856" t="s">
        <v>202</v>
      </c>
      <c r="I1856">
        <v>0</v>
      </c>
      <c r="J1856">
        <v>1</v>
      </c>
      <c r="K1856">
        <v>0</v>
      </c>
      <c r="L1856" t="s">
        <v>482</v>
      </c>
      <c r="M1856" t="s">
        <v>81</v>
      </c>
      <c r="N1856">
        <v>2209713</v>
      </c>
      <c r="O1856">
        <f t="shared" si="72"/>
        <v>0</v>
      </c>
      <c r="Q1856" t="s">
        <v>35</v>
      </c>
      <c r="R1856">
        <v>0.55000000000000004</v>
      </c>
      <c r="S1856">
        <v>0.44</v>
      </c>
      <c r="T1856" t="s">
        <v>37</v>
      </c>
      <c r="U1856" t="s">
        <v>484</v>
      </c>
      <c r="V1856" s="2" t="s">
        <v>2170</v>
      </c>
      <c r="W1856" s="2">
        <f>IF(VLOOKUP(V1856,'reference classification'!$B$1:G1860,6,FALSE)&gt;90,1,0)</f>
        <v>0</v>
      </c>
      <c r="X1856">
        <v>0</v>
      </c>
      <c r="Y1856" t="s">
        <v>482</v>
      </c>
      <c r="Z1856">
        <v>0</v>
      </c>
      <c r="AA1856">
        <v>0</v>
      </c>
      <c r="AB1856">
        <v>0</v>
      </c>
      <c r="AC1856">
        <v>0</v>
      </c>
      <c r="AD1856">
        <v>0</v>
      </c>
      <c r="AE1856" t="b">
        <f t="shared" si="73"/>
        <v>1</v>
      </c>
    </row>
    <row r="1857" spans="1:31" hidden="1">
      <c r="A1857" s="6" t="s">
        <v>1577</v>
      </c>
      <c r="B1857" t="s">
        <v>29</v>
      </c>
      <c r="C1857">
        <v>41</v>
      </c>
      <c r="D1857" t="s">
        <v>3850</v>
      </c>
      <c r="E1857">
        <v>3313130</v>
      </c>
      <c r="F1857" t="s">
        <v>44</v>
      </c>
      <c r="G1857" t="s">
        <v>29</v>
      </c>
      <c r="H1857" t="s">
        <v>327</v>
      </c>
      <c r="I1857">
        <v>0</v>
      </c>
      <c r="J1857">
        <v>1</v>
      </c>
      <c r="K1857">
        <v>0</v>
      </c>
      <c r="L1857" t="s">
        <v>482</v>
      </c>
      <c r="M1857" t="s">
        <v>81</v>
      </c>
      <c r="N1857">
        <v>5034085</v>
      </c>
      <c r="O1857">
        <f t="shared" si="72"/>
        <v>0</v>
      </c>
      <c r="Q1857" t="s">
        <v>35</v>
      </c>
      <c r="R1857">
        <v>0.33</v>
      </c>
      <c r="S1857">
        <v>0.33</v>
      </c>
      <c r="T1857" t="s">
        <v>37</v>
      </c>
      <c r="U1857" t="s">
        <v>484</v>
      </c>
      <c r="V1857" s="2" t="s">
        <v>2170</v>
      </c>
      <c r="W1857" s="2">
        <f>IF(VLOOKUP(V1857,'reference classification'!$B$1:G1861,6,FALSE)&gt;90,1,0)</f>
        <v>0</v>
      </c>
      <c r="X1857">
        <v>5034085</v>
      </c>
      <c r="Y1857" t="s">
        <v>482</v>
      </c>
      <c r="Z1857">
        <v>0</v>
      </c>
      <c r="AA1857">
        <v>0</v>
      </c>
      <c r="AB1857">
        <v>5034085</v>
      </c>
      <c r="AC1857">
        <v>0</v>
      </c>
      <c r="AD1857">
        <v>88250</v>
      </c>
      <c r="AE1857" t="b">
        <f t="shared" si="73"/>
        <v>0</v>
      </c>
    </row>
    <row r="1858" spans="1:31" hidden="1">
      <c r="A1858" s="6" t="s">
        <v>1573</v>
      </c>
      <c r="B1858" t="s">
        <v>29</v>
      </c>
      <c r="C1858">
        <v>30</v>
      </c>
      <c r="D1858" t="s">
        <v>3852</v>
      </c>
      <c r="F1858" t="s">
        <v>31</v>
      </c>
      <c r="G1858" t="s">
        <v>29</v>
      </c>
      <c r="H1858" t="s">
        <v>831</v>
      </c>
      <c r="I1858">
        <v>0</v>
      </c>
      <c r="J1858">
        <v>1</v>
      </c>
      <c r="K1858">
        <v>1</v>
      </c>
      <c r="L1858" t="s">
        <v>482</v>
      </c>
      <c r="M1858" t="s">
        <v>81</v>
      </c>
      <c r="N1858">
        <v>2311819</v>
      </c>
      <c r="O1858">
        <f t="shared" si="72"/>
        <v>0</v>
      </c>
      <c r="Q1858" t="s">
        <v>35</v>
      </c>
      <c r="R1858">
        <v>0.55000000000000004</v>
      </c>
      <c r="S1858">
        <v>0.44</v>
      </c>
      <c r="T1858" t="s">
        <v>37</v>
      </c>
      <c r="U1858" t="s">
        <v>484</v>
      </c>
      <c r="V1858" s="2" t="s">
        <v>2170</v>
      </c>
      <c r="W1858" s="2">
        <f>IF(VLOOKUP(V1858,'reference classification'!$B$1:G1862,6,FALSE)&gt;90,1,0)</f>
        <v>0</v>
      </c>
      <c r="X1858">
        <v>2025581</v>
      </c>
      <c r="Y1858" t="s">
        <v>482</v>
      </c>
      <c r="Z1858">
        <v>0</v>
      </c>
      <c r="AA1858">
        <v>0</v>
      </c>
      <c r="AB1858">
        <v>2025581</v>
      </c>
      <c r="AC1858">
        <v>0</v>
      </c>
      <c r="AD1858">
        <v>35952</v>
      </c>
      <c r="AE1858" t="b">
        <f t="shared" si="73"/>
        <v>0</v>
      </c>
    </row>
    <row r="1859" spans="1:31" hidden="1">
      <c r="A1859" s="6" t="s">
        <v>939</v>
      </c>
      <c r="B1859" t="s">
        <v>29</v>
      </c>
      <c r="C1859">
        <v>41</v>
      </c>
      <c r="D1859" t="s">
        <v>3854</v>
      </c>
      <c r="E1859">
        <v>3101001</v>
      </c>
      <c r="F1859" t="s">
        <v>44</v>
      </c>
      <c r="G1859" t="s">
        <v>29</v>
      </c>
      <c r="H1859" t="s">
        <v>62</v>
      </c>
      <c r="I1859">
        <v>0</v>
      </c>
      <c r="J1859">
        <v>1</v>
      </c>
      <c r="K1859">
        <v>0</v>
      </c>
      <c r="L1859" t="s">
        <v>33</v>
      </c>
      <c r="M1859" t="s">
        <v>34</v>
      </c>
      <c r="N1859">
        <v>1060000</v>
      </c>
      <c r="O1859">
        <f t="shared" ref="O1859:O1922" si="74">AC1859</f>
        <v>0</v>
      </c>
      <c r="Q1859" t="s">
        <v>35</v>
      </c>
      <c r="R1859">
        <v>24.14</v>
      </c>
      <c r="S1859">
        <v>16</v>
      </c>
      <c r="T1859" t="s">
        <v>37</v>
      </c>
      <c r="U1859" t="s">
        <v>50</v>
      </c>
      <c r="V1859" s="2" t="s">
        <v>2170</v>
      </c>
      <c r="W1859" s="2">
        <f>IF(VLOOKUP(V1859,'reference classification'!$B$1:G1863,6,FALSE)&gt;90,1,0)</f>
        <v>0</v>
      </c>
      <c r="X1859">
        <v>1060000</v>
      </c>
      <c r="Y1859" t="s">
        <v>33</v>
      </c>
      <c r="Z1859">
        <v>0</v>
      </c>
      <c r="AA1859">
        <v>0</v>
      </c>
      <c r="AB1859">
        <v>1060000</v>
      </c>
      <c r="AC1859">
        <v>0</v>
      </c>
      <c r="AD1859">
        <v>0</v>
      </c>
      <c r="AE1859" t="b">
        <f t="shared" ref="AE1859:AE1922" si="75">AB1859=AC1859</f>
        <v>0</v>
      </c>
    </row>
    <row r="1860" spans="1:31" hidden="1">
      <c r="A1860" s="6" t="s">
        <v>4023</v>
      </c>
      <c r="B1860" t="s">
        <v>29</v>
      </c>
      <c r="C1860">
        <v>41</v>
      </c>
      <c r="D1860" t="s">
        <v>3856</v>
      </c>
      <c r="F1860" t="s">
        <v>31</v>
      </c>
      <c r="G1860" t="s">
        <v>29</v>
      </c>
      <c r="H1860" t="s">
        <v>32</v>
      </c>
      <c r="I1860">
        <v>0</v>
      </c>
      <c r="J1860">
        <v>1</v>
      </c>
      <c r="K1860">
        <v>0</v>
      </c>
      <c r="L1860" t="s">
        <v>33</v>
      </c>
      <c r="M1860" t="s">
        <v>34</v>
      </c>
      <c r="N1860">
        <v>700000</v>
      </c>
      <c r="O1860">
        <f t="shared" si="74"/>
        <v>0</v>
      </c>
      <c r="Q1860" t="s">
        <v>35</v>
      </c>
      <c r="R1860">
        <v>21.91</v>
      </c>
      <c r="S1860">
        <v>16.45</v>
      </c>
      <c r="T1860" t="s">
        <v>37</v>
      </c>
      <c r="U1860" t="s">
        <v>50</v>
      </c>
      <c r="V1860" s="2" t="s">
        <v>2170</v>
      </c>
      <c r="W1860" s="2">
        <f>IF(VLOOKUP(V1860,'reference classification'!$B$1:G1864,6,FALSE)&gt;90,1,0)</f>
        <v>0</v>
      </c>
      <c r="X1860">
        <v>572256.14</v>
      </c>
      <c r="Y1860" t="s">
        <v>33</v>
      </c>
      <c r="Z1860">
        <v>0</v>
      </c>
      <c r="AA1860">
        <v>0</v>
      </c>
      <c r="AB1860">
        <v>572256.14</v>
      </c>
      <c r="AC1860">
        <v>0</v>
      </c>
      <c r="AD1860">
        <v>0</v>
      </c>
      <c r="AE1860" t="b">
        <f t="shared" si="75"/>
        <v>0</v>
      </c>
    </row>
    <row r="1861" spans="1:31" hidden="1">
      <c r="A1861" s="6" t="s">
        <v>4030</v>
      </c>
      <c r="B1861" t="s">
        <v>29</v>
      </c>
      <c r="C1861">
        <v>41</v>
      </c>
      <c r="D1861" t="s">
        <v>2138</v>
      </c>
      <c r="F1861" t="s">
        <v>31</v>
      </c>
      <c r="G1861" t="s">
        <v>29</v>
      </c>
      <c r="H1861" t="s">
        <v>41</v>
      </c>
      <c r="I1861">
        <v>0</v>
      </c>
      <c r="J1861">
        <v>1</v>
      </c>
      <c r="K1861">
        <v>0</v>
      </c>
      <c r="L1861" t="s">
        <v>33</v>
      </c>
      <c r="M1861" t="s">
        <v>34</v>
      </c>
      <c r="N1861">
        <v>790000</v>
      </c>
      <c r="O1861">
        <f t="shared" si="74"/>
        <v>0</v>
      </c>
      <c r="Q1861" t="s">
        <v>35</v>
      </c>
      <c r="R1861">
        <v>39.32</v>
      </c>
      <c r="S1861">
        <v>20.95</v>
      </c>
      <c r="T1861" t="s">
        <v>37</v>
      </c>
      <c r="U1861" t="s">
        <v>50</v>
      </c>
      <c r="V1861" s="2" t="s">
        <v>2170</v>
      </c>
      <c r="W1861" s="2">
        <f>IF(VLOOKUP(V1861,'reference classification'!$B$1:G1865,6,FALSE)&gt;90,1,0)</f>
        <v>0</v>
      </c>
      <c r="X1861">
        <v>650436.39</v>
      </c>
      <c r="Y1861" t="s">
        <v>33</v>
      </c>
      <c r="Z1861">
        <v>0</v>
      </c>
      <c r="AA1861">
        <v>0</v>
      </c>
      <c r="AB1861">
        <v>650436.39</v>
      </c>
      <c r="AC1861">
        <v>0</v>
      </c>
      <c r="AD1861">
        <v>0</v>
      </c>
      <c r="AE1861" t="b">
        <f t="shared" si="75"/>
        <v>0</v>
      </c>
    </row>
    <row r="1862" spans="1:31" hidden="1">
      <c r="A1862" s="6" t="s">
        <v>4019</v>
      </c>
      <c r="B1862" t="s">
        <v>29</v>
      </c>
      <c r="C1862">
        <v>41</v>
      </c>
      <c r="D1862" t="s">
        <v>3859</v>
      </c>
      <c r="F1862" t="s">
        <v>44</v>
      </c>
      <c r="G1862" t="s">
        <v>29</v>
      </c>
      <c r="H1862" t="s">
        <v>32</v>
      </c>
      <c r="I1862">
        <v>0</v>
      </c>
      <c r="J1862">
        <v>1</v>
      </c>
      <c r="K1862">
        <v>0</v>
      </c>
      <c r="L1862" t="s">
        <v>33</v>
      </c>
      <c r="M1862" t="s">
        <v>34</v>
      </c>
      <c r="N1862">
        <v>2185000</v>
      </c>
      <c r="O1862">
        <f t="shared" si="74"/>
        <v>0</v>
      </c>
      <c r="Q1862" t="s">
        <v>35</v>
      </c>
      <c r="R1862">
        <v>20.73</v>
      </c>
      <c r="S1862">
        <v>17.45</v>
      </c>
      <c r="T1862" t="s">
        <v>37</v>
      </c>
      <c r="U1862" t="s">
        <v>50</v>
      </c>
      <c r="V1862" s="2" t="s">
        <v>2170</v>
      </c>
      <c r="W1862" s="2">
        <f>IF(VLOOKUP(V1862,'reference classification'!$B$1:G1866,6,FALSE)&gt;90,1,0)</f>
        <v>0</v>
      </c>
      <c r="X1862">
        <v>1988827.8</v>
      </c>
      <c r="Y1862" t="s">
        <v>33</v>
      </c>
      <c r="Z1862">
        <v>0</v>
      </c>
      <c r="AA1862">
        <v>0</v>
      </c>
      <c r="AB1862">
        <v>1988827.8</v>
      </c>
      <c r="AC1862">
        <v>0</v>
      </c>
      <c r="AD1862">
        <v>0</v>
      </c>
      <c r="AE1862" t="b">
        <f t="shared" si="75"/>
        <v>0</v>
      </c>
    </row>
    <row r="1863" spans="1:31" hidden="1">
      <c r="A1863" s="6" t="s">
        <v>2782</v>
      </c>
      <c r="B1863" t="s">
        <v>29</v>
      </c>
      <c r="C1863">
        <v>41</v>
      </c>
      <c r="D1863" t="s">
        <v>3861</v>
      </c>
      <c r="E1863">
        <v>1101004</v>
      </c>
      <c r="F1863" t="s">
        <v>44</v>
      </c>
      <c r="G1863" t="s">
        <v>29</v>
      </c>
      <c r="H1863" t="s">
        <v>243</v>
      </c>
      <c r="I1863">
        <v>0</v>
      </c>
      <c r="J1863">
        <v>1</v>
      </c>
      <c r="K1863">
        <v>1</v>
      </c>
      <c r="L1863" t="s">
        <v>482</v>
      </c>
      <c r="M1863" t="s">
        <v>81</v>
      </c>
      <c r="N1863">
        <v>5290445</v>
      </c>
      <c r="O1863">
        <f t="shared" si="74"/>
        <v>0</v>
      </c>
      <c r="Q1863" t="s">
        <v>35</v>
      </c>
      <c r="R1863">
        <v>0.55000000000000004</v>
      </c>
      <c r="S1863">
        <v>0.44</v>
      </c>
      <c r="T1863" t="s">
        <v>37</v>
      </c>
      <c r="U1863" t="s">
        <v>484</v>
      </c>
      <c r="V1863" s="2" t="s">
        <v>2170</v>
      </c>
      <c r="W1863" s="2">
        <f>IF(VLOOKUP(V1863,'reference classification'!$B$1:G1867,6,FALSE)&gt;90,1,0)</f>
        <v>0</v>
      </c>
      <c r="X1863">
        <v>4156800</v>
      </c>
      <c r="Y1863" t="s">
        <v>482</v>
      </c>
      <c r="Z1863">
        <v>0</v>
      </c>
      <c r="AA1863">
        <v>0</v>
      </c>
      <c r="AB1863">
        <v>4156800</v>
      </c>
      <c r="AC1863">
        <v>0</v>
      </c>
      <c r="AD1863">
        <v>73321</v>
      </c>
      <c r="AE1863" t="b">
        <f t="shared" si="75"/>
        <v>0</v>
      </c>
    </row>
    <row r="1864" spans="1:31" hidden="1">
      <c r="A1864" s="6" t="s">
        <v>2788</v>
      </c>
      <c r="B1864" t="s">
        <v>29</v>
      </c>
      <c r="C1864">
        <v>30</v>
      </c>
      <c r="D1864" t="s">
        <v>3863</v>
      </c>
      <c r="F1864" t="s">
        <v>31</v>
      </c>
      <c r="G1864" t="s">
        <v>29</v>
      </c>
      <c r="H1864" t="s">
        <v>490</v>
      </c>
      <c r="I1864">
        <v>0</v>
      </c>
      <c r="J1864">
        <v>1</v>
      </c>
      <c r="K1864">
        <v>1</v>
      </c>
      <c r="L1864" t="s">
        <v>482</v>
      </c>
      <c r="M1864" t="s">
        <v>34</v>
      </c>
      <c r="N1864">
        <v>571262</v>
      </c>
      <c r="O1864">
        <f t="shared" si="74"/>
        <v>0</v>
      </c>
      <c r="Q1864" t="s">
        <v>35</v>
      </c>
      <c r="R1864">
        <v>0.45</v>
      </c>
      <c r="S1864">
        <v>0.45</v>
      </c>
      <c r="T1864" t="s">
        <v>37</v>
      </c>
      <c r="U1864" t="s">
        <v>178</v>
      </c>
      <c r="V1864" s="2" t="s">
        <v>2170</v>
      </c>
      <c r="W1864" s="2">
        <f>IF(VLOOKUP(V1864,'reference classification'!$B$1:G1868,6,FALSE)&gt;90,1,0)</f>
        <v>0</v>
      </c>
      <c r="X1864">
        <v>473346</v>
      </c>
      <c r="Y1864" t="s">
        <v>482</v>
      </c>
      <c r="Z1864">
        <v>0</v>
      </c>
      <c r="AA1864">
        <v>0</v>
      </c>
      <c r="AB1864">
        <v>473346</v>
      </c>
      <c r="AC1864">
        <v>0</v>
      </c>
      <c r="AD1864">
        <v>8352</v>
      </c>
      <c r="AE1864" t="b">
        <f t="shared" si="75"/>
        <v>0</v>
      </c>
    </row>
    <row r="1865" spans="1:31" hidden="1">
      <c r="A1865" s="6" t="s">
        <v>2801</v>
      </c>
      <c r="B1865" t="s">
        <v>29</v>
      </c>
      <c r="C1865">
        <v>41</v>
      </c>
      <c r="D1865" t="s">
        <v>3865</v>
      </c>
      <c r="E1865">
        <v>7216070</v>
      </c>
      <c r="F1865" t="s">
        <v>31</v>
      </c>
      <c r="G1865" t="s">
        <v>29</v>
      </c>
      <c r="H1865" t="s">
        <v>3866</v>
      </c>
      <c r="I1865">
        <v>0</v>
      </c>
      <c r="J1865">
        <v>1</v>
      </c>
      <c r="K1865">
        <v>0</v>
      </c>
      <c r="L1865" t="s">
        <v>33</v>
      </c>
      <c r="M1865" t="s">
        <v>34</v>
      </c>
      <c r="N1865">
        <v>2000000</v>
      </c>
      <c r="O1865">
        <f t="shared" si="74"/>
        <v>0</v>
      </c>
      <c r="Q1865" t="s">
        <v>35</v>
      </c>
      <c r="R1865">
        <v>29.71</v>
      </c>
      <c r="S1865">
        <v>20.95</v>
      </c>
      <c r="T1865" t="s">
        <v>37</v>
      </c>
      <c r="U1865" t="s">
        <v>50</v>
      </c>
      <c r="V1865" s="2" t="s">
        <v>2170</v>
      </c>
      <c r="W1865" s="2">
        <f>IF(VLOOKUP(V1865,'reference classification'!$B$1:G1869,6,FALSE)&gt;90,1,0)</f>
        <v>0</v>
      </c>
      <c r="X1865">
        <v>1647905.19</v>
      </c>
      <c r="Y1865" t="s">
        <v>33</v>
      </c>
      <c r="Z1865">
        <v>0</v>
      </c>
      <c r="AA1865">
        <v>0</v>
      </c>
      <c r="AB1865">
        <v>1647905.19</v>
      </c>
      <c r="AC1865">
        <v>0</v>
      </c>
      <c r="AD1865">
        <v>0</v>
      </c>
      <c r="AE1865" t="b">
        <f t="shared" si="75"/>
        <v>0</v>
      </c>
    </row>
    <row r="1866" spans="1:31" hidden="1">
      <c r="A1866" s="6" t="s">
        <v>2833</v>
      </c>
      <c r="B1866" t="s">
        <v>29</v>
      </c>
      <c r="C1866">
        <v>41</v>
      </c>
      <c r="D1866" t="s">
        <v>1131</v>
      </c>
      <c r="E1866">
        <v>2310010</v>
      </c>
      <c r="F1866" t="s">
        <v>31</v>
      </c>
      <c r="G1866" t="s">
        <v>29</v>
      </c>
      <c r="H1866" t="s">
        <v>32</v>
      </c>
      <c r="I1866">
        <v>0</v>
      </c>
      <c r="J1866">
        <v>1</v>
      </c>
      <c r="K1866">
        <v>0</v>
      </c>
      <c r="L1866" t="s">
        <v>33</v>
      </c>
      <c r="M1866" t="s">
        <v>34</v>
      </c>
      <c r="N1866">
        <v>1810000</v>
      </c>
      <c r="O1866">
        <f t="shared" si="74"/>
        <v>0</v>
      </c>
      <c r="Q1866" t="s">
        <v>35</v>
      </c>
      <c r="R1866">
        <v>19.73</v>
      </c>
      <c r="S1866">
        <v>16.45</v>
      </c>
      <c r="T1866" t="s">
        <v>37</v>
      </c>
      <c r="U1866" t="s">
        <v>50</v>
      </c>
      <c r="V1866" s="2" t="s">
        <v>2170</v>
      </c>
      <c r="W1866" s="2">
        <f>IF(VLOOKUP(V1866,'reference classification'!$B$1:G1870,6,FALSE)&gt;90,1,0)</f>
        <v>0</v>
      </c>
      <c r="X1866">
        <v>1649138.13</v>
      </c>
      <c r="Y1866" t="s">
        <v>33</v>
      </c>
      <c r="Z1866">
        <v>0</v>
      </c>
      <c r="AA1866">
        <v>0</v>
      </c>
      <c r="AB1866">
        <v>1649138.13</v>
      </c>
      <c r="AC1866">
        <v>0</v>
      </c>
      <c r="AD1866">
        <v>0</v>
      </c>
      <c r="AE1866" t="b">
        <f t="shared" si="75"/>
        <v>0</v>
      </c>
    </row>
    <row r="1867" spans="1:31" hidden="1">
      <c r="A1867" s="6" t="s">
        <v>4025</v>
      </c>
      <c r="B1867" t="s">
        <v>29</v>
      </c>
      <c r="C1867">
        <v>41</v>
      </c>
      <c r="D1867" t="s">
        <v>3869</v>
      </c>
      <c r="E1867">
        <v>5410011</v>
      </c>
      <c r="F1867" t="s">
        <v>31</v>
      </c>
      <c r="G1867" t="s">
        <v>29</v>
      </c>
      <c r="H1867" t="s">
        <v>1110</v>
      </c>
      <c r="I1867">
        <v>0</v>
      </c>
      <c r="J1867">
        <v>2</v>
      </c>
      <c r="K1867">
        <v>0</v>
      </c>
      <c r="L1867" t="s">
        <v>33</v>
      </c>
      <c r="M1867" t="s">
        <v>34</v>
      </c>
      <c r="N1867">
        <v>265395.92</v>
      </c>
      <c r="O1867">
        <f t="shared" si="74"/>
        <v>0</v>
      </c>
      <c r="Q1867" t="s">
        <v>35</v>
      </c>
      <c r="R1867">
        <v>0</v>
      </c>
      <c r="S1867">
        <v>21</v>
      </c>
      <c r="T1867" t="s">
        <v>37</v>
      </c>
      <c r="U1867" t="s">
        <v>38</v>
      </c>
      <c r="V1867" s="2" t="s">
        <v>2170</v>
      </c>
      <c r="W1867" s="2">
        <f>IF(VLOOKUP(V1867,'reference classification'!$B$1:G1871,6,FALSE)&gt;90,1,0)</f>
        <v>0</v>
      </c>
      <c r="X1867">
        <v>0</v>
      </c>
      <c r="Y1867" t="s">
        <v>33</v>
      </c>
      <c r="Z1867">
        <v>0</v>
      </c>
      <c r="AA1867">
        <v>0</v>
      </c>
      <c r="AB1867">
        <v>0</v>
      </c>
      <c r="AC1867">
        <v>0</v>
      </c>
      <c r="AD1867">
        <v>0</v>
      </c>
      <c r="AE1867" t="b">
        <f t="shared" si="75"/>
        <v>1</v>
      </c>
    </row>
    <row r="1868" spans="1:31" hidden="1">
      <c r="A1868" s="6" t="s">
        <v>2288</v>
      </c>
      <c r="B1868" t="s">
        <v>29</v>
      </c>
      <c r="C1868">
        <v>41</v>
      </c>
      <c r="D1868" t="s">
        <v>3871</v>
      </c>
      <c r="F1868" t="s">
        <v>44</v>
      </c>
      <c r="G1868" t="s">
        <v>29</v>
      </c>
      <c r="H1868" t="s">
        <v>41</v>
      </c>
      <c r="I1868">
        <v>0</v>
      </c>
      <c r="J1868">
        <v>2</v>
      </c>
      <c r="K1868">
        <v>0</v>
      </c>
      <c r="L1868" t="s">
        <v>33</v>
      </c>
      <c r="M1868" t="s">
        <v>34</v>
      </c>
      <c r="N1868">
        <v>192294.57</v>
      </c>
      <c r="O1868">
        <f t="shared" si="74"/>
        <v>0</v>
      </c>
      <c r="Q1868" t="s">
        <v>35</v>
      </c>
      <c r="R1868">
        <v>0</v>
      </c>
      <c r="S1868">
        <v>0</v>
      </c>
      <c r="T1868" t="s">
        <v>37</v>
      </c>
      <c r="U1868" t="s">
        <v>38</v>
      </c>
      <c r="V1868" s="2" t="s">
        <v>2170</v>
      </c>
      <c r="W1868" s="2">
        <f>IF(VLOOKUP(V1868,'reference classification'!$B$1:G1872,6,FALSE)&gt;90,1,0)</f>
        <v>0</v>
      </c>
      <c r="X1868">
        <v>0</v>
      </c>
      <c r="Y1868" t="s">
        <v>33</v>
      </c>
      <c r="Z1868">
        <v>0</v>
      </c>
      <c r="AA1868">
        <v>0</v>
      </c>
      <c r="AB1868">
        <v>0</v>
      </c>
      <c r="AC1868">
        <v>0</v>
      </c>
      <c r="AD1868">
        <v>0</v>
      </c>
      <c r="AE1868" t="b">
        <f t="shared" si="75"/>
        <v>1</v>
      </c>
    </row>
    <row r="1869" spans="1:31" hidden="1">
      <c r="A1869" s="6" t="s">
        <v>2278</v>
      </c>
      <c r="B1869" t="s">
        <v>29</v>
      </c>
      <c r="C1869">
        <v>41</v>
      </c>
      <c r="D1869" t="s">
        <v>3873</v>
      </c>
      <c r="E1869">
        <v>7211010</v>
      </c>
      <c r="F1869" t="s">
        <v>31</v>
      </c>
      <c r="G1869" t="s">
        <v>29</v>
      </c>
      <c r="H1869" t="s">
        <v>32</v>
      </c>
      <c r="I1869">
        <v>0</v>
      </c>
      <c r="J1869">
        <v>2</v>
      </c>
      <c r="K1869">
        <v>0</v>
      </c>
      <c r="L1869" t="s">
        <v>33</v>
      </c>
      <c r="M1869" t="s">
        <v>34</v>
      </c>
      <c r="N1869">
        <v>5928.83</v>
      </c>
      <c r="O1869">
        <f t="shared" si="74"/>
        <v>0</v>
      </c>
      <c r="Q1869" t="s">
        <v>35</v>
      </c>
      <c r="R1869">
        <v>0</v>
      </c>
      <c r="S1869">
        <v>21</v>
      </c>
      <c r="T1869" t="s">
        <v>37</v>
      </c>
      <c r="U1869" t="s">
        <v>38</v>
      </c>
      <c r="V1869" s="2" t="s">
        <v>2170</v>
      </c>
      <c r="W1869" s="2">
        <f>IF(VLOOKUP(V1869,'reference classification'!$B$1:G1873,6,FALSE)&gt;90,1,0)</f>
        <v>0</v>
      </c>
      <c r="X1869">
        <v>0</v>
      </c>
      <c r="Y1869" t="s">
        <v>33</v>
      </c>
      <c r="Z1869">
        <v>0</v>
      </c>
      <c r="AA1869">
        <v>0</v>
      </c>
      <c r="AB1869">
        <v>0</v>
      </c>
      <c r="AC1869">
        <v>0</v>
      </c>
      <c r="AD1869">
        <v>0</v>
      </c>
      <c r="AE1869" t="b">
        <f t="shared" si="75"/>
        <v>1</v>
      </c>
    </row>
    <row r="1870" spans="1:31" hidden="1">
      <c r="A1870" s="6" t="s">
        <v>2820</v>
      </c>
      <c r="B1870" t="s">
        <v>29</v>
      </c>
      <c r="C1870">
        <v>40</v>
      </c>
      <c r="D1870" t="s">
        <v>3875</v>
      </c>
      <c r="F1870" t="s">
        <v>31</v>
      </c>
      <c r="G1870" t="s">
        <v>29</v>
      </c>
      <c r="H1870" t="s">
        <v>80</v>
      </c>
      <c r="I1870">
        <v>0</v>
      </c>
      <c r="J1870">
        <v>2</v>
      </c>
      <c r="K1870">
        <v>0</v>
      </c>
      <c r="L1870" t="s">
        <v>33</v>
      </c>
      <c r="M1870" t="s">
        <v>34</v>
      </c>
      <c r="N1870">
        <v>5931.31</v>
      </c>
      <c r="O1870">
        <f t="shared" si="74"/>
        <v>0</v>
      </c>
      <c r="Q1870" t="s">
        <v>35</v>
      </c>
      <c r="R1870">
        <v>0</v>
      </c>
      <c r="S1870">
        <v>21</v>
      </c>
      <c r="T1870" t="s">
        <v>37</v>
      </c>
      <c r="U1870" t="s">
        <v>38</v>
      </c>
      <c r="V1870" s="2" t="s">
        <v>2170</v>
      </c>
      <c r="W1870" s="2">
        <f>IF(VLOOKUP(V1870,'reference classification'!$B$1:G1874,6,FALSE)&gt;90,1,0)</f>
        <v>0</v>
      </c>
      <c r="X1870">
        <v>0</v>
      </c>
      <c r="Y1870" t="s">
        <v>33</v>
      </c>
      <c r="Z1870">
        <v>0</v>
      </c>
      <c r="AA1870">
        <v>0</v>
      </c>
      <c r="AB1870">
        <v>0</v>
      </c>
      <c r="AC1870">
        <v>0</v>
      </c>
      <c r="AD1870">
        <v>0</v>
      </c>
      <c r="AE1870" t="b">
        <f t="shared" si="75"/>
        <v>1</v>
      </c>
    </row>
    <row r="1871" spans="1:31" hidden="1">
      <c r="A1871" s="6" t="s">
        <v>2293</v>
      </c>
      <c r="B1871" t="s">
        <v>29</v>
      </c>
      <c r="C1871">
        <v>41</v>
      </c>
      <c r="D1871" t="s">
        <v>3877</v>
      </c>
      <c r="E1871">
        <v>1208004</v>
      </c>
      <c r="F1871" t="s">
        <v>44</v>
      </c>
      <c r="G1871" t="s">
        <v>29</v>
      </c>
      <c r="H1871" t="s">
        <v>102</v>
      </c>
      <c r="I1871">
        <v>0</v>
      </c>
      <c r="J1871">
        <v>2</v>
      </c>
      <c r="K1871">
        <v>0</v>
      </c>
      <c r="L1871" t="s">
        <v>33</v>
      </c>
      <c r="M1871" t="s">
        <v>34</v>
      </c>
      <c r="N1871">
        <v>321316.38</v>
      </c>
      <c r="O1871">
        <f t="shared" si="74"/>
        <v>0</v>
      </c>
      <c r="Q1871" t="s">
        <v>35</v>
      </c>
      <c r="R1871">
        <v>0</v>
      </c>
      <c r="S1871">
        <v>21</v>
      </c>
      <c r="T1871" t="s">
        <v>37</v>
      </c>
      <c r="U1871" t="s">
        <v>38</v>
      </c>
      <c r="V1871" s="2" t="s">
        <v>2170</v>
      </c>
      <c r="W1871" s="2">
        <f>IF(VLOOKUP(V1871,'reference classification'!$B$1:G1875,6,FALSE)&gt;90,1,0)</f>
        <v>0</v>
      </c>
      <c r="X1871">
        <v>0</v>
      </c>
      <c r="Y1871" t="s">
        <v>33</v>
      </c>
      <c r="Z1871">
        <v>0</v>
      </c>
      <c r="AA1871">
        <v>0</v>
      </c>
      <c r="AB1871">
        <v>0</v>
      </c>
      <c r="AC1871">
        <v>0</v>
      </c>
      <c r="AD1871">
        <v>0</v>
      </c>
      <c r="AE1871" t="b">
        <f t="shared" si="75"/>
        <v>1</v>
      </c>
    </row>
    <row r="1872" spans="1:31" hidden="1">
      <c r="A1872" s="6" t="s">
        <v>2291</v>
      </c>
      <c r="B1872" t="s">
        <v>29</v>
      </c>
      <c r="C1872">
        <v>41</v>
      </c>
      <c r="D1872" t="s">
        <v>668</v>
      </c>
      <c r="E1872">
        <v>3106130</v>
      </c>
      <c r="F1872" t="s">
        <v>44</v>
      </c>
      <c r="G1872" t="s">
        <v>29</v>
      </c>
      <c r="H1872" t="s">
        <v>3879</v>
      </c>
      <c r="I1872">
        <v>0</v>
      </c>
      <c r="J1872">
        <v>1</v>
      </c>
      <c r="K1872">
        <v>0</v>
      </c>
      <c r="L1872" t="s">
        <v>33</v>
      </c>
      <c r="M1872" t="s">
        <v>34</v>
      </c>
      <c r="N1872">
        <v>780000</v>
      </c>
      <c r="O1872">
        <f t="shared" si="74"/>
        <v>68323.02</v>
      </c>
      <c r="Q1872" t="s">
        <v>35</v>
      </c>
      <c r="R1872">
        <v>38.020000000000003</v>
      </c>
      <c r="S1872">
        <v>20.95</v>
      </c>
      <c r="T1872" t="s">
        <v>37</v>
      </c>
      <c r="U1872" t="s">
        <v>50</v>
      </c>
      <c r="V1872" s="2" t="s">
        <v>2170</v>
      </c>
      <c r="W1872" s="2">
        <f>IF(VLOOKUP(V1872,'reference classification'!$B$1:G1876,6,FALSE)&gt;90,1,0)</f>
        <v>0</v>
      </c>
      <c r="X1872">
        <v>580853.98</v>
      </c>
      <c r="Y1872" t="s">
        <v>33</v>
      </c>
      <c r="Z1872">
        <v>68323.02</v>
      </c>
      <c r="AA1872">
        <v>5</v>
      </c>
      <c r="AB1872">
        <v>649177</v>
      </c>
      <c r="AC1872">
        <v>68323.02</v>
      </c>
      <c r="AD1872">
        <v>0</v>
      </c>
      <c r="AE1872" t="b">
        <f t="shared" si="75"/>
        <v>0</v>
      </c>
    </row>
    <row r="1873" spans="1:31" hidden="1">
      <c r="A1873" s="6" t="s">
        <v>3680</v>
      </c>
      <c r="B1873" t="s">
        <v>29</v>
      </c>
      <c r="C1873">
        <v>41</v>
      </c>
      <c r="D1873" t="s">
        <v>3881</v>
      </c>
      <c r="F1873" t="s">
        <v>44</v>
      </c>
      <c r="G1873" t="s">
        <v>29</v>
      </c>
      <c r="H1873" t="s">
        <v>575</v>
      </c>
      <c r="I1873">
        <v>0</v>
      </c>
      <c r="J1873">
        <v>1</v>
      </c>
      <c r="K1873">
        <v>0</v>
      </c>
      <c r="L1873" t="s">
        <v>33</v>
      </c>
      <c r="M1873" t="s">
        <v>81</v>
      </c>
      <c r="N1873">
        <v>5000000</v>
      </c>
      <c r="O1873">
        <f t="shared" si="74"/>
        <v>0</v>
      </c>
      <c r="Q1873" t="s">
        <v>35</v>
      </c>
      <c r="R1873">
        <v>17.86</v>
      </c>
      <c r="S1873">
        <v>15</v>
      </c>
      <c r="T1873" t="s">
        <v>37</v>
      </c>
      <c r="U1873" t="s">
        <v>50</v>
      </c>
      <c r="V1873" s="2" t="s">
        <v>2170</v>
      </c>
      <c r="W1873" s="2">
        <f>IF(VLOOKUP(V1873,'reference classification'!$B$1:G1877,6,FALSE)&gt;90,1,0)</f>
        <v>0</v>
      </c>
      <c r="X1873">
        <v>5000000</v>
      </c>
      <c r="Y1873" t="s">
        <v>33</v>
      </c>
      <c r="Z1873">
        <v>0</v>
      </c>
      <c r="AA1873">
        <v>0</v>
      </c>
      <c r="AB1873">
        <v>5000000</v>
      </c>
      <c r="AC1873">
        <v>0</v>
      </c>
      <c r="AD1873">
        <v>0</v>
      </c>
      <c r="AE1873" t="b">
        <f t="shared" si="75"/>
        <v>0</v>
      </c>
    </row>
    <row r="1874" spans="1:31" hidden="1">
      <c r="A1874" s="6" t="s">
        <v>4017</v>
      </c>
      <c r="B1874" t="s">
        <v>29</v>
      </c>
      <c r="C1874">
        <v>41</v>
      </c>
      <c r="D1874" t="s">
        <v>3883</v>
      </c>
      <c r="E1874">
        <v>1101004</v>
      </c>
      <c r="F1874" t="s">
        <v>44</v>
      </c>
      <c r="G1874" t="s">
        <v>29</v>
      </c>
      <c r="H1874" t="s">
        <v>781</v>
      </c>
      <c r="I1874">
        <v>0</v>
      </c>
      <c r="J1874">
        <v>1</v>
      </c>
      <c r="K1874">
        <v>0</v>
      </c>
      <c r="L1874" t="s">
        <v>33</v>
      </c>
      <c r="M1874" t="s">
        <v>34</v>
      </c>
      <c r="N1874">
        <v>560000</v>
      </c>
      <c r="O1874">
        <f t="shared" si="74"/>
        <v>98993.98</v>
      </c>
      <c r="Q1874" t="s">
        <v>35</v>
      </c>
      <c r="R1874">
        <v>44.3</v>
      </c>
      <c r="S1874">
        <v>20.95</v>
      </c>
      <c r="T1874" t="s">
        <v>37</v>
      </c>
      <c r="U1874" t="s">
        <v>50</v>
      </c>
      <c r="V1874" s="2" t="s">
        <v>2170</v>
      </c>
      <c r="W1874" s="2">
        <f>IF(VLOOKUP(V1874,'reference classification'!$B$1:G1878,6,FALSE)&gt;90,1,0)</f>
        <v>0</v>
      </c>
      <c r="X1874">
        <v>417023.28</v>
      </c>
      <c r="Y1874" t="s">
        <v>33</v>
      </c>
      <c r="Z1874">
        <v>98993.98</v>
      </c>
      <c r="AA1874">
        <v>60</v>
      </c>
      <c r="AB1874">
        <v>516017.26</v>
      </c>
      <c r="AC1874">
        <v>98993.98</v>
      </c>
      <c r="AD1874">
        <v>0</v>
      </c>
      <c r="AE1874" t="b">
        <f t="shared" si="75"/>
        <v>0</v>
      </c>
    </row>
    <row r="1875" spans="1:31" hidden="1">
      <c r="A1875" s="6" t="s">
        <v>2824</v>
      </c>
      <c r="B1875" t="s">
        <v>29</v>
      </c>
      <c r="C1875">
        <v>41</v>
      </c>
      <c r="D1875" t="s">
        <v>3885</v>
      </c>
      <c r="E1875">
        <v>1305211</v>
      </c>
      <c r="F1875" t="s">
        <v>44</v>
      </c>
      <c r="G1875" t="s">
        <v>29</v>
      </c>
      <c r="H1875" t="s">
        <v>283</v>
      </c>
      <c r="I1875">
        <v>0</v>
      </c>
      <c r="J1875">
        <v>1</v>
      </c>
      <c r="K1875">
        <v>0</v>
      </c>
      <c r="L1875" t="s">
        <v>33</v>
      </c>
      <c r="M1875" t="s">
        <v>34</v>
      </c>
      <c r="N1875">
        <v>800000</v>
      </c>
      <c r="O1875">
        <f t="shared" si="74"/>
        <v>68943.539999999994</v>
      </c>
      <c r="Q1875" t="s">
        <v>35</v>
      </c>
      <c r="R1875">
        <v>39.35</v>
      </c>
      <c r="S1875">
        <v>20.95</v>
      </c>
      <c r="T1875" t="s">
        <v>37</v>
      </c>
      <c r="U1875" t="s">
        <v>50</v>
      </c>
      <c r="V1875" s="2" t="s">
        <v>2170</v>
      </c>
      <c r="W1875" s="2">
        <f>IF(VLOOKUP(V1875,'reference classification'!$B$1:G1879,6,FALSE)&gt;90,1,0)</f>
        <v>0</v>
      </c>
      <c r="X1875">
        <v>658177.49</v>
      </c>
      <c r="Y1875" t="s">
        <v>33</v>
      </c>
      <c r="Z1875">
        <v>68943.539999999994</v>
      </c>
      <c r="AA1875">
        <v>15</v>
      </c>
      <c r="AB1875">
        <v>727121.03</v>
      </c>
      <c r="AC1875">
        <v>68943.539999999994</v>
      </c>
      <c r="AD1875">
        <v>0</v>
      </c>
      <c r="AE1875" t="b">
        <f t="shared" si="75"/>
        <v>0</v>
      </c>
    </row>
    <row r="1876" spans="1:31" hidden="1">
      <c r="A1876" s="6" t="s">
        <v>3399</v>
      </c>
      <c r="B1876" t="s">
        <v>29</v>
      </c>
      <c r="C1876">
        <v>40</v>
      </c>
      <c r="D1876" t="s">
        <v>3887</v>
      </c>
      <c r="F1876" t="s">
        <v>44</v>
      </c>
      <c r="G1876" t="s">
        <v>29</v>
      </c>
      <c r="H1876" t="s">
        <v>267</v>
      </c>
      <c r="I1876">
        <v>0</v>
      </c>
      <c r="J1876">
        <v>1</v>
      </c>
      <c r="K1876">
        <v>0</v>
      </c>
      <c r="L1876" t="s">
        <v>33</v>
      </c>
      <c r="M1876" t="s">
        <v>75</v>
      </c>
      <c r="N1876">
        <v>7270000</v>
      </c>
      <c r="O1876">
        <f t="shared" si="74"/>
        <v>69379.759999999995</v>
      </c>
      <c r="Q1876" t="s">
        <v>35</v>
      </c>
      <c r="R1876">
        <v>25.07</v>
      </c>
      <c r="S1876">
        <v>20.95</v>
      </c>
      <c r="T1876" t="s">
        <v>37</v>
      </c>
      <c r="U1876" t="s">
        <v>50</v>
      </c>
      <c r="V1876" s="2" t="s">
        <v>2170</v>
      </c>
      <c r="W1876" s="2">
        <f>IF(VLOOKUP(V1876,'reference classification'!$B$1:G1880,6,FALSE)&gt;90,1,0)</f>
        <v>0</v>
      </c>
      <c r="X1876">
        <v>7193227.1699999999</v>
      </c>
      <c r="Y1876" t="s">
        <v>33</v>
      </c>
      <c r="Z1876">
        <v>69379.759999999995</v>
      </c>
      <c r="AA1876">
        <v>5</v>
      </c>
      <c r="AB1876">
        <v>7262606.9299999997</v>
      </c>
      <c r="AC1876">
        <v>69379.759999999995</v>
      </c>
      <c r="AD1876">
        <v>0</v>
      </c>
      <c r="AE1876" t="b">
        <f t="shared" si="75"/>
        <v>0</v>
      </c>
    </row>
    <row r="1877" spans="1:31" hidden="1">
      <c r="A1877" s="6" t="s">
        <v>2826</v>
      </c>
      <c r="B1877" t="s">
        <v>29</v>
      </c>
      <c r="C1877">
        <v>41</v>
      </c>
      <c r="D1877" t="s">
        <v>3889</v>
      </c>
      <c r="F1877" t="s">
        <v>31</v>
      </c>
      <c r="G1877" t="s">
        <v>29</v>
      </c>
      <c r="H1877" t="s">
        <v>41</v>
      </c>
      <c r="I1877">
        <v>0</v>
      </c>
      <c r="J1877">
        <v>2</v>
      </c>
      <c r="K1877">
        <v>0</v>
      </c>
      <c r="L1877" t="s">
        <v>176</v>
      </c>
      <c r="M1877" t="s">
        <v>34</v>
      </c>
      <c r="N1877">
        <v>100000</v>
      </c>
      <c r="O1877">
        <f t="shared" si="74"/>
        <v>0</v>
      </c>
      <c r="Q1877" t="s">
        <v>35</v>
      </c>
      <c r="R1877">
        <v>15</v>
      </c>
      <c r="S1877">
        <v>0</v>
      </c>
      <c r="T1877" t="s">
        <v>37</v>
      </c>
      <c r="U1877" t="s">
        <v>38</v>
      </c>
      <c r="V1877" s="2" t="s">
        <v>2170</v>
      </c>
      <c r="W1877" s="2">
        <f>IF(VLOOKUP(V1877,'reference classification'!$B$1:G1881,6,FALSE)&gt;90,1,0)</f>
        <v>0</v>
      </c>
      <c r="X1877">
        <v>0</v>
      </c>
      <c r="Y1877" t="s">
        <v>176</v>
      </c>
      <c r="Z1877">
        <v>0</v>
      </c>
      <c r="AA1877">
        <v>0</v>
      </c>
      <c r="AB1877">
        <v>0</v>
      </c>
      <c r="AC1877">
        <v>0</v>
      </c>
      <c r="AD1877">
        <v>0</v>
      </c>
      <c r="AE1877" t="b">
        <f t="shared" si="75"/>
        <v>1</v>
      </c>
    </row>
    <row r="1878" spans="1:31" hidden="1">
      <c r="A1878" s="6" t="s">
        <v>2799</v>
      </c>
      <c r="B1878" t="s">
        <v>29</v>
      </c>
      <c r="C1878">
        <v>30</v>
      </c>
      <c r="D1878" t="s">
        <v>3891</v>
      </c>
      <c r="F1878" t="s">
        <v>31</v>
      </c>
      <c r="G1878" t="s">
        <v>29</v>
      </c>
      <c r="H1878" t="s">
        <v>490</v>
      </c>
      <c r="I1878">
        <v>0</v>
      </c>
      <c r="J1878">
        <v>2</v>
      </c>
      <c r="K1878">
        <v>0</v>
      </c>
      <c r="L1878" t="s">
        <v>176</v>
      </c>
      <c r="M1878" t="s">
        <v>81</v>
      </c>
      <c r="N1878">
        <v>8213917.5300000003</v>
      </c>
      <c r="O1878">
        <f t="shared" si="74"/>
        <v>0</v>
      </c>
      <c r="Q1878" t="s">
        <v>35</v>
      </c>
      <c r="R1878">
        <v>15</v>
      </c>
      <c r="S1878">
        <v>23.88</v>
      </c>
      <c r="T1878" t="s">
        <v>37</v>
      </c>
      <c r="U1878" t="s">
        <v>181</v>
      </c>
      <c r="V1878" s="2" t="s">
        <v>2170</v>
      </c>
      <c r="W1878" s="2">
        <f>IF(VLOOKUP(V1878,'reference classification'!$B$1:G1882,6,FALSE)&gt;90,1,0)</f>
        <v>0</v>
      </c>
      <c r="X1878">
        <v>0</v>
      </c>
      <c r="Y1878" t="s">
        <v>176</v>
      </c>
      <c r="Z1878">
        <v>0</v>
      </c>
      <c r="AA1878">
        <v>0</v>
      </c>
      <c r="AB1878">
        <v>0</v>
      </c>
      <c r="AC1878">
        <v>0</v>
      </c>
      <c r="AD1878">
        <v>0</v>
      </c>
      <c r="AE1878" t="b">
        <f t="shared" si="75"/>
        <v>1</v>
      </c>
    </row>
    <row r="1879" spans="1:31" hidden="1">
      <c r="A1879" s="6" t="s">
        <v>2890</v>
      </c>
      <c r="B1879" t="s">
        <v>29</v>
      </c>
      <c r="C1879">
        <v>41</v>
      </c>
      <c r="D1879" t="s">
        <v>3893</v>
      </c>
      <c r="F1879" t="s">
        <v>44</v>
      </c>
      <c r="G1879" t="s">
        <v>29</v>
      </c>
      <c r="H1879" t="s">
        <v>41</v>
      </c>
      <c r="I1879">
        <v>0</v>
      </c>
      <c r="J1879">
        <v>1</v>
      </c>
      <c r="K1879">
        <v>0</v>
      </c>
      <c r="L1879" t="s">
        <v>33</v>
      </c>
      <c r="M1879" t="s">
        <v>81</v>
      </c>
      <c r="N1879">
        <v>1050000</v>
      </c>
      <c r="O1879">
        <f t="shared" si="74"/>
        <v>90624.93</v>
      </c>
      <c r="Q1879" t="s">
        <v>35</v>
      </c>
      <c r="R1879">
        <v>20.45</v>
      </c>
      <c r="S1879">
        <v>16.45</v>
      </c>
      <c r="T1879" t="s">
        <v>37</v>
      </c>
      <c r="U1879" t="s">
        <v>50</v>
      </c>
      <c r="V1879" s="2" t="s">
        <v>2170</v>
      </c>
      <c r="W1879" s="2">
        <f>IF(VLOOKUP(V1879,'reference classification'!$B$1:G1883,6,FALSE)&gt;90,1,0)</f>
        <v>0</v>
      </c>
      <c r="X1879">
        <v>366265.63</v>
      </c>
      <c r="Y1879" t="s">
        <v>33</v>
      </c>
      <c r="Z1879">
        <v>90624.93</v>
      </c>
      <c r="AA1879">
        <v>5</v>
      </c>
      <c r="AB1879">
        <v>456890.56</v>
      </c>
      <c r="AC1879">
        <v>90624.93</v>
      </c>
      <c r="AD1879">
        <v>0</v>
      </c>
      <c r="AE1879" t="b">
        <f t="shared" si="75"/>
        <v>0</v>
      </c>
    </row>
    <row r="1880" spans="1:31" hidden="1">
      <c r="A1880" s="6" t="s">
        <v>3181</v>
      </c>
      <c r="B1880" t="s">
        <v>29</v>
      </c>
      <c r="C1880">
        <v>41</v>
      </c>
      <c r="D1880" t="s">
        <v>776</v>
      </c>
      <c r="E1880">
        <v>3106010</v>
      </c>
      <c r="F1880" t="s">
        <v>44</v>
      </c>
      <c r="G1880" t="s">
        <v>29</v>
      </c>
      <c r="H1880" t="s">
        <v>647</v>
      </c>
      <c r="I1880">
        <v>0</v>
      </c>
      <c r="J1880">
        <v>1</v>
      </c>
      <c r="K1880">
        <v>0</v>
      </c>
      <c r="L1880" t="s">
        <v>33</v>
      </c>
      <c r="M1880" t="s">
        <v>34</v>
      </c>
      <c r="N1880">
        <v>485000</v>
      </c>
      <c r="O1880">
        <f t="shared" si="74"/>
        <v>43364.85</v>
      </c>
      <c r="Q1880" t="s">
        <v>35</v>
      </c>
      <c r="R1880">
        <v>52</v>
      </c>
      <c r="S1880">
        <v>20.95</v>
      </c>
      <c r="T1880" t="s">
        <v>37</v>
      </c>
      <c r="U1880" t="s">
        <v>50</v>
      </c>
      <c r="V1880" s="2" t="s">
        <v>2170</v>
      </c>
      <c r="W1880" s="2">
        <f>IF(VLOOKUP(V1880,'reference classification'!$B$1:G1884,6,FALSE)&gt;90,1,0)</f>
        <v>0</v>
      </c>
      <c r="X1880">
        <v>312504.83</v>
      </c>
      <c r="Y1880" t="s">
        <v>33</v>
      </c>
      <c r="Z1880">
        <v>43364.85</v>
      </c>
      <c r="AA1880">
        <v>5</v>
      </c>
      <c r="AB1880">
        <v>355869.68</v>
      </c>
      <c r="AC1880">
        <v>43364.85</v>
      </c>
      <c r="AD1880">
        <v>0</v>
      </c>
      <c r="AE1880" t="b">
        <f t="shared" si="75"/>
        <v>0</v>
      </c>
    </row>
    <row r="1881" spans="1:31" hidden="1">
      <c r="A1881" s="6" t="s">
        <v>3046</v>
      </c>
      <c r="B1881" t="s">
        <v>29</v>
      </c>
      <c r="C1881">
        <v>41</v>
      </c>
      <c r="D1881" t="s">
        <v>3896</v>
      </c>
      <c r="E1881">
        <v>1101001</v>
      </c>
      <c r="F1881" t="s">
        <v>44</v>
      </c>
      <c r="G1881" t="s">
        <v>29</v>
      </c>
      <c r="H1881" t="s">
        <v>533</v>
      </c>
      <c r="I1881">
        <v>0</v>
      </c>
      <c r="J1881">
        <v>1</v>
      </c>
      <c r="K1881">
        <v>0</v>
      </c>
      <c r="L1881" t="s">
        <v>33</v>
      </c>
      <c r="M1881" t="s">
        <v>34</v>
      </c>
      <c r="N1881">
        <v>100000</v>
      </c>
      <c r="O1881">
        <f t="shared" si="74"/>
        <v>8960.0400000000009</v>
      </c>
      <c r="Q1881" t="s">
        <v>35</v>
      </c>
      <c r="R1881">
        <v>86.19</v>
      </c>
      <c r="S1881">
        <v>18</v>
      </c>
      <c r="T1881" t="s">
        <v>37</v>
      </c>
      <c r="U1881" t="s">
        <v>50</v>
      </c>
      <c r="V1881" s="2" t="s">
        <v>2170</v>
      </c>
      <c r="W1881" s="2">
        <f>IF(VLOOKUP(V1881,'reference classification'!$B$1:G1885,6,FALSE)&gt;90,1,0)</f>
        <v>0</v>
      </c>
      <c r="X1881">
        <v>64338.21</v>
      </c>
      <c r="Y1881" t="s">
        <v>33</v>
      </c>
      <c r="Z1881">
        <v>8960.0400000000009</v>
      </c>
      <c r="AA1881">
        <v>5</v>
      </c>
      <c r="AB1881">
        <v>73298.25</v>
      </c>
      <c r="AC1881">
        <v>8960.0400000000009</v>
      </c>
      <c r="AD1881">
        <v>0</v>
      </c>
      <c r="AE1881" t="b">
        <f t="shared" si="75"/>
        <v>0</v>
      </c>
    </row>
    <row r="1882" spans="1:31" hidden="1">
      <c r="A1882" s="6" t="s">
        <v>2671</v>
      </c>
      <c r="B1882" t="s">
        <v>29</v>
      </c>
      <c r="C1882">
        <v>41</v>
      </c>
      <c r="D1882" t="s">
        <v>3898</v>
      </c>
      <c r="E1882">
        <v>3101001</v>
      </c>
      <c r="F1882" t="s">
        <v>31</v>
      </c>
      <c r="G1882" t="s">
        <v>29</v>
      </c>
      <c r="H1882" t="s">
        <v>62</v>
      </c>
      <c r="I1882">
        <v>0</v>
      </c>
      <c r="J1882">
        <v>1</v>
      </c>
      <c r="K1882">
        <v>0</v>
      </c>
      <c r="L1882" t="s">
        <v>33</v>
      </c>
      <c r="M1882" t="s">
        <v>34</v>
      </c>
      <c r="N1882">
        <v>270000</v>
      </c>
      <c r="O1882">
        <f t="shared" si="74"/>
        <v>23196.57</v>
      </c>
      <c r="Q1882" t="s">
        <v>35</v>
      </c>
      <c r="R1882">
        <v>69.45</v>
      </c>
      <c r="S1882">
        <v>20.95</v>
      </c>
      <c r="T1882" t="s">
        <v>37</v>
      </c>
      <c r="U1882" t="s">
        <v>50</v>
      </c>
      <c r="V1882" s="2" t="s">
        <v>2170</v>
      </c>
      <c r="W1882" s="2">
        <f>IF(VLOOKUP(V1882,'reference classification'!$B$1:G1886,6,FALSE)&gt;90,1,0)</f>
        <v>0</v>
      </c>
      <c r="X1882">
        <v>226120.13</v>
      </c>
      <c r="Y1882" t="s">
        <v>33</v>
      </c>
      <c r="Z1882">
        <v>23196.57</v>
      </c>
      <c r="AA1882">
        <v>5</v>
      </c>
      <c r="AB1882">
        <v>249316.7</v>
      </c>
      <c r="AC1882">
        <v>23196.57</v>
      </c>
      <c r="AD1882">
        <v>0</v>
      </c>
      <c r="AE1882" t="b">
        <f t="shared" si="75"/>
        <v>0</v>
      </c>
    </row>
    <row r="1883" spans="1:31" hidden="1">
      <c r="A1883" s="6" t="s">
        <v>2835</v>
      </c>
      <c r="B1883" t="s">
        <v>29</v>
      </c>
      <c r="C1883">
        <v>41</v>
      </c>
      <c r="D1883" t="s">
        <v>1698</v>
      </c>
      <c r="F1883" t="s">
        <v>31</v>
      </c>
      <c r="G1883" t="s">
        <v>29</v>
      </c>
      <c r="H1883" t="s">
        <v>41</v>
      </c>
      <c r="I1883">
        <v>0</v>
      </c>
      <c r="J1883">
        <v>1</v>
      </c>
      <c r="K1883">
        <v>0</v>
      </c>
      <c r="L1883" t="s">
        <v>33</v>
      </c>
      <c r="M1883" t="s">
        <v>34</v>
      </c>
      <c r="N1883">
        <v>250000</v>
      </c>
      <c r="O1883">
        <f t="shared" si="74"/>
        <v>21768.12</v>
      </c>
      <c r="Q1883" t="s">
        <v>35</v>
      </c>
      <c r="R1883">
        <v>27.25</v>
      </c>
      <c r="S1883">
        <v>16.45</v>
      </c>
      <c r="T1883" t="s">
        <v>37</v>
      </c>
      <c r="U1883" t="s">
        <v>50</v>
      </c>
      <c r="V1883" s="2" t="s">
        <v>2170</v>
      </c>
      <c r="W1883" s="2">
        <f>IF(VLOOKUP(V1883,'reference classification'!$B$1:G1887,6,FALSE)&gt;90,1,0)</f>
        <v>0</v>
      </c>
      <c r="X1883">
        <v>206321.99</v>
      </c>
      <c r="Y1883" t="s">
        <v>33</v>
      </c>
      <c r="Z1883">
        <v>21768.12</v>
      </c>
      <c r="AA1883">
        <v>5</v>
      </c>
      <c r="AB1883">
        <v>228090.11</v>
      </c>
      <c r="AC1883">
        <v>21768.12</v>
      </c>
      <c r="AD1883">
        <v>0</v>
      </c>
      <c r="AE1883" t="b">
        <f t="shared" si="75"/>
        <v>0</v>
      </c>
    </row>
    <row r="1884" spans="1:31" hidden="1">
      <c r="A1884" s="6" t="s">
        <v>4032</v>
      </c>
      <c r="B1884" t="s">
        <v>29</v>
      </c>
      <c r="C1884">
        <v>41</v>
      </c>
      <c r="D1884" t="s">
        <v>3901</v>
      </c>
      <c r="F1884" t="s">
        <v>31</v>
      </c>
      <c r="G1884" t="s">
        <v>29</v>
      </c>
      <c r="H1884" t="s">
        <v>202</v>
      </c>
      <c r="I1884">
        <v>0</v>
      </c>
      <c r="J1884">
        <v>1</v>
      </c>
      <c r="K1884">
        <v>0</v>
      </c>
      <c r="L1884" t="s">
        <v>176</v>
      </c>
      <c r="M1884" t="s">
        <v>34</v>
      </c>
      <c r="N1884">
        <v>31900</v>
      </c>
      <c r="O1884">
        <f t="shared" si="74"/>
        <v>0</v>
      </c>
      <c r="Q1884" t="s">
        <v>35</v>
      </c>
      <c r="R1884">
        <v>15</v>
      </c>
      <c r="S1884">
        <v>0</v>
      </c>
      <c r="T1884" t="s">
        <v>37</v>
      </c>
      <c r="U1884" t="s">
        <v>78</v>
      </c>
      <c r="V1884" s="2" t="s">
        <v>2170</v>
      </c>
      <c r="W1884" s="2">
        <f>IF(VLOOKUP(V1884,'reference classification'!$B$1:G1888,6,FALSE)&gt;90,1,0)</f>
        <v>0</v>
      </c>
      <c r="X1884">
        <v>31900</v>
      </c>
      <c r="Y1884" t="s">
        <v>176</v>
      </c>
      <c r="Z1884">
        <v>0</v>
      </c>
      <c r="AA1884">
        <v>0</v>
      </c>
      <c r="AB1884">
        <v>31900</v>
      </c>
      <c r="AC1884">
        <v>0</v>
      </c>
      <c r="AD1884">
        <v>0</v>
      </c>
      <c r="AE1884" t="b">
        <f t="shared" si="75"/>
        <v>0</v>
      </c>
    </row>
    <row r="1885" spans="1:31" hidden="1">
      <c r="A1885" s="6" t="s">
        <v>2746</v>
      </c>
      <c r="B1885" t="s">
        <v>29</v>
      </c>
      <c r="C1885">
        <v>41</v>
      </c>
      <c r="D1885" t="s">
        <v>3903</v>
      </c>
      <c r="F1885" t="s">
        <v>31</v>
      </c>
      <c r="G1885" t="s">
        <v>29</v>
      </c>
      <c r="H1885" t="s">
        <v>1110</v>
      </c>
      <c r="I1885">
        <v>0</v>
      </c>
      <c r="J1885">
        <v>2</v>
      </c>
      <c r="K1885">
        <v>0</v>
      </c>
      <c r="L1885" t="s">
        <v>176</v>
      </c>
      <c r="M1885" t="s">
        <v>81</v>
      </c>
      <c r="N1885">
        <v>2121761.66</v>
      </c>
      <c r="O1885">
        <f t="shared" si="74"/>
        <v>0</v>
      </c>
      <c r="Q1885" t="s">
        <v>35</v>
      </c>
      <c r="R1885">
        <v>15</v>
      </c>
      <c r="S1885">
        <v>38.4</v>
      </c>
      <c r="T1885" t="s">
        <v>37</v>
      </c>
      <c r="U1885" t="s">
        <v>181</v>
      </c>
      <c r="V1885" s="2" t="s">
        <v>2170</v>
      </c>
      <c r="W1885" s="2">
        <f>IF(VLOOKUP(V1885,'reference classification'!$B$1:G1889,6,FALSE)&gt;90,1,0)</f>
        <v>0</v>
      </c>
      <c r="X1885">
        <v>0</v>
      </c>
      <c r="Y1885" t="s">
        <v>176</v>
      </c>
      <c r="Z1885">
        <v>0</v>
      </c>
      <c r="AA1885">
        <v>0</v>
      </c>
      <c r="AB1885">
        <v>0</v>
      </c>
      <c r="AC1885">
        <v>0</v>
      </c>
      <c r="AD1885">
        <v>0</v>
      </c>
      <c r="AE1885" t="b">
        <f t="shared" si="75"/>
        <v>1</v>
      </c>
    </row>
    <row r="1886" spans="1:31" hidden="1">
      <c r="A1886" s="6" t="s">
        <v>3163</v>
      </c>
      <c r="B1886" t="s">
        <v>29</v>
      </c>
      <c r="C1886">
        <v>41</v>
      </c>
      <c r="D1886" t="s">
        <v>3905</v>
      </c>
      <c r="F1886" t="s">
        <v>44</v>
      </c>
      <c r="G1886" t="s">
        <v>29</v>
      </c>
      <c r="H1886" t="s">
        <v>2687</v>
      </c>
      <c r="I1886">
        <v>0</v>
      </c>
      <c r="J1886">
        <v>2</v>
      </c>
      <c r="K1886">
        <v>0</v>
      </c>
      <c r="L1886" t="s">
        <v>176</v>
      </c>
      <c r="M1886" t="s">
        <v>81</v>
      </c>
      <c r="N1886">
        <v>2329015.54</v>
      </c>
      <c r="O1886">
        <f t="shared" si="74"/>
        <v>0</v>
      </c>
      <c r="Q1886" t="s">
        <v>35</v>
      </c>
      <c r="R1886">
        <v>15</v>
      </c>
      <c r="S1886">
        <v>38.4</v>
      </c>
      <c r="T1886" t="s">
        <v>37</v>
      </c>
      <c r="U1886" t="s">
        <v>181</v>
      </c>
      <c r="V1886" s="2" t="s">
        <v>2170</v>
      </c>
      <c r="W1886" s="2">
        <f>IF(VLOOKUP(V1886,'reference classification'!$B$1:G1890,6,FALSE)&gt;90,1,0)</f>
        <v>0</v>
      </c>
      <c r="X1886">
        <v>0</v>
      </c>
      <c r="Y1886" t="s">
        <v>176</v>
      </c>
      <c r="Z1886">
        <v>0</v>
      </c>
      <c r="AA1886">
        <v>0</v>
      </c>
      <c r="AB1886">
        <v>0</v>
      </c>
      <c r="AC1886">
        <v>0</v>
      </c>
      <c r="AD1886">
        <v>0</v>
      </c>
      <c r="AE1886" t="b">
        <f t="shared" si="75"/>
        <v>1</v>
      </c>
    </row>
    <row r="1887" spans="1:31" hidden="1">
      <c r="A1887" s="6" t="s">
        <v>2282</v>
      </c>
      <c r="B1887" t="s">
        <v>29</v>
      </c>
      <c r="C1887">
        <v>41</v>
      </c>
      <c r="D1887" t="s">
        <v>3907</v>
      </c>
      <c r="F1887" t="s">
        <v>44</v>
      </c>
      <c r="G1887" t="s">
        <v>29</v>
      </c>
      <c r="H1887" t="s">
        <v>186</v>
      </c>
      <c r="I1887">
        <v>0</v>
      </c>
      <c r="J1887">
        <v>2</v>
      </c>
      <c r="K1887">
        <v>0</v>
      </c>
      <c r="L1887" t="s">
        <v>176</v>
      </c>
      <c r="M1887" t="s">
        <v>34</v>
      </c>
      <c r="N1887">
        <v>50000</v>
      </c>
      <c r="O1887">
        <f t="shared" si="74"/>
        <v>0</v>
      </c>
      <c r="Q1887" t="s">
        <v>35</v>
      </c>
      <c r="R1887">
        <v>15</v>
      </c>
      <c r="S1887">
        <v>0</v>
      </c>
      <c r="T1887" t="s">
        <v>37</v>
      </c>
      <c r="U1887" t="s">
        <v>38</v>
      </c>
      <c r="V1887" s="2" t="s">
        <v>2170</v>
      </c>
      <c r="W1887" s="2">
        <f>IF(VLOOKUP(V1887,'reference classification'!$B$1:G1891,6,FALSE)&gt;90,1,0)</f>
        <v>0</v>
      </c>
      <c r="X1887">
        <v>0</v>
      </c>
      <c r="Y1887" t="s">
        <v>176</v>
      </c>
      <c r="Z1887">
        <v>0</v>
      </c>
      <c r="AA1887">
        <v>0</v>
      </c>
      <c r="AB1887">
        <v>0</v>
      </c>
      <c r="AC1887">
        <v>0</v>
      </c>
      <c r="AD1887">
        <v>0</v>
      </c>
      <c r="AE1887" t="b">
        <f t="shared" si="75"/>
        <v>1</v>
      </c>
    </row>
    <row r="1888" spans="1:31" hidden="1">
      <c r="A1888" s="6" t="s">
        <v>2796</v>
      </c>
      <c r="B1888" t="s">
        <v>29</v>
      </c>
      <c r="C1888">
        <v>41</v>
      </c>
      <c r="D1888" t="s">
        <v>3909</v>
      </c>
      <c r="F1888" t="s">
        <v>44</v>
      </c>
      <c r="G1888" t="s">
        <v>29</v>
      </c>
      <c r="H1888" t="s">
        <v>175</v>
      </c>
      <c r="I1888">
        <v>0</v>
      </c>
      <c r="J1888">
        <v>2</v>
      </c>
      <c r="K1888">
        <v>0</v>
      </c>
      <c r="L1888" t="s">
        <v>33</v>
      </c>
      <c r="M1888" t="s">
        <v>34</v>
      </c>
      <c r="N1888">
        <v>368277.85</v>
      </c>
      <c r="O1888">
        <f t="shared" si="74"/>
        <v>0</v>
      </c>
      <c r="Q1888" t="s">
        <v>35</v>
      </c>
      <c r="R1888">
        <v>0</v>
      </c>
      <c r="S1888">
        <v>21</v>
      </c>
      <c r="T1888" t="s">
        <v>37</v>
      </c>
      <c r="U1888" t="s">
        <v>38</v>
      </c>
      <c r="V1888" s="2" t="s">
        <v>2170</v>
      </c>
      <c r="W1888" s="2">
        <f>IF(VLOOKUP(V1888,'reference classification'!$B$1:G1892,6,FALSE)&gt;90,1,0)</f>
        <v>0</v>
      </c>
      <c r="X1888">
        <v>0</v>
      </c>
      <c r="Y1888" t="s">
        <v>33</v>
      </c>
      <c r="Z1888">
        <v>0</v>
      </c>
      <c r="AA1888">
        <v>0</v>
      </c>
      <c r="AB1888">
        <v>0</v>
      </c>
      <c r="AC1888">
        <v>0</v>
      </c>
      <c r="AD1888">
        <v>0</v>
      </c>
      <c r="AE1888" t="b">
        <f t="shared" si="75"/>
        <v>1</v>
      </c>
    </row>
    <row r="1889" spans="1:31" hidden="1">
      <c r="A1889" s="6" t="s">
        <v>3048</v>
      </c>
      <c r="B1889" t="s">
        <v>29</v>
      </c>
      <c r="C1889">
        <v>41</v>
      </c>
      <c r="D1889" t="s">
        <v>3911</v>
      </c>
      <c r="F1889" t="s">
        <v>31</v>
      </c>
      <c r="G1889" t="s">
        <v>29</v>
      </c>
      <c r="H1889" t="s">
        <v>1506</v>
      </c>
      <c r="I1889">
        <v>0</v>
      </c>
      <c r="J1889">
        <v>2</v>
      </c>
      <c r="K1889">
        <v>0</v>
      </c>
      <c r="L1889" t="s">
        <v>33</v>
      </c>
      <c r="M1889" t="s">
        <v>34</v>
      </c>
      <c r="N1889">
        <v>508230.02</v>
      </c>
      <c r="O1889">
        <f t="shared" si="74"/>
        <v>0</v>
      </c>
      <c r="Q1889" t="s">
        <v>35</v>
      </c>
      <c r="R1889">
        <v>0</v>
      </c>
      <c r="S1889">
        <v>0</v>
      </c>
      <c r="T1889" t="s">
        <v>37</v>
      </c>
      <c r="U1889" t="s">
        <v>38</v>
      </c>
      <c r="V1889" s="2" t="s">
        <v>2170</v>
      </c>
      <c r="W1889" s="2">
        <f>IF(VLOOKUP(V1889,'reference classification'!$B$1:G1893,6,FALSE)&gt;90,1,0)</f>
        <v>0</v>
      </c>
      <c r="X1889">
        <v>0</v>
      </c>
      <c r="Y1889" t="s">
        <v>33</v>
      </c>
      <c r="Z1889">
        <v>0</v>
      </c>
      <c r="AA1889">
        <v>0</v>
      </c>
      <c r="AB1889">
        <v>0</v>
      </c>
      <c r="AC1889">
        <v>0</v>
      </c>
      <c r="AD1889">
        <v>0</v>
      </c>
      <c r="AE1889" t="b">
        <f t="shared" si="75"/>
        <v>1</v>
      </c>
    </row>
    <row r="1890" spans="1:31" hidden="1">
      <c r="A1890" s="6" t="s">
        <v>910</v>
      </c>
      <c r="B1890" t="s">
        <v>29</v>
      </c>
      <c r="C1890">
        <v>41</v>
      </c>
      <c r="D1890" t="s">
        <v>3913</v>
      </c>
      <c r="F1890" t="s">
        <v>44</v>
      </c>
      <c r="G1890" t="s">
        <v>29</v>
      </c>
      <c r="H1890" t="s">
        <v>32</v>
      </c>
      <c r="I1890">
        <v>0</v>
      </c>
      <c r="J1890">
        <v>2</v>
      </c>
      <c r="K1890">
        <v>0</v>
      </c>
      <c r="L1890" t="s">
        <v>33</v>
      </c>
      <c r="M1890" t="s">
        <v>34</v>
      </c>
      <c r="N1890">
        <v>119615.61</v>
      </c>
      <c r="O1890">
        <f t="shared" si="74"/>
        <v>0</v>
      </c>
      <c r="Q1890" t="s">
        <v>35</v>
      </c>
      <c r="R1890">
        <v>0</v>
      </c>
      <c r="S1890">
        <v>21</v>
      </c>
      <c r="T1890" t="s">
        <v>37</v>
      </c>
      <c r="U1890" t="s">
        <v>38</v>
      </c>
      <c r="V1890" s="2" t="s">
        <v>2170</v>
      </c>
      <c r="W1890" s="2">
        <f>IF(VLOOKUP(V1890,'reference classification'!$B$1:G1894,6,FALSE)&gt;90,1,0)</f>
        <v>0</v>
      </c>
      <c r="X1890">
        <v>0</v>
      </c>
      <c r="Y1890" t="s">
        <v>33</v>
      </c>
      <c r="Z1890">
        <v>0</v>
      </c>
      <c r="AA1890">
        <v>0</v>
      </c>
      <c r="AB1890">
        <v>0</v>
      </c>
      <c r="AC1890">
        <v>0</v>
      </c>
      <c r="AD1890">
        <v>0</v>
      </c>
      <c r="AE1890" t="b">
        <f t="shared" si="75"/>
        <v>1</v>
      </c>
    </row>
    <row r="1891" spans="1:31" hidden="1">
      <c r="A1891" s="6" t="s">
        <v>459</v>
      </c>
      <c r="B1891" t="s">
        <v>29</v>
      </c>
      <c r="C1891">
        <v>41</v>
      </c>
      <c r="D1891" t="s">
        <v>3915</v>
      </c>
      <c r="E1891">
        <v>7210010</v>
      </c>
      <c r="F1891" t="s">
        <v>44</v>
      </c>
      <c r="G1891" t="s">
        <v>29</v>
      </c>
      <c r="H1891" t="s">
        <v>1506</v>
      </c>
      <c r="I1891">
        <v>0</v>
      </c>
      <c r="J1891">
        <v>2</v>
      </c>
      <c r="K1891">
        <v>0</v>
      </c>
      <c r="L1891" t="s">
        <v>33</v>
      </c>
      <c r="M1891" t="s">
        <v>34</v>
      </c>
      <c r="N1891">
        <v>450000</v>
      </c>
      <c r="O1891">
        <f t="shared" si="74"/>
        <v>0</v>
      </c>
      <c r="Q1891" t="s">
        <v>35</v>
      </c>
      <c r="R1891">
        <v>0</v>
      </c>
      <c r="S1891">
        <v>21</v>
      </c>
      <c r="T1891" t="s">
        <v>37</v>
      </c>
      <c r="U1891" t="s">
        <v>38</v>
      </c>
      <c r="V1891" s="2" t="s">
        <v>2170</v>
      </c>
      <c r="W1891" s="2">
        <f>IF(VLOOKUP(V1891,'reference classification'!$B$1:G1895,6,FALSE)&gt;90,1,0)</f>
        <v>0</v>
      </c>
      <c r="X1891">
        <v>0</v>
      </c>
      <c r="Y1891" t="s">
        <v>33</v>
      </c>
      <c r="Z1891">
        <v>0</v>
      </c>
      <c r="AA1891">
        <v>0</v>
      </c>
      <c r="AB1891">
        <v>0</v>
      </c>
      <c r="AC1891">
        <v>0</v>
      </c>
      <c r="AD1891">
        <v>0</v>
      </c>
      <c r="AE1891" t="b">
        <f t="shared" si="75"/>
        <v>1</v>
      </c>
    </row>
    <row r="1892" spans="1:31" hidden="1">
      <c r="A1892" s="6" t="s">
        <v>956</v>
      </c>
      <c r="B1892" t="s">
        <v>29</v>
      </c>
      <c r="C1892">
        <v>41</v>
      </c>
      <c r="D1892" t="s">
        <v>3917</v>
      </c>
      <c r="E1892">
        <v>1101004</v>
      </c>
      <c r="F1892" t="s">
        <v>31</v>
      </c>
      <c r="G1892" t="s">
        <v>29</v>
      </c>
      <c r="H1892" t="s">
        <v>243</v>
      </c>
      <c r="I1892">
        <v>0</v>
      </c>
      <c r="J1892">
        <v>2</v>
      </c>
      <c r="K1892">
        <v>0</v>
      </c>
      <c r="L1892" t="s">
        <v>33</v>
      </c>
      <c r="M1892" t="s">
        <v>34</v>
      </c>
      <c r="N1892">
        <v>226373.37</v>
      </c>
      <c r="O1892">
        <f t="shared" si="74"/>
        <v>0</v>
      </c>
      <c r="Q1892" t="s">
        <v>35</v>
      </c>
      <c r="R1892">
        <v>0</v>
      </c>
      <c r="S1892">
        <v>0</v>
      </c>
      <c r="T1892" t="s">
        <v>37</v>
      </c>
      <c r="U1892" t="s">
        <v>38</v>
      </c>
      <c r="V1892" s="2" t="s">
        <v>2170</v>
      </c>
      <c r="W1892" s="2">
        <f>IF(VLOOKUP(V1892,'reference classification'!$B$1:G1896,6,FALSE)&gt;90,1,0)</f>
        <v>0</v>
      </c>
      <c r="X1892">
        <v>0</v>
      </c>
      <c r="Y1892" t="s">
        <v>33</v>
      </c>
      <c r="Z1892">
        <v>0</v>
      </c>
      <c r="AA1892">
        <v>0</v>
      </c>
      <c r="AB1892">
        <v>0</v>
      </c>
      <c r="AC1892">
        <v>0</v>
      </c>
      <c r="AD1892">
        <v>0</v>
      </c>
      <c r="AE1892" t="b">
        <f t="shared" si="75"/>
        <v>1</v>
      </c>
    </row>
    <row r="1893" spans="1:31" hidden="1">
      <c r="A1893" s="6" t="s">
        <v>2822</v>
      </c>
      <c r="B1893" t="s">
        <v>29</v>
      </c>
      <c r="C1893">
        <v>41</v>
      </c>
      <c r="D1893" t="s">
        <v>3919</v>
      </c>
      <c r="F1893" t="s">
        <v>44</v>
      </c>
      <c r="G1893" t="s">
        <v>29</v>
      </c>
      <c r="H1893" t="s">
        <v>41</v>
      </c>
      <c r="I1893">
        <v>0</v>
      </c>
      <c r="J1893">
        <v>2</v>
      </c>
      <c r="K1893">
        <v>0</v>
      </c>
      <c r="L1893" t="s">
        <v>33</v>
      </c>
      <c r="M1893" t="s">
        <v>34</v>
      </c>
      <c r="N1893">
        <v>728585.24</v>
      </c>
      <c r="O1893">
        <f t="shared" si="74"/>
        <v>0</v>
      </c>
      <c r="Q1893" t="s">
        <v>35</v>
      </c>
      <c r="R1893">
        <v>0</v>
      </c>
      <c r="S1893">
        <v>21</v>
      </c>
      <c r="T1893" t="s">
        <v>37</v>
      </c>
      <c r="U1893" t="s">
        <v>38</v>
      </c>
      <c r="V1893" s="2" t="s">
        <v>2170</v>
      </c>
      <c r="W1893" s="2">
        <f>IF(VLOOKUP(V1893,'reference classification'!$B$1:G1897,6,FALSE)&gt;90,1,0)</f>
        <v>0</v>
      </c>
      <c r="X1893">
        <v>0</v>
      </c>
      <c r="Y1893" t="s">
        <v>33</v>
      </c>
      <c r="Z1893">
        <v>0</v>
      </c>
      <c r="AA1893">
        <v>0</v>
      </c>
      <c r="AB1893">
        <v>0</v>
      </c>
      <c r="AC1893">
        <v>0</v>
      </c>
      <c r="AD1893">
        <v>0</v>
      </c>
      <c r="AE1893" t="b">
        <f t="shared" si="75"/>
        <v>1</v>
      </c>
    </row>
    <row r="1894" spans="1:31" hidden="1">
      <c r="A1894" s="6" t="s">
        <v>2750</v>
      </c>
      <c r="B1894" t="s">
        <v>29</v>
      </c>
      <c r="C1894">
        <v>41</v>
      </c>
      <c r="D1894" t="s">
        <v>3921</v>
      </c>
      <c r="F1894" t="s">
        <v>44</v>
      </c>
      <c r="G1894" t="s">
        <v>29</v>
      </c>
      <c r="H1894" t="s">
        <v>102</v>
      </c>
      <c r="I1894">
        <v>0</v>
      </c>
      <c r="J1894">
        <v>2</v>
      </c>
      <c r="K1894">
        <v>0</v>
      </c>
      <c r="L1894" t="s">
        <v>33</v>
      </c>
      <c r="M1894" t="s">
        <v>34</v>
      </c>
      <c r="N1894">
        <v>186249.25</v>
      </c>
      <c r="O1894">
        <f t="shared" si="74"/>
        <v>0</v>
      </c>
      <c r="Q1894" t="s">
        <v>35</v>
      </c>
      <c r="R1894">
        <v>0</v>
      </c>
      <c r="S1894">
        <v>0</v>
      </c>
      <c r="T1894" t="s">
        <v>37</v>
      </c>
      <c r="U1894" t="s">
        <v>38</v>
      </c>
      <c r="V1894" s="2" t="s">
        <v>2170</v>
      </c>
      <c r="W1894" s="2">
        <f>IF(VLOOKUP(V1894,'reference classification'!$B$1:G1898,6,FALSE)&gt;90,1,0)</f>
        <v>0</v>
      </c>
      <c r="X1894">
        <v>0</v>
      </c>
      <c r="Y1894" t="s">
        <v>33</v>
      </c>
      <c r="Z1894">
        <v>0</v>
      </c>
      <c r="AA1894">
        <v>0</v>
      </c>
      <c r="AB1894">
        <v>0</v>
      </c>
      <c r="AC1894">
        <v>0</v>
      </c>
      <c r="AD1894">
        <v>0</v>
      </c>
      <c r="AE1894" t="b">
        <f t="shared" si="75"/>
        <v>1</v>
      </c>
    </row>
    <row r="1895" spans="1:31" hidden="1">
      <c r="A1895" s="6" t="s">
        <v>3673</v>
      </c>
      <c r="B1895" t="s">
        <v>29</v>
      </c>
      <c r="C1895">
        <v>41</v>
      </c>
      <c r="D1895" t="s">
        <v>3923</v>
      </c>
      <c r="F1895" t="s">
        <v>44</v>
      </c>
      <c r="G1895" t="s">
        <v>29</v>
      </c>
      <c r="H1895" t="s">
        <v>41</v>
      </c>
      <c r="I1895">
        <v>0</v>
      </c>
      <c r="J1895">
        <v>2</v>
      </c>
      <c r="K1895">
        <v>0</v>
      </c>
      <c r="L1895" t="s">
        <v>33</v>
      </c>
      <c r="M1895" t="s">
        <v>81</v>
      </c>
      <c r="N1895">
        <v>80000</v>
      </c>
      <c r="O1895">
        <f t="shared" si="74"/>
        <v>0</v>
      </c>
      <c r="Q1895" t="s">
        <v>35</v>
      </c>
      <c r="R1895">
        <v>0</v>
      </c>
      <c r="S1895">
        <v>21</v>
      </c>
      <c r="T1895" t="s">
        <v>37</v>
      </c>
      <c r="U1895" t="s">
        <v>38</v>
      </c>
      <c r="V1895" s="2" t="s">
        <v>2170</v>
      </c>
      <c r="W1895" s="2">
        <f>IF(VLOOKUP(V1895,'reference classification'!$B$1:G1899,6,FALSE)&gt;90,1,0)</f>
        <v>0</v>
      </c>
      <c r="X1895">
        <v>0</v>
      </c>
      <c r="Y1895" t="s">
        <v>33</v>
      </c>
      <c r="Z1895">
        <v>0</v>
      </c>
      <c r="AA1895">
        <v>0</v>
      </c>
      <c r="AB1895">
        <v>0</v>
      </c>
      <c r="AC1895">
        <v>0</v>
      </c>
      <c r="AD1895">
        <v>0</v>
      </c>
      <c r="AE1895" t="b">
        <f t="shared" si="75"/>
        <v>1</v>
      </c>
    </row>
    <row r="1896" spans="1:31" hidden="1">
      <c r="A1896" s="6" t="s">
        <v>457</v>
      </c>
      <c r="B1896" t="s">
        <v>29</v>
      </c>
      <c r="C1896">
        <v>41</v>
      </c>
      <c r="D1896" t="s">
        <v>3925</v>
      </c>
      <c r="F1896" t="s">
        <v>31</v>
      </c>
      <c r="G1896" t="s">
        <v>29</v>
      </c>
      <c r="H1896" t="s">
        <v>41</v>
      </c>
      <c r="I1896">
        <v>0</v>
      </c>
      <c r="J1896">
        <v>2</v>
      </c>
      <c r="K1896">
        <v>0</v>
      </c>
      <c r="L1896" t="s">
        <v>33</v>
      </c>
      <c r="M1896" t="s">
        <v>34</v>
      </c>
      <c r="N1896">
        <v>869994.78</v>
      </c>
      <c r="O1896">
        <f t="shared" si="74"/>
        <v>0</v>
      </c>
      <c r="Q1896" t="s">
        <v>35</v>
      </c>
      <c r="R1896">
        <v>0</v>
      </c>
      <c r="S1896">
        <v>21</v>
      </c>
      <c r="T1896" t="s">
        <v>37</v>
      </c>
      <c r="U1896" t="s">
        <v>38</v>
      </c>
      <c r="V1896" s="2" t="s">
        <v>2170</v>
      </c>
      <c r="W1896" s="2">
        <f>IF(VLOOKUP(V1896,'reference classification'!$B$1:G1900,6,FALSE)&gt;90,1,0)</f>
        <v>0</v>
      </c>
      <c r="X1896">
        <v>0</v>
      </c>
      <c r="Y1896" t="s">
        <v>33</v>
      </c>
      <c r="Z1896">
        <v>0</v>
      </c>
      <c r="AA1896">
        <v>0</v>
      </c>
      <c r="AB1896">
        <v>0</v>
      </c>
      <c r="AC1896">
        <v>0</v>
      </c>
      <c r="AD1896">
        <v>0</v>
      </c>
      <c r="AE1896" t="b">
        <f t="shared" si="75"/>
        <v>1</v>
      </c>
    </row>
    <row r="1897" spans="1:31" hidden="1">
      <c r="A1897" s="6" t="s">
        <v>3179</v>
      </c>
      <c r="B1897" t="s">
        <v>29</v>
      </c>
      <c r="C1897">
        <v>41</v>
      </c>
      <c r="D1897" t="s">
        <v>3927</v>
      </c>
      <c r="F1897" t="s">
        <v>44</v>
      </c>
      <c r="G1897" t="s">
        <v>29</v>
      </c>
      <c r="H1897" t="s">
        <v>32</v>
      </c>
      <c r="I1897">
        <v>0</v>
      </c>
      <c r="J1897">
        <v>2</v>
      </c>
      <c r="K1897">
        <v>0</v>
      </c>
      <c r="L1897" t="s">
        <v>33</v>
      </c>
      <c r="M1897" t="s">
        <v>34</v>
      </c>
      <c r="N1897">
        <v>65287.4</v>
      </c>
      <c r="O1897">
        <f t="shared" si="74"/>
        <v>0</v>
      </c>
      <c r="Q1897" t="s">
        <v>35</v>
      </c>
      <c r="R1897">
        <v>0</v>
      </c>
      <c r="S1897">
        <v>21</v>
      </c>
      <c r="T1897" t="s">
        <v>37</v>
      </c>
      <c r="U1897" t="s">
        <v>38</v>
      </c>
      <c r="V1897" s="2" t="s">
        <v>2170</v>
      </c>
      <c r="W1897" s="2">
        <f>IF(VLOOKUP(V1897,'reference classification'!$B$1:G1901,6,FALSE)&gt;90,1,0)</f>
        <v>0</v>
      </c>
      <c r="X1897">
        <v>0</v>
      </c>
      <c r="Y1897" t="s">
        <v>33</v>
      </c>
      <c r="Z1897">
        <v>0</v>
      </c>
      <c r="AA1897">
        <v>0</v>
      </c>
      <c r="AB1897">
        <v>0</v>
      </c>
      <c r="AC1897">
        <v>0</v>
      </c>
      <c r="AD1897">
        <v>0</v>
      </c>
      <c r="AE1897" t="b">
        <f t="shared" si="75"/>
        <v>1</v>
      </c>
    </row>
    <row r="1898" spans="1:31" hidden="1">
      <c r="A1898" s="6" t="s">
        <v>2792</v>
      </c>
      <c r="B1898" t="s">
        <v>29</v>
      </c>
      <c r="C1898">
        <v>41</v>
      </c>
      <c r="D1898" t="s">
        <v>2594</v>
      </c>
      <c r="E1898">
        <v>1101003</v>
      </c>
      <c r="F1898" t="s">
        <v>44</v>
      </c>
      <c r="G1898" t="s">
        <v>29</v>
      </c>
      <c r="H1898" t="s">
        <v>59</v>
      </c>
      <c r="I1898">
        <v>0</v>
      </c>
      <c r="J1898">
        <v>2</v>
      </c>
      <c r="K1898">
        <v>0</v>
      </c>
      <c r="L1898" t="s">
        <v>33</v>
      </c>
      <c r="M1898" t="s">
        <v>34</v>
      </c>
      <c r="N1898">
        <v>2625.67</v>
      </c>
      <c r="O1898">
        <f t="shared" si="74"/>
        <v>0</v>
      </c>
      <c r="Q1898" t="s">
        <v>35</v>
      </c>
      <c r="R1898">
        <v>0</v>
      </c>
      <c r="S1898">
        <v>21</v>
      </c>
      <c r="T1898" t="s">
        <v>37</v>
      </c>
      <c r="U1898" t="s">
        <v>38</v>
      </c>
      <c r="V1898" s="2" t="s">
        <v>2170</v>
      </c>
      <c r="W1898" s="2">
        <f>IF(VLOOKUP(V1898,'reference classification'!$B$1:G1902,6,FALSE)&gt;90,1,0)</f>
        <v>0</v>
      </c>
      <c r="X1898">
        <v>0</v>
      </c>
      <c r="Y1898" t="s">
        <v>33</v>
      </c>
      <c r="Z1898">
        <v>0</v>
      </c>
      <c r="AA1898">
        <v>0</v>
      </c>
      <c r="AB1898">
        <v>0</v>
      </c>
      <c r="AC1898">
        <v>0</v>
      </c>
      <c r="AD1898">
        <v>0</v>
      </c>
      <c r="AE1898" t="b">
        <f t="shared" si="75"/>
        <v>1</v>
      </c>
    </row>
    <row r="1899" spans="1:31" hidden="1">
      <c r="A1899" s="6" t="s">
        <v>2794</v>
      </c>
      <c r="B1899" t="s">
        <v>29</v>
      </c>
      <c r="C1899">
        <v>41</v>
      </c>
      <c r="D1899" t="s">
        <v>3930</v>
      </c>
      <c r="F1899" t="s">
        <v>31</v>
      </c>
      <c r="G1899" t="s">
        <v>29</v>
      </c>
      <c r="H1899" t="s">
        <v>80</v>
      </c>
      <c r="I1899">
        <v>0</v>
      </c>
      <c r="J1899">
        <v>2</v>
      </c>
      <c r="K1899">
        <v>0</v>
      </c>
      <c r="L1899" t="s">
        <v>33</v>
      </c>
      <c r="M1899" t="s">
        <v>34</v>
      </c>
      <c r="N1899">
        <v>41795.279999999999</v>
      </c>
      <c r="O1899">
        <f t="shared" si="74"/>
        <v>0</v>
      </c>
      <c r="Q1899" t="s">
        <v>35</v>
      </c>
      <c r="R1899">
        <v>0</v>
      </c>
      <c r="S1899">
        <v>21</v>
      </c>
      <c r="T1899" t="s">
        <v>37</v>
      </c>
      <c r="U1899" t="s">
        <v>38</v>
      </c>
      <c r="V1899" s="2" t="s">
        <v>2170</v>
      </c>
      <c r="W1899" s="2">
        <f>IF(VLOOKUP(V1899,'reference classification'!$B$1:G1903,6,FALSE)&gt;90,1,0)</f>
        <v>0</v>
      </c>
      <c r="X1899">
        <v>0</v>
      </c>
      <c r="Y1899" t="s">
        <v>33</v>
      </c>
      <c r="Z1899">
        <v>0</v>
      </c>
      <c r="AA1899">
        <v>0</v>
      </c>
      <c r="AB1899">
        <v>0</v>
      </c>
      <c r="AC1899">
        <v>0</v>
      </c>
      <c r="AD1899">
        <v>0</v>
      </c>
      <c r="AE1899" t="b">
        <f t="shared" si="75"/>
        <v>1</v>
      </c>
    </row>
    <row r="1900" spans="1:31" hidden="1">
      <c r="A1900" s="6" t="s">
        <v>93</v>
      </c>
      <c r="B1900" t="s">
        <v>29</v>
      </c>
      <c r="C1900">
        <v>41</v>
      </c>
      <c r="D1900" t="s">
        <v>3932</v>
      </c>
      <c r="E1900">
        <v>3312011</v>
      </c>
      <c r="F1900" t="s">
        <v>44</v>
      </c>
      <c r="G1900" t="s">
        <v>29</v>
      </c>
      <c r="H1900" t="s">
        <v>41</v>
      </c>
      <c r="I1900">
        <v>0</v>
      </c>
      <c r="J1900">
        <v>2</v>
      </c>
      <c r="K1900">
        <v>0</v>
      </c>
      <c r="L1900" t="s">
        <v>33</v>
      </c>
      <c r="M1900" t="s">
        <v>34</v>
      </c>
      <c r="N1900">
        <v>476355</v>
      </c>
      <c r="O1900">
        <f t="shared" si="74"/>
        <v>0</v>
      </c>
      <c r="Q1900" t="s">
        <v>35</v>
      </c>
      <c r="R1900">
        <v>0</v>
      </c>
      <c r="S1900">
        <v>0</v>
      </c>
      <c r="T1900" t="s">
        <v>37</v>
      </c>
      <c r="U1900" t="s">
        <v>38</v>
      </c>
      <c r="V1900" s="2" t="s">
        <v>2170</v>
      </c>
      <c r="W1900" s="2">
        <f>IF(VLOOKUP(V1900,'reference classification'!$B$1:G1904,6,FALSE)&gt;90,1,0)</f>
        <v>0</v>
      </c>
      <c r="X1900">
        <v>0</v>
      </c>
      <c r="Y1900" t="s">
        <v>33</v>
      </c>
      <c r="Z1900">
        <v>0</v>
      </c>
      <c r="AA1900">
        <v>0</v>
      </c>
      <c r="AB1900">
        <v>0</v>
      </c>
      <c r="AC1900">
        <v>0</v>
      </c>
      <c r="AD1900">
        <v>0</v>
      </c>
      <c r="AE1900" t="b">
        <f t="shared" si="75"/>
        <v>1</v>
      </c>
    </row>
    <row r="1901" spans="1:31" hidden="1">
      <c r="A1901" s="6" t="s">
        <v>3397</v>
      </c>
      <c r="B1901" t="s">
        <v>29</v>
      </c>
      <c r="C1901">
        <v>41</v>
      </c>
      <c r="D1901" t="s">
        <v>3934</v>
      </c>
      <c r="F1901" t="s">
        <v>44</v>
      </c>
      <c r="G1901" t="s">
        <v>29</v>
      </c>
      <c r="H1901" t="s">
        <v>32</v>
      </c>
      <c r="I1901">
        <v>0</v>
      </c>
      <c r="J1901">
        <v>2</v>
      </c>
      <c r="K1901">
        <v>0</v>
      </c>
      <c r="L1901" t="s">
        <v>33</v>
      </c>
      <c r="M1901" t="s">
        <v>34</v>
      </c>
      <c r="N1901">
        <v>6779.62</v>
      </c>
      <c r="O1901">
        <f t="shared" si="74"/>
        <v>0</v>
      </c>
      <c r="Q1901" t="s">
        <v>35</v>
      </c>
      <c r="R1901">
        <v>0</v>
      </c>
      <c r="S1901">
        <v>21</v>
      </c>
      <c r="T1901" t="s">
        <v>37</v>
      </c>
      <c r="U1901" t="s">
        <v>38</v>
      </c>
      <c r="V1901" s="2" t="s">
        <v>2170</v>
      </c>
      <c r="W1901" s="2">
        <f>IF(VLOOKUP(V1901,'reference classification'!$B$1:G1905,6,FALSE)&gt;90,1,0)</f>
        <v>0</v>
      </c>
      <c r="X1901">
        <v>0</v>
      </c>
      <c r="Y1901" t="s">
        <v>33</v>
      </c>
      <c r="Z1901">
        <v>0</v>
      </c>
      <c r="AA1901">
        <v>0</v>
      </c>
      <c r="AB1901">
        <v>0</v>
      </c>
      <c r="AC1901">
        <v>0</v>
      </c>
      <c r="AD1901">
        <v>0</v>
      </c>
      <c r="AE1901" t="b">
        <f t="shared" si="75"/>
        <v>1</v>
      </c>
    </row>
    <row r="1902" spans="1:31" hidden="1">
      <c r="A1902" s="6" t="s">
        <v>1584</v>
      </c>
      <c r="B1902" t="s">
        <v>29</v>
      </c>
      <c r="C1902">
        <v>41</v>
      </c>
      <c r="D1902" t="s">
        <v>3936</v>
      </c>
      <c r="E1902">
        <v>2108010</v>
      </c>
      <c r="F1902" t="s">
        <v>44</v>
      </c>
      <c r="G1902" t="s">
        <v>29</v>
      </c>
      <c r="H1902" t="s">
        <v>107</v>
      </c>
      <c r="I1902">
        <v>0</v>
      </c>
      <c r="J1902">
        <v>2</v>
      </c>
      <c r="K1902">
        <v>0</v>
      </c>
      <c r="L1902" t="s">
        <v>33</v>
      </c>
      <c r="M1902" t="s">
        <v>34</v>
      </c>
      <c r="N1902">
        <v>24958.37</v>
      </c>
      <c r="O1902">
        <f t="shared" si="74"/>
        <v>0</v>
      </c>
      <c r="Q1902" t="s">
        <v>35</v>
      </c>
      <c r="R1902">
        <v>0</v>
      </c>
      <c r="S1902">
        <v>21</v>
      </c>
      <c r="T1902" t="s">
        <v>37</v>
      </c>
      <c r="U1902" t="s">
        <v>38</v>
      </c>
      <c r="V1902" s="2" t="s">
        <v>2170</v>
      </c>
      <c r="W1902" s="2">
        <f>IF(VLOOKUP(V1902,'reference classification'!$B$1:G1906,6,FALSE)&gt;90,1,0)</f>
        <v>0</v>
      </c>
      <c r="X1902">
        <v>0</v>
      </c>
      <c r="Y1902" t="s">
        <v>33</v>
      </c>
      <c r="Z1902">
        <v>0</v>
      </c>
      <c r="AA1902">
        <v>0</v>
      </c>
      <c r="AB1902">
        <v>0</v>
      </c>
      <c r="AC1902">
        <v>0</v>
      </c>
      <c r="AD1902">
        <v>0</v>
      </c>
      <c r="AE1902" t="b">
        <f t="shared" si="75"/>
        <v>1</v>
      </c>
    </row>
    <row r="1903" spans="1:31" hidden="1">
      <c r="A1903" s="6" t="s">
        <v>3584</v>
      </c>
      <c r="B1903" t="s">
        <v>29</v>
      </c>
      <c r="C1903">
        <v>30</v>
      </c>
      <c r="D1903" t="s">
        <v>3938</v>
      </c>
      <c r="F1903" t="s">
        <v>44</v>
      </c>
      <c r="G1903" t="s">
        <v>29</v>
      </c>
      <c r="H1903" t="s">
        <v>102</v>
      </c>
      <c r="I1903">
        <v>0</v>
      </c>
      <c r="J1903">
        <v>2</v>
      </c>
      <c r="K1903">
        <v>0</v>
      </c>
      <c r="L1903" t="s">
        <v>33</v>
      </c>
      <c r="M1903" t="s">
        <v>34</v>
      </c>
      <c r="N1903">
        <v>214737.1</v>
      </c>
      <c r="O1903">
        <f t="shared" si="74"/>
        <v>0</v>
      </c>
      <c r="Q1903" t="s">
        <v>35</v>
      </c>
      <c r="R1903">
        <v>0</v>
      </c>
      <c r="S1903">
        <v>21</v>
      </c>
      <c r="T1903" t="s">
        <v>37</v>
      </c>
      <c r="U1903" t="s">
        <v>38</v>
      </c>
      <c r="V1903" s="2" t="s">
        <v>2170</v>
      </c>
      <c r="W1903" s="2">
        <f>IF(VLOOKUP(V1903,'reference classification'!$B$1:G1907,6,FALSE)&gt;90,1,0)</f>
        <v>0</v>
      </c>
      <c r="X1903">
        <v>0</v>
      </c>
      <c r="Y1903" t="s">
        <v>33</v>
      </c>
      <c r="Z1903">
        <v>0</v>
      </c>
      <c r="AA1903">
        <v>0</v>
      </c>
      <c r="AB1903">
        <v>0</v>
      </c>
      <c r="AC1903">
        <v>0</v>
      </c>
      <c r="AD1903">
        <v>0</v>
      </c>
      <c r="AE1903" t="b">
        <f t="shared" si="75"/>
        <v>1</v>
      </c>
    </row>
    <row r="1904" spans="1:31" hidden="1">
      <c r="A1904" s="6" t="s">
        <v>95</v>
      </c>
      <c r="B1904" t="s">
        <v>29</v>
      </c>
      <c r="C1904">
        <v>41</v>
      </c>
      <c r="D1904" t="s">
        <v>3105</v>
      </c>
      <c r="F1904" t="s">
        <v>31</v>
      </c>
      <c r="G1904" t="s">
        <v>29</v>
      </c>
      <c r="H1904" t="s">
        <v>41</v>
      </c>
      <c r="I1904">
        <v>0</v>
      </c>
      <c r="J1904">
        <v>1</v>
      </c>
      <c r="K1904">
        <v>0</v>
      </c>
      <c r="L1904" t="s">
        <v>33</v>
      </c>
      <c r="M1904" t="s">
        <v>34</v>
      </c>
      <c r="N1904">
        <v>2486277</v>
      </c>
      <c r="O1904">
        <f t="shared" si="74"/>
        <v>0</v>
      </c>
      <c r="Q1904" t="s">
        <v>35</v>
      </c>
      <c r="R1904">
        <v>0</v>
      </c>
      <c r="S1904">
        <v>0</v>
      </c>
      <c r="T1904" t="s">
        <v>37</v>
      </c>
      <c r="U1904" t="s">
        <v>50</v>
      </c>
      <c r="V1904" s="2" t="s">
        <v>2170</v>
      </c>
      <c r="W1904" s="2">
        <f>IF(VLOOKUP(V1904,'reference classification'!$B$1:G1908,6,FALSE)&gt;90,1,0)</f>
        <v>0</v>
      </c>
      <c r="X1904">
        <v>0</v>
      </c>
      <c r="Y1904" t="s">
        <v>33</v>
      </c>
      <c r="Z1904">
        <v>0</v>
      </c>
      <c r="AA1904">
        <v>0</v>
      </c>
      <c r="AB1904">
        <v>0</v>
      </c>
      <c r="AC1904">
        <v>0</v>
      </c>
      <c r="AD1904">
        <v>0</v>
      </c>
      <c r="AE1904" t="b">
        <f t="shared" si="75"/>
        <v>1</v>
      </c>
    </row>
    <row r="1905" spans="1:31" hidden="1">
      <c r="A1905" s="6" t="s">
        <v>493</v>
      </c>
      <c r="B1905" t="s">
        <v>29</v>
      </c>
      <c r="C1905">
        <v>30</v>
      </c>
      <c r="D1905" t="s">
        <v>3941</v>
      </c>
      <c r="F1905" t="s">
        <v>31</v>
      </c>
      <c r="G1905" t="s">
        <v>29</v>
      </c>
      <c r="H1905" t="s">
        <v>2813</v>
      </c>
      <c r="I1905">
        <v>0</v>
      </c>
      <c r="J1905">
        <v>2</v>
      </c>
      <c r="K1905">
        <v>0</v>
      </c>
      <c r="L1905" t="s">
        <v>33</v>
      </c>
      <c r="M1905" t="s">
        <v>34</v>
      </c>
      <c r="N1905">
        <v>87267.3</v>
      </c>
      <c r="O1905">
        <f t="shared" si="74"/>
        <v>0</v>
      </c>
      <c r="Q1905" t="s">
        <v>35</v>
      </c>
      <c r="R1905">
        <v>0</v>
      </c>
      <c r="S1905">
        <v>0</v>
      </c>
      <c r="T1905" t="s">
        <v>37</v>
      </c>
      <c r="U1905" t="s">
        <v>259</v>
      </c>
      <c r="V1905" s="2" t="s">
        <v>2170</v>
      </c>
      <c r="W1905" s="2">
        <f>IF(VLOOKUP(V1905,'reference classification'!$B$1:G1909,6,FALSE)&gt;90,1,0)</f>
        <v>0</v>
      </c>
      <c r="X1905">
        <v>0</v>
      </c>
      <c r="Y1905" t="s">
        <v>33</v>
      </c>
      <c r="Z1905">
        <v>0</v>
      </c>
      <c r="AA1905">
        <v>0</v>
      </c>
      <c r="AB1905">
        <v>0</v>
      </c>
      <c r="AC1905">
        <v>0</v>
      </c>
      <c r="AD1905">
        <v>0</v>
      </c>
      <c r="AE1905" t="b">
        <f t="shared" si="75"/>
        <v>1</v>
      </c>
    </row>
    <row r="1906" spans="1:31" hidden="1">
      <c r="A1906" s="6" t="s">
        <v>924</v>
      </c>
      <c r="B1906" t="s">
        <v>29</v>
      </c>
      <c r="C1906">
        <v>41</v>
      </c>
      <c r="D1906" t="s">
        <v>3943</v>
      </c>
      <c r="E1906">
        <v>3313191</v>
      </c>
      <c r="F1906" t="s">
        <v>31</v>
      </c>
      <c r="G1906" t="s">
        <v>29</v>
      </c>
      <c r="H1906" t="s">
        <v>175</v>
      </c>
      <c r="I1906">
        <v>0</v>
      </c>
      <c r="J1906">
        <v>2</v>
      </c>
      <c r="K1906">
        <v>0</v>
      </c>
      <c r="L1906" t="s">
        <v>33</v>
      </c>
      <c r="M1906" t="s">
        <v>34</v>
      </c>
      <c r="N1906">
        <v>9904.43</v>
      </c>
      <c r="O1906">
        <f t="shared" si="74"/>
        <v>0</v>
      </c>
      <c r="Q1906" t="s">
        <v>35</v>
      </c>
      <c r="R1906">
        <v>0</v>
      </c>
      <c r="S1906">
        <v>0</v>
      </c>
      <c r="T1906" t="s">
        <v>37</v>
      </c>
      <c r="U1906" t="s">
        <v>259</v>
      </c>
      <c r="V1906" s="2" t="s">
        <v>2170</v>
      </c>
      <c r="W1906" s="2">
        <f>IF(VLOOKUP(V1906,'reference classification'!$B$1:G1910,6,FALSE)&gt;90,1,0)</f>
        <v>0</v>
      </c>
      <c r="X1906">
        <v>0</v>
      </c>
      <c r="Y1906" t="s">
        <v>33</v>
      </c>
      <c r="Z1906">
        <v>0</v>
      </c>
      <c r="AA1906">
        <v>0</v>
      </c>
      <c r="AB1906">
        <v>0</v>
      </c>
      <c r="AC1906">
        <v>0</v>
      </c>
      <c r="AD1906">
        <v>0</v>
      </c>
      <c r="AE1906" t="b">
        <f t="shared" si="75"/>
        <v>1</v>
      </c>
    </row>
    <row r="1907" spans="1:31" hidden="1">
      <c r="A1907" s="6" t="s">
        <v>499</v>
      </c>
      <c r="B1907" t="s">
        <v>29</v>
      </c>
      <c r="C1907">
        <v>41</v>
      </c>
      <c r="D1907" t="s">
        <v>3945</v>
      </c>
      <c r="F1907" t="s">
        <v>31</v>
      </c>
      <c r="G1907" t="s">
        <v>29</v>
      </c>
      <c r="H1907" t="s">
        <v>41</v>
      </c>
      <c r="I1907">
        <v>0</v>
      </c>
      <c r="J1907">
        <v>2</v>
      </c>
      <c r="K1907">
        <v>0</v>
      </c>
      <c r="L1907" t="s">
        <v>33</v>
      </c>
      <c r="M1907" t="s">
        <v>34</v>
      </c>
      <c r="N1907">
        <v>9784.39</v>
      </c>
      <c r="O1907">
        <f t="shared" si="74"/>
        <v>0</v>
      </c>
      <c r="Q1907" t="s">
        <v>35</v>
      </c>
      <c r="R1907">
        <v>0</v>
      </c>
      <c r="S1907">
        <v>21</v>
      </c>
      <c r="T1907" t="s">
        <v>37</v>
      </c>
      <c r="U1907" t="s">
        <v>38</v>
      </c>
      <c r="V1907" s="2" t="s">
        <v>2170</v>
      </c>
      <c r="W1907" s="2">
        <f>IF(VLOOKUP(V1907,'reference classification'!$B$1:G1911,6,FALSE)&gt;90,1,0)</f>
        <v>0</v>
      </c>
      <c r="X1907">
        <v>0</v>
      </c>
      <c r="Y1907" t="s">
        <v>33</v>
      </c>
      <c r="Z1907">
        <v>0</v>
      </c>
      <c r="AA1907">
        <v>0</v>
      </c>
      <c r="AB1907">
        <v>0</v>
      </c>
      <c r="AC1907">
        <v>0</v>
      </c>
      <c r="AD1907">
        <v>0</v>
      </c>
      <c r="AE1907" t="b">
        <f t="shared" si="75"/>
        <v>1</v>
      </c>
    </row>
    <row r="1908" spans="1:31" hidden="1">
      <c r="A1908" s="6" t="s">
        <v>3585</v>
      </c>
      <c r="B1908" t="s">
        <v>29</v>
      </c>
      <c r="C1908">
        <v>41</v>
      </c>
      <c r="D1908" t="s">
        <v>3947</v>
      </c>
      <c r="F1908" t="s">
        <v>44</v>
      </c>
      <c r="G1908" t="s">
        <v>29</v>
      </c>
      <c r="H1908" t="s">
        <v>41</v>
      </c>
      <c r="I1908">
        <v>0</v>
      </c>
      <c r="J1908">
        <v>2</v>
      </c>
      <c r="K1908">
        <v>0</v>
      </c>
      <c r="L1908" t="s">
        <v>33</v>
      </c>
      <c r="M1908" t="s">
        <v>34</v>
      </c>
      <c r="N1908">
        <v>444007.75</v>
      </c>
      <c r="O1908">
        <f t="shared" si="74"/>
        <v>0</v>
      </c>
      <c r="Q1908" t="s">
        <v>35</v>
      </c>
      <c r="R1908">
        <v>0</v>
      </c>
      <c r="S1908">
        <v>0</v>
      </c>
      <c r="T1908" t="s">
        <v>37</v>
      </c>
      <c r="U1908" t="s">
        <v>38</v>
      </c>
      <c r="V1908" s="2" t="s">
        <v>2170</v>
      </c>
      <c r="W1908" s="2">
        <f>IF(VLOOKUP(V1908,'reference classification'!$B$1:G1912,6,FALSE)&gt;90,1,0)</f>
        <v>0</v>
      </c>
      <c r="X1908">
        <v>0</v>
      </c>
      <c r="Y1908" t="s">
        <v>33</v>
      </c>
      <c r="Z1908">
        <v>0</v>
      </c>
      <c r="AA1908">
        <v>0</v>
      </c>
      <c r="AB1908">
        <v>0</v>
      </c>
      <c r="AC1908">
        <v>0</v>
      </c>
      <c r="AD1908">
        <v>0</v>
      </c>
      <c r="AE1908" t="b">
        <f t="shared" si="75"/>
        <v>1</v>
      </c>
    </row>
    <row r="1909" spans="1:31" hidden="1">
      <c r="A1909" s="6" t="s">
        <v>3044</v>
      </c>
      <c r="B1909" t="s">
        <v>29</v>
      </c>
      <c r="C1909">
        <v>41</v>
      </c>
      <c r="D1909" t="s">
        <v>3949</v>
      </c>
      <c r="F1909" t="s">
        <v>44</v>
      </c>
      <c r="G1909" t="s">
        <v>29</v>
      </c>
      <c r="H1909" t="s">
        <v>41</v>
      </c>
      <c r="I1909">
        <v>0</v>
      </c>
      <c r="J1909">
        <v>2</v>
      </c>
      <c r="K1909">
        <v>0</v>
      </c>
      <c r="L1909" t="s">
        <v>33</v>
      </c>
      <c r="M1909" t="s">
        <v>75</v>
      </c>
      <c r="N1909">
        <v>193000</v>
      </c>
      <c r="O1909">
        <f t="shared" si="74"/>
        <v>0</v>
      </c>
      <c r="Q1909" t="s">
        <v>35</v>
      </c>
      <c r="R1909">
        <v>0</v>
      </c>
      <c r="S1909">
        <v>21</v>
      </c>
      <c r="T1909" t="s">
        <v>37</v>
      </c>
      <c r="U1909" t="s">
        <v>38</v>
      </c>
      <c r="V1909" s="2" t="s">
        <v>2170</v>
      </c>
      <c r="W1909" s="2">
        <f>IF(VLOOKUP(V1909,'reference classification'!$B$1:G1913,6,FALSE)&gt;90,1,0)</f>
        <v>0</v>
      </c>
      <c r="X1909">
        <v>0</v>
      </c>
      <c r="Y1909" t="s">
        <v>33</v>
      </c>
      <c r="Z1909">
        <v>0</v>
      </c>
      <c r="AA1909">
        <v>0</v>
      </c>
      <c r="AB1909">
        <v>0</v>
      </c>
      <c r="AC1909">
        <v>0</v>
      </c>
      <c r="AD1909">
        <v>0</v>
      </c>
      <c r="AE1909" t="b">
        <f t="shared" si="75"/>
        <v>1</v>
      </c>
    </row>
    <row r="1910" spans="1:31" hidden="1">
      <c r="A1910" s="6" t="s">
        <v>2062</v>
      </c>
      <c r="B1910" t="s">
        <v>29</v>
      </c>
      <c r="C1910">
        <v>41</v>
      </c>
      <c r="D1910" t="s">
        <v>3951</v>
      </c>
      <c r="E1910">
        <v>1101004</v>
      </c>
      <c r="F1910" t="s">
        <v>44</v>
      </c>
      <c r="G1910" t="s">
        <v>29</v>
      </c>
      <c r="H1910" t="s">
        <v>41</v>
      </c>
      <c r="I1910">
        <v>0</v>
      </c>
      <c r="J1910">
        <v>2</v>
      </c>
      <c r="K1910">
        <v>0</v>
      </c>
      <c r="L1910" t="s">
        <v>33</v>
      </c>
      <c r="M1910" t="s">
        <v>34</v>
      </c>
      <c r="N1910">
        <v>30007.25</v>
      </c>
      <c r="O1910">
        <f t="shared" si="74"/>
        <v>0</v>
      </c>
      <c r="Q1910" t="s">
        <v>35</v>
      </c>
      <c r="R1910">
        <v>0</v>
      </c>
      <c r="S1910">
        <v>21</v>
      </c>
      <c r="T1910" t="s">
        <v>37</v>
      </c>
      <c r="U1910" t="s">
        <v>38</v>
      </c>
      <c r="V1910" s="2" t="s">
        <v>2170</v>
      </c>
      <c r="W1910" s="2">
        <f>IF(VLOOKUP(V1910,'reference classification'!$B$1:G1914,6,FALSE)&gt;90,1,0)</f>
        <v>0</v>
      </c>
      <c r="X1910">
        <v>0</v>
      </c>
      <c r="Y1910" t="s">
        <v>33</v>
      </c>
      <c r="Z1910">
        <v>0</v>
      </c>
      <c r="AA1910">
        <v>0</v>
      </c>
      <c r="AB1910">
        <v>0</v>
      </c>
      <c r="AC1910">
        <v>0</v>
      </c>
      <c r="AD1910">
        <v>0</v>
      </c>
      <c r="AE1910" t="b">
        <f t="shared" si="75"/>
        <v>1</v>
      </c>
    </row>
    <row r="1911" spans="1:31" hidden="1">
      <c r="A1911" s="6" t="s">
        <v>958</v>
      </c>
      <c r="B1911" t="s">
        <v>29</v>
      </c>
      <c r="C1911">
        <v>41</v>
      </c>
      <c r="D1911" t="s">
        <v>3953</v>
      </c>
      <c r="E1911">
        <v>1209010</v>
      </c>
      <c r="F1911" t="s">
        <v>44</v>
      </c>
      <c r="G1911" t="s">
        <v>29</v>
      </c>
      <c r="H1911" t="s">
        <v>41</v>
      </c>
      <c r="I1911">
        <v>0</v>
      </c>
      <c r="J1911">
        <v>1</v>
      </c>
      <c r="K1911">
        <v>0</v>
      </c>
      <c r="L1911" t="s">
        <v>33</v>
      </c>
      <c r="M1911" t="s">
        <v>34</v>
      </c>
      <c r="N1911">
        <v>683151</v>
      </c>
      <c r="O1911">
        <f t="shared" si="74"/>
        <v>0</v>
      </c>
      <c r="Q1911" t="s">
        <v>35</v>
      </c>
      <c r="R1911">
        <v>0</v>
      </c>
      <c r="S1911">
        <v>0</v>
      </c>
      <c r="T1911" t="s">
        <v>37</v>
      </c>
      <c r="U1911" t="s">
        <v>50</v>
      </c>
      <c r="V1911" s="2" t="s">
        <v>2170</v>
      </c>
      <c r="W1911" s="2">
        <f>IF(VLOOKUP(V1911,'reference classification'!$B$1:G1915,6,FALSE)&gt;90,1,0)</f>
        <v>0</v>
      </c>
      <c r="X1911">
        <v>0</v>
      </c>
      <c r="Y1911" t="s">
        <v>33</v>
      </c>
      <c r="Z1911">
        <v>0</v>
      </c>
      <c r="AA1911">
        <v>0</v>
      </c>
      <c r="AB1911">
        <v>0</v>
      </c>
      <c r="AC1911">
        <v>0</v>
      </c>
      <c r="AD1911">
        <v>0</v>
      </c>
      <c r="AE1911" t="b">
        <f t="shared" si="75"/>
        <v>1</v>
      </c>
    </row>
    <row r="1912" spans="1:31" hidden="1">
      <c r="A1912" s="6" t="s">
        <v>495</v>
      </c>
      <c r="B1912" t="s">
        <v>29</v>
      </c>
      <c r="C1912">
        <v>30</v>
      </c>
      <c r="D1912" t="s">
        <v>3955</v>
      </c>
      <c r="F1912" t="s">
        <v>44</v>
      </c>
      <c r="G1912" t="s">
        <v>29</v>
      </c>
      <c r="H1912" t="s">
        <v>861</v>
      </c>
      <c r="I1912">
        <v>0</v>
      </c>
      <c r="J1912">
        <v>1</v>
      </c>
      <c r="K1912">
        <v>1</v>
      </c>
      <c r="L1912" t="s">
        <v>482</v>
      </c>
      <c r="M1912" t="s">
        <v>34</v>
      </c>
      <c r="N1912">
        <v>55834368</v>
      </c>
      <c r="O1912">
        <f t="shared" si="74"/>
        <v>0</v>
      </c>
      <c r="Q1912" t="s">
        <v>35</v>
      </c>
      <c r="R1912">
        <v>0.39</v>
      </c>
      <c r="S1912">
        <v>0.24</v>
      </c>
      <c r="T1912" t="s">
        <v>37</v>
      </c>
      <c r="U1912" t="s">
        <v>484</v>
      </c>
      <c r="V1912" s="2" t="s">
        <v>2170</v>
      </c>
      <c r="W1912" s="2">
        <f>IF(VLOOKUP(V1912,'reference classification'!$B$1:G1916,6,FALSE)&gt;90,1,0)</f>
        <v>0</v>
      </c>
      <c r="X1912">
        <v>39869436</v>
      </c>
      <c r="Y1912" t="s">
        <v>482</v>
      </c>
      <c r="Z1912">
        <v>0</v>
      </c>
      <c r="AA1912">
        <v>0</v>
      </c>
      <c r="AB1912">
        <v>39869436</v>
      </c>
      <c r="AC1912">
        <v>0</v>
      </c>
      <c r="AD1912">
        <v>711611</v>
      </c>
      <c r="AE1912" t="b">
        <f t="shared" si="75"/>
        <v>0</v>
      </c>
    </row>
    <row r="1913" spans="1:31" hidden="1">
      <c r="A1913" s="6" t="s">
        <v>497</v>
      </c>
      <c r="B1913" t="s">
        <v>29</v>
      </c>
      <c r="C1913">
        <v>40</v>
      </c>
      <c r="D1913" t="s">
        <v>3957</v>
      </c>
      <c r="F1913" t="s">
        <v>44</v>
      </c>
      <c r="G1913" t="s">
        <v>29</v>
      </c>
      <c r="H1913" t="s">
        <v>80</v>
      </c>
      <c r="I1913">
        <v>0</v>
      </c>
      <c r="J1913">
        <v>2</v>
      </c>
      <c r="K1913">
        <v>0</v>
      </c>
      <c r="L1913" t="s">
        <v>176</v>
      </c>
      <c r="M1913" t="s">
        <v>34</v>
      </c>
      <c r="N1913">
        <v>50000</v>
      </c>
      <c r="O1913">
        <f t="shared" si="74"/>
        <v>0</v>
      </c>
      <c r="Q1913" t="s">
        <v>35</v>
      </c>
      <c r="R1913">
        <v>15</v>
      </c>
      <c r="S1913">
        <v>0</v>
      </c>
      <c r="T1913" t="s">
        <v>37</v>
      </c>
      <c r="U1913" t="s">
        <v>38</v>
      </c>
      <c r="V1913" s="2" t="s">
        <v>2170</v>
      </c>
      <c r="W1913" s="2">
        <f>IF(VLOOKUP(V1913,'reference classification'!$B$1:G1917,6,FALSE)&gt;90,1,0)</f>
        <v>0</v>
      </c>
      <c r="X1913">
        <v>0</v>
      </c>
      <c r="Y1913" t="s">
        <v>176</v>
      </c>
      <c r="Z1913">
        <v>0</v>
      </c>
      <c r="AA1913">
        <v>0</v>
      </c>
      <c r="AB1913">
        <v>0</v>
      </c>
      <c r="AC1913">
        <v>0</v>
      </c>
      <c r="AD1913">
        <v>0</v>
      </c>
      <c r="AE1913" t="b">
        <f t="shared" si="75"/>
        <v>1</v>
      </c>
    </row>
    <row r="1914" spans="1:31" hidden="1">
      <c r="A1914" s="6" t="s">
        <v>501</v>
      </c>
      <c r="B1914" t="s">
        <v>29</v>
      </c>
      <c r="C1914">
        <v>41</v>
      </c>
      <c r="D1914" t="s">
        <v>1366</v>
      </c>
      <c r="F1914" t="s">
        <v>44</v>
      </c>
      <c r="G1914" t="s">
        <v>29</v>
      </c>
      <c r="H1914" t="s">
        <v>65</v>
      </c>
      <c r="I1914">
        <v>0</v>
      </c>
      <c r="J1914">
        <v>2</v>
      </c>
      <c r="K1914">
        <v>0</v>
      </c>
      <c r="L1914" t="s">
        <v>33</v>
      </c>
      <c r="M1914" t="s">
        <v>34</v>
      </c>
      <c r="N1914">
        <v>300000</v>
      </c>
      <c r="O1914">
        <f t="shared" si="74"/>
        <v>0</v>
      </c>
      <c r="Q1914" t="s">
        <v>35</v>
      </c>
      <c r="R1914">
        <v>0</v>
      </c>
      <c r="S1914">
        <v>21</v>
      </c>
      <c r="T1914" t="s">
        <v>37</v>
      </c>
      <c r="U1914" t="s">
        <v>38</v>
      </c>
      <c r="V1914" s="2" t="s">
        <v>2170</v>
      </c>
      <c r="W1914" s="2">
        <f>IF(VLOOKUP(V1914,'reference classification'!$B$1:G1918,6,FALSE)&gt;90,1,0)</f>
        <v>0</v>
      </c>
      <c r="X1914">
        <v>0</v>
      </c>
      <c r="Y1914" t="s">
        <v>33</v>
      </c>
      <c r="Z1914">
        <v>0</v>
      </c>
      <c r="AA1914">
        <v>0</v>
      </c>
      <c r="AB1914">
        <v>0</v>
      </c>
      <c r="AC1914">
        <v>0</v>
      </c>
      <c r="AD1914">
        <v>0</v>
      </c>
      <c r="AE1914" t="b">
        <f t="shared" si="75"/>
        <v>1</v>
      </c>
    </row>
    <row r="1915" spans="1:31" hidden="1">
      <c r="A1915" s="6" t="s">
        <v>3395</v>
      </c>
      <c r="B1915" t="s">
        <v>29</v>
      </c>
      <c r="C1915">
        <v>41</v>
      </c>
      <c r="D1915" t="s">
        <v>3960</v>
      </c>
      <c r="F1915" t="s">
        <v>31</v>
      </c>
      <c r="G1915" t="s">
        <v>29</v>
      </c>
      <c r="H1915" t="s">
        <v>183</v>
      </c>
      <c r="I1915">
        <v>0</v>
      </c>
      <c r="J1915">
        <v>2</v>
      </c>
      <c r="K1915">
        <v>0</v>
      </c>
      <c r="L1915" t="s">
        <v>176</v>
      </c>
      <c r="M1915" t="s">
        <v>34</v>
      </c>
      <c r="N1915">
        <v>207989.69</v>
      </c>
      <c r="O1915">
        <f t="shared" si="74"/>
        <v>0</v>
      </c>
      <c r="Q1915" t="s">
        <v>35</v>
      </c>
      <c r="R1915">
        <v>15</v>
      </c>
      <c r="S1915">
        <v>48</v>
      </c>
      <c r="T1915" t="s">
        <v>37</v>
      </c>
      <c r="U1915" t="s">
        <v>38</v>
      </c>
      <c r="V1915" s="2" t="s">
        <v>2170</v>
      </c>
      <c r="W1915" s="2">
        <f>IF(VLOOKUP(V1915,'reference classification'!$B$1:G1919,6,FALSE)&gt;90,1,0)</f>
        <v>0</v>
      </c>
      <c r="X1915">
        <v>0</v>
      </c>
      <c r="Y1915" t="s">
        <v>176</v>
      </c>
      <c r="Z1915">
        <v>0</v>
      </c>
      <c r="AA1915">
        <v>0</v>
      </c>
      <c r="AB1915">
        <v>0</v>
      </c>
      <c r="AC1915">
        <v>0</v>
      </c>
      <c r="AD1915">
        <v>0</v>
      </c>
      <c r="AE1915" t="b">
        <f t="shared" si="75"/>
        <v>1</v>
      </c>
    </row>
    <row r="1916" spans="1:31" hidden="1">
      <c r="A1916" s="6" t="s">
        <v>962</v>
      </c>
      <c r="B1916" t="s">
        <v>29</v>
      </c>
      <c r="C1916">
        <v>41</v>
      </c>
      <c r="D1916" t="s">
        <v>3962</v>
      </c>
      <c r="E1916">
        <v>1103010</v>
      </c>
      <c r="F1916" t="s">
        <v>44</v>
      </c>
      <c r="G1916" t="s">
        <v>29</v>
      </c>
      <c r="H1916" t="s">
        <v>781</v>
      </c>
      <c r="I1916">
        <v>0</v>
      </c>
      <c r="J1916">
        <v>2</v>
      </c>
      <c r="K1916">
        <v>0</v>
      </c>
      <c r="L1916" t="s">
        <v>33</v>
      </c>
      <c r="M1916" t="s">
        <v>34</v>
      </c>
      <c r="N1916">
        <v>18295.05</v>
      </c>
      <c r="O1916">
        <f t="shared" si="74"/>
        <v>0</v>
      </c>
      <c r="Q1916" t="s">
        <v>35</v>
      </c>
      <c r="R1916">
        <v>0</v>
      </c>
      <c r="S1916">
        <v>0</v>
      </c>
      <c r="T1916" t="s">
        <v>37</v>
      </c>
      <c r="U1916" t="s">
        <v>259</v>
      </c>
      <c r="V1916" s="2" t="s">
        <v>2170</v>
      </c>
      <c r="W1916" s="2">
        <f>IF(VLOOKUP(V1916,'reference classification'!$B$1:G1920,6,FALSE)&gt;90,1,0)</f>
        <v>0</v>
      </c>
      <c r="X1916">
        <v>0</v>
      </c>
      <c r="Y1916" t="s">
        <v>33</v>
      </c>
      <c r="Z1916">
        <v>0</v>
      </c>
      <c r="AA1916">
        <v>0</v>
      </c>
      <c r="AB1916">
        <v>0</v>
      </c>
      <c r="AC1916">
        <v>0</v>
      </c>
      <c r="AD1916">
        <v>0</v>
      </c>
      <c r="AE1916" t="b">
        <f t="shared" si="75"/>
        <v>1</v>
      </c>
    </row>
    <row r="1917" spans="1:31" hidden="1">
      <c r="A1917" s="6" t="s">
        <v>503</v>
      </c>
      <c r="B1917" t="s">
        <v>29</v>
      </c>
      <c r="C1917">
        <v>41</v>
      </c>
      <c r="D1917" t="s">
        <v>2123</v>
      </c>
      <c r="F1917" t="s">
        <v>44</v>
      </c>
      <c r="G1917" t="s">
        <v>29</v>
      </c>
      <c r="H1917" t="s">
        <v>234</v>
      </c>
      <c r="I1917">
        <v>0</v>
      </c>
      <c r="J1917">
        <v>2</v>
      </c>
      <c r="K1917">
        <v>0</v>
      </c>
      <c r="L1917" t="s">
        <v>176</v>
      </c>
      <c r="M1917" t="s">
        <v>34</v>
      </c>
      <c r="N1917">
        <v>379554.66</v>
      </c>
      <c r="O1917">
        <f t="shared" si="74"/>
        <v>0</v>
      </c>
      <c r="Q1917" t="s">
        <v>35</v>
      </c>
      <c r="R1917">
        <v>15</v>
      </c>
      <c r="S1917">
        <v>48</v>
      </c>
      <c r="T1917" t="s">
        <v>37</v>
      </c>
      <c r="U1917" t="s">
        <v>38</v>
      </c>
      <c r="V1917" s="2" t="s">
        <v>2170</v>
      </c>
      <c r="W1917" s="2">
        <f>IF(VLOOKUP(V1917,'reference classification'!$B$1:G1921,6,FALSE)&gt;90,1,0)</f>
        <v>0</v>
      </c>
      <c r="X1917">
        <v>0</v>
      </c>
      <c r="Y1917" t="s">
        <v>176</v>
      </c>
      <c r="Z1917">
        <v>0</v>
      </c>
      <c r="AA1917">
        <v>0</v>
      </c>
      <c r="AB1917">
        <v>0</v>
      </c>
      <c r="AC1917">
        <v>0</v>
      </c>
      <c r="AD1917">
        <v>0</v>
      </c>
      <c r="AE1917" t="b">
        <f t="shared" si="75"/>
        <v>1</v>
      </c>
    </row>
    <row r="1918" spans="1:31" hidden="1">
      <c r="A1918" s="6" t="s">
        <v>461</v>
      </c>
      <c r="B1918" t="s">
        <v>29</v>
      </c>
      <c r="C1918">
        <v>41</v>
      </c>
      <c r="D1918" t="s">
        <v>3965</v>
      </c>
      <c r="E1918">
        <v>2101001</v>
      </c>
      <c r="F1918" t="s">
        <v>31</v>
      </c>
      <c r="G1918" t="s">
        <v>29</v>
      </c>
      <c r="H1918" t="s">
        <v>41</v>
      </c>
      <c r="I1918">
        <v>0</v>
      </c>
      <c r="J1918">
        <v>2</v>
      </c>
      <c r="K1918">
        <v>0</v>
      </c>
      <c r="L1918" t="s">
        <v>33</v>
      </c>
      <c r="M1918" t="s">
        <v>34</v>
      </c>
      <c r="N1918">
        <v>437.49</v>
      </c>
      <c r="O1918">
        <f t="shared" si="74"/>
        <v>0</v>
      </c>
      <c r="Q1918" t="s">
        <v>35</v>
      </c>
      <c r="R1918">
        <v>0</v>
      </c>
      <c r="S1918">
        <v>21</v>
      </c>
      <c r="T1918" t="s">
        <v>37</v>
      </c>
      <c r="U1918" t="s">
        <v>38</v>
      </c>
      <c r="V1918" s="2" t="s">
        <v>2170</v>
      </c>
      <c r="W1918" s="2">
        <f>IF(VLOOKUP(V1918,'reference classification'!$B$1:G1922,6,FALSE)&gt;90,1,0)</f>
        <v>0</v>
      </c>
      <c r="X1918">
        <v>0</v>
      </c>
      <c r="Y1918" t="s">
        <v>33</v>
      </c>
      <c r="Z1918">
        <v>0</v>
      </c>
      <c r="AA1918">
        <v>0</v>
      </c>
      <c r="AB1918">
        <v>0</v>
      </c>
      <c r="AC1918">
        <v>0</v>
      </c>
      <c r="AD1918">
        <v>0</v>
      </c>
      <c r="AE1918" t="b">
        <f t="shared" si="75"/>
        <v>1</v>
      </c>
    </row>
    <row r="1919" spans="1:31" hidden="1">
      <c r="A1919" s="6" t="s">
        <v>929</v>
      </c>
      <c r="B1919" t="s">
        <v>29</v>
      </c>
      <c r="C1919">
        <v>41</v>
      </c>
      <c r="D1919" t="s">
        <v>3967</v>
      </c>
      <c r="F1919" t="s">
        <v>44</v>
      </c>
      <c r="G1919" t="s">
        <v>29</v>
      </c>
      <c r="H1919" t="s">
        <v>1888</v>
      </c>
      <c r="I1919">
        <v>0</v>
      </c>
      <c r="J1919">
        <v>2</v>
      </c>
      <c r="K1919">
        <v>0</v>
      </c>
      <c r="L1919" t="s">
        <v>176</v>
      </c>
      <c r="M1919" t="s">
        <v>34</v>
      </c>
      <c r="N1919">
        <v>404858.3</v>
      </c>
      <c r="O1919">
        <f t="shared" si="74"/>
        <v>0</v>
      </c>
      <c r="Q1919" t="s">
        <v>35</v>
      </c>
      <c r="R1919">
        <v>15</v>
      </c>
      <c r="S1919">
        <v>48</v>
      </c>
      <c r="T1919" t="s">
        <v>37</v>
      </c>
      <c r="U1919" t="s">
        <v>38</v>
      </c>
      <c r="V1919" s="2" t="s">
        <v>2170</v>
      </c>
      <c r="W1919" s="2">
        <f>IF(VLOOKUP(V1919,'reference classification'!$B$1:G1923,6,FALSE)&gt;90,1,0)</f>
        <v>0</v>
      </c>
      <c r="X1919">
        <v>0</v>
      </c>
      <c r="Y1919" t="s">
        <v>176</v>
      </c>
      <c r="Z1919">
        <v>0</v>
      </c>
      <c r="AA1919">
        <v>0</v>
      </c>
      <c r="AB1919">
        <v>0</v>
      </c>
      <c r="AC1919">
        <v>0</v>
      </c>
      <c r="AD1919">
        <v>0</v>
      </c>
      <c r="AE1919" t="b">
        <f t="shared" si="75"/>
        <v>1</v>
      </c>
    </row>
    <row r="1920" spans="1:31" hidden="1">
      <c r="A1920" s="6" t="s">
        <v>2811</v>
      </c>
      <c r="B1920" t="s">
        <v>29</v>
      </c>
      <c r="C1920">
        <v>41</v>
      </c>
      <c r="D1920" t="s">
        <v>3969</v>
      </c>
      <c r="F1920" t="s">
        <v>44</v>
      </c>
      <c r="G1920" t="s">
        <v>29</v>
      </c>
      <c r="H1920" t="s">
        <v>32</v>
      </c>
      <c r="I1920">
        <v>0</v>
      </c>
      <c r="J1920">
        <v>2</v>
      </c>
      <c r="K1920">
        <v>0</v>
      </c>
      <c r="L1920" t="s">
        <v>33</v>
      </c>
      <c r="M1920" t="s">
        <v>34</v>
      </c>
      <c r="N1920">
        <v>8312.09</v>
      </c>
      <c r="O1920">
        <f t="shared" si="74"/>
        <v>0</v>
      </c>
      <c r="Q1920" t="s">
        <v>35</v>
      </c>
      <c r="R1920">
        <v>0</v>
      </c>
      <c r="S1920">
        <v>21</v>
      </c>
      <c r="T1920" t="s">
        <v>37</v>
      </c>
      <c r="U1920" t="s">
        <v>38</v>
      </c>
      <c r="V1920" s="2" t="s">
        <v>2170</v>
      </c>
      <c r="W1920" s="2">
        <f>IF(VLOOKUP(V1920,'reference classification'!$B$1:G1924,6,FALSE)&gt;90,1,0)</f>
        <v>0</v>
      </c>
      <c r="X1920">
        <v>0</v>
      </c>
      <c r="Y1920" t="s">
        <v>33</v>
      </c>
      <c r="Z1920">
        <v>0</v>
      </c>
      <c r="AA1920">
        <v>0</v>
      </c>
      <c r="AB1920">
        <v>0</v>
      </c>
      <c r="AC1920">
        <v>0</v>
      </c>
      <c r="AD1920">
        <v>0</v>
      </c>
      <c r="AE1920" t="b">
        <f t="shared" si="75"/>
        <v>1</v>
      </c>
    </row>
    <row r="1921" spans="1:31" hidden="1">
      <c r="A1921" s="6" t="s">
        <v>396</v>
      </c>
      <c r="B1921" t="s">
        <v>29</v>
      </c>
      <c r="C1921">
        <v>41</v>
      </c>
      <c r="D1921" t="s">
        <v>3971</v>
      </c>
      <c r="F1921" t="s">
        <v>31</v>
      </c>
      <c r="G1921" t="s">
        <v>29</v>
      </c>
      <c r="H1921" t="s">
        <v>65</v>
      </c>
      <c r="I1921">
        <v>0</v>
      </c>
      <c r="J1921">
        <v>2</v>
      </c>
      <c r="K1921">
        <v>0</v>
      </c>
      <c r="L1921" t="s">
        <v>33</v>
      </c>
      <c r="M1921" t="s">
        <v>34</v>
      </c>
      <c r="N1921">
        <v>8266.2800000000007</v>
      </c>
      <c r="O1921">
        <f t="shared" si="74"/>
        <v>0</v>
      </c>
      <c r="Q1921" t="s">
        <v>35</v>
      </c>
      <c r="R1921">
        <v>0</v>
      </c>
      <c r="S1921">
        <v>21</v>
      </c>
      <c r="T1921" t="s">
        <v>37</v>
      </c>
      <c r="U1921" t="s">
        <v>38</v>
      </c>
      <c r="V1921" s="2" t="s">
        <v>2170</v>
      </c>
      <c r="W1921" s="2">
        <f>IF(VLOOKUP(V1921,'reference classification'!$B$1:G1925,6,FALSE)&gt;90,1,0)</f>
        <v>0</v>
      </c>
      <c r="X1921">
        <v>0</v>
      </c>
      <c r="Y1921" t="s">
        <v>33</v>
      </c>
      <c r="Z1921">
        <v>0</v>
      </c>
      <c r="AA1921">
        <v>0</v>
      </c>
      <c r="AB1921">
        <v>0</v>
      </c>
      <c r="AC1921">
        <v>0</v>
      </c>
      <c r="AD1921">
        <v>0</v>
      </c>
      <c r="AE1921" t="b">
        <f t="shared" si="75"/>
        <v>1</v>
      </c>
    </row>
    <row r="1922" spans="1:31" hidden="1">
      <c r="A1922" s="6" t="s">
        <v>2814</v>
      </c>
      <c r="B1922" t="s">
        <v>29</v>
      </c>
      <c r="C1922">
        <v>41</v>
      </c>
      <c r="D1922" t="s">
        <v>3973</v>
      </c>
      <c r="E1922">
        <v>3101001</v>
      </c>
      <c r="F1922" t="s">
        <v>31</v>
      </c>
      <c r="G1922" t="s">
        <v>29</v>
      </c>
      <c r="H1922" t="s">
        <v>62</v>
      </c>
      <c r="I1922">
        <v>0</v>
      </c>
      <c r="J1922">
        <v>2</v>
      </c>
      <c r="K1922">
        <v>0</v>
      </c>
      <c r="L1922" t="s">
        <v>176</v>
      </c>
      <c r="M1922" t="s">
        <v>34</v>
      </c>
      <c r="N1922">
        <v>1568043.32</v>
      </c>
      <c r="O1922">
        <f t="shared" si="74"/>
        <v>0</v>
      </c>
      <c r="Q1922" t="s">
        <v>35</v>
      </c>
      <c r="R1922">
        <v>15</v>
      </c>
      <c r="S1922">
        <v>48</v>
      </c>
      <c r="T1922" t="s">
        <v>37</v>
      </c>
      <c r="U1922" t="s">
        <v>38</v>
      </c>
      <c r="V1922" s="2" t="s">
        <v>2170</v>
      </c>
      <c r="W1922" s="2">
        <f>IF(VLOOKUP(V1922,'reference classification'!$B$1:G1926,6,FALSE)&gt;90,1,0)</f>
        <v>0</v>
      </c>
      <c r="X1922">
        <v>0</v>
      </c>
      <c r="Y1922" t="s">
        <v>176</v>
      </c>
      <c r="Z1922">
        <v>0</v>
      </c>
      <c r="AA1922">
        <v>0</v>
      </c>
      <c r="AB1922">
        <v>0</v>
      </c>
      <c r="AC1922">
        <v>0</v>
      </c>
      <c r="AD1922">
        <v>0</v>
      </c>
      <c r="AE1922" t="b">
        <f t="shared" si="75"/>
        <v>1</v>
      </c>
    </row>
    <row r="1923" spans="1:31" hidden="1">
      <c r="A1923" s="6" t="s">
        <v>2060</v>
      </c>
      <c r="B1923" t="s">
        <v>29</v>
      </c>
      <c r="C1923">
        <v>41</v>
      </c>
      <c r="D1923" t="s">
        <v>3975</v>
      </c>
      <c r="F1923" t="s">
        <v>31</v>
      </c>
      <c r="G1923" t="s">
        <v>29</v>
      </c>
      <c r="H1923" t="s">
        <v>41</v>
      </c>
      <c r="I1923">
        <v>0</v>
      </c>
      <c r="J1923">
        <v>2</v>
      </c>
      <c r="K1923">
        <v>0</v>
      </c>
      <c r="L1923" t="s">
        <v>33</v>
      </c>
      <c r="M1923" t="s">
        <v>34</v>
      </c>
      <c r="N1923">
        <v>484147.74</v>
      </c>
      <c r="O1923">
        <f t="shared" ref="O1923:O1986" si="76">AC1923</f>
        <v>0</v>
      </c>
      <c r="Q1923" t="s">
        <v>35</v>
      </c>
      <c r="R1923">
        <v>0</v>
      </c>
      <c r="S1923">
        <v>0</v>
      </c>
      <c r="T1923" t="s">
        <v>37</v>
      </c>
      <c r="U1923" t="s">
        <v>38</v>
      </c>
      <c r="V1923" s="2" t="s">
        <v>2170</v>
      </c>
      <c r="W1923" s="2">
        <f>IF(VLOOKUP(V1923,'reference classification'!$B$1:G1927,6,FALSE)&gt;90,1,0)</f>
        <v>0</v>
      </c>
      <c r="X1923">
        <v>0</v>
      </c>
      <c r="Y1923" t="s">
        <v>33</v>
      </c>
      <c r="Z1923">
        <v>0</v>
      </c>
      <c r="AA1923">
        <v>0</v>
      </c>
      <c r="AB1923">
        <v>0</v>
      </c>
      <c r="AC1923">
        <v>0</v>
      </c>
      <c r="AD1923">
        <v>0</v>
      </c>
      <c r="AE1923" t="b">
        <f t="shared" ref="AE1923:AE1986" si="77">AB1923=AC1923</f>
        <v>1</v>
      </c>
    </row>
    <row r="1924" spans="1:31" hidden="1">
      <c r="A1924" s="6" t="s">
        <v>399</v>
      </c>
      <c r="B1924" t="s">
        <v>29</v>
      </c>
      <c r="C1924">
        <v>41</v>
      </c>
      <c r="D1924" t="s">
        <v>3977</v>
      </c>
      <c r="E1924">
        <v>3203010</v>
      </c>
      <c r="F1924" t="s">
        <v>31</v>
      </c>
      <c r="G1924" t="s">
        <v>29</v>
      </c>
      <c r="H1924" t="s">
        <v>130</v>
      </c>
      <c r="I1924">
        <v>0</v>
      </c>
      <c r="J1924">
        <v>1</v>
      </c>
      <c r="K1924">
        <v>1</v>
      </c>
      <c r="L1924" t="s">
        <v>482</v>
      </c>
      <c r="M1924" t="s">
        <v>81</v>
      </c>
      <c r="N1924">
        <v>4427997</v>
      </c>
      <c r="O1924">
        <f t="shared" si="76"/>
        <v>0</v>
      </c>
      <c r="Q1924" t="s">
        <v>35</v>
      </c>
      <c r="R1924">
        <v>0.55000000000000004</v>
      </c>
      <c r="S1924">
        <v>0.44</v>
      </c>
      <c r="T1924" t="s">
        <v>37</v>
      </c>
      <c r="U1924" t="s">
        <v>484</v>
      </c>
      <c r="V1924" s="2" t="s">
        <v>2170</v>
      </c>
      <c r="W1924" s="2">
        <f>IF(VLOOKUP(V1924,'reference classification'!$B$1:G1928,6,FALSE)&gt;90,1,0)</f>
        <v>0</v>
      </c>
      <c r="X1924">
        <v>3173399</v>
      </c>
      <c r="Y1924" t="s">
        <v>482</v>
      </c>
      <c r="Z1924">
        <v>0</v>
      </c>
      <c r="AA1924">
        <v>0</v>
      </c>
      <c r="AB1924">
        <v>3173399</v>
      </c>
      <c r="AC1924">
        <v>0</v>
      </c>
      <c r="AD1924">
        <v>55800</v>
      </c>
      <c r="AE1924" t="b">
        <f t="shared" si="77"/>
        <v>0</v>
      </c>
    </row>
    <row r="1925" spans="1:31" hidden="1">
      <c r="A1925" s="6" t="s">
        <v>2992</v>
      </c>
      <c r="B1925" t="s">
        <v>29</v>
      </c>
      <c r="C1925">
        <v>41</v>
      </c>
      <c r="D1925" t="s">
        <v>3979</v>
      </c>
      <c r="E1925">
        <v>7211010</v>
      </c>
      <c r="F1925" t="s">
        <v>44</v>
      </c>
      <c r="G1925" t="s">
        <v>29</v>
      </c>
      <c r="H1925" t="s">
        <v>211</v>
      </c>
      <c r="I1925">
        <v>0</v>
      </c>
      <c r="J1925">
        <v>2</v>
      </c>
      <c r="K1925">
        <v>0</v>
      </c>
      <c r="L1925" t="s">
        <v>33</v>
      </c>
      <c r="M1925" t="s">
        <v>34</v>
      </c>
      <c r="N1925">
        <v>8218.09</v>
      </c>
      <c r="O1925">
        <f t="shared" si="76"/>
        <v>0</v>
      </c>
      <c r="Q1925" t="s">
        <v>35</v>
      </c>
      <c r="R1925">
        <v>0</v>
      </c>
      <c r="S1925">
        <v>21</v>
      </c>
      <c r="T1925" t="s">
        <v>37</v>
      </c>
      <c r="U1925" t="s">
        <v>38</v>
      </c>
      <c r="V1925" s="2" t="s">
        <v>2170</v>
      </c>
      <c r="W1925" s="2">
        <f>IF(VLOOKUP(V1925,'reference classification'!$B$1:G1929,6,FALSE)&gt;90,1,0)</f>
        <v>0</v>
      </c>
      <c r="X1925">
        <v>0</v>
      </c>
      <c r="Y1925" t="s">
        <v>33</v>
      </c>
      <c r="Z1925">
        <v>0</v>
      </c>
      <c r="AA1925">
        <v>0</v>
      </c>
      <c r="AB1925">
        <v>0</v>
      </c>
      <c r="AC1925">
        <v>0</v>
      </c>
      <c r="AD1925">
        <v>0</v>
      </c>
      <c r="AE1925" t="b">
        <f t="shared" si="77"/>
        <v>1</v>
      </c>
    </row>
    <row r="1926" spans="1:31" hidden="1">
      <c r="A1926" s="6" t="s">
        <v>11537</v>
      </c>
      <c r="B1926" t="s">
        <v>29</v>
      </c>
      <c r="C1926">
        <v>41</v>
      </c>
      <c r="D1926" t="s">
        <v>3981</v>
      </c>
      <c r="E1926">
        <v>7211010</v>
      </c>
      <c r="F1926" t="s">
        <v>31</v>
      </c>
      <c r="G1926" t="s">
        <v>29</v>
      </c>
      <c r="H1926" t="s">
        <v>575</v>
      </c>
      <c r="I1926">
        <v>0</v>
      </c>
      <c r="J1926">
        <v>2</v>
      </c>
      <c r="K1926">
        <v>0</v>
      </c>
      <c r="L1926" t="s">
        <v>33</v>
      </c>
      <c r="M1926" t="s">
        <v>34</v>
      </c>
      <c r="N1926">
        <v>183122.69</v>
      </c>
      <c r="O1926">
        <f t="shared" si="76"/>
        <v>0</v>
      </c>
      <c r="Q1926" t="s">
        <v>35</v>
      </c>
      <c r="R1926">
        <v>0</v>
      </c>
      <c r="S1926">
        <v>21</v>
      </c>
      <c r="T1926" t="s">
        <v>37</v>
      </c>
      <c r="U1926" t="s">
        <v>38</v>
      </c>
      <c r="V1926" s="2" t="s">
        <v>2170</v>
      </c>
      <c r="W1926" s="2">
        <f>IF(VLOOKUP(V1926,'reference classification'!$B$1:G1930,6,FALSE)&gt;90,1,0)</f>
        <v>0</v>
      </c>
      <c r="X1926">
        <v>0</v>
      </c>
      <c r="Y1926" t="s">
        <v>33</v>
      </c>
      <c r="Z1926">
        <v>0</v>
      </c>
      <c r="AA1926">
        <v>0</v>
      </c>
      <c r="AB1926">
        <v>0</v>
      </c>
      <c r="AC1926">
        <v>0</v>
      </c>
      <c r="AD1926">
        <v>0</v>
      </c>
      <c r="AE1926" t="b">
        <f t="shared" si="77"/>
        <v>1</v>
      </c>
    </row>
    <row r="1927" spans="1:31" hidden="1">
      <c r="A1927" s="6" t="s">
        <v>4608</v>
      </c>
      <c r="B1927" t="s">
        <v>29</v>
      </c>
      <c r="C1927">
        <v>41</v>
      </c>
      <c r="D1927" t="s">
        <v>3983</v>
      </c>
      <c r="E1927">
        <v>1101004</v>
      </c>
      <c r="F1927" t="s">
        <v>44</v>
      </c>
      <c r="G1927" t="s">
        <v>29</v>
      </c>
      <c r="H1927" t="s">
        <v>243</v>
      </c>
      <c r="I1927">
        <v>0</v>
      </c>
      <c r="J1927">
        <v>2</v>
      </c>
      <c r="K1927">
        <v>0</v>
      </c>
      <c r="L1927" t="s">
        <v>33</v>
      </c>
      <c r="M1927" t="s">
        <v>34</v>
      </c>
      <c r="N1927">
        <v>4183.38</v>
      </c>
      <c r="O1927">
        <f t="shared" si="76"/>
        <v>0</v>
      </c>
      <c r="Q1927" t="s">
        <v>35</v>
      </c>
      <c r="R1927">
        <v>0</v>
      </c>
      <c r="S1927">
        <v>21</v>
      </c>
      <c r="T1927" t="s">
        <v>37</v>
      </c>
      <c r="U1927" t="s">
        <v>38</v>
      </c>
      <c r="V1927" s="2" t="s">
        <v>2170</v>
      </c>
      <c r="W1927" s="2">
        <f>IF(VLOOKUP(V1927,'reference classification'!$B$1:G1931,6,FALSE)&gt;90,1,0)</f>
        <v>0</v>
      </c>
      <c r="X1927">
        <v>0</v>
      </c>
      <c r="Y1927" t="s">
        <v>33</v>
      </c>
      <c r="Z1927">
        <v>0</v>
      </c>
      <c r="AA1927">
        <v>0</v>
      </c>
      <c r="AB1927">
        <v>0</v>
      </c>
      <c r="AC1927">
        <v>0</v>
      </c>
      <c r="AD1927">
        <v>0</v>
      </c>
      <c r="AE1927" t="b">
        <f t="shared" si="77"/>
        <v>1</v>
      </c>
    </row>
    <row r="1928" spans="1:31" hidden="1">
      <c r="A1928" s="6" t="s">
        <v>4608</v>
      </c>
      <c r="B1928" t="s">
        <v>29</v>
      </c>
      <c r="C1928">
        <v>40</v>
      </c>
      <c r="D1928" t="s">
        <v>3985</v>
      </c>
      <c r="F1928" t="s">
        <v>31</v>
      </c>
      <c r="G1928" t="s">
        <v>29</v>
      </c>
      <c r="H1928" t="s">
        <v>737</v>
      </c>
      <c r="I1928">
        <v>0</v>
      </c>
      <c r="J1928">
        <v>2</v>
      </c>
      <c r="K1928">
        <v>0</v>
      </c>
      <c r="L1928" t="s">
        <v>33</v>
      </c>
      <c r="M1928" t="s">
        <v>34</v>
      </c>
      <c r="N1928">
        <v>5239.29</v>
      </c>
      <c r="O1928">
        <f t="shared" si="76"/>
        <v>0</v>
      </c>
      <c r="Q1928" t="s">
        <v>35</v>
      </c>
      <c r="R1928">
        <v>0</v>
      </c>
      <c r="S1928">
        <v>21</v>
      </c>
      <c r="T1928" t="s">
        <v>37</v>
      </c>
      <c r="U1928" t="s">
        <v>38</v>
      </c>
      <c r="V1928" s="2" t="s">
        <v>2170</v>
      </c>
      <c r="W1928" s="2">
        <f>IF(VLOOKUP(V1928,'reference classification'!$B$1:G1932,6,FALSE)&gt;90,1,0)</f>
        <v>0</v>
      </c>
      <c r="X1928">
        <v>0</v>
      </c>
      <c r="Y1928" t="s">
        <v>33</v>
      </c>
      <c r="Z1928">
        <v>0</v>
      </c>
      <c r="AA1928">
        <v>0</v>
      </c>
      <c r="AB1928">
        <v>0</v>
      </c>
      <c r="AC1928">
        <v>0</v>
      </c>
      <c r="AD1928">
        <v>0</v>
      </c>
      <c r="AE1928" t="b">
        <f t="shared" si="77"/>
        <v>1</v>
      </c>
    </row>
    <row r="1929" spans="1:31" hidden="1">
      <c r="A1929" s="6" t="s">
        <v>11407</v>
      </c>
      <c r="B1929" t="s">
        <v>29</v>
      </c>
      <c r="C1929">
        <v>41</v>
      </c>
      <c r="D1929" t="s">
        <v>3987</v>
      </c>
      <c r="F1929" t="s">
        <v>44</v>
      </c>
      <c r="G1929" t="s">
        <v>29</v>
      </c>
      <c r="H1929" t="s">
        <v>41</v>
      </c>
      <c r="I1929">
        <v>0</v>
      </c>
      <c r="J1929">
        <v>2</v>
      </c>
      <c r="K1929">
        <v>0</v>
      </c>
      <c r="L1929" t="s">
        <v>33</v>
      </c>
      <c r="M1929" t="s">
        <v>34</v>
      </c>
      <c r="N1929">
        <v>120420.51</v>
      </c>
      <c r="O1929">
        <f t="shared" si="76"/>
        <v>0</v>
      </c>
      <c r="Q1929" t="s">
        <v>35</v>
      </c>
      <c r="R1929">
        <v>0</v>
      </c>
      <c r="S1929">
        <v>0</v>
      </c>
      <c r="T1929" t="s">
        <v>37</v>
      </c>
      <c r="U1929" t="s">
        <v>38</v>
      </c>
      <c r="V1929" s="2" t="s">
        <v>2170</v>
      </c>
      <c r="W1929" s="2">
        <f>IF(VLOOKUP(V1929,'reference classification'!$B$1:G1933,6,FALSE)&gt;90,1,0)</f>
        <v>0</v>
      </c>
      <c r="X1929">
        <v>0</v>
      </c>
      <c r="Y1929" t="s">
        <v>33</v>
      </c>
      <c r="Z1929">
        <v>0</v>
      </c>
      <c r="AA1929">
        <v>0</v>
      </c>
      <c r="AB1929">
        <v>0</v>
      </c>
      <c r="AC1929">
        <v>0</v>
      </c>
      <c r="AD1929">
        <v>0</v>
      </c>
      <c r="AE1929" t="b">
        <f t="shared" si="77"/>
        <v>1</v>
      </c>
    </row>
    <row r="1930" spans="1:31" hidden="1">
      <c r="A1930" s="6" t="s">
        <v>11030</v>
      </c>
      <c r="B1930" t="s">
        <v>29</v>
      </c>
      <c r="C1930">
        <v>41</v>
      </c>
      <c r="D1930" t="s">
        <v>3989</v>
      </c>
      <c r="F1930" t="s">
        <v>31</v>
      </c>
      <c r="G1930" t="s">
        <v>29</v>
      </c>
      <c r="H1930" t="s">
        <v>346</v>
      </c>
      <c r="I1930">
        <v>0</v>
      </c>
      <c r="J1930">
        <v>2</v>
      </c>
      <c r="K1930">
        <v>0</v>
      </c>
      <c r="L1930" t="s">
        <v>33</v>
      </c>
      <c r="M1930" t="s">
        <v>34</v>
      </c>
      <c r="N1930">
        <v>612441.34</v>
      </c>
      <c r="O1930">
        <f t="shared" si="76"/>
        <v>0</v>
      </c>
      <c r="Q1930" t="s">
        <v>35</v>
      </c>
      <c r="R1930">
        <v>0</v>
      </c>
      <c r="S1930">
        <v>21</v>
      </c>
      <c r="T1930" t="s">
        <v>37</v>
      </c>
      <c r="U1930" t="s">
        <v>38</v>
      </c>
      <c r="V1930" s="2" t="s">
        <v>2170</v>
      </c>
      <c r="W1930" s="2">
        <f>IF(VLOOKUP(V1930,'reference classification'!$B$1:G1934,6,FALSE)&gt;90,1,0)</f>
        <v>0</v>
      </c>
      <c r="X1930">
        <v>0</v>
      </c>
      <c r="Y1930" t="s">
        <v>33</v>
      </c>
      <c r="Z1930">
        <v>0</v>
      </c>
      <c r="AA1930">
        <v>0</v>
      </c>
      <c r="AB1930">
        <v>0</v>
      </c>
      <c r="AC1930">
        <v>0</v>
      </c>
      <c r="AD1930">
        <v>0</v>
      </c>
      <c r="AE1930" t="b">
        <f t="shared" si="77"/>
        <v>1</v>
      </c>
    </row>
    <row r="1931" spans="1:31" hidden="1">
      <c r="A1931" s="6" t="s">
        <v>5098</v>
      </c>
      <c r="B1931" t="s">
        <v>29</v>
      </c>
      <c r="C1931">
        <v>41</v>
      </c>
      <c r="D1931" t="s">
        <v>2654</v>
      </c>
      <c r="E1931">
        <v>1101004</v>
      </c>
      <c r="F1931" t="s">
        <v>44</v>
      </c>
      <c r="G1931" t="s">
        <v>29</v>
      </c>
      <c r="H1931" t="s">
        <v>243</v>
      </c>
      <c r="I1931">
        <v>0</v>
      </c>
      <c r="J1931">
        <v>2</v>
      </c>
      <c r="K1931">
        <v>0</v>
      </c>
      <c r="L1931" t="s">
        <v>33</v>
      </c>
      <c r="M1931" t="s">
        <v>34</v>
      </c>
      <c r="N1931">
        <v>5270.38</v>
      </c>
      <c r="O1931">
        <f t="shared" si="76"/>
        <v>0</v>
      </c>
      <c r="Q1931" t="s">
        <v>35</v>
      </c>
      <c r="R1931">
        <v>0</v>
      </c>
      <c r="S1931">
        <v>21</v>
      </c>
      <c r="T1931" t="s">
        <v>37</v>
      </c>
      <c r="U1931" t="s">
        <v>38</v>
      </c>
      <c r="V1931" s="2" t="s">
        <v>2170</v>
      </c>
      <c r="W1931" s="2">
        <f>IF(VLOOKUP(V1931,'reference classification'!$B$1:G1935,6,FALSE)&gt;90,1,0)</f>
        <v>0</v>
      </c>
      <c r="X1931">
        <v>0</v>
      </c>
      <c r="Y1931" t="s">
        <v>33</v>
      </c>
      <c r="Z1931">
        <v>0</v>
      </c>
      <c r="AA1931">
        <v>0</v>
      </c>
      <c r="AB1931">
        <v>0</v>
      </c>
      <c r="AC1931">
        <v>0</v>
      </c>
      <c r="AD1931">
        <v>0</v>
      </c>
      <c r="AE1931" t="b">
        <f t="shared" si="77"/>
        <v>1</v>
      </c>
    </row>
    <row r="1932" spans="1:31" hidden="1">
      <c r="A1932" s="6" t="s">
        <v>11538</v>
      </c>
      <c r="B1932" t="s">
        <v>29</v>
      </c>
      <c r="C1932">
        <v>41</v>
      </c>
      <c r="D1932" t="s">
        <v>3992</v>
      </c>
      <c r="F1932" t="s">
        <v>44</v>
      </c>
      <c r="G1932" t="s">
        <v>29</v>
      </c>
      <c r="H1932" t="s">
        <v>41</v>
      </c>
      <c r="I1932">
        <v>0</v>
      </c>
      <c r="J1932">
        <v>2</v>
      </c>
      <c r="K1932">
        <v>0</v>
      </c>
      <c r="L1932" t="s">
        <v>33</v>
      </c>
      <c r="M1932" t="s">
        <v>34</v>
      </c>
      <c r="N1932">
        <v>209491.62</v>
      </c>
      <c r="O1932">
        <f t="shared" si="76"/>
        <v>0</v>
      </c>
      <c r="Q1932" t="s">
        <v>35</v>
      </c>
      <c r="R1932">
        <v>0</v>
      </c>
      <c r="S1932">
        <v>0</v>
      </c>
      <c r="T1932" t="s">
        <v>37</v>
      </c>
      <c r="U1932" t="s">
        <v>38</v>
      </c>
      <c r="V1932" s="2" t="s">
        <v>2170</v>
      </c>
      <c r="W1932" s="2">
        <f>IF(VLOOKUP(V1932,'reference classification'!$B$1:G1936,6,FALSE)&gt;90,1,0)</f>
        <v>0</v>
      </c>
      <c r="X1932">
        <v>0</v>
      </c>
      <c r="Y1932" t="s">
        <v>33</v>
      </c>
      <c r="Z1932">
        <v>0</v>
      </c>
      <c r="AA1932">
        <v>0</v>
      </c>
      <c r="AB1932">
        <v>0</v>
      </c>
      <c r="AC1932">
        <v>0</v>
      </c>
      <c r="AD1932">
        <v>0</v>
      </c>
      <c r="AE1932" t="b">
        <f t="shared" si="77"/>
        <v>1</v>
      </c>
    </row>
    <row r="1933" spans="1:31" hidden="1">
      <c r="A1933" s="6" t="s">
        <v>11536</v>
      </c>
      <c r="B1933" t="s">
        <v>29</v>
      </c>
      <c r="C1933">
        <v>41</v>
      </c>
      <c r="D1933" t="s">
        <v>3994</v>
      </c>
      <c r="F1933" t="s">
        <v>44</v>
      </c>
      <c r="G1933" t="s">
        <v>29</v>
      </c>
      <c r="H1933" t="s">
        <v>107</v>
      </c>
      <c r="I1933">
        <v>0</v>
      </c>
      <c r="J1933">
        <v>2</v>
      </c>
      <c r="K1933">
        <v>0</v>
      </c>
      <c r="L1933" t="s">
        <v>33</v>
      </c>
      <c r="M1933" t="s">
        <v>34</v>
      </c>
      <c r="N1933">
        <v>145605.66</v>
      </c>
      <c r="O1933">
        <f t="shared" si="76"/>
        <v>0</v>
      </c>
      <c r="Q1933" t="s">
        <v>35</v>
      </c>
      <c r="R1933">
        <v>0</v>
      </c>
      <c r="S1933">
        <v>21</v>
      </c>
      <c r="T1933" t="s">
        <v>37</v>
      </c>
      <c r="U1933" t="s">
        <v>38</v>
      </c>
      <c r="V1933" s="2" t="s">
        <v>2170</v>
      </c>
      <c r="W1933" s="2">
        <f>IF(VLOOKUP(V1933,'reference classification'!$B$1:G1937,6,FALSE)&gt;90,1,0)</f>
        <v>0</v>
      </c>
      <c r="X1933">
        <v>0</v>
      </c>
      <c r="Y1933" t="s">
        <v>33</v>
      </c>
      <c r="Z1933">
        <v>0</v>
      </c>
      <c r="AA1933">
        <v>0</v>
      </c>
      <c r="AB1933">
        <v>0</v>
      </c>
      <c r="AC1933">
        <v>0</v>
      </c>
      <c r="AD1933">
        <v>0</v>
      </c>
      <c r="AE1933" t="b">
        <f t="shared" si="77"/>
        <v>1</v>
      </c>
    </row>
    <row r="1934" spans="1:31" hidden="1">
      <c r="A1934" s="6" t="s">
        <v>9819</v>
      </c>
      <c r="B1934" t="s">
        <v>29</v>
      </c>
      <c r="C1934">
        <v>41</v>
      </c>
      <c r="D1934" t="s">
        <v>1153</v>
      </c>
      <c r="F1934" t="s">
        <v>44</v>
      </c>
      <c r="G1934" t="s">
        <v>29</v>
      </c>
      <c r="H1934" t="s">
        <v>107</v>
      </c>
      <c r="I1934">
        <v>0</v>
      </c>
      <c r="J1934">
        <v>1</v>
      </c>
      <c r="K1934">
        <v>0</v>
      </c>
      <c r="L1934" t="s">
        <v>33</v>
      </c>
      <c r="M1934" t="s">
        <v>34</v>
      </c>
      <c r="N1934">
        <v>4980071</v>
      </c>
      <c r="O1934">
        <f t="shared" si="76"/>
        <v>0</v>
      </c>
      <c r="Q1934" t="s">
        <v>35</v>
      </c>
      <c r="R1934">
        <v>0</v>
      </c>
      <c r="S1934">
        <v>0</v>
      </c>
      <c r="T1934" t="s">
        <v>37</v>
      </c>
      <c r="U1934" t="s">
        <v>50</v>
      </c>
      <c r="V1934" s="2" t="s">
        <v>2170</v>
      </c>
      <c r="W1934" s="2">
        <f>IF(VLOOKUP(V1934,'reference classification'!$B$1:G1938,6,FALSE)&gt;90,1,0)</f>
        <v>0</v>
      </c>
      <c r="X1934">
        <v>0</v>
      </c>
      <c r="Y1934" t="s">
        <v>33</v>
      </c>
      <c r="Z1934">
        <v>0</v>
      </c>
      <c r="AA1934">
        <v>0</v>
      </c>
      <c r="AB1934">
        <v>0</v>
      </c>
      <c r="AC1934">
        <v>0</v>
      </c>
      <c r="AD1934">
        <v>0</v>
      </c>
      <c r="AE1934" t="b">
        <f t="shared" si="77"/>
        <v>1</v>
      </c>
    </row>
    <row r="1935" spans="1:31" hidden="1">
      <c r="A1935" s="6" t="s">
        <v>10118</v>
      </c>
      <c r="B1935" t="s">
        <v>29</v>
      </c>
      <c r="C1935">
        <v>21</v>
      </c>
      <c r="D1935" t="s">
        <v>294</v>
      </c>
      <c r="F1935" t="s">
        <v>31</v>
      </c>
      <c r="G1935" t="s">
        <v>29</v>
      </c>
      <c r="H1935" t="s">
        <v>73</v>
      </c>
      <c r="I1935">
        <v>0</v>
      </c>
      <c r="J1935">
        <v>2</v>
      </c>
      <c r="K1935">
        <v>0</v>
      </c>
      <c r="L1935" t="s">
        <v>33</v>
      </c>
      <c r="M1935" t="s">
        <v>34</v>
      </c>
      <c r="N1935">
        <v>188709.48</v>
      </c>
      <c r="O1935">
        <f t="shared" si="76"/>
        <v>0</v>
      </c>
      <c r="Q1935" t="s">
        <v>35</v>
      </c>
      <c r="R1935">
        <v>0</v>
      </c>
      <c r="S1935">
        <v>21</v>
      </c>
      <c r="T1935" t="s">
        <v>37</v>
      </c>
      <c r="U1935" t="s">
        <v>38</v>
      </c>
      <c r="V1935" s="2" t="s">
        <v>2170</v>
      </c>
      <c r="W1935" s="2">
        <f>IF(VLOOKUP(V1935,'reference classification'!$B$1:G1939,6,FALSE)&gt;90,1,0)</f>
        <v>0</v>
      </c>
      <c r="X1935">
        <v>0</v>
      </c>
      <c r="Y1935" t="s">
        <v>33</v>
      </c>
      <c r="Z1935">
        <v>0</v>
      </c>
      <c r="AA1935">
        <v>0</v>
      </c>
      <c r="AB1935">
        <v>0</v>
      </c>
      <c r="AC1935">
        <v>0</v>
      </c>
      <c r="AD1935">
        <v>0</v>
      </c>
      <c r="AE1935" t="b">
        <f t="shared" si="77"/>
        <v>1</v>
      </c>
    </row>
    <row r="1936" spans="1:31" hidden="1">
      <c r="A1936" s="6" t="s">
        <v>11763</v>
      </c>
      <c r="B1936" t="s">
        <v>29</v>
      </c>
      <c r="C1936">
        <v>41</v>
      </c>
      <c r="D1936" t="s">
        <v>3998</v>
      </c>
      <c r="E1936">
        <v>1101001</v>
      </c>
      <c r="F1936" t="s">
        <v>44</v>
      </c>
      <c r="G1936" t="s">
        <v>29</v>
      </c>
      <c r="H1936" t="s">
        <v>3999</v>
      </c>
      <c r="I1936">
        <v>0</v>
      </c>
      <c r="J1936">
        <v>2</v>
      </c>
      <c r="K1936">
        <v>0</v>
      </c>
      <c r="L1936" t="s">
        <v>33</v>
      </c>
      <c r="M1936" t="s">
        <v>34</v>
      </c>
      <c r="N1936">
        <v>602302.61</v>
      </c>
      <c r="O1936">
        <f t="shared" si="76"/>
        <v>0</v>
      </c>
      <c r="Q1936" t="s">
        <v>35</v>
      </c>
      <c r="R1936">
        <v>0</v>
      </c>
      <c r="S1936">
        <v>21</v>
      </c>
      <c r="T1936" t="s">
        <v>37</v>
      </c>
      <c r="U1936" t="s">
        <v>38</v>
      </c>
      <c r="V1936" s="2" t="s">
        <v>2170</v>
      </c>
      <c r="W1936" s="2">
        <f>IF(VLOOKUP(V1936,'reference classification'!$B$1:G1940,6,FALSE)&gt;90,1,0)</f>
        <v>0</v>
      </c>
      <c r="X1936">
        <v>0</v>
      </c>
      <c r="Y1936" t="s">
        <v>33</v>
      </c>
      <c r="Z1936">
        <v>0</v>
      </c>
      <c r="AA1936">
        <v>0</v>
      </c>
      <c r="AB1936">
        <v>0</v>
      </c>
      <c r="AC1936">
        <v>0</v>
      </c>
      <c r="AD1936">
        <v>0</v>
      </c>
      <c r="AE1936" t="b">
        <f t="shared" si="77"/>
        <v>1</v>
      </c>
    </row>
    <row r="1937" spans="1:31" hidden="1">
      <c r="A1937" s="6" t="s">
        <v>11765</v>
      </c>
      <c r="B1937" t="s">
        <v>29</v>
      </c>
      <c r="C1937">
        <v>41</v>
      </c>
      <c r="D1937" t="s">
        <v>4001</v>
      </c>
      <c r="F1937" t="s">
        <v>44</v>
      </c>
      <c r="G1937" t="s">
        <v>29</v>
      </c>
      <c r="H1937" t="s">
        <v>107</v>
      </c>
      <c r="I1937">
        <v>0</v>
      </c>
      <c r="J1937">
        <v>2</v>
      </c>
      <c r="K1937">
        <v>0</v>
      </c>
      <c r="L1937" t="s">
        <v>33</v>
      </c>
      <c r="M1937" t="s">
        <v>34</v>
      </c>
      <c r="N1937">
        <v>1316104.3400000001</v>
      </c>
      <c r="O1937">
        <f t="shared" si="76"/>
        <v>0</v>
      </c>
      <c r="Q1937" t="s">
        <v>35</v>
      </c>
      <c r="R1937">
        <v>0</v>
      </c>
      <c r="S1937">
        <v>21</v>
      </c>
      <c r="T1937" t="s">
        <v>37</v>
      </c>
      <c r="U1937" t="s">
        <v>38</v>
      </c>
      <c r="V1937" s="2" t="s">
        <v>2170</v>
      </c>
      <c r="W1937" s="2">
        <f>IF(VLOOKUP(V1937,'reference classification'!$B$1:G1941,6,FALSE)&gt;90,1,0)</f>
        <v>0</v>
      </c>
      <c r="X1937">
        <v>0</v>
      </c>
      <c r="Y1937" t="s">
        <v>33</v>
      </c>
      <c r="Z1937">
        <v>0</v>
      </c>
      <c r="AA1937">
        <v>0</v>
      </c>
      <c r="AB1937">
        <v>0</v>
      </c>
      <c r="AC1937">
        <v>0</v>
      </c>
      <c r="AD1937">
        <v>0</v>
      </c>
      <c r="AE1937" t="b">
        <f t="shared" si="77"/>
        <v>1</v>
      </c>
    </row>
    <row r="1938" spans="1:31" hidden="1">
      <c r="A1938" s="6" t="s">
        <v>5099</v>
      </c>
      <c r="B1938" t="s">
        <v>29</v>
      </c>
      <c r="C1938">
        <v>41</v>
      </c>
      <c r="D1938" t="s">
        <v>4003</v>
      </c>
      <c r="E1938">
        <v>5120250</v>
      </c>
      <c r="F1938" t="s">
        <v>44</v>
      </c>
      <c r="G1938" t="s">
        <v>29</v>
      </c>
      <c r="H1938" t="s">
        <v>32</v>
      </c>
      <c r="I1938">
        <v>0</v>
      </c>
      <c r="J1938">
        <v>2</v>
      </c>
      <c r="K1938">
        <v>0</v>
      </c>
      <c r="L1938" t="s">
        <v>33</v>
      </c>
      <c r="M1938" t="s">
        <v>34</v>
      </c>
      <c r="N1938">
        <v>8313.98</v>
      </c>
      <c r="O1938">
        <f t="shared" si="76"/>
        <v>0</v>
      </c>
      <c r="Q1938" t="s">
        <v>35</v>
      </c>
      <c r="R1938">
        <v>0</v>
      </c>
      <c r="S1938">
        <v>21</v>
      </c>
      <c r="T1938" t="s">
        <v>37</v>
      </c>
      <c r="U1938" t="s">
        <v>38</v>
      </c>
      <c r="V1938" s="2" t="s">
        <v>2170</v>
      </c>
      <c r="W1938" s="2">
        <f>IF(VLOOKUP(V1938,'reference classification'!$B$1:G1942,6,FALSE)&gt;90,1,0)</f>
        <v>0</v>
      </c>
      <c r="X1938">
        <v>0</v>
      </c>
      <c r="Y1938" t="s">
        <v>33</v>
      </c>
      <c r="Z1938">
        <v>0</v>
      </c>
      <c r="AA1938">
        <v>0</v>
      </c>
      <c r="AB1938">
        <v>0</v>
      </c>
      <c r="AC1938">
        <v>0</v>
      </c>
      <c r="AD1938">
        <v>0</v>
      </c>
      <c r="AE1938" t="b">
        <f t="shared" si="77"/>
        <v>1</v>
      </c>
    </row>
    <row r="1939" spans="1:31" hidden="1">
      <c r="A1939" s="6" t="s">
        <v>5099</v>
      </c>
      <c r="B1939" t="s">
        <v>29</v>
      </c>
      <c r="C1939">
        <v>41</v>
      </c>
      <c r="D1939" t="s">
        <v>3271</v>
      </c>
      <c r="E1939">
        <v>5104010</v>
      </c>
      <c r="F1939" t="s">
        <v>44</v>
      </c>
      <c r="G1939" t="s">
        <v>29</v>
      </c>
      <c r="H1939" t="s">
        <v>41</v>
      </c>
      <c r="I1939">
        <v>0</v>
      </c>
      <c r="J1939">
        <v>2</v>
      </c>
      <c r="K1939">
        <v>0</v>
      </c>
      <c r="L1939" t="s">
        <v>33</v>
      </c>
      <c r="M1939" t="s">
        <v>34</v>
      </c>
      <c r="N1939">
        <v>21645.87</v>
      </c>
      <c r="O1939">
        <f t="shared" si="76"/>
        <v>0</v>
      </c>
      <c r="Q1939" t="s">
        <v>35</v>
      </c>
      <c r="R1939">
        <v>0</v>
      </c>
      <c r="S1939">
        <v>21</v>
      </c>
      <c r="T1939" t="s">
        <v>37</v>
      </c>
      <c r="U1939" t="s">
        <v>38</v>
      </c>
      <c r="V1939" s="2" t="s">
        <v>2170</v>
      </c>
      <c r="W1939" s="2">
        <f>IF(VLOOKUP(V1939,'reference classification'!$B$1:G1943,6,FALSE)&gt;90,1,0)</f>
        <v>0</v>
      </c>
      <c r="X1939">
        <v>0</v>
      </c>
      <c r="Y1939" t="s">
        <v>33</v>
      </c>
      <c r="Z1939">
        <v>0</v>
      </c>
      <c r="AA1939">
        <v>0</v>
      </c>
      <c r="AB1939">
        <v>0</v>
      </c>
      <c r="AC1939">
        <v>0</v>
      </c>
      <c r="AD1939">
        <v>0</v>
      </c>
      <c r="AE1939" t="b">
        <f t="shared" si="77"/>
        <v>1</v>
      </c>
    </row>
    <row r="1940" spans="1:31" hidden="1">
      <c r="A1940" s="6" t="s">
        <v>11028</v>
      </c>
      <c r="B1940" t="s">
        <v>29</v>
      </c>
      <c r="C1940">
        <v>41</v>
      </c>
      <c r="D1940" t="s">
        <v>4006</v>
      </c>
      <c r="F1940" t="s">
        <v>31</v>
      </c>
      <c r="G1940" t="s">
        <v>29</v>
      </c>
      <c r="H1940" t="s">
        <v>32</v>
      </c>
      <c r="I1940">
        <v>0</v>
      </c>
      <c r="J1940">
        <v>2</v>
      </c>
      <c r="K1940">
        <v>0</v>
      </c>
      <c r="L1940" t="s">
        <v>33</v>
      </c>
      <c r="M1940" t="s">
        <v>34</v>
      </c>
      <c r="N1940">
        <v>6223.58</v>
      </c>
      <c r="O1940">
        <f t="shared" si="76"/>
        <v>0</v>
      </c>
      <c r="Q1940" t="s">
        <v>35</v>
      </c>
      <c r="R1940">
        <v>0</v>
      </c>
      <c r="S1940">
        <v>21</v>
      </c>
      <c r="T1940" t="s">
        <v>37</v>
      </c>
      <c r="U1940" t="s">
        <v>38</v>
      </c>
      <c r="V1940" s="2" t="s">
        <v>2170</v>
      </c>
      <c r="W1940" s="2">
        <f>IF(VLOOKUP(V1940,'reference classification'!$B$1:G1944,6,FALSE)&gt;90,1,0)</f>
        <v>0</v>
      </c>
      <c r="X1940">
        <v>0</v>
      </c>
      <c r="Y1940" t="s">
        <v>33</v>
      </c>
      <c r="Z1940">
        <v>0</v>
      </c>
      <c r="AA1940">
        <v>0</v>
      </c>
      <c r="AB1940">
        <v>0</v>
      </c>
      <c r="AC1940">
        <v>0</v>
      </c>
      <c r="AD1940">
        <v>0</v>
      </c>
      <c r="AE1940" t="b">
        <f t="shared" si="77"/>
        <v>1</v>
      </c>
    </row>
    <row r="1941" spans="1:31" hidden="1">
      <c r="A1941" s="6" t="s">
        <v>10722</v>
      </c>
      <c r="B1941" t="s">
        <v>29</v>
      </c>
      <c r="C1941">
        <v>41</v>
      </c>
      <c r="D1941" t="s">
        <v>4008</v>
      </c>
      <c r="F1941" t="s">
        <v>44</v>
      </c>
      <c r="G1941" t="s">
        <v>29</v>
      </c>
      <c r="H1941" t="s">
        <v>41</v>
      </c>
      <c r="I1941">
        <v>0</v>
      </c>
      <c r="J1941">
        <v>2</v>
      </c>
      <c r="K1941">
        <v>0</v>
      </c>
      <c r="L1941" t="s">
        <v>33</v>
      </c>
      <c r="M1941" t="s">
        <v>34</v>
      </c>
      <c r="N1941">
        <v>580844.39</v>
      </c>
      <c r="O1941">
        <f t="shared" si="76"/>
        <v>0</v>
      </c>
      <c r="Q1941" t="s">
        <v>35</v>
      </c>
      <c r="R1941">
        <v>0</v>
      </c>
      <c r="S1941">
        <v>21</v>
      </c>
      <c r="T1941" t="s">
        <v>37</v>
      </c>
      <c r="U1941" t="s">
        <v>38</v>
      </c>
      <c r="V1941" s="2" t="s">
        <v>2170</v>
      </c>
      <c r="W1941" s="2">
        <f>IF(VLOOKUP(V1941,'reference classification'!$B$1:G1945,6,FALSE)&gt;90,1,0)</f>
        <v>0</v>
      </c>
      <c r="X1941">
        <v>0</v>
      </c>
      <c r="Y1941" t="s">
        <v>33</v>
      </c>
      <c r="Z1941">
        <v>0</v>
      </c>
      <c r="AA1941">
        <v>0</v>
      </c>
      <c r="AB1941">
        <v>0</v>
      </c>
      <c r="AC1941">
        <v>0</v>
      </c>
      <c r="AD1941">
        <v>0</v>
      </c>
      <c r="AE1941" t="b">
        <f t="shared" si="77"/>
        <v>1</v>
      </c>
    </row>
    <row r="1942" spans="1:31" hidden="1">
      <c r="A1942" s="6" t="s">
        <v>11412</v>
      </c>
      <c r="B1942" t="s">
        <v>29</v>
      </c>
      <c r="C1942">
        <v>41</v>
      </c>
      <c r="D1942" t="s">
        <v>4010</v>
      </c>
      <c r="F1942" t="s">
        <v>44</v>
      </c>
      <c r="G1942" t="s">
        <v>29</v>
      </c>
      <c r="H1942" t="s">
        <v>41</v>
      </c>
      <c r="I1942">
        <v>0</v>
      </c>
      <c r="J1942">
        <v>2</v>
      </c>
      <c r="K1942">
        <v>0</v>
      </c>
      <c r="L1942" t="s">
        <v>33</v>
      </c>
      <c r="M1942" t="s">
        <v>34</v>
      </c>
      <c r="N1942">
        <v>210148.56</v>
      </c>
      <c r="O1942">
        <f t="shared" si="76"/>
        <v>0</v>
      </c>
      <c r="Q1942" t="s">
        <v>35</v>
      </c>
      <c r="R1942">
        <v>0</v>
      </c>
      <c r="S1942">
        <v>21</v>
      </c>
      <c r="T1942" t="s">
        <v>37</v>
      </c>
      <c r="U1942" t="s">
        <v>38</v>
      </c>
      <c r="V1942" s="2" t="s">
        <v>2170</v>
      </c>
      <c r="W1942" s="2">
        <f>IF(VLOOKUP(V1942,'reference classification'!$B$1:G1946,6,FALSE)&gt;90,1,0)</f>
        <v>0</v>
      </c>
      <c r="X1942">
        <v>0</v>
      </c>
      <c r="Y1942" t="s">
        <v>33</v>
      </c>
      <c r="Z1942">
        <v>0</v>
      </c>
      <c r="AA1942">
        <v>0</v>
      </c>
      <c r="AB1942">
        <v>0</v>
      </c>
      <c r="AC1942">
        <v>0</v>
      </c>
      <c r="AD1942">
        <v>0</v>
      </c>
      <c r="AE1942" t="b">
        <f t="shared" si="77"/>
        <v>1</v>
      </c>
    </row>
    <row r="1943" spans="1:31" hidden="1">
      <c r="A1943" s="6" t="s">
        <v>9821</v>
      </c>
      <c r="B1943" t="s">
        <v>29</v>
      </c>
      <c r="C1943">
        <v>41</v>
      </c>
      <c r="D1943" t="s">
        <v>4012</v>
      </c>
      <c r="F1943" t="s">
        <v>44</v>
      </c>
      <c r="G1943" t="s">
        <v>29</v>
      </c>
      <c r="H1943" t="s">
        <v>607</v>
      </c>
      <c r="I1943">
        <v>0</v>
      </c>
      <c r="J1943">
        <v>2</v>
      </c>
      <c r="K1943">
        <v>0</v>
      </c>
      <c r="L1943" t="s">
        <v>33</v>
      </c>
      <c r="M1943" t="s">
        <v>34</v>
      </c>
      <c r="N1943">
        <v>3.5</v>
      </c>
      <c r="O1943">
        <f t="shared" si="76"/>
        <v>0</v>
      </c>
      <c r="Q1943" t="s">
        <v>35</v>
      </c>
      <c r="R1943">
        <v>0</v>
      </c>
      <c r="S1943">
        <v>0</v>
      </c>
      <c r="T1943" t="s">
        <v>37</v>
      </c>
      <c r="U1943" t="s">
        <v>259</v>
      </c>
      <c r="V1943" s="2" t="s">
        <v>2170</v>
      </c>
      <c r="W1943" s="2">
        <f>IF(VLOOKUP(V1943,'reference classification'!$B$1:G1947,6,FALSE)&gt;90,1,0)</f>
        <v>0</v>
      </c>
      <c r="X1943">
        <v>0</v>
      </c>
      <c r="Y1943" t="s">
        <v>33</v>
      </c>
      <c r="Z1943">
        <v>0</v>
      </c>
      <c r="AA1943">
        <v>0</v>
      </c>
      <c r="AB1943">
        <v>0</v>
      </c>
      <c r="AC1943">
        <v>0</v>
      </c>
      <c r="AD1943">
        <v>0</v>
      </c>
      <c r="AE1943" t="b">
        <f t="shared" si="77"/>
        <v>1</v>
      </c>
    </row>
    <row r="1944" spans="1:31" hidden="1">
      <c r="A1944" s="6" t="s">
        <v>9593</v>
      </c>
      <c r="B1944" t="s">
        <v>29</v>
      </c>
      <c r="C1944">
        <v>41</v>
      </c>
      <c r="D1944" t="s">
        <v>4014</v>
      </c>
      <c r="F1944" t="s">
        <v>31</v>
      </c>
      <c r="G1944" t="s">
        <v>29</v>
      </c>
      <c r="H1944" t="s">
        <v>186</v>
      </c>
      <c r="I1944">
        <v>0</v>
      </c>
      <c r="J1944">
        <v>2</v>
      </c>
      <c r="K1944">
        <v>0</v>
      </c>
      <c r="L1944" t="s">
        <v>33</v>
      </c>
      <c r="M1944" t="s">
        <v>34</v>
      </c>
      <c r="N1944">
        <v>271207.12</v>
      </c>
      <c r="O1944">
        <f t="shared" si="76"/>
        <v>0</v>
      </c>
      <c r="Q1944" t="s">
        <v>35</v>
      </c>
      <c r="R1944">
        <v>0</v>
      </c>
      <c r="S1944">
        <v>0</v>
      </c>
      <c r="T1944" t="s">
        <v>37</v>
      </c>
      <c r="U1944" t="s">
        <v>38</v>
      </c>
      <c r="V1944" s="2" t="s">
        <v>2170</v>
      </c>
      <c r="W1944" s="2">
        <f>IF(VLOOKUP(V1944,'reference classification'!$B$1:G1948,6,FALSE)&gt;90,1,0)</f>
        <v>0</v>
      </c>
      <c r="X1944">
        <v>0</v>
      </c>
      <c r="Y1944" t="s">
        <v>33</v>
      </c>
      <c r="Z1944">
        <v>0</v>
      </c>
      <c r="AA1944">
        <v>0</v>
      </c>
      <c r="AB1944">
        <v>0</v>
      </c>
      <c r="AC1944">
        <v>0</v>
      </c>
      <c r="AD1944">
        <v>0</v>
      </c>
      <c r="AE1944" t="b">
        <f t="shared" si="77"/>
        <v>1</v>
      </c>
    </row>
    <row r="1945" spans="1:31" hidden="1">
      <c r="A1945" s="6" t="s">
        <v>11164</v>
      </c>
      <c r="B1945" t="s">
        <v>29</v>
      </c>
      <c r="C1945">
        <v>41</v>
      </c>
      <c r="D1945" t="s">
        <v>523</v>
      </c>
      <c r="E1945">
        <v>7212010</v>
      </c>
      <c r="F1945" t="s">
        <v>44</v>
      </c>
      <c r="G1945" t="s">
        <v>29</v>
      </c>
      <c r="H1945" t="s">
        <v>102</v>
      </c>
      <c r="I1945">
        <v>0</v>
      </c>
      <c r="J1945">
        <v>2</v>
      </c>
      <c r="K1945">
        <v>0</v>
      </c>
      <c r="L1945" t="s">
        <v>33</v>
      </c>
      <c r="M1945" t="s">
        <v>34</v>
      </c>
      <c r="N1945">
        <v>237461.51</v>
      </c>
      <c r="O1945">
        <f t="shared" si="76"/>
        <v>0</v>
      </c>
      <c r="Q1945" t="s">
        <v>35</v>
      </c>
      <c r="R1945">
        <v>0</v>
      </c>
      <c r="S1945">
        <v>0</v>
      </c>
      <c r="T1945" t="s">
        <v>37</v>
      </c>
      <c r="U1945" t="s">
        <v>38</v>
      </c>
      <c r="V1945" s="2" t="s">
        <v>2170</v>
      </c>
      <c r="W1945" s="2">
        <f>IF(VLOOKUP(V1945,'reference classification'!$B$1:G1949,6,FALSE)&gt;90,1,0)</f>
        <v>0</v>
      </c>
      <c r="X1945">
        <v>0</v>
      </c>
      <c r="Y1945" t="s">
        <v>33</v>
      </c>
      <c r="Z1945">
        <v>0</v>
      </c>
      <c r="AA1945">
        <v>0</v>
      </c>
      <c r="AB1945">
        <v>0</v>
      </c>
      <c r="AC1945">
        <v>0</v>
      </c>
      <c r="AD1945">
        <v>0</v>
      </c>
      <c r="AE1945" t="b">
        <f t="shared" si="77"/>
        <v>1</v>
      </c>
    </row>
    <row r="1946" spans="1:31" hidden="1">
      <c r="A1946" s="6" t="s">
        <v>9591</v>
      </c>
      <c r="B1946" t="s">
        <v>29</v>
      </c>
      <c r="C1946">
        <v>40</v>
      </c>
      <c r="D1946" t="s">
        <v>1127</v>
      </c>
      <c r="F1946" t="s">
        <v>44</v>
      </c>
      <c r="G1946" t="s">
        <v>29</v>
      </c>
      <c r="H1946" t="s">
        <v>99</v>
      </c>
      <c r="I1946">
        <v>0</v>
      </c>
      <c r="J1946">
        <v>1</v>
      </c>
      <c r="K1946">
        <v>0</v>
      </c>
      <c r="L1946" t="s">
        <v>74</v>
      </c>
      <c r="M1946" t="s">
        <v>34</v>
      </c>
      <c r="N1946">
        <v>10200000</v>
      </c>
      <c r="O1946">
        <f t="shared" si="76"/>
        <v>0</v>
      </c>
      <c r="Q1946" t="s">
        <v>35</v>
      </c>
      <c r="R1946">
        <v>0</v>
      </c>
      <c r="S1946">
        <v>0</v>
      </c>
      <c r="T1946" t="s">
        <v>77</v>
      </c>
      <c r="U1946" t="s">
        <v>78</v>
      </c>
      <c r="V1946" s="2" t="s">
        <v>2170</v>
      </c>
      <c r="W1946" s="2">
        <f>IF(VLOOKUP(V1946,'reference classification'!$B$1:G1950,6,FALSE)&gt;90,1,0)</f>
        <v>0</v>
      </c>
      <c r="X1946">
        <v>10200000</v>
      </c>
      <c r="Y1946" t="s">
        <v>74</v>
      </c>
      <c r="Z1946">
        <v>0</v>
      </c>
      <c r="AA1946">
        <v>0</v>
      </c>
      <c r="AB1946">
        <v>10200000</v>
      </c>
      <c r="AC1946">
        <v>0</v>
      </c>
      <c r="AD1946">
        <v>0</v>
      </c>
      <c r="AE1946" t="b">
        <f t="shared" si="77"/>
        <v>0</v>
      </c>
    </row>
    <row r="1947" spans="1:31" hidden="1">
      <c r="A1947" s="6" t="s">
        <v>9667</v>
      </c>
      <c r="B1947" t="s">
        <v>29</v>
      </c>
      <c r="C1947">
        <v>41</v>
      </c>
      <c r="D1947" t="s">
        <v>3370</v>
      </c>
      <c r="F1947" t="s">
        <v>31</v>
      </c>
      <c r="G1947" t="s">
        <v>29</v>
      </c>
      <c r="H1947" t="s">
        <v>267</v>
      </c>
      <c r="I1947">
        <v>0</v>
      </c>
      <c r="J1947">
        <v>1</v>
      </c>
      <c r="K1947">
        <v>0</v>
      </c>
      <c r="L1947" t="s">
        <v>74</v>
      </c>
      <c r="M1947" t="s">
        <v>34</v>
      </c>
      <c r="N1947">
        <v>58400000</v>
      </c>
      <c r="O1947">
        <f t="shared" si="76"/>
        <v>0</v>
      </c>
      <c r="Q1947" t="s">
        <v>35</v>
      </c>
      <c r="R1947">
        <v>0</v>
      </c>
      <c r="S1947">
        <v>0</v>
      </c>
      <c r="T1947" t="s">
        <v>77</v>
      </c>
      <c r="U1947" t="s">
        <v>78</v>
      </c>
      <c r="V1947" s="2" t="s">
        <v>2170</v>
      </c>
      <c r="W1947" s="2">
        <f>IF(VLOOKUP(V1947,'reference classification'!$B$1:G1951,6,FALSE)&gt;90,1,0)</f>
        <v>0</v>
      </c>
      <c r="X1947">
        <v>58400000</v>
      </c>
      <c r="Y1947" t="s">
        <v>74</v>
      </c>
      <c r="Z1947">
        <v>0</v>
      </c>
      <c r="AA1947">
        <v>0</v>
      </c>
      <c r="AB1947">
        <v>58400000</v>
      </c>
      <c r="AC1947">
        <v>0</v>
      </c>
      <c r="AD1947">
        <v>0</v>
      </c>
      <c r="AE1947" t="b">
        <f t="shared" si="77"/>
        <v>0</v>
      </c>
    </row>
    <row r="1948" spans="1:31" hidden="1">
      <c r="A1948" s="6" t="s">
        <v>9747</v>
      </c>
      <c r="B1948" t="s">
        <v>29</v>
      </c>
      <c r="C1948">
        <v>41</v>
      </c>
      <c r="D1948" t="s">
        <v>1526</v>
      </c>
      <c r="F1948" t="s">
        <v>44</v>
      </c>
      <c r="G1948" t="s">
        <v>29</v>
      </c>
      <c r="H1948" t="s">
        <v>267</v>
      </c>
      <c r="I1948">
        <v>0</v>
      </c>
      <c r="J1948">
        <v>1</v>
      </c>
      <c r="K1948">
        <v>0</v>
      </c>
      <c r="L1948" t="s">
        <v>74</v>
      </c>
      <c r="M1948" t="s">
        <v>34</v>
      </c>
      <c r="N1948">
        <v>3000000</v>
      </c>
      <c r="O1948">
        <f t="shared" si="76"/>
        <v>0</v>
      </c>
      <c r="Q1948" t="s">
        <v>35</v>
      </c>
      <c r="R1948">
        <v>0</v>
      </c>
      <c r="S1948">
        <v>0</v>
      </c>
      <c r="T1948" t="s">
        <v>77</v>
      </c>
      <c r="U1948" t="s">
        <v>78</v>
      </c>
      <c r="V1948" s="2" t="s">
        <v>2170</v>
      </c>
      <c r="W1948" s="2">
        <f>IF(VLOOKUP(V1948,'reference classification'!$B$1:G1952,6,FALSE)&gt;90,1,0)</f>
        <v>0</v>
      </c>
      <c r="X1948">
        <v>3000000</v>
      </c>
      <c r="Y1948" t="s">
        <v>74</v>
      </c>
      <c r="Z1948">
        <v>0</v>
      </c>
      <c r="AA1948">
        <v>0</v>
      </c>
      <c r="AB1948">
        <v>3000000</v>
      </c>
      <c r="AC1948">
        <v>0</v>
      </c>
      <c r="AD1948">
        <v>0</v>
      </c>
      <c r="AE1948" t="b">
        <f t="shared" si="77"/>
        <v>0</v>
      </c>
    </row>
    <row r="1949" spans="1:31" hidden="1">
      <c r="A1949" s="6" t="s">
        <v>9460</v>
      </c>
      <c r="B1949" t="s">
        <v>29</v>
      </c>
      <c r="C1949">
        <v>41</v>
      </c>
      <c r="D1949" t="s">
        <v>4020</v>
      </c>
      <c r="E1949">
        <v>5112011</v>
      </c>
      <c r="F1949" t="s">
        <v>44</v>
      </c>
      <c r="G1949" t="s">
        <v>29</v>
      </c>
      <c r="H1949" t="s">
        <v>130</v>
      </c>
      <c r="I1949">
        <v>0</v>
      </c>
      <c r="J1949">
        <v>1</v>
      </c>
      <c r="K1949">
        <v>0</v>
      </c>
      <c r="L1949" t="s">
        <v>74</v>
      </c>
      <c r="M1949" t="s">
        <v>34</v>
      </c>
      <c r="N1949">
        <v>11536097.220000001</v>
      </c>
      <c r="O1949">
        <f t="shared" si="76"/>
        <v>0</v>
      </c>
      <c r="Q1949" t="s">
        <v>35</v>
      </c>
      <c r="R1949">
        <v>0</v>
      </c>
      <c r="S1949">
        <v>0</v>
      </c>
      <c r="T1949" t="s">
        <v>77</v>
      </c>
      <c r="U1949" t="s">
        <v>78</v>
      </c>
      <c r="V1949" s="2" t="s">
        <v>2170</v>
      </c>
      <c r="W1949" s="2">
        <f>IF(VLOOKUP(V1949,'reference classification'!$B$1:G1953,6,FALSE)&gt;90,1,0)</f>
        <v>0</v>
      </c>
      <c r="X1949">
        <v>11536097.220000001</v>
      </c>
      <c r="Y1949" t="s">
        <v>74</v>
      </c>
      <c r="Z1949">
        <v>0</v>
      </c>
      <c r="AA1949">
        <v>0</v>
      </c>
      <c r="AB1949">
        <v>11536097.220000001</v>
      </c>
      <c r="AC1949">
        <v>0</v>
      </c>
      <c r="AD1949">
        <v>0</v>
      </c>
      <c r="AE1949" t="b">
        <f t="shared" si="77"/>
        <v>0</v>
      </c>
    </row>
    <row r="1950" spans="1:31" hidden="1">
      <c r="A1950" s="6" t="s">
        <v>11672</v>
      </c>
      <c r="B1950" t="s">
        <v>29</v>
      </c>
      <c r="C1950">
        <v>41</v>
      </c>
      <c r="D1950" t="s">
        <v>4022</v>
      </c>
      <c r="F1950" t="s">
        <v>31</v>
      </c>
      <c r="G1950" t="s">
        <v>29</v>
      </c>
      <c r="H1950" t="s">
        <v>231</v>
      </c>
      <c r="I1950">
        <v>0</v>
      </c>
      <c r="J1950">
        <v>1</v>
      </c>
      <c r="K1950">
        <v>0</v>
      </c>
      <c r="L1950" t="s">
        <v>74</v>
      </c>
      <c r="M1950" t="s">
        <v>34</v>
      </c>
      <c r="N1950">
        <v>9830000</v>
      </c>
      <c r="O1950">
        <f t="shared" si="76"/>
        <v>0</v>
      </c>
      <c r="Q1950" t="s">
        <v>35</v>
      </c>
      <c r="R1950">
        <v>0</v>
      </c>
      <c r="S1950">
        <v>0</v>
      </c>
      <c r="T1950" t="s">
        <v>77</v>
      </c>
      <c r="U1950" t="s">
        <v>78</v>
      </c>
      <c r="V1950" s="2" t="s">
        <v>2170</v>
      </c>
      <c r="W1950" s="2">
        <f>IF(VLOOKUP(V1950,'reference classification'!$B$1:G1954,6,FALSE)&gt;90,1,0)</f>
        <v>0</v>
      </c>
      <c r="X1950">
        <v>9830000</v>
      </c>
      <c r="Y1950" t="s">
        <v>74</v>
      </c>
      <c r="Z1950">
        <v>0</v>
      </c>
      <c r="AA1950">
        <v>0</v>
      </c>
      <c r="AB1950">
        <v>9830000</v>
      </c>
      <c r="AC1950">
        <v>0</v>
      </c>
      <c r="AD1950">
        <v>0</v>
      </c>
      <c r="AE1950" t="b">
        <f t="shared" si="77"/>
        <v>0</v>
      </c>
    </row>
    <row r="1951" spans="1:31" hidden="1">
      <c r="A1951" s="6" t="s">
        <v>9455</v>
      </c>
      <c r="B1951" t="s">
        <v>29</v>
      </c>
      <c r="C1951">
        <v>41</v>
      </c>
      <c r="D1951" t="s">
        <v>4024</v>
      </c>
      <c r="F1951" t="s">
        <v>31</v>
      </c>
      <c r="G1951" t="s">
        <v>29</v>
      </c>
      <c r="H1951" t="s">
        <v>327</v>
      </c>
      <c r="I1951">
        <v>0</v>
      </c>
      <c r="J1951">
        <v>1</v>
      </c>
      <c r="K1951">
        <v>0</v>
      </c>
      <c r="L1951" t="s">
        <v>74</v>
      </c>
      <c r="M1951" t="s">
        <v>34</v>
      </c>
      <c r="N1951">
        <v>9820000</v>
      </c>
      <c r="O1951">
        <f t="shared" si="76"/>
        <v>0</v>
      </c>
      <c r="Q1951" t="s">
        <v>35</v>
      </c>
      <c r="R1951">
        <v>0</v>
      </c>
      <c r="S1951">
        <v>0</v>
      </c>
      <c r="T1951" t="s">
        <v>77</v>
      </c>
      <c r="U1951" t="s">
        <v>78</v>
      </c>
      <c r="V1951" s="2" t="s">
        <v>2170</v>
      </c>
      <c r="W1951" s="2">
        <f>IF(VLOOKUP(V1951,'reference classification'!$B$1:G1955,6,FALSE)&gt;90,1,0)</f>
        <v>0</v>
      </c>
      <c r="X1951">
        <v>9820000</v>
      </c>
      <c r="Y1951" t="s">
        <v>74</v>
      </c>
      <c r="Z1951">
        <v>0</v>
      </c>
      <c r="AA1951">
        <v>0</v>
      </c>
      <c r="AB1951">
        <v>9820000</v>
      </c>
      <c r="AC1951">
        <v>0</v>
      </c>
      <c r="AD1951">
        <v>0</v>
      </c>
      <c r="AE1951" t="b">
        <f t="shared" si="77"/>
        <v>0</v>
      </c>
    </row>
    <row r="1952" spans="1:31" hidden="1">
      <c r="A1952" s="6" t="s">
        <v>11967</v>
      </c>
      <c r="B1952" t="s">
        <v>29</v>
      </c>
      <c r="C1952">
        <v>40</v>
      </c>
      <c r="D1952" t="s">
        <v>4026</v>
      </c>
      <c r="F1952" t="s">
        <v>44</v>
      </c>
      <c r="G1952" t="s">
        <v>29</v>
      </c>
      <c r="H1952" t="s">
        <v>2483</v>
      </c>
      <c r="I1952">
        <v>0</v>
      </c>
      <c r="J1952">
        <v>1</v>
      </c>
      <c r="K1952">
        <v>0</v>
      </c>
      <c r="L1952" t="s">
        <v>74</v>
      </c>
      <c r="M1952" t="s">
        <v>34</v>
      </c>
      <c r="N1952">
        <v>11300000</v>
      </c>
      <c r="O1952">
        <f t="shared" si="76"/>
        <v>0</v>
      </c>
      <c r="Q1952" t="s">
        <v>35</v>
      </c>
      <c r="R1952">
        <v>0</v>
      </c>
      <c r="S1952">
        <v>0</v>
      </c>
      <c r="T1952" t="s">
        <v>77</v>
      </c>
      <c r="U1952" t="s">
        <v>78</v>
      </c>
      <c r="V1952" s="2" t="s">
        <v>2170</v>
      </c>
      <c r="W1952" s="2">
        <f>IF(VLOOKUP(V1952,'reference classification'!$B$1:G1956,6,FALSE)&gt;90,1,0)</f>
        <v>0</v>
      </c>
      <c r="X1952">
        <v>11300000</v>
      </c>
      <c r="Y1952" t="s">
        <v>74</v>
      </c>
      <c r="Z1952">
        <v>0</v>
      </c>
      <c r="AA1952">
        <v>0</v>
      </c>
      <c r="AB1952">
        <v>11300000</v>
      </c>
      <c r="AC1952">
        <v>0</v>
      </c>
      <c r="AD1952">
        <v>0</v>
      </c>
      <c r="AE1952" t="b">
        <f t="shared" si="77"/>
        <v>0</v>
      </c>
    </row>
    <row r="1953" spans="1:31" hidden="1">
      <c r="A1953" s="6" t="s">
        <v>5602</v>
      </c>
      <c r="B1953" t="s">
        <v>29</v>
      </c>
      <c r="C1953">
        <v>41</v>
      </c>
      <c r="D1953" t="s">
        <v>4028</v>
      </c>
      <c r="F1953" t="s">
        <v>44</v>
      </c>
      <c r="G1953" t="s">
        <v>29</v>
      </c>
      <c r="H1953" t="s">
        <v>452</v>
      </c>
      <c r="I1953">
        <v>0</v>
      </c>
      <c r="J1953">
        <v>1</v>
      </c>
      <c r="K1953">
        <v>0</v>
      </c>
      <c r="L1953" t="s">
        <v>74</v>
      </c>
      <c r="M1953" t="s">
        <v>34</v>
      </c>
      <c r="N1953">
        <v>22000000</v>
      </c>
      <c r="O1953">
        <f t="shared" si="76"/>
        <v>0</v>
      </c>
      <c r="Q1953" t="s">
        <v>35</v>
      </c>
      <c r="R1953">
        <v>0</v>
      </c>
      <c r="S1953">
        <v>0</v>
      </c>
      <c r="T1953" t="s">
        <v>77</v>
      </c>
      <c r="U1953" t="s">
        <v>78</v>
      </c>
      <c r="V1953" s="2" t="s">
        <v>2170</v>
      </c>
      <c r="W1953" s="2">
        <f>IF(VLOOKUP(V1953,'reference classification'!$B$1:G1957,6,FALSE)&gt;90,1,0)</f>
        <v>0</v>
      </c>
      <c r="X1953">
        <v>22000000</v>
      </c>
      <c r="Y1953" t="s">
        <v>74</v>
      </c>
      <c r="Z1953">
        <v>0</v>
      </c>
      <c r="AA1953">
        <v>0</v>
      </c>
      <c r="AB1953">
        <v>22000000</v>
      </c>
      <c r="AC1953">
        <v>0</v>
      </c>
      <c r="AD1953">
        <v>0</v>
      </c>
      <c r="AE1953" t="b">
        <f t="shared" si="77"/>
        <v>0</v>
      </c>
    </row>
    <row r="1954" spans="1:31" hidden="1">
      <c r="A1954" s="6" t="s">
        <v>12199</v>
      </c>
      <c r="B1954" t="s">
        <v>29</v>
      </c>
      <c r="C1954">
        <v>40</v>
      </c>
      <c r="D1954" t="s">
        <v>445</v>
      </c>
      <c r="F1954" t="s">
        <v>44</v>
      </c>
      <c r="G1954" t="s">
        <v>29</v>
      </c>
      <c r="H1954" t="s">
        <v>99</v>
      </c>
      <c r="I1954">
        <v>0</v>
      </c>
      <c r="J1954">
        <v>1</v>
      </c>
      <c r="K1954">
        <v>0</v>
      </c>
      <c r="L1954" t="s">
        <v>74</v>
      </c>
      <c r="M1954" t="s">
        <v>34</v>
      </c>
      <c r="N1954">
        <v>9000000</v>
      </c>
      <c r="O1954">
        <f t="shared" si="76"/>
        <v>0</v>
      </c>
      <c r="Q1954" t="s">
        <v>35</v>
      </c>
      <c r="R1954">
        <v>0</v>
      </c>
      <c r="S1954">
        <v>0</v>
      </c>
      <c r="T1954" t="s">
        <v>77</v>
      </c>
      <c r="U1954" t="s">
        <v>78</v>
      </c>
      <c r="V1954" s="2" t="s">
        <v>2170</v>
      </c>
      <c r="W1954" s="2">
        <f>IF(VLOOKUP(V1954,'reference classification'!$B$1:G1958,6,FALSE)&gt;90,1,0)</f>
        <v>0</v>
      </c>
      <c r="X1954">
        <v>9000000</v>
      </c>
      <c r="Y1954" t="s">
        <v>74</v>
      </c>
      <c r="Z1954">
        <v>0</v>
      </c>
      <c r="AA1954">
        <v>0</v>
      </c>
      <c r="AB1954">
        <v>9000000</v>
      </c>
      <c r="AC1954">
        <v>0</v>
      </c>
      <c r="AD1954">
        <v>0</v>
      </c>
      <c r="AE1954" t="b">
        <f t="shared" si="77"/>
        <v>0</v>
      </c>
    </row>
    <row r="1955" spans="1:31" hidden="1">
      <c r="A1955" s="6" t="s">
        <v>11420</v>
      </c>
      <c r="B1955" t="s">
        <v>29</v>
      </c>
      <c r="C1955">
        <v>40</v>
      </c>
      <c r="D1955" t="s">
        <v>4031</v>
      </c>
      <c r="F1955" t="s">
        <v>44</v>
      </c>
      <c r="G1955" t="s">
        <v>29</v>
      </c>
      <c r="H1955" t="s">
        <v>228</v>
      </c>
      <c r="I1955">
        <v>0</v>
      </c>
      <c r="J1955">
        <v>1</v>
      </c>
      <c r="K1955">
        <v>0</v>
      </c>
      <c r="L1955" t="s">
        <v>74</v>
      </c>
      <c r="M1955" t="s">
        <v>34</v>
      </c>
      <c r="N1955">
        <v>23200000</v>
      </c>
      <c r="O1955">
        <f t="shared" si="76"/>
        <v>0</v>
      </c>
      <c r="Q1955" t="s">
        <v>35</v>
      </c>
      <c r="R1955">
        <v>0</v>
      </c>
      <c r="S1955">
        <v>0</v>
      </c>
      <c r="T1955" t="s">
        <v>77</v>
      </c>
      <c r="U1955" t="s">
        <v>78</v>
      </c>
      <c r="V1955" s="2" t="s">
        <v>2170</v>
      </c>
      <c r="W1955" s="2">
        <f>IF(VLOOKUP(V1955,'reference classification'!$B$1:G1959,6,FALSE)&gt;90,1,0)</f>
        <v>0</v>
      </c>
      <c r="X1955">
        <v>23200000</v>
      </c>
      <c r="Y1955" t="s">
        <v>74</v>
      </c>
      <c r="Z1955">
        <v>0</v>
      </c>
      <c r="AA1955">
        <v>0</v>
      </c>
      <c r="AB1955">
        <v>23200000</v>
      </c>
      <c r="AC1955">
        <v>0</v>
      </c>
      <c r="AD1955">
        <v>0</v>
      </c>
      <c r="AE1955" t="b">
        <f t="shared" si="77"/>
        <v>0</v>
      </c>
    </row>
    <row r="1956" spans="1:31" hidden="1">
      <c r="A1956" s="6" t="s">
        <v>11422</v>
      </c>
      <c r="B1956" t="s">
        <v>29</v>
      </c>
      <c r="C1956">
        <v>41</v>
      </c>
      <c r="D1956" t="s">
        <v>4033</v>
      </c>
      <c r="F1956" t="s">
        <v>44</v>
      </c>
      <c r="G1956" t="s">
        <v>29</v>
      </c>
      <c r="H1956" t="s">
        <v>4034</v>
      </c>
      <c r="I1956">
        <v>0</v>
      </c>
      <c r="J1956">
        <v>2</v>
      </c>
      <c r="K1956">
        <v>1</v>
      </c>
      <c r="L1956" t="s">
        <v>74</v>
      </c>
      <c r="M1956" t="s">
        <v>34</v>
      </c>
      <c r="N1956">
        <v>139907.13</v>
      </c>
      <c r="O1956">
        <f t="shared" si="76"/>
        <v>0</v>
      </c>
      <c r="Q1956" t="s">
        <v>35</v>
      </c>
      <c r="R1956">
        <v>0</v>
      </c>
      <c r="S1956">
        <v>0</v>
      </c>
      <c r="U1956" t="s">
        <v>38</v>
      </c>
      <c r="V1956" s="2" t="s">
        <v>2170</v>
      </c>
      <c r="W1956" s="2">
        <f>IF(VLOOKUP(V1956,'reference classification'!$B$1:G1960,6,FALSE)&gt;90,1,0)</f>
        <v>0</v>
      </c>
      <c r="X1956">
        <v>0</v>
      </c>
      <c r="Y1956" t="s">
        <v>74</v>
      </c>
      <c r="Z1956">
        <v>0</v>
      </c>
      <c r="AA1956">
        <v>0</v>
      </c>
      <c r="AB1956">
        <v>0</v>
      </c>
      <c r="AC1956">
        <v>0</v>
      </c>
      <c r="AD1956">
        <v>0</v>
      </c>
      <c r="AE1956" t="b">
        <f t="shared" si="77"/>
        <v>1</v>
      </c>
    </row>
    <row r="1957" spans="1:31" hidden="1">
      <c r="A1957" s="6" t="s">
        <v>9453</v>
      </c>
      <c r="B1957" t="s">
        <v>29</v>
      </c>
      <c r="C1957">
        <v>41</v>
      </c>
      <c r="D1957" t="s">
        <v>4036</v>
      </c>
      <c r="E1957">
        <v>1101004</v>
      </c>
      <c r="F1957" t="s">
        <v>31</v>
      </c>
      <c r="G1957" t="s">
        <v>29</v>
      </c>
      <c r="H1957" t="s">
        <v>80</v>
      </c>
      <c r="I1957">
        <v>0</v>
      </c>
      <c r="J1957">
        <v>2</v>
      </c>
      <c r="K1957">
        <v>0</v>
      </c>
      <c r="L1957" t="s">
        <v>74</v>
      </c>
      <c r="M1957" t="s">
        <v>34</v>
      </c>
      <c r="N1957">
        <v>1865.09</v>
      </c>
      <c r="O1957">
        <f t="shared" si="76"/>
        <v>0</v>
      </c>
      <c r="Q1957" t="s">
        <v>35</v>
      </c>
      <c r="R1957">
        <v>0</v>
      </c>
      <c r="S1957">
        <v>27.9</v>
      </c>
      <c r="U1957" t="s">
        <v>38</v>
      </c>
      <c r="V1957" s="2" t="s">
        <v>2170</v>
      </c>
      <c r="W1957" s="2">
        <f>IF(VLOOKUP(V1957,'reference classification'!$B$1:G1961,6,FALSE)&gt;90,1,0)</f>
        <v>0</v>
      </c>
      <c r="X1957">
        <v>0</v>
      </c>
      <c r="Y1957" t="s">
        <v>74</v>
      </c>
      <c r="Z1957">
        <v>0</v>
      </c>
      <c r="AA1957">
        <v>0</v>
      </c>
      <c r="AB1957">
        <v>0</v>
      </c>
      <c r="AC1957">
        <v>0</v>
      </c>
      <c r="AD1957">
        <v>0</v>
      </c>
      <c r="AE1957" t="b">
        <f t="shared" si="77"/>
        <v>1</v>
      </c>
    </row>
    <row r="1958" spans="1:31" hidden="1">
      <c r="A1958" s="6" t="s">
        <v>11966</v>
      </c>
      <c r="B1958" t="s">
        <v>29</v>
      </c>
      <c r="C1958">
        <v>41</v>
      </c>
      <c r="D1958" t="s">
        <v>4038</v>
      </c>
      <c r="E1958">
        <v>3314010</v>
      </c>
      <c r="F1958" t="s">
        <v>44</v>
      </c>
      <c r="G1958" t="s">
        <v>29</v>
      </c>
      <c r="H1958" t="s">
        <v>65</v>
      </c>
      <c r="I1958">
        <v>0</v>
      </c>
      <c r="J1958">
        <v>2</v>
      </c>
      <c r="K1958">
        <v>0</v>
      </c>
      <c r="L1958" t="s">
        <v>33</v>
      </c>
      <c r="M1958" t="s">
        <v>34</v>
      </c>
      <c r="N1958">
        <v>500000</v>
      </c>
      <c r="O1958">
        <f t="shared" si="76"/>
        <v>0</v>
      </c>
      <c r="Q1958" t="s">
        <v>35</v>
      </c>
      <c r="R1958">
        <v>0</v>
      </c>
      <c r="S1958">
        <v>21</v>
      </c>
      <c r="T1958" t="s">
        <v>37</v>
      </c>
      <c r="U1958" t="s">
        <v>38</v>
      </c>
      <c r="V1958" s="2" t="s">
        <v>2170</v>
      </c>
      <c r="W1958" s="2">
        <f>IF(VLOOKUP(V1958,'reference classification'!$B$1:G1962,6,FALSE)&gt;90,1,0)</f>
        <v>0</v>
      </c>
      <c r="X1958">
        <v>0</v>
      </c>
      <c r="Y1958" t="s">
        <v>33</v>
      </c>
      <c r="Z1958">
        <v>0</v>
      </c>
      <c r="AA1958">
        <v>0</v>
      </c>
      <c r="AB1958">
        <v>0</v>
      </c>
      <c r="AC1958">
        <v>0</v>
      </c>
      <c r="AD1958">
        <v>0</v>
      </c>
      <c r="AE1958" t="b">
        <f t="shared" si="77"/>
        <v>1</v>
      </c>
    </row>
    <row r="1959" spans="1:31" hidden="1">
      <c r="A1959" s="6" t="s">
        <v>4385</v>
      </c>
      <c r="B1959" t="s">
        <v>29</v>
      </c>
      <c r="C1959">
        <v>41</v>
      </c>
      <c r="D1959" t="s">
        <v>4040</v>
      </c>
      <c r="E1959">
        <v>1115010</v>
      </c>
      <c r="F1959" t="s">
        <v>31</v>
      </c>
      <c r="G1959" t="s">
        <v>29</v>
      </c>
      <c r="H1959" t="s">
        <v>32</v>
      </c>
      <c r="I1959">
        <v>0</v>
      </c>
      <c r="J1959">
        <v>2</v>
      </c>
      <c r="K1959">
        <v>0</v>
      </c>
      <c r="L1959" t="s">
        <v>33</v>
      </c>
      <c r="M1959" t="s">
        <v>81</v>
      </c>
      <c r="N1959">
        <v>195000</v>
      </c>
      <c r="O1959">
        <f t="shared" si="76"/>
        <v>0</v>
      </c>
      <c r="Q1959" t="s">
        <v>35</v>
      </c>
      <c r="R1959">
        <v>0</v>
      </c>
      <c r="S1959">
        <v>21</v>
      </c>
      <c r="T1959" t="s">
        <v>37</v>
      </c>
      <c r="U1959" t="s">
        <v>38</v>
      </c>
      <c r="V1959" s="2" t="s">
        <v>2170</v>
      </c>
      <c r="W1959" s="2">
        <f>IF(VLOOKUP(V1959,'reference classification'!$B$1:G1963,6,FALSE)&gt;90,1,0)</f>
        <v>0</v>
      </c>
      <c r="X1959">
        <v>0</v>
      </c>
      <c r="Y1959" t="s">
        <v>33</v>
      </c>
      <c r="Z1959">
        <v>0</v>
      </c>
      <c r="AA1959">
        <v>0</v>
      </c>
      <c r="AB1959">
        <v>0</v>
      </c>
      <c r="AC1959">
        <v>0</v>
      </c>
      <c r="AD1959">
        <v>0</v>
      </c>
      <c r="AE1959" t="b">
        <f t="shared" si="77"/>
        <v>1</v>
      </c>
    </row>
    <row r="1960" spans="1:31" hidden="1">
      <c r="A1960" s="6" t="s">
        <v>11108</v>
      </c>
      <c r="B1960" t="s">
        <v>29</v>
      </c>
      <c r="C1960">
        <v>41</v>
      </c>
      <c r="D1960" t="s">
        <v>3547</v>
      </c>
      <c r="F1960" t="s">
        <v>31</v>
      </c>
      <c r="G1960" t="s">
        <v>29</v>
      </c>
      <c r="H1960" t="s">
        <v>32</v>
      </c>
      <c r="I1960">
        <v>0</v>
      </c>
      <c r="J1960">
        <v>2</v>
      </c>
      <c r="K1960">
        <v>0</v>
      </c>
      <c r="L1960" t="s">
        <v>33</v>
      </c>
      <c r="M1960" t="s">
        <v>34</v>
      </c>
      <c r="N1960">
        <v>47364.68</v>
      </c>
      <c r="O1960">
        <f t="shared" si="76"/>
        <v>0</v>
      </c>
      <c r="Q1960" t="s">
        <v>35</v>
      </c>
      <c r="R1960">
        <v>0</v>
      </c>
      <c r="S1960">
        <v>21</v>
      </c>
      <c r="T1960" t="s">
        <v>37</v>
      </c>
      <c r="U1960" t="s">
        <v>38</v>
      </c>
      <c r="V1960" s="2" t="s">
        <v>2170</v>
      </c>
      <c r="W1960" s="2">
        <f>IF(VLOOKUP(V1960,'reference classification'!$B$1:G1964,6,FALSE)&gt;90,1,0)</f>
        <v>0</v>
      </c>
      <c r="X1960">
        <v>0</v>
      </c>
      <c r="Y1960" t="s">
        <v>33</v>
      </c>
      <c r="Z1960">
        <v>0</v>
      </c>
      <c r="AA1960">
        <v>0</v>
      </c>
      <c r="AB1960">
        <v>0</v>
      </c>
      <c r="AC1960">
        <v>0</v>
      </c>
      <c r="AD1960">
        <v>0</v>
      </c>
      <c r="AE1960" t="b">
        <f t="shared" si="77"/>
        <v>1</v>
      </c>
    </row>
    <row r="1961" spans="1:31" hidden="1">
      <c r="A1961" s="6" t="s">
        <v>12132</v>
      </c>
      <c r="B1961" t="s">
        <v>29</v>
      </c>
      <c r="C1961">
        <v>41</v>
      </c>
      <c r="D1961" t="s">
        <v>4043</v>
      </c>
      <c r="F1961" t="s">
        <v>44</v>
      </c>
      <c r="G1961" t="s">
        <v>29</v>
      </c>
      <c r="H1961" t="s">
        <v>41</v>
      </c>
      <c r="I1961">
        <v>0</v>
      </c>
      <c r="J1961">
        <v>2</v>
      </c>
      <c r="K1961">
        <v>0</v>
      </c>
      <c r="L1961" t="s">
        <v>33</v>
      </c>
      <c r="M1961" t="s">
        <v>34</v>
      </c>
      <c r="N1961">
        <v>12484.3</v>
      </c>
      <c r="O1961">
        <f t="shared" si="76"/>
        <v>0</v>
      </c>
      <c r="Q1961" t="s">
        <v>35</v>
      </c>
      <c r="R1961">
        <v>0</v>
      </c>
      <c r="S1961">
        <v>21</v>
      </c>
      <c r="T1961" t="s">
        <v>37</v>
      </c>
      <c r="U1961" t="s">
        <v>38</v>
      </c>
      <c r="V1961" s="2" t="s">
        <v>2170</v>
      </c>
      <c r="W1961" s="2">
        <f>IF(VLOOKUP(V1961,'reference classification'!$B$1:G1965,6,FALSE)&gt;90,1,0)</f>
        <v>0</v>
      </c>
      <c r="X1961">
        <v>0</v>
      </c>
      <c r="Y1961" t="s">
        <v>33</v>
      </c>
      <c r="Z1961">
        <v>0</v>
      </c>
      <c r="AA1961">
        <v>0</v>
      </c>
      <c r="AB1961">
        <v>0</v>
      </c>
      <c r="AC1961">
        <v>0</v>
      </c>
      <c r="AD1961">
        <v>0</v>
      </c>
      <c r="AE1961" t="b">
        <f t="shared" si="77"/>
        <v>1</v>
      </c>
    </row>
    <row r="1962" spans="1:31" hidden="1">
      <c r="A1962" s="6" t="s">
        <v>12130</v>
      </c>
      <c r="B1962" t="s">
        <v>29</v>
      </c>
      <c r="C1962">
        <v>41</v>
      </c>
      <c r="D1962" t="s">
        <v>4045</v>
      </c>
      <c r="F1962" t="s">
        <v>31</v>
      </c>
      <c r="G1962" t="s">
        <v>29</v>
      </c>
      <c r="H1962" t="s">
        <v>2233</v>
      </c>
      <c r="I1962">
        <v>0</v>
      </c>
      <c r="J1962">
        <v>2</v>
      </c>
      <c r="K1962">
        <v>0</v>
      </c>
      <c r="L1962" t="s">
        <v>33</v>
      </c>
      <c r="M1962" t="s">
        <v>34</v>
      </c>
      <c r="N1962">
        <v>2432.4299999999998</v>
      </c>
      <c r="O1962">
        <f t="shared" si="76"/>
        <v>0</v>
      </c>
      <c r="Q1962" t="s">
        <v>35</v>
      </c>
      <c r="R1962">
        <v>0</v>
      </c>
      <c r="S1962">
        <v>21</v>
      </c>
      <c r="T1962" t="s">
        <v>37</v>
      </c>
      <c r="U1962" t="s">
        <v>38</v>
      </c>
      <c r="V1962" s="2" t="s">
        <v>2170</v>
      </c>
      <c r="W1962" s="2">
        <f>IF(VLOOKUP(V1962,'reference classification'!$B$1:G1966,6,FALSE)&gt;90,1,0)</f>
        <v>0</v>
      </c>
      <c r="X1962">
        <v>0</v>
      </c>
      <c r="Y1962" t="s">
        <v>33</v>
      </c>
      <c r="Z1962">
        <v>0</v>
      </c>
      <c r="AA1962">
        <v>0</v>
      </c>
      <c r="AB1962">
        <v>0</v>
      </c>
      <c r="AC1962">
        <v>0</v>
      </c>
      <c r="AD1962">
        <v>0</v>
      </c>
      <c r="AE1962" t="b">
        <f t="shared" si="77"/>
        <v>1</v>
      </c>
    </row>
    <row r="1963" spans="1:31" hidden="1">
      <c r="A1963" s="6" t="s">
        <v>11401</v>
      </c>
      <c r="B1963" t="s">
        <v>29</v>
      </c>
      <c r="C1963">
        <v>41</v>
      </c>
      <c r="D1963" t="s">
        <v>4047</v>
      </c>
      <c r="F1963" t="s">
        <v>44</v>
      </c>
      <c r="G1963" t="s">
        <v>29</v>
      </c>
      <c r="H1963" t="s">
        <v>41</v>
      </c>
      <c r="I1963">
        <v>0</v>
      </c>
      <c r="J1963">
        <v>2</v>
      </c>
      <c r="K1963">
        <v>0</v>
      </c>
      <c r="L1963" t="s">
        <v>33</v>
      </c>
      <c r="M1963" t="s">
        <v>34</v>
      </c>
      <c r="N1963">
        <v>8774.2000000000007</v>
      </c>
      <c r="O1963">
        <f t="shared" si="76"/>
        <v>0</v>
      </c>
      <c r="Q1963" t="s">
        <v>35</v>
      </c>
      <c r="R1963">
        <v>0</v>
      </c>
      <c r="S1963">
        <v>21</v>
      </c>
      <c r="T1963" t="s">
        <v>37</v>
      </c>
      <c r="U1963" t="s">
        <v>38</v>
      </c>
      <c r="V1963" s="2" t="s">
        <v>2170</v>
      </c>
      <c r="W1963" s="2">
        <f>IF(VLOOKUP(V1963,'reference classification'!$B$1:G1967,6,FALSE)&gt;90,1,0)</f>
        <v>0</v>
      </c>
      <c r="X1963">
        <v>0</v>
      </c>
      <c r="Y1963" t="s">
        <v>33</v>
      </c>
      <c r="Z1963">
        <v>0</v>
      </c>
      <c r="AA1963">
        <v>0</v>
      </c>
      <c r="AB1963">
        <v>0</v>
      </c>
      <c r="AC1963">
        <v>0</v>
      </c>
      <c r="AD1963">
        <v>0</v>
      </c>
      <c r="AE1963" t="b">
        <f t="shared" si="77"/>
        <v>1</v>
      </c>
    </row>
    <row r="1964" spans="1:31" hidden="1">
      <c r="A1964" s="6" t="s">
        <v>9451</v>
      </c>
      <c r="B1964" t="s">
        <v>29</v>
      </c>
      <c r="C1964">
        <v>41</v>
      </c>
      <c r="D1964" t="s">
        <v>1065</v>
      </c>
      <c r="F1964" t="s">
        <v>44</v>
      </c>
      <c r="G1964" t="s">
        <v>29</v>
      </c>
      <c r="H1964" t="s">
        <v>41</v>
      </c>
      <c r="I1964">
        <v>0</v>
      </c>
      <c r="J1964">
        <v>2</v>
      </c>
      <c r="K1964">
        <v>0</v>
      </c>
      <c r="L1964" t="s">
        <v>33</v>
      </c>
      <c r="M1964" t="s">
        <v>34</v>
      </c>
      <c r="N1964">
        <v>177459.09</v>
      </c>
      <c r="O1964">
        <f t="shared" si="76"/>
        <v>0</v>
      </c>
      <c r="Q1964" t="s">
        <v>35</v>
      </c>
      <c r="R1964">
        <v>0</v>
      </c>
      <c r="S1964">
        <v>21</v>
      </c>
      <c r="T1964" t="s">
        <v>37</v>
      </c>
      <c r="U1964" t="s">
        <v>38</v>
      </c>
      <c r="V1964" s="2" t="s">
        <v>2170</v>
      </c>
      <c r="W1964" s="2">
        <f>IF(VLOOKUP(V1964,'reference classification'!$B$1:G1968,6,FALSE)&gt;90,1,0)</f>
        <v>0</v>
      </c>
      <c r="X1964">
        <v>0</v>
      </c>
      <c r="Y1964" t="s">
        <v>33</v>
      </c>
      <c r="Z1964">
        <v>0</v>
      </c>
      <c r="AA1964">
        <v>0</v>
      </c>
      <c r="AB1964">
        <v>0</v>
      </c>
      <c r="AC1964">
        <v>0</v>
      </c>
      <c r="AD1964">
        <v>0</v>
      </c>
      <c r="AE1964" t="b">
        <f t="shared" si="77"/>
        <v>1</v>
      </c>
    </row>
    <row r="1965" spans="1:31" hidden="1">
      <c r="A1965" s="6" t="s">
        <v>10608</v>
      </c>
      <c r="B1965" t="s">
        <v>29</v>
      </c>
      <c r="C1965">
        <v>41</v>
      </c>
      <c r="D1965" t="s">
        <v>4050</v>
      </c>
      <c r="E1965">
        <v>7119330</v>
      </c>
      <c r="F1965" t="s">
        <v>31</v>
      </c>
      <c r="G1965" t="s">
        <v>29</v>
      </c>
      <c r="H1965" t="s">
        <v>41</v>
      </c>
      <c r="I1965">
        <v>0</v>
      </c>
      <c r="J1965">
        <v>2</v>
      </c>
      <c r="K1965">
        <v>0</v>
      </c>
      <c r="L1965" t="s">
        <v>33</v>
      </c>
      <c r="M1965" t="s">
        <v>34</v>
      </c>
      <c r="N1965">
        <v>10700</v>
      </c>
      <c r="O1965">
        <f t="shared" si="76"/>
        <v>0</v>
      </c>
      <c r="Q1965" t="s">
        <v>35</v>
      </c>
      <c r="R1965">
        <v>0</v>
      </c>
      <c r="S1965">
        <v>21</v>
      </c>
      <c r="T1965" t="s">
        <v>37</v>
      </c>
      <c r="U1965" t="s">
        <v>38</v>
      </c>
      <c r="V1965" s="2" t="s">
        <v>2170</v>
      </c>
      <c r="W1965" s="2">
        <f>IF(VLOOKUP(V1965,'reference classification'!$B$1:G1969,6,FALSE)&gt;90,1,0)</f>
        <v>0</v>
      </c>
      <c r="X1965">
        <v>0</v>
      </c>
      <c r="Y1965" t="s">
        <v>33</v>
      </c>
      <c r="Z1965">
        <v>0</v>
      </c>
      <c r="AA1965">
        <v>0</v>
      </c>
      <c r="AB1965">
        <v>0</v>
      </c>
      <c r="AC1965">
        <v>0</v>
      </c>
      <c r="AD1965">
        <v>0</v>
      </c>
      <c r="AE1965" t="b">
        <f t="shared" si="77"/>
        <v>1</v>
      </c>
    </row>
    <row r="1966" spans="1:31" hidden="1">
      <c r="A1966" s="6" t="s">
        <v>11975</v>
      </c>
      <c r="B1966" t="s">
        <v>29</v>
      </c>
      <c r="C1966">
        <v>41</v>
      </c>
      <c r="D1966" t="s">
        <v>4052</v>
      </c>
      <c r="E1966">
        <v>1103270</v>
      </c>
      <c r="F1966" t="s">
        <v>31</v>
      </c>
      <c r="G1966" t="s">
        <v>29</v>
      </c>
      <c r="H1966" t="s">
        <v>32</v>
      </c>
      <c r="I1966">
        <v>0</v>
      </c>
      <c r="J1966">
        <v>2</v>
      </c>
      <c r="K1966">
        <v>0</v>
      </c>
      <c r="L1966" t="s">
        <v>33</v>
      </c>
      <c r="M1966" t="s">
        <v>34</v>
      </c>
      <c r="N1966">
        <v>7883.84</v>
      </c>
      <c r="O1966">
        <f t="shared" si="76"/>
        <v>0</v>
      </c>
      <c r="Q1966" t="s">
        <v>35</v>
      </c>
      <c r="R1966">
        <v>0</v>
      </c>
      <c r="S1966">
        <v>21</v>
      </c>
      <c r="T1966" t="s">
        <v>37</v>
      </c>
      <c r="U1966" t="s">
        <v>38</v>
      </c>
      <c r="V1966" s="2" t="s">
        <v>2170</v>
      </c>
      <c r="W1966" s="2">
        <f>IF(VLOOKUP(V1966,'reference classification'!$B$1:G1970,6,FALSE)&gt;90,1,0)</f>
        <v>0</v>
      </c>
      <c r="X1966">
        <v>0</v>
      </c>
      <c r="Y1966" t="s">
        <v>33</v>
      </c>
      <c r="Z1966">
        <v>0</v>
      </c>
      <c r="AA1966">
        <v>0</v>
      </c>
      <c r="AB1966">
        <v>0</v>
      </c>
      <c r="AC1966">
        <v>0</v>
      </c>
      <c r="AD1966">
        <v>0</v>
      </c>
      <c r="AE1966" t="b">
        <f t="shared" si="77"/>
        <v>1</v>
      </c>
    </row>
    <row r="1967" spans="1:31" hidden="1">
      <c r="A1967" s="6" t="s">
        <v>5604</v>
      </c>
      <c r="B1967" t="s">
        <v>29</v>
      </c>
      <c r="C1967">
        <v>41</v>
      </c>
      <c r="D1967" t="s">
        <v>4054</v>
      </c>
      <c r="F1967" t="s">
        <v>31</v>
      </c>
      <c r="G1967" t="s">
        <v>29</v>
      </c>
      <c r="H1967" t="s">
        <v>578</v>
      </c>
      <c r="I1967">
        <v>0</v>
      </c>
      <c r="J1967">
        <v>1</v>
      </c>
      <c r="K1967">
        <v>0</v>
      </c>
      <c r="L1967" t="s">
        <v>176</v>
      </c>
      <c r="M1967" t="s">
        <v>81</v>
      </c>
      <c r="N1967">
        <v>5873056.9900000002</v>
      </c>
      <c r="O1967">
        <f t="shared" si="76"/>
        <v>0</v>
      </c>
      <c r="Q1967" t="s">
        <v>35</v>
      </c>
      <c r="R1967">
        <v>15</v>
      </c>
      <c r="S1967">
        <v>35.4</v>
      </c>
      <c r="T1967" t="s">
        <v>37</v>
      </c>
      <c r="U1967" t="s">
        <v>188</v>
      </c>
      <c r="V1967" s="2" t="s">
        <v>2170</v>
      </c>
      <c r="W1967" s="2">
        <f>IF(VLOOKUP(V1967,'reference classification'!$B$1:G1971,6,FALSE)&gt;90,1,0)</f>
        <v>0</v>
      </c>
      <c r="X1967">
        <v>5438869.0099999998</v>
      </c>
      <c r="Y1967" t="s">
        <v>176</v>
      </c>
      <c r="Z1967">
        <v>0</v>
      </c>
      <c r="AA1967">
        <v>0</v>
      </c>
      <c r="AB1967">
        <v>5438869.0099999998</v>
      </c>
      <c r="AC1967">
        <v>0</v>
      </c>
      <c r="AD1967">
        <v>0</v>
      </c>
      <c r="AE1967" t="b">
        <f t="shared" si="77"/>
        <v>0</v>
      </c>
    </row>
    <row r="1968" spans="1:31" hidden="1">
      <c r="A1968" s="6" t="s">
        <v>11875</v>
      </c>
      <c r="B1968" t="s">
        <v>29</v>
      </c>
      <c r="C1968">
        <v>41</v>
      </c>
      <c r="D1968" t="s">
        <v>4054</v>
      </c>
      <c r="F1968" t="s">
        <v>31</v>
      </c>
      <c r="G1968" t="s">
        <v>29</v>
      </c>
      <c r="H1968" t="s">
        <v>578</v>
      </c>
      <c r="I1968">
        <v>0</v>
      </c>
      <c r="J1968">
        <v>1</v>
      </c>
      <c r="K1968">
        <v>0</v>
      </c>
      <c r="L1968" t="s">
        <v>176</v>
      </c>
      <c r="M1968" t="s">
        <v>81</v>
      </c>
      <c r="N1968">
        <v>1253092.78</v>
      </c>
      <c r="O1968">
        <f t="shared" si="76"/>
        <v>0</v>
      </c>
      <c r="Q1968" t="s">
        <v>35</v>
      </c>
      <c r="R1968">
        <v>15</v>
      </c>
      <c r="S1968">
        <v>24</v>
      </c>
      <c r="T1968" t="s">
        <v>37</v>
      </c>
      <c r="U1968" t="s">
        <v>188</v>
      </c>
      <c r="V1968" s="2" t="s">
        <v>2170</v>
      </c>
      <c r="W1968" s="2">
        <f>IF(VLOOKUP(V1968,'reference classification'!$B$1:G1972,6,FALSE)&gt;90,1,0)</f>
        <v>0</v>
      </c>
      <c r="X1968">
        <v>1075159.06</v>
      </c>
      <c r="Y1968" t="s">
        <v>176</v>
      </c>
      <c r="Z1968">
        <v>0</v>
      </c>
      <c r="AA1968">
        <v>0</v>
      </c>
      <c r="AB1968">
        <v>1075159.06</v>
      </c>
      <c r="AC1968">
        <v>0</v>
      </c>
      <c r="AD1968">
        <v>0</v>
      </c>
      <c r="AE1968" t="b">
        <f t="shared" si="77"/>
        <v>0</v>
      </c>
    </row>
    <row r="1969" spans="1:31" hidden="1">
      <c r="A1969" s="6" t="s">
        <v>12031</v>
      </c>
      <c r="B1969" t="s">
        <v>29</v>
      </c>
      <c r="C1969">
        <v>41</v>
      </c>
      <c r="D1969" t="s">
        <v>3249</v>
      </c>
      <c r="F1969" t="s">
        <v>44</v>
      </c>
      <c r="G1969" t="s">
        <v>29</v>
      </c>
      <c r="H1969" t="s">
        <v>630</v>
      </c>
      <c r="I1969">
        <v>0</v>
      </c>
      <c r="J1969">
        <v>1</v>
      </c>
      <c r="K1969">
        <v>0</v>
      </c>
      <c r="L1969" t="s">
        <v>176</v>
      </c>
      <c r="M1969" t="s">
        <v>81</v>
      </c>
      <c r="N1969">
        <v>377835.05</v>
      </c>
      <c r="O1969">
        <f t="shared" si="76"/>
        <v>0</v>
      </c>
      <c r="Q1969" t="s">
        <v>35</v>
      </c>
      <c r="R1969">
        <v>15</v>
      </c>
      <c r="S1969">
        <v>24</v>
      </c>
      <c r="T1969" t="s">
        <v>37</v>
      </c>
      <c r="U1969" t="s">
        <v>178</v>
      </c>
      <c r="V1969" s="2" t="s">
        <v>2170</v>
      </c>
      <c r="W1969" s="2">
        <f>IF(VLOOKUP(V1969,'reference classification'!$B$1:G1973,6,FALSE)&gt;90,1,0)</f>
        <v>0</v>
      </c>
      <c r="X1969">
        <v>322716.26</v>
      </c>
      <c r="Y1969" t="s">
        <v>176</v>
      </c>
      <c r="Z1969">
        <v>0</v>
      </c>
      <c r="AA1969">
        <v>0</v>
      </c>
      <c r="AB1969">
        <v>322716.26</v>
      </c>
      <c r="AC1969">
        <v>0</v>
      </c>
      <c r="AD1969">
        <v>0</v>
      </c>
      <c r="AE1969" t="b">
        <f t="shared" si="77"/>
        <v>0</v>
      </c>
    </row>
    <row r="1970" spans="1:31" hidden="1">
      <c r="A1970" s="6" t="s">
        <v>12207</v>
      </c>
      <c r="B1970" t="s">
        <v>29</v>
      </c>
      <c r="C1970">
        <v>41</v>
      </c>
      <c r="D1970" t="s">
        <v>4058</v>
      </c>
      <c r="F1970" t="s">
        <v>44</v>
      </c>
      <c r="G1970" t="s">
        <v>29</v>
      </c>
      <c r="H1970" t="s">
        <v>32</v>
      </c>
      <c r="I1970">
        <v>0</v>
      </c>
      <c r="J1970">
        <v>2</v>
      </c>
      <c r="K1970">
        <v>0</v>
      </c>
      <c r="L1970" t="s">
        <v>33</v>
      </c>
      <c r="M1970" t="s">
        <v>34</v>
      </c>
      <c r="N1970">
        <v>280000</v>
      </c>
      <c r="O1970">
        <f t="shared" si="76"/>
        <v>0</v>
      </c>
      <c r="Q1970" t="s">
        <v>35</v>
      </c>
      <c r="R1970">
        <v>0</v>
      </c>
      <c r="S1970">
        <v>21</v>
      </c>
      <c r="T1970" t="s">
        <v>37</v>
      </c>
      <c r="U1970" t="s">
        <v>38</v>
      </c>
      <c r="V1970" s="2" t="s">
        <v>2170</v>
      </c>
      <c r="W1970" s="2">
        <f>IF(VLOOKUP(V1970,'reference classification'!$B$1:G1974,6,FALSE)&gt;90,1,0)</f>
        <v>0</v>
      </c>
      <c r="X1970">
        <v>0</v>
      </c>
      <c r="Y1970" t="s">
        <v>33</v>
      </c>
      <c r="Z1970">
        <v>0</v>
      </c>
      <c r="AA1970">
        <v>0</v>
      </c>
      <c r="AB1970">
        <v>0</v>
      </c>
      <c r="AC1970">
        <v>0</v>
      </c>
      <c r="AD1970">
        <v>0</v>
      </c>
      <c r="AE1970" t="b">
        <f t="shared" si="77"/>
        <v>1</v>
      </c>
    </row>
    <row r="1971" spans="1:31" hidden="1">
      <c r="A1971" s="6" t="s">
        <v>5096</v>
      </c>
      <c r="B1971" t="s">
        <v>29</v>
      </c>
      <c r="C1971">
        <v>41</v>
      </c>
      <c r="D1971" t="s">
        <v>4060</v>
      </c>
      <c r="E1971">
        <v>3101001</v>
      </c>
      <c r="F1971" t="s">
        <v>31</v>
      </c>
      <c r="G1971" t="s">
        <v>29</v>
      </c>
      <c r="H1971" t="s">
        <v>62</v>
      </c>
      <c r="I1971">
        <v>0</v>
      </c>
      <c r="J1971">
        <v>2</v>
      </c>
      <c r="K1971">
        <v>0</v>
      </c>
      <c r="L1971" t="s">
        <v>33</v>
      </c>
      <c r="M1971" t="s">
        <v>81</v>
      </c>
      <c r="N1971">
        <v>198000</v>
      </c>
      <c r="O1971">
        <f t="shared" si="76"/>
        <v>0</v>
      </c>
      <c r="Q1971" t="s">
        <v>35</v>
      </c>
      <c r="R1971">
        <v>0</v>
      </c>
      <c r="S1971">
        <v>21</v>
      </c>
      <c r="T1971" t="s">
        <v>37</v>
      </c>
      <c r="U1971" t="s">
        <v>38</v>
      </c>
      <c r="V1971" s="2" t="s">
        <v>2170</v>
      </c>
      <c r="W1971" s="2">
        <f>IF(VLOOKUP(V1971,'reference classification'!$B$1:G1975,6,FALSE)&gt;90,1,0)</f>
        <v>0</v>
      </c>
      <c r="X1971">
        <v>0</v>
      </c>
      <c r="Y1971" t="s">
        <v>33</v>
      </c>
      <c r="Z1971">
        <v>0</v>
      </c>
      <c r="AA1971">
        <v>0</v>
      </c>
      <c r="AB1971">
        <v>0</v>
      </c>
      <c r="AC1971">
        <v>0</v>
      </c>
      <c r="AD1971">
        <v>0</v>
      </c>
      <c r="AE1971" t="b">
        <f t="shared" si="77"/>
        <v>1</v>
      </c>
    </row>
    <row r="1972" spans="1:31" hidden="1">
      <c r="A1972" s="6" t="s">
        <v>11977</v>
      </c>
      <c r="B1972" t="s">
        <v>29</v>
      </c>
      <c r="C1972">
        <v>41</v>
      </c>
      <c r="D1972" t="s">
        <v>4062</v>
      </c>
      <c r="F1972" t="s">
        <v>44</v>
      </c>
      <c r="G1972" t="s">
        <v>29</v>
      </c>
      <c r="H1972" t="s">
        <v>32</v>
      </c>
      <c r="I1972">
        <v>0</v>
      </c>
      <c r="J1972">
        <v>2</v>
      </c>
      <c r="K1972">
        <v>0</v>
      </c>
      <c r="L1972" t="s">
        <v>33</v>
      </c>
      <c r="M1972" t="s">
        <v>81</v>
      </c>
      <c r="N1972">
        <v>230000</v>
      </c>
      <c r="O1972">
        <f t="shared" si="76"/>
        <v>0</v>
      </c>
      <c r="Q1972" t="s">
        <v>35</v>
      </c>
      <c r="R1972">
        <v>0</v>
      </c>
      <c r="S1972">
        <v>21</v>
      </c>
      <c r="T1972" t="s">
        <v>37</v>
      </c>
      <c r="U1972" t="s">
        <v>38</v>
      </c>
      <c r="V1972" s="2" t="s">
        <v>2170</v>
      </c>
      <c r="W1972" s="2">
        <f>IF(VLOOKUP(V1972,'reference classification'!$B$1:G1976,6,FALSE)&gt;90,1,0)</f>
        <v>0</v>
      </c>
      <c r="X1972">
        <v>0</v>
      </c>
      <c r="Y1972" t="s">
        <v>33</v>
      </c>
      <c r="Z1972">
        <v>0</v>
      </c>
      <c r="AA1972">
        <v>0</v>
      </c>
      <c r="AB1972">
        <v>0</v>
      </c>
      <c r="AC1972">
        <v>0</v>
      </c>
      <c r="AD1972">
        <v>0</v>
      </c>
      <c r="AE1972" t="b">
        <f t="shared" si="77"/>
        <v>1</v>
      </c>
    </row>
    <row r="1973" spans="1:31" hidden="1">
      <c r="A1973" s="6" t="s">
        <v>11776</v>
      </c>
      <c r="B1973" t="s">
        <v>29</v>
      </c>
      <c r="C1973">
        <v>41</v>
      </c>
      <c r="D1973" t="s">
        <v>4064</v>
      </c>
      <c r="F1973" t="s">
        <v>44</v>
      </c>
      <c r="G1973" t="s">
        <v>29</v>
      </c>
      <c r="H1973" t="s">
        <v>32</v>
      </c>
      <c r="I1973">
        <v>0</v>
      </c>
      <c r="J1973">
        <v>2</v>
      </c>
      <c r="K1973">
        <v>0</v>
      </c>
      <c r="L1973" t="s">
        <v>33</v>
      </c>
      <c r="M1973" t="s">
        <v>34</v>
      </c>
      <c r="N1973">
        <v>200000</v>
      </c>
      <c r="O1973">
        <f t="shared" si="76"/>
        <v>0</v>
      </c>
      <c r="Q1973" t="s">
        <v>35</v>
      </c>
      <c r="R1973">
        <v>0</v>
      </c>
      <c r="S1973">
        <v>21</v>
      </c>
      <c r="T1973" t="s">
        <v>37</v>
      </c>
      <c r="U1973" t="s">
        <v>38</v>
      </c>
      <c r="V1973" s="2" t="s">
        <v>2170</v>
      </c>
      <c r="W1973" s="2">
        <f>IF(VLOOKUP(V1973,'reference classification'!$B$1:G1977,6,FALSE)&gt;90,1,0)</f>
        <v>0</v>
      </c>
      <c r="X1973">
        <v>0</v>
      </c>
      <c r="Y1973" t="s">
        <v>33</v>
      </c>
      <c r="Z1973">
        <v>0</v>
      </c>
      <c r="AA1973">
        <v>0</v>
      </c>
      <c r="AB1973">
        <v>0</v>
      </c>
      <c r="AC1973">
        <v>0</v>
      </c>
      <c r="AD1973">
        <v>0</v>
      </c>
      <c r="AE1973" t="b">
        <f t="shared" si="77"/>
        <v>1</v>
      </c>
    </row>
    <row r="1974" spans="1:31" hidden="1">
      <c r="A1974" s="6" t="s">
        <v>12029</v>
      </c>
      <c r="B1974" t="s">
        <v>29</v>
      </c>
      <c r="C1974">
        <v>41</v>
      </c>
      <c r="D1974" t="s">
        <v>292</v>
      </c>
      <c r="F1974" t="s">
        <v>44</v>
      </c>
      <c r="G1974" t="s">
        <v>29</v>
      </c>
      <c r="H1974" t="s">
        <v>4066</v>
      </c>
      <c r="I1974">
        <v>0</v>
      </c>
      <c r="J1974">
        <v>1</v>
      </c>
      <c r="K1974">
        <v>0</v>
      </c>
      <c r="L1974" t="s">
        <v>176</v>
      </c>
      <c r="M1974" t="s">
        <v>81</v>
      </c>
      <c r="N1974">
        <v>1770618.56</v>
      </c>
      <c r="O1974">
        <f t="shared" si="76"/>
        <v>0</v>
      </c>
      <c r="Q1974" t="s">
        <v>35</v>
      </c>
      <c r="R1974">
        <v>15</v>
      </c>
      <c r="S1974">
        <v>30.6</v>
      </c>
      <c r="T1974" t="s">
        <v>37</v>
      </c>
      <c r="U1974" t="s">
        <v>50</v>
      </c>
      <c r="V1974" s="2" t="s">
        <v>2170</v>
      </c>
      <c r="W1974" s="2">
        <f>IF(VLOOKUP(V1974,'reference classification'!$B$1:G1978,6,FALSE)&gt;90,1,0)</f>
        <v>0</v>
      </c>
      <c r="X1974">
        <v>285106.68</v>
      </c>
      <c r="Y1974" t="s">
        <v>176</v>
      </c>
      <c r="Z1974">
        <v>0</v>
      </c>
      <c r="AA1974">
        <v>0</v>
      </c>
      <c r="AB1974">
        <v>285106.68</v>
      </c>
      <c r="AC1974">
        <v>0</v>
      </c>
      <c r="AD1974">
        <v>0</v>
      </c>
      <c r="AE1974" t="b">
        <f t="shared" si="77"/>
        <v>0</v>
      </c>
    </row>
    <row r="1975" spans="1:31" hidden="1">
      <c r="A1975" s="6" t="s">
        <v>12030</v>
      </c>
      <c r="B1975" t="s">
        <v>29</v>
      </c>
      <c r="C1975">
        <v>41</v>
      </c>
      <c r="D1975" t="s">
        <v>4068</v>
      </c>
      <c r="F1975" t="s">
        <v>44</v>
      </c>
      <c r="G1975" t="s">
        <v>29</v>
      </c>
      <c r="H1975" t="s">
        <v>186</v>
      </c>
      <c r="I1975">
        <v>0</v>
      </c>
      <c r="J1975">
        <v>2</v>
      </c>
      <c r="K1975">
        <v>0</v>
      </c>
      <c r="L1975" t="s">
        <v>33</v>
      </c>
      <c r="M1975" t="s">
        <v>34</v>
      </c>
      <c r="N1975">
        <v>200000</v>
      </c>
      <c r="O1975">
        <f t="shared" si="76"/>
        <v>0</v>
      </c>
      <c r="Q1975" t="s">
        <v>35</v>
      </c>
      <c r="R1975">
        <v>0</v>
      </c>
      <c r="S1975">
        <v>21</v>
      </c>
      <c r="T1975" t="s">
        <v>37</v>
      </c>
      <c r="U1975" t="s">
        <v>38</v>
      </c>
      <c r="V1975" s="2" t="s">
        <v>2170</v>
      </c>
      <c r="W1975" s="2">
        <f>IF(VLOOKUP(V1975,'reference classification'!$B$1:G1979,6,FALSE)&gt;90,1,0)</f>
        <v>0</v>
      </c>
      <c r="X1975">
        <v>0</v>
      </c>
      <c r="Y1975" t="s">
        <v>33</v>
      </c>
      <c r="Z1975">
        <v>0</v>
      </c>
      <c r="AA1975">
        <v>0</v>
      </c>
      <c r="AB1975">
        <v>0</v>
      </c>
      <c r="AC1975">
        <v>0</v>
      </c>
      <c r="AD1975">
        <v>0</v>
      </c>
      <c r="AE1975" t="b">
        <f t="shared" si="77"/>
        <v>1</v>
      </c>
    </row>
    <row r="1976" spans="1:31" hidden="1">
      <c r="A1976" s="6" t="s">
        <v>10116</v>
      </c>
      <c r="B1976" t="s">
        <v>29</v>
      </c>
      <c r="C1976">
        <v>41</v>
      </c>
      <c r="D1976" t="s">
        <v>4070</v>
      </c>
      <c r="F1976" t="s">
        <v>31</v>
      </c>
      <c r="G1976" t="s">
        <v>29</v>
      </c>
      <c r="H1976" t="s">
        <v>2679</v>
      </c>
      <c r="I1976">
        <v>0</v>
      </c>
      <c r="J1976">
        <v>2</v>
      </c>
      <c r="K1976">
        <v>0</v>
      </c>
      <c r="L1976" t="s">
        <v>176</v>
      </c>
      <c r="M1976" t="s">
        <v>34</v>
      </c>
      <c r="N1976">
        <v>100000</v>
      </c>
      <c r="O1976">
        <f t="shared" si="76"/>
        <v>0</v>
      </c>
      <c r="Q1976" t="s">
        <v>35</v>
      </c>
      <c r="R1976">
        <v>15</v>
      </c>
      <c r="S1976">
        <v>0</v>
      </c>
      <c r="T1976" t="s">
        <v>37</v>
      </c>
      <c r="U1976" t="s">
        <v>38</v>
      </c>
      <c r="V1976" s="2" t="s">
        <v>2170</v>
      </c>
      <c r="W1976" s="2">
        <f>IF(VLOOKUP(V1976,'reference classification'!$B$1:G1980,6,FALSE)&gt;90,1,0)</f>
        <v>0</v>
      </c>
      <c r="X1976">
        <v>0</v>
      </c>
      <c r="Y1976" t="s">
        <v>176</v>
      </c>
      <c r="Z1976">
        <v>0</v>
      </c>
      <c r="AA1976">
        <v>0</v>
      </c>
      <c r="AB1976">
        <v>0</v>
      </c>
      <c r="AC1976">
        <v>0</v>
      </c>
      <c r="AD1976">
        <v>0</v>
      </c>
      <c r="AE1976" t="b">
        <f t="shared" si="77"/>
        <v>1</v>
      </c>
    </row>
    <row r="1977" spans="1:31" hidden="1">
      <c r="A1977" s="6" t="s">
        <v>11318</v>
      </c>
      <c r="B1977" t="s">
        <v>29</v>
      </c>
      <c r="C1977">
        <v>41</v>
      </c>
      <c r="D1977" t="s">
        <v>4072</v>
      </c>
      <c r="E1977">
        <v>3109010</v>
      </c>
      <c r="F1977" t="s">
        <v>44</v>
      </c>
      <c r="G1977" t="s">
        <v>29</v>
      </c>
      <c r="H1977" t="s">
        <v>32</v>
      </c>
      <c r="I1977">
        <v>0</v>
      </c>
      <c r="J1977">
        <v>2</v>
      </c>
      <c r="K1977">
        <v>0</v>
      </c>
      <c r="L1977" t="s">
        <v>33</v>
      </c>
      <c r="M1977" t="s">
        <v>34</v>
      </c>
      <c r="N1977">
        <v>135000</v>
      </c>
      <c r="O1977">
        <f t="shared" si="76"/>
        <v>0</v>
      </c>
      <c r="Q1977" t="s">
        <v>35</v>
      </c>
      <c r="R1977">
        <v>0</v>
      </c>
      <c r="S1977">
        <v>21</v>
      </c>
      <c r="T1977" t="s">
        <v>37</v>
      </c>
      <c r="U1977" t="s">
        <v>38</v>
      </c>
      <c r="V1977" s="2" t="s">
        <v>2170</v>
      </c>
      <c r="W1977" s="2">
        <f>IF(VLOOKUP(V1977,'reference classification'!$B$1:G1981,6,FALSE)&gt;90,1,0)</f>
        <v>0</v>
      </c>
      <c r="X1977">
        <v>0</v>
      </c>
      <c r="Y1977" t="s">
        <v>33</v>
      </c>
      <c r="Z1977">
        <v>0</v>
      </c>
      <c r="AA1977">
        <v>0</v>
      </c>
      <c r="AB1977">
        <v>0</v>
      </c>
      <c r="AC1977">
        <v>0</v>
      </c>
      <c r="AD1977">
        <v>0</v>
      </c>
      <c r="AE1977" t="b">
        <f t="shared" si="77"/>
        <v>1</v>
      </c>
    </row>
    <row r="1978" spans="1:31" hidden="1">
      <c r="A1978" s="6" t="s">
        <v>11973</v>
      </c>
      <c r="B1978" t="s">
        <v>29</v>
      </c>
      <c r="C1978">
        <v>41</v>
      </c>
      <c r="D1978" t="s">
        <v>4074</v>
      </c>
      <c r="F1978" t="s">
        <v>44</v>
      </c>
      <c r="G1978" t="s">
        <v>29</v>
      </c>
      <c r="H1978" t="s">
        <v>41</v>
      </c>
      <c r="I1978">
        <v>0</v>
      </c>
      <c r="J1978">
        <v>2</v>
      </c>
      <c r="K1978">
        <v>0</v>
      </c>
      <c r="L1978" t="s">
        <v>33</v>
      </c>
      <c r="M1978" t="s">
        <v>81</v>
      </c>
      <c r="N1978">
        <v>150000</v>
      </c>
      <c r="O1978">
        <f t="shared" si="76"/>
        <v>0</v>
      </c>
      <c r="Q1978" t="s">
        <v>35</v>
      </c>
      <c r="R1978">
        <v>0</v>
      </c>
      <c r="S1978">
        <v>21</v>
      </c>
      <c r="T1978" t="s">
        <v>37</v>
      </c>
      <c r="U1978" t="s">
        <v>38</v>
      </c>
      <c r="V1978" s="2" t="s">
        <v>2170</v>
      </c>
      <c r="W1978" s="2">
        <f>IF(VLOOKUP(V1978,'reference classification'!$B$1:G1982,6,FALSE)&gt;90,1,0)</f>
        <v>0</v>
      </c>
      <c r="X1978">
        <v>0</v>
      </c>
      <c r="Y1978" t="s">
        <v>33</v>
      </c>
      <c r="Z1978">
        <v>0</v>
      </c>
      <c r="AA1978">
        <v>0</v>
      </c>
      <c r="AB1978">
        <v>0</v>
      </c>
      <c r="AC1978">
        <v>0</v>
      </c>
      <c r="AD1978">
        <v>0</v>
      </c>
      <c r="AE1978" t="b">
        <f t="shared" si="77"/>
        <v>1</v>
      </c>
    </row>
    <row r="1979" spans="1:31" hidden="1">
      <c r="A1979" s="6" t="s">
        <v>12068</v>
      </c>
      <c r="B1979" t="s">
        <v>29</v>
      </c>
      <c r="C1979">
        <v>41</v>
      </c>
      <c r="D1979" t="s">
        <v>4076</v>
      </c>
      <c r="F1979" t="s">
        <v>31</v>
      </c>
      <c r="G1979" t="s">
        <v>29</v>
      </c>
      <c r="H1979" t="s">
        <v>190</v>
      </c>
      <c r="I1979">
        <v>0</v>
      </c>
      <c r="J1979">
        <v>1</v>
      </c>
      <c r="K1979">
        <v>0</v>
      </c>
      <c r="L1979" t="s">
        <v>176</v>
      </c>
      <c r="M1979" t="s">
        <v>81</v>
      </c>
      <c r="N1979">
        <v>10442500</v>
      </c>
      <c r="O1979">
        <f t="shared" si="76"/>
        <v>0</v>
      </c>
      <c r="Q1979" t="s">
        <v>35</v>
      </c>
      <c r="R1979">
        <v>15</v>
      </c>
      <c r="S1979">
        <v>24</v>
      </c>
      <c r="T1979" t="s">
        <v>37</v>
      </c>
      <c r="U1979" t="s">
        <v>165</v>
      </c>
      <c r="V1979" s="2" t="s">
        <v>2170</v>
      </c>
      <c r="W1979" s="2">
        <f>IF(VLOOKUP(V1979,'reference classification'!$B$1:G1983,6,FALSE)&gt;90,1,0)</f>
        <v>0</v>
      </c>
      <c r="X1979">
        <v>2611655.42</v>
      </c>
      <c r="Y1979" t="s">
        <v>176</v>
      </c>
      <c r="Z1979">
        <v>0</v>
      </c>
      <c r="AA1979">
        <v>0</v>
      </c>
      <c r="AB1979">
        <v>2611655.42</v>
      </c>
      <c r="AC1979">
        <v>0</v>
      </c>
      <c r="AD1979">
        <v>0</v>
      </c>
      <c r="AE1979" t="b">
        <f t="shared" si="77"/>
        <v>0</v>
      </c>
    </row>
    <row r="1980" spans="1:31" hidden="1">
      <c r="A1980" s="6" t="s">
        <v>10423</v>
      </c>
      <c r="B1980" t="s">
        <v>29</v>
      </c>
      <c r="C1980">
        <v>21</v>
      </c>
      <c r="D1980" t="s">
        <v>4078</v>
      </c>
      <c r="E1980">
        <v>1102010</v>
      </c>
      <c r="F1980" t="s">
        <v>31</v>
      </c>
      <c r="G1980" t="s">
        <v>29</v>
      </c>
      <c r="H1980" t="s">
        <v>2676</v>
      </c>
      <c r="I1980">
        <v>0</v>
      </c>
      <c r="J1980">
        <v>2</v>
      </c>
      <c r="K1980">
        <v>0</v>
      </c>
      <c r="L1980" t="s">
        <v>33</v>
      </c>
      <c r="M1980" t="s">
        <v>81</v>
      </c>
      <c r="N1980">
        <v>91000</v>
      </c>
      <c r="O1980">
        <f t="shared" si="76"/>
        <v>0</v>
      </c>
      <c r="Q1980" t="s">
        <v>35</v>
      </c>
      <c r="R1980">
        <v>0</v>
      </c>
      <c r="S1980">
        <v>21</v>
      </c>
      <c r="T1980" t="s">
        <v>37</v>
      </c>
      <c r="U1980" t="s">
        <v>38</v>
      </c>
      <c r="V1980" s="2" t="s">
        <v>2170</v>
      </c>
      <c r="W1980" s="2">
        <f>IF(VLOOKUP(V1980,'reference classification'!$B$1:G1984,6,FALSE)&gt;90,1,0)</f>
        <v>0</v>
      </c>
      <c r="X1980">
        <v>0</v>
      </c>
      <c r="Y1980" t="s">
        <v>33</v>
      </c>
      <c r="Z1980">
        <v>0</v>
      </c>
      <c r="AA1980">
        <v>0</v>
      </c>
      <c r="AB1980">
        <v>0</v>
      </c>
      <c r="AC1980">
        <v>0</v>
      </c>
      <c r="AD1980">
        <v>0</v>
      </c>
      <c r="AE1980" t="b">
        <f t="shared" si="77"/>
        <v>1</v>
      </c>
    </row>
    <row r="1981" spans="1:31" hidden="1">
      <c r="A1981" s="6" t="s">
        <v>9846</v>
      </c>
      <c r="B1981" t="s">
        <v>29</v>
      </c>
      <c r="C1981">
        <v>41</v>
      </c>
      <c r="D1981" t="s">
        <v>4080</v>
      </c>
      <c r="E1981">
        <v>1106011</v>
      </c>
      <c r="F1981" t="s">
        <v>31</v>
      </c>
      <c r="G1981" t="s">
        <v>29</v>
      </c>
      <c r="H1981" t="s">
        <v>32</v>
      </c>
      <c r="I1981">
        <v>0</v>
      </c>
      <c r="J1981">
        <v>2</v>
      </c>
      <c r="K1981">
        <v>0</v>
      </c>
      <c r="L1981" t="s">
        <v>33</v>
      </c>
      <c r="M1981" t="s">
        <v>34</v>
      </c>
      <c r="N1981">
        <v>240000</v>
      </c>
      <c r="O1981">
        <f t="shared" si="76"/>
        <v>0</v>
      </c>
      <c r="Q1981" t="s">
        <v>35</v>
      </c>
      <c r="R1981">
        <v>0</v>
      </c>
      <c r="S1981">
        <v>21</v>
      </c>
      <c r="T1981" t="s">
        <v>37</v>
      </c>
      <c r="U1981" t="s">
        <v>38</v>
      </c>
      <c r="V1981" s="2" t="s">
        <v>2170</v>
      </c>
      <c r="W1981" s="2">
        <f>IF(VLOOKUP(V1981,'reference classification'!$B$1:G1985,6,FALSE)&gt;90,1,0)</f>
        <v>0</v>
      </c>
      <c r="X1981">
        <v>0</v>
      </c>
      <c r="Y1981" t="s">
        <v>33</v>
      </c>
      <c r="Z1981">
        <v>0</v>
      </c>
      <c r="AA1981">
        <v>0</v>
      </c>
      <c r="AB1981">
        <v>0</v>
      </c>
      <c r="AC1981">
        <v>0</v>
      </c>
      <c r="AD1981">
        <v>0</v>
      </c>
      <c r="AE1981" t="b">
        <f t="shared" si="77"/>
        <v>1</v>
      </c>
    </row>
    <row r="1982" spans="1:31" hidden="1">
      <c r="A1982" s="6" t="s">
        <v>5606</v>
      </c>
      <c r="B1982" t="s">
        <v>29</v>
      </c>
      <c r="C1982">
        <v>41</v>
      </c>
      <c r="D1982" t="s">
        <v>4082</v>
      </c>
      <c r="F1982" t="s">
        <v>31</v>
      </c>
      <c r="G1982" t="s">
        <v>29</v>
      </c>
      <c r="H1982" t="s">
        <v>41</v>
      </c>
      <c r="I1982">
        <v>0</v>
      </c>
      <c r="J1982">
        <v>2</v>
      </c>
      <c r="K1982">
        <v>0</v>
      </c>
      <c r="L1982" t="s">
        <v>33</v>
      </c>
      <c r="M1982" t="s">
        <v>75</v>
      </c>
      <c r="N1982">
        <v>55000</v>
      </c>
      <c r="O1982">
        <f t="shared" si="76"/>
        <v>0</v>
      </c>
      <c r="Q1982" t="s">
        <v>35</v>
      </c>
      <c r="R1982">
        <v>0</v>
      </c>
      <c r="S1982">
        <v>21</v>
      </c>
      <c r="T1982" t="s">
        <v>37</v>
      </c>
      <c r="U1982" t="s">
        <v>38</v>
      </c>
      <c r="V1982" s="2" t="s">
        <v>2170</v>
      </c>
      <c r="W1982" s="2">
        <f>IF(VLOOKUP(V1982,'reference classification'!$B$1:G1986,6,FALSE)&gt;90,1,0)</f>
        <v>0</v>
      </c>
      <c r="X1982">
        <v>0</v>
      </c>
      <c r="Y1982" t="s">
        <v>33</v>
      </c>
      <c r="Z1982">
        <v>0</v>
      </c>
      <c r="AA1982">
        <v>0</v>
      </c>
      <c r="AB1982">
        <v>0</v>
      </c>
      <c r="AC1982">
        <v>0</v>
      </c>
      <c r="AD1982">
        <v>0</v>
      </c>
      <c r="AE1982" t="b">
        <f t="shared" si="77"/>
        <v>1</v>
      </c>
    </row>
    <row r="1983" spans="1:31" hidden="1">
      <c r="A1983" s="6" t="s">
        <v>5606</v>
      </c>
      <c r="B1983" t="s">
        <v>29</v>
      </c>
      <c r="C1983">
        <v>41</v>
      </c>
      <c r="D1983" t="s">
        <v>4084</v>
      </c>
      <c r="E1983">
        <v>1101005</v>
      </c>
      <c r="F1983" t="s">
        <v>44</v>
      </c>
      <c r="G1983" t="s">
        <v>29</v>
      </c>
      <c r="H1983" t="s">
        <v>32</v>
      </c>
      <c r="I1983">
        <v>0</v>
      </c>
      <c r="J1983">
        <v>2</v>
      </c>
      <c r="K1983">
        <v>0</v>
      </c>
      <c r="L1983" t="s">
        <v>33</v>
      </c>
      <c r="M1983" t="s">
        <v>34</v>
      </c>
      <c r="N1983">
        <v>228000</v>
      </c>
      <c r="O1983">
        <f t="shared" si="76"/>
        <v>0</v>
      </c>
      <c r="Q1983" t="s">
        <v>35</v>
      </c>
      <c r="R1983">
        <v>0</v>
      </c>
      <c r="S1983">
        <v>21</v>
      </c>
      <c r="T1983" t="s">
        <v>37</v>
      </c>
      <c r="U1983" t="s">
        <v>38</v>
      </c>
      <c r="V1983" s="2" t="s">
        <v>2170</v>
      </c>
      <c r="W1983" s="2">
        <f>IF(VLOOKUP(V1983,'reference classification'!$B$1:G1987,6,FALSE)&gt;90,1,0)</f>
        <v>0</v>
      </c>
      <c r="X1983">
        <v>0</v>
      </c>
      <c r="Y1983" t="s">
        <v>33</v>
      </c>
      <c r="Z1983">
        <v>0</v>
      </c>
      <c r="AA1983">
        <v>0</v>
      </c>
      <c r="AB1983">
        <v>0</v>
      </c>
      <c r="AC1983">
        <v>0</v>
      </c>
      <c r="AD1983">
        <v>0</v>
      </c>
      <c r="AE1983" t="b">
        <f t="shared" si="77"/>
        <v>1</v>
      </c>
    </row>
    <row r="1984" spans="1:31" hidden="1">
      <c r="A1984" s="6" t="s">
        <v>4922</v>
      </c>
      <c r="B1984" t="s">
        <v>29</v>
      </c>
      <c r="C1984">
        <v>40</v>
      </c>
      <c r="D1984" t="s">
        <v>4086</v>
      </c>
      <c r="F1984" t="s">
        <v>44</v>
      </c>
      <c r="G1984" t="s">
        <v>29</v>
      </c>
      <c r="H1984" t="s">
        <v>99</v>
      </c>
      <c r="I1984">
        <v>0</v>
      </c>
      <c r="J1984">
        <v>2</v>
      </c>
      <c r="K1984">
        <v>0</v>
      </c>
      <c r="L1984" t="s">
        <v>33</v>
      </c>
      <c r="M1984" t="s">
        <v>34</v>
      </c>
      <c r="N1984">
        <v>105000</v>
      </c>
      <c r="O1984">
        <f t="shared" si="76"/>
        <v>0</v>
      </c>
      <c r="Q1984" t="s">
        <v>35</v>
      </c>
      <c r="R1984">
        <v>0</v>
      </c>
      <c r="S1984">
        <v>21</v>
      </c>
      <c r="T1984" t="s">
        <v>37</v>
      </c>
      <c r="U1984" t="s">
        <v>38</v>
      </c>
      <c r="V1984" s="2" t="s">
        <v>2170</v>
      </c>
      <c r="W1984" s="2">
        <f>IF(VLOOKUP(V1984,'reference classification'!$B$1:G1988,6,FALSE)&gt;90,1,0)</f>
        <v>0</v>
      </c>
      <c r="X1984">
        <v>0</v>
      </c>
      <c r="Y1984" t="s">
        <v>33</v>
      </c>
      <c r="Z1984">
        <v>0</v>
      </c>
      <c r="AA1984">
        <v>0</v>
      </c>
      <c r="AB1984">
        <v>0</v>
      </c>
      <c r="AC1984">
        <v>0</v>
      </c>
      <c r="AD1984">
        <v>0</v>
      </c>
      <c r="AE1984" t="b">
        <f t="shared" si="77"/>
        <v>1</v>
      </c>
    </row>
    <row r="1985" spans="1:31" hidden="1">
      <c r="A1985" s="6" t="s">
        <v>11234</v>
      </c>
      <c r="B1985" t="s">
        <v>29</v>
      </c>
      <c r="C1985">
        <v>41</v>
      </c>
      <c r="D1985" t="s">
        <v>2563</v>
      </c>
      <c r="F1985" t="s">
        <v>44</v>
      </c>
      <c r="G1985" t="s">
        <v>29</v>
      </c>
      <c r="H1985" t="s">
        <v>107</v>
      </c>
      <c r="I1985">
        <v>0</v>
      </c>
      <c r="J1985">
        <v>2</v>
      </c>
      <c r="K1985">
        <v>0</v>
      </c>
      <c r="L1985" t="s">
        <v>33</v>
      </c>
      <c r="M1985" t="s">
        <v>34</v>
      </c>
      <c r="N1985">
        <v>500000</v>
      </c>
      <c r="O1985">
        <f t="shared" si="76"/>
        <v>0</v>
      </c>
      <c r="Q1985" t="s">
        <v>35</v>
      </c>
      <c r="R1985">
        <v>0</v>
      </c>
      <c r="S1985">
        <v>21</v>
      </c>
      <c r="T1985" t="s">
        <v>37</v>
      </c>
      <c r="U1985" t="s">
        <v>38</v>
      </c>
      <c r="V1985" s="2" t="s">
        <v>2170</v>
      </c>
      <c r="W1985" s="2">
        <f>IF(VLOOKUP(V1985,'reference classification'!$B$1:G1989,6,FALSE)&gt;90,1,0)</f>
        <v>0</v>
      </c>
      <c r="X1985">
        <v>0</v>
      </c>
      <c r="Y1985" t="s">
        <v>33</v>
      </c>
      <c r="Z1985">
        <v>0</v>
      </c>
      <c r="AA1985">
        <v>0</v>
      </c>
      <c r="AB1985">
        <v>0</v>
      </c>
      <c r="AC1985">
        <v>0</v>
      </c>
      <c r="AD1985">
        <v>0</v>
      </c>
      <c r="AE1985" t="b">
        <f t="shared" si="77"/>
        <v>1</v>
      </c>
    </row>
    <row r="1986" spans="1:31" hidden="1">
      <c r="A1986" s="6" t="s">
        <v>11744</v>
      </c>
      <c r="B1986" t="s">
        <v>29</v>
      </c>
      <c r="C1986">
        <v>41</v>
      </c>
      <c r="D1986" t="s">
        <v>2003</v>
      </c>
      <c r="E1986">
        <v>3204011</v>
      </c>
      <c r="F1986" t="s">
        <v>44</v>
      </c>
      <c r="G1986" t="s">
        <v>29</v>
      </c>
      <c r="H1986" t="s">
        <v>713</v>
      </c>
      <c r="I1986">
        <v>0</v>
      </c>
      <c r="J1986">
        <v>2</v>
      </c>
      <c r="K1986">
        <v>0</v>
      </c>
      <c r="L1986" t="s">
        <v>33</v>
      </c>
      <c r="M1986" t="s">
        <v>34</v>
      </c>
      <c r="N1986">
        <v>7633.22</v>
      </c>
      <c r="O1986">
        <f t="shared" si="76"/>
        <v>0</v>
      </c>
      <c r="Q1986" t="s">
        <v>35</v>
      </c>
      <c r="R1986">
        <v>0</v>
      </c>
      <c r="S1986">
        <v>21</v>
      </c>
      <c r="T1986" t="s">
        <v>37</v>
      </c>
      <c r="U1986" t="s">
        <v>38</v>
      </c>
      <c r="V1986" s="2" t="s">
        <v>2170</v>
      </c>
      <c r="W1986" s="2">
        <f>IF(VLOOKUP(V1986,'reference classification'!$B$1:G1990,6,FALSE)&gt;90,1,0)</f>
        <v>0</v>
      </c>
      <c r="X1986">
        <v>0</v>
      </c>
      <c r="Y1986" t="s">
        <v>33</v>
      </c>
      <c r="Z1986">
        <v>0</v>
      </c>
      <c r="AA1986">
        <v>0</v>
      </c>
      <c r="AB1986">
        <v>0</v>
      </c>
      <c r="AC1986">
        <v>0</v>
      </c>
      <c r="AD1986">
        <v>0</v>
      </c>
      <c r="AE1986" t="b">
        <f t="shared" si="77"/>
        <v>1</v>
      </c>
    </row>
    <row r="1987" spans="1:31" hidden="1">
      <c r="A1987" s="6" t="s">
        <v>10795</v>
      </c>
      <c r="B1987" t="s">
        <v>29</v>
      </c>
      <c r="C1987">
        <v>41</v>
      </c>
      <c r="D1987" t="s">
        <v>4090</v>
      </c>
      <c r="E1987">
        <v>7117010</v>
      </c>
      <c r="F1987" t="s">
        <v>31</v>
      </c>
      <c r="G1987" t="s">
        <v>29</v>
      </c>
      <c r="H1987" t="s">
        <v>32</v>
      </c>
      <c r="I1987">
        <v>0</v>
      </c>
      <c r="J1987">
        <v>2</v>
      </c>
      <c r="K1987">
        <v>0</v>
      </c>
      <c r="L1987" t="s">
        <v>33</v>
      </c>
      <c r="M1987" t="s">
        <v>34</v>
      </c>
      <c r="N1987">
        <v>3475.25</v>
      </c>
      <c r="O1987">
        <f t="shared" ref="O1987:O2050" si="78">AC1987</f>
        <v>0</v>
      </c>
      <c r="Q1987" t="s">
        <v>35</v>
      </c>
      <c r="R1987">
        <v>0</v>
      </c>
      <c r="S1987">
        <v>21</v>
      </c>
      <c r="T1987" t="s">
        <v>37</v>
      </c>
      <c r="U1987" t="s">
        <v>38</v>
      </c>
      <c r="V1987" s="2" t="s">
        <v>2170</v>
      </c>
      <c r="W1987" s="2">
        <f>IF(VLOOKUP(V1987,'reference classification'!$B$1:G1991,6,FALSE)&gt;90,1,0)</f>
        <v>0</v>
      </c>
      <c r="X1987">
        <v>0</v>
      </c>
      <c r="Y1987" t="s">
        <v>33</v>
      </c>
      <c r="Z1987">
        <v>0</v>
      </c>
      <c r="AA1987">
        <v>0</v>
      </c>
      <c r="AB1987">
        <v>0</v>
      </c>
      <c r="AC1987">
        <v>0</v>
      </c>
      <c r="AD1987">
        <v>0</v>
      </c>
      <c r="AE1987" t="b">
        <f t="shared" ref="AE1987:AE2050" si="79">AB1987=AC1987</f>
        <v>1</v>
      </c>
    </row>
    <row r="1988" spans="1:31" hidden="1">
      <c r="A1988" s="6" t="s">
        <v>5628</v>
      </c>
      <c r="B1988" t="s">
        <v>29</v>
      </c>
      <c r="C1988">
        <v>41</v>
      </c>
      <c r="D1988" t="s">
        <v>4092</v>
      </c>
      <c r="F1988" t="s">
        <v>31</v>
      </c>
      <c r="G1988" t="s">
        <v>29</v>
      </c>
      <c r="H1988" t="s">
        <v>32</v>
      </c>
      <c r="I1988">
        <v>0</v>
      </c>
      <c r="J1988">
        <v>2</v>
      </c>
      <c r="K1988">
        <v>0</v>
      </c>
      <c r="L1988" t="s">
        <v>33</v>
      </c>
      <c r="M1988" t="s">
        <v>34</v>
      </c>
      <c r="N1988">
        <v>1078.7</v>
      </c>
      <c r="O1988">
        <f t="shared" si="78"/>
        <v>0</v>
      </c>
      <c r="Q1988" t="s">
        <v>35</v>
      </c>
      <c r="R1988">
        <v>0</v>
      </c>
      <c r="S1988">
        <v>21</v>
      </c>
      <c r="T1988" t="s">
        <v>37</v>
      </c>
      <c r="U1988" t="s">
        <v>38</v>
      </c>
      <c r="V1988" s="2" t="s">
        <v>2170</v>
      </c>
      <c r="W1988" s="2">
        <f>IF(VLOOKUP(V1988,'reference classification'!$B$1:G1992,6,FALSE)&gt;90,1,0)</f>
        <v>0</v>
      </c>
      <c r="X1988">
        <v>0</v>
      </c>
      <c r="Y1988" t="s">
        <v>33</v>
      </c>
      <c r="Z1988">
        <v>0</v>
      </c>
      <c r="AA1988">
        <v>0</v>
      </c>
      <c r="AB1988">
        <v>0</v>
      </c>
      <c r="AC1988">
        <v>0</v>
      </c>
      <c r="AD1988">
        <v>0</v>
      </c>
      <c r="AE1988" t="b">
        <f t="shared" si="79"/>
        <v>1</v>
      </c>
    </row>
    <row r="1989" spans="1:31" hidden="1">
      <c r="A1989" s="6" t="s">
        <v>9448</v>
      </c>
      <c r="B1989" t="s">
        <v>29</v>
      </c>
      <c r="C1989">
        <v>41</v>
      </c>
      <c r="D1989" t="s">
        <v>4094</v>
      </c>
      <c r="F1989" t="s">
        <v>44</v>
      </c>
      <c r="G1989" t="s">
        <v>29</v>
      </c>
      <c r="H1989" t="s">
        <v>41</v>
      </c>
      <c r="I1989">
        <v>0</v>
      </c>
      <c r="J1989">
        <v>2</v>
      </c>
      <c r="K1989">
        <v>0</v>
      </c>
      <c r="L1989" t="s">
        <v>33</v>
      </c>
      <c r="M1989" t="s">
        <v>34</v>
      </c>
      <c r="N1989">
        <v>4857.0600000000004</v>
      </c>
      <c r="O1989">
        <f t="shared" si="78"/>
        <v>0</v>
      </c>
      <c r="Q1989" t="s">
        <v>35</v>
      </c>
      <c r="R1989">
        <v>0</v>
      </c>
      <c r="S1989">
        <v>21</v>
      </c>
      <c r="T1989" t="s">
        <v>37</v>
      </c>
      <c r="U1989" t="s">
        <v>38</v>
      </c>
      <c r="V1989" s="2" t="s">
        <v>2170</v>
      </c>
      <c r="W1989" s="2">
        <f>IF(VLOOKUP(V1989,'reference classification'!$B$1:G1993,6,FALSE)&gt;90,1,0)</f>
        <v>0</v>
      </c>
      <c r="X1989">
        <v>0</v>
      </c>
      <c r="Y1989" t="s">
        <v>33</v>
      </c>
      <c r="Z1989">
        <v>0</v>
      </c>
      <c r="AA1989">
        <v>0</v>
      </c>
      <c r="AB1989">
        <v>0</v>
      </c>
      <c r="AC1989">
        <v>0</v>
      </c>
      <c r="AD1989">
        <v>0</v>
      </c>
      <c r="AE1989" t="b">
        <f t="shared" si="79"/>
        <v>1</v>
      </c>
    </row>
    <row r="1990" spans="1:31" hidden="1">
      <c r="A1990" s="6" t="s">
        <v>7167</v>
      </c>
      <c r="B1990" t="s">
        <v>29</v>
      </c>
      <c r="C1990">
        <v>41</v>
      </c>
      <c r="D1990" t="s">
        <v>4096</v>
      </c>
      <c r="E1990">
        <v>1103010</v>
      </c>
      <c r="F1990" t="s">
        <v>44</v>
      </c>
      <c r="G1990" t="s">
        <v>29</v>
      </c>
      <c r="H1990" t="s">
        <v>4097</v>
      </c>
      <c r="I1990">
        <v>0</v>
      </c>
      <c r="J1990">
        <v>1</v>
      </c>
      <c r="K1990">
        <v>0</v>
      </c>
      <c r="L1990" t="s">
        <v>33</v>
      </c>
      <c r="M1990" t="s">
        <v>75</v>
      </c>
      <c r="N1990">
        <v>6365000</v>
      </c>
      <c r="O1990">
        <f t="shared" si="78"/>
        <v>78703.87</v>
      </c>
      <c r="Q1990" t="s">
        <v>35</v>
      </c>
      <c r="R1990">
        <v>18.309999999999999</v>
      </c>
      <c r="S1990">
        <v>14.7</v>
      </c>
      <c r="T1990" t="s">
        <v>37</v>
      </c>
      <c r="U1990" t="s">
        <v>50</v>
      </c>
      <c r="V1990" s="2" t="s">
        <v>2170</v>
      </c>
      <c r="W1990" s="2">
        <f>IF(VLOOKUP(V1990,'reference classification'!$B$1:G1994,6,FALSE)&gt;90,1,0)</f>
        <v>0</v>
      </c>
      <c r="X1990">
        <v>5759622.7400000002</v>
      </c>
      <c r="Y1990" t="s">
        <v>33</v>
      </c>
      <c r="Z1990">
        <v>78703.87</v>
      </c>
      <c r="AA1990">
        <v>10</v>
      </c>
      <c r="AB1990">
        <v>5838326.6100000003</v>
      </c>
      <c r="AC1990">
        <v>78703.87</v>
      </c>
      <c r="AD1990">
        <v>0</v>
      </c>
      <c r="AE1990" t="b">
        <f t="shared" si="79"/>
        <v>0</v>
      </c>
    </row>
    <row r="1991" spans="1:31" hidden="1">
      <c r="A1991" s="6" t="s">
        <v>5508</v>
      </c>
      <c r="B1991" t="s">
        <v>29</v>
      </c>
      <c r="C1991">
        <v>41</v>
      </c>
      <c r="D1991" t="s">
        <v>4099</v>
      </c>
      <c r="F1991" t="s">
        <v>31</v>
      </c>
      <c r="G1991" t="s">
        <v>29</v>
      </c>
      <c r="H1991" t="s">
        <v>41</v>
      </c>
      <c r="I1991">
        <v>0</v>
      </c>
      <c r="J1991">
        <v>1</v>
      </c>
      <c r="K1991">
        <v>0</v>
      </c>
      <c r="L1991" t="s">
        <v>33</v>
      </c>
      <c r="M1991" t="s">
        <v>34</v>
      </c>
      <c r="N1991">
        <v>606000</v>
      </c>
      <c r="O1991">
        <f t="shared" si="78"/>
        <v>60111.64</v>
      </c>
      <c r="Q1991" t="s">
        <v>35</v>
      </c>
      <c r="R1991">
        <v>47.23</v>
      </c>
      <c r="S1991">
        <v>20.95</v>
      </c>
      <c r="T1991" t="s">
        <v>37</v>
      </c>
      <c r="U1991" t="s">
        <v>50</v>
      </c>
      <c r="V1991" s="2" t="s">
        <v>2170</v>
      </c>
      <c r="W1991" s="2">
        <f>IF(VLOOKUP(V1991,'reference classification'!$B$1:G1995,6,FALSE)&gt;90,1,0)</f>
        <v>0</v>
      </c>
      <c r="X1991">
        <v>369233.34</v>
      </c>
      <c r="Y1991" t="s">
        <v>33</v>
      </c>
      <c r="Z1991">
        <v>60111.64</v>
      </c>
      <c r="AA1991">
        <v>5</v>
      </c>
      <c r="AB1991">
        <v>429344.98</v>
      </c>
      <c r="AC1991">
        <v>60111.64</v>
      </c>
      <c r="AD1991">
        <v>0</v>
      </c>
      <c r="AE1991" t="b">
        <f t="shared" si="79"/>
        <v>0</v>
      </c>
    </row>
    <row r="1992" spans="1:31" hidden="1">
      <c r="A1992" s="6" t="s">
        <v>5764</v>
      </c>
      <c r="B1992" t="s">
        <v>29</v>
      </c>
      <c r="C1992">
        <v>41</v>
      </c>
      <c r="D1992" t="s">
        <v>4101</v>
      </c>
      <c r="E1992">
        <v>2312051</v>
      </c>
      <c r="F1992" t="s">
        <v>44</v>
      </c>
      <c r="G1992" t="s">
        <v>29</v>
      </c>
      <c r="H1992" t="s">
        <v>1264</v>
      </c>
      <c r="I1992">
        <v>0</v>
      </c>
      <c r="J1992">
        <v>1</v>
      </c>
      <c r="K1992">
        <v>0</v>
      </c>
      <c r="L1992" t="s">
        <v>33</v>
      </c>
      <c r="M1992" t="s">
        <v>34</v>
      </c>
      <c r="N1992">
        <v>580000</v>
      </c>
      <c r="O1992">
        <f t="shared" si="78"/>
        <v>50830.84</v>
      </c>
      <c r="Q1992" t="s">
        <v>35</v>
      </c>
      <c r="R1992">
        <v>44.36</v>
      </c>
      <c r="S1992">
        <v>20.95</v>
      </c>
      <c r="T1992" t="s">
        <v>37</v>
      </c>
      <c r="U1992" t="s">
        <v>50</v>
      </c>
      <c r="V1992" s="2" t="s">
        <v>2170</v>
      </c>
      <c r="W1992" s="2">
        <f>IF(VLOOKUP(V1992,'reference classification'!$B$1:G1996,6,FALSE)&gt;90,1,0)</f>
        <v>0</v>
      </c>
      <c r="X1992">
        <v>430463.5</v>
      </c>
      <c r="Y1992" t="s">
        <v>33</v>
      </c>
      <c r="Z1992">
        <v>50830.84</v>
      </c>
      <c r="AA1992">
        <v>7</v>
      </c>
      <c r="AB1992">
        <v>481294.34</v>
      </c>
      <c r="AC1992">
        <v>50830.84</v>
      </c>
      <c r="AD1992">
        <v>0</v>
      </c>
      <c r="AE1992" t="b">
        <f t="shared" si="79"/>
        <v>0</v>
      </c>
    </row>
    <row r="1993" spans="1:31" hidden="1">
      <c r="A1993" s="6" t="s">
        <v>5764</v>
      </c>
      <c r="B1993" t="s">
        <v>29</v>
      </c>
      <c r="C1993">
        <v>41</v>
      </c>
      <c r="D1993" t="s">
        <v>4103</v>
      </c>
      <c r="F1993" t="s">
        <v>44</v>
      </c>
      <c r="G1993" t="s">
        <v>29</v>
      </c>
      <c r="H1993" t="s">
        <v>41</v>
      </c>
      <c r="I1993">
        <v>0</v>
      </c>
      <c r="J1993">
        <v>1</v>
      </c>
      <c r="K1993">
        <v>0</v>
      </c>
      <c r="L1993" t="s">
        <v>33</v>
      </c>
      <c r="M1993" t="s">
        <v>34</v>
      </c>
      <c r="N1993">
        <v>500000</v>
      </c>
      <c r="O1993">
        <f t="shared" si="78"/>
        <v>44180.58</v>
      </c>
      <c r="Q1993" t="s">
        <v>35</v>
      </c>
      <c r="R1993">
        <v>29.55</v>
      </c>
      <c r="S1993">
        <v>16.7</v>
      </c>
      <c r="T1993" t="s">
        <v>37</v>
      </c>
      <c r="U1993" t="s">
        <v>50</v>
      </c>
      <c r="V1993" s="2" t="s">
        <v>2170</v>
      </c>
      <c r="W1993" s="2">
        <f>IF(VLOOKUP(V1993,'reference classification'!$B$1:G1997,6,FALSE)&gt;90,1,0)</f>
        <v>0</v>
      </c>
      <c r="X1993">
        <v>366680.45</v>
      </c>
      <c r="Y1993" t="s">
        <v>33</v>
      </c>
      <c r="Z1993">
        <v>44180.58</v>
      </c>
      <c r="AA1993">
        <v>5</v>
      </c>
      <c r="AB1993">
        <v>410861.03</v>
      </c>
      <c r="AC1993">
        <v>44180.58</v>
      </c>
      <c r="AD1993">
        <v>0</v>
      </c>
      <c r="AE1993" t="b">
        <f t="shared" si="79"/>
        <v>0</v>
      </c>
    </row>
    <row r="1994" spans="1:31" hidden="1">
      <c r="A1994" s="6" t="s">
        <v>11388</v>
      </c>
      <c r="B1994" t="s">
        <v>29</v>
      </c>
      <c r="C1994">
        <v>41</v>
      </c>
      <c r="D1994" t="s">
        <v>4105</v>
      </c>
      <c r="E1994">
        <v>1101004</v>
      </c>
      <c r="F1994" t="s">
        <v>44</v>
      </c>
      <c r="G1994" t="s">
        <v>29</v>
      </c>
      <c r="H1994" t="s">
        <v>283</v>
      </c>
      <c r="I1994">
        <v>0</v>
      </c>
      <c r="J1994">
        <v>1</v>
      </c>
      <c r="K1994">
        <v>0</v>
      </c>
      <c r="L1994" t="s">
        <v>33</v>
      </c>
      <c r="M1994" t="s">
        <v>34</v>
      </c>
      <c r="N1994">
        <v>2000000</v>
      </c>
      <c r="O1994">
        <f t="shared" si="78"/>
        <v>168939.51999999999</v>
      </c>
      <c r="Q1994" t="s">
        <v>35</v>
      </c>
      <c r="R1994">
        <v>29.23</v>
      </c>
      <c r="S1994">
        <v>20.95</v>
      </c>
      <c r="T1994" t="s">
        <v>37</v>
      </c>
      <c r="U1994" t="s">
        <v>50</v>
      </c>
      <c r="V1994" s="2" t="s">
        <v>2170</v>
      </c>
      <c r="W1994" s="2">
        <f>IF(VLOOKUP(V1994,'reference classification'!$B$1:G1998,6,FALSE)&gt;90,1,0)</f>
        <v>0</v>
      </c>
      <c r="X1994">
        <v>1834068</v>
      </c>
      <c r="Y1994" t="s">
        <v>33</v>
      </c>
      <c r="Z1994">
        <v>168939.51999999999</v>
      </c>
      <c r="AA1994">
        <v>5</v>
      </c>
      <c r="AB1994">
        <v>2003007.52</v>
      </c>
      <c r="AC1994">
        <v>168939.51999999999</v>
      </c>
      <c r="AD1994">
        <v>0</v>
      </c>
      <c r="AE1994" t="b">
        <f t="shared" si="79"/>
        <v>0</v>
      </c>
    </row>
    <row r="1995" spans="1:31" hidden="1">
      <c r="A1995" s="6" t="s">
        <v>5110</v>
      </c>
      <c r="B1995" t="s">
        <v>29</v>
      </c>
      <c r="C1995">
        <v>41</v>
      </c>
      <c r="D1995" t="s">
        <v>4107</v>
      </c>
      <c r="E1995">
        <v>3313010</v>
      </c>
      <c r="F1995" t="s">
        <v>31</v>
      </c>
      <c r="G1995" t="s">
        <v>29</v>
      </c>
      <c r="H1995" t="s">
        <v>4108</v>
      </c>
      <c r="I1995">
        <v>0</v>
      </c>
      <c r="J1995">
        <v>2</v>
      </c>
      <c r="K1995">
        <v>0</v>
      </c>
      <c r="L1995" t="s">
        <v>33</v>
      </c>
      <c r="M1995" t="s">
        <v>34</v>
      </c>
      <c r="N1995">
        <v>310000</v>
      </c>
      <c r="O1995">
        <f t="shared" si="78"/>
        <v>0</v>
      </c>
      <c r="Q1995" t="s">
        <v>35</v>
      </c>
      <c r="R1995">
        <v>0</v>
      </c>
      <c r="S1995">
        <v>21</v>
      </c>
      <c r="T1995" t="s">
        <v>37</v>
      </c>
      <c r="U1995" t="s">
        <v>38</v>
      </c>
      <c r="V1995" s="2" t="s">
        <v>2170</v>
      </c>
      <c r="W1995" s="2">
        <f>IF(VLOOKUP(V1995,'reference classification'!$B$1:G1999,6,FALSE)&gt;90,1,0)</f>
        <v>0</v>
      </c>
      <c r="X1995">
        <v>0</v>
      </c>
      <c r="Y1995" t="s">
        <v>33</v>
      </c>
      <c r="Z1995">
        <v>0</v>
      </c>
      <c r="AA1995">
        <v>0</v>
      </c>
      <c r="AB1995">
        <v>0</v>
      </c>
      <c r="AC1995">
        <v>0</v>
      </c>
      <c r="AD1995">
        <v>0</v>
      </c>
      <c r="AE1995" t="b">
        <f t="shared" si="79"/>
        <v>1</v>
      </c>
    </row>
    <row r="1996" spans="1:31" hidden="1">
      <c r="A1996" s="6" t="s">
        <v>5112</v>
      </c>
      <c r="B1996" t="s">
        <v>29</v>
      </c>
      <c r="C1996">
        <v>41</v>
      </c>
      <c r="D1996" t="s">
        <v>4110</v>
      </c>
      <c r="F1996" t="s">
        <v>44</v>
      </c>
      <c r="G1996" t="s">
        <v>29</v>
      </c>
      <c r="H1996" t="s">
        <v>41</v>
      </c>
      <c r="I1996">
        <v>0</v>
      </c>
      <c r="J1996">
        <v>2</v>
      </c>
      <c r="K1996">
        <v>0</v>
      </c>
      <c r="L1996" t="s">
        <v>33</v>
      </c>
      <c r="M1996" t="s">
        <v>34</v>
      </c>
      <c r="N1996">
        <v>9138.52</v>
      </c>
      <c r="O1996">
        <f t="shared" si="78"/>
        <v>0</v>
      </c>
      <c r="Q1996" t="s">
        <v>35</v>
      </c>
      <c r="R1996">
        <v>0</v>
      </c>
      <c r="S1996">
        <v>21</v>
      </c>
      <c r="T1996" t="s">
        <v>37</v>
      </c>
      <c r="U1996" t="s">
        <v>38</v>
      </c>
      <c r="V1996" s="2" t="s">
        <v>2170</v>
      </c>
      <c r="W1996" s="2">
        <f>IF(VLOOKUP(V1996,'reference classification'!$B$1:G2000,6,FALSE)&gt;90,1,0)</f>
        <v>0</v>
      </c>
      <c r="X1996">
        <v>0</v>
      </c>
      <c r="Y1996" t="s">
        <v>33</v>
      </c>
      <c r="Z1996">
        <v>0</v>
      </c>
      <c r="AA1996">
        <v>0</v>
      </c>
      <c r="AB1996">
        <v>0</v>
      </c>
      <c r="AC1996">
        <v>0</v>
      </c>
      <c r="AD1996">
        <v>0</v>
      </c>
      <c r="AE1996" t="b">
        <f t="shared" si="79"/>
        <v>1</v>
      </c>
    </row>
    <row r="1997" spans="1:31" hidden="1">
      <c r="A1997" s="6" t="s">
        <v>10196</v>
      </c>
      <c r="B1997" t="s">
        <v>29</v>
      </c>
      <c r="C1997">
        <v>40</v>
      </c>
      <c r="D1997" t="s">
        <v>4112</v>
      </c>
      <c r="F1997" t="s">
        <v>44</v>
      </c>
      <c r="G1997" t="s">
        <v>29</v>
      </c>
      <c r="H1997" t="s">
        <v>99</v>
      </c>
      <c r="I1997">
        <v>0</v>
      </c>
      <c r="J1997">
        <v>2</v>
      </c>
      <c r="K1997">
        <v>0</v>
      </c>
      <c r="L1997" t="s">
        <v>176</v>
      </c>
      <c r="M1997" t="s">
        <v>34</v>
      </c>
      <c r="N1997">
        <v>303643.71999999997</v>
      </c>
      <c r="O1997">
        <f t="shared" si="78"/>
        <v>0</v>
      </c>
      <c r="Q1997" t="s">
        <v>35</v>
      </c>
      <c r="R1997">
        <v>15</v>
      </c>
      <c r="S1997">
        <v>48</v>
      </c>
      <c r="T1997" t="s">
        <v>37</v>
      </c>
      <c r="U1997" t="s">
        <v>38</v>
      </c>
      <c r="V1997" s="2" t="s">
        <v>2170</v>
      </c>
      <c r="W1997" s="2">
        <f>IF(VLOOKUP(V1997,'reference classification'!$B$1:G2001,6,FALSE)&gt;90,1,0)</f>
        <v>0</v>
      </c>
      <c r="X1997">
        <v>0</v>
      </c>
      <c r="Y1997" t="s">
        <v>176</v>
      </c>
      <c r="Z1997">
        <v>0</v>
      </c>
      <c r="AA1997">
        <v>0</v>
      </c>
      <c r="AB1997">
        <v>0</v>
      </c>
      <c r="AC1997">
        <v>0</v>
      </c>
      <c r="AD1997">
        <v>0</v>
      </c>
      <c r="AE1997" t="b">
        <f t="shared" si="79"/>
        <v>1</v>
      </c>
    </row>
    <row r="1998" spans="1:31" hidden="1">
      <c r="A1998" s="6" t="s">
        <v>5770</v>
      </c>
      <c r="B1998" t="s">
        <v>29</v>
      </c>
      <c r="C1998">
        <v>41</v>
      </c>
      <c r="D1998" t="s">
        <v>4114</v>
      </c>
      <c r="F1998" t="s">
        <v>31</v>
      </c>
      <c r="G1998" t="s">
        <v>29</v>
      </c>
      <c r="H1998" t="s">
        <v>41</v>
      </c>
      <c r="I1998">
        <v>0</v>
      </c>
      <c r="J1998">
        <v>2</v>
      </c>
      <c r="K1998">
        <v>0</v>
      </c>
      <c r="L1998" t="s">
        <v>176</v>
      </c>
      <c r="M1998" t="s">
        <v>81</v>
      </c>
      <c r="N1998">
        <v>20494818.649999999</v>
      </c>
      <c r="O1998">
        <f t="shared" si="78"/>
        <v>0</v>
      </c>
      <c r="Q1998" t="s">
        <v>35</v>
      </c>
      <c r="R1998">
        <v>15</v>
      </c>
      <c r="S1998">
        <v>29.4</v>
      </c>
      <c r="T1998" t="s">
        <v>37</v>
      </c>
      <c r="U1998" t="s">
        <v>181</v>
      </c>
      <c r="V1998" s="2" t="s">
        <v>2170</v>
      </c>
      <c r="W1998" s="2">
        <f>IF(VLOOKUP(V1998,'reference classification'!$B$1:G2002,6,FALSE)&gt;90,1,0)</f>
        <v>0</v>
      </c>
      <c r="X1998">
        <v>0</v>
      </c>
      <c r="Y1998" t="s">
        <v>176</v>
      </c>
      <c r="Z1998">
        <v>0</v>
      </c>
      <c r="AA1998">
        <v>0</v>
      </c>
      <c r="AB1998">
        <v>0</v>
      </c>
      <c r="AC1998">
        <v>0</v>
      </c>
      <c r="AD1998">
        <v>0</v>
      </c>
      <c r="AE1998" t="b">
        <f t="shared" si="79"/>
        <v>1</v>
      </c>
    </row>
    <row r="1999" spans="1:31" hidden="1">
      <c r="A1999" s="6" t="s">
        <v>10566</v>
      </c>
      <c r="B1999" t="s">
        <v>29</v>
      </c>
      <c r="C1999">
        <v>41</v>
      </c>
      <c r="D1999" t="s">
        <v>4116</v>
      </c>
      <c r="F1999" t="s">
        <v>44</v>
      </c>
      <c r="G1999" t="s">
        <v>29</v>
      </c>
      <c r="H1999" t="s">
        <v>186</v>
      </c>
      <c r="I1999">
        <v>0</v>
      </c>
      <c r="J1999">
        <v>1</v>
      </c>
      <c r="K1999">
        <v>0</v>
      </c>
      <c r="L1999" t="s">
        <v>33</v>
      </c>
      <c r="M1999" t="s">
        <v>81</v>
      </c>
      <c r="N1999">
        <v>2085000</v>
      </c>
      <c r="O1999">
        <f t="shared" si="78"/>
        <v>126644.58</v>
      </c>
      <c r="Q1999" t="s">
        <v>35</v>
      </c>
      <c r="R1999">
        <v>27.47</v>
      </c>
      <c r="S1999">
        <v>20</v>
      </c>
      <c r="T1999" t="s">
        <v>37</v>
      </c>
      <c r="U1999" t="s">
        <v>50</v>
      </c>
      <c r="V1999" s="2" t="s">
        <v>2170</v>
      </c>
      <c r="W1999" s="2">
        <f>IF(VLOOKUP(V1999,'reference classification'!$B$1:G2003,6,FALSE)&gt;90,1,0)</f>
        <v>0</v>
      </c>
      <c r="X1999">
        <v>1366812.37</v>
      </c>
      <c r="Y1999" t="s">
        <v>33</v>
      </c>
      <c r="Z1999">
        <v>126644.58</v>
      </c>
      <c r="AA1999">
        <v>5</v>
      </c>
      <c r="AB1999">
        <v>1493456.95</v>
      </c>
      <c r="AC1999">
        <v>126644.58</v>
      </c>
      <c r="AD1999">
        <v>0</v>
      </c>
      <c r="AE1999" t="b">
        <f t="shared" si="79"/>
        <v>0</v>
      </c>
    </row>
    <row r="2000" spans="1:31" hidden="1">
      <c r="A2000" s="6" t="s">
        <v>10235</v>
      </c>
      <c r="B2000" t="s">
        <v>29</v>
      </c>
      <c r="C2000">
        <v>9</v>
      </c>
      <c r="D2000" t="s">
        <v>4118</v>
      </c>
      <c r="F2000" t="s">
        <v>31</v>
      </c>
      <c r="G2000" t="s">
        <v>29</v>
      </c>
      <c r="H2000" t="s">
        <v>3747</v>
      </c>
      <c r="I2000">
        <v>0</v>
      </c>
      <c r="J2000">
        <v>1</v>
      </c>
      <c r="K2000">
        <v>0</v>
      </c>
      <c r="L2000" t="s">
        <v>33</v>
      </c>
      <c r="M2000" t="s">
        <v>34</v>
      </c>
      <c r="N2000">
        <v>830000</v>
      </c>
      <c r="O2000">
        <f t="shared" si="78"/>
        <v>147410.47</v>
      </c>
      <c r="Q2000" t="s">
        <v>35</v>
      </c>
      <c r="R2000">
        <v>24.28</v>
      </c>
      <c r="S2000">
        <v>18.95</v>
      </c>
      <c r="T2000" t="s">
        <v>37</v>
      </c>
      <c r="U2000" t="s">
        <v>50</v>
      </c>
      <c r="V2000" s="2" t="s">
        <v>2170</v>
      </c>
      <c r="W2000" s="2">
        <f>IF(VLOOKUP(V2000,'reference classification'!$B$1:G2004,6,FALSE)&gt;90,1,0)</f>
        <v>0</v>
      </c>
      <c r="X2000">
        <v>607859.38</v>
      </c>
      <c r="Y2000" t="s">
        <v>33</v>
      </c>
      <c r="Z2000">
        <v>147410.47</v>
      </c>
      <c r="AA2000">
        <v>35</v>
      </c>
      <c r="AB2000">
        <v>755269.85</v>
      </c>
      <c r="AC2000">
        <v>147410.47</v>
      </c>
      <c r="AD2000">
        <v>0</v>
      </c>
      <c r="AE2000" t="b">
        <f t="shared" si="79"/>
        <v>0</v>
      </c>
    </row>
    <row r="2001" spans="1:31" hidden="1">
      <c r="A2001" s="6" t="s">
        <v>11157</v>
      </c>
      <c r="B2001" t="s">
        <v>29</v>
      </c>
      <c r="C2001">
        <v>41</v>
      </c>
      <c r="D2001" t="s">
        <v>4120</v>
      </c>
      <c r="E2001">
        <v>2309010</v>
      </c>
      <c r="F2001" t="s">
        <v>44</v>
      </c>
      <c r="G2001" t="s">
        <v>29</v>
      </c>
      <c r="H2001" t="s">
        <v>41</v>
      </c>
      <c r="I2001">
        <v>0</v>
      </c>
      <c r="J2001">
        <v>1</v>
      </c>
      <c r="K2001">
        <v>0</v>
      </c>
      <c r="L2001" t="s">
        <v>33</v>
      </c>
      <c r="M2001" t="s">
        <v>34</v>
      </c>
      <c r="N2001">
        <v>600000</v>
      </c>
      <c r="O2001">
        <f t="shared" si="78"/>
        <v>50688.83</v>
      </c>
      <c r="Q2001" t="s">
        <v>35</v>
      </c>
      <c r="R2001">
        <v>42.84</v>
      </c>
      <c r="S2001">
        <v>20.95</v>
      </c>
      <c r="T2001" t="s">
        <v>37</v>
      </c>
      <c r="U2001" t="s">
        <v>50</v>
      </c>
      <c r="V2001" s="2" t="s">
        <v>2170</v>
      </c>
      <c r="W2001" s="2">
        <f>IF(VLOOKUP(V2001,'reference classification'!$B$1:G2005,6,FALSE)&gt;90,1,0)</f>
        <v>0</v>
      </c>
      <c r="X2001">
        <v>549857.5</v>
      </c>
      <c r="Y2001" t="s">
        <v>33</v>
      </c>
      <c r="Z2001">
        <v>50688.83</v>
      </c>
      <c r="AA2001">
        <v>5</v>
      </c>
      <c r="AB2001">
        <v>600546.32999999996</v>
      </c>
      <c r="AC2001">
        <v>50688.83</v>
      </c>
      <c r="AD2001">
        <v>0</v>
      </c>
      <c r="AE2001" t="b">
        <f t="shared" si="79"/>
        <v>0</v>
      </c>
    </row>
    <row r="2002" spans="1:31" hidden="1">
      <c r="A2002" s="6" t="s">
        <v>5768</v>
      </c>
      <c r="B2002" t="s">
        <v>29</v>
      </c>
      <c r="C2002">
        <v>41</v>
      </c>
      <c r="D2002" t="s">
        <v>4122</v>
      </c>
      <c r="F2002" t="s">
        <v>31</v>
      </c>
      <c r="G2002" t="s">
        <v>29</v>
      </c>
      <c r="H2002" t="s">
        <v>575</v>
      </c>
      <c r="I2002">
        <v>0</v>
      </c>
      <c r="J2002">
        <v>2</v>
      </c>
      <c r="K2002">
        <v>0</v>
      </c>
      <c r="L2002" t="s">
        <v>4123</v>
      </c>
      <c r="M2002" t="s">
        <v>34</v>
      </c>
      <c r="N2002">
        <v>10000</v>
      </c>
      <c r="O2002">
        <f t="shared" si="78"/>
        <v>0</v>
      </c>
      <c r="Q2002" t="s">
        <v>35</v>
      </c>
      <c r="R2002">
        <v>108</v>
      </c>
      <c r="S2002">
        <v>9</v>
      </c>
      <c r="T2002" t="s">
        <v>37</v>
      </c>
      <c r="U2002" t="s">
        <v>38</v>
      </c>
      <c r="V2002" s="2" t="s">
        <v>4125</v>
      </c>
      <c r="W2002" s="2">
        <f>IF(VLOOKUP(V2002,'reference classification'!$B$1:G2006,6,FALSE)&gt;90,1,0)</f>
        <v>0</v>
      </c>
      <c r="X2002">
        <v>0</v>
      </c>
      <c r="Y2002" t="s">
        <v>4123</v>
      </c>
      <c r="Z2002">
        <v>0</v>
      </c>
      <c r="AA2002">
        <v>0</v>
      </c>
      <c r="AB2002">
        <v>0</v>
      </c>
      <c r="AC2002">
        <v>0</v>
      </c>
      <c r="AD2002">
        <v>0</v>
      </c>
      <c r="AE2002" t="b">
        <f t="shared" si="79"/>
        <v>1</v>
      </c>
    </row>
    <row r="2003" spans="1:31" hidden="1">
      <c r="A2003" s="6" t="s">
        <v>11496</v>
      </c>
      <c r="B2003" t="s">
        <v>29</v>
      </c>
      <c r="C2003">
        <v>41</v>
      </c>
      <c r="D2003" t="s">
        <v>4126</v>
      </c>
      <c r="F2003" t="s">
        <v>44</v>
      </c>
      <c r="G2003" t="s">
        <v>29</v>
      </c>
      <c r="H2003" t="s">
        <v>130</v>
      </c>
      <c r="I2003">
        <v>0</v>
      </c>
      <c r="J2003">
        <v>2</v>
      </c>
      <c r="K2003">
        <v>0</v>
      </c>
      <c r="L2003" t="s">
        <v>4123</v>
      </c>
      <c r="M2003" t="s">
        <v>34</v>
      </c>
      <c r="N2003">
        <v>10000</v>
      </c>
      <c r="O2003">
        <f t="shared" si="78"/>
        <v>0</v>
      </c>
      <c r="Q2003" t="s">
        <v>35</v>
      </c>
      <c r="R2003">
        <v>108</v>
      </c>
      <c r="S2003">
        <v>9</v>
      </c>
      <c r="T2003" t="s">
        <v>37</v>
      </c>
      <c r="U2003" t="s">
        <v>38</v>
      </c>
      <c r="V2003" s="2" t="s">
        <v>4125</v>
      </c>
      <c r="W2003" s="2">
        <f>IF(VLOOKUP(V2003,'reference classification'!$B$1:G2007,6,FALSE)&gt;90,1,0)</f>
        <v>0</v>
      </c>
      <c r="X2003">
        <v>0</v>
      </c>
      <c r="Y2003" t="s">
        <v>4123</v>
      </c>
      <c r="Z2003">
        <v>0</v>
      </c>
      <c r="AA2003">
        <v>0</v>
      </c>
      <c r="AB2003">
        <v>0</v>
      </c>
      <c r="AC2003">
        <v>0</v>
      </c>
      <c r="AD2003">
        <v>0</v>
      </c>
      <c r="AE2003" t="b">
        <f t="shared" si="79"/>
        <v>1</v>
      </c>
    </row>
    <row r="2004" spans="1:31" hidden="1">
      <c r="A2004" s="6" t="s">
        <v>10248</v>
      </c>
      <c r="B2004" t="s">
        <v>29</v>
      </c>
      <c r="C2004">
        <v>41</v>
      </c>
      <c r="D2004" t="s">
        <v>4128</v>
      </c>
      <c r="E2004">
        <v>3101001</v>
      </c>
      <c r="F2004" t="s">
        <v>31</v>
      </c>
      <c r="G2004" t="s">
        <v>29</v>
      </c>
      <c r="H2004" t="s">
        <v>62</v>
      </c>
      <c r="I2004">
        <v>0</v>
      </c>
      <c r="J2004">
        <v>2</v>
      </c>
      <c r="K2004">
        <v>0</v>
      </c>
      <c r="L2004" t="s">
        <v>4123</v>
      </c>
      <c r="M2004" t="s">
        <v>34</v>
      </c>
      <c r="N2004">
        <v>170000</v>
      </c>
      <c r="O2004">
        <f t="shared" si="78"/>
        <v>0</v>
      </c>
      <c r="Q2004" t="s">
        <v>35</v>
      </c>
      <c r="R2004">
        <v>108</v>
      </c>
      <c r="S2004">
        <v>9</v>
      </c>
      <c r="T2004" t="s">
        <v>37</v>
      </c>
      <c r="U2004" t="s">
        <v>38</v>
      </c>
      <c r="V2004" s="2" t="s">
        <v>4125</v>
      </c>
      <c r="W2004" s="2">
        <f>IF(VLOOKUP(V2004,'reference classification'!$B$1:G2008,6,FALSE)&gt;90,1,0)</f>
        <v>0</v>
      </c>
      <c r="X2004">
        <v>0</v>
      </c>
      <c r="Y2004" t="s">
        <v>4123</v>
      </c>
      <c r="Z2004">
        <v>0</v>
      </c>
      <c r="AA2004">
        <v>0</v>
      </c>
      <c r="AB2004">
        <v>0</v>
      </c>
      <c r="AC2004">
        <v>0</v>
      </c>
      <c r="AD2004">
        <v>0</v>
      </c>
      <c r="AE2004" t="b">
        <f t="shared" si="79"/>
        <v>1</v>
      </c>
    </row>
    <row r="2005" spans="1:31" hidden="1">
      <c r="A2005" s="6" t="s">
        <v>10198</v>
      </c>
      <c r="B2005" t="s">
        <v>29</v>
      </c>
      <c r="C2005">
        <v>41</v>
      </c>
      <c r="D2005" t="s">
        <v>4130</v>
      </c>
      <c r="E2005">
        <v>3101001</v>
      </c>
      <c r="F2005" t="s">
        <v>31</v>
      </c>
      <c r="G2005" t="s">
        <v>29</v>
      </c>
      <c r="H2005" t="s">
        <v>62</v>
      </c>
      <c r="I2005">
        <v>0</v>
      </c>
      <c r="J2005">
        <v>2</v>
      </c>
      <c r="K2005">
        <v>0</v>
      </c>
      <c r="L2005" t="s">
        <v>4123</v>
      </c>
      <c r="M2005" t="s">
        <v>34</v>
      </c>
      <c r="N2005">
        <v>6000</v>
      </c>
      <c r="O2005">
        <f t="shared" si="78"/>
        <v>0</v>
      </c>
      <c r="Q2005" t="s">
        <v>35</v>
      </c>
      <c r="R2005">
        <v>108</v>
      </c>
      <c r="S2005">
        <v>9</v>
      </c>
      <c r="T2005" t="s">
        <v>37</v>
      </c>
      <c r="U2005" t="s">
        <v>38</v>
      </c>
      <c r="V2005" s="2" t="s">
        <v>4125</v>
      </c>
      <c r="W2005" s="2">
        <f>IF(VLOOKUP(V2005,'reference classification'!$B$1:G2009,6,FALSE)&gt;90,1,0)</f>
        <v>0</v>
      </c>
      <c r="X2005">
        <v>0</v>
      </c>
      <c r="Y2005" t="s">
        <v>4123</v>
      </c>
      <c r="Z2005">
        <v>0</v>
      </c>
      <c r="AA2005">
        <v>0</v>
      </c>
      <c r="AB2005">
        <v>0</v>
      </c>
      <c r="AC2005">
        <v>0</v>
      </c>
      <c r="AD2005">
        <v>0</v>
      </c>
      <c r="AE2005" t="b">
        <f t="shared" si="79"/>
        <v>1</v>
      </c>
    </row>
    <row r="2006" spans="1:31" hidden="1">
      <c r="A2006" s="6" t="s">
        <v>10187</v>
      </c>
      <c r="B2006" t="s">
        <v>29</v>
      </c>
      <c r="C2006">
        <v>41</v>
      </c>
      <c r="D2006" t="s">
        <v>4132</v>
      </c>
      <c r="E2006">
        <v>3101001</v>
      </c>
      <c r="F2006" t="s">
        <v>31</v>
      </c>
      <c r="G2006" t="s">
        <v>29</v>
      </c>
      <c r="H2006" t="s">
        <v>62</v>
      </c>
      <c r="I2006">
        <v>0</v>
      </c>
      <c r="J2006">
        <v>2</v>
      </c>
      <c r="K2006">
        <v>0</v>
      </c>
      <c r="L2006" t="s">
        <v>4123</v>
      </c>
      <c r="M2006" t="s">
        <v>34</v>
      </c>
      <c r="N2006">
        <v>105000</v>
      </c>
      <c r="O2006">
        <f t="shared" si="78"/>
        <v>0</v>
      </c>
      <c r="Q2006" t="s">
        <v>35</v>
      </c>
      <c r="R2006">
        <v>108</v>
      </c>
      <c r="S2006">
        <v>9</v>
      </c>
      <c r="T2006" t="s">
        <v>37</v>
      </c>
      <c r="U2006" t="s">
        <v>38</v>
      </c>
      <c r="V2006" s="2" t="s">
        <v>4125</v>
      </c>
      <c r="W2006" s="2">
        <f>IF(VLOOKUP(V2006,'reference classification'!$B$1:G2010,6,FALSE)&gt;90,1,0)</f>
        <v>0</v>
      </c>
      <c r="X2006">
        <v>0</v>
      </c>
      <c r="Y2006" t="s">
        <v>4123</v>
      </c>
      <c r="Z2006">
        <v>0</v>
      </c>
      <c r="AA2006">
        <v>0</v>
      </c>
      <c r="AB2006">
        <v>0</v>
      </c>
      <c r="AC2006">
        <v>0</v>
      </c>
      <c r="AD2006">
        <v>0</v>
      </c>
      <c r="AE2006" t="b">
        <f t="shared" si="79"/>
        <v>1</v>
      </c>
    </row>
    <row r="2007" spans="1:31" hidden="1">
      <c r="A2007" s="6" t="s">
        <v>10240</v>
      </c>
      <c r="B2007" t="s">
        <v>29</v>
      </c>
      <c r="C2007">
        <v>41</v>
      </c>
      <c r="D2007" t="s">
        <v>4134</v>
      </c>
      <c r="E2007">
        <v>1101004</v>
      </c>
      <c r="F2007" t="s">
        <v>31</v>
      </c>
      <c r="G2007" t="s">
        <v>29</v>
      </c>
      <c r="H2007" t="s">
        <v>243</v>
      </c>
      <c r="I2007">
        <v>0</v>
      </c>
      <c r="J2007">
        <v>2</v>
      </c>
      <c r="K2007">
        <v>0</v>
      </c>
      <c r="L2007" t="s">
        <v>4123</v>
      </c>
      <c r="M2007" t="s">
        <v>34</v>
      </c>
      <c r="N2007">
        <v>25000</v>
      </c>
      <c r="O2007">
        <f t="shared" si="78"/>
        <v>0</v>
      </c>
      <c r="Q2007" t="s">
        <v>35</v>
      </c>
      <c r="R2007">
        <v>108</v>
      </c>
      <c r="S2007">
        <v>9</v>
      </c>
      <c r="T2007" t="s">
        <v>37</v>
      </c>
      <c r="U2007" t="s">
        <v>38</v>
      </c>
      <c r="V2007" s="2" t="s">
        <v>4125</v>
      </c>
      <c r="W2007" s="2">
        <f>IF(VLOOKUP(V2007,'reference classification'!$B$1:G2011,6,FALSE)&gt;90,1,0)</f>
        <v>0</v>
      </c>
      <c r="X2007">
        <v>0</v>
      </c>
      <c r="Y2007" t="s">
        <v>4123</v>
      </c>
      <c r="Z2007">
        <v>0</v>
      </c>
      <c r="AA2007">
        <v>0</v>
      </c>
      <c r="AB2007">
        <v>0</v>
      </c>
      <c r="AC2007">
        <v>0</v>
      </c>
      <c r="AD2007">
        <v>0</v>
      </c>
      <c r="AE2007" t="b">
        <f t="shared" si="79"/>
        <v>1</v>
      </c>
    </row>
    <row r="2008" spans="1:31" hidden="1">
      <c r="A2008" s="6" t="s">
        <v>10192</v>
      </c>
      <c r="B2008" t="s">
        <v>29</v>
      </c>
      <c r="C2008">
        <v>41</v>
      </c>
      <c r="D2008" t="s">
        <v>4136</v>
      </c>
      <c r="F2008" t="s">
        <v>44</v>
      </c>
      <c r="G2008" t="s">
        <v>29</v>
      </c>
      <c r="H2008" t="s">
        <v>356</v>
      </c>
      <c r="I2008">
        <v>0</v>
      </c>
      <c r="J2008">
        <v>2</v>
      </c>
      <c r="K2008">
        <v>0</v>
      </c>
      <c r="L2008" t="s">
        <v>4123</v>
      </c>
      <c r="M2008" t="s">
        <v>34</v>
      </c>
      <c r="N2008">
        <v>102000</v>
      </c>
      <c r="O2008">
        <f t="shared" si="78"/>
        <v>0</v>
      </c>
      <c r="Q2008" t="s">
        <v>35</v>
      </c>
      <c r="R2008">
        <v>108</v>
      </c>
      <c r="S2008">
        <v>9</v>
      </c>
      <c r="T2008" t="s">
        <v>37</v>
      </c>
      <c r="U2008" t="s">
        <v>38</v>
      </c>
      <c r="V2008" s="2" t="s">
        <v>4125</v>
      </c>
      <c r="W2008" s="2">
        <f>IF(VLOOKUP(V2008,'reference classification'!$B$1:G2012,6,FALSE)&gt;90,1,0)</f>
        <v>0</v>
      </c>
      <c r="X2008">
        <v>0</v>
      </c>
      <c r="Y2008" t="s">
        <v>4123</v>
      </c>
      <c r="Z2008">
        <v>0</v>
      </c>
      <c r="AA2008">
        <v>0</v>
      </c>
      <c r="AB2008">
        <v>0</v>
      </c>
      <c r="AC2008">
        <v>0</v>
      </c>
      <c r="AD2008">
        <v>0</v>
      </c>
      <c r="AE2008" t="b">
        <f t="shared" si="79"/>
        <v>1</v>
      </c>
    </row>
    <row r="2009" spans="1:31" hidden="1">
      <c r="A2009" s="6" t="s">
        <v>10568</v>
      </c>
      <c r="B2009" t="s">
        <v>29</v>
      </c>
      <c r="C2009">
        <v>41</v>
      </c>
      <c r="D2009" t="s">
        <v>4138</v>
      </c>
      <c r="E2009">
        <v>3101001</v>
      </c>
      <c r="F2009" t="s">
        <v>31</v>
      </c>
      <c r="G2009" t="s">
        <v>29</v>
      </c>
      <c r="H2009" t="s">
        <v>62</v>
      </c>
      <c r="I2009">
        <v>0</v>
      </c>
      <c r="J2009">
        <v>2</v>
      </c>
      <c r="K2009">
        <v>0</v>
      </c>
      <c r="L2009" t="s">
        <v>4123</v>
      </c>
      <c r="M2009" t="s">
        <v>34</v>
      </c>
      <c r="N2009">
        <v>511000</v>
      </c>
      <c r="O2009">
        <f t="shared" si="78"/>
        <v>0</v>
      </c>
      <c r="Q2009" t="s">
        <v>35</v>
      </c>
      <c r="R2009">
        <v>108</v>
      </c>
      <c r="S2009">
        <v>9</v>
      </c>
      <c r="T2009" t="s">
        <v>37</v>
      </c>
      <c r="U2009" t="s">
        <v>38</v>
      </c>
      <c r="V2009" s="2" t="s">
        <v>4125</v>
      </c>
      <c r="W2009" s="2">
        <f>IF(VLOOKUP(V2009,'reference classification'!$B$1:G2013,6,FALSE)&gt;90,1,0)</f>
        <v>0</v>
      </c>
      <c r="X2009">
        <v>0</v>
      </c>
      <c r="Y2009" t="s">
        <v>4123</v>
      </c>
      <c r="Z2009">
        <v>0</v>
      </c>
      <c r="AA2009">
        <v>0</v>
      </c>
      <c r="AB2009">
        <v>0</v>
      </c>
      <c r="AC2009">
        <v>0</v>
      </c>
      <c r="AD2009">
        <v>0</v>
      </c>
      <c r="AE2009" t="b">
        <f t="shared" si="79"/>
        <v>1</v>
      </c>
    </row>
    <row r="2010" spans="1:31" hidden="1">
      <c r="A2010" s="6" t="s">
        <v>10570</v>
      </c>
      <c r="B2010" t="s">
        <v>29</v>
      </c>
      <c r="C2010">
        <v>41</v>
      </c>
      <c r="D2010" t="s">
        <v>4140</v>
      </c>
      <c r="E2010">
        <v>1101004</v>
      </c>
      <c r="F2010" t="s">
        <v>44</v>
      </c>
      <c r="G2010" t="s">
        <v>29</v>
      </c>
      <c r="H2010" t="s">
        <v>127</v>
      </c>
      <c r="I2010">
        <v>0</v>
      </c>
      <c r="J2010">
        <v>2</v>
      </c>
      <c r="K2010">
        <v>0</v>
      </c>
      <c r="L2010" t="s">
        <v>4123</v>
      </c>
      <c r="M2010" t="s">
        <v>34</v>
      </c>
      <c r="N2010">
        <v>50000</v>
      </c>
      <c r="O2010">
        <f t="shared" si="78"/>
        <v>0</v>
      </c>
      <c r="Q2010" t="s">
        <v>35</v>
      </c>
      <c r="R2010">
        <v>108</v>
      </c>
      <c r="S2010">
        <v>9</v>
      </c>
      <c r="T2010" t="s">
        <v>37</v>
      </c>
      <c r="U2010" t="s">
        <v>38</v>
      </c>
      <c r="V2010" s="2" t="s">
        <v>4125</v>
      </c>
      <c r="W2010" s="2">
        <f>IF(VLOOKUP(V2010,'reference classification'!$B$1:G2014,6,FALSE)&gt;90,1,0)</f>
        <v>0</v>
      </c>
      <c r="X2010">
        <v>0</v>
      </c>
      <c r="Y2010" t="s">
        <v>4123</v>
      </c>
      <c r="Z2010">
        <v>0</v>
      </c>
      <c r="AA2010">
        <v>0</v>
      </c>
      <c r="AB2010">
        <v>0</v>
      </c>
      <c r="AC2010">
        <v>0</v>
      </c>
      <c r="AD2010">
        <v>0</v>
      </c>
      <c r="AE2010" t="b">
        <f t="shared" si="79"/>
        <v>1</v>
      </c>
    </row>
    <row r="2011" spans="1:31" hidden="1">
      <c r="A2011" s="6" t="s">
        <v>11795</v>
      </c>
      <c r="B2011" t="s">
        <v>29</v>
      </c>
      <c r="C2011">
        <v>9</v>
      </c>
      <c r="D2011" t="s">
        <v>4142</v>
      </c>
      <c r="F2011" t="s">
        <v>44</v>
      </c>
      <c r="G2011" t="s">
        <v>29</v>
      </c>
      <c r="H2011" t="s">
        <v>130</v>
      </c>
      <c r="I2011">
        <v>0</v>
      </c>
      <c r="J2011">
        <v>2</v>
      </c>
      <c r="K2011">
        <v>0</v>
      </c>
      <c r="L2011" t="s">
        <v>4123</v>
      </c>
      <c r="M2011" t="s">
        <v>34</v>
      </c>
      <c r="N2011">
        <v>30000</v>
      </c>
      <c r="O2011">
        <f t="shared" si="78"/>
        <v>0</v>
      </c>
      <c r="Q2011" t="s">
        <v>35</v>
      </c>
      <c r="R2011">
        <v>108</v>
      </c>
      <c r="S2011">
        <v>9</v>
      </c>
      <c r="T2011" t="s">
        <v>37</v>
      </c>
      <c r="U2011" t="s">
        <v>38</v>
      </c>
      <c r="V2011" s="2" t="s">
        <v>4125</v>
      </c>
      <c r="W2011" s="2">
        <f>IF(VLOOKUP(V2011,'reference classification'!$B$1:G2015,6,FALSE)&gt;90,1,0)</f>
        <v>0</v>
      </c>
      <c r="X2011">
        <v>0</v>
      </c>
      <c r="Y2011" t="s">
        <v>4123</v>
      </c>
      <c r="Z2011">
        <v>0</v>
      </c>
      <c r="AA2011">
        <v>0</v>
      </c>
      <c r="AB2011">
        <v>0</v>
      </c>
      <c r="AC2011">
        <v>0</v>
      </c>
      <c r="AD2011">
        <v>0</v>
      </c>
      <c r="AE2011" t="b">
        <f t="shared" si="79"/>
        <v>1</v>
      </c>
    </row>
    <row r="2012" spans="1:31" hidden="1">
      <c r="A2012" s="6" t="s">
        <v>11583</v>
      </c>
      <c r="B2012" t="s">
        <v>29</v>
      </c>
      <c r="C2012">
        <v>41</v>
      </c>
      <c r="D2012" t="s">
        <v>4144</v>
      </c>
      <c r="E2012">
        <v>3101001</v>
      </c>
      <c r="F2012" t="s">
        <v>44</v>
      </c>
      <c r="G2012" t="s">
        <v>29</v>
      </c>
      <c r="H2012" t="s">
        <v>62</v>
      </c>
      <c r="I2012">
        <v>0</v>
      </c>
      <c r="J2012">
        <v>2</v>
      </c>
      <c r="K2012">
        <v>0</v>
      </c>
      <c r="L2012" t="s">
        <v>4123</v>
      </c>
      <c r="M2012" t="s">
        <v>34</v>
      </c>
      <c r="N2012">
        <v>700000</v>
      </c>
      <c r="O2012">
        <f t="shared" si="78"/>
        <v>0</v>
      </c>
      <c r="Q2012" t="s">
        <v>35</v>
      </c>
      <c r="R2012">
        <v>108</v>
      </c>
      <c r="S2012">
        <v>9</v>
      </c>
      <c r="T2012" t="s">
        <v>37</v>
      </c>
      <c r="U2012" t="s">
        <v>38</v>
      </c>
      <c r="V2012" s="2" t="s">
        <v>4125</v>
      </c>
      <c r="W2012" s="2">
        <f>IF(VLOOKUP(V2012,'reference classification'!$B$1:G2016,6,FALSE)&gt;90,1,0)</f>
        <v>0</v>
      </c>
      <c r="X2012">
        <v>0</v>
      </c>
      <c r="Y2012" t="s">
        <v>4123</v>
      </c>
      <c r="Z2012">
        <v>0</v>
      </c>
      <c r="AA2012">
        <v>0</v>
      </c>
      <c r="AB2012">
        <v>0</v>
      </c>
      <c r="AC2012">
        <v>0</v>
      </c>
      <c r="AD2012">
        <v>0</v>
      </c>
      <c r="AE2012" t="b">
        <f t="shared" si="79"/>
        <v>1</v>
      </c>
    </row>
    <row r="2013" spans="1:31" hidden="1">
      <c r="A2013" s="6" t="s">
        <v>10242</v>
      </c>
      <c r="B2013" t="s">
        <v>29</v>
      </c>
      <c r="C2013">
        <v>30</v>
      </c>
      <c r="D2013" t="s">
        <v>4146</v>
      </c>
      <c r="F2013" t="s">
        <v>31</v>
      </c>
      <c r="G2013" t="s">
        <v>29</v>
      </c>
      <c r="H2013" t="s">
        <v>183</v>
      </c>
      <c r="I2013">
        <v>0</v>
      </c>
      <c r="J2013">
        <v>2</v>
      </c>
      <c r="K2013">
        <v>0</v>
      </c>
      <c r="L2013" t="s">
        <v>4123</v>
      </c>
      <c r="M2013" t="s">
        <v>34</v>
      </c>
      <c r="N2013">
        <v>68000</v>
      </c>
      <c r="O2013">
        <f t="shared" si="78"/>
        <v>0</v>
      </c>
      <c r="Q2013" t="s">
        <v>35</v>
      </c>
      <c r="R2013">
        <v>108</v>
      </c>
      <c r="S2013">
        <v>9</v>
      </c>
      <c r="T2013" t="s">
        <v>37</v>
      </c>
      <c r="U2013" t="s">
        <v>38</v>
      </c>
      <c r="V2013" s="2" t="s">
        <v>4125</v>
      </c>
      <c r="W2013" s="2">
        <f>IF(VLOOKUP(V2013,'reference classification'!$B$1:G2017,6,FALSE)&gt;90,1,0)</f>
        <v>0</v>
      </c>
      <c r="X2013">
        <v>0</v>
      </c>
      <c r="Y2013" t="s">
        <v>4123</v>
      </c>
      <c r="Z2013">
        <v>0</v>
      </c>
      <c r="AA2013">
        <v>0</v>
      </c>
      <c r="AB2013">
        <v>0</v>
      </c>
      <c r="AC2013">
        <v>0</v>
      </c>
      <c r="AD2013">
        <v>0</v>
      </c>
      <c r="AE2013" t="b">
        <f t="shared" si="79"/>
        <v>1</v>
      </c>
    </row>
    <row r="2014" spans="1:31" hidden="1">
      <c r="A2014" s="6" t="s">
        <v>10314</v>
      </c>
      <c r="B2014" t="s">
        <v>29</v>
      </c>
      <c r="C2014">
        <v>41</v>
      </c>
      <c r="D2014" t="s">
        <v>1764</v>
      </c>
      <c r="E2014">
        <v>3101001</v>
      </c>
      <c r="F2014" t="s">
        <v>44</v>
      </c>
      <c r="G2014" t="s">
        <v>29</v>
      </c>
      <c r="H2014" t="s">
        <v>62</v>
      </c>
      <c r="I2014">
        <v>0</v>
      </c>
      <c r="J2014">
        <v>2</v>
      </c>
      <c r="K2014">
        <v>0</v>
      </c>
      <c r="L2014" t="s">
        <v>4123</v>
      </c>
      <c r="M2014" t="s">
        <v>34</v>
      </c>
      <c r="N2014">
        <v>650000</v>
      </c>
      <c r="O2014">
        <f t="shared" si="78"/>
        <v>0</v>
      </c>
      <c r="Q2014" t="s">
        <v>35</v>
      </c>
      <c r="R2014">
        <v>108</v>
      </c>
      <c r="S2014">
        <v>9</v>
      </c>
      <c r="T2014" t="s">
        <v>37</v>
      </c>
      <c r="U2014" t="s">
        <v>38</v>
      </c>
      <c r="V2014" s="2" t="s">
        <v>4125</v>
      </c>
      <c r="W2014" s="2">
        <f>IF(VLOOKUP(V2014,'reference classification'!$B$1:G2018,6,FALSE)&gt;90,1,0)</f>
        <v>0</v>
      </c>
      <c r="X2014">
        <v>0</v>
      </c>
      <c r="Y2014" t="s">
        <v>4123</v>
      </c>
      <c r="Z2014">
        <v>0</v>
      </c>
      <c r="AA2014">
        <v>0</v>
      </c>
      <c r="AB2014">
        <v>0</v>
      </c>
      <c r="AC2014">
        <v>0</v>
      </c>
      <c r="AD2014">
        <v>0</v>
      </c>
      <c r="AE2014" t="b">
        <f t="shared" si="79"/>
        <v>1</v>
      </c>
    </row>
    <row r="2015" spans="1:31" hidden="1">
      <c r="A2015" s="6" t="s">
        <v>10243</v>
      </c>
      <c r="B2015" t="s">
        <v>29</v>
      </c>
      <c r="C2015">
        <v>41</v>
      </c>
      <c r="D2015" t="s">
        <v>4149</v>
      </c>
      <c r="E2015">
        <v>3107010</v>
      </c>
      <c r="F2015" t="s">
        <v>44</v>
      </c>
      <c r="G2015" t="s">
        <v>29</v>
      </c>
      <c r="H2015" t="s">
        <v>41</v>
      </c>
      <c r="I2015">
        <v>0</v>
      </c>
      <c r="J2015">
        <v>2</v>
      </c>
      <c r="K2015">
        <v>0</v>
      </c>
      <c r="L2015" t="s">
        <v>4123</v>
      </c>
      <c r="M2015" t="s">
        <v>34</v>
      </c>
      <c r="N2015">
        <v>20000</v>
      </c>
      <c r="O2015">
        <f t="shared" si="78"/>
        <v>0</v>
      </c>
      <c r="Q2015" t="s">
        <v>35</v>
      </c>
      <c r="R2015">
        <v>108</v>
      </c>
      <c r="S2015">
        <v>9</v>
      </c>
      <c r="T2015" t="s">
        <v>37</v>
      </c>
      <c r="U2015" t="s">
        <v>38</v>
      </c>
      <c r="V2015" s="2" t="s">
        <v>4125</v>
      </c>
      <c r="W2015" s="2">
        <f>IF(VLOOKUP(V2015,'reference classification'!$B$1:G2019,6,FALSE)&gt;90,1,0)</f>
        <v>0</v>
      </c>
      <c r="X2015">
        <v>0</v>
      </c>
      <c r="Y2015" t="s">
        <v>4123</v>
      </c>
      <c r="Z2015">
        <v>0</v>
      </c>
      <c r="AA2015">
        <v>0</v>
      </c>
      <c r="AB2015">
        <v>0</v>
      </c>
      <c r="AC2015">
        <v>0</v>
      </c>
      <c r="AD2015">
        <v>0</v>
      </c>
      <c r="AE2015" t="b">
        <f t="shared" si="79"/>
        <v>1</v>
      </c>
    </row>
    <row r="2016" spans="1:31" hidden="1">
      <c r="A2016" s="6" t="s">
        <v>10185</v>
      </c>
      <c r="B2016" t="s">
        <v>29</v>
      </c>
      <c r="C2016">
        <v>41</v>
      </c>
      <c r="D2016" t="s">
        <v>4151</v>
      </c>
      <c r="E2016">
        <v>3101001</v>
      </c>
      <c r="F2016" t="s">
        <v>44</v>
      </c>
      <c r="G2016" t="s">
        <v>29</v>
      </c>
      <c r="H2016" t="s">
        <v>62</v>
      </c>
      <c r="I2016">
        <v>0</v>
      </c>
      <c r="J2016">
        <v>2</v>
      </c>
      <c r="K2016">
        <v>0</v>
      </c>
      <c r="L2016" t="s">
        <v>4123</v>
      </c>
      <c r="M2016" t="s">
        <v>34</v>
      </c>
      <c r="N2016">
        <v>22300</v>
      </c>
      <c r="O2016">
        <f t="shared" si="78"/>
        <v>0</v>
      </c>
      <c r="Q2016" t="s">
        <v>35</v>
      </c>
      <c r="R2016">
        <v>108</v>
      </c>
      <c r="S2016">
        <v>9</v>
      </c>
      <c r="T2016" t="s">
        <v>37</v>
      </c>
      <c r="U2016" t="s">
        <v>38</v>
      </c>
      <c r="V2016" s="2" t="s">
        <v>4125</v>
      </c>
      <c r="W2016" s="2">
        <f>IF(VLOOKUP(V2016,'reference classification'!$B$1:G2020,6,FALSE)&gt;90,1,0)</f>
        <v>0</v>
      </c>
      <c r="X2016">
        <v>0</v>
      </c>
      <c r="Y2016" t="s">
        <v>4123</v>
      </c>
      <c r="Z2016">
        <v>0</v>
      </c>
      <c r="AA2016">
        <v>0</v>
      </c>
      <c r="AB2016">
        <v>0</v>
      </c>
      <c r="AC2016">
        <v>0</v>
      </c>
      <c r="AD2016">
        <v>0</v>
      </c>
      <c r="AE2016" t="b">
        <f t="shared" si="79"/>
        <v>1</v>
      </c>
    </row>
    <row r="2017" spans="1:31" hidden="1">
      <c r="A2017" s="6" t="s">
        <v>10315</v>
      </c>
      <c r="B2017" t="s">
        <v>29</v>
      </c>
      <c r="C2017">
        <v>41</v>
      </c>
      <c r="D2017" t="s">
        <v>4153</v>
      </c>
      <c r="E2017">
        <v>3101001</v>
      </c>
      <c r="F2017" t="s">
        <v>44</v>
      </c>
      <c r="G2017" t="s">
        <v>29</v>
      </c>
      <c r="H2017" t="s">
        <v>62</v>
      </c>
      <c r="I2017">
        <v>0</v>
      </c>
      <c r="J2017">
        <v>2</v>
      </c>
      <c r="K2017">
        <v>0</v>
      </c>
      <c r="L2017" t="s">
        <v>4123</v>
      </c>
      <c r="M2017" t="s">
        <v>34</v>
      </c>
      <c r="N2017">
        <v>554000</v>
      </c>
      <c r="O2017">
        <f t="shared" si="78"/>
        <v>0</v>
      </c>
      <c r="Q2017" t="s">
        <v>35</v>
      </c>
      <c r="R2017">
        <v>108</v>
      </c>
      <c r="S2017">
        <v>9</v>
      </c>
      <c r="T2017" t="s">
        <v>37</v>
      </c>
      <c r="U2017" t="s">
        <v>38</v>
      </c>
      <c r="V2017" s="2" t="s">
        <v>4125</v>
      </c>
      <c r="W2017" s="2">
        <f>IF(VLOOKUP(V2017,'reference classification'!$B$1:G2021,6,FALSE)&gt;90,1,0)</f>
        <v>0</v>
      </c>
      <c r="X2017">
        <v>0</v>
      </c>
      <c r="Y2017" t="s">
        <v>4123</v>
      </c>
      <c r="Z2017">
        <v>0</v>
      </c>
      <c r="AA2017">
        <v>0</v>
      </c>
      <c r="AB2017">
        <v>0</v>
      </c>
      <c r="AC2017">
        <v>0</v>
      </c>
      <c r="AD2017">
        <v>0</v>
      </c>
      <c r="AE2017" t="b">
        <f t="shared" si="79"/>
        <v>1</v>
      </c>
    </row>
    <row r="2018" spans="1:31" hidden="1">
      <c r="A2018" s="6" t="s">
        <v>10236</v>
      </c>
      <c r="B2018" t="s">
        <v>29</v>
      </c>
      <c r="C2018">
        <v>41</v>
      </c>
      <c r="D2018" t="s">
        <v>4155</v>
      </c>
      <c r="F2018" t="s">
        <v>31</v>
      </c>
      <c r="G2018" t="s">
        <v>29</v>
      </c>
      <c r="H2018" t="s">
        <v>356</v>
      </c>
      <c r="I2018">
        <v>0</v>
      </c>
      <c r="J2018">
        <v>2</v>
      </c>
      <c r="K2018">
        <v>0</v>
      </c>
      <c r="L2018" t="s">
        <v>4123</v>
      </c>
      <c r="M2018" t="s">
        <v>34</v>
      </c>
      <c r="N2018">
        <v>10400</v>
      </c>
      <c r="O2018">
        <f t="shared" si="78"/>
        <v>0</v>
      </c>
      <c r="Q2018" t="s">
        <v>35</v>
      </c>
      <c r="R2018">
        <v>108</v>
      </c>
      <c r="S2018">
        <v>9</v>
      </c>
      <c r="T2018" t="s">
        <v>37</v>
      </c>
      <c r="U2018" t="s">
        <v>38</v>
      </c>
      <c r="V2018" s="2" t="s">
        <v>4125</v>
      </c>
      <c r="W2018" s="2">
        <f>IF(VLOOKUP(V2018,'reference classification'!$B$1:G2022,6,FALSE)&gt;90,1,0)</f>
        <v>0</v>
      </c>
      <c r="X2018">
        <v>0</v>
      </c>
      <c r="Y2018" t="s">
        <v>4123</v>
      </c>
      <c r="Z2018">
        <v>0</v>
      </c>
      <c r="AA2018">
        <v>0</v>
      </c>
      <c r="AB2018">
        <v>0</v>
      </c>
      <c r="AC2018">
        <v>0</v>
      </c>
      <c r="AD2018">
        <v>0</v>
      </c>
      <c r="AE2018" t="b">
        <f t="shared" si="79"/>
        <v>1</v>
      </c>
    </row>
    <row r="2019" spans="1:31" hidden="1">
      <c r="A2019" s="6" t="s">
        <v>10238</v>
      </c>
      <c r="B2019" t="s">
        <v>29</v>
      </c>
      <c r="C2019">
        <v>40</v>
      </c>
      <c r="D2019" t="s">
        <v>4157</v>
      </c>
      <c r="F2019" t="s">
        <v>44</v>
      </c>
      <c r="G2019" t="s">
        <v>29</v>
      </c>
      <c r="H2019" t="s">
        <v>80</v>
      </c>
      <c r="I2019">
        <v>0</v>
      </c>
      <c r="J2019">
        <v>2</v>
      </c>
      <c r="K2019">
        <v>0</v>
      </c>
      <c r="L2019" t="s">
        <v>4123</v>
      </c>
      <c r="M2019" t="s">
        <v>34</v>
      </c>
      <c r="N2019">
        <v>77000</v>
      </c>
      <c r="O2019">
        <f t="shared" si="78"/>
        <v>0</v>
      </c>
      <c r="Q2019" t="s">
        <v>35</v>
      </c>
      <c r="R2019">
        <v>108</v>
      </c>
      <c r="S2019">
        <v>9</v>
      </c>
      <c r="T2019" t="s">
        <v>37</v>
      </c>
      <c r="U2019" t="s">
        <v>38</v>
      </c>
      <c r="V2019" s="2" t="s">
        <v>4125</v>
      </c>
      <c r="W2019" s="2">
        <f>IF(VLOOKUP(V2019,'reference classification'!$B$1:G2023,6,FALSE)&gt;90,1,0)</f>
        <v>0</v>
      </c>
      <c r="X2019">
        <v>0</v>
      </c>
      <c r="Y2019" t="s">
        <v>4123</v>
      </c>
      <c r="Z2019">
        <v>0</v>
      </c>
      <c r="AA2019">
        <v>0</v>
      </c>
      <c r="AB2019">
        <v>0</v>
      </c>
      <c r="AC2019">
        <v>0</v>
      </c>
      <c r="AD2019">
        <v>0</v>
      </c>
      <c r="AE2019" t="b">
        <f t="shared" si="79"/>
        <v>1</v>
      </c>
    </row>
    <row r="2020" spans="1:31" hidden="1">
      <c r="A2020" s="6" t="s">
        <v>11993</v>
      </c>
      <c r="B2020" t="s">
        <v>29</v>
      </c>
      <c r="C2020">
        <v>41</v>
      </c>
      <c r="D2020" t="s">
        <v>4159</v>
      </c>
      <c r="E2020">
        <v>3101001</v>
      </c>
      <c r="F2020" t="s">
        <v>31</v>
      </c>
      <c r="G2020" t="s">
        <v>29</v>
      </c>
      <c r="H2020" t="s">
        <v>62</v>
      </c>
      <c r="I2020">
        <v>0</v>
      </c>
      <c r="J2020">
        <v>2</v>
      </c>
      <c r="K2020">
        <v>0</v>
      </c>
      <c r="L2020" t="s">
        <v>4123</v>
      </c>
      <c r="M2020" t="s">
        <v>34</v>
      </c>
      <c r="N2020">
        <v>33000</v>
      </c>
      <c r="O2020">
        <f t="shared" si="78"/>
        <v>0</v>
      </c>
      <c r="Q2020" t="s">
        <v>35</v>
      </c>
      <c r="R2020">
        <v>108</v>
      </c>
      <c r="S2020">
        <v>9</v>
      </c>
      <c r="T2020" t="s">
        <v>37</v>
      </c>
      <c r="U2020" t="s">
        <v>38</v>
      </c>
      <c r="V2020" s="2" t="s">
        <v>4125</v>
      </c>
      <c r="W2020" s="2">
        <f>IF(VLOOKUP(V2020,'reference classification'!$B$1:G2024,6,FALSE)&gt;90,1,0)</f>
        <v>0</v>
      </c>
      <c r="X2020">
        <v>0</v>
      </c>
      <c r="Y2020" t="s">
        <v>4123</v>
      </c>
      <c r="Z2020">
        <v>0</v>
      </c>
      <c r="AA2020">
        <v>0</v>
      </c>
      <c r="AB2020">
        <v>0</v>
      </c>
      <c r="AC2020">
        <v>0</v>
      </c>
      <c r="AD2020">
        <v>0</v>
      </c>
      <c r="AE2020" t="b">
        <f t="shared" si="79"/>
        <v>1</v>
      </c>
    </row>
    <row r="2021" spans="1:31" hidden="1">
      <c r="A2021" s="6" t="s">
        <v>10634</v>
      </c>
      <c r="B2021" t="s">
        <v>29</v>
      </c>
      <c r="C2021">
        <v>40</v>
      </c>
      <c r="D2021" t="s">
        <v>4161</v>
      </c>
      <c r="F2021" t="s">
        <v>31</v>
      </c>
      <c r="G2021" t="s">
        <v>29</v>
      </c>
      <c r="H2021" t="s">
        <v>99</v>
      </c>
      <c r="I2021">
        <v>0</v>
      </c>
      <c r="J2021">
        <v>2</v>
      </c>
      <c r="K2021">
        <v>0</v>
      </c>
      <c r="L2021" t="s">
        <v>4123</v>
      </c>
      <c r="M2021" t="s">
        <v>34</v>
      </c>
      <c r="N2021">
        <v>520000</v>
      </c>
      <c r="O2021">
        <f t="shared" si="78"/>
        <v>0</v>
      </c>
      <c r="Q2021" t="s">
        <v>35</v>
      </c>
      <c r="R2021">
        <v>108</v>
      </c>
      <c r="S2021">
        <v>9</v>
      </c>
      <c r="T2021" t="s">
        <v>37</v>
      </c>
      <c r="U2021" t="s">
        <v>38</v>
      </c>
      <c r="V2021" s="2" t="s">
        <v>4125</v>
      </c>
      <c r="W2021" s="2">
        <f>IF(VLOOKUP(V2021,'reference classification'!$B$1:G2025,6,FALSE)&gt;90,1,0)</f>
        <v>0</v>
      </c>
      <c r="X2021">
        <v>0</v>
      </c>
      <c r="Y2021" t="s">
        <v>4123</v>
      </c>
      <c r="Z2021">
        <v>0</v>
      </c>
      <c r="AA2021">
        <v>0</v>
      </c>
      <c r="AB2021">
        <v>0</v>
      </c>
      <c r="AC2021">
        <v>0</v>
      </c>
      <c r="AD2021">
        <v>0</v>
      </c>
      <c r="AE2021" t="b">
        <f t="shared" si="79"/>
        <v>1</v>
      </c>
    </row>
    <row r="2022" spans="1:31" hidden="1">
      <c r="A2022" s="6" t="s">
        <v>11898</v>
      </c>
      <c r="B2022" t="s">
        <v>29</v>
      </c>
      <c r="C2022">
        <v>41</v>
      </c>
      <c r="D2022" t="s">
        <v>2048</v>
      </c>
      <c r="E2022">
        <v>3101001</v>
      </c>
      <c r="F2022" t="s">
        <v>31</v>
      </c>
      <c r="G2022" t="s">
        <v>29</v>
      </c>
      <c r="H2022" t="s">
        <v>62</v>
      </c>
      <c r="I2022">
        <v>0</v>
      </c>
      <c r="J2022">
        <v>2</v>
      </c>
      <c r="K2022">
        <v>0</v>
      </c>
      <c r="L2022" t="s">
        <v>4123</v>
      </c>
      <c r="M2022" t="s">
        <v>34</v>
      </c>
      <c r="N2022">
        <v>750000</v>
      </c>
      <c r="O2022">
        <f t="shared" si="78"/>
        <v>0</v>
      </c>
      <c r="Q2022" t="s">
        <v>35</v>
      </c>
      <c r="R2022">
        <v>108</v>
      </c>
      <c r="S2022">
        <v>9</v>
      </c>
      <c r="T2022" t="s">
        <v>37</v>
      </c>
      <c r="U2022" t="s">
        <v>38</v>
      </c>
      <c r="V2022" s="2" t="s">
        <v>4125</v>
      </c>
      <c r="W2022" s="2">
        <f>IF(VLOOKUP(V2022,'reference classification'!$B$1:G2026,6,FALSE)&gt;90,1,0)</f>
        <v>0</v>
      </c>
      <c r="X2022">
        <v>0</v>
      </c>
      <c r="Y2022" t="s">
        <v>4123</v>
      </c>
      <c r="Z2022">
        <v>0</v>
      </c>
      <c r="AA2022">
        <v>0</v>
      </c>
      <c r="AB2022">
        <v>0</v>
      </c>
      <c r="AC2022">
        <v>0</v>
      </c>
      <c r="AD2022">
        <v>0</v>
      </c>
      <c r="AE2022" t="b">
        <f t="shared" si="79"/>
        <v>1</v>
      </c>
    </row>
    <row r="2023" spans="1:31" hidden="1">
      <c r="A2023" s="6" t="s">
        <v>10549</v>
      </c>
      <c r="B2023" t="s">
        <v>29</v>
      </c>
      <c r="C2023">
        <v>41</v>
      </c>
      <c r="D2023" t="s">
        <v>4164</v>
      </c>
      <c r="E2023">
        <v>3101001</v>
      </c>
      <c r="F2023" t="s">
        <v>44</v>
      </c>
      <c r="G2023" t="s">
        <v>29</v>
      </c>
      <c r="H2023" t="s">
        <v>62</v>
      </c>
      <c r="I2023">
        <v>0</v>
      </c>
      <c r="J2023">
        <v>2</v>
      </c>
      <c r="K2023">
        <v>0</v>
      </c>
      <c r="L2023" t="s">
        <v>4123</v>
      </c>
      <c r="M2023" t="s">
        <v>34</v>
      </c>
      <c r="N2023">
        <v>40000</v>
      </c>
      <c r="O2023">
        <f t="shared" si="78"/>
        <v>0</v>
      </c>
      <c r="Q2023" t="s">
        <v>35</v>
      </c>
      <c r="R2023">
        <v>108</v>
      </c>
      <c r="S2023">
        <v>9</v>
      </c>
      <c r="T2023" t="s">
        <v>37</v>
      </c>
      <c r="U2023" t="s">
        <v>38</v>
      </c>
      <c r="V2023" s="2" t="s">
        <v>4125</v>
      </c>
      <c r="W2023" s="2">
        <f>IF(VLOOKUP(V2023,'reference classification'!$B$1:G2027,6,FALSE)&gt;90,1,0)</f>
        <v>0</v>
      </c>
      <c r="X2023">
        <v>0</v>
      </c>
      <c r="Y2023" t="s">
        <v>4123</v>
      </c>
      <c r="Z2023">
        <v>0</v>
      </c>
      <c r="AA2023">
        <v>0</v>
      </c>
      <c r="AB2023">
        <v>0</v>
      </c>
      <c r="AC2023">
        <v>0</v>
      </c>
      <c r="AD2023">
        <v>0</v>
      </c>
      <c r="AE2023" t="b">
        <f t="shared" si="79"/>
        <v>1</v>
      </c>
    </row>
    <row r="2024" spans="1:31" hidden="1">
      <c r="A2024" s="6" t="s">
        <v>9622</v>
      </c>
      <c r="B2024" t="s">
        <v>29</v>
      </c>
      <c r="C2024">
        <v>41</v>
      </c>
      <c r="D2024" t="s">
        <v>4166</v>
      </c>
      <c r="F2024" t="s">
        <v>44</v>
      </c>
      <c r="G2024" t="s">
        <v>29</v>
      </c>
      <c r="H2024" t="s">
        <v>4167</v>
      </c>
      <c r="I2024">
        <v>0</v>
      </c>
      <c r="J2024">
        <v>2</v>
      </c>
      <c r="K2024">
        <v>0</v>
      </c>
      <c r="L2024" t="s">
        <v>4123</v>
      </c>
      <c r="M2024" t="s">
        <v>34</v>
      </c>
      <c r="N2024">
        <v>40000</v>
      </c>
      <c r="O2024">
        <f t="shared" si="78"/>
        <v>0</v>
      </c>
      <c r="Q2024" t="s">
        <v>35</v>
      </c>
      <c r="R2024">
        <v>108</v>
      </c>
      <c r="S2024">
        <v>9</v>
      </c>
      <c r="T2024" t="s">
        <v>37</v>
      </c>
      <c r="U2024" t="s">
        <v>38</v>
      </c>
      <c r="V2024" s="2" t="s">
        <v>4125</v>
      </c>
      <c r="W2024" s="2">
        <f>IF(VLOOKUP(V2024,'reference classification'!$B$1:G2028,6,FALSE)&gt;90,1,0)</f>
        <v>0</v>
      </c>
      <c r="X2024">
        <v>0</v>
      </c>
      <c r="Y2024" t="s">
        <v>4123</v>
      </c>
      <c r="Z2024">
        <v>0</v>
      </c>
      <c r="AA2024">
        <v>0</v>
      </c>
      <c r="AB2024">
        <v>0</v>
      </c>
      <c r="AC2024">
        <v>0</v>
      </c>
      <c r="AD2024">
        <v>0</v>
      </c>
      <c r="AE2024" t="b">
        <f t="shared" si="79"/>
        <v>1</v>
      </c>
    </row>
    <row r="2025" spans="1:31" hidden="1">
      <c r="A2025" s="6" t="s">
        <v>7491</v>
      </c>
      <c r="B2025" t="s">
        <v>29</v>
      </c>
      <c r="C2025">
        <v>41</v>
      </c>
      <c r="D2025" t="s">
        <v>4169</v>
      </c>
      <c r="E2025">
        <v>3101001</v>
      </c>
      <c r="F2025" t="s">
        <v>44</v>
      </c>
      <c r="G2025" t="s">
        <v>29</v>
      </c>
      <c r="H2025" t="s">
        <v>607</v>
      </c>
      <c r="I2025">
        <v>0</v>
      </c>
      <c r="J2025">
        <v>2</v>
      </c>
      <c r="K2025">
        <v>0</v>
      </c>
      <c r="L2025" t="s">
        <v>4123</v>
      </c>
      <c r="M2025" t="s">
        <v>34</v>
      </c>
      <c r="N2025">
        <v>120000</v>
      </c>
      <c r="O2025">
        <f t="shared" si="78"/>
        <v>0</v>
      </c>
      <c r="Q2025" t="s">
        <v>35</v>
      </c>
      <c r="R2025">
        <v>108</v>
      </c>
      <c r="S2025">
        <v>9</v>
      </c>
      <c r="T2025" t="s">
        <v>37</v>
      </c>
      <c r="U2025" t="s">
        <v>38</v>
      </c>
      <c r="V2025" s="2" t="s">
        <v>4125</v>
      </c>
      <c r="W2025" s="2">
        <f>IF(VLOOKUP(V2025,'reference classification'!$B$1:G2029,6,FALSE)&gt;90,1,0)</f>
        <v>0</v>
      </c>
      <c r="X2025">
        <v>0</v>
      </c>
      <c r="Y2025" t="s">
        <v>4123</v>
      </c>
      <c r="Z2025">
        <v>0</v>
      </c>
      <c r="AA2025">
        <v>0</v>
      </c>
      <c r="AB2025">
        <v>0</v>
      </c>
      <c r="AC2025">
        <v>0</v>
      </c>
      <c r="AD2025">
        <v>0</v>
      </c>
      <c r="AE2025" t="b">
        <f t="shared" si="79"/>
        <v>1</v>
      </c>
    </row>
    <row r="2026" spans="1:31" hidden="1">
      <c r="A2026" s="6" t="s">
        <v>11192</v>
      </c>
      <c r="B2026" t="s">
        <v>29</v>
      </c>
      <c r="C2026">
        <v>40</v>
      </c>
      <c r="D2026" t="s">
        <v>4171</v>
      </c>
      <c r="F2026" t="s">
        <v>31</v>
      </c>
      <c r="G2026" t="s">
        <v>29</v>
      </c>
      <c r="H2026" t="s">
        <v>2987</v>
      </c>
      <c r="I2026">
        <v>0</v>
      </c>
      <c r="J2026">
        <v>2</v>
      </c>
      <c r="K2026">
        <v>0</v>
      </c>
      <c r="L2026" t="s">
        <v>4123</v>
      </c>
      <c r="M2026" t="s">
        <v>34</v>
      </c>
      <c r="N2026">
        <v>40000</v>
      </c>
      <c r="O2026">
        <f t="shared" si="78"/>
        <v>0</v>
      </c>
      <c r="Q2026" t="s">
        <v>35</v>
      </c>
      <c r="R2026">
        <v>108</v>
      </c>
      <c r="S2026">
        <v>9</v>
      </c>
      <c r="T2026" t="s">
        <v>37</v>
      </c>
      <c r="U2026" t="s">
        <v>38</v>
      </c>
      <c r="V2026" s="2" t="s">
        <v>4125</v>
      </c>
      <c r="W2026" s="2">
        <f>IF(VLOOKUP(V2026,'reference classification'!$B$1:G2030,6,FALSE)&gt;90,1,0)</f>
        <v>0</v>
      </c>
      <c r="X2026">
        <v>0</v>
      </c>
      <c r="Y2026" t="s">
        <v>4123</v>
      </c>
      <c r="Z2026">
        <v>0</v>
      </c>
      <c r="AA2026">
        <v>0</v>
      </c>
      <c r="AB2026">
        <v>0</v>
      </c>
      <c r="AC2026">
        <v>0</v>
      </c>
      <c r="AD2026">
        <v>0</v>
      </c>
      <c r="AE2026" t="b">
        <f t="shared" si="79"/>
        <v>1</v>
      </c>
    </row>
    <row r="2027" spans="1:31" hidden="1">
      <c r="A2027" s="6" t="s">
        <v>11894</v>
      </c>
      <c r="B2027" t="s">
        <v>29</v>
      </c>
      <c r="C2027">
        <v>41</v>
      </c>
      <c r="D2027" t="s">
        <v>4173</v>
      </c>
      <c r="F2027" t="s">
        <v>31</v>
      </c>
      <c r="G2027" t="s">
        <v>29</v>
      </c>
      <c r="H2027" t="s">
        <v>346</v>
      </c>
      <c r="I2027">
        <v>0</v>
      </c>
      <c r="J2027">
        <v>2</v>
      </c>
      <c r="K2027">
        <v>0</v>
      </c>
      <c r="L2027" t="s">
        <v>4123</v>
      </c>
      <c r="M2027" t="s">
        <v>34</v>
      </c>
      <c r="N2027">
        <v>22000</v>
      </c>
      <c r="O2027">
        <f t="shared" si="78"/>
        <v>21707</v>
      </c>
      <c r="P2027" t="b">
        <f>N2027=O2027</f>
        <v>0</v>
      </c>
      <c r="Q2027" t="s">
        <v>35</v>
      </c>
      <c r="R2027">
        <v>108</v>
      </c>
      <c r="S2027">
        <v>9</v>
      </c>
      <c r="T2027" t="s">
        <v>37</v>
      </c>
      <c r="U2027" t="s">
        <v>38</v>
      </c>
      <c r="V2027" s="2" t="s">
        <v>4125</v>
      </c>
      <c r="W2027" s="2">
        <f>IF(VLOOKUP(V2027,'reference classification'!$B$1:G2031,6,FALSE)&gt;90,1,0)</f>
        <v>0</v>
      </c>
      <c r="X2027">
        <v>0</v>
      </c>
      <c r="Y2027" t="s">
        <v>4123</v>
      </c>
      <c r="Z2027">
        <v>21707</v>
      </c>
      <c r="AA2027">
        <v>15</v>
      </c>
      <c r="AB2027">
        <v>21707</v>
      </c>
      <c r="AC2027">
        <v>21707</v>
      </c>
      <c r="AD2027">
        <v>0</v>
      </c>
      <c r="AE2027" t="b">
        <f t="shared" si="79"/>
        <v>1</v>
      </c>
    </row>
    <row r="2028" spans="1:31" hidden="1">
      <c r="A2028" s="6" t="s">
        <v>12014</v>
      </c>
      <c r="B2028" t="s">
        <v>29</v>
      </c>
      <c r="C2028">
        <v>41</v>
      </c>
      <c r="D2028" t="s">
        <v>4175</v>
      </c>
      <c r="E2028">
        <v>3101001</v>
      </c>
      <c r="F2028" t="s">
        <v>31</v>
      </c>
      <c r="G2028" t="s">
        <v>29</v>
      </c>
      <c r="H2028" t="s">
        <v>62</v>
      </c>
      <c r="I2028">
        <v>0</v>
      </c>
      <c r="J2028">
        <v>2</v>
      </c>
      <c r="K2028">
        <v>0</v>
      </c>
      <c r="L2028" t="s">
        <v>4123</v>
      </c>
      <c r="M2028" t="s">
        <v>34</v>
      </c>
      <c r="N2028">
        <v>150000</v>
      </c>
      <c r="O2028">
        <f t="shared" si="78"/>
        <v>0</v>
      </c>
      <c r="Q2028" t="s">
        <v>35</v>
      </c>
      <c r="R2028">
        <v>108</v>
      </c>
      <c r="S2028">
        <v>9</v>
      </c>
      <c r="T2028" t="s">
        <v>37</v>
      </c>
      <c r="U2028" t="s">
        <v>38</v>
      </c>
      <c r="V2028" s="2" t="s">
        <v>4125</v>
      </c>
      <c r="W2028" s="2">
        <f>IF(VLOOKUP(V2028,'reference classification'!$B$1:G2032,6,FALSE)&gt;90,1,0)</f>
        <v>0</v>
      </c>
      <c r="X2028">
        <v>0</v>
      </c>
      <c r="Y2028" t="s">
        <v>4123</v>
      </c>
      <c r="Z2028">
        <v>0</v>
      </c>
      <c r="AA2028">
        <v>0</v>
      </c>
      <c r="AB2028">
        <v>0</v>
      </c>
      <c r="AC2028">
        <v>0</v>
      </c>
      <c r="AD2028">
        <v>0</v>
      </c>
      <c r="AE2028" t="b">
        <f t="shared" si="79"/>
        <v>1</v>
      </c>
    </row>
    <row r="2029" spans="1:31" hidden="1">
      <c r="A2029" s="6" t="s">
        <v>10866</v>
      </c>
      <c r="B2029" t="s">
        <v>29</v>
      </c>
      <c r="C2029">
        <v>40</v>
      </c>
      <c r="D2029" t="s">
        <v>4177</v>
      </c>
      <c r="F2029" t="s">
        <v>44</v>
      </c>
      <c r="G2029" t="s">
        <v>29</v>
      </c>
      <c r="H2029" t="s">
        <v>99</v>
      </c>
      <c r="I2029">
        <v>0</v>
      </c>
      <c r="J2029">
        <v>2</v>
      </c>
      <c r="K2029">
        <v>0</v>
      </c>
      <c r="L2029" t="s">
        <v>4123</v>
      </c>
      <c r="M2029" t="s">
        <v>34</v>
      </c>
      <c r="N2029">
        <v>5000</v>
      </c>
      <c r="O2029">
        <f t="shared" si="78"/>
        <v>0</v>
      </c>
      <c r="Q2029" t="s">
        <v>35</v>
      </c>
      <c r="R2029">
        <v>108</v>
      </c>
      <c r="S2029">
        <v>9</v>
      </c>
      <c r="T2029" t="s">
        <v>37</v>
      </c>
      <c r="U2029" t="s">
        <v>38</v>
      </c>
      <c r="V2029" s="2" t="s">
        <v>4125</v>
      </c>
      <c r="W2029" s="2">
        <f>IF(VLOOKUP(V2029,'reference classification'!$B$1:G2033,6,FALSE)&gt;90,1,0)</f>
        <v>0</v>
      </c>
      <c r="X2029">
        <v>0</v>
      </c>
      <c r="Y2029" t="s">
        <v>4123</v>
      </c>
      <c r="Z2029">
        <v>0</v>
      </c>
      <c r="AA2029">
        <v>0</v>
      </c>
      <c r="AB2029">
        <v>0</v>
      </c>
      <c r="AC2029">
        <v>0</v>
      </c>
      <c r="AD2029">
        <v>0</v>
      </c>
      <c r="AE2029" t="b">
        <f t="shared" si="79"/>
        <v>1</v>
      </c>
    </row>
    <row r="2030" spans="1:31" hidden="1">
      <c r="A2030" s="6" t="s">
        <v>10949</v>
      </c>
      <c r="B2030" t="s">
        <v>29</v>
      </c>
      <c r="C2030">
        <v>41</v>
      </c>
      <c r="D2030" t="s">
        <v>4179</v>
      </c>
      <c r="F2030" t="s">
        <v>44</v>
      </c>
      <c r="G2030" t="s">
        <v>29</v>
      </c>
      <c r="H2030" t="s">
        <v>190</v>
      </c>
      <c r="I2030">
        <v>0</v>
      </c>
      <c r="J2030">
        <v>2</v>
      </c>
      <c r="K2030">
        <v>0</v>
      </c>
      <c r="L2030" t="s">
        <v>4123</v>
      </c>
      <c r="M2030" t="s">
        <v>34</v>
      </c>
      <c r="N2030">
        <v>506149</v>
      </c>
      <c r="O2030">
        <f t="shared" si="78"/>
        <v>0</v>
      </c>
      <c r="Q2030" t="s">
        <v>35</v>
      </c>
      <c r="R2030">
        <v>108</v>
      </c>
      <c r="S2030">
        <v>9</v>
      </c>
      <c r="T2030" t="s">
        <v>37</v>
      </c>
      <c r="U2030" t="s">
        <v>38</v>
      </c>
      <c r="V2030" s="2" t="s">
        <v>4125</v>
      </c>
      <c r="W2030" s="2">
        <f>IF(VLOOKUP(V2030,'reference classification'!$B$1:G2034,6,FALSE)&gt;90,1,0)</f>
        <v>0</v>
      </c>
      <c r="X2030">
        <v>0</v>
      </c>
      <c r="Y2030" t="s">
        <v>4123</v>
      </c>
      <c r="Z2030">
        <v>0</v>
      </c>
      <c r="AA2030">
        <v>0</v>
      </c>
      <c r="AB2030">
        <v>0</v>
      </c>
      <c r="AC2030">
        <v>0</v>
      </c>
      <c r="AD2030">
        <v>0</v>
      </c>
      <c r="AE2030" t="b">
        <f t="shared" si="79"/>
        <v>1</v>
      </c>
    </row>
    <row r="2031" spans="1:31" hidden="1">
      <c r="A2031" s="6" t="s">
        <v>11896</v>
      </c>
      <c r="B2031" t="s">
        <v>29</v>
      </c>
      <c r="C2031">
        <v>41</v>
      </c>
      <c r="D2031" t="s">
        <v>1342</v>
      </c>
      <c r="E2031">
        <v>3101001</v>
      </c>
      <c r="F2031" t="s">
        <v>31</v>
      </c>
      <c r="G2031" t="s">
        <v>29</v>
      </c>
      <c r="H2031" t="s">
        <v>62</v>
      </c>
      <c r="I2031">
        <v>0</v>
      </c>
      <c r="J2031">
        <v>2</v>
      </c>
      <c r="K2031">
        <v>0</v>
      </c>
      <c r="L2031" t="s">
        <v>4123</v>
      </c>
      <c r="M2031" t="s">
        <v>34</v>
      </c>
      <c r="N2031">
        <v>504800</v>
      </c>
      <c r="O2031">
        <f t="shared" si="78"/>
        <v>0</v>
      </c>
      <c r="Q2031" t="s">
        <v>35</v>
      </c>
      <c r="R2031">
        <v>108</v>
      </c>
      <c r="S2031">
        <v>9</v>
      </c>
      <c r="T2031" t="s">
        <v>37</v>
      </c>
      <c r="U2031" t="s">
        <v>38</v>
      </c>
      <c r="V2031" s="2" t="s">
        <v>4125</v>
      </c>
      <c r="W2031" s="2">
        <f>IF(VLOOKUP(V2031,'reference classification'!$B$1:G2035,6,FALSE)&gt;90,1,0)</f>
        <v>0</v>
      </c>
      <c r="X2031">
        <v>0</v>
      </c>
      <c r="Y2031" t="s">
        <v>4123</v>
      </c>
      <c r="Z2031">
        <v>0</v>
      </c>
      <c r="AA2031">
        <v>0</v>
      </c>
      <c r="AB2031">
        <v>0</v>
      </c>
      <c r="AC2031">
        <v>0</v>
      </c>
      <c r="AD2031">
        <v>0</v>
      </c>
      <c r="AE2031" t="b">
        <f t="shared" si="79"/>
        <v>1</v>
      </c>
    </row>
    <row r="2032" spans="1:31" hidden="1">
      <c r="A2032" s="6" t="s">
        <v>10553</v>
      </c>
      <c r="B2032" t="s">
        <v>29</v>
      </c>
      <c r="C2032">
        <v>41</v>
      </c>
      <c r="D2032" t="s">
        <v>4182</v>
      </c>
      <c r="E2032">
        <v>3101001</v>
      </c>
      <c r="F2032" t="s">
        <v>31</v>
      </c>
      <c r="G2032" t="s">
        <v>29</v>
      </c>
      <c r="H2032" t="s">
        <v>62</v>
      </c>
      <c r="I2032">
        <v>0</v>
      </c>
      <c r="J2032">
        <v>2</v>
      </c>
      <c r="K2032">
        <v>0</v>
      </c>
      <c r="L2032" t="s">
        <v>4123</v>
      </c>
      <c r="M2032" t="s">
        <v>34</v>
      </c>
      <c r="N2032">
        <v>40000</v>
      </c>
      <c r="O2032">
        <f t="shared" si="78"/>
        <v>0</v>
      </c>
      <c r="Q2032" t="s">
        <v>35</v>
      </c>
      <c r="R2032">
        <v>108</v>
      </c>
      <c r="S2032">
        <v>9</v>
      </c>
      <c r="T2032" t="s">
        <v>37</v>
      </c>
      <c r="U2032" t="s">
        <v>38</v>
      </c>
      <c r="V2032" s="2" t="s">
        <v>4125</v>
      </c>
      <c r="W2032" s="2">
        <f>IF(VLOOKUP(V2032,'reference classification'!$B$1:G2036,6,FALSE)&gt;90,1,0)</f>
        <v>0</v>
      </c>
      <c r="X2032">
        <v>0</v>
      </c>
      <c r="Y2032" t="s">
        <v>4123</v>
      </c>
      <c r="Z2032">
        <v>0</v>
      </c>
      <c r="AA2032">
        <v>0</v>
      </c>
      <c r="AB2032">
        <v>0</v>
      </c>
      <c r="AC2032">
        <v>0</v>
      </c>
      <c r="AD2032">
        <v>0</v>
      </c>
      <c r="AE2032" t="b">
        <f t="shared" si="79"/>
        <v>1</v>
      </c>
    </row>
    <row r="2033" spans="1:31" hidden="1">
      <c r="A2033" s="6" t="s">
        <v>12012</v>
      </c>
      <c r="B2033" t="s">
        <v>29</v>
      </c>
      <c r="C2033">
        <v>41</v>
      </c>
      <c r="D2033" t="s">
        <v>4184</v>
      </c>
      <c r="E2033">
        <v>3101001</v>
      </c>
      <c r="F2033" t="s">
        <v>31</v>
      </c>
      <c r="G2033" t="s">
        <v>29</v>
      </c>
      <c r="H2033" t="s">
        <v>62</v>
      </c>
      <c r="I2033">
        <v>0</v>
      </c>
      <c r="J2033">
        <v>2</v>
      </c>
      <c r="K2033">
        <v>0</v>
      </c>
      <c r="L2033" t="s">
        <v>4123</v>
      </c>
      <c r="M2033" t="s">
        <v>34</v>
      </c>
      <c r="N2033">
        <v>524700</v>
      </c>
      <c r="O2033">
        <f t="shared" si="78"/>
        <v>0</v>
      </c>
      <c r="Q2033" t="s">
        <v>35</v>
      </c>
      <c r="R2033">
        <v>108</v>
      </c>
      <c r="S2033">
        <v>9</v>
      </c>
      <c r="T2033" t="s">
        <v>37</v>
      </c>
      <c r="U2033" t="s">
        <v>38</v>
      </c>
      <c r="V2033" s="2" t="s">
        <v>4125</v>
      </c>
      <c r="W2033" s="2">
        <f>IF(VLOOKUP(V2033,'reference classification'!$B$1:G2037,6,FALSE)&gt;90,1,0)</f>
        <v>0</v>
      </c>
      <c r="X2033">
        <v>0</v>
      </c>
      <c r="Y2033" t="s">
        <v>4123</v>
      </c>
      <c r="Z2033">
        <v>0</v>
      </c>
      <c r="AA2033">
        <v>0</v>
      </c>
      <c r="AB2033">
        <v>0</v>
      </c>
      <c r="AC2033">
        <v>0</v>
      </c>
      <c r="AD2033">
        <v>0</v>
      </c>
      <c r="AE2033" t="b">
        <f t="shared" si="79"/>
        <v>1</v>
      </c>
    </row>
    <row r="2034" spans="1:31" hidden="1">
      <c r="A2034" s="6" t="s">
        <v>10635</v>
      </c>
      <c r="B2034" t="s">
        <v>29</v>
      </c>
      <c r="C2034">
        <v>41</v>
      </c>
      <c r="D2034" t="s">
        <v>4186</v>
      </c>
      <c r="F2034" t="s">
        <v>31</v>
      </c>
      <c r="G2034" t="s">
        <v>29</v>
      </c>
      <c r="H2034" t="s">
        <v>4187</v>
      </c>
      <c r="I2034">
        <v>0</v>
      </c>
      <c r="J2034">
        <v>2</v>
      </c>
      <c r="K2034">
        <v>0</v>
      </c>
      <c r="L2034" t="s">
        <v>4123</v>
      </c>
      <c r="M2034" t="s">
        <v>34</v>
      </c>
      <c r="N2034">
        <v>400000</v>
      </c>
      <c r="O2034">
        <f t="shared" si="78"/>
        <v>0</v>
      </c>
      <c r="Q2034" t="s">
        <v>35</v>
      </c>
      <c r="R2034">
        <v>108</v>
      </c>
      <c r="S2034">
        <v>9</v>
      </c>
      <c r="T2034" t="s">
        <v>37</v>
      </c>
      <c r="U2034" t="s">
        <v>38</v>
      </c>
      <c r="V2034" s="2" t="s">
        <v>4125</v>
      </c>
      <c r="W2034" s="2">
        <f>IF(VLOOKUP(V2034,'reference classification'!$B$1:G2038,6,FALSE)&gt;90,1,0)</f>
        <v>0</v>
      </c>
      <c r="X2034">
        <v>0</v>
      </c>
      <c r="Y2034" t="s">
        <v>4123</v>
      </c>
      <c r="Z2034">
        <v>0</v>
      </c>
      <c r="AA2034">
        <v>0</v>
      </c>
      <c r="AB2034">
        <v>0</v>
      </c>
      <c r="AC2034">
        <v>0</v>
      </c>
      <c r="AD2034">
        <v>0</v>
      </c>
      <c r="AE2034" t="b">
        <f t="shared" si="79"/>
        <v>1</v>
      </c>
    </row>
    <row r="2035" spans="1:31" hidden="1">
      <c r="A2035" s="6" t="s">
        <v>5106</v>
      </c>
      <c r="B2035" t="s">
        <v>29</v>
      </c>
      <c r="C2035">
        <v>41</v>
      </c>
      <c r="D2035" t="s">
        <v>4189</v>
      </c>
      <c r="E2035">
        <v>5408010</v>
      </c>
      <c r="F2035" t="s">
        <v>31</v>
      </c>
      <c r="G2035" t="s">
        <v>29</v>
      </c>
      <c r="H2035" t="s">
        <v>237</v>
      </c>
      <c r="I2035">
        <v>0</v>
      </c>
      <c r="J2035">
        <v>2</v>
      </c>
      <c r="K2035">
        <v>0</v>
      </c>
      <c r="L2035" t="s">
        <v>4123</v>
      </c>
      <c r="M2035" t="s">
        <v>34</v>
      </c>
      <c r="N2035">
        <v>75000</v>
      </c>
      <c r="O2035">
        <f t="shared" si="78"/>
        <v>0</v>
      </c>
      <c r="Q2035" t="s">
        <v>35</v>
      </c>
      <c r="R2035">
        <v>108</v>
      </c>
      <c r="S2035">
        <v>9</v>
      </c>
      <c r="T2035" t="s">
        <v>37</v>
      </c>
      <c r="U2035" t="s">
        <v>38</v>
      </c>
      <c r="V2035" s="2" t="s">
        <v>4125</v>
      </c>
      <c r="W2035" s="2">
        <f>IF(VLOOKUP(V2035,'reference classification'!$B$1:G2039,6,FALSE)&gt;90,1,0)</f>
        <v>0</v>
      </c>
      <c r="X2035">
        <v>0</v>
      </c>
      <c r="Y2035" t="s">
        <v>4123</v>
      </c>
      <c r="Z2035">
        <v>0</v>
      </c>
      <c r="AA2035">
        <v>0</v>
      </c>
      <c r="AB2035">
        <v>0</v>
      </c>
      <c r="AC2035">
        <v>0</v>
      </c>
      <c r="AD2035">
        <v>0</v>
      </c>
      <c r="AE2035" t="b">
        <f t="shared" si="79"/>
        <v>1</v>
      </c>
    </row>
    <row r="2036" spans="1:31" hidden="1">
      <c r="A2036" s="6" t="s">
        <v>5106</v>
      </c>
      <c r="B2036" t="s">
        <v>29</v>
      </c>
      <c r="C2036">
        <v>40</v>
      </c>
      <c r="D2036" t="s">
        <v>2254</v>
      </c>
      <c r="F2036" t="s">
        <v>31</v>
      </c>
      <c r="G2036" t="s">
        <v>29</v>
      </c>
      <c r="H2036" t="s">
        <v>4066</v>
      </c>
      <c r="I2036">
        <v>0</v>
      </c>
      <c r="J2036">
        <v>2</v>
      </c>
      <c r="K2036">
        <v>0</v>
      </c>
      <c r="L2036" t="s">
        <v>4123</v>
      </c>
      <c r="M2036" t="s">
        <v>34</v>
      </c>
      <c r="N2036">
        <v>167000</v>
      </c>
      <c r="O2036">
        <f t="shared" si="78"/>
        <v>0</v>
      </c>
      <c r="Q2036" t="s">
        <v>35</v>
      </c>
      <c r="R2036">
        <v>108</v>
      </c>
      <c r="S2036">
        <v>9</v>
      </c>
      <c r="T2036" t="s">
        <v>37</v>
      </c>
      <c r="U2036" t="s">
        <v>38</v>
      </c>
      <c r="V2036" s="2" t="s">
        <v>4125</v>
      </c>
      <c r="W2036" s="2">
        <f>IF(VLOOKUP(V2036,'reference classification'!$B$1:G2040,6,FALSE)&gt;90,1,0)</f>
        <v>0</v>
      </c>
      <c r="X2036">
        <v>0</v>
      </c>
      <c r="Y2036" t="s">
        <v>4123</v>
      </c>
      <c r="Z2036">
        <v>0</v>
      </c>
      <c r="AA2036">
        <v>0</v>
      </c>
      <c r="AB2036">
        <v>0</v>
      </c>
      <c r="AC2036">
        <v>0</v>
      </c>
      <c r="AD2036">
        <v>0</v>
      </c>
      <c r="AE2036" t="b">
        <f t="shared" si="79"/>
        <v>1</v>
      </c>
    </row>
    <row r="2037" spans="1:31" hidden="1">
      <c r="A2037" s="6" t="s">
        <v>12228</v>
      </c>
      <c r="B2037" t="s">
        <v>29</v>
      </c>
      <c r="C2037">
        <v>41</v>
      </c>
      <c r="D2037" t="s">
        <v>4192</v>
      </c>
      <c r="E2037">
        <v>3101001</v>
      </c>
      <c r="F2037" t="s">
        <v>44</v>
      </c>
      <c r="G2037" t="s">
        <v>29</v>
      </c>
      <c r="H2037" t="s">
        <v>62</v>
      </c>
      <c r="I2037">
        <v>0</v>
      </c>
      <c r="J2037">
        <v>2</v>
      </c>
      <c r="K2037">
        <v>0</v>
      </c>
      <c r="L2037" t="s">
        <v>4123</v>
      </c>
      <c r="M2037" t="s">
        <v>34</v>
      </c>
      <c r="N2037">
        <v>331000</v>
      </c>
      <c r="O2037">
        <f t="shared" si="78"/>
        <v>0</v>
      </c>
      <c r="Q2037" t="s">
        <v>35</v>
      </c>
      <c r="R2037">
        <v>108</v>
      </c>
      <c r="S2037">
        <v>9</v>
      </c>
      <c r="T2037" t="s">
        <v>37</v>
      </c>
      <c r="U2037" t="s">
        <v>38</v>
      </c>
      <c r="V2037" s="2" t="s">
        <v>4125</v>
      </c>
      <c r="W2037" s="2">
        <f>IF(VLOOKUP(V2037,'reference classification'!$B$1:G2041,6,FALSE)&gt;90,1,0)</f>
        <v>0</v>
      </c>
      <c r="X2037">
        <v>0</v>
      </c>
      <c r="Y2037" t="s">
        <v>4123</v>
      </c>
      <c r="Z2037">
        <v>0</v>
      </c>
      <c r="AA2037">
        <v>0</v>
      </c>
      <c r="AB2037">
        <v>0</v>
      </c>
      <c r="AC2037">
        <v>0</v>
      </c>
      <c r="AD2037">
        <v>0</v>
      </c>
      <c r="AE2037" t="b">
        <f t="shared" si="79"/>
        <v>1</v>
      </c>
    </row>
    <row r="2038" spans="1:31" hidden="1">
      <c r="A2038" s="6" t="s">
        <v>11190</v>
      </c>
      <c r="B2038" t="s">
        <v>29</v>
      </c>
      <c r="C2038">
        <v>41</v>
      </c>
      <c r="D2038" t="s">
        <v>4194</v>
      </c>
      <c r="F2038" t="s">
        <v>44</v>
      </c>
      <c r="G2038" t="s">
        <v>29</v>
      </c>
      <c r="H2038" t="s">
        <v>607</v>
      </c>
      <c r="I2038">
        <v>0</v>
      </c>
      <c r="J2038">
        <v>2</v>
      </c>
      <c r="K2038">
        <v>0</v>
      </c>
      <c r="L2038" t="s">
        <v>4123</v>
      </c>
      <c r="M2038" t="s">
        <v>34</v>
      </c>
      <c r="N2038">
        <v>10000</v>
      </c>
      <c r="O2038">
        <f t="shared" si="78"/>
        <v>0</v>
      </c>
      <c r="Q2038" t="s">
        <v>35</v>
      </c>
      <c r="R2038">
        <v>108</v>
      </c>
      <c r="S2038">
        <v>9</v>
      </c>
      <c r="T2038" t="s">
        <v>37</v>
      </c>
      <c r="U2038" t="s">
        <v>38</v>
      </c>
      <c r="V2038" s="2" t="s">
        <v>4125</v>
      </c>
      <c r="W2038" s="2">
        <f>IF(VLOOKUP(V2038,'reference classification'!$B$1:G2042,6,FALSE)&gt;90,1,0)</f>
        <v>0</v>
      </c>
      <c r="X2038">
        <v>0</v>
      </c>
      <c r="Y2038" t="s">
        <v>4123</v>
      </c>
      <c r="Z2038">
        <v>0</v>
      </c>
      <c r="AA2038">
        <v>0</v>
      </c>
      <c r="AB2038">
        <v>0</v>
      </c>
      <c r="AC2038">
        <v>0</v>
      </c>
      <c r="AD2038">
        <v>0</v>
      </c>
      <c r="AE2038" t="b">
        <f t="shared" si="79"/>
        <v>1</v>
      </c>
    </row>
    <row r="2039" spans="1:31" hidden="1">
      <c r="A2039" s="6" t="s">
        <v>12010</v>
      </c>
      <c r="B2039" t="s">
        <v>29</v>
      </c>
      <c r="C2039">
        <v>41</v>
      </c>
      <c r="D2039" t="s">
        <v>2850</v>
      </c>
      <c r="F2039" t="s">
        <v>44</v>
      </c>
      <c r="G2039" t="s">
        <v>29</v>
      </c>
      <c r="H2039" t="s">
        <v>32</v>
      </c>
      <c r="I2039">
        <v>0</v>
      </c>
      <c r="J2039">
        <v>2</v>
      </c>
      <c r="K2039">
        <v>0</v>
      </c>
      <c r="L2039" t="s">
        <v>4123</v>
      </c>
      <c r="M2039" t="s">
        <v>34</v>
      </c>
      <c r="N2039">
        <v>62000</v>
      </c>
      <c r="O2039">
        <f t="shared" si="78"/>
        <v>0</v>
      </c>
      <c r="Q2039" t="s">
        <v>35</v>
      </c>
      <c r="R2039">
        <v>108</v>
      </c>
      <c r="S2039">
        <v>9</v>
      </c>
      <c r="T2039" t="s">
        <v>37</v>
      </c>
      <c r="U2039" t="s">
        <v>38</v>
      </c>
      <c r="V2039" s="2" t="s">
        <v>4125</v>
      </c>
      <c r="W2039" s="2">
        <f>IF(VLOOKUP(V2039,'reference classification'!$B$1:G2043,6,FALSE)&gt;90,1,0)</f>
        <v>0</v>
      </c>
      <c r="X2039">
        <v>0</v>
      </c>
      <c r="Y2039" t="s">
        <v>4123</v>
      </c>
      <c r="Z2039">
        <v>0</v>
      </c>
      <c r="AA2039">
        <v>0</v>
      </c>
      <c r="AB2039">
        <v>0</v>
      </c>
      <c r="AC2039">
        <v>0</v>
      </c>
      <c r="AD2039">
        <v>0</v>
      </c>
      <c r="AE2039" t="b">
        <f t="shared" si="79"/>
        <v>1</v>
      </c>
    </row>
    <row r="2040" spans="1:31" hidden="1">
      <c r="A2040" s="6" t="s">
        <v>12015</v>
      </c>
      <c r="B2040" t="s">
        <v>29</v>
      </c>
      <c r="C2040">
        <v>41</v>
      </c>
      <c r="D2040" t="s">
        <v>990</v>
      </c>
      <c r="F2040" t="s">
        <v>44</v>
      </c>
      <c r="G2040" t="s">
        <v>29</v>
      </c>
      <c r="H2040" t="s">
        <v>267</v>
      </c>
      <c r="I2040">
        <v>0</v>
      </c>
      <c r="J2040">
        <v>2</v>
      </c>
      <c r="K2040">
        <v>0</v>
      </c>
      <c r="L2040" t="s">
        <v>4197</v>
      </c>
      <c r="M2040" t="s">
        <v>81</v>
      </c>
      <c r="N2040">
        <v>500000</v>
      </c>
      <c r="O2040">
        <f t="shared" si="78"/>
        <v>0</v>
      </c>
      <c r="Q2040" t="s">
        <v>35</v>
      </c>
      <c r="R2040">
        <v>0</v>
      </c>
      <c r="S2040">
        <v>24</v>
      </c>
      <c r="T2040" t="s">
        <v>37</v>
      </c>
      <c r="U2040" t="s">
        <v>4199</v>
      </c>
      <c r="V2040" s="2" t="s">
        <v>4125</v>
      </c>
      <c r="W2040" s="2">
        <f>IF(VLOOKUP(V2040,'reference classification'!$B$1:G2044,6,FALSE)&gt;90,1,0)</f>
        <v>0</v>
      </c>
      <c r="X2040">
        <v>0</v>
      </c>
      <c r="Y2040" t="s">
        <v>4197</v>
      </c>
      <c r="Z2040">
        <v>0</v>
      </c>
      <c r="AA2040">
        <v>0</v>
      </c>
      <c r="AB2040">
        <v>0</v>
      </c>
      <c r="AC2040">
        <v>0</v>
      </c>
      <c r="AD2040">
        <v>0</v>
      </c>
      <c r="AE2040" t="b">
        <f t="shared" si="79"/>
        <v>1</v>
      </c>
    </row>
    <row r="2041" spans="1:31" hidden="1">
      <c r="A2041" s="6" t="s">
        <v>9620</v>
      </c>
      <c r="B2041" t="s">
        <v>29</v>
      </c>
      <c r="C2041">
        <v>41</v>
      </c>
      <c r="D2041" t="s">
        <v>1871</v>
      </c>
      <c r="F2041" t="s">
        <v>44</v>
      </c>
      <c r="G2041" t="s">
        <v>29</v>
      </c>
      <c r="H2041" t="s">
        <v>237</v>
      </c>
      <c r="I2041">
        <v>0</v>
      </c>
      <c r="J2041">
        <v>2</v>
      </c>
      <c r="K2041">
        <v>0</v>
      </c>
      <c r="L2041" t="s">
        <v>4197</v>
      </c>
      <c r="M2041" t="s">
        <v>81</v>
      </c>
      <c r="N2041">
        <v>4000000</v>
      </c>
      <c r="O2041">
        <f t="shared" si="78"/>
        <v>0</v>
      </c>
      <c r="Q2041" t="s">
        <v>4200</v>
      </c>
      <c r="R2041">
        <v>37.020000000000003</v>
      </c>
      <c r="S2041">
        <v>24</v>
      </c>
      <c r="T2041" t="s">
        <v>37</v>
      </c>
      <c r="U2041" t="s">
        <v>4199</v>
      </c>
      <c r="V2041" s="2" t="s">
        <v>4125</v>
      </c>
      <c r="W2041" s="2">
        <f>IF(VLOOKUP(V2041,'reference classification'!$B$1:G2045,6,FALSE)&gt;90,1,0)</f>
        <v>0</v>
      </c>
      <c r="X2041">
        <v>0</v>
      </c>
      <c r="Y2041" t="s">
        <v>4197</v>
      </c>
      <c r="Z2041">
        <v>0</v>
      </c>
      <c r="AA2041">
        <v>0</v>
      </c>
      <c r="AB2041">
        <v>0</v>
      </c>
      <c r="AC2041">
        <v>0</v>
      </c>
      <c r="AD2041">
        <v>0</v>
      </c>
      <c r="AE2041" t="b">
        <f t="shared" si="79"/>
        <v>1</v>
      </c>
    </row>
    <row r="2042" spans="1:31" hidden="1">
      <c r="A2042" s="6" t="s">
        <v>10636</v>
      </c>
      <c r="B2042" t="s">
        <v>29</v>
      </c>
      <c r="C2042">
        <v>41</v>
      </c>
      <c r="D2042" t="s">
        <v>4202</v>
      </c>
      <c r="F2042" t="s">
        <v>44</v>
      </c>
      <c r="G2042" t="s">
        <v>29</v>
      </c>
      <c r="H2042" t="s">
        <v>80</v>
      </c>
      <c r="I2042">
        <v>0</v>
      </c>
      <c r="J2042">
        <v>2</v>
      </c>
      <c r="K2042">
        <v>0</v>
      </c>
      <c r="L2042" t="s">
        <v>4197</v>
      </c>
      <c r="M2042" t="s">
        <v>81</v>
      </c>
      <c r="N2042">
        <v>6000000</v>
      </c>
      <c r="O2042">
        <f t="shared" si="78"/>
        <v>0</v>
      </c>
      <c r="Q2042" t="s">
        <v>35</v>
      </c>
      <c r="R2042">
        <v>0</v>
      </c>
      <c r="S2042">
        <v>24</v>
      </c>
      <c r="T2042" t="s">
        <v>77</v>
      </c>
      <c r="U2042" t="s">
        <v>4199</v>
      </c>
      <c r="V2042" s="2" t="s">
        <v>4125</v>
      </c>
      <c r="W2042" s="2">
        <f>IF(VLOOKUP(V2042,'reference classification'!$B$1:G2046,6,FALSE)&gt;90,1,0)</f>
        <v>0</v>
      </c>
      <c r="X2042">
        <v>0</v>
      </c>
      <c r="Y2042" t="s">
        <v>4197</v>
      </c>
      <c r="Z2042">
        <v>0</v>
      </c>
      <c r="AA2042">
        <v>0</v>
      </c>
      <c r="AB2042">
        <v>0</v>
      </c>
      <c r="AC2042">
        <v>0</v>
      </c>
      <c r="AD2042">
        <v>0</v>
      </c>
      <c r="AE2042" t="b">
        <f t="shared" si="79"/>
        <v>1</v>
      </c>
    </row>
    <row r="2043" spans="1:31" hidden="1">
      <c r="A2043" s="6" t="s">
        <v>11191</v>
      </c>
      <c r="B2043" t="s">
        <v>29</v>
      </c>
      <c r="C2043">
        <v>41</v>
      </c>
      <c r="D2043" t="s">
        <v>4204</v>
      </c>
      <c r="E2043">
        <v>3314010</v>
      </c>
      <c r="F2043" t="s">
        <v>31</v>
      </c>
      <c r="G2043" t="s">
        <v>29</v>
      </c>
      <c r="H2043" t="s">
        <v>202</v>
      </c>
      <c r="I2043">
        <v>0</v>
      </c>
      <c r="J2043">
        <v>1</v>
      </c>
      <c r="K2043">
        <v>0</v>
      </c>
      <c r="L2043" t="s">
        <v>4205</v>
      </c>
      <c r="M2043" t="s">
        <v>81</v>
      </c>
      <c r="N2043">
        <v>500000</v>
      </c>
      <c r="O2043">
        <f t="shared" si="78"/>
        <v>0</v>
      </c>
      <c r="Q2043" t="s">
        <v>35</v>
      </c>
      <c r="R2043">
        <v>45.4</v>
      </c>
      <c r="S2043">
        <v>2</v>
      </c>
      <c r="T2043" t="s">
        <v>77</v>
      </c>
      <c r="U2043" t="s">
        <v>188</v>
      </c>
      <c r="V2043" s="2" t="s">
        <v>4125</v>
      </c>
      <c r="W2043" s="2">
        <f>IF(VLOOKUP(V2043,'reference classification'!$B$1:G2047,6,FALSE)&gt;90,1,0)</f>
        <v>0</v>
      </c>
      <c r="X2043">
        <v>0</v>
      </c>
      <c r="Y2043" t="s">
        <v>4205</v>
      </c>
      <c r="Z2043">
        <v>0</v>
      </c>
      <c r="AA2043">
        <v>0</v>
      </c>
      <c r="AB2043">
        <v>0</v>
      </c>
      <c r="AC2043">
        <v>0</v>
      </c>
      <c r="AD2043">
        <v>0</v>
      </c>
      <c r="AE2043" t="b">
        <f t="shared" si="79"/>
        <v>1</v>
      </c>
    </row>
    <row r="2044" spans="1:31" hidden="1">
      <c r="A2044" s="6" t="s">
        <v>11992</v>
      </c>
      <c r="B2044" t="s">
        <v>29</v>
      </c>
      <c r="C2044">
        <v>41</v>
      </c>
      <c r="D2044" t="s">
        <v>4207</v>
      </c>
      <c r="E2044">
        <v>1106170</v>
      </c>
      <c r="F2044" t="s">
        <v>44</v>
      </c>
      <c r="G2044" t="s">
        <v>29</v>
      </c>
      <c r="H2044" t="s">
        <v>202</v>
      </c>
      <c r="I2044">
        <v>0</v>
      </c>
      <c r="J2044">
        <v>1</v>
      </c>
      <c r="K2044">
        <v>0</v>
      </c>
      <c r="L2044" t="s">
        <v>4205</v>
      </c>
      <c r="M2044" t="s">
        <v>81</v>
      </c>
      <c r="N2044">
        <v>4000000</v>
      </c>
      <c r="O2044">
        <f t="shared" si="78"/>
        <v>0</v>
      </c>
      <c r="Q2044" t="s">
        <v>35</v>
      </c>
      <c r="R2044">
        <v>21.25</v>
      </c>
      <c r="S2044">
        <v>2</v>
      </c>
      <c r="T2044" t="s">
        <v>77</v>
      </c>
      <c r="U2044" t="s">
        <v>188</v>
      </c>
      <c r="V2044" s="2" t="s">
        <v>4125</v>
      </c>
      <c r="W2044" s="2">
        <f>IF(VLOOKUP(V2044,'reference classification'!$B$1:G2048,6,FALSE)&gt;90,1,0)</f>
        <v>0</v>
      </c>
      <c r="X2044">
        <v>0</v>
      </c>
      <c r="Y2044" t="s">
        <v>4205</v>
      </c>
      <c r="Z2044">
        <v>0</v>
      </c>
      <c r="AA2044">
        <v>0</v>
      </c>
      <c r="AB2044">
        <v>0</v>
      </c>
      <c r="AC2044">
        <v>0</v>
      </c>
      <c r="AD2044">
        <v>0</v>
      </c>
      <c r="AE2044" t="b">
        <f t="shared" si="79"/>
        <v>1</v>
      </c>
    </row>
    <row r="2045" spans="1:31" hidden="1">
      <c r="A2045" s="6" t="s">
        <v>11793</v>
      </c>
      <c r="B2045" t="s">
        <v>29</v>
      </c>
      <c r="C2045">
        <v>41</v>
      </c>
      <c r="D2045" t="s">
        <v>4209</v>
      </c>
      <c r="F2045" t="s">
        <v>31</v>
      </c>
      <c r="G2045" t="s">
        <v>29</v>
      </c>
      <c r="H2045" t="s">
        <v>237</v>
      </c>
      <c r="I2045">
        <v>0</v>
      </c>
      <c r="J2045">
        <v>2</v>
      </c>
      <c r="K2045">
        <v>0</v>
      </c>
      <c r="L2045" t="s">
        <v>4123</v>
      </c>
      <c r="M2045" t="s">
        <v>34</v>
      </c>
      <c r="N2045">
        <v>1000000</v>
      </c>
      <c r="O2045">
        <f t="shared" si="78"/>
        <v>0</v>
      </c>
      <c r="Q2045" t="s">
        <v>35</v>
      </c>
      <c r="R2045">
        <v>108</v>
      </c>
      <c r="S2045">
        <v>9</v>
      </c>
      <c r="T2045" t="s">
        <v>37</v>
      </c>
      <c r="U2045" t="s">
        <v>38</v>
      </c>
      <c r="V2045" s="2" t="s">
        <v>4125</v>
      </c>
      <c r="W2045" s="2">
        <f>IF(VLOOKUP(V2045,'reference classification'!$B$1:G2049,6,FALSE)&gt;90,1,0)</f>
        <v>0</v>
      </c>
      <c r="X2045">
        <v>0</v>
      </c>
      <c r="Y2045" t="s">
        <v>4123</v>
      </c>
      <c r="Z2045">
        <v>0</v>
      </c>
      <c r="AA2045">
        <v>0</v>
      </c>
      <c r="AB2045">
        <v>0</v>
      </c>
      <c r="AC2045">
        <v>0</v>
      </c>
      <c r="AD2045">
        <v>0</v>
      </c>
      <c r="AE2045" t="b">
        <f t="shared" si="79"/>
        <v>1</v>
      </c>
    </row>
    <row r="2046" spans="1:31" hidden="1">
      <c r="A2046" s="6" t="s">
        <v>7493</v>
      </c>
      <c r="B2046" t="s">
        <v>29</v>
      </c>
      <c r="C2046">
        <v>41</v>
      </c>
      <c r="D2046" t="s">
        <v>4211</v>
      </c>
      <c r="E2046">
        <v>3101001</v>
      </c>
      <c r="F2046" t="s">
        <v>31</v>
      </c>
      <c r="G2046" t="s">
        <v>29</v>
      </c>
      <c r="H2046" t="s">
        <v>62</v>
      </c>
      <c r="I2046">
        <v>0</v>
      </c>
      <c r="J2046">
        <v>2</v>
      </c>
      <c r="K2046">
        <v>0</v>
      </c>
      <c r="L2046" t="s">
        <v>4123</v>
      </c>
      <c r="M2046" t="s">
        <v>34</v>
      </c>
      <c r="N2046">
        <v>10000</v>
      </c>
      <c r="O2046">
        <f t="shared" si="78"/>
        <v>0</v>
      </c>
      <c r="Q2046" t="s">
        <v>35</v>
      </c>
      <c r="R2046">
        <v>108</v>
      </c>
      <c r="S2046">
        <v>9</v>
      </c>
      <c r="T2046" t="s">
        <v>37</v>
      </c>
      <c r="U2046" t="s">
        <v>38</v>
      </c>
      <c r="V2046" s="2" t="s">
        <v>4125</v>
      </c>
      <c r="W2046" s="2">
        <f>IF(VLOOKUP(V2046,'reference classification'!$B$1:G2050,6,FALSE)&gt;90,1,0)</f>
        <v>0</v>
      </c>
      <c r="X2046">
        <v>0</v>
      </c>
      <c r="Y2046" t="s">
        <v>4123</v>
      </c>
      <c r="Z2046">
        <v>0</v>
      </c>
      <c r="AA2046">
        <v>0</v>
      </c>
      <c r="AB2046">
        <v>0</v>
      </c>
      <c r="AC2046">
        <v>0</v>
      </c>
      <c r="AD2046">
        <v>0</v>
      </c>
      <c r="AE2046" t="b">
        <f t="shared" si="79"/>
        <v>1</v>
      </c>
    </row>
    <row r="2047" spans="1:31" hidden="1">
      <c r="A2047" s="6" t="s">
        <v>9573</v>
      </c>
      <c r="B2047" t="s">
        <v>29</v>
      </c>
      <c r="C2047">
        <v>41</v>
      </c>
      <c r="D2047" t="s">
        <v>4213</v>
      </c>
      <c r="F2047" t="s">
        <v>31</v>
      </c>
      <c r="G2047" t="s">
        <v>29</v>
      </c>
      <c r="H2047" t="s">
        <v>130</v>
      </c>
      <c r="I2047">
        <v>0</v>
      </c>
      <c r="J2047">
        <v>2</v>
      </c>
      <c r="K2047">
        <v>0</v>
      </c>
      <c r="L2047" t="s">
        <v>4123</v>
      </c>
      <c r="M2047" t="s">
        <v>34</v>
      </c>
      <c r="N2047">
        <v>40000</v>
      </c>
      <c r="O2047">
        <f t="shared" si="78"/>
        <v>0</v>
      </c>
      <c r="Q2047" t="s">
        <v>35</v>
      </c>
      <c r="R2047">
        <v>108</v>
      </c>
      <c r="S2047">
        <v>9</v>
      </c>
      <c r="T2047" t="s">
        <v>37</v>
      </c>
      <c r="U2047" t="s">
        <v>38</v>
      </c>
      <c r="V2047" s="2" t="s">
        <v>4125</v>
      </c>
      <c r="W2047" s="2">
        <f>IF(VLOOKUP(V2047,'reference classification'!$B$1:G2051,6,FALSE)&gt;90,1,0)</f>
        <v>0</v>
      </c>
      <c r="X2047">
        <v>0</v>
      </c>
      <c r="Y2047" t="s">
        <v>4123</v>
      </c>
      <c r="Z2047">
        <v>0</v>
      </c>
      <c r="AA2047">
        <v>0</v>
      </c>
      <c r="AB2047">
        <v>0</v>
      </c>
      <c r="AC2047">
        <v>0</v>
      </c>
      <c r="AD2047">
        <v>0</v>
      </c>
      <c r="AE2047" t="b">
        <f t="shared" si="79"/>
        <v>1</v>
      </c>
    </row>
    <row r="2048" spans="1:31" hidden="1">
      <c r="A2048" s="6" t="s">
        <v>10758</v>
      </c>
      <c r="B2048" t="s">
        <v>29</v>
      </c>
      <c r="C2048">
        <v>41</v>
      </c>
      <c r="D2048" t="s">
        <v>2160</v>
      </c>
      <c r="E2048">
        <v>1101004</v>
      </c>
      <c r="F2048" t="s">
        <v>31</v>
      </c>
      <c r="G2048" t="s">
        <v>29</v>
      </c>
      <c r="H2048" t="s">
        <v>243</v>
      </c>
      <c r="I2048">
        <v>0</v>
      </c>
      <c r="J2048">
        <v>2</v>
      </c>
      <c r="K2048">
        <v>0</v>
      </c>
      <c r="L2048" t="s">
        <v>4123</v>
      </c>
      <c r="M2048" t="s">
        <v>34</v>
      </c>
      <c r="N2048">
        <v>45000</v>
      </c>
      <c r="O2048">
        <f t="shared" si="78"/>
        <v>0</v>
      </c>
      <c r="Q2048" t="s">
        <v>35</v>
      </c>
      <c r="R2048">
        <v>108</v>
      </c>
      <c r="S2048">
        <v>9</v>
      </c>
      <c r="T2048" t="s">
        <v>37</v>
      </c>
      <c r="U2048" t="s">
        <v>38</v>
      </c>
      <c r="V2048" s="2" t="s">
        <v>4125</v>
      </c>
      <c r="W2048" s="2">
        <f>IF(VLOOKUP(V2048,'reference classification'!$B$1:G2052,6,FALSE)&gt;90,1,0)</f>
        <v>0</v>
      </c>
      <c r="X2048">
        <v>0</v>
      </c>
      <c r="Y2048" t="s">
        <v>4123</v>
      </c>
      <c r="Z2048">
        <v>0</v>
      </c>
      <c r="AA2048">
        <v>0</v>
      </c>
      <c r="AB2048">
        <v>0</v>
      </c>
      <c r="AC2048">
        <v>0</v>
      </c>
      <c r="AD2048">
        <v>0</v>
      </c>
      <c r="AE2048" t="b">
        <f t="shared" si="79"/>
        <v>1</v>
      </c>
    </row>
    <row r="2049" spans="1:31" hidden="1">
      <c r="A2049" s="6" t="s">
        <v>10759</v>
      </c>
      <c r="B2049" t="s">
        <v>29</v>
      </c>
      <c r="C2049">
        <v>41</v>
      </c>
      <c r="D2049" t="s">
        <v>4216</v>
      </c>
      <c r="F2049" t="s">
        <v>44</v>
      </c>
      <c r="G2049" t="s">
        <v>29</v>
      </c>
      <c r="H2049" t="s">
        <v>80</v>
      </c>
      <c r="I2049">
        <v>0</v>
      </c>
      <c r="J2049">
        <v>2</v>
      </c>
      <c r="K2049">
        <v>0</v>
      </c>
      <c r="L2049" t="s">
        <v>4123</v>
      </c>
      <c r="M2049" t="s">
        <v>34</v>
      </c>
      <c r="N2049">
        <v>100000</v>
      </c>
      <c r="O2049">
        <f t="shared" si="78"/>
        <v>0</v>
      </c>
      <c r="Q2049" t="s">
        <v>35</v>
      </c>
      <c r="R2049">
        <v>108</v>
      </c>
      <c r="S2049">
        <v>9</v>
      </c>
      <c r="T2049" t="s">
        <v>37</v>
      </c>
      <c r="U2049" t="s">
        <v>38</v>
      </c>
      <c r="V2049" s="2" t="s">
        <v>4125</v>
      </c>
      <c r="W2049" s="2">
        <f>IF(VLOOKUP(V2049,'reference classification'!$B$1:G2053,6,FALSE)&gt;90,1,0)</f>
        <v>0</v>
      </c>
      <c r="X2049">
        <v>0</v>
      </c>
      <c r="Y2049" t="s">
        <v>4123</v>
      </c>
      <c r="Z2049">
        <v>0</v>
      </c>
      <c r="AA2049">
        <v>0</v>
      </c>
      <c r="AB2049">
        <v>0</v>
      </c>
      <c r="AC2049">
        <v>0</v>
      </c>
      <c r="AD2049">
        <v>0</v>
      </c>
      <c r="AE2049" t="b">
        <f t="shared" si="79"/>
        <v>1</v>
      </c>
    </row>
    <row r="2050" spans="1:31" hidden="1">
      <c r="A2050" s="6" t="s">
        <v>11864</v>
      </c>
      <c r="B2050" t="s">
        <v>29</v>
      </c>
      <c r="C2050">
        <v>41</v>
      </c>
      <c r="D2050" t="s">
        <v>4218</v>
      </c>
      <c r="F2050" t="s">
        <v>44</v>
      </c>
      <c r="G2050" t="s">
        <v>29</v>
      </c>
      <c r="H2050" t="s">
        <v>41</v>
      </c>
      <c r="I2050">
        <v>0</v>
      </c>
      <c r="J2050">
        <v>2</v>
      </c>
      <c r="K2050">
        <v>0</v>
      </c>
      <c r="L2050" t="s">
        <v>4123</v>
      </c>
      <c r="M2050" t="s">
        <v>34</v>
      </c>
      <c r="N2050">
        <v>550000</v>
      </c>
      <c r="O2050">
        <f t="shared" si="78"/>
        <v>0</v>
      </c>
      <c r="Q2050" t="s">
        <v>35</v>
      </c>
      <c r="R2050">
        <v>108</v>
      </c>
      <c r="S2050">
        <v>9</v>
      </c>
      <c r="T2050" t="s">
        <v>37</v>
      </c>
      <c r="U2050" t="s">
        <v>38</v>
      </c>
      <c r="V2050" s="2" t="s">
        <v>4125</v>
      </c>
      <c r="W2050" s="2">
        <f>IF(VLOOKUP(V2050,'reference classification'!$B$1:G2054,6,FALSE)&gt;90,1,0)</f>
        <v>0</v>
      </c>
      <c r="X2050">
        <v>0</v>
      </c>
      <c r="Y2050" t="s">
        <v>4123</v>
      </c>
      <c r="Z2050">
        <v>0</v>
      </c>
      <c r="AA2050">
        <v>0</v>
      </c>
      <c r="AB2050">
        <v>0</v>
      </c>
      <c r="AC2050">
        <v>0</v>
      </c>
      <c r="AD2050">
        <v>0</v>
      </c>
      <c r="AE2050" t="b">
        <f t="shared" si="79"/>
        <v>1</v>
      </c>
    </row>
    <row r="2051" spans="1:31" hidden="1">
      <c r="A2051" s="6" t="s">
        <v>10013</v>
      </c>
      <c r="B2051" t="s">
        <v>29</v>
      </c>
      <c r="C2051">
        <v>9</v>
      </c>
      <c r="D2051" t="s">
        <v>4220</v>
      </c>
      <c r="F2051" t="s">
        <v>31</v>
      </c>
      <c r="G2051" t="s">
        <v>29</v>
      </c>
      <c r="H2051" t="s">
        <v>4221</v>
      </c>
      <c r="I2051">
        <v>0</v>
      </c>
      <c r="J2051">
        <v>2</v>
      </c>
      <c r="K2051">
        <v>0</v>
      </c>
      <c r="L2051" t="s">
        <v>4123</v>
      </c>
      <c r="M2051" t="s">
        <v>34</v>
      </c>
      <c r="N2051">
        <v>200000</v>
      </c>
      <c r="O2051">
        <f t="shared" ref="O2051:O2114" si="80">AC2051</f>
        <v>0</v>
      </c>
      <c r="Q2051" t="s">
        <v>35</v>
      </c>
      <c r="R2051">
        <v>108</v>
      </c>
      <c r="S2051">
        <v>9</v>
      </c>
      <c r="T2051" t="s">
        <v>37</v>
      </c>
      <c r="U2051" t="s">
        <v>38</v>
      </c>
      <c r="V2051" s="2" t="s">
        <v>4125</v>
      </c>
      <c r="W2051" s="2">
        <f>IF(VLOOKUP(V2051,'reference classification'!$B$1:G2055,6,FALSE)&gt;90,1,0)</f>
        <v>0</v>
      </c>
      <c r="X2051">
        <v>0</v>
      </c>
      <c r="Y2051" t="s">
        <v>4123</v>
      </c>
      <c r="Z2051">
        <v>0</v>
      </c>
      <c r="AA2051">
        <v>0</v>
      </c>
      <c r="AB2051">
        <v>0</v>
      </c>
      <c r="AC2051">
        <v>0</v>
      </c>
      <c r="AD2051">
        <v>0</v>
      </c>
      <c r="AE2051" t="b">
        <f t="shared" ref="AE2051:AE2114" si="81">AB2051=AC2051</f>
        <v>1</v>
      </c>
    </row>
    <row r="2052" spans="1:31" hidden="1">
      <c r="A2052" s="6" t="s">
        <v>10020</v>
      </c>
      <c r="B2052" t="s">
        <v>29</v>
      </c>
      <c r="C2052">
        <v>41</v>
      </c>
      <c r="D2052" t="s">
        <v>4223</v>
      </c>
      <c r="F2052" t="s">
        <v>31</v>
      </c>
      <c r="G2052" t="s">
        <v>29</v>
      </c>
      <c r="H2052" t="s">
        <v>267</v>
      </c>
      <c r="I2052">
        <v>0</v>
      </c>
      <c r="J2052">
        <v>2</v>
      </c>
      <c r="K2052">
        <v>0</v>
      </c>
      <c r="L2052" t="s">
        <v>4123</v>
      </c>
      <c r="M2052" t="s">
        <v>34</v>
      </c>
      <c r="N2052">
        <v>40000</v>
      </c>
      <c r="O2052">
        <f t="shared" si="80"/>
        <v>0</v>
      </c>
      <c r="Q2052" t="s">
        <v>35</v>
      </c>
      <c r="R2052">
        <v>108</v>
      </c>
      <c r="S2052">
        <v>9</v>
      </c>
      <c r="T2052" t="s">
        <v>37</v>
      </c>
      <c r="U2052" t="s">
        <v>38</v>
      </c>
      <c r="V2052" s="2" t="s">
        <v>4125</v>
      </c>
      <c r="W2052" s="2">
        <f>IF(VLOOKUP(V2052,'reference classification'!$B$1:G2056,6,FALSE)&gt;90,1,0)</f>
        <v>0</v>
      </c>
      <c r="X2052">
        <v>0</v>
      </c>
      <c r="Y2052" t="s">
        <v>4123</v>
      </c>
      <c r="Z2052">
        <v>0</v>
      </c>
      <c r="AA2052">
        <v>0</v>
      </c>
      <c r="AB2052">
        <v>0</v>
      </c>
      <c r="AC2052">
        <v>0</v>
      </c>
      <c r="AD2052">
        <v>0</v>
      </c>
      <c r="AE2052" t="b">
        <f t="shared" si="81"/>
        <v>1</v>
      </c>
    </row>
    <row r="2053" spans="1:31" hidden="1">
      <c r="A2053" s="6" t="s">
        <v>10551</v>
      </c>
      <c r="B2053" t="s">
        <v>29</v>
      </c>
      <c r="C2053">
        <v>41</v>
      </c>
      <c r="D2053" t="s">
        <v>4225</v>
      </c>
      <c r="E2053">
        <v>3101001</v>
      </c>
      <c r="F2053" t="s">
        <v>44</v>
      </c>
      <c r="G2053" t="s">
        <v>29</v>
      </c>
      <c r="H2053" t="s">
        <v>62</v>
      </c>
      <c r="I2053">
        <v>0</v>
      </c>
      <c r="J2053">
        <v>2</v>
      </c>
      <c r="K2053">
        <v>0</v>
      </c>
      <c r="L2053" t="s">
        <v>4123</v>
      </c>
      <c r="M2053" t="s">
        <v>34</v>
      </c>
      <c r="N2053">
        <v>84000</v>
      </c>
      <c r="O2053">
        <f t="shared" si="80"/>
        <v>0</v>
      </c>
      <c r="Q2053" t="s">
        <v>35</v>
      </c>
      <c r="R2053">
        <v>108</v>
      </c>
      <c r="S2053">
        <v>9</v>
      </c>
      <c r="T2053" t="s">
        <v>37</v>
      </c>
      <c r="U2053" t="s">
        <v>38</v>
      </c>
      <c r="V2053" s="2" t="s">
        <v>4125</v>
      </c>
      <c r="W2053" s="2">
        <f>IF(VLOOKUP(V2053,'reference classification'!$B$1:G2057,6,FALSE)&gt;90,1,0)</f>
        <v>0</v>
      </c>
      <c r="X2053">
        <v>0</v>
      </c>
      <c r="Y2053" t="s">
        <v>4123</v>
      </c>
      <c r="Z2053">
        <v>0</v>
      </c>
      <c r="AA2053">
        <v>0</v>
      </c>
      <c r="AB2053">
        <v>0</v>
      </c>
      <c r="AC2053">
        <v>0</v>
      </c>
      <c r="AD2053">
        <v>0</v>
      </c>
      <c r="AE2053" t="b">
        <f t="shared" si="81"/>
        <v>1</v>
      </c>
    </row>
    <row r="2054" spans="1:31" hidden="1">
      <c r="A2054" s="6" t="s">
        <v>10016</v>
      </c>
      <c r="B2054" t="s">
        <v>29</v>
      </c>
      <c r="C2054">
        <v>41</v>
      </c>
      <c r="D2054" t="s">
        <v>517</v>
      </c>
      <c r="E2054">
        <v>4212010</v>
      </c>
      <c r="F2054" t="s">
        <v>44</v>
      </c>
      <c r="G2054" t="s">
        <v>29</v>
      </c>
      <c r="H2054" t="s">
        <v>130</v>
      </c>
      <c r="I2054">
        <v>0</v>
      </c>
      <c r="J2054">
        <v>2</v>
      </c>
      <c r="K2054">
        <v>0</v>
      </c>
      <c r="L2054" t="s">
        <v>4123</v>
      </c>
      <c r="M2054" t="s">
        <v>34</v>
      </c>
      <c r="N2054">
        <v>100000</v>
      </c>
      <c r="O2054">
        <f t="shared" si="80"/>
        <v>0</v>
      </c>
      <c r="Q2054" t="s">
        <v>35</v>
      </c>
      <c r="R2054">
        <v>108</v>
      </c>
      <c r="S2054">
        <v>9</v>
      </c>
      <c r="T2054" t="s">
        <v>37</v>
      </c>
      <c r="U2054" t="s">
        <v>38</v>
      </c>
      <c r="V2054" s="2" t="s">
        <v>4125</v>
      </c>
      <c r="W2054" s="2">
        <f>IF(VLOOKUP(V2054,'reference classification'!$B$1:G2058,6,FALSE)&gt;90,1,0)</f>
        <v>0</v>
      </c>
      <c r="X2054">
        <v>0</v>
      </c>
      <c r="Y2054" t="s">
        <v>4123</v>
      </c>
      <c r="Z2054">
        <v>0</v>
      </c>
      <c r="AA2054">
        <v>0</v>
      </c>
      <c r="AB2054">
        <v>0</v>
      </c>
      <c r="AC2054">
        <v>0</v>
      </c>
      <c r="AD2054">
        <v>0</v>
      </c>
      <c r="AE2054" t="b">
        <f t="shared" si="81"/>
        <v>1</v>
      </c>
    </row>
    <row r="2055" spans="1:31" hidden="1">
      <c r="A2055" s="6" t="s">
        <v>10010</v>
      </c>
      <c r="B2055" t="s">
        <v>29</v>
      </c>
      <c r="C2055">
        <v>41</v>
      </c>
      <c r="D2055" t="s">
        <v>4228</v>
      </c>
      <c r="E2055">
        <v>3101001</v>
      </c>
      <c r="F2055" t="s">
        <v>44</v>
      </c>
      <c r="G2055" t="s">
        <v>29</v>
      </c>
      <c r="H2055" t="s">
        <v>62</v>
      </c>
      <c r="I2055">
        <v>0</v>
      </c>
      <c r="J2055">
        <v>2</v>
      </c>
      <c r="K2055">
        <v>0</v>
      </c>
      <c r="L2055" t="s">
        <v>4123</v>
      </c>
      <c r="M2055" t="s">
        <v>34</v>
      </c>
      <c r="N2055">
        <v>80000</v>
      </c>
      <c r="O2055">
        <f t="shared" si="80"/>
        <v>0</v>
      </c>
      <c r="Q2055" t="s">
        <v>35</v>
      </c>
      <c r="R2055">
        <v>108</v>
      </c>
      <c r="S2055">
        <v>9</v>
      </c>
      <c r="T2055" t="s">
        <v>37</v>
      </c>
      <c r="U2055" t="s">
        <v>38</v>
      </c>
      <c r="V2055" s="2" t="s">
        <v>4125</v>
      </c>
      <c r="W2055" s="2">
        <f>IF(VLOOKUP(V2055,'reference classification'!$B$1:G2059,6,FALSE)&gt;90,1,0)</f>
        <v>0</v>
      </c>
      <c r="X2055">
        <v>0</v>
      </c>
      <c r="Y2055" t="s">
        <v>4123</v>
      </c>
      <c r="Z2055">
        <v>0</v>
      </c>
      <c r="AA2055">
        <v>0</v>
      </c>
      <c r="AB2055">
        <v>0</v>
      </c>
      <c r="AC2055">
        <v>0</v>
      </c>
      <c r="AD2055">
        <v>0</v>
      </c>
      <c r="AE2055" t="b">
        <f t="shared" si="81"/>
        <v>1</v>
      </c>
    </row>
    <row r="2056" spans="1:31" hidden="1">
      <c r="A2056" s="6" t="s">
        <v>10011</v>
      </c>
      <c r="B2056" t="s">
        <v>29</v>
      </c>
      <c r="C2056">
        <v>41</v>
      </c>
      <c r="D2056" t="s">
        <v>4230</v>
      </c>
      <c r="E2056">
        <v>3101001</v>
      </c>
      <c r="F2056" t="s">
        <v>44</v>
      </c>
      <c r="G2056" t="s">
        <v>29</v>
      </c>
      <c r="H2056" t="s">
        <v>62</v>
      </c>
      <c r="I2056">
        <v>0</v>
      </c>
      <c r="J2056">
        <v>2</v>
      </c>
      <c r="K2056">
        <v>0</v>
      </c>
      <c r="L2056" t="s">
        <v>4123</v>
      </c>
      <c r="M2056" t="s">
        <v>34</v>
      </c>
      <c r="N2056">
        <v>65000</v>
      </c>
      <c r="O2056">
        <f t="shared" si="80"/>
        <v>0</v>
      </c>
      <c r="Q2056" t="s">
        <v>35</v>
      </c>
      <c r="R2056">
        <v>108</v>
      </c>
      <c r="S2056">
        <v>9</v>
      </c>
      <c r="T2056" t="s">
        <v>37</v>
      </c>
      <c r="U2056" t="s">
        <v>38</v>
      </c>
      <c r="V2056" s="2" t="s">
        <v>4125</v>
      </c>
      <c r="W2056" s="2">
        <f>IF(VLOOKUP(V2056,'reference classification'!$B$1:G2060,6,FALSE)&gt;90,1,0)</f>
        <v>0</v>
      </c>
      <c r="X2056">
        <v>0</v>
      </c>
      <c r="Y2056" t="s">
        <v>4123</v>
      </c>
      <c r="Z2056">
        <v>0</v>
      </c>
      <c r="AA2056">
        <v>0</v>
      </c>
      <c r="AB2056">
        <v>0</v>
      </c>
      <c r="AC2056">
        <v>0</v>
      </c>
      <c r="AD2056">
        <v>0</v>
      </c>
      <c r="AE2056" t="b">
        <f t="shared" si="81"/>
        <v>1</v>
      </c>
    </row>
    <row r="2057" spans="1:31" hidden="1">
      <c r="A2057" s="6" t="s">
        <v>10008</v>
      </c>
      <c r="B2057" t="s">
        <v>29</v>
      </c>
      <c r="C2057">
        <v>41</v>
      </c>
      <c r="D2057" t="s">
        <v>2441</v>
      </c>
      <c r="E2057">
        <v>3101001</v>
      </c>
      <c r="F2057" t="s">
        <v>31</v>
      </c>
      <c r="G2057" t="s">
        <v>29</v>
      </c>
      <c r="H2057" t="s">
        <v>62</v>
      </c>
      <c r="I2057">
        <v>0</v>
      </c>
      <c r="J2057">
        <v>2</v>
      </c>
      <c r="K2057">
        <v>0</v>
      </c>
      <c r="L2057" t="s">
        <v>4123</v>
      </c>
      <c r="M2057" t="s">
        <v>34</v>
      </c>
      <c r="N2057">
        <v>128000</v>
      </c>
      <c r="O2057">
        <f t="shared" si="80"/>
        <v>0</v>
      </c>
      <c r="Q2057" t="s">
        <v>35</v>
      </c>
      <c r="R2057">
        <v>108</v>
      </c>
      <c r="S2057">
        <v>9</v>
      </c>
      <c r="T2057" t="s">
        <v>37</v>
      </c>
      <c r="U2057" t="s">
        <v>38</v>
      </c>
      <c r="V2057" s="2" t="s">
        <v>4125</v>
      </c>
      <c r="W2057" s="2">
        <f>IF(VLOOKUP(V2057,'reference classification'!$B$1:G2061,6,FALSE)&gt;90,1,0)</f>
        <v>0</v>
      </c>
      <c r="X2057">
        <v>0</v>
      </c>
      <c r="Y2057" t="s">
        <v>4123</v>
      </c>
      <c r="Z2057">
        <v>0</v>
      </c>
      <c r="AA2057">
        <v>0</v>
      </c>
      <c r="AB2057">
        <v>0</v>
      </c>
      <c r="AC2057">
        <v>0</v>
      </c>
      <c r="AD2057">
        <v>0</v>
      </c>
      <c r="AE2057" t="b">
        <f t="shared" si="81"/>
        <v>1</v>
      </c>
    </row>
    <row r="2058" spans="1:31" hidden="1">
      <c r="A2058" s="6" t="s">
        <v>10490</v>
      </c>
      <c r="B2058" t="s">
        <v>29</v>
      </c>
      <c r="C2058">
        <v>41</v>
      </c>
      <c r="D2058" t="s">
        <v>4233</v>
      </c>
      <c r="E2058">
        <v>3101001</v>
      </c>
      <c r="F2058" t="s">
        <v>44</v>
      </c>
      <c r="G2058" t="s">
        <v>29</v>
      </c>
      <c r="H2058" t="s">
        <v>62</v>
      </c>
      <c r="I2058">
        <v>0</v>
      </c>
      <c r="J2058">
        <v>2</v>
      </c>
      <c r="K2058">
        <v>0</v>
      </c>
      <c r="L2058" t="s">
        <v>4123</v>
      </c>
      <c r="M2058" t="s">
        <v>34</v>
      </c>
      <c r="N2058">
        <v>45000</v>
      </c>
      <c r="O2058">
        <f t="shared" si="80"/>
        <v>0</v>
      </c>
      <c r="Q2058" t="s">
        <v>35</v>
      </c>
      <c r="R2058">
        <v>108</v>
      </c>
      <c r="S2058">
        <v>9</v>
      </c>
      <c r="T2058" t="s">
        <v>37</v>
      </c>
      <c r="U2058" t="s">
        <v>38</v>
      </c>
      <c r="V2058" s="2" t="s">
        <v>4125</v>
      </c>
      <c r="W2058" s="2">
        <f>IF(VLOOKUP(V2058,'reference classification'!$B$1:G2062,6,FALSE)&gt;90,1,0)</f>
        <v>0</v>
      </c>
      <c r="X2058">
        <v>0</v>
      </c>
      <c r="Y2058" t="s">
        <v>4123</v>
      </c>
      <c r="Z2058">
        <v>0</v>
      </c>
      <c r="AA2058">
        <v>0</v>
      </c>
      <c r="AB2058">
        <v>0</v>
      </c>
      <c r="AC2058">
        <v>0</v>
      </c>
      <c r="AD2058">
        <v>0</v>
      </c>
      <c r="AE2058" t="b">
        <f t="shared" si="81"/>
        <v>1</v>
      </c>
    </row>
    <row r="2059" spans="1:31" hidden="1">
      <c r="A2059" s="6" t="s">
        <v>4933</v>
      </c>
      <c r="B2059" t="s">
        <v>29</v>
      </c>
      <c r="C2059">
        <v>41</v>
      </c>
      <c r="D2059" t="s">
        <v>4235</v>
      </c>
      <c r="E2059">
        <v>2203010</v>
      </c>
      <c r="F2059" t="s">
        <v>44</v>
      </c>
      <c r="G2059" t="s">
        <v>29</v>
      </c>
      <c r="H2059" t="s">
        <v>4236</v>
      </c>
      <c r="I2059">
        <v>0</v>
      </c>
      <c r="J2059">
        <v>2</v>
      </c>
      <c r="K2059">
        <v>0</v>
      </c>
      <c r="L2059" t="s">
        <v>4123</v>
      </c>
      <c r="M2059" t="s">
        <v>34</v>
      </c>
      <c r="N2059">
        <v>160000</v>
      </c>
      <c r="O2059">
        <f t="shared" si="80"/>
        <v>0</v>
      </c>
      <c r="Q2059" t="s">
        <v>35</v>
      </c>
      <c r="R2059">
        <v>108</v>
      </c>
      <c r="S2059">
        <v>9</v>
      </c>
      <c r="T2059" t="s">
        <v>37</v>
      </c>
      <c r="U2059" t="s">
        <v>38</v>
      </c>
      <c r="V2059" s="2" t="s">
        <v>4125</v>
      </c>
      <c r="W2059" s="2">
        <f>IF(VLOOKUP(V2059,'reference classification'!$B$1:G2063,6,FALSE)&gt;90,1,0)</f>
        <v>0</v>
      </c>
      <c r="X2059">
        <v>0</v>
      </c>
      <c r="Y2059" t="s">
        <v>4123</v>
      </c>
      <c r="Z2059">
        <v>0</v>
      </c>
      <c r="AA2059">
        <v>0</v>
      </c>
      <c r="AB2059">
        <v>0</v>
      </c>
      <c r="AC2059">
        <v>0</v>
      </c>
      <c r="AD2059">
        <v>0</v>
      </c>
      <c r="AE2059" t="b">
        <f t="shared" si="81"/>
        <v>1</v>
      </c>
    </row>
    <row r="2060" spans="1:31" hidden="1">
      <c r="A2060" s="6" t="s">
        <v>10756</v>
      </c>
      <c r="B2060" t="s">
        <v>29</v>
      </c>
      <c r="C2060">
        <v>41</v>
      </c>
      <c r="D2060" t="s">
        <v>4238</v>
      </c>
      <c r="E2060">
        <v>3101001</v>
      </c>
      <c r="F2060" t="s">
        <v>44</v>
      </c>
      <c r="G2060" t="s">
        <v>29</v>
      </c>
      <c r="H2060" t="s">
        <v>62</v>
      </c>
      <c r="I2060">
        <v>0</v>
      </c>
      <c r="J2060">
        <v>2</v>
      </c>
      <c r="K2060">
        <v>0</v>
      </c>
      <c r="L2060" t="s">
        <v>4123</v>
      </c>
      <c r="M2060" t="s">
        <v>34</v>
      </c>
      <c r="N2060">
        <v>194000</v>
      </c>
      <c r="O2060">
        <f t="shared" si="80"/>
        <v>0</v>
      </c>
      <c r="Q2060" t="s">
        <v>35</v>
      </c>
      <c r="R2060">
        <v>108</v>
      </c>
      <c r="S2060">
        <v>9</v>
      </c>
      <c r="T2060" t="s">
        <v>37</v>
      </c>
      <c r="U2060" t="s">
        <v>38</v>
      </c>
      <c r="V2060" s="2" t="s">
        <v>4125</v>
      </c>
      <c r="W2060" s="2">
        <f>IF(VLOOKUP(V2060,'reference classification'!$B$1:G2064,6,FALSE)&gt;90,1,0)</f>
        <v>0</v>
      </c>
      <c r="X2060">
        <v>0</v>
      </c>
      <c r="Y2060" t="s">
        <v>4123</v>
      </c>
      <c r="Z2060">
        <v>0</v>
      </c>
      <c r="AA2060">
        <v>0</v>
      </c>
      <c r="AB2060">
        <v>0</v>
      </c>
      <c r="AC2060">
        <v>0</v>
      </c>
      <c r="AD2060">
        <v>0</v>
      </c>
      <c r="AE2060" t="b">
        <f t="shared" si="81"/>
        <v>1</v>
      </c>
    </row>
    <row r="2061" spans="1:31" hidden="1">
      <c r="A2061" s="6" t="s">
        <v>10815</v>
      </c>
      <c r="B2061" t="s">
        <v>29</v>
      </c>
      <c r="C2061">
        <v>41</v>
      </c>
      <c r="D2061" t="s">
        <v>4240</v>
      </c>
      <c r="E2061">
        <v>3101001</v>
      </c>
      <c r="F2061" t="s">
        <v>31</v>
      </c>
      <c r="G2061" t="s">
        <v>29</v>
      </c>
      <c r="H2061" t="s">
        <v>62</v>
      </c>
      <c r="I2061">
        <v>0</v>
      </c>
      <c r="J2061">
        <v>2</v>
      </c>
      <c r="K2061">
        <v>0</v>
      </c>
      <c r="L2061" t="s">
        <v>4123</v>
      </c>
      <c r="M2061" t="s">
        <v>34</v>
      </c>
      <c r="N2061">
        <v>39000</v>
      </c>
      <c r="O2061">
        <f t="shared" si="80"/>
        <v>0</v>
      </c>
      <c r="Q2061" t="s">
        <v>35</v>
      </c>
      <c r="R2061">
        <v>108</v>
      </c>
      <c r="S2061">
        <v>9</v>
      </c>
      <c r="T2061" t="s">
        <v>37</v>
      </c>
      <c r="U2061" t="s">
        <v>38</v>
      </c>
      <c r="V2061" s="2" t="s">
        <v>4125</v>
      </c>
      <c r="W2061" s="2">
        <f>IF(VLOOKUP(V2061,'reference classification'!$B$1:G2065,6,FALSE)&gt;90,1,0)</f>
        <v>0</v>
      </c>
      <c r="X2061">
        <v>0</v>
      </c>
      <c r="Y2061" t="s">
        <v>4123</v>
      </c>
      <c r="Z2061">
        <v>0</v>
      </c>
      <c r="AA2061">
        <v>0</v>
      </c>
      <c r="AB2061">
        <v>0</v>
      </c>
      <c r="AC2061">
        <v>0</v>
      </c>
      <c r="AD2061">
        <v>0</v>
      </c>
      <c r="AE2061" t="b">
        <f t="shared" si="81"/>
        <v>1</v>
      </c>
    </row>
    <row r="2062" spans="1:31" hidden="1">
      <c r="A2062" s="6" t="s">
        <v>10775</v>
      </c>
      <c r="B2062" t="s">
        <v>29</v>
      </c>
      <c r="C2062">
        <v>41</v>
      </c>
      <c r="D2062" t="s">
        <v>4242</v>
      </c>
      <c r="F2062" t="s">
        <v>31</v>
      </c>
      <c r="G2062" t="s">
        <v>29</v>
      </c>
      <c r="H2062" t="s">
        <v>130</v>
      </c>
      <c r="I2062">
        <v>0</v>
      </c>
      <c r="J2062">
        <v>2</v>
      </c>
      <c r="K2062">
        <v>0</v>
      </c>
      <c r="L2062" t="s">
        <v>4197</v>
      </c>
      <c r="M2062" t="s">
        <v>81</v>
      </c>
      <c r="N2062">
        <v>1200000</v>
      </c>
      <c r="O2062">
        <f t="shared" si="80"/>
        <v>0</v>
      </c>
      <c r="Q2062" t="s">
        <v>35</v>
      </c>
      <c r="R2062">
        <v>33.659999999999997</v>
      </c>
      <c r="S2062">
        <v>30</v>
      </c>
      <c r="T2062" t="s">
        <v>77</v>
      </c>
      <c r="U2062" t="s">
        <v>4199</v>
      </c>
      <c r="V2062" s="2" t="s">
        <v>4125</v>
      </c>
      <c r="W2062" s="2">
        <f>IF(VLOOKUP(V2062,'reference classification'!$B$1:G2066,6,FALSE)&gt;90,1,0)</f>
        <v>0</v>
      </c>
      <c r="X2062">
        <v>0</v>
      </c>
      <c r="Y2062" t="s">
        <v>4197</v>
      </c>
      <c r="Z2062">
        <v>0</v>
      </c>
      <c r="AA2062">
        <v>0</v>
      </c>
      <c r="AB2062">
        <v>0</v>
      </c>
      <c r="AC2062">
        <v>0</v>
      </c>
      <c r="AD2062">
        <v>0</v>
      </c>
      <c r="AE2062" t="b">
        <f t="shared" si="81"/>
        <v>1</v>
      </c>
    </row>
    <row r="2063" spans="1:31" hidden="1">
      <c r="A2063" s="6" t="s">
        <v>10018</v>
      </c>
      <c r="B2063" t="s">
        <v>29</v>
      </c>
      <c r="C2063">
        <v>41</v>
      </c>
      <c r="D2063" t="s">
        <v>4244</v>
      </c>
      <c r="F2063" t="s">
        <v>31</v>
      </c>
      <c r="G2063" t="s">
        <v>29</v>
      </c>
      <c r="H2063" t="s">
        <v>237</v>
      </c>
      <c r="I2063">
        <v>0</v>
      </c>
      <c r="J2063">
        <v>2</v>
      </c>
      <c r="K2063">
        <v>0</v>
      </c>
      <c r="L2063" t="s">
        <v>4197</v>
      </c>
      <c r="M2063" t="s">
        <v>34</v>
      </c>
      <c r="N2063">
        <v>900000</v>
      </c>
      <c r="O2063">
        <f t="shared" si="80"/>
        <v>0</v>
      </c>
      <c r="Q2063" t="s">
        <v>35</v>
      </c>
      <c r="R2063">
        <v>62.29</v>
      </c>
      <c r="S2063">
        <v>30</v>
      </c>
      <c r="T2063" t="s">
        <v>77</v>
      </c>
      <c r="U2063" t="s">
        <v>4199</v>
      </c>
      <c r="V2063" s="2" t="s">
        <v>4125</v>
      </c>
      <c r="W2063" s="2">
        <f>IF(VLOOKUP(V2063,'reference classification'!$B$1:G2067,6,FALSE)&gt;90,1,0)</f>
        <v>0</v>
      </c>
      <c r="X2063">
        <v>0</v>
      </c>
      <c r="Y2063" t="s">
        <v>4197</v>
      </c>
      <c r="Z2063">
        <v>0</v>
      </c>
      <c r="AA2063">
        <v>0</v>
      </c>
      <c r="AB2063">
        <v>0</v>
      </c>
      <c r="AC2063">
        <v>0</v>
      </c>
      <c r="AD2063">
        <v>0</v>
      </c>
      <c r="AE2063" t="b">
        <f t="shared" si="81"/>
        <v>1</v>
      </c>
    </row>
    <row r="2064" spans="1:31" hidden="1">
      <c r="A2064" s="6" t="s">
        <v>11385</v>
      </c>
      <c r="B2064" t="s">
        <v>29</v>
      </c>
      <c r="C2064">
        <v>41</v>
      </c>
      <c r="D2064" t="s">
        <v>4246</v>
      </c>
      <c r="F2064" t="s">
        <v>44</v>
      </c>
      <c r="G2064" t="s">
        <v>29</v>
      </c>
      <c r="H2064" t="s">
        <v>365</v>
      </c>
      <c r="I2064">
        <v>0</v>
      </c>
      <c r="J2064">
        <v>2</v>
      </c>
      <c r="K2064">
        <v>0</v>
      </c>
      <c r="L2064" t="s">
        <v>4197</v>
      </c>
      <c r="M2064" t="s">
        <v>81</v>
      </c>
      <c r="N2064">
        <v>1400000</v>
      </c>
      <c r="O2064">
        <f t="shared" si="80"/>
        <v>0</v>
      </c>
      <c r="Q2064" t="s">
        <v>35</v>
      </c>
      <c r="R2064">
        <v>0</v>
      </c>
      <c r="S2064">
        <v>30</v>
      </c>
      <c r="T2064" t="s">
        <v>37</v>
      </c>
      <c r="U2064" t="s">
        <v>4199</v>
      </c>
      <c r="V2064" s="2" t="s">
        <v>4125</v>
      </c>
      <c r="W2064" s="2">
        <f>IF(VLOOKUP(V2064,'reference classification'!$B$1:G2068,6,FALSE)&gt;90,1,0)</f>
        <v>0</v>
      </c>
      <c r="X2064">
        <v>0</v>
      </c>
      <c r="Y2064" t="s">
        <v>4197</v>
      </c>
      <c r="Z2064">
        <v>0</v>
      </c>
      <c r="AA2064">
        <v>0</v>
      </c>
      <c r="AB2064">
        <v>0</v>
      </c>
      <c r="AC2064">
        <v>0</v>
      </c>
      <c r="AD2064">
        <v>0</v>
      </c>
      <c r="AE2064" t="b">
        <f t="shared" si="81"/>
        <v>1</v>
      </c>
    </row>
    <row r="2065" spans="1:31" hidden="1">
      <c r="A2065" s="6" t="s">
        <v>10015</v>
      </c>
      <c r="B2065" t="s">
        <v>29</v>
      </c>
      <c r="C2065">
        <v>41</v>
      </c>
      <c r="D2065" t="s">
        <v>4248</v>
      </c>
      <c r="F2065" t="s">
        <v>44</v>
      </c>
      <c r="G2065" t="s">
        <v>29</v>
      </c>
      <c r="H2065" t="s">
        <v>110</v>
      </c>
      <c r="I2065">
        <v>0</v>
      </c>
      <c r="J2065">
        <v>2</v>
      </c>
      <c r="K2065">
        <v>0</v>
      </c>
      <c r="L2065" t="s">
        <v>4197</v>
      </c>
      <c r="M2065" t="s">
        <v>81</v>
      </c>
      <c r="N2065">
        <v>2500000</v>
      </c>
      <c r="O2065">
        <f t="shared" si="80"/>
        <v>0</v>
      </c>
      <c r="Q2065" t="s">
        <v>35</v>
      </c>
      <c r="R2065">
        <v>42.17</v>
      </c>
      <c r="S2065">
        <v>30</v>
      </c>
      <c r="T2065" t="s">
        <v>37</v>
      </c>
      <c r="U2065" t="s">
        <v>4199</v>
      </c>
      <c r="V2065" s="2" t="s">
        <v>4125</v>
      </c>
      <c r="W2065" s="2">
        <f>IF(VLOOKUP(V2065,'reference classification'!$B$1:G2069,6,FALSE)&gt;90,1,0)</f>
        <v>0</v>
      </c>
      <c r="X2065">
        <v>0</v>
      </c>
      <c r="Y2065" t="s">
        <v>4197</v>
      </c>
      <c r="Z2065">
        <v>0</v>
      </c>
      <c r="AA2065">
        <v>0</v>
      </c>
      <c r="AB2065">
        <v>0</v>
      </c>
      <c r="AC2065">
        <v>0</v>
      </c>
      <c r="AD2065">
        <v>0</v>
      </c>
      <c r="AE2065" t="b">
        <f t="shared" si="81"/>
        <v>1</v>
      </c>
    </row>
    <row r="2066" spans="1:31" hidden="1">
      <c r="A2066" s="6" t="s">
        <v>10177</v>
      </c>
      <c r="B2066" t="s">
        <v>29</v>
      </c>
      <c r="C2066">
        <v>41</v>
      </c>
      <c r="D2066" t="s">
        <v>4250</v>
      </c>
      <c r="F2066" t="s">
        <v>44</v>
      </c>
      <c r="G2066" t="s">
        <v>29</v>
      </c>
      <c r="H2066" t="s">
        <v>237</v>
      </c>
      <c r="I2066">
        <v>0</v>
      </c>
      <c r="J2066">
        <v>2</v>
      </c>
      <c r="K2066">
        <v>0</v>
      </c>
      <c r="L2066" t="s">
        <v>4197</v>
      </c>
      <c r="M2066" t="s">
        <v>81</v>
      </c>
      <c r="N2066">
        <v>1400000</v>
      </c>
      <c r="O2066">
        <f t="shared" si="80"/>
        <v>0</v>
      </c>
      <c r="Q2066" t="s">
        <v>35</v>
      </c>
      <c r="R2066">
        <v>51.92</v>
      </c>
      <c r="S2066">
        <v>30</v>
      </c>
      <c r="T2066" t="s">
        <v>77</v>
      </c>
      <c r="U2066" t="s">
        <v>4199</v>
      </c>
      <c r="V2066" s="2" t="s">
        <v>4125</v>
      </c>
      <c r="W2066" s="2">
        <f>IF(VLOOKUP(V2066,'reference classification'!$B$1:G2070,6,FALSE)&gt;90,1,0)</f>
        <v>0</v>
      </c>
      <c r="X2066">
        <v>0</v>
      </c>
      <c r="Y2066" t="s">
        <v>4197</v>
      </c>
      <c r="Z2066">
        <v>0</v>
      </c>
      <c r="AA2066">
        <v>0</v>
      </c>
      <c r="AB2066">
        <v>0</v>
      </c>
      <c r="AC2066">
        <v>0</v>
      </c>
      <c r="AD2066">
        <v>0</v>
      </c>
      <c r="AE2066" t="b">
        <f t="shared" si="81"/>
        <v>1</v>
      </c>
    </row>
    <row r="2067" spans="1:31" hidden="1">
      <c r="A2067" s="6" t="s">
        <v>10179</v>
      </c>
      <c r="B2067" t="s">
        <v>29</v>
      </c>
      <c r="C2067">
        <v>41</v>
      </c>
      <c r="D2067" t="s">
        <v>4252</v>
      </c>
      <c r="E2067">
        <v>3313010</v>
      </c>
      <c r="F2067" t="s">
        <v>44</v>
      </c>
      <c r="G2067" t="s">
        <v>29</v>
      </c>
      <c r="H2067" t="s">
        <v>327</v>
      </c>
      <c r="I2067">
        <v>0</v>
      </c>
      <c r="J2067">
        <v>2</v>
      </c>
      <c r="K2067">
        <v>0</v>
      </c>
      <c r="L2067" t="s">
        <v>4205</v>
      </c>
      <c r="M2067" t="s">
        <v>34</v>
      </c>
      <c r="N2067">
        <v>700000</v>
      </c>
      <c r="O2067">
        <f t="shared" si="80"/>
        <v>0</v>
      </c>
      <c r="Q2067" t="s">
        <v>3545</v>
      </c>
      <c r="R2067">
        <v>21.12</v>
      </c>
      <c r="S2067">
        <v>2.5</v>
      </c>
      <c r="T2067" t="s">
        <v>77</v>
      </c>
      <c r="U2067" t="s">
        <v>3082</v>
      </c>
      <c r="V2067" s="2" t="s">
        <v>4125</v>
      </c>
      <c r="W2067" s="2">
        <f>IF(VLOOKUP(V2067,'reference classification'!$B$1:G2071,6,FALSE)&gt;90,1,0)</f>
        <v>0</v>
      </c>
      <c r="X2067">
        <v>0</v>
      </c>
      <c r="Y2067" t="s">
        <v>4205</v>
      </c>
      <c r="Z2067">
        <v>0</v>
      </c>
      <c r="AA2067">
        <v>0</v>
      </c>
      <c r="AB2067">
        <v>0</v>
      </c>
      <c r="AC2067">
        <v>0</v>
      </c>
      <c r="AD2067">
        <v>0</v>
      </c>
      <c r="AE2067" t="b">
        <f t="shared" si="81"/>
        <v>1</v>
      </c>
    </row>
    <row r="2068" spans="1:31" hidden="1">
      <c r="A2068" s="6" t="s">
        <v>10023</v>
      </c>
      <c r="B2068" t="s">
        <v>29</v>
      </c>
      <c r="C2068">
        <v>41</v>
      </c>
      <c r="D2068" t="s">
        <v>4254</v>
      </c>
      <c r="E2068">
        <v>3313010</v>
      </c>
      <c r="F2068" t="s">
        <v>31</v>
      </c>
      <c r="G2068" t="s">
        <v>29</v>
      </c>
      <c r="H2068" t="s">
        <v>202</v>
      </c>
      <c r="I2068">
        <v>0</v>
      </c>
      <c r="J2068">
        <v>2</v>
      </c>
      <c r="K2068">
        <v>0</v>
      </c>
      <c r="L2068" t="s">
        <v>4205</v>
      </c>
      <c r="M2068" t="s">
        <v>34</v>
      </c>
      <c r="N2068">
        <v>700000</v>
      </c>
      <c r="O2068">
        <f t="shared" si="80"/>
        <v>0</v>
      </c>
      <c r="Q2068" t="s">
        <v>35</v>
      </c>
      <c r="R2068">
        <v>21.21</v>
      </c>
      <c r="S2068">
        <v>2.5</v>
      </c>
      <c r="T2068" t="s">
        <v>77</v>
      </c>
      <c r="U2068" t="s">
        <v>3082</v>
      </c>
      <c r="V2068" s="2" t="s">
        <v>4125</v>
      </c>
      <c r="W2068" s="2">
        <f>IF(VLOOKUP(V2068,'reference classification'!$B$1:G2072,6,FALSE)&gt;90,1,0)</f>
        <v>0</v>
      </c>
      <c r="X2068">
        <v>0</v>
      </c>
      <c r="Y2068" t="s">
        <v>4205</v>
      </c>
      <c r="Z2068">
        <v>0</v>
      </c>
      <c r="AA2068">
        <v>0</v>
      </c>
      <c r="AB2068">
        <v>0</v>
      </c>
      <c r="AC2068">
        <v>0</v>
      </c>
      <c r="AD2068">
        <v>0</v>
      </c>
      <c r="AE2068" t="b">
        <f t="shared" si="81"/>
        <v>1</v>
      </c>
    </row>
    <row r="2069" spans="1:31" hidden="1">
      <c r="A2069" s="6" t="s">
        <v>10022</v>
      </c>
      <c r="B2069" t="s">
        <v>29</v>
      </c>
      <c r="C2069">
        <v>41</v>
      </c>
      <c r="D2069" t="s">
        <v>4256</v>
      </c>
      <c r="E2069">
        <v>3313170</v>
      </c>
      <c r="F2069" t="s">
        <v>31</v>
      </c>
      <c r="G2069" t="s">
        <v>29</v>
      </c>
      <c r="H2069" t="s">
        <v>327</v>
      </c>
      <c r="I2069">
        <v>0</v>
      </c>
      <c r="J2069">
        <v>1</v>
      </c>
      <c r="K2069">
        <v>0</v>
      </c>
      <c r="L2069" t="s">
        <v>4205</v>
      </c>
      <c r="M2069" t="s">
        <v>81</v>
      </c>
      <c r="N2069">
        <v>1500000</v>
      </c>
      <c r="O2069">
        <f t="shared" si="80"/>
        <v>0</v>
      </c>
      <c r="Q2069" t="s">
        <v>35</v>
      </c>
      <c r="R2069">
        <v>23.91</v>
      </c>
      <c r="S2069">
        <v>24</v>
      </c>
      <c r="T2069" t="s">
        <v>77</v>
      </c>
      <c r="U2069" t="s">
        <v>188</v>
      </c>
      <c r="V2069" s="2" t="s">
        <v>4125</v>
      </c>
      <c r="W2069" s="2">
        <f>IF(VLOOKUP(V2069,'reference classification'!$B$1:G2073,6,FALSE)&gt;90,1,0)</f>
        <v>0</v>
      </c>
      <c r="X2069">
        <v>1201000</v>
      </c>
      <c r="Y2069" t="s">
        <v>4205</v>
      </c>
      <c r="Z2069">
        <v>0</v>
      </c>
      <c r="AA2069">
        <v>0</v>
      </c>
      <c r="AB2069">
        <v>1201000</v>
      </c>
      <c r="AC2069">
        <v>0</v>
      </c>
      <c r="AD2069">
        <v>0</v>
      </c>
      <c r="AE2069" t="b">
        <f t="shared" si="81"/>
        <v>0</v>
      </c>
    </row>
    <row r="2070" spans="1:31" hidden="1">
      <c r="A2070" s="6" t="s">
        <v>10025</v>
      </c>
      <c r="B2070" t="s">
        <v>29</v>
      </c>
      <c r="C2070">
        <v>41</v>
      </c>
      <c r="D2070" t="s">
        <v>4258</v>
      </c>
      <c r="E2070">
        <v>3313111</v>
      </c>
      <c r="F2070" t="s">
        <v>31</v>
      </c>
      <c r="G2070" t="s">
        <v>29</v>
      </c>
      <c r="H2070" t="s">
        <v>327</v>
      </c>
      <c r="I2070">
        <v>0</v>
      </c>
      <c r="J2070">
        <v>2</v>
      </c>
      <c r="K2070">
        <v>0</v>
      </c>
      <c r="L2070" t="s">
        <v>4205</v>
      </c>
      <c r="M2070" t="s">
        <v>34</v>
      </c>
      <c r="N2070">
        <v>700000</v>
      </c>
      <c r="O2070">
        <f t="shared" si="80"/>
        <v>0</v>
      </c>
      <c r="Q2070" t="s">
        <v>35</v>
      </c>
      <c r="R2070">
        <v>22.74</v>
      </c>
      <c r="S2070">
        <v>30</v>
      </c>
      <c r="T2070" t="s">
        <v>77</v>
      </c>
      <c r="U2070" t="s">
        <v>3082</v>
      </c>
      <c r="V2070" s="2" t="s">
        <v>4125</v>
      </c>
      <c r="W2070" s="2">
        <f>IF(VLOOKUP(V2070,'reference classification'!$B$1:G2074,6,FALSE)&gt;90,1,0)</f>
        <v>0</v>
      </c>
      <c r="X2070">
        <v>0</v>
      </c>
      <c r="Y2070" t="s">
        <v>4205</v>
      </c>
      <c r="Z2070">
        <v>0</v>
      </c>
      <c r="AA2070">
        <v>0</v>
      </c>
      <c r="AB2070">
        <v>0</v>
      </c>
      <c r="AC2070">
        <v>0</v>
      </c>
      <c r="AD2070">
        <v>0</v>
      </c>
      <c r="AE2070" t="b">
        <f t="shared" si="81"/>
        <v>1</v>
      </c>
    </row>
    <row r="2071" spans="1:31" hidden="1">
      <c r="A2071" s="6" t="s">
        <v>10181</v>
      </c>
      <c r="B2071" t="s">
        <v>29</v>
      </c>
      <c r="C2071">
        <v>41</v>
      </c>
      <c r="D2071" t="s">
        <v>4260</v>
      </c>
      <c r="E2071">
        <v>1101004</v>
      </c>
      <c r="F2071" t="s">
        <v>31</v>
      </c>
      <c r="G2071" t="s">
        <v>29</v>
      </c>
      <c r="H2071" t="s">
        <v>243</v>
      </c>
      <c r="I2071">
        <v>0</v>
      </c>
      <c r="J2071">
        <v>1</v>
      </c>
      <c r="K2071">
        <v>0</v>
      </c>
      <c r="L2071" t="s">
        <v>4205</v>
      </c>
      <c r="M2071" t="s">
        <v>81</v>
      </c>
      <c r="N2071">
        <v>4000000</v>
      </c>
      <c r="O2071">
        <f t="shared" si="80"/>
        <v>0</v>
      </c>
      <c r="Q2071" t="s">
        <v>3545</v>
      </c>
      <c r="R2071">
        <v>23.79</v>
      </c>
      <c r="S2071">
        <v>24</v>
      </c>
      <c r="T2071" t="s">
        <v>77</v>
      </c>
      <c r="U2071" t="s">
        <v>188</v>
      </c>
      <c r="V2071" s="2" t="s">
        <v>4125</v>
      </c>
      <c r="W2071" s="2">
        <f>IF(VLOOKUP(V2071,'reference classification'!$B$1:G2075,6,FALSE)&gt;90,1,0)</f>
        <v>0</v>
      </c>
      <c r="X2071">
        <v>2702670</v>
      </c>
      <c r="Y2071" t="s">
        <v>4205</v>
      </c>
      <c r="Z2071">
        <v>0</v>
      </c>
      <c r="AA2071">
        <v>0</v>
      </c>
      <c r="AB2071">
        <v>2702670</v>
      </c>
      <c r="AC2071">
        <v>0</v>
      </c>
      <c r="AD2071">
        <v>0</v>
      </c>
      <c r="AE2071" t="b">
        <f t="shared" si="81"/>
        <v>0</v>
      </c>
    </row>
    <row r="2072" spans="1:31" hidden="1">
      <c r="A2072" s="6" t="s">
        <v>5632</v>
      </c>
      <c r="B2072" t="s">
        <v>29</v>
      </c>
      <c r="C2072">
        <v>41</v>
      </c>
      <c r="D2072" t="s">
        <v>4262</v>
      </c>
      <c r="F2072" t="s">
        <v>31</v>
      </c>
      <c r="G2072" t="s">
        <v>29</v>
      </c>
      <c r="H2072" t="s">
        <v>80</v>
      </c>
      <c r="I2072">
        <v>0</v>
      </c>
      <c r="J2072">
        <v>1</v>
      </c>
      <c r="K2072">
        <v>0</v>
      </c>
      <c r="L2072" t="s">
        <v>4205</v>
      </c>
      <c r="M2072" t="s">
        <v>34</v>
      </c>
      <c r="N2072">
        <v>950000</v>
      </c>
      <c r="O2072">
        <f t="shared" si="80"/>
        <v>0</v>
      </c>
      <c r="Q2072" t="s">
        <v>35</v>
      </c>
      <c r="R2072">
        <v>21.25</v>
      </c>
      <c r="S2072">
        <v>2</v>
      </c>
      <c r="T2072" t="s">
        <v>77</v>
      </c>
      <c r="U2072" t="s">
        <v>188</v>
      </c>
      <c r="V2072" s="2" t="s">
        <v>4125</v>
      </c>
      <c r="W2072" s="2">
        <f>IF(VLOOKUP(V2072,'reference classification'!$B$1:G2076,6,FALSE)&gt;90,1,0)</f>
        <v>0</v>
      </c>
      <c r="X2072">
        <v>0</v>
      </c>
      <c r="Y2072" t="s">
        <v>4205</v>
      </c>
      <c r="Z2072">
        <v>0</v>
      </c>
      <c r="AA2072">
        <v>0</v>
      </c>
      <c r="AB2072">
        <v>0</v>
      </c>
      <c r="AC2072">
        <v>0</v>
      </c>
      <c r="AD2072">
        <v>0</v>
      </c>
      <c r="AE2072" t="b">
        <f t="shared" si="81"/>
        <v>1</v>
      </c>
    </row>
    <row r="2073" spans="1:31" hidden="1">
      <c r="A2073" s="6" t="s">
        <v>10183</v>
      </c>
      <c r="B2073" t="s">
        <v>29</v>
      </c>
      <c r="C2073">
        <v>41</v>
      </c>
      <c r="D2073" t="s">
        <v>4264</v>
      </c>
      <c r="F2073" t="s">
        <v>31</v>
      </c>
      <c r="G2073" t="s">
        <v>29</v>
      </c>
      <c r="H2073" t="s">
        <v>237</v>
      </c>
      <c r="I2073">
        <v>0</v>
      </c>
      <c r="J2073">
        <v>1</v>
      </c>
      <c r="K2073">
        <v>0</v>
      </c>
      <c r="L2073" t="s">
        <v>4205</v>
      </c>
      <c r="M2073" t="s">
        <v>81</v>
      </c>
      <c r="N2073">
        <v>800000</v>
      </c>
      <c r="O2073">
        <f t="shared" si="80"/>
        <v>0</v>
      </c>
      <c r="Q2073" t="s">
        <v>35</v>
      </c>
      <c r="R2073">
        <v>21.24</v>
      </c>
      <c r="S2073">
        <v>2</v>
      </c>
      <c r="T2073" t="s">
        <v>77</v>
      </c>
      <c r="U2073" t="s">
        <v>188</v>
      </c>
      <c r="V2073" s="2" t="s">
        <v>4125</v>
      </c>
      <c r="W2073" s="2">
        <f>IF(VLOOKUP(V2073,'reference classification'!$B$1:G2077,6,FALSE)&gt;90,1,0)</f>
        <v>0</v>
      </c>
      <c r="X2073">
        <v>0</v>
      </c>
      <c r="Y2073" t="s">
        <v>4205</v>
      </c>
      <c r="Z2073">
        <v>0</v>
      </c>
      <c r="AA2073">
        <v>0</v>
      </c>
      <c r="AB2073">
        <v>0</v>
      </c>
      <c r="AC2073">
        <v>0</v>
      </c>
      <c r="AD2073">
        <v>0</v>
      </c>
      <c r="AE2073" t="b">
        <f t="shared" si="81"/>
        <v>1</v>
      </c>
    </row>
    <row r="2074" spans="1:31" hidden="1">
      <c r="A2074" s="6" t="s">
        <v>10246</v>
      </c>
      <c r="B2074" t="s">
        <v>29</v>
      </c>
      <c r="C2074">
        <v>41</v>
      </c>
      <c r="D2074" t="s">
        <v>4266</v>
      </c>
      <c r="E2074">
        <v>3313010</v>
      </c>
      <c r="F2074" t="s">
        <v>44</v>
      </c>
      <c r="G2074" t="s">
        <v>29</v>
      </c>
      <c r="H2074" t="s">
        <v>130</v>
      </c>
      <c r="I2074">
        <v>0</v>
      </c>
      <c r="J2074">
        <v>1</v>
      </c>
      <c r="K2074">
        <v>0</v>
      </c>
      <c r="L2074" t="s">
        <v>4205</v>
      </c>
      <c r="M2074" t="s">
        <v>81</v>
      </c>
      <c r="N2074">
        <v>3000000</v>
      </c>
      <c r="O2074">
        <f t="shared" si="80"/>
        <v>0</v>
      </c>
      <c r="Q2074" t="s">
        <v>35</v>
      </c>
      <c r="R2074">
        <v>21.26</v>
      </c>
      <c r="S2074">
        <v>2</v>
      </c>
      <c r="T2074" t="s">
        <v>77</v>
      </c>
      <c r="U2074" t="s">
        <v>188</v>
      </c>
      <c r="V2074" s="2" t="s">
        <v>4125</v>
      </c>
      <c r="W2074" s="2">
        <f>IF(VLOOKUP(V2074,'reference classification'!$B$1:G2078,6,FALSE)&gt;90,1,0)</f>
        <v>0</v>
      </c>
      <c r="X2074">
        <v>0</v>
      </c>
      <c r="Y2074" t="s">
        <v>4205</v>
      </c>
      <c r="Z2074">
        <v>0</v>
      </c>
      <c r="AA2074">
        <v>0</v>
      </c>
      <c r="AB2074">
        <v>0</v>
      </c>
      <c r="AC2074">
        <v>0</v>
      </c>
      <c r="AD2074">
        <v>0</v>
      </c>
      <c r="AE2074" t="b">
        <f t="shared" si="81"/>
        <v>1</v>
      </c>
    </row>
    <row r="2075" spans="1:31" hidden="1">
      <c r="A2075" s="6" t="s">
        <v>10021</v>
      </c>
      <c r="B2075" t="s">
        <v>29</v>
      </c>
      <c r="C2075">
        <v>40</v>
      </c>
      <c r="D2075" t="s">
        <v>4268</v>
      </c>
      <c r="F2075" t="s">
        <v>44</v>
      </c>
      <c r="G2075" t="s">
        <v>29</v>
      </c>
      <c r="H2075" t="s">
        <v>80</v>
      </c>
      <c r="I2075">
        <v>0</v>
      </c>
      <c r="J2075">
        <v>1</v>
      </c>
      <c r="K2075">
        <v>0</v>
      </c>
      <c r="L2075" t="s">
        <v>4205</v>
      </c>
      <c r="M2075" t="s">
        <v>81</v>
      </c>
      <c r="N2075">
        <v>3300000</v>
      </c>
      <c r="O2075">
        <f t="shared" si="80"/>
        <v>0</v>
      </c>
      <c r="Q2075" t="s">
        <v>3545</v>
      </c>
      <c r="R2075">
        <v>455.4</v>
      </c>
      <c r="S2075">
        <v>24</v>
      </c>
      <c r="T2075" t="s">
        <v>77</v>
      </c>
      <c r="U2075" t="s">
        <v>188</v>
      </c>
      <c r="V2075" s="2" t="s">
        <v>4125</v>
      </c>
      <c r="W2075" s="2">
        <f>IF(VLOOKUP(V2075,'reference classification'!$B$1:G2079,6,FALSE)&gt;90,1,0)</f>
        <v>0</v>
      </c>
      <c r="X2075">
        <v>1864500</v>
      </c>
      <c r="Y2075" t="s">
        <v>4205</v>
      </c>
      <c r="Z2075">
        <v>0</v>
      </c>
      <c r="AA2075">
        <v>0</v>
      </c>
      <c r="AB2075">
        <v>1864500</v>
      </c>
      <c r="AC2075">
        <v>0</v>
      </c>
      <c r="AD2075">
        <v>0</v>
      </c>
      <c r="AE2075" t="b">
        <f t="shared" si="81"/>
        <v>0</v>
      </c>
    </row>
    <row r="2076" spans="1:31" hidden="1">
      <c r="A2076" s="6" t="s">
        <v>10529</v>
      </c>
      <c r="B2076" t="s">
        <v>29</v>
      </c>
      <c r="C2076">
        <v>41</v>
      </c>
      <c r="D2076" t="s">
        <v>4270</v>
      </c>
      <c r="E2076">
        <v>3313010</v>
      </c>
      <c r="F2076" t="s">
        <v>44</v>
      </c>
      <c r="G2076" t="s">
        <v>29</v>
      </c>
      <c r="H2076" t="s">
        <v>2248</v>
      </c>
      <c r="I2076">
        <v>0</v>
      </c>
      <c r="J2076">
        <v>1</v>
      </c>
      <c r="K2076">
        <v>0</v>
      </c>
      <c r="L2076" t="s">
        <v>4205</v>
      </c>
      <c r="M2076" t="s">
        <v>81</v>
      </c>
      <c r="N2076">
        <v>3700000</v>
      </c>
      <c r="O2076">
        <f t="shared" si="80"/>
        <v>0</v>
      </c>
      <c r="Q2076" t="s">
        <v>35</v>
      </c>
      <c r="R2076">
        <v>9.41</v>
      </c>
      <c r="S2076">
        <v>1.66</v>
      </c>
      <c r="T2076" t="s">
        <v>77</v>
      </c>
      <c r="U2076" t="s">
        <v>78</v>
      </c>
      <c r="V2076" s="2" t="s">
        <v>4125</v>
      </c>
      <c r="W2076" s="2">
        <f>IF(VLOOKUP(V2076,'reference classification'!$B$1:G2080,6,FALSE)&gt;90,1,0)</f>
        <v>0</v>
      </c>
      <c r="X2076">
        <v>0</v>
      </c>
      <c r="Y2076" t="s">
        <v>4205</v>
      </c>
      <c r="Z2076">
        <v>0</v>
      </c>
      <c r="AA2076">
        <v>0</v>
      </c>
      <c r="AB2076">
        <v>0</v>
      </c>
      <c r="AC2076">
        <v>0</v>
      </c>
      <c r="AD2076">
        <v>0</v>
      </c>
      <c r="AE2076" t="b">
        <f t="shared" si="81"/>
        <v>1</v>
      </c>
    </row>
    <row r="2077" spans="1:31" hidden="1">
      <c r="A2077" s="6" t="s">
        <v>10547</v>
      </c>
      <c r="B2077" t="s">
        <v>29</v>
      </c>
      <c r="C2077">
        <v>41</v>
      </c>
      <c r="D2077" t="s">
        <v>4272</v>
      </c>
      <c r="F2077" t="s">
        <v>31</v>
      </c>
      <c r="G2077" t="s">
        <v>29</v>
      </c>
      <c r="H2077" t="s">
        <v>237</v>
      </c>
      <c r="I2077">
        <v>0</v>
      </c>
      <c r="J2077">
        <v>1</v>
      </c>
      <c r="K2077">
        <v>0</v>
      </c>
      <c r="L2077" t="s">
        <v>4205</v>
      </c>
      <c r="M2077" t="s">
        <v>34</v>
      </c>
      <c r="N2077">
        <v>6100000</v>
      </c>
      <c r="O2077">
        <f t="shared" si="80"/>
        <v>0</v>
      </c>
      <c r="Q2077" t="s">
        <v>35</v>
      </c>
      <c r="R2077">
        <v>20.34</v>
      </c>
      <c r="S2077">
        <v>16</v>
      </c>
      <c r="T2077" t="s">
        <v>77</v>
      </c>
      <c r="U2077" t="s">
        <v>188</v>
      </c>
      <c r="V2077" s="2" t="s">
        <v>4125</v>
      </c>
      <c r="W2077" s="2">
        <f>IF(VLOOKUP(V2077,'reference classification'!$B$1:G2081,6,FALSE)&gt;90,1,0)</f>
        <v>0</v>
      </c>
      <c r="X2077">
        <v>0</v>
      </c>
      <c r="Y2077" t="s">
        <v>4205</v>
      </c>
      <c r="Z2077">
        <v>0</v>
      </c>
      <c r="AA2077">
        <v>0</v>
      </c>
      <c r="AB2077">
        <v>0</v>
      </c>
      <c r="AC2077">
        <v>0</v>
      </c>
      <c r="AD2077">
        <v>0</v>
      </c>
      <c r="AE2077" t="b">
        <f t="shared" si="81"/>
        <v>1</v>
      </c>
    </row>
    <row r="2078" spans="1:31" hidden="1">
      <c r="A2078" s="6" t="s">
        <v>10860</v>
      </c>
      <c r="B2078" t="s">
        <v>29</v>
      </c>
      <c r="C2078">
        <v>41</v>
      </c>
      <c r="D2078" t="s">
        <v>4272</v>
      </c>
      <c r="F2078" t="s">
        <v>31</v>
      </c>
      <c r="G2078" t="s">
        <v>29</v>
      </c>
      <c r="H2078" t="s">
        <v>237</v>
      </c>
      <c r="I2078">
        <v>0</v>
      </c>
      <c r="J2078">
        <v>1</v>
      </c>
      <c r="K2078">
        <v>0</v>
      </c>
      <c r="L2078" t="s">
        <v>4205</v>
      </c>
      <c r="M2078" t="s">
        <v>34</v>
      </c>
      <c r="N2078">
        <v>7750000</v>
      </c>
      <c r="O2078">
        <f t="shared" si="80"/>
        <v>0</v>
      </c>
      <c r="Q2078" t="s">
        <v>35</v>
      </c>
      <c r="R2078">
        <v>22.79</v>
      </c>
      <c r="S2078">
        <v>48</v>
      </c>
      <c r="T2078" t="s">
        <v>77</v>
      </c>
      <c r="U2078" t="s">
        <v>188</v>
      </c>
      <c r="V2078" s="2" t="s">
        <v>4125</v>
      </c>
      <c r="W2078" s="2">
        <f>IF(VLOOKUP(V2078,'reference classification'!$B$1:G2082,6,FALSE)&gt;90,1,0)</f>
        <v>0</v>
      </c>
      <c r="X2078">
        <v>0</v>
      </c>
      <c r="Y2078" t="s">
        <v>4205</v>
      </c>
      <c r="Z2078">
        <v>0</v>
      </c>
      <c r="AA2078">
        <v>0</v>
      </c>
      <c r="AB2078">
        <v>0</v>
      </c>
      <c r="AC2078">
        <v>0</v>
      </c>
      <c r="AD2078">
        <v>0</v>
      </c>
      <c r="AE2078" t="b">
        <f t="shared" si="81"/>
        <v>1</v>
      </c>
    </row>
    <row r="2079" spans="1:31" hidden="1">
      <c r="A2079" s="6" t="s">
        <v>10862</v>
      </c>
      <c r="B2079" t="s">
        <v>29</v>
      </c>
      <c r="C2079">
        <v>41</v>
      </c>
      <c r="D2079" t="s">
        <v>1890</v>
      </c>
      <c r="E2079">
        <v>1101004</v>
      </c>
      <c r="F2079" t="s">
        <v>31</v>
      </c>
      <c r="G2079" t="s">
        <v>29</v>
      </c>
      <c r="H2079" t="s">
        <v>243</v>
      </c>
      <c r="I2079">
        <v>0</v>
      </c>
      <c r="J2079">
        <v>1</v>
      </c>
      <c r="K2079">
        <v>0</v>
      </c>
      <c r="L2079" t="s">
        <v>4205</v>
      </c>
      <c r="M2079" t="s">
        <v>34</v>
      </c>
      <c r="N2079">
        <v>5730000</v>
      </c>
      <c r="O2079">
        <f t="shared" si="80"/>
        <v>0</v>
      </c>
      <c r="Q2079" t="s">
        <v>35</v>
      </c>
      <c r="R2079">
        <v>200.04</v>
      </c>
      <c r="S2079">
        <v>48</v>
      </c>
      <c r="T2079" t="s">
        <v>77</v>
      </c>
      <c r="U2079" t="s">
        <v>188</v>
      </c>
      <c r="V2079" s="2" t="s">
        <v>4125</v>
      </c>
      <c r="W2079" s="2">
        <f>IF(VLOOKUP(V2079,'reference classification'!$B$1:G2083,6,FALSE)&gt;90,1,0)</f>
        <v>0</v>
      </c>
      <c r="X2079">
        <v>0</v>
      </c>
      <c r="Y2079" t="s">
        <v>4205</v>
      </c>
      <c r="Z2079">
        <v>0</v>
      </c>
      <c r="AA2079">
        <v>0</v>
      </c>
      <c r="AB2079">
        <v>0</v>
      </c>
      <c r="AC2079">
        <v>0</v>
      </c>
      <c r="AD2079">
        <v>0</v>
      </c>
      <c r="AE2079" t="b">
        <f t="shared" si="81"/>
        <v>1</v>
      </c>
    </row>
    <row r="2080" spans="1:31" hidden="1">
      <c r="A2080" s="6" t="s">
        <v>11184</v>
      </c>
      <c r="B2080" t="s">
        <v>29</v>
      </c>
      <c r="C2080">
        <v>41</v>
      </c>
      <c r="D2080" t="s">
        <v>4272</v>
      </c>
      <c r="F2080" t="s">
        <v>31</v>
      </c>
      <c r="G2080" t="s">
        <v>29</v>
      </c>
      <c r="H2080" t="s">
        <v>237</v>
      </c>
      <c r="I2080">
        <v>0</v>
      </c>
      <c r="J2080">
        <v>1</v>
      </c>
      <c r="K2080">
        <v>0</v>
      </c>
      <c r="L2080" t="s">
        <v>4205</v>
      </c>
      <c r="M2080" t="s">
        <v>34</v>
      </c>
      <c r="N2080">
        <v>4100000</v>
      </c>
      <c r="O2080">
        <f t="shared" si="80"/>
        <v>0</v>
      </c>
      <c r="Q2080" t="s">
        <v>35</v>
      </c>
      <c r="R2080">
        <v>21.91</v>
      </c>
      <c r="S2080">
        <v>16</v>
      </c>
      <c r="T2080" t="s">
        <v>77</v>
      </c>
      <c r="U2080" t="s">
        <v>188</v>
      </c>
      <c r="V2080" s="2" t="s">
        <v>4125</v>
      </c>
      <c r="W2080" s="2">
        <f>IF(VLOOKUP(V2080,'reference classification'!$B$1:G2084,6,FALSE)&gt;90,1,0)</f>
        <v>0</v>
      </c>
      <c r="X2080">
        <v>0</v>
      </c>
      <c r="Y2080" t="s">
        <v>4205</v>
      </c>
      <c r="Z2080">
        <v>0</v>
      </c>
      <c r="AA2080">
        <v>0</v>
      </c>
      <c r="AB2080">
        <v>0</v>
      </c>
      <c r="AC2080">
        <v>0</v>
      </c>
      <c r="AD2080">
        <v>0</v>
      </c>
      <c r="AE2080" t="b">
        <f t="shared" si="81"/>
        <v>1</v>
      </c>
    </row>
    <row r="2081" spans="1:31" hidden="1">
      <c r="A2081" s="6" t="s">
        <v>11414</v>
      </c>
      <c r="B2081" t="s">
        <v>29</v>
      </c>
      <c r="C2081">
        <v>41</v>
      </c>
      <c r="D2081" t="s">
        <v>4277</v>
      </c>
      <c r="E2081">
        <v>3313070</v>
      </c>
      <c r="F2081" t="s">
        <v>31</v>
      </c>
      <c r="G2081" t="s">
        <v>29</v>
      </c>
      <c r="H2081" t="s">
        <v>327</v>
      </c>
      <c r="I2081">
        <v>0</v>
      </c>
      <c r="J2081">
        <v>1</v>
      </c>
      <c r="K2081">
        <v>0</v>
      </c>
      <c r="L2081" t="s">
        <v>4205</v>
      </c>
      <c r="M2081" t="s">
        <v>81</v>
      </c>
      <c r="N2081">
        <v>650000</v>
      </c>
      <c r="O2081">
        <f t="shared" si="80"/>
        <v>0</v>
      </c>
      <c r="Q2081" t="s">
        <v>35</v>
      </c>
      <c r="R2081">
        <v>21.24</v>
      </c>
      <c r="S2081">
        <v>2</v>
      </c>
      <c r="T2081" t="s">
        <v>77</v>
      </c>
      <c r="U2081" t="s">
        <v>188</v>
      </c>
      <c r="V2081" s="2" t="s">
        <v>4125</v>
      </c>
      <c r="W2081" s="2">
        <f>IF(VLOOKUP(V2081,'reference classification'!$B$1:G2085,6,FALSE)&gt;90,1,0)</f>
        <v>0</v>
      </c>
      <c r="X2081">
        <v>0</v>
      </c>
      <c r="Y2081" t="s">
        <v>4205</v>
      </c>
      <c r="Z2081">
        <v>0</v>
      </c>
      <c r="AA2081">
        <v>0</v>
      </c>
      <c r="AB2081">
        <v>0</v>
      </c>
      <c r="AC2081">
        <v>0</v>
      </c>
      <c r="AD2081">
        <v>0</v>
      </c>
      <c r="AE2081" t="b">
        <f t="shared" si="81"/>
        <v>1</v>
      </c>
    </row>
    <row r="2082" spans="1:31" hidden="1">
      <c r="A2082" s="6" t="s">
        <v>10114</v>
      </c>
      <c r="B2082" t="s">
        <v>29</v>
      </c>
      <c r="C2082">
        <v>41</v>
      </c>
      <c r="D2082" t="s">
        <v>4279</v>
      </c>
      <c r="E2082">
        <v>3313010</v>
      </c>
      <c r="F2082" t="s">
        <v>31</v>
      </c>
      <c r="G2082" t="s">
        <v>29</v>
      </c>
      <c r="H2082" t="s">
        <v>202</v>
      </c>
      <c r="I2082">
        <v>0</v>
      </c>
      <c r="J2082">
        <v>1</v>
      </c>
      <c r="K2082">
        <v>0</v>
      </c>
      <c r="L2082" t="s">
        <v>4205</v>
      </c>
      <c r="M2082" t="s">
        <v>34</v>
      </c>
      <c r="N2082">
        <v>600000</v>
      </c>
      <c r="O2082">
        <f t="shared" si="80"/>
        <v>0</v>
      </c>
      <c r="Q2082" t="s">
        <v>35</v>
      </c>
      <c r="R2082">
        <v>21.23</v>
      </c>
      <c r="S2082">
        <v>2</v>
      </c>
      <c r="T2082" t="s">
        <v>77</v>
      </c>
      <c r="U2082" t="s">
        <v>188</v>
      </c>
      <c r="V2082" s="2" t="s">
        <v>4125</v>
      </c>
      <c r="W2082" s="2">
        <f>IF(VLOOKUP(V2082,'reference classification'!$B$1:G2086,6,FALSE)&gt;90,1,0)</f>
        <v>0</v>
      </c>
      <c r="X2082">
        <v>0</v>
      </c>
      <c r="Y2082" t="s">
        <v>4205</v>
      </c>
      <c r="Z2082">
        <v>0</v>
      </c>
      <c r="AA2082">
        <v>0</v>
      </c>
      <c r="AB2082">
        <v>0</v>
      </c>
      <c r="AC2082">
        <v>0</v>
      </c>
      <c r="AD2082">
        <v>0</v>
      </c>
      <c r="AE2082" t="b">
        <f t="shared" si="81"/>
        <v>1</v>
      </c>
    </row>
    <row r="2083" spans="1:31" hidden="1">
      <c r="A2083" s="6" t="s">
        <v>5610</v>
      </c>
      <c r="B2083" t="s">
        <v>29</v>
      </c>
      <c r="C2083">
        <v>41</v>
      </c>
      <c r="D2083" t="s">
        <v>4281</v>
      </c>
      <c r="F2083" t="s">
        <v>31</v>
      </c>
      <c r="G2083" t="s">
        <v>29</v>
      </c>
      <c r="H2083" t="s">
        <v>237</v>
      </c>
      <c r="I2083">
        <v>0</v>
      </c>
      <c r="J2083">
        <v>1</v>
      </c>
      <c r="K2083">
        <v>0</v>
      </c>
      <c r="L2083" t="s">
        <v>4205</v>
      </c>
      <c r="M2083" t="s">
        <v>34</v>
      </c>
      <c r="N2083">
        <v>1300000</v>
      </c>
      <c r="O2083">
        <f t="shared" si="80"/>
        <v>0</v>
      </c>
      <c r="Q2083" t="s">
        <v>35</v>
      </c>
      <c r="R2083">
        <v>22.79</v>
      </c>
      <c r="S2083">
        <v>48</v>
      </c>
      <c r="T2083" t="s">
        <v>77</v>
      </c>
      <c r="U2083" t="s">
        <v>188</v>
      </c>
      <c r="V2083" s="2" t="s">
        <v>4125</v>
      </c>
      <c r="W2083" s="2">
        <f>IF(VLOOKUP(V2083,'reference classification'!$B$1:G2087,6,FALSE)&gt;90,1,0)</f>
        <v>0</v>
      </c>
      <c r="X2083">
        <v>0</v>
      </c>
      <c r="Y2083" t="s">
        <v>4205</v>
      </c>
      <c r="Z2083">
        <v>0</v>
      </c>
      <c r="AA2083">
        <v>0</v>
      </c>
      <c r="AB2083">
        <v>0</v>
      </c>
      <c r="AC2083">
        <v>0</v>
      </c>
      <c r="AD2083">
        <v>0</v>
      </c>
      <c r="AE2083" t="b">
        <f t="shared" si="81"/>
        <v>1</v>
      </c>
    </row>
    <row r="2084" spans="1:31" hidden="1">
      <c r="A2084" s="6" t="s">
        <v>5610</v>
      </c>
      <c r="B2084" t="s">
        <v>29</v>
      </c>
      <c r="C2084">
        <v>41</v>
      </c>
      <c r="D2084" t="s">
        <v>4283</v>
      </c>
      <c r="E2084">
        <v>3312011</v>
      </c>
      <c r="F2084" t="s">
        <v>44</v>
      </c>
      <c r="G2084" t="s">
        <v>29</v>
      </c>
      <c r="H2084" t="s">
        <v>4284</v>
      </c>
      <c r="I2084">
        <v>0</v>
      </c>
      <c r="J2084">
        <v>1</v>
      </c>
      <c r="K2084">
        <v>0</v>
      </c>
      <c r="L2084" t="s">
        <v>4205</v>
      </c>
      <c r="M2084" t="s">
        <v>81</v>
      </c>
      <c r="N2084">
        <v>610000</v>
      </c>
      <c r="O2084">
        <f t="shared" si="80"/>
        <v>0</v>
      </c>
      <c r="Q2084" t="s">
        <v>35</v>
      </c>
      <c r="R2084">
        <v>9.41</v>
      </c>
      <c r="S2084">
        <v>1.66</v>
      </c>
      <c r="T2084" t="s">
        <v>77</v>
      </c>
      <c r="U2084" t="s">
        <v>78</v>
      </c>
      <c r="V2084" s="2" t="s">
        <v>4125</v>
      </c>
      <c r="W2084" s="2">
        <f>IF(VLOOKUP(V2084,'reference classification'!$B$1:G2088,6,FALSE)&gt;90,1,0)</f>
        <v>0</v>
      </c>
      <c r="X2084">
        <v>0</v>
      </c>
      <c r="Y2084" t="s">
        <v>4205</v>
      </c>
      <c r="Z2084">
        <v>0</v>
      </c>
      <c r="AA2084">
        <v>0</v>
      </c>
      <c r="AB2084">
        <v>0</v>
      </c>
      <c r="AC2084">
        <v>0</v>
      </c>
      <c r="AD2084">
        <v>0</v>
      </c>
      <c r="AE2084" t="b">
        <f t="shared" si="81"/>
        <v>1</v>
      </c>
    </row>
    <row r="2085" spans="1:31" hidden="1">
      <c r="A2085" s="6" t="s">
        <v>10863</v>
      </c>
      <c r="B2085" t="s">
        <v>29</v>
      </c>
      <c r="C2085">
        <v>41</v>
      </c>
      <c r="D2085" t="s">
        <v>4286</v>
      </c>
      <c r="F2085" t="s">
        <v>44</v>
      </c>
      <c r="G2085" t="s">
        <v>29</v>
      </c>
      <c r="H2085" t="s">
        <v>80</v>
      </c>
      <c r="I2085">
        <v>0</v>
      </c>
      <c r="J2085">
        <v>2</v>
      </c>
      <c r="K2085">
        <v>0</v>
      </c>
      <c r="L2085" t="s">
        <v>4205</v>
      </c>
      <c r="M2085" t="s">
        <v>34</v>
      </c>
      <c r="N2085">
        <v>1300000</v>
      </c>
      <c r="O2085">
        <f t="shared" si="80"/>
        <v>0</v>
      </c>
      <c r="Q2085" t="s">
        <v>35</v>
      </c>
      <c r="R2085">
        <v>21.15</v>
      </c>
      <c r="S2085">
        <v>2.5</v>
      </c>
      <c r="T2085" t="s">
        <v>77</v>
      </c>
      <c r="U2085" t="s">
        <v>3082</v>
      </c>
      <c r="V2085" s="2" t="s">
        <v>4125</v>
      </c>
      <c r="W2085" s="2">
        <f>IF(VLOOKUP(V2085,'reference classification'!$B$1:G2089,6,FALSE)&gt;90,1,0)</f>
        <v>0</v>
      </c>
      <c r="X2085">
        <v>0</v>
      </c>
      <c r="Y2085" t="s">
        <v>4205</v>
      </c>
      <c r="Z2085">
        <v>0</v>
      </c>
      <c r="AA2085">
        <v>0</v>
      </c>
      <c r="AB2085">
        <v>0</v>
      </c>
      <c r="AC2085">
        <v>0</v>
      </c>
      <c r="AD2085">
        <v>0</v>
      </c>
      <c r="AE2085" t="b">
        <f t="shared" si="81"/>
        <v>1</v>
      </c>
    </row>
    <row r="2086" spans="1:31" hidden="1">
      <c r="A2086" s="6" t="s">
        <v>10591</v>
      </c>
      <c r="B2086" t="s">
        <v>29</v>
      </c>
      <c r="C2086">
        <v>41</v>
      </c>
      <c r="D2086" t="s">
        <v>4288</v>
      </c>
      <c r="E2086">
        <v>3312111</v>
      </c>
      <c r="F2086" t="s">
        <v>31</v>
      </c>
      <c r="G2086" t="s">
        <v>29</v>
      </c>
      <c r="H2086" t="s">
        <v>327</v>
      </c>
      <c r="I2086">
        <v>0</v>
      </c>
      <c r="J2086">
        <v>2</v>
      </c>
      <c r="K2086">
        <v>0</v>
      </c>
      <c r="L2086" t="s">
        <v>4205</v>
      </c>
      <c r="M2086" t="s">
        <v>34</v>
      </c>
      <c r="N2086">
        <v>800000</v>
      </c>
      <c r="O2086">
        <f t="shared" si="80"/>
        <v>0</v>
      </c>
      <c r="Q2086" t="s">
        <v>35</v>
      </c>
      <c r="R2086">
        <v>21.14</v>
      </c>
      <c r="S2086">
        <v>2.5</v>
      </c>
      <c r="T2086" t="s">
        <v>37</v>
      </c>
      <c r="U2086" t="s">
        <v>3082</v>
      </c>
      <c r="V2086" s="2" t="s">
        <v>4125</v>
      </c>
      <c r="W2086" s="2">
        <f>IF(VLOOKUP(V2086,'reference classification'!$B$1:G2090,6,FALSE)&gt;90,1,0)</f>
        <v>0</v>
      </c>
      <c r="X2086">
        <v>0</v>
      </c>
      <c r="Y2086" t="s">
        <v>4205</v>
      </c>
      <c r="Z2086">
        <v>0</v>
      </c>
      <c r="AA2086">
        <v>0</v>
      </c>
      <c r="AB2086">
        <v>0</v>
      </c>
      <c r="AC2086">
        <v>0</v>
      </c>
      <c r="AD2086">
        <v>0</v>
      </c>
      <c r="AE2086" t="b">
        <f t="shared" si="81"/>
        <v>1</v>
      </c>
    </row>
    <row r="2087" spans="1:31" hidden="1">
      <c r="A2087" s="6" t="s">
        <v>10121</v>
      </c>
      <c r="B2087" t="s">
        <v>29</v>
      </c>
      <c r="C2087">
        <v>41</v>
      </c>
      <c r="D2087" t="s">
        <v>1065</v>
      </c>
      <c r="E2087">
        <v>1101004</v>
      </c>
      <c r="F2087" t="s">
        <v>31</v>
      </c>
      <c r="G2087" t="s">
        <v>29</v>
      </c>
      <c r="H2087" t="s">
        <v>243</v>
      </c>
      <c r="I2087">
        <v>0</v>
      </c>
      <c r="J2087">
        <v>1</v>
      </c>
      <c r="K2087">
        <v>0</v>
      </c>
      <c r="L2087" t="s">
        <v>4205</v>
      </c>
      <c r="M2087" t="s">
        <v>34</v>
      </c>
      <c r="N2087">
        <v>1900000</v>
      </c>
      <c r="O2087">
        <f t="shared" si="80"/>
        <v>0</v>
      </c>
      <c r="Q2087" t="s">
        <v>35</v>
      </c>
      <c r="R2087">
        <v>22.34</v>
      </c>
      <c r="S2087">
        <v>36</v>
      </c>
      <c r="T2087" t="s">
        <v>77</v>
      </c>
      <c r="U2087" t="s">
        <v>188</v>
      </c>
      <c r="V2087" s="2" t="s">
        <v>4125</v>
      </c>
      <c r="W2087" s="2">
        <f>IF(VLOOKUP(V2087,'reference classification'!$B$1:G2091,6,FALSE)&gt;90,1,0)</f>
        <v>0</v>
      </c>
      <c r="X2087">
        <v>1900000</v>
      </c>
      <c r="Y2087" t="s">
        <v>4205</v>
      </c>
      <c r="Z2087">
        <v>0</v>
      </c>
      <c r="AA2087">
        <v>0</v>
      </c>
      <c r="AB2087">
        <v>1900000</v>
      </c>
      <c r="AC2087">
        <v>0</v>
      </c>
      <c r="AD2087">
        <v>0</v>
      </c>
      <c r="AE2087" t="b">
        <f t="shared" si="81"/>
        <v>0</v>
      </c>
    </row>
    <row r="2088" spans="1:31" hidden="1">
      <c r="A2088" s="6" t="s">
        <v>11186</v>
      </c>
      <c r="B2088" t="s">
        <v>29</v>
      </c>
      <c r="C2088">
        <v>41</v>
      </c>
      <c r="D2088" t="s">
        <v>4291</v>
      </c>
      <c r="E2088">
        <v>3313010</v>
      </c>
      <c r="F2088" t="s">
        <v>31</v>
      </c>
      <c r="G2088" t="s">
        <v>29</v>
      </c>
      <c r="H2088" t="s">
        <v>327</v>
      </c>
      <c r="I2088">
        <v>0</v>
      </c>
      <c r="J2088">
        <v>1</v>
      </c>
      <c r="K2088">
        <v>0</v>
      </c>
      <c r="L2088" t="s">
        <v>4205</v>
      </c>
      <c r="M2088" t="s">
        <v>34</v>
      </c>
      <c r="N2088">
        <v>1000000</v>
      </c>
      <c r="O2088">
        <f t="shared" si="80"/>
        <v>0</v>
      </c>
      <c r="Q2088" t="s">
        <v>35</v>
      </c>
      <c r="R2088">
        <v>21.17</v>
      </c>
      <c r="S2088">
        <v>2</v>
      </c>
      <c r="T2088" t="s">
        <v>77</v>
      </c>
      <c r="U2088" t="s">
        <v>78</v>
      </c>
      <c r="V2088" s="2" t="s">
        <v>4125</v>
      </c>
      <c r="W2088" s="2">
        <f>IF(VLOOKUP(V2088,'reference classification'!$B$1:G2092,6,FALSE)&gt;90,1,0)</f>
        <v>0</v>
      </c>
      <c r="X2088">
        <v>0</v>
      </c>
      <c r="Y2088" t="s">
        <v>4205</v>
      </c>
      <c r="Z2088">
        <v>0</v>
      </c>
      <c r="AA2088">
        <v>0</v>
      </c>
      <c r="AB2088">
        <v>0</v>
      </c>
      <c r="AC2088">
        <v>0</v>
      </c>
      <c r="AD2088">
        <v>0</v>
      </c>
      <c r="AE2088" t="b">
        <f t="shared" si="81"/>
        <v>1</v>
      </c>
    </row>
    <row r="2089" spans="1:31" hidden="1">
      <c r="A2089" s="6" t="s">
        <v>5104</v>
      </c>
      <c r="B2089" t="s">
        <v>29</v>
      </c>
      <c r="C2089">
        <v>41</v>
      </c>
      <c r="D2089" t="s">
        <v>4293</v>
      </c>
      <c r="E2089">
        <v>1101004</v>
      </c>
      <c r="F2089" t="s">
        <v>31</v>
      </c>
      <c r="G2089" t="s">
        <v>29</v>
      </c>
      <c r="H2089" t="s">
        <v>243</v>
      </c>
      <c r="I2089">
        <v>0</v>
      </c>
      <c r="J2089">
        <v>1</v>
      </c>
      <c r="K2089">
        <v>0</v>
      </c>
      <c r="L2089" t="s">
        <v>4205</v>
      </c>
      <c r="M2089" t="s">
        <v>81</v>
      </c>
      <c r="N2089">
        <v>400000</v>
      </c>
      <c r="O2089">
        <f t="shared" si="80"/>
        <v>0</v>
      </c>
      <c r="Q2089" t="s">
        <v>35</v>
      </c>
      <c r="R2089">
        <v>21.24</v>
      </c>
      <c r="S2089">
        <v>2</v>
      </c>
      <c r="T2089" t="s">
        <v>77</v>
      </c>
      <c r="U2089" t="s">
        <v>188</v>
      </c>
      <c r="V2089" s="2" t="s">
        <v>4125</v>
      </c>
      <c r="W2089" s="2">
        <f>IF(VLOOKUP(V2089,'reference classification'!$B$1:G2093,6,FALSE)&gt;90,1,0)</f>
        <v>0</v>
      </c>
      <c r="X2089">
        <v>0</v>
      </c>
      <c r="Y2089" t="s">
        <v>4205</v>
      </c>
      <c r="Z2089">
        <v>0</v>
      </c>
      <c r="AA2089">
        <v>0</v>
      </c>
      <c r="AB2089">
        <v>0</v>
      </c>
      <c r="AC2089">
        <v>0</v>
      </c>
      <c r="AD2089">
        <v>0</v>
      </c>
      <c r="AE2089" t="b">
        <f t="shared" si="81"/>
        <v>1</v>
      </c>
    </row>
    <row r="2090" spans="1:31" hidden="1">
      <c r="A2090" s="6" t="s">
        <v>4412</v>
      </c>
      <c r="B2090" t="s">
        <v>29</v>
      </c>
      <c r="C2090">
        <v>41</v>
      </c>
      <c r="D2090" t="s">
        <v>4295</v>
      </c>
      <c r="E2090">
        <v>3313033</v>
      </c>
      <c r="F2090" t="s">
        <v>44</v>
      </c>
      <c r="G2090" t="s">
        <v>29</v>
      </c>
      <c r="H2090" t="s">
        <v>2199</v>
      </c>
      <c r="I2090">
        <v>0</v>
      </c>
      <c r="J2090">
        <v>2</v>
      </c>
      <c r="K2090">
        <v>0</v>
      </c>
      <c r="L2090" t="s">
        <v>4205</v>
      </c>
      <c r="M2090" t="s">
        <v>34</v>
      </c>
      <c r="N2090">
        <v>1200000</v>
      </c>
      <c r="O2090">
        <f t="shared" si="80"/>
        <v>0</v>
      </c>
      <c r="Q2090" t="s">
        <v>35</v>
      </c>
      <c r="R2090">
        <v>21.14</v>
      </c>
      <c r="S2090">
        <v>2.5</v>
      </c>
      <c r="T2090" t="s">
        <v>77</v>
      </c>
      <c r="U2090" t="s">
        <v>3082</v>
      </c>
      <c r="V2090" s="2" t="s">
        <v>4125</v>
      </c>
      <c r="W2090" s="2">
        <f>IF(VLOOKUP(V2090,'reference classification'!$B$1:G2094,6,FALSE)&gt;90,1,0)</f>
        <v>0</v>
      </c>
      <c r="X2090">
        <v>0</v>
      </c>
      <c r="Y2090" t="s">
        <v>4205</v>
      </c>
      <c r="Z2090">
        <v>0</v>
      </c>
      <c r="AA2090">
        <v>0</v>
      </c>
      <c r="AB2090">
        <v>0</v>
      </c>
      <c r="AC2090">
        <v>0</v>
      </c>
      <c r="AD2090">
        <v>0</v>
      </c>
      <c r="AE2090" t="b">
        <f t="shared" si="81"/>
        <v>1</v>
      </c>
    </row>
    <row r="2091" spans="1:31" hidden="1">
      <c r="A2091" s="6" t="s">
        <v>10592</v>
      </c>
      <c r="B2091" t="s">
        <v>29</v>
      </c>
      <c r="C2091">
        <v>41</v>
      </c>
      <c r="D2091" t="s">
        <v>4297</v>
      </c>
      <c r="E2091">
        <v>3313033</v>
      </c>
      <c r="F2091" t="s">
        <v>31</v>
      </c>
      <c r="G2091" t="s">
        <v>29</v>
      </c>
      <c r="H2091" t="s">
        <v>327</v>
      </c>
      <c r="I2091">
        <v>0</v>
      </c>
      <c r="J2091">
        <v>2</v>
      </c>
      <c r="K2091">
        <v>0</v>
      </c>
      <c r="L2091" t="s">
        <v>4205</v>
      </c>
      <c r="M2091" t="s">
        <v>81</v>
      </c>
      <c r="N2091">
        <v>3072000</v>
      </c>
      <c r="O2091">
        <f t="shared" si="80"/>
        <v>0</v>
      </c>
      <c r="Q2091" t="s">
        <v>35</v>
      </c>
      <c r="R2091">
        <v>25.57</v>
      </c>
      <c r="S2091">
        <v>36</v>
      </c>
      <c r="T2091" t="s">
        <v>77</v>
      </c>
      <c r="U2091" t="s">
        <v>4299</v>
      </c>
      <c r="V2091" s="2" t="s">
        <v>4125</v>
      </c>
      <c r="W2091" s="2">
        <f>IF(VLOOKUP(V2091,'reference classification'!$B$1:G2095,6,FALSE)&gt;90,1,0)</f>
        <v>0</v>
      </c>
      <c r="X2091">
        <v>0</v>
      </c>
      <c r="Y2091" t="s">
        <v>4205</v>
      </c>
      <c r="Z2091">
        <v>0</v>
      </c>
      <c r="AA2091">
        <v>0</v>
      </c>
      <c r="AB2091">
        <v>0</v>
      </c>
      <c r="AC2091">
        <v>0</v>
      </c>
      <c r="AD2091">
        <v>0</v>
      </c>
      <c r="AE2091" t="b">
        <f t="shared" si="81"/>
        <v>1</v>
      </c>
    </row>
    <row r="2092" spans="1:31" hidden="1">
      <c r="A2092" s="6" t="s">
        <v>11721</v>
      </c>
      <c r="B2092" t="s">
        <v>29</v>
      </c>
      <c r="C2092">
        <v>41</v>
      </c>
      <c r="D2092" t="s">
        <v>4300</v>
      </c>
      <c r="E2092">
        <v>3313033</v>
      </c>
      <c r="F2092" t="s">
        <v>31</v>
      </c>
      <c r="G2092" t="s">
        <v>29</v>
      </c>
      <c r="H2092" t="s">
        <v>107</v>
      </c>
      <c r="I2092">
        <v>0</v>
      </c>
      <c r="J2092">
        <v>1</v>
      </c>
      <c r="K2092">
        <v>0</v>
      </c>
      <c r="L2092" t="s">
        <v>4205</v>
      </c>
      <c r="M2092" t="s">
        <v>81</v>
      </c>
      <c r="N2092">
        <v>2500000</v>
      </c>
      <c r="O2092">
        <f t="shared" si="80"/>
        <v>0</v>
      </c>
      <c r="Q2092" t="s">
        <v>35</v>
      </c>
      <c r="R2092">
        <v>21.26</v>
      </c>
      <c r="S2092">
        <v>2</v>
      </c>
      <c r="T2092" t="s">
        <v>77</v>
      </c>
      <c r="U2092" t="s">
        <v>78</v>
      </c>
      <c r="V2092" s="2" t="s">
        <v>4125</v>
      </c>
      <c r="W2092" s="2">
        <f>IF(VLOOKUP(V2092,'reference classification'!$B$1:G2096,6,FALSE)&gt;90,1,0)</f>
        <v>0</v>
      </c>
      <c r="X2092">
        <v>0</v>
      </c>
      <c r="Y2092" t="s">
        <v>4205</v>
      </c>
      <c r="Z2092">
        <v>0</v>
      </c>
      <c r="AA2092">
        <v>0</v>
      </c>
      <c r="AB2092">
        <v>0</v>
      </c>
      <c r="AC2092">
        <v>0</v>
      </c>
      <c r="AD2092">
        <v>0</v>
      </c>
      <c r="AE2092" t="b">
        <f t="shared" si="81"/>
        <v>1</v>
      </c>
    </row>
    <row r="2093" spans="1:31" hidden="1">
      <c r="A2093" s="6" t="s">
        <v>11309</v>
      </c>
      <c r="B2093" t="s">
        <v>29</v>
      </c>
      <c r="C2093">
        <v>41</v>
      </c>
      <c r="D2093" t="s">
        <v>4302</v>
      </c>
      <c r="F2093" t="s">
        <v>31</v>
      </c>
      <c r="G2093" t="s">
        <v>29</v>
      </c>
      <c r="H2093" t="s">
        <v>769</v>
      </c>
      <c r="I2093">
        <v>0</v>
      </c>
      <c r="J2093">
        <v>1</v>
      </c>
      <c r="K2093">
        <v>0</v>
      </c>
      <c r="L2093" t="s">
        <v>4205</v>
      </c>
      <c r="M2093" t="s">
        <v>81</v>
      </c>
      <c r="N2093">
        <v>2000000</v>
      </c>
      <c r="O2093">
        <f t="shared" si="80"/>
        <v>0</v>
      </c>
      <c r="Q2093" t="s">
        <v>3545</v>
      </c>
      <c r="R2093">
        <v>21.25</v>
      </c>
      <c r="S2093">
        <v>2</v>
      </c>
      <c r="T2093" t="s">
        <v>77</v>
      </c>
      <c r="U2093" t="s">
        <v>188</v>
      </c>
      <c r="V2093" s="2" t="s">
        <v>4125</v>
      </c>
      <c r="W2093" s="2">
        <f>IF(VLOOKUP(V2093,'reference classification'!$B$1:G2097,6,FALSE)&gt;90,1,0)</f>
        <v>0</v>
      </c>
      <c r="X2093">
        <v>0</v>
      </c>
      <c r="Y2093" t="s">
        <v>4205</v>
      </c>
      <c r="Z2093">
        <v>0</v>
      </c>
      <c r="AA2093">
        <v>0</v>
      </c>
      <c r="AB2093">
        <v>0</v>
      </c>
      <c r="AC2093">
        <v>0</v>
      </c>
      <c r="AD2093">
        <v>0</v>
      </c>
      <c r="AE2093" t="b">
        <f t="shared" si="81"/>
        <v>1</v>
      </c>
    </row>
    <row r="2094" spans="1:31" hidden="1">
      <c r="A2094" s="6" t="s">
        <v>11221</v>
      </c>
      <c r="B2094" t="s">
        <v>29</v>
      </c>
      <c r="C2094">
        <v>41</v>
      </c>
      <c r="D2094" t="s">
        <v>4304</v>
      </c>
      <c r="E2094">
        <v>3313033</v>
      </c>
      <c r="F2094" t="s">
        <v>44</v>
      </c>
      <c r="G2094" t="s">
        <v>29</v>
      </c>
      <c r="H2094" t="s">
        <v>327</v>
      </c>
      <c r="I2094">
        <v>0</v>
      </c>
      <c r="J2094">
        <v>2</v>
      </c>
      <c r="K2094">
        <v>0</v>
      </c>
      <c r="L2094" t="s">
        <v>4205</v>
      </c>
      <c r="M2094" t="s">
        <v>34</v>
      </c>
      <c r="N2094">
        <v>900000</v>
      </c>
      <c r="O2094">
        <f t="shared" si="80"/>
        <v>0</v>
      </c>
      <c r="Q2094" t="s">
        <v>35</v>
      </c>
      <c r="R2094">
        <v>21.18</v>
      </c>
      <c r="S2094">
        <v>2.5</v>
      </c>
      <c r="T2094" t="s">
        <v>77</v>
      </c>
      <c r="U2094" t="s">
        <v>3082</v>
      </c>
      <c r="V2094" s="2" t="s">
        <v>4125</v>
      </c>
      <c r="W2094" s="2">
        <f>IF(VLOOKUP(V2094,'reference classification'!$B$1:G2098,6,FALSE)&gt;90,1,0)</f>
        <v>0</v>
      </c>
      <c r="X2094">
        <v>0</v>
      </c>
      <c r="Y2094" t="s">
        <v>4205</v>
      </c>
      <c r="Z2094">
        <v>0</v>
      </c>
      <c r="AA2094">
        <v>0</v>
      </c>
      <c r="AB2094">
        <v>0</v>
      </c>
      <c r="AC2094">
        <v>0</v>
      </c>
      <c r="AD2094">
        <v>0</v>
      </c>
      <c r="AE2094" t="b">
        <f t="shared" si="81"/>
        <v>1</v>
      </c>
    </row>
    <row r="2095" spans="1:31" hidden="1">
      <c r="A2095" s="6" t="s">
        <v>12002</v>
      </c>
      <c r="B2095" t="s">
        <v>29</v>
      </c>
      <c r="C2095">
        <v>41</v>
      </c>
      <c r="D2095" t="s">
        <v>4306</v>
      </c>
      <c r="F2095" t="s">
        <v>31</v>
      </c>
      <c r="G2095" t="s">
        <v>29</v>
      </c>
      <c r="H2095" t="s">
        <v>237</v>
      </c>
      <c r="I2095">
        <v>0</v>
      </c>
      <c r="J2095">
        <v>1</v>
      </c>
      <c r="K2095">
        <v>0</v>
      </c>
      <c r="L2095" t="s">
        <v>4205</v>
      </c>
      <c r="M2095" t="s">
        <v>34</v>
      </c>
      <c r="N2095">
        <v>3290000</v>
      </c>
      <c r="O2095">
        <f t="shared" si="80"/>
        <v>0</v>
      </c>
      <c r="Q2095" t="s">
        <v>35</v>
      </c>
      <c r="R2095">
        <v>200.04</v>
      </c>
      <c r="S2095">
        <v>48</v>
      </c>
      <c r="T2095" t="s">
        <v>77</v>
      </c>
      <c r="U2095" t="s">
        <v>188</v>
      </c>
      <c r="V2095" s="2" t="s">
        <v>4125</v>
      </c>
      <c r="W2095" s="2">
        <f>IF(VLOOKUP(V2095,'reference classification'!$B$1:G2099,6,FALSE)&gt;90,1,0)</f>
        <v>0</v>
      </c>
      <c r="X2095">
        <v>0</v>
      </c>
      <c r="Y2095" t="s">
        <v>4205</v>
      </c>
      <c r="Z2095">
        <v>0</v>
      </c>
      <c r="AA2095">
        <v>0</v>
      </c>
      <c r="AB2095">
        <v>0</v>
      </c>
      <c r="AC2095">
        <v>0</v>
      </c>
      <c r="AD2095">
        <v>0</v>
      </c>
      <c r="AE2095" t="b">
        <f t="shared" si="81"/>
        <v>1</v>
      </c>
    </row>
    <row r="2096" spans="1:31" hidden="1">
      <c r="A2096" s="6" t="s">
        <v>10545</v>
      </c>
      <c r="B2096" t="s">
        <v>29</v>
      </c>
      <c r="C2096">
        <v>41</v>
      </c>
      <c r="D2096" t="s">
        <v>4308</v>
      </c>
      <c r="E2096">
        <v>3313010</v>
      </c>
      <c r="F2096" t="s">
        <v>44</v>
      </c>
      <c r="G2096" t="s">
        <v>29</v>
      </c>
      <c r="H2096" t="s">
        <v>327</v>
      </c>
      <c r="I2096">
        <v>0</v>
      </c>
      <c r="J2096">
        <v>2</v>
      </c>
      <c r="K2096">
        <v>0</v>
      </c>
      <c r="L2096" t="s">
        <v>4205</v>
      </c>
      <c r="M2096" t="s">
        <v>34</v>
      </c>
      <c r="N2096">
        <v>1300000</v>
      </c>
      <c r="O2096">
        <f t="shared" si="80"/>
        <v>0</v>
      </c>
      <c r="Q2096" t="s">
        <v>35</v>
      </c>
      <c r="R2096">
        <v>21.21</v>
      </c>
      <c r="S2096">
        <v>2.5</v>
      </c>
      <c r="T2096" t="s">
        <v>77</v>
      </c>
      <c r="U2096" t="s">
        <v>3082</v>
      </c>
      <c r="V2096" s="2" t="s">
        <v>4125</v>
      </c>
      <c r="W2096" s="2">
        <f>IF(VLOOKUP(V2096,'reference classification'!$B$1:G2100,6,FALSE)&gt;90,1,0)</f>
        <v>0</v>
      </c>
      <c r="X2096">
        <v>0</v>
      </c>
      <c r="Y2096" t="s">
        <v>4205</v>
      </c>
      <c r="Z2096">
        <v>0</v>
      </c>
      <c r="AA2096">
        <v>0</v>
      </c>
      <c r="AB2096">
        <v>0</v>
      </c>
      <c r="AC2096">
        <v>0</v>
      </c>
      <c r="AD2096">
        <v>0</v>
      </c>
      <c r="AE2096" t="b">
        <f t="shared" si="81"/>
        <v>1</v>
      </c>
    </row>
    <row r="2097" spans="1:31" hidden="1">
      <c r="A2097" s="6" t="s">
        <v>4414</v>
      </c>
      <c r="B2097" t="s">
        <v>29</v>
      </c>
      <c r="C2097">
        <v>41</v>
      </c>
      <c r="D2097" t="s">
        <v>4308</v>
      </c>
      <c r="E2097">
        <v>3313010</v>
      </c>
      <c r="F2097" t="s">
        <v>44</v>
      </c>
      <c r="G2097" t="s">
        <v>29</v>
      </c>
      <c r="H2097" t="s">
        <v>327</v>
      </c>
      <c r="I2097">
        <v>0</v>
      </c>
      <c r="J2097">
        <v>1</v>
      </c>
      <c r="K2097">
        <v>1</v>
      </c>
      <c r="L2097" t="s">
        <v>4205</v>
      </c>
      <c r="M2097" t="s">
        <v>34</v>
      </c>
      <c r="N2097">
        <v>3000000</v>
      </c>
      <c r="O2097">
        <f t="shared" si="80"/>
        <v>0</v>
      </c>
      <c r="Q2097" t="s">
        <v>35</v>
      </c>
      <c r="R2097">
        <v>21.24</v>
      </c>
      <c r="S2097">
        <v>3</v>
      </c>
      <c r="T2097" t="s">
        <v>77</v>
      </c>
      <c r="U2097" t="s">
        <v>188</v>
      </c>
      <c r="V2097" s="2" t="s">
        <v>4125</v>
      </c>
      <c r="W2097" s="2">
        <f>IF(VLOOKUP(V2097,'reference classification'!$B$1:G2101,6,FALSE)&gt;90,1,0)</f>
        <v>0</v>
      </c>
      <c r="X2097">
        <v>0</v>
      </c>
      <c r="Y2097" t="s">
        <v>4205</v>
      </c>
      <c r="Z2097">
        <v>0</v>
      </c>
      <c r="AA2097">
        <v>0</v>
      </c>
      <c r="AB2097">
        <v>0</v>
      </c>
      <c r="AC2097">
        <v>0</v>
      </c>
      <c r="AD2097">
        <v>0</v>
      </c>
      <c r="AE2097" t="b">
        <f t="shared" si="81"/>
        <v>1</v>
      </c>
    </row>
    <row r="2098" spans="1:31" hidden="1">
      <c r="A2098" s="6" t="s">
        <v>10942</v>
      </c>
      <c r="B2098" t="s">
        <v>29</v>
      </c>
      <c r="C2098">
        <v>41</v>
      </c>
      <c r="D2098" t="s">
        <v>4311</v>
      </c>
      <c r="E2098">
        <v>3313070</v>
      </c>
      <c r="F2098" t="s">
        <v>44</v>
      </c>
      <c r="G2098" t="s">
        <v>29</v>
      </c>
      <c r="H2098" t="s">
        <v>327</v>
      </c>
      <c r="I2098">
        <v>0</v>
      </c>
      <c r="J2098">
        <v>2</v>
      </c>
      <c r="K2098">
        <v>0</v>
      </c>
      <c r="L2098" t="s">
        <v>4205</v>
      </c>
      <c r="M2098" t="s">
        <v>34</v>
      </c>
      <c r="N2098">
        <v>600000</v>
      </c>
      <c r="O2098">
        <f t="shared" si="80"/>
        <v>0</v>
      </c>
      <c r="Q2098" t="s">
        <v>35</v>
      </c>
      <c r="R2098">
        <v>21.19</v>
      </c>
      <c r="S2098">
        <v>2.5</v>
      </c>
      <c r="T2098" t="s">
        <v>77</v>
      </c>
      <c r="U2098" t="s">
        <v>3082</v>
      </c>
      <c r="V2098" s="2" t="s">
        <v>4125</v>
      </c>
      <c r="W2098" s="2">
        <f>IF(VLOOKUP(V2098,'reference classification'!$B$1:G2102,6,FALSE)&gt;90,1,0)</f>
        <v>0</v>
      </c>
      <c r="X2098">
        <v>0</v>
      </c>
      <c r="Y2098" t="s">
        <v>4205</v>
      </c>
      <c r="Z2098">
        <v>0</v>
      </c>
      <c r="AA2098">
        <v>0</v>
      </c>
      <c r="AB2098">
        <v>0</v>
      </c>
      <c r="AC2098">
        <v>0</v>
      </c>
      <c r="AD2098">
        <v>0</v>
      </c>
      <c r="AE2098" t="b">
        <f t="shared" si="81"/>
        <v>1</v>
      </c>
    </row>
    <row r="2099" spans="1:31" hidden="1">
      <c r="A2099" s="6" t="s">
        <v>4389</v>
      </c>
      <c r="B2099" t="s">
        <v>29</v>
      </c>
      <c r="C2099">
        <v>41</v>
      </c>
      <c r="D2099" t="s">
        <v>4313</v>
      </c>
      <c r="F2099" t="s">
        <v>31</v>
      </c>
      <c r="G2099" t="s">
        <v>29</v>
      </c>
      <c r="H2099" t="s">
        <v>607</v>
      </c>
      <c r="I2099">
        <v>0</v>
      </c>
      <c r="J2099">
        <v>2</v>
      </c>
      <c r="K2099">
        <v>0</v>
      </c>
      <c r="L2099" t="s">
        <v>4205</v>
      </c>
      <c r="M2099" t="s">
        <v>34</v>
      </c>
      <c r="N2099">
        <v>800000</v>
      </c>
      <c r="O2099">
        <f t="shared" si="80"/>
        <v>0</v>
      </c>
      <c r="Q2099" t="s">
        <v>35</v>
      </c>
      <c r="R2099">
        <v>21.19</v>
      </c>
      <c r="S2099">
        <v>2.5</v>
      </c>
      <c r="T2099" t="s">
        <v>77</v>
      </c>
      <c r="U2099" t="s">
        <v>3082</v>
      </c>
      <c r="V2099" s="2" t="s">
        <v>4125</v>
      </c>
      <c r="W2099" s="2">
        <f>IF(VLOOKUP(V2099,'reference classification'!$B$1:G2103,6,FALSE)&gt;90,1,0)</f>
        <v>0</v>
      </c>
      <c r="X2099">
        <v>0</v>
      </c>
      <c r="Y2099" t="s">
        <v>4205</v>
      </c>
      <c r="Z2099">
        <v>0</v>
      </c>
      <c r="AA2099">
        <v>0</v>
      </c>
      <c r="AB2099">
        <v>0</v>
      </c>
      <c r="AC2099">
        <v>0</v>
      </c>
      <c r="AD2099">
        <v>0</v>
      </c>
      <c r="AE2099" t="b">
        <f t="shared" si="81"/>
        <v>1</v>
      </c>
    </row>
    <row r="2100" spans="1:31" hidden="1">
      <c r="A2100" s="6" t="s">
        <v>11998</v>
      </c>
      <c r="B2100" t="s">
        <v>29</v>
      </c>
      <c r="C2100">
        <v>41</v>
      </c>
      <c r="D2100" t="s">
        <v>4315</v>
      </c>
      <c r="F2100" t="s">
        <v>44</v>
      </c>
      <c r="G2100" t="s">
        <v>29</v>
      </c>
      <c r="H2100" t="s">
        <v>356</v>
      </c>
      <c r="I2100">
        <v>0</v>
      </c>
      <c r="J2100">
        <v>1</v>
      </c>
      <c r="K2100">
        <v>0</v>
      </c>
      <c r="L2100" t="s">
        <v>4205</v>
      </c>
      <c r="M2100" t="s">
        <v>81</v>
      </c>
      <c r="N2100">
        <v>800000</v>
      </c>
      <c r="O2100">
        <f t="shared" si="80"/>
        <v>0</v>
      </c>
      <c r="Q2100" t="s">
        <v>35</v>
      </c>
      <c r="R2100">
        <v>21.25</v>
      </c>
      <c r="S2100">
        <v>2</v>
      </c>
      <c r="T2100" t="s">
        <v>77</v>
      </c>
      <c r="U2100" t="s">
        <v>188</v>
      </c>
      <c r="V2100" s="2" t="s">
        <v>4125</v>
      </c>
      <c r="W2100" s="2">
        <f>IF(VLOOKUP(V2100,'reference classification'!$B$1:G2104,6,FALSE)&gt;90,1,0)</f>
        <v>0</v>
      </c>
      <c r="X2100">
        <v>0</v>
      </c>
      <c r="Y2100" t="s">
        <v>4205</v>
      </c>
      <c r="Z2100">
        <v>0</v>
      </c>
      <c r="AA2100">
        <v>0</v>
      </c>
      <c r="AB2100">
        <v>0</v>
      </c>
      <c r="AC2100">
        <v>0</v>
      </c>
      <c r="AD2100">
        <v>0</v>
      </c>
      <c r="AE2100" t="b">
        <f t="shared" si="81"/>
        <v>1</v>
      </c>
    </row>
    <row r="2101" spans="1:31" hidden="1">
      <c r="A2101" s="6" t="s">
        <v>11996</v>
      </c>
      <c r="B2101" t="s">
        <v>29</v>
      </c>
      <c r="C2101">
        <v>41</v>
      </c>
      <c r="D2101" t="s">
        <v>4315</v>
      </c>
      <c r="F2101" t="s">
        <v>44</v>
      </c>
      <c r="G2101" t="s">
        <v>29</v>
      </c>
      <c r="H2101" t="s">
        <v>356</v>
      </c>
      <c r="I2101">
        <v>0</v>
      </c>
      <c r="J2101">
        <v>1</v>
      </c>
      <c r="K2101">
        <v>0</v>
      </c>
      <c r="L2101" t="s">
        <v>4205</v>
      </c>
      <c r="M2101" t="s">
        <v>81</v>
      </c>
      <c r="N2101">
        <v>500000</v>
      </c>
      <c r="O2101">
        <f t="shared" si="80"/>
        <v>0</v>
      </c>
      <c r="Q2101" t="s">
        <v>3545</v>
      </c>
      <c r="R2101">
        <v>313.8</v>
      </c>
      <c r="S2101">
        <v>24</v>
      </c>
      <c r="T2101" t="s">
        <v>77</v>
      </c>
      <c r="U2101" t="s">
        <v>188</v>
      </c>
      <c r="V2101" s="2" t="s">
        <v>4125</v>
      </c>
      <c r="W2101" s="2">
        <f>IF(VLOOKUP(V2101,'reference classification'!$B$1:G2105,6,FALSE)&gt;90,1,0)</f>
        <v>0</v>
      </c>
      <c r="X2101">
        <v>0</v>
      </c>
      <c r="Y2101" t="s">
        <v>4205</v>
      </c>
      <c r="Z2101">
        <v>0</v>
      </c>
      <c r="AA2101">
        <v>0</v>
      </c>
      <c r="AB2101">
        <v>0</v>
      </c>
      <c r="AC2101">
        <v>0</v>
      </c>
      <c r="AD2101">
        <v>0</v>
      </c>
      <c r="AE2101" t="b">
        <f t="shared" si="81"/>
        <v>1</v>
      </c>
    </row>
    <row r="2102" spans="1:31" hidden="1">
      <c r="A2102" s="6" t="s">
        <v>10112</v>
      </c>
      <c r="B2102" t="s">
        <v>29</v>
      </c>
      <c r="C2102">
        <v>41</v>
      </c>
      <c r="D2102" t="s">
        <v>712</v>
      </c>
      <c r="E2102">
        <v>3108011</v>
      </c>
      <c r="F2102" t="s">
        <v>44</v>
      </c>
      <c r="G2102" t="s">
        <v>29</v>
      </c>
      <c r="H2102" t="s">
        <v>208</v>
      </c>
      <c r="I2102">
        <v>0</v>
      </c>
      <c r="J2102">
        <v>1</v>
      </c>
      <c r="K2102">
        <v>0</v>
      </c>
      <c r="L2102" t="s">
        <v>4205</v>
      </c>
      <c r="M2102" t="s">
        <v>81</v>
      </c>
      <c r="N2102">
        <v>3500000</v>
      </c>
      <c r="O2102">
        <f t="shared" si="80"/>
        <v>0</v>
      </c>
      <c r="Q2102" t="s">
        <v>3545</v>
      </c>
      <c r="R2102">
        <v>448.2</v>
      </c>
      <c r="S2102">
        <v>24</v>
      </c>
      <c r="T2102" t="s">
        <v>77</v>
      </c>
      <c r="U2102" t="s">
        <v>78</v>
      </c>
      <c r="V2102" s="2" t="s">
        <v>4125</v>
      </c>
      <c r="W2102" s="2">
        <f>IF(VLOOKUP(V2102,'reference classification'!$B$1:G2106,6,FALSE)&gt;90,1,0)</f>
        <v>0</v>
      </c>
      <c r="X2102">
        <v>3499670</v>
      </c>
      <c r="Y2102" t="s">
        <v>4205</v>
      </c>
      <c r="Z2102">
        <v>0</v>
      </c>
      <c r="AA2102">
        <v>0</v>
      </c>
      <c r="AB2102">
        <v>3499670</v>
      </c>
      <c r="AC2102">
        <v>0</v>
      </c>
      <c r="AD2102">
        <v>0</v>
      </c>
      <c r="AE2102" t="b">
        <f t="shared" si="81"/>
        <v>0</v>
      </c>
    </row>
    <row r="2103" spans="1:31" hidden="1">
      <c r="A2103" s="6" t="s">
        <v>11254</v>
      </c>
      <c r="B2103" t="s">
        <v>29</v>
      </c>
      <c r="C2103">
        <v>41</v>
      </c>
      <c r="D2103" t="s">
        <v>4157</v>
      </c>
      <c r="F2103" t="s">
        <v>44</v>
      </c>
      <c r="G2103" t="s">
        <v>29</v>
      </c>
      <c r="H2103" t="s">
        <v>237</v>
      </c>
      <c r="I2103">
        <v>0</v>
      </c>
      <c r="J2103">
        <v>2</v>
      </c>
      <c r="K2103">
        <v>0</v>
      </c>
      <c r="L2103" t="s">
        <v>4205</v>
      </c>
      <c r="M2103" t="s">
        <v>34</v>
      </c>
      <c r="N2103">
        <v>900000</v>
      </c>
      <c r="O2103">
        <f t="shared" si="80"/>
        <v>0</v>
      </c>
      <c r="Q2103" t="s">
        <v>35</v>
      </c>
      <c r="R2103">
        <v>22.59</v>
      </c>
      <c r="S2103">
        <v>30</v>
      </c>
      <c r="T2103" t="s">
        <v>77</v>
      </c>
      <c r="U2103" t="s">
        <v>3082</v>
      </c>
      <c r="V2103" s="2" t="s">
        <v>4125</v>
      </c>
      <c r="W2103" s="2">
        <f>IF(VLOOKUP(V2103,'reference classification'!$B$1:G2107,6,FALSE)&gt;90,1,0)</f>
        <v>0</v>
      </c>
      <c r="X2103">
        <v>0</v>
      </c>
      <c r="Y2103" t="s">
        <v>4205</v>
      </c>
      <c r="Z2103">
        <v>0</v>
      </c>
      <c r="AA2103">
        <v>0</v>
      </c>
      <c r="AB2103">
        <v>0</v>
      </c>
      <c r="AC2103">
        <v>0</v>
      </c>
      <c r="AD2103">
        <v>0</v>
      </c>
      <c r="AE2103" t="b">
        <f t="shared" si="81"/>
        <v>1</v>
      </c>
    </row>
    <row r="2104" spans="1:31" hidden="1">
      <c r="A2104" s="6" t="s">
        <v>4394</v>
      </c>
      <c r="B2104" t="s">
        <v>29</v>
      </c>
      <c r="C2104">
        <v>41</v>
      </c>
      <c r="D2104" t="s">
        <v>4320</v>
      </c>
      <c r="E2104">
        <v>1101004</v>
      </c>
      <c r="F2104" t="s">
        <v>44</v>
      </c>
      <c r="G2104" t="s">
        <v>29</v>
      </c>
      <c r="H2104" t="s">
        <v>243</v>
      </c>
      <c r="I2104">
        <v>0</v>
      </c>
      <c r="J2104">
        <v>1</v>
      </c>
      <c r="K2104">
        <v>1</v>
      </c>
      <c r="L2104" t="s">
        <v>4205</v>
      </c>
      <c r="M2104" t="s">
        <v>34</v>
      </c>
      <c r="N2104">
        <v>5100000</v>
      </c>
      <c r="O2104">
        <f t="shared" si="80"/>
        <v>0</v>
      </c>
      <c r="Q2104" t="s">
        <v>35</v>
      </c>
      <c r="R2104">
        <v>21.6</v>
      </c>
      <c r="S2104">
        <v>16</v>
      </c>
      <c r="T2104" t="s">
        <v>77</v>
      </c>
      <c r="U2104" t="s">
        <v>188</v>
      </c>
      <c r="V2104" s="2" t="s">
        <v>4125</v>
      </c>
      <c r="W2104" s="2">
        <f>IF(VLOOKUP(V2104,'reference classification'!$B$1:G2108,6,FALSE)&gt;90,1,0)</f>
        <v>0</v>
      </c>
      <c r="X2104">
        <v>0</v>
      </c>
      <c r="Y2104" t="s">
        <v>4205</v>
      </c>
      <c r="Z2104">
        <v>0</v>
      </c>
      <c r="AA2104">
        <v>0</v>
      </c>
      <c r="AB2104">
        <v>0</v>
      </c>
      <c r="AC2104">
        <v>0</v>
      </c>
      <c r="AD2104">
        <v>0</v>
      </c>
      <c r="AE2104" t="b">
        <f t="shared" si="81"/>
        <v>1</v>
      </c>
    </row>
    <row r="2105" spans="1:31" hidden="1">
      <c r="A2105" s="6" t="s">
        <v>11255</v>
      </c>
      <c r="B2105" t="s">
        <v>29</v>
      </c>
      <c r="C2105">
        <v>41</v>
      </c>
      <c r="D2105" t="s">
        <v>4322</v>
      </c>
      <c r="F2105" t="s">
        <v>44</v>
      </c>
      <c r="G2105" t="s">
        <v>29</v>
      </c>
      <c r="H2105" t="s">
        <v>80</v>
      </c>
      <c r="I2105">
        <v>0</v>
      </c>
      <c r="J2105">
        <v>1</v>
      </c>
      <c r="K2105">
        <v>1</v>
      </c>
      <c r="L2105" t="s">
        <v>4205</v>
      </c>
      <c r="M2105" t="s">
        <v>34</v>
      </c>
      <c r="N2105">
        <v>1500000</v>
      </c>
      <c r="O2105">
        <f t="shared" si="80"/>
        <v>0</v>
      </c>
      <c r="Q2105" t="s">
        <v>35</v>
      </c>
      <c r="R2105">
        <v>46.8</v>
      </c>
      <c r="S2105">
        <v>3</v>
      </c>
      <c r="T2105" t="s">
        <v>77</v>
      </c>
      <c r="U2105" t="s">
        <v>188</v>
      </c>
      <c r="V2105" s="2" t="s">
        <v>4125</v>
      </c>
      <c r="W2105" s="2">
        <f>IF(VLOOKUP(V2105,'reference classification'!$B$1:G2109,6,FALSE)&gt;90,1,0)</f>
        <v>0</v>
      </c>
      <c r="X2105">
        <v>0</v>
      </c>
      <c r="Y2105" t="s">
        <v>4205</v>
      </c>
      <c r="Z2105">
        <v>0</v>
      </c>
      <c r="AA2105">
        <v>0</v>
      </c>
      <c r="AB2105">
        <v>0</v>
      </c>
      <c r="AC2105">
        <v>0</v>
      </c>
      <c r="AD2105">
        <v>0</v>
      </c>
      <c r="AE2105" t="b">
        <f t="shared" si="81"/>
        <v>1</v>
      </c>
    </row>
    <row r="2106" spans="1:31" hidden="1">
      <c r="A2106" s="6" t="s">
        <v>11257</v>
      </c>
      <c r="B2106" t="s">
        <v>29</v>
      </c>
      <c r="C2106">
        <v>41</v>
      </c>
      <c r="D2106" t="s">
        <v>657</v>
      </c>
      <c r="E2106">
        <v>3314250</v>
      </c>
      <c r="F2106" t="s">
        <v>44</v>
      </c>
      <c r="G2106" t="s">
        <v>29</v>
      </c>
      <c r="H2106" t="s">
        <v>327</v>
      </c>
      <c r="I2106">
        <v>0</v>
      </c>
      <c r="J2106">
        <v>1</v>
      </c>
      <c r="K2106">
        <v>1</v>
      </c>
      <c r="L2106" t="s">
        <v>4205</v>
      </c>
      <c r="M2106" t="s">
        <v>34</v>
      </c>
      <c r="N2106">
        <v>700000</v>
      </c>
      <c r="O2106">
        <f t="shared" si="80"/>
        <v>0</v>
      </c>
      <c r="Q2106" t="s">
        <v>35</v>
      </c>
      <c r="R2106">
        <v>21.24</v>
      </c>
      <c r="S2106">
        <v>2</v>
      </c>
      <c r="T2106" t="s">
        <v>77</v>
      </c>
      <c r="U2106" t="s">
        <v>188</v>
      </c>
      <c r="V2106" s="2" t="s">
        <v>4125</v>
      </c>
      <c r="W2106" s="2">
        <f>IF(VLOOKUP(V2106,'reference classification'!$B$1:G2110,6,FALSE)&gt;90,1,0)</f>
        <v>0</v>
      </c>
      <c r="X2106">
        <v>0</v>
      </c>
      <c r="Y2106" t="s">
        <v>4205</v>
      </c>
      <c r="Z2106">
        <v>0</v>
      </c>
      <c r="AA2106">
        <v>0</v>
      </c>
      <c r="AB2106">
        <v>0</v>
      </c>
      <c r="AC2106">
        <v>0</v>
      </c>
      <c r="AD2106">
        <v>0</v>
      </c>
      <c r="AE2106" t="b">
        <f t="shared" si="81"/>
        <v>1</v>
      </c>
    </row>
    <row r="2107" spans="1:31" hidden="1">
      <c r="A2107" s="6" t="s">
        <v>10539</v>
      </c>
      <c r="B2107" t="s">
        <v>29</v>
      </c>
      <c r="C2107">
        <v>41</v>
      </c>
      <c r="D2107" t="s">
        <v>4325</v>
      </c>
      <c r="E2107">
        <v>3314350</v>
      </c>
      <c r="F2107" t="s">
        <v>31</v>
      </c>
      <c r="G2107" t="s">
        <v>29</v>
      </c>
      <c r="H2107" t="s">
        <v>327</v>
      </c>
      <c r="I2107">
        <v>0</v>
      </c>
      <c r="J2107">
        <v>2</v>
      </c>
      <c r="K2107">
        <v>1</v>
      </c>
      <c r="L2107" t="s">
        <v>4205</v>
      </c>
      <c r="M2107" t="s">
        <v>34</v>
      </c>
      <c r="N2107">
        <v>550000</v>
      </c>
      <c r="O2107">
        <f t="shared" si="80"/>
        <v>0</v>
      </c>
      <c r="Q2107" t="s">
        <v>35</v>
      </c>
      <c r="R2107">
        <v>21.19</v>
      </c>
      <c r="S2107">
        <v>2.5</v>
      </c>
      <c r="T2107" t="s">
        <v>77</v>
      </c>
      <c r="U2107" t="s">
        <v>3082</v>
      </c>
      <c r="V2107" s="2" t="s">
        <v>4125</v>
      </c>
      <c r="W2107" s="2">
        <f>IF(VLOOKUP(V2107,'reference classification'!$B$1:G2111,6,FALSE)&gt;90,1,0)</f>
        <v>0</v>
      </c>
      <c r="X2107">
        <v>0</v>
      </c>
      <c r="Y2107" t="s">
        <v>4205</v>
      </c>
      <c r="Z2107">
        <v>0</v>
      </c>
      <c r="AA2107">
        <v>0</v>
      </c>
      <c r="AB2107">
        <v>0</v>
      </c>
      <c r="AC2107">
        <v>0</v>
      </c>
      <c r="AD2107">
        <v>0</v>
      </c>
      <c r="AE2107" t="b">
        <f t="shared" si="81"/>
        <v>1</v>
      </c>
    </row>
    <row r="2108" spans="1:31" hidden="1">
      <c r="A2108" s="6" t="s">
        <v>4927</v>
      </c>
      <c r="B2108" t="s">
        <v>29</v>
      </c>
      <c r="C2108">
        <v>41</v>
      </c>
      <c r="D2108" t="s">
        <v>3133</v>
      </c>
      <c r="E2108">
        <v>3312071</v>
      </c>
      <c r="F2108" t="s">
        <v>31</v>
      </c>
      <c r="G2108" t="s">
        <v>29</v>
      </c>
      <c r="H2108" t="s">
        <v>237</v>
      </c>
      <c r="I2108">
        <v>0</v>
      </c>
      <c r="J2108">
        <v>2</v>
      </c>
      <c r="K2108">
        <v>1</v>
      </c>
      <c r="L2108" t="s">
        <v>4205</v>
      </c>
      <c r="M2108" t="s">
        <v>34</v>
      </c>
      <c r="N2108">
        <v>2500000</v>
      </c>
      <c r="O2108">
        <f t="shared" si="80"/>
        <v>0</v>
      </c>
      <c r="Q2108" t="s">
        <v>35</v>
      </c>
      <c r="R2108">
        <v>21.25</v>
      </c>
      <c r="S2108">
        <v>2.5</v>
      </c>
      <c r="T2108" t="s">
        <v>77</v>
      </c>
      <c r="U2108" t="s">
        <v>3082</v>
      </c>
      <c r="V2108" s="2" t="s">
        <v>4125</v>
      </c>
      <c r="W2108" s="2">
        <f>IF(VLOOKUP(V2108,'reference classification'!$B$1:G2112,6,FALSE)&gt;90,1,0)</f>
        <v>0</v>
      </c>
      <c r="X2108">
        <v>0</v>
      </c>
      <c r="Y2108" t="s">
        <v>4205</v>
      </c>
      <c r="Z2108">
        <v>0</v>
      </c>
      <c r="AA2108">
        <v>0</v>
      </c>
      <c r="AB2108">
        <v>0</v>
      </c>
      <c r="AC2108">
        <v>0</v>
      </c>
      <c r="AD2108">
        <v>0</v>
      </c>
      <c r="AE2108" t="b">
        <f t="shared" si="81"/>
        <v>1</v>
      </c>
    </row>
    <row r="2109" spans="1:31" hidden="1">
      <c r="A2109" s="6" t="s">
        <v>11219</v>
      </c>
      <c r="B2109" t="s">
        <v>29</v>
      </c>
      <c r="C2109">
        <v>41</v>
      </c>
      <c r="D2109" t="s">
        <v>4328</v>
      </c>
      <c r="F2109" t="s">
        <v>44</v>
      </c>
      <c r="G2109" t="s">
        <v>29</v>
      </c>
      <c r="H2109" t="s">
        <v>186</v>
      </c>
      <c r="I2109">
        <v>0</v>
      </c>
      <c r="J2109">
        <v>1</v>
      </c>
      <c r="K2109">
        <v>1</v>
      </c>
      <c r="L2109" t="s">
        <v>4205</v>
      </c>
      <c r="M2109" t="s">
        <v>81</v>
      </c>
      <c r="N2109">
        <v>3000000</v>
      </c>
      <c r="O2109">
        <f t="shared" si="80"/>
        <v>0</v>
      </c>
      <c r="Q2109" t="s">
        <v>35</v>
      </c>
      <c r="R2109">
        <v>21.51</v>
      </c>
      <c r="S2109">
        <v>2</v>
      </c>
      <c r="T2109" t="s">
        <v>77</v>
      </c>
      <c r="U2109" t="s">
        <v>78</v>
      </c>
      <c r="V2109" s="2" t="s">
        <v>4125</v>
      </c>
      <c r="W2109" s="2">
        <f>IF(VLOOKUP(V2109,'reference classification'!$B$1:G2113,6,FALSE)&gt;90,1,0)</f>
        <v>0</v>
      </c>
      <c r="X2109">
        <v>0</v>
      </c>
      <c r="Y2109" t="s">
        <v>4205</v>
      </c>
      <c r="Z2109">
        <v>0</v>
      </c>
      <c r="AA2109">
        <v>0</v>
      </c>
      <c r="AB2109">
        <v>0</v>
      </c>
      <c r="AC2109">
        <v>0</v>
      </c>
      <c r="AD2109">
        <v>0</v>
      </c>
      <c r="AE2109" t="b">
        <f t="shared" si="81"/>
        <v>1</v>
      </c>
    </row>
    <row r="2110" spans="1:31" hidden="1">
      <c r="A2110" s="6" t="s">
        <v>4410</v>
      </c>
      <c r="B2110" t="s">
        <v>29</v>
      </c>
      <c r="C2110">
        <v>41</v>
      </c>
      <c r="D2110" t="s">
        <v>4330</v>
      </c>
      <c r="E2110">
        <v>3314330</v>
      </c>
      <c r="F2110" t="s">
        <v>44</v>
      </c>
      <c r="G2110" t="s">
        <v>29</v>
      </c>
      <c r="H2110" t="s">
        <v>327</v>
      </c>
      <c r="I2110">
        <v>0</v>
      </c>
      <c r="J2110">
        <v>1</v>
      </c>
      <c r="K2110">
        <v>0</v>
      </c>
      <c r="L2110" t="s">
        <v>4205</v>
      </c>
      <c r="M2110" t="s">
        <v>81</v>
      </c>
      <c r="N2110">
        <v>7400000</v>
      </c>
      <c r="O2110">
        <f t="shared" si="80"/>
        <v>0</v>
      </c>
      <c r="Q2110" t="s">
        <v>4331</v>
      </c>
      <c r="R2110">
        <v>60.94</v>
      </c>
      <c r="S2110">
        <v>2</v>
      </c>
      <c r="T2110" t="s">
        <v>77</v>
      </c>
      <c r="U2110" t="s">
        <v>2218</v>
      </c>
      <c r="V2110" s="2" t="s">
        <v>4125</v>
      </c>
      <c r="W2110" s="2">
        <f>IF(VLOOKUP(V2110,'reference classification'!$B$1:G2114,6,FALSE)&gt;90,1,0)</f>
        <v>0</v>
      </c>
      <c r="X2110">
        <v>0</v>
      </c>
      <c r="Y2110" t="s">
        <v>4205</v>
      </c>
      <c r="Z2110">
        <v>0</v>
      </c>
      <c r="AA2110">
        <v>0</v>
      </c>
      <c r="AB2110">
        <v>0</v>
      </c>
      <c r="AC2110">
        <v>0</v>
      </c>
      <c r="AD2110">
        <v>0</v>
      </c>
      <c r="AE2110" t="b">
        <f t="shared" si="81"/>
        <v>1</v>
      </c>
    </row>
    <row r="2111" spans="1:31" hidden="1">
      <c r="A2111" s="6" t="s">
        <v>12000</v>
      </c>
      <c r="B2111" t="s">
        <v>29</v>
      </c>
      <c r="C2111">
        <v>41</v>
      </c>
      <c r="D2111" t="s">
        <v>4330</v>
      </c>
      <c r="E2111">
        <v>3314330</v>
      </c>
      <c r="F2111" t="s">
        <v>44</v>
      </c>
      <c r="G2111" t="s">
        <v>29</v>
      </c>
      <c r="H2111" t="s">
        <v>327</v>
      </c>
      <c r="I2111">
        <v>0</v>
      </c>
      <c r="J2111">
        <v>1</v>
      </c>
      <c r="K2111">
        <v>0</v>
      </c>
      <c r="L2111" t="s">
        <v>4205</v>
      </c>
      <c r="M2111" t="s">
        <v>81</v>
      </c>
      <c r="N2111">
        <v>2000000</v>
      </c>
      <c r="O2111">
        <f t="shared" si="80"/>
        <v>0</v>
      </c>
      <c r="Q2111" t="s">
        <v>4331</v>
      </c>
      <c r="R2111">
        <v>578.52</v>
      </c>
      <c r="S2111">
        <v>24</v>
      </c>
      <c r="T2111" t="s">
        <v>77</v>
      </c>
      <c r="U2111" t="s">
        <v>78</v>
      </c>
      <c r="V2111" s="2" t="s">
        <v>4125</v>
      </c>
      <c r="W2111" s="2">
        <f>IF(VLOOKUP(V2111,'reference classification'!$B$1:G2115,6,FALSE)&gt;90,1,0)</f>
        <v>0</v>
      </c>
      <c r="X2111">
        <v>1000000</v>
      </c>
      <c r="Y2111" t="s">
        <v>4205</v>
      </c>
      <c r="Z2111">
        <v>0</v>
      </c>
      <c r="AA2111">
        <v>0</v>
      </c>
      <c r="AB2111">
        <v>1000000</v>
      </c>
      <c r="AC2111">
        <v>0</v>
      </c>
      <c r="AD2111">
        <v>0</v>
      </c>
      <c r="AE2111" t="b">
        <f t="shared" si="81"/>
        <v>0</v>
      </c>
    </row>
    <row r="2112" spans="1:31" hidden="1">
      <c r="A2112" s="6" t="s">
        <v>4392</v>
      </c>
      <c r="B2112" t="s">
        <v>29</v>
      </c>
      <c r="C2112">
        <v>41</v>
      </c>
      <c r="D2112" t="s">
        <v>4334</v>
      </c>
      <c r="E2112">
        <v>3314092</v>
      </c>
      <c r="F2112" t="s">
        <v>44</v>
      </c>
      <c r="G2112" t="s">
        <v>29</v>
      </c>
      <c r="H2112" t="s">
        <v>327</v>
      </c>
      <c r="I2112">
        <v>0</v>
      </c>
      <c r="J2112">
        <v>2</v>
      </c>
      <c r="K2112">
        <v>0</v>
      </c>
      <c r="L2112" t="s">
        <v>4205</v>
      </c>
      <c r="M2112" t="s">
        <v>34</v>
      </c>
      <c r="N2112">
        <v>1000000</v>
      </c>
      <c r="O2112">
        <f t="shared" si="80"/>
        <v>0</v>
      </c>
      <c r="Q2112" t="s">
        <v>35</v>
      </c>
      <c r="R2112">
        <v>22.64</v>
      </c>
      <c r="S2112">
        <v>30</v>
      </c>
      <c r="T2112" t="s">
        <v>37</v>
      </c>
      <c r="U2112" t="s">
        <v>3082</v>
      </c>
      <c r="V2112" s="2" t="s">
        <v>4125</v>
      </c>
      <c r="W2112" s="2">
        <f>IF(VLOOKUP(V2112,'reference classification'!$B$1:G2116,6,FALSE)&gt;90,1,0)</f>
        <v>0</v>
      </c>
      <c r="X2112">
        <v>0</v>
      </c>
      <c r="Y2112" t="s">
        <v>4205</v>
      </c>
      <c r="Z2112">
        <v>0</v>
      </c>
      <c r="AA2112">
        <v>0</v>
      </c>
      <c r="AB2112">
        <v>0</v>
      </c>
      <c r="AC2112">
        <v>0</v>
      </c>
      <c r="AD2112">
        <v>0</v>
      </c>
      <c r="AE2112" t="b">
        <f t="shared" si="81"/>
        <v>1</v>
      </c>
    </row>
    <row r="2113" spans="1:31" hidden="1">
      <c r="A2113" s="6" t="s">
        <v>4929</v>
      </c>
      <c r="B2113" t="s">
        <v>29</v>
      </c>
      <c r="C2113">
        <v>41</v>
      </c>
      <c r="D2113" t="s">
        <v>4336</v>
      </c>
      <c r="F2113" t="s">
        <v>31</v>
      </c>
      <c r="G2113" t="s">
        <v>29</v>
      </c>
      <c r="H2113" t="s">
        <v>356</v>
      </c>
      <c r="I2113">
        <v>0</v>
      </c>
      <c r="J2113">
        <v>1</v>
      </c>
      <c r="K2113">
        <v>0</v>
      </c>
      <c r="L2113" t="s">
        <v>4205</v>
      </c>
      <c r="M2113" t="s">
        <v>34</v>
      </c>
      <c r="N2113">
        <v>687500</v>
      </c>
      <c r="O2113">
        <f t="shared" si="80"/>
        <v>0</v>
      </c>
      <c r="Q2113" t="s">
        <v>35</v>
      </c>
      <c r="R2113">
        <v>101.88</v>
      </c>
      <c r="S2113">
        <v>24</v>
      </c>
      <c r="T2113" t="s">
        <v>77</v>
      </c>
      <c r="U2113" t="s">
        <v>78</v>
      </c>
      <c r="V2113" s="2" t="s">
        <v>4125</v>
      </c>
      <c r="W2113" s="2">
        <f>IF(VLOOKUP(V2113,'reference classification'!$B$1:G2117,6,FALSE)&gt;90,1,0)</f>
        <v>0</v>
      </c>
      <c r="X2113">
        <v>0</v>
      </c>
      <c r="Y2113" t="s">
        <v>4205</v>
      </c>
      <c r="Z2113">
        <v>0</v>
      </c>
      <c r="AA2113">
        <v>0</v>
      </c>
      <c r="AB2113">
        <v>0</v>
      </c>
      <c r="AC2113">
        <v>0</v>
      </c>
      <c r="AD2113">
        <v>0</v>
      </c>
      <c r="AE2113" t="b">
        <f t="shared" si="81"/>
        <v>1</v>
      </c>
    </row>
    <row r="2114" spans="1:31" hidden="1">
      <c r="A2114" s="6" t="s">
        <v>11180</v>
      </c>
      <c r="B2114" t="s">
        <v>29</v>
      </c>
      <c r="C2114">
        <v>41</v>
      </c>
      <c r="D2114" t="s">
        <v>2250</v>
      </c>
      <c r="F2114" t="s">
        <v>44</v>
      </c>
      <c r="G2114" t="s">
        <v>29</v>
      </c>
      <c r="H2114" t="s">
        <v>130</v>
      </c>
      <c r="I2114">
        <v>0</v>
      </c>
      <c r="J2114">
        <v>1</v>
      </c>
      <c r="K2114">
        <v>0</v>
      </c>
      <c r="L2114" t="s">
        <v>4205</v>
      </c>
      <c r="M2114" t="s">
        <v>81</v>
      </c>
      <c r="N2114">
        <v>2000000</v>
      </c>
      <c r="O2114">
        <f t="shared" si="80"/>
        <v>0</v>
      </c>
      <c r="Q2114" t="s">
        <v>35</v>
      </c>
      <c r="R2114">
        <v>26.95</v>
      </c>
      <c r="S2114">
        <v>24</v>
      </c>
      <c r="T2114" t="s">
        <v>77</v>
      </c>
      <c r="U2114" t="s">
        <v>78</v>
      </c>
      <c r="V2114" s="2" t="s">
        <v>4125</v>
      </c>
      <c r="W2114" s="2">
        <f>IF(VLOOKUP(V2114,'reference classification'!$B$1:G2118,6,FALSE)&gt;90,1,0)</f>
        <v>0</v>
      </c>
      <c r="X2114">
        <v>1320000</v>
      </c>
      <c r="Y2114" t="s">
        <v>4205</v>
      </c>
      <c r="Z2114">
        <v>0</v>
      </c>
      <c r="AA2114">
        <v>0</v>
      </c>
      <c r="AB2114">
        <v>1320000</v>
      </c>
      <c r="AC2114">
        <v>0</v>
      </c>
      <c r="AD2114">
        <v>0</v>
      </c>
      <c r="AE2114" t="b">
        <f t="shared" si="81"/>
        <v>0</v>
      </c>
    </row>
    <row r="2115" spans="1:31" hidden="1">
      <c r="A2115" s="6" t="s">
        <v>11903</v>
      </c>
      <c r="B2115" t="s">
        <v>29</v>
      </c>
      <c r="C2115">
        <v>41</v>
      </c>
      <c r="D2115" t="s">
        <v>4339</v>
      </c>
      <c r="E2115">
        <v>3314010</v>
      </c>
      <c r="F2115" t="s">
        <v>31</v>
      </c>
      <c r="G2115" t="s">
        <v>29</v>
      </c>
      <c r="H2115" t="s">
        <v>41</v>
      </c>
      <c r="I2115">
        <v>0</v>
      </c>
      <c r="J2115">
        <v>1</v>
      </c>
      <c r="K2115">
        <v>0</v>
      </c>
      <c r="L2115" t="s">
        <v>4205</v>
      </c>
      <c r="M2115" t="s">
        <v>34</v>
      </c>
      <c r="N2115">
        <v>7400000</v>
      </c>
      <c r="O2115">
        <f t="shared" ref="O2115:O2178" si="82">AC2115</f>
        <v>0</v>
      </c>
      <c r="Q2115" t="s">
        <v>35</v>
      </c>
      <c r="R2115">
        <v>21.85</v>
      </c>
      <c r="S2115">
        <v>48</v>
      </c>
      <c r="T2115" t="s">
        <v>37</v>
      </c>
      <c r="U2115" t="s">
        <v>188</v>
      </c>
      <c r="V2115" s="2" t="s">
        <v>4125</v>
      </c>
      <c r="W2115" s="2">
        <f>IF(VLOOKUP(V2115,'reference classification'!$B$1:G2119,6,FALSE)&gt;90,1,0)</f>
        <v>0</v>
      </c>
      <c r="X2115">
        <v>0</v>
      </c>
      <c r="Y2115" t="s">
        <v>4205</v>
      </c>
      <c r="Z2115">
        <v>0</v>
      </c>
      <c r="AA2115">
        <v>0</v>
      </c>
      <c r="AB2115">
        <v>0</v>
      </c>
      <c r="AC2115">
        <v>0</v>
      </c>
      <c r="AD2115">
        <v>0</v>
      </c>
      <c r="AE2115" t="b">
        <f t="shared" ref="AE2115:AE2178" si="83">AB2115=AC2115</f>
        <v>1</v>
      </c>
    </row>
    <row r="2116" spans="1:31" hidden="1">
      <c r="A2116" s="6" t="s">
        <v>9728</v>
      </c>
      <c r="B2116" t="s">
        <v>29</v>
      </c>
      <c r="C2116">
        <v>41</v>
      </c>
      <c r="D2116" t="s">
        <v>1485</v>
      </c>
      <c r="E2116">
        <v>3314010</v>
      </c>
      <c r="F2116" t="s">
        <v>31</v>
      </c>
      <c r="G2116" t="s">
        <v>29</v>
      </c>
      <c r="H2116" t="s">
        <v>327</v>
      </c>
      <c r="I2116">
        <v>0</v>
      </c>
      <c r="J2116">
        <v>1</v>
      </c>
      <c r="K2116">
        <v>0</v>
      </c>
      <c r="L2116" t="s">
        <v>4205</v>
      </c>
      <c r="M2116" t="s">
        <v>81</v>
      </c>
      <c r="N2116">
        <v>2500000</v>
      </c>
      <c r="O2116">
        <f t="shared" si="82"/>
        <v>0</v>
      </c>
      <c r="Q2116" t="s">
        <v>4200</v>
      </c>
      <c r="R2116">
        <v>69.66</v>
      </c>
      <c r="S2116">
        <v>2</v>
      </c>
      <c r="T2116" t="s">
        <v>77</v>
      </c>
      <c r="U2116" t="s">
        <v>2218</v>
      </c>
      <c r="V2116" s="2" t="s">
        <v>4125</v>
      </c>
      <c r="W2116" s="2">
        <f>IF(VLOOKUP(V2116,'reference classification'!$B$1:G2120,6,FALSE)&gt;90,1,0)</f>
        <v>0</v>
      </c>
      <c r="X2116">
        <v>0</v>
      </c>
      <c r="Y2116" t="s">
        <v>4205</v>
      </c>
      <c r="Z2116">
        <v>0</v>
      </c>
      <c r="AA2116">
        <v>0</v>
      </c>
      <c r="AB2116">
        <v>0</v>
      </c>
      <c r="AC2116">
        <v>0</v>
      </c>
      <c r="AD2116">
        <v>0</v>
      </c>
      <c r="AE2116" t="b">
        <f t="shared" si="83"/>
        <v>1</v>
      </c>
    </row>
    <row r="2117" spans="1:31" hidden="1">
      <c r="A2117" s="6" t="s">
        <v>5607</v>
      </c>
      <c r="B2117" t="s">
        <v>29</v>
      </c>
      <c r="C2117">
        <v>41</v>
      </c>
      <c r="D2117" t="s">
        <v>4342</v>
      </c>
      <c r="F2117" t="s">
        <v>31</v>
      </c>
      <c r="G2117" t="s">
        <v>29</v>
      </c>
      <c r="H2117" t="s">
        <v>186</v>
      </c>
      <c r="I2117">
        <v>0</v>
      </c>
      <c r="J2117">
        <v>1</v>
      </c>
      <c r="K2117">
        <v>0</v>
      </c>
      <c r="L2117" t="s">
        <v>4205</v>
      </c>
      <c r="M2117" t="s">
        <v>81</v>
      </c>
      <c r="N2117">
        <v>4000000</v>
      </c>
      <c r="O2117">
        <f t="shared" si="82"/>
        <v>0</v>
      </c>
      <c r="Q2117" t="s">
        <v>35</v>
      </c>
      <c r="R2117">
        <v>69.66</v>
      </c>
      <c r="S2117">
        <v>2</v>
      </c>
      <c r="T2117" t="s">
        <v>77</v>
      </c>
      <c r="U2117" t="s">
        <v>78</v>
      </c>
      <c r="V2117" s="2" t="s">
        <v>4125</v>
      </c>
      <c r="W2117" s="2">
        <f>IF(VLOOKUP(V2117,'reference classification'!$B$1:G2121,6,FALSE)&gt;90,1,0)</f>
        <v>0</v>
      </c>
      <c r="X2117">
        <v>0</v>
      </c>
      <c r="Y2117" t="s">
        <v>4205</v>
      </c>
      <c r="Z2117">
        <v>0</v>
      </c>
      <c r="AA2117">
        <v>0</v>
      </c>
      <c r="AB2117">
        <v>0</v>
      </c>
      <c r="AC2117">
        <v>0</v>
      </c>
      <c r="AD2117">
        <v>0</v>
      </c>
      <c r="AE2117" t="b">
        <f t="shared" si="83"/>
        <v>1</v>
      </c>
    </row>
    <row r="2118" spans="1:31" hidden="1">
      <c r="A2118" s="6" t="s">
        <v>9739</v>
      </c>
      <c r="B2118" t="s">
        <v>29</v>
      </c>
      <c r="C2118">
        <v>41</v>
      </c>
      <c r="D2118" t="s">
        <v>4344</v>
      </c>
      <c r="E2118">
        <v>1208004</v>
      </c>
      <c r="F2118" t="s">
        <v>44</v>
      </c>
      <c r="G2118" t="s">
        <v>29</v>
      </c>
      <c r="H2118" t="s">
        <v>4345</v>
      </c>
      <c r="I2118">
        <v>0</v>
      </c>
      <c r="J2118">
        <v>1</v>
      </c>
      <c r="K2118">
        <v>0</v>
      </c>
      <c r="L2118" t="s">
        <v>4205</v>
      </c>
      <c r="M2118" t="s">
        <v>81</v>
      </c>
      <c r="N2118">
        <v>3000000</v>
      </c>
      <c r="O2118">
        <f t="shared" si="82"/>
        <v>0</v>
      </c>
      <c r="Q2118" t="s">
        <v>35</v>
      </c>
      <c r="R2118">
        <v>26.83</v>
      </c>
      <c r="S2118">
        <v>24</v>
      </c>
      <c r="T2118" t="s">
        <v>77</v>
      </c>
      <c r="U2118" t="s">
        <v>78</v>
      </c>
      <c r="V2118" s="2" t="s">
        <v>4125</v>
      </c>
      <c r="W2118" s="2">
        <f>IF(VLOOKUP(V2118,'reference classification'!$B$1:G2122,6,FALSE)&gt;90,1,0)</f>
        <v>0</v>
      </c>
      <c r="X2118">
        <v>0</v>
      </c>
      <c r="Y2118" t="s">
        <v>4205</v>
      </c>
      <c r="Z2118">
        <v>0</v>
      </c>
      <c r="AA2118">
        <v>0</v>
      </c>
      <c r="AB2118">
        <v>0</v>
      </c>
      <c r="AC2118">
        <v>0</v>
      </c>
      <c r="AD2118">
        <v>0</v>
      </c>
      <c r="AE2118" t="b">
        <f t="shared" si="83"/>
        <v>1</v>
      </c>
    </row>
    <row r="2119" spans="1:31" hidden="1">
      <c r="A2119" s="6" t="s">
        <v>9724</v>
      </c>
      <c r="B2119" t="s">
        <v>29</v>
      </c>
      <c r="C2119">
        <v>41</v>
      </c>
      <c r="D2119" t="s">
        <v>4347</v>
      </c>
      <c r="E2119">
        <v>3313010</v>
      </c>
      <c r="F2119" t="s">
        <v>44</v>
      </c>
      <c r="G2119" t="s">
        <v>29</v>
      </c>
      <c r="H2119" t="s">
        <v>327</v>
      </c>
      <c r="I2119">
        <v>0</v>
      </c>
      <c r="J2119">
        <v>1</v>
      </c>
      <c r="K2119">
        <v>0</v>
      </c>
      <c r="L2119" t="s">
        <v>4205</v>
      </c>
      <c r="M2119" t="s">
        <v>81</v>
      </c>
      <c r="N2119">
        <v>5000000</v>
      </c>
      <c r="O2119">
        <f t="shared" si="82"/>
        <v>0</v>
      </c>
      <c r="Q2119" t="s">
        <v>4200</v>
      </c>
      <c r="R2119">
        <v>21.2</v>
      </c>
      <c r="S2119">
        <v>2</v>
      </c>
      <c r="T2119" t="s">
        <v>77</v>
      </c>
      <c r="U2119" t="s">
        <v>78</v>
      </c>
      <c r="V2119" s="2" t="s">
        <v>4125</v>
      </c>
      <c r="W2119" s="2">
        <f>IF(VLOOKUP(V2119,'reference classification'!$B$1:G2123,6,FALSE)&gt;90,1,0)</f>
        <v>0</v>
      </c>
      <c r="X2119">
        <v>0</v>
      </c>
      <c r="Y2119" t="s">
        <v>4205</v>
      </c>
      <c r="Z2119">
        <v>0</v>
      </c>
      <c r="AA2119">
        <v>0</v>
      </c>
      <c r="AB2119">
        <v>0</v>
      </c>
      <c r="AC2119">
        <v>0</v>
      </c>
      <c r="AD2119">
        <v>0</v>
      </c>
      <c r="AE2119" t="b">
        <f t="shared" si="83"/>
        <v>1</v>
      </c>
    </row>
    <row r="2120" spans="1:31" hidden="1">
      <c r="A2120" s="6" t="s">
        <v>4924</v>
      </c>
      <c r="B2120" t="s">
        <v>29</v>
      </c>
      <c r="C2120">
        <v>41</v>
      </c>
      <c r="D2120" t="s">
        <v>4347</v>
      </c>
      <c r="E2120">
        <v>3313010</v>
      </c>
      <c r="F2120" t="s">
        <v>44</v>
      </c>
      <c r="G2120" t="s">
        <v>29</v>
      </c>
      <c r="H2120" t="s">
        <v>327</v>
      </c>
      <c r="I2120">
        <v>0</v>
      </c>
      <c r="J2120">
        <v>2</v>
      </c>
      <c r="K2120">
        <v>0</v>
      </c>
      <c r="L2120" t="s">
        <v>4205</v>
      </c>
      <c r="M2120" t="s">
        <v>34</v>
      </c>
      <c r="N2120">
        <v>2496000</v>
      </c>
      <c r="O2120">
        <f t="shared" si="82"/>
        <v>0</v>
      </c>
      <c r="Q2120" t="s">
        <v>35</v>
      </c>
      <c r="R2120">
        <v>23.76</v>
      </c>
      <c r="S2120">
        <v>36</v>
      </c>
      <c r="T2120" t="s">
        <v>77</v>
      </c>
      <c r="U2120" t="s">
        <v>4299</v>
      </c>
      <c r="V2120" s="2" t="s">
        <v>4125</v>
      </c>
      <c r="W2120" s="2">
        <f>IF(VLOOKUP(V2120,'reference classification'!$B$1:G2124,6,FALSE)&gt;90,1,0)</f>
        <v>0</v>
      </c>
      <c r="X2120">
        <v>0</v>
      </c>
      <c r="Y2120" t="s">
        <v>4205</v>
      </c>
      <c r="Z2120">
        <v>0</v>
      </c>
      <c r="AA2120">
        <v>0</v>
      </c>
      <c r="AB2120">
        <v>0</v>
      </c>
      <c r="AC2120">
        <v>0</v>
      </c>
      <c r="AD2120">
        <v>0</v>
      </c>
      <c r="AE2120" t="b">
        <f t="shared" si="83"/>
        <v>1</v>
      </c>
    </row>
    <row r="2121" spans="1:31" hidden="1">
      <c r="A2121" s="6" t="s">
        <v>5608</v>
      </c>
      <c r="B2121" t="s">
        <v>29</v>
      </c>
      <c r="C2121">
        <v>41</v>
      </c>
      <c r="D2121" t="s">
        <v>4350</v>
      </c>
      <c r="F2121" t="s">
        <v>44</v>
      </c>
      <c r="G2121" t="s">
        <v>29</v>
      </c>
      <c r="H2121" t="s">
        <v>237</v>
      </c>
      <c r="I2121">
        <v>0</v>
      </c>
      <c r="J2121">
        <v>2</v>
      </c>
      <c r="K2121">
        <v>0</v>
      </c>
      <c r="L2121" t="s">
        <v>4205</v>
      </c>
      <c r="M2121" t="s">
        <v>34</v>
      </c>
      <c r="N2121">
        <v>6000000</v>
      </c>
      <c r="O2121">
        <f t="shared" si="82"/>
        <v>0</v>
      </c>
      <c r="Q2121" t="s">
        <v>35</v>
      </c>
      <c r="R2121">
        <v>21.2</v>
      </c>
      <c r="S2121">
        <v>2.5</v>
      </c>
      <c r="T2121" t="s">
        <v>77</v>
      </c>
      <c r="U2121" t="s">
        <v>3082</v>
      </c>
      <c r="V2121" s="2" t="s">
        <v>4125</v>
      </c>
      <c r="W2121" s="2">
        <f>IF(VLOOKUP(V2121,'reference classification'!$B$1:G2125,6,FALSE)&gt;90,1,0)</f>
        <v>0</v>
      </c>
      <c r="X2121">
        <v>0</v>
      </c>
      <c r="Y2121" t="s">
        <v>4205</v>
      </c>
      <c r="Z2121">
        <v>0</v>
      </c>
      <c r="AA2121">
        <v>0</v>
      </c>
      <c r="AB2121">
        <v>0</v>
      </c>
      <c r="AC2121">
        <v>0</v>
      </c>
      <c r="AD2121">
        <v>0</v>
      </c>
      <c r="AE2121" t="b">
        <f t="shared" si="83"/>
        <v>1</v>
      </c>
    </row>
    <row r="2122" spans="1:31" hidden="1">
      <c r="A2122" s="6" t="s">
        <v>9459</v>
      </c>
      <c r="B2122" t="s">
        <v>29</v>
      </c>
      <c r="C2122">
        <v>41</v>
      </c>
      <c r="D2122" t="s">
        <v>4350</v>
      </c>
      <c r="F2122" t="s">
        <v>44</v>
      </c>
      <c r="G2122" t="s">
        <v>29</v>
      </c>
      <c r="H2122" t="s">
        <v>237</v>
      </c>
      <c r="I2122">
        <v>0</v>
      </c>
      <c r="J2122">
        <v>2</v>
      </c>
      <c r="K2122">
        <v>0</v>
      </c>
      <c r="L2122" t="s">
        <v>4205</v>
      </c>
      <c r="M2122" t="s">
        <v>34</v>
      </c>
      <c r="N2122">
        <v>4000000</v>
      </c>
      <c r="O2122">
        <f t="shared" si="82"/>
        <v>0</v>
      </c>
      <c r="Q2122" t="s">
        <v>35</v>
      </c>
      <c r="R2122">
        <v>254.1</v>
      </c>
      <c r="S2122">
        <v>30</v>
      </c>
      <c r="T2122" t="s">
        <v>77</v>
      </c>
      <c r="U2122" t="s">
        <v>3082</v>
      </c>
      <c r="V2122" s="2" t="s">
        <v>4125</v>
      </c>
      <c r="W2122" s="2">
        <f>IF(VLOOKUP(V2122,'reference classification'!$B$1:G2126,6,FALSE)&gt;90,1,0)</f>
        <v>0</v>
      </c>
      <c r="X2122">
        <v>0</v>
      </c>
      <c r="Y2122" t="s">
        <v>4205</v>
      </c>
      <c r="Z2122">
        <v>0</v>
      </c>
      <c r="AA2122">
        <v>0</v>
      </c>
      <c r="AB2122">
        <v>0</v>
      </c>
      <c r="AC2122">
        <v>0</v>
      </c>
      <c r="AD2122">
        <v>0</v>
      </c>
      <c r="AE2122" t="b">
        <f t="shared" si="83"/>
        <v>1</v>
      </c>
    </row>
    <row r="2123" spans="1:31" hidden="1">
      <c r="A2123" s="6" t="s">
        <v>10268</v>
      </c>
      <c r="B2123" t="s">
        <v>29</v>
      </c>
      <c r="C2123">
        <v>30</v>
      </c>
      <c r="D2123" t="s">
        <v>2993</v>
      </c>
      <c r="F2123" t="s">
        <v>31</v>
      </c>
      <c r="G2123" t="s">
        <v>29</v>
      </c>
      <c r="H2123" t="s">
        <v>102</v>
      </c>
      <c r="I2123">
        <v>0</v>
      </c>
      <c r="J2123">
        <v>2</v>
      </c>
      <c r="K2123">
        <v>0</v>
      </c>
      <c r="L2123" t="s">
        <v>4205</v>
      </c>
      <c r="M2123" t="s">
        <v>34</v>
      </c>
      <c r="N2123">
        <v>1200000</v>
      </c>
      <c r="O2123">
        <f t="shared" si="82"/>
        <v>0</v>
      </c>
      <c r="Q2123" t="s">
        <v>35</v>
      </c>
      <c r="R2123">
        <v>21.17</v>
      </c>
      <c r="S2123">
        <v>2.5</v>
      </c>
      <c r="T2123" t="s">
        <v>77</v>
      </c>
      <c r="U2123" t="s">
        <v>3082</v>
      </c>
      <c r="V2123" s="2" t="s">
        <v>4125</v>
      </c>
      <c r="W2123" s="2">
        <f>IF(VLOOKUP(V2123,'reference classification'!$B$1:G2127,6,FALSE)&gt;90,1,0)</f>
        <v>0</v>
      </c>
      <c r="X2123">
        <v>0</v>
      </c>
      <c r="Y2123" t="s">
        <v>4205</v>
      </c>
      <c r="Z2123">
        <v>0</v>
      </c>
      <c r="AA2123">
        <v>0</v>
      </c>
      <c r="AB2123">
        <v>0</v>
      </c>
      <c r="AC2123">
        <v>0</v>
      </c>
      <c r="AD2123">
        <v>0</v>
      </c>
      <c r="AE2123" t="b">
        <f t="shared" si="83"/>
        <v>1</v>
      </c>
    </row>
    <row r="2124" spans="1:31" hidden="1">
      <c r="A2124" s="6" t="s">
        <v>9736</v>
      </c>
      <c r="B2124" t="s">
        <v>29</v>
      </c>
      <c r="C2124">
        <v>40</v>
      </c>
      <c r="D2124" t="s">
        <v>4354</v>
      </c>
      <c r="F2124" t="s">
        <v>44</v>
      </c>
      <c r="G2124" t="s">
        <v>29</v>
      </c>
      <c r="H2124" t="s">
        <v>80</v>
      </c>
      <c r="I2124">
        <v>0</v>
      </c>
      <c r="J2124">
        <v>1</v>
      </c>
      <c r="K2124">
        <v>0</v>
      </c>
      <c r="L2124" t="s">
        <v>4205</v>
      </c>
      <c r="M2124" t="s">
        <v>34</v>
      </c>
      <c r="N2124">
        <v>300000</v>
      </c>
      <c r="O2124">
        <f t="shared" si="82"/>
        <v>0</v>
      </c>
      <c r="Q2124" t="s">
        <v>35</v>
      </c>
      <c r="R2124">
        <v>21.02</v>
      </c>
      <c r="S2124">
        <v>2.5</v>
      </c>
      <c r="T2124" t="s">
        <v>77</v>
      </c>
      <c r="U2124" t="s">
        <v>78</v>
      </c>
      <c r="V2124" s="2" t="s">
        <v>4125</v>
      </c>
      <c r="W2124" s="2">
        <f>IF(VLOOKUP(V2124,'reference classification'!$B$1:G2128,6,FALSE)&gt;90,1,0)</f>
        <v>0</v>
      </c>
      <c r="X2124">
        <v>0</v>
      </c>
      <c r="Y2124" t="s">
        <v>4205</v>
      </c>
      <c r="Z2124">
        <v>0</v>
      </c>
      <c r="AA2124">
        <v>0</v>
      </c>
      <c r="AB2124">
        <v>0</v>
      </c>
      <c r="AC2124">
        <v>0</v>
      </c>
      <c r="AD2124">
        <v>0</v>
      </c>
      <c r="AE2124" t="b">
        <f t="shared" si="83"/>
        <v>1</v>
      </c>
    </row>
    <row r="2125" spans="1:31" hidden="1">
      <c r="A2125" s="6" t="s">
        <v>9720</v>
      </c>
      <c r="B2125" t="s">
        <v>29</v>
      </c>
      <c r="C2125">
        <v>41</v>
      </c>
      <c r="D2125" t="s">
        <v>4356</v>
      </c>
      <c r="E2125">
        <v>1101004</v>
      </c>
      <c r="F2125" t="s">
        <v>31</v>
      </c>
      <c r="G2125" t="s">
        <v>29</v>
      </c>
      <c r="H2125" t="s">
        <v>327</v>
      </c>
      <c r="I2125">
        <v>0</v>
      </c>
      <c r="J2125">
        <v>2</v>
      </c>
      <c r="K2125">
        <v>0</v>
      </c>
      <c r="L2125" t="s">
        <v>4205</v>
      </c>
      <c r="M2125" t="s">
        <v>34</v>
      </c>
      <c r="N2125">
        <v>960000</v>
      </c>
      <c r="O2125">
        <f t="shared" si="82"/>
        <v>0</v>
      </c>
      <c r="Q2125" t="s">
        <v>35</v>
      </c>
      <c r="R2125">
        <v>27.21</v>
      </c>
      <c r="S2125">
        <v>36</v>
      </c>
      <c r="T2125" t="s">
        <v>77</v>
      </c>
      <c r="U2125" t="s">
        <v>4299</v>
      </c>
      <c r="V2125" s="2" t="s">
        <v>4125</v>
      </c>
      <c r="W2125" s="2">
        <f>IF(VLOOKUP(V2125,'reference classification'!$B$1:G2129,6,FALSE)&gt;90,1,0)</f>
        <v>0</v>
      </c>
      <c r="X2125">
        <v>0</v>
      </c>
      <c r="Y2125" t="s">
        <v>4205</v>
      </c>
      <c r="Z2125">
        <v>0</v>
      </c>
      <c r="AA2125">
        <v>0</v>
      </c>
      <c r="AB2125">
        <v>0</v>
      </c>
      <c r="AC2125">
        <v>0</v>
      </c>
      <c r="AD2125">
        <v>0</v>
      </c>
      <c r="AE2125" t="b">
        <f t="shared" si="83"/>
        <v>1</v>
      </c>
    </row>
    <row r="2126" spans="1:31" hidden="1">
      <c r="A2126" s="6" t="s">
        <v>5102</v>
      </c>
      <c r="B2126" t="s">
        <v>29</v>
      </c>
      <c r="C2126">
        <v>41</v>
      </c>
      <c r="D2126" t="s">
        <v>2300</v>
      </c>
      <c r="F2126" t="s">
        <v>44</v>
      </c>
      <c r="G2126" t="s">
        <v>29</v>
      </c>
      <c r="H2126" t="s">
        <v>237</v>
      </c>
      <c r="I2126">
        <v>0</v>
      </c>
      <c r="J2126">
        <v>1</v>
      </c>
      <c r="K2126">
        <v>0</v>
      </c>
      <c r="L2126" t="s">
        <v>4205</v>
      </c>
      <c r="M2126" t="s">
        <v>34</v>
      </c>
      <c r="N2126">
        <v>5000000</v>
      </c>
      <c r="O2126">
        <f t="shared" si="82"/>
        <v>0</v>
      </c>
      <c r="Q2126" t="s">
        <v>35</v>
      </c>
      <c r="R2126">
        <v>241.08</v>
      </c>
      <c r="S2126">
        <v>24</v>
      </c>
      <c r="T2126" t="s">
        <v>77</v>
      </c>
      <c r="U2126" t="s">
        <v>78</v>
      </c>
      <c r="V2126" s="2" t="s">
        <v>4125</v>
      </c>
      <c r="W2126" s="2">
        <f>IF(VLOOKUP(V2126,'reference classification'!$B$1:G2130,6,FALSE)&gt;90,1,0)</f>
        <v>0</v>
      </c>
      <c r="X2126">
        <v>0</v>
      </c>
      <c r="Y2126" t="s">
        <v>4205</v>
      </c>
      <c r="Z2126">
        <v>0</v>
      </c>
      <c r="AA2126">
        <v>0</v>
      </c>
      <c r="AB2126">
        <v>0</v>
      </c>
      <c r="AC2126">
        <v>0</v>
      </c>
      <c r="AD2126">
        <v>0</v>
      </c>
      <c r="AE2126" t="b">
        <f t="shared" si="83"/>
        <v>1</v>
      </c>
    </row>
    <row r="2127" spans="1:31" hidden="1">
      <c r="A2127" s="6" t="s">
        <v>9732</v>
      </c>
      <c r="B2127" t="s">
        <v>29</v>
      </c>
      <c r="C2127">
        <v>41</v>
      </c>
      <c r="D2127" t="s">
        <v>4359</v>
      </c>
      <c r="E2127">
        <v>3314030</v>
      </c>
      <c r="F2127" t="s">
        <v>44</v>
      </c>
      <c r="G2127" t="s">
        <v>29</v>
      </c>
      <c r="H2127" t="s">
        <v>327</v>
      </c>
      <c r="I2127">
        <v>0</v>
      </c>
      <c r="J2127">
        <v>1</v>
      </c>
      <c r="K2127">
        <v>0</v>
      </c>
      <c r="L2127" t="s">
        <v>4205</v>
      </c>
      <c r="M2127" t="s">
        <v>81</v>
      </c>
      <c r="N2127">
        <v>4000000</v>
      </c>
      <c r="O2127">
        <f t="shared" si="82"/>
        <v>0</v>
      </c>
      <c r="Q2127" t="s">
        <v>4331</v>
      </c>
      <c r="R2127">
        <v>508.2</v>
      </c>
      <c r="S2127">
        <v>24</v>
      </c>
      <c r="T2127" t="s">
        <v>77</v>
      </c>
      <c r="U2127" t="s">
        <v>78</v>
      </c>
      <c r="V2127" s="2" t="s">
        <v>4125</v>
      </c>
      <c r="W2127" s="2">
        <f>IF(VLOOKUP(V2127,'reference classification'!$B$1:G2131,6,FALSE)&gt;90,1,0)</f>
        <v>0</v>
      </c>
      <c r="X2127">
        <v>2520000</v>
      </c>
      <c r="Y2127" t="s">
        <v>4205</v>
      </c>
      <c r="Z2127">
        <v>0</v>
      </c>
      <c r="AA2127">
        <v>0</v>
      </c>
      <c r="AB2127">
        <v>2520000</v>
      </c>
      <c r="AC2127">
        <v>0</v>
      </c>
      <c r="AD2127">
        <v>0</v>
      </c>
      <c r="AE2127" t="b">
        <f t="shared" si="83"/>
        <v>0</v>
      </c>
    </row>
    <row r="2128" spans="1:31" hidden="1">
      <c r="A2128" s="6" t="s">
        <v>11778</v>
      </c>
      <c r="B2128" t="s">
        <v>29</v>
      </c>
      <c r="C2128">
        <v>41</v>
      </c>
      <c r="D2128" t="s">
        <v>4361</v>
      </c>
      <c r="E2128">
        <v>1101004</v>
      </c>
      <c r="F2128" t="s">
        <v>44</v>
      </c>
      <c r="G2128" t="s">
        <v>29</v>
      </c>
      <c r="H2128" t="s">
        <v>107</v>
      </c>
      <c r="I2128">
        <v>0</v>
      </c>
      <c r="J2128">
        <v>1</v>
      </c>
      <c r="K2128">
        <v>0</v>
      </c>
      <c r="L2128" t="s">
        <v>4205</v>
      </c>
      <c r="M2128" t="s">
        <v>81</v>
      </c>
      <c r="N2128">
        <v>2000000</v>
      </c>
      <c r="O2128">
        <f t="shared" si="82"/>
        <v>0</v>
      </c>
      <c r="Q2128" t="s">
        <v>35</v>
      </c>
      <c r="R2128">
        <v>604.20000000000005</v>
      </c>
      <c r="S2128">
        <v>24</v>
      </c>
      <c r="T2128" t="s">
        <v>77</v>
      </c>
      <c r="U2128" t="s">
        <v>78</v>
      </c>
      <c r="V2128" s="2" t="s">
        <v>4125</v>
      </c>
      <c r="W2128" s="2">
        <f>IF(VLOOKUP(V2128,'reference classification'!$B$1:G2132,6,FALSE)&gt;90,1,0)</f>
        <v>0</v>
      </c>
      <c r="X2128">
        <v>1333336</v>
      </c>
      <c r="Y2128" t="s">
        <v>4205</v>
      </c>
      <c r="Z2128">
        <v>0</v>
      </c>
      <c r="AA2128">
        <v>0</v>
      </c>
      <c r="AB2128">
        <v>1333336</v>
      </c>
      <c r="AC2128">
        <v>0</v>
      </c>
      <c r="AD2128">
        <v>0</v>
      </c>
      <c r="AE2128" t="b">
        <f t="shared" si="83"/>
        <v>0</v>
      </c>
    </row>
    <row r="2129" spans="1:31" hidden="1">
      <c r="A2129" s="6" t="s">
        <v>9726</v>
      </c>
      <c r="B2129" t="s">
        <v>29</v>
      </c>
      <c r="C2129">
        <v>41</v>
      </c>
      <c r="D2129" t="s">
        <v>4363</v>
      </c>
      <c r="E2129">
        <v>3314291</v>
      </c>
      <c r="F2129" t="s">
        <v>44</v>
      </c>
      <c r="G2129" t="s">
        <v>29</v>
      </c>
      <c r="H2129" t="s">
        <v>327</v>
      </c>
      <c r="I2129">
        <v>0</v>
      </c>
      <c r="J2129">
        <v>1</v>
      </c>
      <c r="K2129">
        <v>0</v>
      </c>
      <c r="L2129" t="s">
        <v>4205</v>
      </c>
      <c r="M2129" t="s">
        <v>81</v>
      </c>
      <c r="N2129">
        <v>7000000</v>
      </c>
      <c r="O2129">
        <f t="shared" si="82"/>
        <v>0</v>
      </c>
      <c r="Q2129" t="s">
        <v>3545</v>
      </c>
      <c r="R2129">
        <v>460.92</v>
      </c>
      <c r="S2129">
        <v>24</v>
      </c>
      <c r="T2129" t="s">
        <v>77</v>
      </c>
      <c r="U2129" t="s">
        <v>188</v>
      </c>
      <c r="V2129" s="2" t="s">
        <v>4125</v>
      </c>
      <c r="W2129" s="2">
        <f>IF(VLOOKUP(V2129,'reference classification'!$B$1:G2133,6,FALSE)&gt;90,1,0)</f>
        <v>0</v>
      </c>
      <c r="X2129">
        <v>0</v>
      </c>
      <c r="Y2129" t="s">
        <v>4205</v>
      </c>
      <c r="Z2129">
        <v>0</v>
      </c>
      <c r="AA2129">
        <v>0</v>
      </c>
      <c r="AB2129">
        <v>0</v>
      </c>
      <c r="AC2129">
        <v>0</v>
      </c>
      <c r="AD2129">
        <v>0</v>
      </c>
      <c r="AE2129" t="b">
        <f t="shared" si="83"/>
        <v>1</v>
      </c>
    </row>
    <row r="2130" spans="1:31" hidden="1">
      <c r="A2130" s="6" t="s">
        <v>9722</v>
      </c>
      <c r="B2130" t="s">
        <v>29</v>
      </c>
      <c r="C2130">
        <v>41</v>
      </c>
      <c r="D2130" t="s">
        <v>4365</v>
      </c>
      <c r="F2130" t="s">
        <v>31</v>
      </c>
      <c r="G2130" t="s">
        <v>29</v>
      </c>
      <c r="H2130" t="s">
        <v>237</v>
      </c>
      <c r="I2130">
        <v>0</v>
      </c>
      <c r="J2130">
        <v>2</v>
      </c>
      <c r="K2130">
        <v>0</v>
      </c>
      <c r="L2130" t="s">
        <v>4205</v>
      </c>
      <c r="M2130" t="s">
        <v>34</v>
      </c>
      <c r="N2130">
        <v>1620000</v>
      </c>
      <c r="O2130">
        <f t="shared" si="82"/>
        <v>0</v>
      </c>
      <c r="Q2130" t="s">
        <v>35</v>
      </c>
      <c r="R2130">
        <v>287.39999999999998</v>
      </c>
      <c r="S2130">
        <v>36</v>
      </c>
      <c r="T2130" t="s">
        <v>77</v>
      </c>
      <c r="U2130" t="s">
        <v>4299</v>
      </c>
      <c r="V2130" s="2" t="s">
        <v>4125</v>
      </c>
      <c r="W2130" s="2">
        <f>IF(VLOOKUP(V2130,'reference classification'!$B$1:G2134,6,FALSE)&gt;90,1,0)</f>
        <v>0</v>
      </c>
      <c r="X2130">
        <v>0</v>
      </c>
      <c r="Y2130" t="s">
        <v>4205</v>
      </c>
      <c r="Z2130">
        <v>0</v>
      </c>
      <c r="AA2130">
        <v>0</v>
      </c>
      <c r="AB2130">
        <v>0</v>
      </c>
      <c r="AC2130">
        <v>0</v>
      </c>
      <c r="AD2130">
        <v>0</v>
      </c>
      <c r="AE2130" t="b">
        <f t="shared" si="83"/>
        <v>1</v>
      </c>
    </row>
    <row r="2131" spans="1:31" hidden="1">
      <c r="A2131" s="6" t="s">
        <v>10110</v>
      </c>
      <c r="B2131" t="s">
        <v>29</v>
      </c>
      <c r="C2131">
        <v>41</v>
      </c>
      <c r="D2131" t="s">
        <v>4367</v>
      </c>
      <c r="E2131">
        <v>3314291</v>
      </c>
      <c r="F2131" t="s">
        <v>31</v>
      </c>
      <c r="G2131" t="s">
        <v>29</v>
      </c>
      <c r="H2131" t="s">
        <v>327</v>
      </c>
      <c r="I2131">
        <v>0</v>
      </c>
      <c r="J2131">
        <v>2</v>
      </c>
      <c r="K2131">
        <v>1</v>
      </c>
      <c r="L2131" t="s">
        <v>4205</v>
      </c>
      <c r="M2131" t="s">
        <v>34</v>
      </c>
      <c r="N2131">
        <v>700000</v>
      </c>
      <c r="O2131">
        <f t="shared" si="82"/>
        <v>0</v>
      </c>
      <c r="Q2131" t="s">
        <v>35</v>
      </c>
      <c r="R2131">
        <v>246.9</v>
      </c>
      <c r="S2131">
        <v>30</v>
      </c>
      <c r="T2131" t="s">
        <v>77</v>
      </c>
      <c r="U2131" t="s">
        <v>3082</v>
      </c>
      <c r="V2131" s="2" t="s">
        <v>4125</v>
      </c>
      <c r="W2131" s="2">
        <f>IF(VLOOKUP(V2131,'reference classification'!$B$1:G2135,6,FALSE)&gt;90,1,0)</f>
        <v>0</v>
      </c>
      <c r="X2131">
        <v>0</v>
      </c>
      <c r="Y2131" t="s">
        <v>4205</v>
      </c>
      <c r="Z2131">
        <v>0</v>
      </c>
      <c r="AA2131">
        <v>0</v>
      </c>
      <c r="AB2131">
        <v>0</v>
      </c>
      <c r="AC2131">
        <v>0</v>
      </c>
      <c r="AD2131">
        <v>0</v>
      </c>
      <c r="AE2131" t="b">
        <f t="shared" si="83"/>
        <v>1</v>
      </c>
    </row>
    <row r="2132" spans="1:31" hidden="1">
      <c r="A2132" s="6" t="s">
        <v>9734</v>
      </c>
      <c r="B2132" t="s">
        <v>29</v>
      </c>
      <c r="C2132">
        <v>41</v>
      </c>
      <c r="D2132" t="s">
        <v>4369</v>
      </c>
      <c r="F2132" t="s">
        <v>31</v>
      </c>
      <c r="G2132" t="s">
        <v>29</v>
      </c>
      <c r="H2132" t="s">
        <v>4370</v>
      </c>
      <c r="I2132">
        <v>0</v>
      </c>
      <c r="J2132">
        <v>1</v>
      </c>
      <c r="K2132">
        <v>0</v>
      </c>
      <c r="L2132" t="s">
        <v>4371</v>
      </c>
      <c r="M2132" t="s">
        <v>34</v>
      </c>
      <c r="N2132">
        <v>13000000</v>
      </c>
      <c r="O2132">
        <f t="shared" si="82"/>
        <v>0</v>
      </c>
      <c r="Q2132" t="s">
        <v>35</v>
      </c>
      <c r="R2132">
        <v>0</v>
      </c>
      <c r="S2132">
        <v>33</v>
      </c>
      <c r="T2132" t="s">
        <v>37</v>
      </c>
      <c r="U2132" t="s">
        <v>188</v>
      </c>
      <c r="V2132" s="2" t="s">
        <v>4125</v>
      </c>
      <c r="W2132" s="2">
        <f>IF(VLOOKUP(V2132,'reference classification'!$B$1:G2136,6,FALSE)&gt;90,1,0)</f>
        <v>0</v>
      </c>
      <c r="X2132">
        <v>0</v>
      </c>
      <c r="Y2132" t="s">
        <v>4371</v>
      </c>
      <c r="Z2132">
        <v>0</v>
      </c>
      <c r="AA2132">
        <v>0</v>
      </c>
      <c r="AB2132">
        <v>0</v>
      </c>
      <c r="AC2132">
        <v>0</v>
      </c>
      <c r="AD2132">
        <v>0</v>
      </c>
      <c r="AE2132" t="b">
        <f t="shared" si="83"/>
        <v>1</v>
      </c>
    </row>
    <row r="2133" spans="1:31" hidden="1">
      <c r="A2133" s="6" t="s">
        <v>9730</v>
      </c>
      <c r="B2133" t="s">
        <v>29</v>
      </c>
      <c r="C2133">
        <v>41</v>
      </c>
      <c r="D2133" t="s">
        <v>4373</v>
      </c>
      <c r="F2133" t="s">
        <v>31</v>
      </c>
      <c r="G2133" t="s">
        <v>29</v>
      </c>
      <c r="H2133" t="s">
        <v>237</v>
      </c>
      <c r="I2133">
        <v>0</v>
      </c>
      <c r="J2133">
        <v>1</v>
      </c>
      <c r="K2133">
        <v>0</v>
      </c>
      <c r="L2133" t="s">
        <v>4374</v>
      </c>
      <c r="M2133" t="s">
        <v>34</v>
      </c>
      <c r="N2133">
        <v>1200000</v>
      </c>
      <c r="O2133">
        <f t="shared" si="82"/>
        <v>0</v>
      </c>
      <c r="Q2133" t="s">
        <v>35</v>
      </c>
      <c r="R2133">
        <v>0</v>
      </c>
      <c r="S2133">
        <v>30</v>
      </c>
      <c r="T2133" t="s">
        <v>37</v>
      </c>
      <c r="U2133" t="s">
        <v>188</v>
      </c>
      <c r="V2133" s="2" t="s">
        <v>4125</v>
      </c>
      <c r="W2133" s="2">
        <f>IF(VLOOKUP(V2133,'reference classification'!$B$1:G2137,6,FALSE)&gt;90,1,0)</f>
        <v>0</v>
      </c>
      <c r="X2133">
        <v>0</v>
      </c>
      <c r="Y2133" t="s">
        <v>4374</v>
      </c>
      <c r="Z2133">
        <v>0</v>
      </c>
      <c r="AA2133">
        <v>0</v>
      </c>
      <c r="AB2133">
        <v>0</v>
      </c>
      <c r="AC2133">
        <v>0</v>
      </c>
      <c r="AD2133">
        <v>0</v>
      </c>
      <c r="AE2133" t="b">
        <f t="shared" si="83"/>
        <v>1</v>
      </c>
    </row>
    <row r="2134" spans="1:31" hidden="1">
      <c r="A2134" s="6" t="s">
        <v>4387</v>
      </c>
      <c r="B2134" t="s">
        <v>29</v>
      </c>
      <c r="C2134">
        <v>41</v>
      </c>
      <c r="D2134" t="s">
        <v>4376</v>
      </c>
      <c r="F2134" t="s">
        <v>31</v>
      </c>
      <c r="G2134" t="s">
        <v>29</v>
      </c>
      <c r="H2134" t="s">
        <v>2872</v>
      </c>
      <c r="I2134">
        <v>0</v>
      </c>
      <c r="J2134">
        <v>1</v>
      </c>
      <c r="K2134">
        <v>0</v>
      </c>
      <c r="L2134" t="s">
        <v>4374</v>
      </c>
      <c r="M2134" t="s">
        <v>81</v>
      </c>
      <c r="N2134">
        <v>1600000</v>
      </c>
      <c r="O2134">
        <f t="shared" si="82"/>
        <v>0</v>
      </c>
      <c r="Q2134" t="s">
        <v>35</v>
      </c>
      <c r="R2134">
        <v>0</v>
      </c>
      <c r="S2134">
        <v>30</v>
      </c>
      <c r="T2134" t="s">
        <v>37</v>
      </c>
      <c r="U2134" t="s">
        <v>78</v>
      </c>
      <c r="V2134" s="2" t="s">
        <v>4125</v>
      </c>
      <c r="W2134" s="2">
        <f>IF(VLOOKUP(V2134,'reference classification'!$B$1:G2138,6,FALSE)&gt;90,1,0)</f>
        <v>0</v>
      </c>
      <c r="X2134">
        <v>0</v>
      </c>
      <c r="Y2134" t="s">
        <v>4374</v>
      </c>
      <c r="Z2134">
        <v>0</v>
      </c>
      <c r="AA2134">
        <v>0</v>
      </c>
      <c r="AB2134">
        <v>0</v>
      </c>
      <c r="AC2134">
        <v>0</v>
      </c>
      <c r="AD2134">
        <v>0</v>
      </c>
      <c r="AE2134" t="b">
        <f t="shared" si="83"/>
        <v>1</v>
      </c>
    </row>
    <row r="2135" spans="1:31" hidden="1">
      <c r="A2135" s="6" t="s">
        <v>11774</v>
      </c>
      <c r="B2135" t="s">
        <v>29</v>
      </c>
      <c r="C2135">
        <v>41</v>
      </c>
      <c r="D2135" t="s">
        <v>4378</v>
      </c>
      <c r="E2135">
        <v>7117010</v>
      </c>
      <c r="F2135" t="s">
        <v>31</v>
      </c>
      <c r="G2135" t="s">
        <v>29</v>
      </c>
      <c r="I2135">
        <v>0</v>
      </c>
      <c r="J2135">
        <v>1</v>
      </c>
      <c r="K2135">
        <v>0</v>
      </c>
      <c r="L2135" t="s">
        <v>4374</v>
      </c>
      <c r="M2135" t="s">
        <v>81</v>
      </c>
      <c r="N2135">
        <v>1000000</v>
      </c>
      <c r="O2135">
        <f t="shared" si="82"/>
        <v>0</v>
      </c>
      <c r="Q2135" t="s">
        <v>35</v>
      </c>
      <c r="R2135">
        <v>0</v>
      </c>
      <c r="S2135">
        <v>30</v>
      </c>
      <c r="T2135" t="s">
        <v>37</v>
      </c>
      <c r="U2135" t="s">
        <v>50</v>
      </c>
      <c r="V2135" s="2" t="s">
        <v>4125</v>
      </c>
      <c r="W2135" s="2">
        <f>IF(VLOOKUP(V2135,'reference classification'!$B$1:G2139,6,FALSE)&gt;90,1,0)</f>
        <v>0</v>
      </c>
      <c r="X2135">
        <v>0</v>
      </c>
      <c r="Y2135" t="s">
        <v>4374</v>
      </c>
      <c r="Z2135">
        <v>0</v>
      </c>
      <c r="AA2135">
        <v>0</v>
      </c>
      <c r="AB2135">
        <v>0</v>
      </c>
      <c r="AC2135">
        <v>0</v>
      </c>
      <c r="AD2135">
        <v>0</v>
      </c>
      <c r="AE2135" t="b">
        <f t="shared" si="83"/>
        <v>1</v>
      </c>
    </row>
    <row r="2136" spans="1:31" hidden="1">
      <c r="A2136" s="6" t="s">
        <v>9741</v>
      </c>
      <c r="B2136" t="s">
        <v>29</v>
      </c>
      <c r="C2136">
        <v>9</v>
      </c>
      <c r="D2136" t="s">
        <v>4380</v>
      </c>
      <c r="F2136" t="s">
        <v>44</v>
      </c>
      <c r="G2136" t="s">
        <v>29</v>
      </c>
      <c r="H2136" t="s">
        <v>4370</v>
      </c>
      <c r="I2136">
        <v>0</v>
      </c>
      <c r="J2136">
        <v>1</v>
      </c>
      <c r="K2136">
        <v>0</v>
      </c>
      <c r="L2136" t="s">
        <v>4371</v>
      </c>
      <c r="M2136" t="s">
        <v>34</v>
      </c>
      <c r="N2136">
        <v>1000000</v>
      </c>
      <c r="O2136">
        <f t="shared" si="82"/>
        <v>0</v>
      </c>
      <c r="Q2136" t="s">
        <v>35</v>
      </c>
      <c r="R2136">
        <v>0</v>
      </c>
      <c r="S2136">
        <v>24</v>
      </c>
      <c r="T2136" t="s">
        <v>37</v>
      </c>
      <c r="U2136" t="s">
        <v>50</v>
      </c>
      <c r="V2136" s="2" t="s">
        <v>4125</v>
      </c>
      <c r="W2136" s="2">
        <f>IF(VLOOKUP(V2136,'reference classification'!$B$1:G2140,6,FALSE)&gt;90,1,0)</f>
        <v>0</v>
      </c>
      <c r="X2136">
        <v>0</v>
      </c>
      <c r="Y2136" t="s">
        <v>4371</v>
      </c>
      <c r="Z2136">
        <v>0</v>
      </c>
      <c r="AA2136">
        <v>0</v>
      </c>
      <c r="AB2136">
        <v>0</v>
      </c>
      <c r="AC2136">
        <v>0</v>
      </c>
      <c r="AD2136">
        <v>0</v>
      </c>
      <c r="AE2136" t="b">
        <f t="shared" si="83"/>
        <v>1</v>
      </c>
    </row>
    <row r="2137" spans="1:31" hidden="1">
      <c r="A2137" s="6" t="s">
        <v>4925</v>
      </c>
      <c r="B2137" t="s">
        <v>29</v>
      </c>
      <c r="C2137">
        <v>41</v>
      </c>
      <c r="D2137" t="s">
        <v>4382</v>
      </c>
      <c r="F2137" t="s">
        <v>44</v>
      </c>
      <c r="G2137" t="s">
        <v>29</v>
      </c>
      <c r="H2137" t="s">
        <v>175</v>
      </c>
      <c r="I2137">
        <v>0</v>
      </c>
      <c r="J2137">
        <v>1</v>
      </c>
      <c r="K2137">
        <v>0</v>
      </c>
      <c r="L2137" t="s">
        <v>4371</v>
      </c>
      <c r="M2137" t="s">
        <v>34</v>
      </c>
      <c r="N2137">
        <v>5200000</v>
      </c>
      <c r="O2137">
        <f t="shared" si="82"/>
        <v>0</v>
      </c>
      <c r="Q2137" t="s">
        <v>4200</v>
      </c>
      <c r="R2137">
        <v>0</v>
      </c>
      <c r="S2137">
        <v>42</v>
      </c>
      <c r="T2137" t="s">
        <v>77</v>
      </c>
      <c r="U2137" t="s">
        <v>178</v>
      </c>
      <c r="V2137" s="2" t="s">
        <v>4125</v>
      </c>
      <c r="W2137" s="2">
        <f>IF(VLOOKUP(V2137,'reference classification'!$B$1:G2141,6,FALSE)&gt;90,1,0)</f>
        <v>0</v>
      </c>
      <c r="X2137">
        <v>0</v>
      </c>
      <c r="Y2137" t="s">
        <v>4371</v>
      </c>
      <c r="Z2137">
        <v>0</v>
      </c>
      <c r="AA2137">
        <v>0</v>
      </c>
      <c r="AB2137">
        <v>0</v>
      </c>
      <c r="AC2137">
        <v>0</v>
      </c>
      <c r="AD2137">
        <v>0</v>
      </c>
      <c r="AE2137" t="b">
        <f t="shared" si="83"/>
        <v>1</v>
      </c>
    </row>
    <row r="2138" spans="1:31" hidden="1">
      <c r="A2138" s="6" t="s">
        <v>9738</v>
      </c>
      <c r="B2138" t="s">
        <v>29</v>
      </c>
      <c r="C2138">
        <v>41</v>
      </c>
      <c r="D2138" t="s">
        <v>4384</v>
      </c>
      <c r="F2138" t="s">
        <v>31</v>
      </c>
      <c r="G2138" t="s">
        <v>29</v>
      </c>
      <c r="H2138" t="s">
        <v>237</v>
      </c>
      <c r="I2138">
        <v>0</v>
      </c>
      <c r="J2138">
        <v>2</v>
      </c>
      <c r="K2138">
        <v>0</v>
      </c>
      <c r="L2138" t="s">
        <v>4197</v>
      </c>
      <c r="M2138" t="s">
        <v>34</v>
      </c>
      <c r="N2138">
        <v>1500000</v>
      </c>
      <c r="O2138">
        <f t="shared" si="82"/>
        <v>0</v>
      </c>
      <c r="Q2138" t="s">
        <v>35</v>
      </c>
      <c r="R2138">
        <v>0</v>
      </c>
      <c r="S2138">
        <v>24</v>
      </c>
      <c r="T2138" t="s">
        <v>37</v>
      </c>
      <c r="U2138" t="s">
        <v>4199</v>
      </c>
      <c r="V2138" s="2" t="s">
        <v>4125</v>
      </c>
      <c r="W2138" s="2">
        <f>IF(VLOOKUP(V2138,'reference classification'!$B$1:G2142,6,FALSE)&gt;90,1,0)</f>
        <v>0</v>
      </c>
      <c r="X2138">
        <v>0</v>
      </c>
      <c r="Y2138" t="s">
        <v>4197</v>
      </c>
      <c r="Z2138">
        <v>0</v>
      </c>
      <c r="AA2138">
        <v>0</v>
      </c>
      <c r="AB2138">
        <v>0</v>
      </c>
      <c r="AC2138">
        <v>0</v>
      </c>
      <c r="AD2138">
        <v>0</v>
      </c>
      <c r="AE2138" t="b">
        <f t="shared" si="83"/>
        <v>1</v>
      </c>
    </row>
    <row r="2139" spans="1:31" hidden="1">
      <c r="A2139" s="6" t="s">
        <v>6021</v>
      </c>
      <c r="B2139" t="s">
        <v>29</v>
      </c>
      <c r="C2139">
        <v>21</v>
      </c>
      <c r="D2139" t="s">
        <v>4386</v>
      </c>
      <c r="E2139">
        <v>7119330</v>
      </c>
      <c r="F2139" t="s">
        <v>31</v>
      </c>
      <c r="G2139" t="s">
        <v>29</v>
      </c>
      <c r="H2139" t="s">
        <v>365</v>
      </c>
      <c r="I2139">
        <v>0</v>
      </c>
      <c r="J2139">
        <v>1</v>
      </c>
      <c r="K2139">
        <v>1</v>
      </c>
      <c r="L2139" t="s">
        <v>4197</v>
      </c>
      <c r="M2139" t="s">
        <v>75</v>
      </c>
      <c r="N2139">
        <v>5000000</v>
      </c>
      <c r="O2139">
        <f t="shared" si="82"/>
        <v>0</v>
      </c>
      <c r="Q2139" t="s">
        <v>35</v>
      </c>
      <c r="R2139">
        <v>0</v>
      </c>
      <c r="S2139">
        <v>12</v>
      </c>
      <c r="T2139" t="s">
        <v>37</v>
      </c>
      <c r="U2139" t="s">
        <v>78</v>
      </c>
      <c r="V2139" s="2" t="s">
        <v>4125</v>
      </c>
      <c r="W2139" s="2">
        <f>IF(VLOOKUP(V2139,'reference classification'!$B$1:G2143,6,FALSE)&gt;90,1,0)</f>
        <v>0</v>
      </c>
      <c r="X2139">
        <v>0</v>
      </c>
      <c r="Y2139" t="s">
        <v>4197</v>
      </c>
      <c r="Z2139">
        <v>0</v>
      </c>
      <c r="AA2139">
        <v>0</v>
      </c>
      <c r="AB2139">
        <v>0</v>
      </c>
      <c r="AC2139">
        <v>0</v>
      </c>
      <c r="AD2139">
        <v>0</v>
      </c>
      <c r="AE2139" t="b">
        <f t="shared" si="83"/>
        <v>1</v>
      </c>
    </row>
    <row r="2140" spans="1:31" hidden="1">
      <c r="A2140" s="6" t="s">
        <v>7733</v>
      </c>
      <c r="B2140" t="s">
        <v>29</v>
      </c>
      <c r="C2140">
        <v>40</v>
      </c>
      <c r="D2140" t="s">
        <v>4388</v>
      </c>
      <c r="F2140" t="s">
        <v>44</v>
      </c>
      <c r="G2140" t="s">
        <v>29</v>
      </c>
      <c r="H2140" t="s">
        <v>4034</v>
      </c>
      <c r="I2140">
        <v>0</v>
      </c>
      <c r="J2140">
        <v>2</v>
      </c>
      <c r="K2140">
        <v>0</v>
      </c>
      <c r="L2140" t="s">
        <v>4197</v>
      </c>
      <c r="M2140" t="s">
        <v>81</v>
      </c>
      <c r="N2140">
        <v>1000000</v>
      </c>
      <c r="O2140">
        <f t="shared" si="82"/>
        <v>0</v>
      </c>
      <c r="Q2140" t="s">
        <v>35</v>
      </c>
      <c r="R2140">
        <v>0</v>
      </c>
      <c r="S2140">
        <v>18</v>
      </c>
      <c r="T2140" t="s">
        <v>77</v>
      </c>
      <c r="U2140" t="s">
        <v>4199</v>
      </c>
      <c r="V2140" s="2" t="s">
        <v>4125</v>
      </c>
      <c r="W2140" s="2">
        <f>IF(VLOOKUP(V2140,'reference classification'!$B$1:G2144,6,FALSE)&gt;90,1,0)</f>
        <v>0</v>
      </c>
      <c r="X2140">
        <v>0</v>
      </c>
      <c r="Y2140" t="s">
        <v>4197</v>
      </c>
      <c r="Z2140">
        <v>0</v>
      </c>
      <c r="AA2140">
        <v>0</v>
      </c>
      <c r="AB2140">
        <v>0</v>
      </c>
      <c r="AC2140">
        <v>0</v>
      </c>
      <c r="AD2140">
        <v>0</v>
      </c>
      <c r="AE2140" t="b">
        <f t="shared" si="83"/>
        <v>1</v>
      </c>
    </row>
    <row r="2141" spans="1:31" hidden="1">
      <c r="A2141" s="6" t="s">
        <v>11477</v>
      </c>
      <c r="B2141" t="s">
        <v>29</v>
      </c>
      <c r="C2141">
        <v>41</v>
      </c>
      <c r="D2141" t="s">
        <v>4390</v>
      </c>
      <c r="F2141" t="s">
        <v>31</v>
      </c>
      <c r="G2141" t="s">
        <v>29</v>
      </c>
      <c r="H2141" t="s">
        <v>4391</v>
      </c>
      <c r="I2141">
        <v>0</v>
      </c>
      <c r="J2141">
        <v>2</v>
      </c>
      <c r="K2141">
        <v>0</v>
      </c>
      <c r="L2141" t="s">
        <v>4197</v>
      </c>
      <c r="M2141" t="s">
        <v>81</v>
      </c>
      <c r="N2141">
        <v>8000000</v>
      </c>
      <c r="O2141">
        <f t="shared" si="82"/>
        <v>0</v>
      </c>
      <c r="Q2141" t="s">
        <v>35</v>
      </c>
      <c r="R2141">
        <v>0</v>
      </c>
      <c r="S2141">
        <v>18</v>
      </c>
      <c r="T2141" t="s">
        <v>77</v>
      </c>
      <c r="U2141" t="s">
        <v>4199</v>
      </c>
      <c r="V2141" s="2" t="s">
        <v>4125</v>
      </c>
      <c r="W2141" s="2">
        <f>IF(VLOOKUP(V2141,'reference classification'!$B$1:G2145,6,FALSE)&gt;90,1,0)</f>
        <v>0</v>
      </c>
      <c r="X2141">
        <v>0</v>
      </c>
      <c r="Y2141" t="s">
        <v>4197</v>
      </c>
      <c r="Z2141">
        <v>0</v>
      </c>
      <c r="AA2141">
        <v>0</v>
      </c>
      <c r="AB2141">
        <v>0</v>
      </c>
      <c r="AC2141">
        <v>0</v>
      </c>
      <c r="AD2141">
        <v>0</v>
      </c>
      <c r="AE2141" t="b">
        <f t="shared" si="83"/>
        <v>1</v>
      </c>
    </row>
    <row r="2142" spans="1:31" hidden="1">
      <c r="A2142" s="6" t="s">
        <v>4249</v>
      </c>
      <c r="B2142" t="s">
        <v>29</v>
      </c>
      <c r="C2142">
        <v>30</v>
      </c>
      <c r="D2142" t="s">
        <v>4393</v>
      </c>
      <c r="E2142">
        <v>4212110</v>
      </c>
      <c r="F2142" t="s">
        <v>44</v>
      </c>
      <c r="G2142" t="s">
        <v>29</v>
      </c>
      <c r="H2142" t="s">
        <v>190</v>
      </c>
      <c r="I2142">
        <v>0</v>
      </c>
      <c r="J2142">
        <v>2</v>
      </c>
      <c r="K2142">
        <v>0</v>
      </c>
      <c r="L2142" t="s">
        <v>4197</v>
      </c>
      <c r="M2142" t="s">
        <v>81</v>
      </c>
      <c r="N2142">
        <v>70000000</v>
      </c>
      <c r="O2142">
        <f t="shared" si="82"/>
        <v>0</v>
      </c>
      <c r="Q2142" t="s">
        <v>35</v>
      </c>
      <c r="R2142">
        <v>0</v>
      </c>
      <c r="S2142">
        <v>18</v>
      </c>
      <c r="T2142" t="s">
        <v>77</v>
      </c>
      <c r="U2142" t="s">
        <v>4199</v>
      </c>
      <c r="V2142" s="2" t="s">
        <v>4125</v>
      </c>
      <c r="W2142" s="2">
        <f>IF(VLOOKUP(V2142,'reference classification'!$B$1:G2146,6,FALSE)&gt;90,1,0)</f>
        <v>0</v>
      </c>
      <c r="X2142">
        <v>0</v>
      </c>
      <c r="Y2142" t="s">
        <v>4197</v>
      </c>
      <c r="Z2142">
        <v>0</v>
      </c>
      <c r="AA2142">
        <v>0</v>
      </c>
      <c r="AB2142">
        <v>0</v>
      </c>
      <c r="AC2142">
        <v>0</v>
      </c>
      <c r="AD2142">
        <v>0</v>
      </c>
      <c r="AE2142" t="b">
        <f t="shared" si="83"/>
        <v>1</v>
      </c>
    </row>
    <row r="2143" spans="1:31" hidden="1">
      <c r="A2143" s="6" t="s">
        <v>4249</v>
      </c>
      <c r="B2143" t="s">
        <v>29</v>
      </c>
      <c r="C2143">
        <v>41</v>
      </c>
      <c r="D2143" t="s">
        <v>2574</v>
      </c>
      <c r="E2143">
        <v>1117270</v>
      </c>
      <c r="F2143" t="s">
        <v>44</v>
      </c>
      <c r="G2143" t="s">
        <v>29</v>
      </c>
      <c r="H2143" t="s">
        <v>795</v>
      </c>
      <c r="I2143">
        <v>0</v>
      </c>
      <c r="J2143">
        <v>1</v>
      </c>
      <c r="K2143">
        <v>0</v>
      </c>
      <c r="L2143" t="s">
        <v>4395</v>
      </c>
      <c r="M2143" t="s">
        <v>81</v>
      </c>
      <c r="N2143">
        <v>700000</v>
      </c>
      <c r="O2143">
        <f t="shared" si="82"/>
        <v>0</v>
      </c>
      <c r="Q2143" t="s">
        <v>35</v>
      </c>
      <c r="R2143">
        <v>0</v>
      </c>
      <c r="S2143">
        <v>30</v>
      </c>
      <c r="T2143" t="s">
        <v>77</v>
      </c>
      <c r="U2143" t="s">
        <v>484</v>
      </c>
      <c r="V2143" s="2" t="s">
        <v>4125</v>
      </c>
      <c r="W2143" s="2">
        <f>IF(VLOOKUP(V2143,'reference classification'!$B$1:G2147,6,FALSE)&gt;90,1,0)</f>
        <v>0</v>
      </c>
      <c r="X2143">
        <v>0</v>
      </c>
      <c r="Y2143" t="s">
        <v>4395</v>
      </c>
      <c r="Z2143">
        <v>0</v>
      </c>
      <c r="AA2143">
        <v>0</v>
      </c>
      <c r="AB2143">
        <v>0</v>
      </c>
      <c r="AC2143">
        <v>0</v>
      </c>
      <c r="AD2143">
        <v>0</v>
      </c>
      <c r="AE2143" t="b">
        <f t="shared" si="83"/>
        <v>1</v>
      </c>
    </row>
    <row r="2144" spans="1:31" hidden="1">
      <c r="A2144" s="6" t="s">
        <v>4645</v>
      </c>
      <c r="B2144" t="s">
        <v>29</v>
      </c>
      <c r="C2144">
        <v>41</v>
      </c>
      <c r="D2144" t="s">
        <v>4397</v>
      </c>
      <c r="F2144" t="s">
        <v>44</v>
      </c>
      <c r="G2144" t="s">
        <v>29</v>
      </c>
      <c r="H2144" t="s">
        <v>32</v>
      </c>
      <c r="I2144">
        <v>0</v>
      </c>
      <c r="J2144">
        <v>2</v>
      </c>
      <c r="K2144">
        <v>0</v>
      </c>
      <c r="L2144" t="s">
        <v>4197</v>
      </c>
      <c r="M2144" t="s">
        <v>81</v>
      </c>
      <c r="N2144">
        <v>1100000</v>
      </c>
      <c r="O2144">
        <f t="shared" si="82"/>
        <v>0</v>
      </c>
      <c r="Q2144" t="s">
        <v>35</v>
      </c>
      <c r="R2144">
        <v>0</v>
      </c>
      <c r="S2144">
        <v>30</v>
      </c>
      <c r="T2144" t="s">
        <v>77</v>
      </c>
      <c r="U2144" t="s">
        <v>4199</v>
      </c>
      <c r="V2144" s="2" t="s">
        <v>4125</v>
      </c>
      <c r="W2144" s="2">
        <f>IF(VLOOKUP(V2144,'reference classification'!$B$1:G2148,6,FALSE)&gt;90,1,0)</f>
        <v>0</v>
      </c>
      <c r="X2144">
        <v>0</v>
      </c>
      <c r="Y2144" t="s">
        <v>4197</v>
      </c>
      <c r="Z2144">
        <v>0</v>
      </c>
      <c r="AA2144">
        <v>0</v>
      </c>
      <c r="AB2144">
        <v>0</v>
      </c>
      <c r="AC2144">
        <v>0</v>
      </c>
      <c r="AD2144">
        <v>0</v>
      </c>
      <c r="AE2144" t="b">
        <f t="shared" si="83"/>
        <v>1</v>
      </c>
    </row>
    <row r="2145" spans="1:31" hidden="1">
      <c r="A2145" s="6" t="s">
        <v>4610</v>
      </c>
      <c r="B2145" t="s">
        <v>29</v>
      </c>
      <c r="C2145">
        <v>21</v>
      </c>
      <c r="D2145" t="s">
        <v>4399</v>
      </c>
      <c r="F2145" t="s">
        <v>44</v>
      </c>
      <c r="G2145" t="s">
        <v>29</v>
      </c>
      <c r="H2145" t="s">
        <v>73</v>
      </c>
      <c r="I2145">
        <v>0</v>
      </c>
      <c r="J2145">
        <v>2</v>
      </c>
      <c r="K2145">
        <v>0</v>
      </c>
      <c r="L2145" t="s">
        <v>4197</v>
      </c>
      <c r="M2145" t="s">
        <v>34</v>
      </c>
      <c r="N2145">
        <v>684000</v>
      </c>
      <c r="O2145">
        <f t="shared" si="82"/>
        <v>0</v>
      </c>
      <c r="Q2145" t="s">
        <v>35</v>
      </c>
      <c r="R2145">
        <v>0</v>
      </c>
      <c r="S2145">
        <v>24</v>
      </c>
      <c r="T2145" t="s">
        <v>77</v>
      </c>
      <c r="U2145" t="s">
        <v>4299</v>
      </c>
      <c r="V2145" s="2" t="s">
        <v>4125</v>
      </c>
      <c r="W2145" s="2">
        <f>IF(VLOOKUP(V2145,'reference classification'!$B$1:G2149,6,FALSE)&gt;90,1,0)</f>
        <v>0</v>
      </c>
      <c r="X2145">
        <v>0</v>
      </c>
      <c r="Y2145" t="s">
        <v>4197</v>
      </c>
      <c r="Z2145">
        <v>0</v>
      </c>
      <c r="AA2145">
        <v>0</v>
      </c>
      <c r="AB2145">
        <v>0</v>
      </c>
      <c r="AC2145">
        <v>0</v>
      </c>
      <c r="AD2145">
        <v>0</v>
      </c>
      <c r="AE2145" t="b">
        <f t="shared" si="83"/>
        <v>1</v>
      </c>
    </row>
    <row r="2146" spans="1:31" hidden="1">
      <c r="A2146" s="6" t="s">
        <v>10867</v>
      </c>
      <c r="B2146" t="s">
        <v>29</v>
      </c>
      <c r="C2146">
        <v>41</v>
      </c>
      <c r="D2146" t="s">
        <v>4401</v>
      </c>
      <c r="E2146">
        <v>3101001</v>
      </c>
      <c r="F2146" t="s">
        <v>44</v>
      </c>
      <c r="G2146" t="s">
        <v>29</v>
      </c>
      <c r="H2146" t="s">
        <v>62</v>
      </c>
      <c r="I2146">
        <v>0</v>
      </c>
      <c r="J2146">
        <v>2</v>
      </c>
      <c r="K2146">
        <v>0</v>
      </c>
      <c r="L2146" t="s">
        <v>4197</v>
      </c>
      <c r="M2146" t="s">
        <v>81</v>
      </c>
      <c r="N2146">
        <v>800000</v>
      </c>
      <c r="O2146">
        <f t="shared" si="82"/>
        <v>0</v>
      </c>
      <c r="Q2146" t="s">
        <v>35</v>
      </c>
      <c r="R2146">
        <v>0</v>
      </c>
      <c r="S2146">
        <v>30</v>
      </c>
      <c r="T2146" t="s">
        <v>77</v>
      </c>
      <c r="U2146" t="s">
        <v>4199</v>
      </c>
      <c r="V2146" s="2" t="s">
        <v>4125</v>
      </c>
      <c r="W2146" s="2">
        <f>IF(VLOOKUP(V2146,'reference classification'!$B$1:G2150,6,FALSE)&gt;90,1,0)</f>
        <v>0</v>
      </c>
      <c r="X2146">
        <v>0</v>
      </c>
      <c r="Y2146" t="s">
        <v>4197</v>
      </c>
      <c r="Z2146">
        <v>0</v>
      </c>
      <c r="AA2146">
        <v>0</v>
      </c>
      <c r="AB2146">
        <v>0</v>
      </c>
      <c r="AC2146">
        <v>0</v>
      </c>
      <c r="AD2146">
        <v>0</v>
      </c>
      <c r="AE2146" t="b">
        <f t="shared" si="83"/>
        <v>1</v>
      </c>
    </row>
    <row r="2147" spans="1:31" hidden="1">
      <c r="A2147" s="6" t="s">
        <v>4631</v>
      </c>
      <c r="B2147" t="s">
        <v>29</v>
      </c>
      <c r="C2147">
        <v>41</v>
      </c>
      <c r="D2147" t="s">
        <v>4403</v>
      </c>
      <c r="E2147">
        <v>1101004</v>
      </c>
      <c r="F2147" t="s">
        <v>31</v>
      </c>
      <c r="G2147" t="s">
        <v>29</v>
      </c>
      <c r="H2147" t="s">
        <v>243</v>
      </c>
      <c r="I2147">
        <v>0</v>
      </c>
      <c r="J2147">
        <v>2</v>
      </c>
      <c r="K2147">
        <v>0</v>
      </c>
      <c r="L2147" t="s">
        <v>4197</v>
      </c>
      <c r="M2147" t="s">
        <v>81</v>
      </c>
      <c r="N2147">
        <v>2000000</v>
      </c>
      <c r="O2147">
        <f t="shared" si="82"/>
        <v>0</v>
      </c>
      <c r="Q2147" t="s">
        <v>35</v>
      </c>
      <c r="R2147">
        <v>0</v>
      </c>
      <c r="S2147">
        <v>24</v>
      </c>
      <c r="T2147" t="s">
        <v>77</v>
      </c>
      <c r="U2147" t="s">
        <v>4199</v>
      </c>
      <c r="V2147" s="2" t="s">
        <v>4125</v>
      </c>
      <c r="W2147" s="2">
        <f>IF(VLOOKUP(V2147,'reference classification'!$B$1:G2151,6,FALSE)&gt;90,1,0)</f>
        <v>0</v>
      </c>
      <c r="X2147">
        <v>0</v>
      </c>
      <c r="Y2147" t="s">
        <v>4197</v>
      </c>
      <c r="Z2147">
        <v>0</v>
      </c>
      <c r="AA2147">
        <v>0</v>
      </c>
      <c r="AB2147">
        <v>0</v>
      </c>
      <c r="AC2147">
        <v>0</v>
      </c>
      <c r="AD2147">
        <v>0</v>
      </c>
      <c r="AE2147" t="b">
        <f t="shared" si="83"/>
        <v>1</v>
      </c>
    </row>
    <row r="2148" spans="1:31" hidden="1">
      <c r="A2148" s="6" t="s">
        <v>4635</v>
      </c>
      <c r="B2148" t="s">
        <v>29</v>
      </c>
      <c r="C2148">
        <v>41</v>
      </c>
      <c r="D2148" t="s">
        <v>4405</v>
      </c>
      <c r="F2148" t="s">
        <v>44</v>
      </c>
      <c r="G2148" t="s">
        <v>29</v>
      </c>
      <c r="H2148" t="s">
        <v>237</v>
      </c>
      <c r="I2148">
        <v>0</v>
      </c>
      <c r="J2148">
        <v>2</v>
      </c>
      <c r="K2148">
        <v>0</v>
      </c>
      <c r="L2148" t="s">
        <v>4197</v>
      </c>
      <c r="M2148" t="s">
        <v>34</v>
      </c>
      <c r="N2148">
        <v>700000</v>
      </c>
      <c r="O2148">
        <f t="shared" si="82"/>
        <v>0</v>
      </c>
      <c r="Q2148" t="s">
        <v>35</v>
      </c>
      <c r="R2148">
        <v>0</v>
      </c>
      <c r="S2148">
        <v>30</v>
      </c>
      <c r="T2148" t="s">
        <v>77</v>
      </c>
      <c r="U2148" t="s">
        <v>4199</v>
      </c>
      <c r="V2148" s="2" t="s">
        <v>4125</v>
      </c>
      <c r="W2148" s="2">
        <f>IF(VLOOKUP(V2148,'reference classification'!$B$1:G2152,6,FALSE)&gt;90,1,0)</f>
        <v>0</v>
      </c>
      <c r="X2148">
        <v>0</v>
      </c>
      <c r="Y2148" t="s">
        <v>4197</v>
      </c>
      <c r="Z2148">
        <v>0</v>
      </c>
      <c r="AA2148">
        <v>0</v>
      </c>
      <c r="AB2148">
        <v>0</v>
      </c>
      <c r="AC2148">
        <v>0</v>
      </c>
      <c r="AD2148">
        <v>0</v>
      </c>
      <c r="AE2148" t="b">
        <f t="shared" si="83"/>
        <v>1</v>
      </c>
    </row>
    <row r="2149" spans="1:31" hidden="1">
      <c r="A2149" s="6" t="s">
        <v>11802</v>
      </c>
      <c r="B2149" t="s">
        <v>29</v>
      </c>
      <c r="C2149">
        <v>41</v>
      </c>
      <c r="D2149" t="s">
        <v>3494</v>
      </c>
      <c r="F2149" t="s">
        <v>31</v>
      </c>
      <c r="G2149" t="s">
        <v>29</v>
      </c>
      <c r="H2149" t="s">
        <v>80</v>
      </c>
      <c r="I2149">
        <v>0</v>
      </c>
      <c r="J2149">
        <v>2</v>
      </c>
      <c r="K2149">
        <v>0</v>
      </c>
      <c r="L2149" t="s">
        <v>4205</v>
      </c>
      <c r="M2149" t="s">
        <v>34</v>
      </c>
      <c r="N2149">
        <v>192000</v>
      </c>
      <c r="O2149">
        <f t="shared" si="82"/>
        <v>0</v>
      </c>
      <c r="Q2149" t="s">
        <v>35</v>
      </c>
      <c r="R2149">
        <v>21.2</v>
      </c>
      <c r="S2149">
        <v>3</v>
      </c>
      <c r="T2149" t="s">
        <v>37</v>
      </c>
      <c r="U2149" t="s">
        <v>4299</v>
      </c>
      <c r="V2149" s="2" t="s">
        <v>4125</v>
      </c>
      <c r="W2149" s="2">
        <f>IF(VLOOKUP(V2149,'reference classification'!$B$1:G2153,6,FALSE)&gt;90,1,0)</f>
        <v>0</v>
      </c>
      <c r="X2149">
        <v>0</v>
      </c>
      <c r="Y2149" t="s">
        <v>4205</v>
      </c>
      <c r="Z2149">
        <v>0</v>
      </c>
      <c r="AA2149">
        <v>0</v>
      </c>
      <c r="AB2149">
        <v>0</v>
      </c>
      <c r="AC2149">
        <v>0</v>
      </c>
      <c r="AD2149">
        <v>0</v>
      </c>
      <c r="AE2149" t="b">
        <f t="shared" si="83"/>
        <v>1</v>
      </c>
    </row>
    <row r="2150" spans="1:31" hidden="1">
      <c r="A2150" s="6" t="s">
        <v>4637</v>
      </c>
      <c r="B2150" t="s">
        <v>29</v>
      </c>
      <c r="C2150">
        <v>41</v>
      </c>
      <c r="D2150" t="s">
        <v>4408</v>
      </c>
      <c r="E2150">
        <v>1107150</v>
      </c>
      <c r="F2150" t="s">
        <v>44</v>
      </c>
      <c r="G2150" t="s">
        <v>29</v>
      </c>
      <c r="H2150" t="s">
        <v>327</v>
      </c>
      <c r="I2150">
        <v>0</v>
      </c>
      <c r="J2150">
        <v>2</v>
      </c>
      <c r="K2150">
        <v>0</v>
      </c>
      <c r="L2150" t="s">
        <v>4205</v>
      </c>
      <c r="M2150" t="s">
        <v>34</v>
      </c>
      <c r="N2150">
        <v>2000000</v>
      </c>
      <c r="O2150">
        <f t="shared" si="82"/>
        <v>0</v>
      </c>
      <c r="Q2150" t="s">
        <v>35</v>
      </c>
      <c r="R2150">
        <v>21.22</v>
      </c>
      <c r="S2150">
        <v>2.5</v>
      </c>
      <c r="T2150" t="s">
        <v>37</v>
      </c>
      <c r="U2150" t="s">
        <v>3082</v>
      </c>
      <c r="V2150" s="2" t="s">
        <v>4125</v>
      </c>
      <c r="W2150" s="2">
        <f>IF(VLOOKUP(V2150,'reference classification'!$B$1:G2154,6,FALSE)&gt;90,1,0)</f>
        <v>0</v>
      </c>
      <c r="X2150">
        <v>0</v>
      </c>
      <c r="Y2150" t="s">
        <v>4205</v>
      </c>
      <c r="Z2150">
        <v>0</v>
      </c>
      <c r="AA2150">
        <v>0</v>
      </c>
      <c r="AB2150">
        <v>0</v>
      </c>
      <c r="AC2150">
        <v>0</v>
      </c>
      <c r="AD2150">
        <v>0</v>
      </c>
      <c r="AE2150" t="b">
        <f t="shared" si="83"/>
        <v>1</v>
      </c>
    </row>
    <row r="2151" spans="1:31" hidden="1">
      <c r="A2151" s="6" t="s">
        <v>4647</v>
      </c>
      <c r="B2151" t="s">
        <v>29</v>
      </c>
      <c r="C2151">
        <v>21</v>
      </c>
      <c r="D2151" t="s">
        <v>1640</v>
      </c>
      <c r="F2151" t="s">
        <v>44</v>
      </c>
      <c r="G2151" t="s">
        <v>29</v>
      </c>
      <c r="H2151" t="s">
        <v>2676</v>
      </c>
      <c r="I2151">
        <v>0</v>
      </c>
      <c r="J2151">
        <v>2</v>
      </c>
      <c r="K2151">
        <v>0</v>
      </c>
      <c r="L2151" t="s">
        <v>4197</v>
      </c>
      <c r="M2151" t="s">
        <v>34</v>
      </c>
      <c r="N2151">
        <v>260000</v>
      </c>
      <c r="O2151">
        <f t="shared" si="82"/>
        <v>0</v>
      </c>
      <c r="Q2151" t="s">
        <v>35</v>
      </c>
      <c r="R2151">
        <v>0</v>
      </c>
      <c r="S2151">
        <v>24</v>
      </c>
      <c r="T2151" t="s">
        <v>77</v>
      </c>
      <c r="U2151" t="s">
        <v>4199</v>
      </c>
      <c r="V2151" s="2" t="s">
        <v>4125</v>
      </c>
      <c r="W2151" s="2">
        <f>IF(VLOOKUP(V2151,'reference classification'!$B$1:G2155,6,FALSE)&gt;90,1,0)</f>
        <v>0</v>
      </c>
      <c r="X2151">
        <v>0</v>
      </c>
      <c r="Y2151" t="s">
        <v>4197</v>
      </c>
      <c r="Z2151">
        <v>0</v>
      </c>
      <c r="AA2151">
        <v>0</v>
      </c>
      <c r="AB2151">
        <v>0</v>
      </c>
      <c r="AC2151">
        <v>0</v>
      </c>
      <c r="AD2151">
        <v>0</v>
      </c>
      <c r="AE2151" t="b">
        <f t="shared" si="83"/>
        <v>1</v>
      </c>
    </row>
    <row r="2152" spans="1:31" hidden="1">
      <c r="A2152" s="6" t="s">
        <v>11674</v>
      </c>
      <c r="B2152" t="s">
        <v>29</v>
      </c>
      <c r="C2152">
        <v>41</v>
      </c>
      <c r="D2152" t="s">
        <v>4411</v>
      </c>
      <c r="F2152" t="s">
        <v>31</v>
      </c>
      <c r="G2152" t="s">
        <v>29</v>
      </c>
      <c r="H2152" t="s">
        <v>237</v>
      </c>
      <c r="I2152">
        <v>0</v>
      </c>
      <c r="J2152">
        <v>2</v>
      </c>
      <c r="K2152">
        <v>0</v>
      </c>
      <c r="L2152" t="s">
        <v>4197</v>
      </c>
      <c r="M2152" t="s">
        <v>34</v>
      </c>
      <c r="N2152">
        <v>1200000</v>
      </c>
      <c r="O2152">
        <f t="shared" si="82"/>
        <v>0</v>
      </c>
      <c r="Q2152" t="s">
        <v>35</v>
      </c>
      <c r="R2152">
        <v>0</v>
      </c>
      <c r="S2152">
        <v>18</v>
      </c>
      <c r="T2152" t="s">
        <v>37</v>
      </c>
      <c r="U2152" t="s">
        <v>4199</v>
      </c>
      <c r="V2152" s="2" t="s">
        <v>4125</v>
      </c>
      <c r="W2152" s="2">
        <f>IF(VLOOKUP(V2152,'reference classification'!$B$1:G2156,6,FALSE)&gt;90,1,0)</f>
        <v>0</v>
      </c>
      <c r="X2152">
        <v>0</v>
      </c>
      <c r="Y2152" t="s">
        <v>4197</v>
      </c>
      <c r="Z2152">
        <v>0</v>
      </c>
      <c r="AA2152">
        <v>0</v>
      </c>
      <c r="AB2152">
        <v>0</v>
      </c>
      <c r="AC2152">
        <v>0</v>
      </c>
      <c r="AD2152">
        <v>0</v>
      </c>
      <c r="AE2152" t="b">
        <f t="shared" si="83"/>
        <v>1</v>
      </c>
    </row>
    <row r="2153" spans="1:31" hidden="1">
      <c r="A2153" s="6" t="s">
        <v>4251</v>
      </c>
      <c r="B2153" t="s">
        <v>29</v>
      </c>
      <c r="C2153">
        <v>41</v>
      </c>
      <c r="D2153" t="s">
        <v>4413</v>
      </c>
      <c r="E2153">
        <v>3101001</v>
      </c>
      <c r="F2153" t="s">
        <v>31</v>
      </c>
      <c r="G2153" t="s">
        <v>29</v>
      </c>
      <c r="H2153" t="s">
        <v>62</v>
      </c>
      <c r="I2153">
        <v>0</v>
      </c>
      <c r="J2153">
        <v>2</v>
      </c>
      <c r="K2153">
        <v>0</v>
      </c>
      <c r="L2153" t="s">
        <v>4197</v>
      </c>
      <c r="M2153" t="s">
        <v>81</v>
      </c>
      <c r="N2153">
        <v>3500000</v>
      </c>
      <c r="O2153">
        <f t="shared" si="82"/>
        <v>0</v>
      </c>
      <c r="Q2153" t="s">
        <v>35</v>
      </c>
      <c r="R2153">
        <v>0</v>
      </c>
      <c r="S2153">
        <v>18</v>
      </c>
      <c r="T2153" t="s">
        <v>77</v>
      </c>
      <c r="U2153" t="s">
        <v>4199</v>
      </c>
      <c r="V2153" s="2" t="s">
        <v>4125</v>
      </c>
      <c r="W2153" s="2">
        <f>IF(VLOOKUP(V2153,'reference classification'!$B$1:G2157,6,FALSE)&gt;90,1,0)</f>
        <v>0</v>
      </c>
      <c r="X2153">
        <v>0</v>
      </c>
      <c r="Y2153" t="s">
        <v>4197</v>
      </c>
      <c r="Z2153">
        <v>0</v>
      </c>
      <c r="AA2153">
        <v>0</v>
      </c>
      <c r="AB2153">
        <v>0</v>
      </c>
      <c r="AC2153">
        <v>0</v>
      </c>
      <c r="AD2153">
        <v>0</v>
      </c>
      <c r="AE2153" t="b">
        <f t="shared" si="83"/>
        <v>1</v>
      </c>
    </row>
    <row r="2154" spans="1:31" hidden="1">
      <c r="A2154" s="6" t="s">
        <v>10059</v>
      </c>
      <c r="B2154" t="s">
        <v>29</v>
      </c>
      <c r="C2154">
        <v>41</v>
      </c>
      <c r="D2154" t="s">
        <v>1431</v>
      </c>
      <c r="F2154" t="s">
        <v>31</v>
      </c>
      <c r="G2154" t="s">
        <v>29</v>
      </c>
      <c r="H2154" t="s">
        <v>237</v>
      </c>
      <c r="I2154">
        <v>0</v>
      </c>
      <c r="J2154">
        <v>2</v>
      </c>
      <c r="K2154">
        <v>0</v>
      </c>
      <c r="L2154" t="s">
        <v>4197</v>
      </c>
      <c r="M2154" t="s">
        <v>81</v>
      </c>
      <c r="N2154">
        <v>600000</v>
      </c>
      <c r="O2154">
        <f t="shared" si="82"/>
        <v>0</v>
      </c>
      <c r="Q2154" t="s">
        <v>35</v>
      </c>
      <c r="R2154">
        <v>48.83</v>
      </c>
      <c r="S2154">
        <v>30</v>
      </c>
      <c r="T2154" t="s">
        <v>77</v>
      </c>
      <c r="U2154" t="s">
        <v>4199</v>
      </c>
      <c r="V2154" s="2" t="s">
        <v>4125</v>
      </c>
      <c r="W2154" s="2">
        <f>IF(VLOOKUP(V2154,'reference classification'!$B$1:G2158,6,FALSE)&gt;90,1,0)</f>
        <v>0</v>
      </c>
      <c r="X2154">
        <v>0</v>
      </c>
      <c r="Y2154" t="s">
        <v>4197</v>
      </c>
      <c r="Z2154">
        <v>0</v>
      </c>
      <c r="AA2154">
        <v>0</v>
      </c>
      <c r="AB2154">
        <v>0</v>
      </c>
      <c r="AC2154">
        <v>0</v>
      </c>
      <c r="AD2154">
        <v>0</v>
      </c>
      <c r="AE2154" t="b">
        <f t="shared" si="83"/>
        <v>1</v>
      </c>
    </row>
    <row r="2155" spans="1:31" hidden="1">
      <c r="A2155" s="6" t="s">
        <v>4612</v>
      </c>
      <c r="B2155" t="s">
        <v>29</v>
      </c>
      <c r="C2155">
        <v>41</v>
      </c>
      <c r="D2155" t="s">
        <v>4416</v>
      </c>
      <c r="E2155">
        <v>3312090</v>
      </c>
      <c r="F2155" t="s">
        <v>31</v>
      </c>
      <c r="G2155" t="s">
        <v>29</v>
      </c>
      <c r="H2155" t="s">
        <v>327</v>
      </c>
      <c r="I2155">
        <v>0</v>
      </c>
      <c r="J2155">
        <v>1</v>
      </c>
      <c r="K2155">
        <v>0</v>
      </c>
      <c r="L2155" t="s">
        <v>4205</v>
      </c>
      <c r="M2155" t="s">
        <v>34</v>
      </c>
      <c r="N2155">
        <v>3000000</v>
      </c>
      <c r="O2155">
        <f t="shared" si="82"/>
        <v>0</v>
      </c>
      <c r="Q2155" t="s">
        <v>35</v>
      </c>
      <c r="R2155">
        <v>49.93</v>
      </c>
      <c r="S2155">
        <v>2.5</v>
      </c>
      <c r="T2155" t="s">
        <v>77</v>
      </c>
      <c r="U2155" t="s">
        <v>78</v>
      </c>
      <c r="V2155" s="2" t="s">
        <v>4125</v>
      </c>
      <c r="W2155" s="2">
        <f>IF(VLOOKUP(V2155,'reference classification'!$B$1:G2159,6,FALSE)&gt;90,1,0)</f>
        <v>0</v>
      </c>
      <c r="X2155">
        <v>0</v>
      </c>
      <c r="Y2155" t="s">
        <v>4205</v>
      </c>
      <c r="Z2155">
        <v>0</v>
      </c>
      <c r="AA2155">
        <v>0</v>
      </c>
      <c r="AB2155">
        <v>0</v>
      </c>
      <c r="AC2155">
        <v>0</v>
      </c>
      <c r="AD2155">
        <v>0</v>
      </c>
      <c r="AE2155" t="b">
        <f t="shared" si="83"/>
        <v>1</v>
      </c>
    </row>
    <row r="2156" spans="1:31" hidden="1">
      <c r="A2156" s="6" t="s">
        <v>4613</v>
      </c>
      <c r="B2156" t="s">
        <v>29</v>
      </c>
      <c r="C2156">
        <v>41</v>
      </c>
      <c r="D2156" t="s">
        <v>4418</v>
      </c>
      <c r="E2156">
        <v>3313231</v>
      </c>
      <c r="F2156" t="s">
        <v>31</v>
      </c>
      <c r="G2156" t="s">
        <v>29</v>
      </c>
      <c r="H2156" t="s">
        <v>3679</v>
      </c>
      <c r="I2156">
        <v>0</v>
      </c>
      <c r="J2156">
        <v>2</v>
      </c>
      <c r="K2156">
        <v>0</v>
      </c>
      <c r="L2156" t="s">
        <v>4205</v>
      </c>
      <c r="M2156" t="s">
        <v>34</v>
      </c>
      <c r="N2156">
        <v>700000</v>
      </c>
      <c r="O2156">
        <f t="shared" si="82"/>
        <v>0</v>
      </c>
      <c r="Q2156" t="s">
        <v>35</v>
      </c>
      <c r="R2156">
        <v>21.17</v>
      </c>
      <c r="S2156">
        <v>2.5</v>
      </c>
      <c r="T2156" t="s">
        <v>37</v>
      </c>
      <c r="U2156" t="s">
        <v>3082</v>
      </c>
      <c r="V2156" s="2" t="s">
        <v>4125</v>
      </c>
      <c r="W2156" s="2">
        <f>IF(VLOOKUP(V2156,'reference classification'!$B$1:G2160,6,FALSE)&gt;90,1,0)</f>
        <v>0</v>
      </c>
      <c r="X2156">
        <v>0</v>
      </c>
      <c r="Y2156" t="s">
        <v>4205</v>
      </c>
      <c r="Z2156">
        <v>0</v>
      </c>
      <c r="AA2156">
        <v>0</v>
      </c>
      <c r="AB2156">
        <v>0</v>
      </c>
      <c r="AC2156">
        <v>0</v>
      </c>
      <c r="AD2156">
        <v>0</v>
      </c>
      <c r="AE2156" t="b">
        <f t="shared" si="83"/>
        <v>1</v>
      </c>
    </row>
    <row r="2157" spans="1:31" hidden="1">
      <c r="A2157" s="6" t="s">
        <v>4639</v>
      </c>
      <c r="B2157" t="s">
        <v>29</v>
      </c>
      <c r="C2157">
        <v>41</v>
      </c>
      <c r="D2157" t="s">
        <v>4418</v>
      </c>
      <c r="E2157">
        <v>3313231</v>
      </c>
      <c r="F2157" t="s">
        <v>31</v>
      </c>
      <c r="G2157" t="s">
        <v>29</v>
      </c>
      <c r="H2157" t="s">
        <v>3679</v>
      </c>
      <c r="I2157">
        <v>0</v>
      </c>
      <c r="J2157">
        <v>1</v>
      </c>
      <c r="K2157">
        <v>0</v>
      </c>
      <c r="L2157" t="s">
        <v>4205</v>
      </c>
      <c r="M2157" t="s">
        <v>34</v>
      </c>
      <c r="N2157">
        <v>1300000</v>
      </c>
      <c r="O2157">
        <f t="shared" si="82"/>
        <v>0</v>
      </c>
      <c r="Q2157" t="s">
        <v>35</v>
      </c>
      <c r="R2157">
        <v>24.45</v>
      </c>
      <c r="S2157">
        <v>30</v>
      </c>
      <c r="T2157" t="s">
        <v>37</v>
      </c>
      <c r="U2157" t="s">
        <v>78</v>
      </c>
      <c r="V2157" s="2" t="s">
        <v>4125</v>
      </c>
      <c r="W2157" s="2">
        <f>IF(VLOOKUP(V2157,'reference classification'!$B$1:G2161,6,FALSE)&gt;90,1,0)</f>
        <v>0</v>
      </c>
      <c r="X2157">
        <v>0</v>
      </c>
      <c r="Y2157" t="s">
        <v>4205</v>
      </c>
      <c r="Z2157">
        <v>0</v>
      </c>
      <c r="AA2157">
        <v>0</v>
      </c>
      <c r="AB2157">
        <v>0</v>
      </c>
      <c r="AC2157">
        <v>0</v>
      </c>
      <c r="AD2157">
        <v>0</v>
      </c>
      <c r="AE2157" t="b">
        <f t="shared" si="83"/>
        <v>1</v>
      </c>
    </row>
    <row r="2158" spans="1:31" hidden="1">
      <c r="A2158" s="6" t="s">
        <v>4931</v>
      </c>
      <c r="B2158" t="s">
        <v>29</v>
      </c>
      <c r="C2158">
        <v>41</v>
      </c>
      <c r="D2158" t="s">
        <v>4421</v>
      </c>
      <c r="E2158">
        <v>3312111</v>
      </c>
      <c r="F2158" t="s">
        <v>44</v>
      </c>
      <c r="G2158" t="s">
        <v>29</v>
      </c>
      <c r="H2158" t="s">
        <v>327</v>
      </c>
      <c r="I2158">
        <v>0</v>
      </c>
      <c r="J2158">
        <v>2</v>
      </c>
      <c r="K2158">
        <v>0</v>
      </c>
      <c r="L2158" t="s">
        <v>4205</v>
      </c>
      <c r="M2158" t="s">
        <v>34</v>
      </c>
      <c r="N2158">
        <v>2400000</v>
      </c>
      <c r="O2158">
        <f t="shared" si="82"/>
        <v>0</v>
      </c>
      <c r="Q2158" t="s">
        <v>35</v>
      </c>
      <c r="R2158">
        <v>42.08</v>
      </c>
      <c r="S2158">
        <v>2.5</v>
      </c>
      <c r="T2158" t="s">
        <v>37</v>
      </c>
      <c r="U2158" t="s">
        <v>3082</v>
      </c>
      <c r="V2158" s="2" t="s">
        <v>4125</v>
      </c>
      <c r="W2158" s="2">
        <f>IF(VLOOKUP(V2158,'reference classification'!$B$1:G2162,6,FALSE)&gt;90,1,0)</f>
        <v>0</v>
      </c>
      <c r="X2158">
        <v>0</v>
      </c>
      <c r="Y2158" t="s">
        <v>4205</v>
      </c>
      <c r="Z2158">
        <v>0</v>
      </c>
      <c r="AA2158">
        <v>0</v>
      </c>
      <c r="AB2158">
        <v>0</v>
      </c>
      <c r="AC2158">
        <v>0</v>
      </c>
      <c r="AD2158">
        <v>0</v>
      </c>
      <c r="AE2158" t="b">
        <f t="shared" si="83"/>
        <v>1</v>
      </c>
    </row>
    <row r="2159" spans="1:31" hidden="1">
      <c r="A2159" s="6" t="s">
        <v>11804</v>
      </c>
      <c r="B2159" t="s">
        <v>29</v>
      </c>
      <c r="C2159">
        <v>41</v>
      </c>
      <c r="D2159" t="s">
        <v>4423</v>
      </c>
      <c r="E2159">
        <v>3312111</v>
      </c>
      <c r="F2159" t="s">
        <v>44</v>
      </c>
      <c r="G2159" t="s">
        <v>29</v>
      </c>
      <c r="H2159" t="s">
        <v>327</v>
      </c>
      <c r="I2159">
        <v>0</v>
      </c>
      <c r="J2159">
        <v>2</v>
      </c>
      <c r="K2159">
        <v>0</v>
      </c>
      <c r="L2159" t="s">
        <v>4205</v>
      </c>
      <c r="M2159" t="s">
        <v>34</v>
      </c>
      <c r="N2159">
        <v>1500000</v>
      </c>
      <c r="O2159">
        <f t="shared" si="82"/>
        <v>0</v>
      </c>
      <c r="Q2159" t="s">
        <v>35</v>
      </c>
      <c r="R2159">
        <v>285</v>
      </c>
      <c r="S2159">
        <v>30</v>
      </c>
      <c r="T2159" t="s">
        <v>37</v>
      </c>
      <c r="U2159" t="s">
        <v>3082</v>
      </c>
      <c r="V2159" s="2" t="s">
        <v>4125</v>
      </c>
      <c r="W2159" s="2">
        <f>IF(VLOOKUP(V2159,'reference classification'!$B$1:G2163,6,FALSE)&gt;90,1,0)</f>
        <v>0</v>
      </c>
      <c r="X2159">
        <v>0</v>
      </c>
      <c r="Y2159" t="s">
        <v>4205</v>
      </c>
      <c r="Z2159">
        <v>0</v>
      </c>
      <c r="AA2159">
        <v>0</v>
      </c>
      <c r="AB2159">
        <v>0</v>
      </c>
      <c r="AC2159">
        <v>0</v>
      </c>
      <c r="AD2159">
        <v>0</v>
      </c>
      <c r="AE2159" t="b">
        <f t="shared" si="83"/>
        <v>1</v>
      </c>
    </row>
    <row r="2160" spans="1:31" hidden="1">
      <c r="A2160" s="6" t="s">
        <v>9795</v>
      </c>
      <c r="B2160" t="s">
        <v>29</v>
      </c>
      <c r="C2160">
        <v>41</v>
      </c>
      <c r="D2160" t="s">
        <v>4425</v>
      </c>
      <c r="F2160" t="s">
        <v>44</v>
      </c>
      <c r="G2160" t="s">
        <v>29</v>
      </c>
      <c r="H2160" t="s">
        <v>237</v>
      </c>
      <c r="I2160">
        <v>0</v>
      </c>
      <c r="J2160">
        <v>1</v>
      </c>
      <c r="K2160">
        <v>0</v>
      </c>
      <c r="L2160" t="s">
        <v>4205</v>
      </c>
      <c r="M2160" t="s">
        <v>34</v>
      </c>
      <c r="N2160">
        <v>2210000</v>
      </c>
      <c r="O2160">
        <f t="shared" si="82"/>
        <v>0</v>
      </c>
      <c r="Q2160" t="s">
        <v>35</v>
      </c>
      <c r="R2160">
        <v>80.680000000000007</v>
      </c>
      <c r="S2160">
        <v>16</v>
      </c>
      <c r="T2160" t="s">
        <v>77</v>
      </c>
      <c r="U2160" t="s">
        <v>188</v>
      </c>
      <c r="V2160" s="2" t="s">
        <v>4125</v>
      </c>
      <c r="W2160" s="2">
        <f>IF(VLOOKUP(V2160,'reference classification'!$B$1:G2164,6,FALSE)&gt;90,1,0)</f>
        <v>0</v>
      </c>
      <c r="X2160">
        <v>0</v>
      </c>
      <c r="Y2160" t="s">
        <v>4205</v>
      </c>
      <c r="Z2160">
        <v>0</v>
      </c>
      <c r="AA2160">
        <v>0</v>
      </c>
      <c r="AB2160">
        <v>0</v>
      </c>
      <c r="AC2160">
        <v>0</v>
      </c>
      <c r="AD2160">
        <v>0</v>
      </c>
      <c r="AE2160" t="b">
        <f t="shared" si="83"/>
        <v>1</v>
      </c>
    </row>
    <row r="2161" spans="1:31" hidden="1">
      <c r="A2161" s="6" t="s">
        <v>4640</v>
      </c>
      <c r="B2161" t="s">
        <v>29</v>
      </c>
      <c r="C2161">
        <v>41</v>
      </c>
      <c r="D2161" t="s">
        <v>4427</v>
      </c>
      <c r="E2161">
        <v>3312090</v>
      </c>
      <c r="F2161" t="s">
        <v>44</v>
      </c>
      <c r="G2161" t="s">
        <v>29</v>
      </c>
      <c r="H2161" t="s">
        <v>327</v>
      </c>
      <c r="I2161">
        <v>0</v>
      </c>
      <c r="J2161">
        <v>2</v>
      </c>
      <c r="K2161">
        <v>0</v>
      </c>
      <c r="L2161" t="s">
        <v>4205</v>
      </c>
      <c r="M2161" t="s">
        <v>34</v>
      </c>
      <c r="N2161">
        <v>1200000</v>
      </c>
      <c r="O2161">
        <f t="shared" si="82"/>
        <v>0</v>
      </c>
      <c r="Q2161" t="s">
        <v>35</v>
      </c>
      <c r="R2161">
        <v>42.68</v>
      </c>
      <c r="S2161">
        <v>2.5</v>
      </c>
      <c r="T2161" t="s">
        <v>77</v>
      </c>
      <c r="U2161" t="s">
        <v>3082</v>
      </c>
      <c r="V2161" s="2" t="s">
        <v>4125</v>
      </c>
      <c r="W2161" s="2">
        <f>IF(VLOOKUP(V2161,'reference classification'!$B$1:G2165,6,FALSE)&gt;90,1,0)</f>
        <v>0</v>
      </c>
      <c r="X2161">
        <v>0</v>
      </c>
      <c r="Y2161" t="s">
        <v>4205</v>
      </c>
      <c r="Z2161">
        <v>0</v>
      </c>
      <c r="AA2161">
        <v>0</v>
      </c>
      <c r="AB2161">
        <v>0</v>
      </c>
      <c r="AC2161">
        <v>0</v>
      </c>
      <c r="AD2161">
        <v>0</v>
      </c>
      <c r="AE2161" t="b">
        <f t="shared" si="83"/>
        <v>1</v>
      </c>
    </row>
    <row r="2162" spans="1:31" hidden="1">
      <c r="A2162" s="6" t="s">
        <v>10465</v>
      </c>
      <c r="B2162" t="s">
        <v>29</v>
      </c>
      <c r="C2162">
        <v>41</v>
      </c>
      <c r="D2162" t="s">
        <v>4429</v>
      </c>
      <c r="E2162">
        <v>3312052</v>
      </c>
      <c r="F2162" t="s">
        <v>31</v>
      </c>
      <c r="G2162" t="s">
        <v>29</v>
      </c>
      <c r="H2162" t="s">
        <v>327</v>
      </c>
      <c r="I2162">
        <v>0</v>
      </c>
      <c r="J2162">
        <v>2</v>
      </c>
      <c r="K2162">
        <v>0</v>
      </c>
      <c r="L2162" t="s">
        <v>4205</v>
      </c>
      <c r="M2162" t="s">
        <v>34</v>
      </c>
      <c r="N2162">
        <v>600000</v>
      </c>
      <c r="O2162">
        <f t="shared" si="82"/>
        <v>0</v>
      </c>
      <c r="Q2162" t="s">
        <v>35</v>
      </c>
      <c r="R2162">
        <v>31.58</v>
      </c>
      <c r="S2162">
        <v>2.5</v>
      </c>
      <c r="T2162" t="s">
        <v>37</v>
      </c>
      <c r="U2162" t="s">
        <v>3082</v>
      </c>
      <c r="V2162" s="2" t="s">
        <v>4125</v>
      </c>
      <c r="W2162" s="2">
        <f>IF(VLOOKUP(V2162,'reference classification'!$B$1:G2166,6,FALSE)&gt;90,1,0)</f>
        <v>0</v>
      </c>
      <c r="X2162">
        <v>0</v>
      </c>
      <c r="Y2162" t="s">
        <v>4205</v>
      </c>
      <c r="Z2162">
        <v>0</v>
      </c>
      <c r="AA2162">
        <v>0</v>
      </c>
      <c r="AB2162">
        <v>0</v>
      </c>
      <c r="AC2162">
        <v>0</v>
      </c>
      <c r="AD2162">
        <v>0</v>
      </c>
      <c r="AE2162" t="b">
        <f t="shared" si="83"/>
        <v>1</v>
      </c>
    </row>
    <row r="2163" spans="1:31" hidden="1">
      <c r="A2163" s="6" t="s">
        <v>4622</v>
      </c>
      <c r="B2163" t="s">
        <v>29</v>
      </c>
      <c r="C2163">
        <v>41</v>
      </c>
      <c r="D2163" t="s">
        <v>2188</v>
      </c>
      <c r="E2163">
        <v>1101001</v>
      </c>
      <c r="F2163" t="s">
        <v>44</v>
      </c>
      <c r="G2163" t="s">
        <v>29</v>
      </c>
      <c r="H2163" t="s">
        <v>237</v>
      </c>
      <c r="I2163">
        <v>0</v>
      </c>
      <c r="J2163">
        <v>2</v>
      </c>
      <c r="K2163">
        <v>0</v>
      </c>
      <c r="L2163" t="s">
        <v>4205</v>
      </c>
      <c r="M2163" t="s">
        <v>34</v>
      </c>
      <c r="N2163">
        <v>1920000</v>
      </c>
      <c r="O2163">
        <f t="shared" si="82"/>
        <v>0</v>
      </c>
      <c r="Q2163" t="s">
        <v>35</v>
      </c>
      <c r="R2163">
        <v>289.92</v>
      </c>
      <c r="S2163">
        <v>36</v>
      </c>
      <c r="T2163" t="s">
        <v>37</v>
      </c>
      <c r="U2163" t="s">
        <v>4299</v>
      </c>
      <c r="V2163" s="2" t="s">
        <v>4125</v>
      </c>
      <c r="W2163" s="2">
        <f>IF(VLOOKUP(V2163,'reference classification'!$B$1:G2167,6,FALSE)&gt;90,1,0)</f>
        <v>0</v>
      </c>
      <c r="X2163">
        <v>0</v>
      </c>
      <c r="Y2163" t="s">
        <v>4205</v>
      </c>
      <c r="Z2163">
        <v>0</v>
      </c>
      <c r="AA2163">
        <v>0</v>
      </c>
      <c r="AB2163">
        <v>0</v>
      </c>
      <c r="AC2163">
        <v>0</v>
      </c>
      <c r="AD2163">
        <v>0</v>
      </c>
      <c r="AE2163" t="b">
        <f t="shared" si="83"/>
        <v>1</v>
      </c>
    </row>
    <row r="2164" spans="1:31" hidden="1">
      <c r="A2164" s="6" t="s">
        <v>5611</v>
      </c>
      <c r="B2164" t="s">
        <v>29</v>
      </c>
      <c r="C2164">
        <v>31</v>
      </c>
      <c r="D2164" t="s">
        <v>4432</v>
      </c>
      <c r="F2164" t="s">
        <v>44</v>
      </c>
      <c r="G2164" t="s">
        <v>29</v>
      </c>
      <c r="H2164" t="s">
        <v>3679</v>
      </c>
      <c r="I2164">
        <v>0</v>
      </c>
      <c r="J2164">
        <v>1</v>
      </c>
      <c r="K2164">
        <v>1</v>
      </c>
      <c r="L2164" t="s">
        <v>4433</v>
      </c>
      <c r="M2164" t="s">
        <v>34</v>
      </c>
      <c r="N2164">
        <v>850000</v>
      </c>
      <c r="O2164">
        <f t="shared" si="82"/>
        <v>0</v>
      </c>
      <c r="Q2164" t="s">
        <v>35</v>
      </c>
      <c r="R2164">
        <v>2</v>
      </c>
      <c r="S2164">
        <v>2</v>
      </c>
      <c r="T2164" t="s">
        <v>37</v>
      </c>
      <c r="U2164" t="s">
        <v>2261</v>
      </c>
      <c r="V2164" s="2" t="s">
        <v>4125</v>
      </c>
      <c r="W2164" s="2">
        <f>IF(VLOOKUP(V2164,'reference classification'!$B$1:G2168,6,FALSE)&gt;90,1,0)</f>
        <v>0</v>
      </c>
      <c r="X2164">
        <v>647433</v>
      </c>
      <c r="Y2164" t="s">
        <v>4433</v>
      </c>
      <c r="Z2164">
        <v>0</v>
      </c>
      <c r="AA2164">
        <v>0</v>
      </c>
      <c r="AB2164">
        <v>647433</v>
      </c>
      <c r="AC2164">
        <v>0</v>
      </c>
      <c r="AD2164">
        <v>0</v>
      </c>
      <c r="AE2164" t="b">
        <f t="shared" si="83"/>
        <v>0</v>
      </c>
    </row>
    <row r="2165" spans="1:31" hidden="1">
      <c r="A2165" s="6" t="s">
        <v>11803</v>
      </c>
      <c r="B2165" t="s">
        <v>29</v>
      </c>
      <c r="C2165">
        <v>30</v>
      </c>
      <c r="D2165" t="s">
        <v>302</v>
      </c>
      <c r="F2165" t="s">
        <v>44</v>
      </c>
      <c r="G2165" t="s">
        <v>29</v>
      </c>
      <c r="H2165" t="s">
        <v>202</v>
      </c>
      <c r="I2165">
        <v>0</v>
      </c>
      <c r="J2165">
        <v>1</v>
      </c>
      <c r="K2165">
        <v>1</v>
      </c>
      <c r="L2165" t="s">
        <v>4433</v>
      </c>
      <c r="M2165" t="s">
        <v>34</v>
      </c>
      <c r="N2165">
        <v>600000</v>
      </c>
      <c r="O2165">
        <f t="shared" si="82"/>
        <v>0</v>
      </c>
      <c r="Q2165" t="s">
        <v>35</v>
      </c>
      <c r="R2165">
        <v>2</v>
      </c>
      <c r="S2165">
        <v>2</v>
      </c>
      <c r="T2165" t="s">
        <v>37</v>
      </c>
      <c r="U2165" t="s">
        <v>78</v>
      </c>
      <c r="V2165" s="2" t="s">
        <v>4125</v>
      </c>
      <c r="W2165" s="2">
        <f>IF(VLOOKUP(V2165,'reference classification'!$B$1:G2169,6,FALSE)&gt;90,1,0)</f>
        <v>0</v>
      </c>
      <c r="X2165">
        <v>400000</v>
      </c>
      <c r="Y2165" t="s">
        <v>4433</v>
      </c>
      <c r="Z2165">
        <v>0</v>
      </c>
      <c r="AA2165">
        <v>0</v>
      </c>
      <c r="AB2165">
        <v>400000</v>
      </c>
      <c r="AC2165">
        <v>0</v>
      </c>
      <c r="AD2165">
        <v>0</v>
      </c>
      <c r="AE2165" t="b">
        <f t="shared" si="83"/>
        <v>0</v>
      </c>
    </row>
    <row r="2166" spans="1:31" hidden="1">
      <c r="A2166" s="6" t="s">
        <v>5108</v>
      </c>
      <c r="B2166" t="s">
        <v>29</v>
      </c>
      <c r="C2166">
        <v>31</v>
      </c>
      <c r="D2166" t="s">
        <v>4436</v>
      </c>
      <c r="F2166" t="s">
        <v>31</v>
      </c>
      <c r="G2166" t="s">
        <v>29</v>
      </c>
      <c r="H2166" t="s">
        <v>3679</v>
      </c>
      <c r="I2166">
        <v>0</v>
      </c>
      <c r="J2166">
        <v>1</v>
      </c>
      <c r="K2166">
        <v>1</v>
      </c>
      <c r="L2166" t="s">
        <v>4433</v>
      </c>
      <c r="M2166" t="s">
        <v>34</v>
      </c>
      <c r="N2166">
        <v>750000</v>
      </c>
      <c r="O2166">
        <f t="shared" si="82"/>
        <v>0</v>
      </c>
      <c r="Q2166" t="s">
        <v>35</v>
      </c>
      <c r="R2166">
        <v>2</v>
      </c>
      <c r="S2166">
        <v>2</v>
      </c>
      <c r="T2166" t="s">
        <v>37</v>
      </c>
      <c r="U2166" t="s">
        <v>2261</v>
      </c>
      <c r="V2166" s="2" t="s">
        <v>4125</v>
      </c>
      <c r="W2166" s="2">
        <f>IF(VLOOKUP(V2166,'reference classification'!$B$1:G2170,6,FALSE)&gt;90,1,0)</f>
        <v>0</v>
      </c>
      <c r="X2166">
        <v>750000</v>
      </c>
      <c r="Y2166" t="s">
        <v>4433</v>
      </c>
      <c r="Z2166">
        <v>0</v>
      </c>
      <c r="AA2166">
        <v>0</v>
      </c>
      <c r="AB2166">
        <v>750000</v>
      </c>
      <c r="AC2166">
        <v>0</v>
      </c>
      <c r="AD2166">
        <v>0</v>
      </c>
      <c r="AE2166" t="b">
        <f t="shared" si="83"/>
        <v>0</v>
      </c>
    </row>
    <row r="2167" spans="1:31" hidden="1">
      <c r="A2167" s="6" t="s">
        <v>4615</v>
      </c>
      <c r="B2167" t="s">
        <v>29</v>
      </c>
      <c r="C2167">
        <v>31</v>
      </c>
      <c r="D2167" t="s">
        <v>4438</v>
      </c>
      <c r="F2167" t="s">
        <v>44</v>
      </c>
      <c r="G2167" t="s">
        <v>29</v>
      </c>
      <c r="H2167" t="s">
        <v>237</v>
      </c>
      <c r="I2167">
        <v>0</v>
      </c>
      <c r="J2167">
        <v>1</v>
      </c>
      <c r="K2167">
        <v>1</v>
      </c>
      <c r="L2167" t="s">
        <v>4433</v>
      </c>
      <c r="M2167" t="s">
        <v>34</v>
      </c>
      <c r="N2167">
        <v>2000000</v>
      </c>
      <c r="O2167">
        <f t="shared" si="82"/>
        <v>0</v>
      </c>
      <c r="Q2167" t="s">
        <v>35</v>
      </c>
      <c r="R2167">
        <v>3</v>
      </c>
      <c r="S2167">
        <v>3</v>
      </c>
      <c r="T2167" t="s">
        <v>37</v>
      </c>
      <c r="U2167" t="s">
        <v>188</v>
      </c>
      <c r="V2167" s="2" t="s">
        <v>4125</v>
      </c>
      <c r="W2167" s="2">
        <f>IF(VLOOKUP(V2167,'reference classification'!$B$1:G2171,6,FALSE)&gt;90,1,0)</f>
        <v>0</v>
      </c>
      <c r="X2167">
        <v>666200</v>
      </c>
      <c r="Y2167" t="s">
        <v>4433</v>
      </c>
      <c r="Z2167">
        <v>0</v>
      </c>
      <c r="AA2167">
        <v>0</v>
      </c>
      <c r="AB2167">
        <v>666200</v>
      </c>
      <c r="AC2167">
        <v>0</v>
      </c>
      <c r="AD2167">
        <v>0</v>
      </c>
      <c r="AE2167" t="b">
        <f t="shared" si="83"/>
        <v>0</v>
      </c>
    </row>
    <row r="2168" spans="1:31" hidden="1">
      <c r="A2168" s="6" t="s">
        <v>4415</v>
      </c>
      <c r="B2168" t="s">
        <v>29</v>
      </c>
      <c r="C2168">
        <v>9</v>
      </c>
      <c r="D2168" t="s">
        <v>1275</v>
      </c>
      <c r="F2168" t="s">
        <v>31</v>
      </c>
      <c r="G2168" t="s">
        <v>29</v>
      </c>
      <c r="H2168" t="s">
        <v>4440</v>
      </c>
      <c r="I2168">
        <v>0</v>
      </c>
      <c r="J2168">
        <v>1</v>
      </c>
      <c r="K2168">
        <v>1</v>
      </c>
      <c r="L2168" t="s">
        <v>4433</v>
      </c>
      <c r="M2168" t="s">
        <v>34</v>
      </c>
      <c r="N2168">
        <v>800000</v>
      </c>
      <c r="O2168">
        <f t="shared" si="82"/>
        <v>0</v>
      </c>
      <c r="Q2168" t="s">
        <v>35</v>
      </c>
      <c r="R2168">
        <v>3</v>
      </c>
      <c r="S2168">
        <v>3</v>
      </c>
      <c r="T2168" t="s">
        <v>37</v>
      </c>
      <c r="U2168" t="s">
        <v>188</v>
      </c>
      <c r="V2168" s="2" t="s">
        <v>4125</v>
      </c>
      <c r="W2168" s="2">
        <f>IF(VLOOKUP(V2168,'reference classification'!$B$1:G2172,6,FALSE)&gt;90,1,0)</f>
        <v>0</v>
      </c>
      <c r="X2168">
        <v>290626</v>
      </c>
      <c r="Y2168" t="s">
        <v>4433</v>
      </c>
      <c r="Z2168">
        <v>0</v>
      </c>
      <c r="AA2168">
        <v>0</v>
      </c>
      <c r="AB2168">
        <v>290626</v>
      </c>
      <c r="AC2168">
        <v>0</v>
      </c>
      <c r="AD2168">
        <v>0</v>
      </c>
      <c r="AE2168" t="b">
        <f t="shared" si="83"/>
        <v>0</v>
      </c>
    </row>
    <row r="2169" spans="1:31" hidden="1">
      <c r="A2169" s="6" t="s">
        <v>4243</v>
      </c>
      <c r="B2169" t="s">
        <v>29</v>
      </c>
      <c r="C2169">
        <v>30</v>
      </c>
      <c r="D2169" t="s">
        <v>4442</v>
      </c>
      <c r="F2169" t="s">
        <v>44</v>
      </c>
      <c r="G2169" t="s">
        <v>29</v>
      </c>
      <c r="H2169" t="s">
        <v>4443</v>
      </c>
      <c r="I2169">
        <v>0</v>
      </c>
      <c r="J2169">
        <v>1</v>
      </c>
      <c r="K2169">
        <v>0</v>
      </c>
      <c r="L2169" t="s">
        <v>4433</v>
      </c>
      <c r="M2169" t="s">
        <v>81</v>
      </c>
      <c r="N2169">
        <v>2100000</v>
      </c>
      <c r="O2169">
        <f t="shared" si="82"/>
        <v>0</v>
      </c>
      <c r="Q2169" t="s">
        <v>35</v>
      </c>
      <c r="R2169">
        <v>2</v>
      </c>
      <c r="S2169">
        <v>2</v>
      </c>
      <c r="T2169" t="s">
        <v>37</v>
      </c>
      <c r="U2169" t="s">
        <v>2261</v>
      </c>
      <c r="V2169" s="2" t="s">
        <v>4125</v>
      </c>
      <c r="W2169" s="2">
        <f>IF(VLOOKUP(V2169,'reference classification'!$B$1:G2173,6,FALSE)&gt;90,1,0)</f>
        <v>0</v>
      </c>
      <c r="X2169">
        <v>1174160</v>
      </c>
      <c r="Y2169" t="s">
        <v>4433</v>
      </c>
      <c r="Z2169">
        <v>0</v>
      </c>
      <c r="AA2169">
        <v>0</v>
      </c>
      <c r="AB2169">
        <v>1174160</v>
      </c>
      <c r="AC2169">
        <v>0</v>
      </c>
      <c r="AD2169">
        <v>0</v>
      </c>
      <c r="AE2169" t="b">
        <f t="shared" si="83"/>
        <v>0</v>
      </c>
    </row>
    <row r="2170" spans="1:31" hidden="1">
      <c r="A2170" s="6" t="s">
        <v>4245</v>
      </c>
      <c r="B2170" t="s">
        <v>29</v>
      </c>
      <c r="C2170">
        <v>41</v>
      </c>
      <c r="D2170" t="s">
        <v>4445</v>
      </c>
      <c r="E2170">
        <v>3101001</v>
      </c>
      <c r="F2170" t="s">
        <v>31</v>
      </c>
      <c r="G2170" t="s">
        <v>29</v>
      </c>
      <c r="H2170" t="s">
        <v>62</v>
      </c>
      <c r="I2170">
        <v>0</v>
      </c>
      <c r="J2170">
        <v>1</v>
      </c>
      <c r="K2170">
        <v>1</v>
      </c>
      <c r="L2170" t="s">
        <v>4433</v>
      </c>
      <c r="M2170" t="s">
        <v>34</v>
      </c>
      <c r="N2170">
        <v>500000</v>
      </c>
      <c r="O2170">
        <f t="shared" si="82"/>
        <v>0</v>
      </c>
      <c r="Q2170" t="s">
        <v>35</v>
      </c>
      <c r="R2170">
        <v>3</v>
      </c>
      <c r="S2170">
        <v>3</v>
      </c>
      <c r="T2170" t="s">
        <v>37</v>
      </c>
      <c r="U2170" t="s">
        <v>78</v>
      </c>
      <c r="V2170" s="2" t="s">
        <v>4125</v>
      </c>
      <c r="W2170" s="2">
        <f>IF(VLOOKUP(V2170,'reference classification'!$B$1:G2174,6,FALSE)&gt;90,1,0)</f>
        <v>0</v>
      </c>
      <c r="X2170">
        <v>373740</v>
      </c>
      <c r="Y2170" t="s">
        <v>4433</v>
      </c>
      <c r="Z2170">
        <v>0</v>
      </c>
      <c r="AA2170">
        <v>0</v>
      </c>
      <c r="AB2170">
        <v>373740</v>
      </c>
      <c r="AC2170">
        <v>0</v>
      </c>
      <c r="AD2170">
        <v>0</v>
      </c>
      <c r="AE2170" t="b">
        <f t="shared" si="83"/>
        <v>0</v>
      </c>
    </row>
    <row r="2171" spans="1:31" hidden="1">
      <c r="A2171" s="6" t="s">
        <v>4627</v>
      </c>
      <c r="B2171" t="s">
        <v>29</v>
      </c>
      <c r="C2171">
        <v>9</v>
      </c>
      <c r="D2171" t="s">
        <v>4447</v>
      </c>
      <c r="F2171" t="s">
        <v>31</v>
      </c>
      <c r="G2171" t="s">
        <v>29</v>
      </c>
      <c r="H2171" t="s">
        <v>237</v>
      </c>
      <c r="I2171">
        <v>0</v>
      </c>
      <c r="J2171">
        <v>1</v>
      </c>
      <c r="K2171">
        <v>0</v>
      </c>
      <c r="L2171" t="s">
        <v>4433</v>
      </c>
      <c r="M2171" t="s">
        <v>81</v>
      </c>
      <c r="N2171">
        <v>3000000</v>
      </c>
      <c r="O2171">
        <f t="shared" si="82"/>
        <v>0</v>
      </c>
      <c r="Q2171" t="s">
        <v>35</v>
      </c>
      <c r="R2171">
        <v>3</v>
      </c>
      <c r="S2171">
        <v>3</v>
      </c>
      <c r="T2171" t="s">
        <v>37</v>
      </c>
      <c r="U2171" t="s">
        <v>2261</v>
      </c>
      <c r="V2171" s="2" t="s">
        <v>4125</v>
      </c>
      <c r="W2171" s="2">
        <f>IF(VLOOKUP(V2171,'reference classification'!$B$1:G2175,6,FALSE)&gt;90,1,0)</f>
        <v>0</v>
      </c>
      <c r="X2171">
        <v>1746720</v>
      </c>
      <c r="Y2171" t="s">
        <v>4433</v>
      </c>
      <c r="Z2171">
        <v>0</v>
      </c>
      <c r="AA2171">
        <v>0</v>
      </c>
      <c r="AB2171">
        <v>1746720</v>
      </c>
      <c r="AC2171">
        <v>0</v>
      </c>
      <c r="AD2171">
        <v>0</v>
      </c>
      <c r="AE2171" t="b">
        <f t="shared" si="83"/>
        <v>0</v>
      </c>
    </row>
    <row r="2172" spans="1:31" hidden="1">
      <c r="A2172" s="6" t="s">
        <v>4630</v>
      </c>
      <c r="B2172" t="s">
        <v>29</v>
      </c>
      <c r="C2172">
        <v>31</v>
      </c>
      <c r="D2172" t="s">
        <v>4449</v>
      </c>
      <c r="F2172" t="s">
        <v>31</v>
      </c>
      <c r="G2172" t="s">
        <v>29</v>
      </c>
      <c r="H2172" t="s">
        <v>630</v>
      </c>
      <c r="I2172">
        <v>0</v>
      </c>
      <c r="J2172">
        <v>1</v>
      </c>
      <c r="K2172">
        <v>0</v>
      </c>
      <c r="L2172" t="s">
        <v>4433</v>
      </c>
      <c r="M2172" t="s">
        <v>81</v>
      </c>
      <c r="N2172">
        <v>2200000</v>
      </c>
      <c r="O2172">
        <f t="shared" si="82"/>
        <v>0</v>
      </c>
      <c r="Q2172" t="s">
        <v>35</v>
      </c>
      <c r="R2172">
        <v>3</v>
      </c>
      <c r="S2172">
        <v>3</v>
      </c>
      <c r="T2172" t="s">
        <v>37</v>
      </c>
      <c r="U2172" t="s">
        <v>2261</v>
      </c>
      <c r="V2172" s="2" t="s">
        <v>4125</v>
      </c>
      <c r="W2172" s="2">
        <f>IF(VLOOKUP(V2172,'reference classification'!$B$1:G2176,6,FALSE)&gt;90,1,0)</f>
        <v>0</v>
      </c>
      <c r="X2172">
        <v>1374700</v>
      </c>
      <c r="Y2172" t="s">
        <v>4433</v>
      </c>
      <c r="Z2172">
        <v>0</v>
      </c>
      <c r="AA2172">
        <v>0</v>
      </c>
      <c r="AB2172">
        <v>1374700</v>
      </c>
      <c r="AC2172">
        <v>0</v>
      </c>
      <c r="AD2172">
        <v>0</v>
      </c>
      <c r="AE2172" t="b">
        <f t="shared" si="83"/>
        <v>0</v>
      </c>
    </row>
    <row r="2173" spans="1:31" hidden="1">
      <c r="A2173" s="6" t="s">
        <v>10004</v>
      </c>
      <c r="B2173" t="s">
        <v>29</v>
      </c>
      <c r="C2173">
        <v>9</v>
      </c>
      <c r="D2173" t="s">
        <v>4451</v>
      </c>
      <c r="F2173" t="s">
        <v>44</v>
      </c>
      <c r="G2173" t="s">
        <v>29</v>
      </c>
      <c r="H2173" t="s">
        <v>237</v>
      </c>
      <c r="I2173">
        <v>0</v>
      </c>
      <c r="J2173">
        <v>1</v>
      </c>
      <c r="K2173">
        <v>0</v>
      </c>
      <c r="L2173" t="s">
        <v>4433</v>
      </c>
      <c r="M2173" t="s">
        <v>81</v>
      </c>
      <c r="N2173">
        <v>1200000</v>
      </c>
      <c r="O2173">
        <f t="shared" si="82"/>
        <v>0</v>
      </c>
      <c r="Q2173" t="s">
        <v>35</v>
      </c>
      <c r="R2173">
        <v>3</v>
      </c>
      <c r="S2173">
        <v>3</v>
      </c>
      <c r="T2173" t="s">
        <v>37</v>
      </c>
      <c r="U2173" t="s">
        <v>2261</v>
      </c>
      <c r="V2173" s="2" t="s">
        <v>4125</v>
      </c>
      <c r="W2173" s="2">
        <f>IF(VLOOKUP(V2173,'reference classification'!$B$1:G2177,6,FALSE)&gt;90,1,0)</f>
        <v>0</v>
      </c>
      <c r="X2173">
        <v>410618</v>
      </c>
      <c r="Y2173" t="s">
        <v>4433</v>
      </c>
      <c r="Z2173">
        <v>0</v>
      </c>
      <c r="AA2173">
        <v>0</v>
      </c>
      <c r="AB2173">
        <v>410618</v>
      </c>
      <c r="AC2173">
        <v>0</v>
      </c>
      <c r="AD2173">
        <v>0</v>
      </c>
      <c r="AE2173" t="b">
        <f t="shared" si="83"/>
        <v>0</v>
      </c>
    </row>
    <row r="2174" spans="1:31" hidden="1">
      <c r="A2174" s="6" t="s">
        <v>10006</v>
      </c>
      <c r="B2174" t="s">
        <v>29</v>
      </c>
      <c r="C2174">
        <v>30</v>
      </c>
      <c r="D2174" t="s">
        <v>4453</v>
      </c>
      <c r="F2174" t="s">
        <v>31</v>
      </c>
      <c r="G2174" t="s">
        <v>29</v>
      </c>
      <c r="H2174" t="s">
        <v>3767</v>
      </c>
      <c r="I2174">
        <v>0</v>
      </c>
      <c r="J2174">
        <v>1</v>
      </c>
      <c r="K2174">
        <v>0</v>
      </c>
      <c r="L2174" t="s">
        <v>4433</v>
      </c>
      <c r="M2174" t="s">
        <v>81</v>
      </c>
      <c r="N2174">
        <v>9000000</v>
      </c>
      <c r="O2174">
        <f t="shared" si="82"/>
        <v>0</v>
      </c>
      <c r="Q2174" t="s">
        <v>35</v>
      </c>
      <c r="R2174">
        <v>2</v>
      </c>
      <c r="S2174">
        <v>2</v>
      </c>
      <c r="T2174" t="s">
        <v>37</v>
      </c>
      <c r="U2174" t="s">
        <v>2261</v>
      </c>
      <c r="V2174" s="2" t="s">
        <v>4125</v>
      </c>
      <c r="W2174" s="2">
        <f>IF(VLOOKUP(V2174,'reference classification'!$B$1:G2178,6,FALSE)&gt;90,1,0)</f>
        <v>0</v>
      </c>
      <c r="X2174">
        <v>6885963</v>
      </c>
      <c r="Y2174" t="s">
        <v>4433</v>
      </c>
      <c r="Z2174">
        <v>0</v>
      </c>
      <c r="AA2174">
        <v>0</v>
      </c>
      <c r="AB2174">
        <v>6885963</v>
      </c>
      <c r="AC2174">
        <v>0</v>
      </c>
      <c r="AD2174">
        <v>0</v>
      </c>
      <c r="AE2174" t="b">
        <f t="shared" si="83"/>
        <v>0</v>
      </c>
    </row>
    <row r="2175" spans="1:31" hidden="1">
      <c r="A2175" s="6" t="s">
        <v>4616</v>
      </c>
      <c r="B2175" t="s">
        <v>29</v>
      </c>
      <c r="C2175">
        <v>30</v>
      </c>
      <c r="D2175" t="s">
        <v>4455</v>
      </c>
      <c r="F2175" t="s">
        <v>44</v>
      </c>
      <c r="G2175" t="s">
        <v>29</v>
      </c>
      <c r="H2175" t="s">
        <v>237</v>
      </c>
      <c r="I2175">
        <v>0</v>
      </c>
      <c r="J2175">
        <v>1</v>
      </c>
      <c r="K2175">
        <v>1</v>
      </c>
      <c r="L2175" t="s">
        <v>4433</v>
      </c>
      <c r="M2175" t="s">
        <v>34</v>
      </c>
      <c r="N2175">
        <v>5000000</v>
      </c>
      <c r="O2175">
        <f t="shared" si="82"/>
        <v>0</v>
      </c>
      <c r="Q2175" t="s">
        <v>35</v>
      </c>
      <c r="R2175">
        <v>3</v>
      </c>
      <c r="S2175">
        <v>3</v>
      </c>
      <c r="T2175" t="s">
        <v>37</v>
      </c>
      <c r="U2175" t="s">
        <v>188</v>
      </c>
      <c r="V2175" s="2" t="s">
        <v>4125</v>
      </c>
      <c r="W2175" s="2">
        <f>IF(VLOOKUP(V2175,'reference classification'!$B$1:G2179,6,FALSE)&gt;90,1,0)</f>
        <v>0</v>
      </c>
      <c r="X2175">
        <v>1666400</v>
      </c>
      <c r="Y2175" t="s">
        <v>4433</v>
      </c>
      <c r="Z2175">
        <v>0</v>
      </c>
      <c r="AA2175">
        <v>0</v>
      </c>
      <c r="AB2175">
        <v>1666400</v>
      </c>
      <c r="AC2175">
        <v>0</v>
      </c>
      <c r="AD2175">
        <v>0</v>
      </c>
      <c r="AE2175" t="b">
        <f t="shared" si="83"/>
        <v>0</v>
      </c>
    </row>
    <row r="2176" spans="1:31" hidden="1">
      <c r="A2176" s="6" t="s">
        <v>9605</v>
      </c>
      <c r="B2176" t="s">
        <v>29</v>
      </c>
      <c r="C2176">
        <v>9</v>
      </c>
      <c r="D2176" t="s">
        <v>1691</v>
      </c>
      <c r="F2176" t="s">
        <v>44</v>
      </c>
      <c r="G2176" t="s">
        <v>29</v>
      </c>
      <c r="H2176" t="s">
        <v>327</v>
      </c>
      <c r="I2176">
        <v>0</v>
      </c>
      <c r="J2176">
        <v>1</v>
      </c>
      <c r="K2176">
        <v>1</v>
      </c>
      <c r="L2176" t="s">
        <v>4433</v>
      </c>
      <c r="M2176" t="s">
        <v>34</v>
      </c>
      <c r="N2176">
        <v>5000000</v>
      </c>
      <c r="O2176">
        <f t="shared" si="82"/>
        <v>0</v>
      </c>
      <c r="Q2176" t="s">
        <v>35</v>
      </c>
      <c r="R2176">
        <v>3</v>
      </c>
      <c r="S2176">
        <v>3</v>
      </c>
      <c r="T2176" t="s">
        <v>37</v>
      </c>
      <c r="U2176" t="s">
        <v>188</v>
      </c>
      <c r="V2176" s="2" t="s">
        <v>4125</v>
      </c>
      <c r="W2176" s="2">
        <f>IF(VLOOKUP(V2176,'reference classification'!$B$1:G2180,6,FALSE)&gt;90,1,0)</f>
        <v>0</v>
      </c>
      <c r="X2176">
        <v>1875000</v>
      </c>
      <c r="Y2176" t="s">
        <v>4433</v>
      </c>
      <c r="Z2176">
        <v>0</v>
      </c>
      <c r="AA2176">
        <v>0</v>
      </c>
      <c r="AB2176">
        <v>1875000</v>
      </c>
      <c r="AC2176">
        <v>0</v>
      </c>
      <c r="AD2176">
        <v>0</v>
      </c>
      <c r="AE2176" t="b">
        <f t="shared" si="83"/>
        <v>0</v>
      </c>
    </row>
    <row r="2177" spans="1:31" hidden="1">
      <c r="A2177" s="6" t="s">
        <v>11664</v>
      </c>
      <c r="B2177" t="s">
        <v>29</v>
      </c>
      <c r="C2177">
        <v>41</v>
      </c>
      <c r="D2177" t="s">
        <v>4458</v>
      </c>
      <c r="F2177" t="s">
        <v>31</v>
      </c>
      <c r="G2177" t="s">
        <v>29</v>
      </c>
      <c r="H2177" t="s">
        <v>267</v>
      </c>
      <c r="I2177">
        <v>0</v>
      </c>
      <c r="J2177">
        <v>1</v>
      </c>
      <c r="K2177">
        <v>1</v>
      </c>
      <c r="L2177" t="s">
        <v>4433</v>
      </c>
      <c r="M2177" t="s">
        <v>81</v>
      </c>
      <c r="N2177">
        <v>4900000</v>
      </c>
      <c r="O2177">
        <f t="shared" si="82"/>
        <v>0</v>
      </c>
      <c r="Q2177" t="s">
        <v>35</v>
      </c>
      <c r="R2177">
        <v>2</v>
      </c>
      <c r="S2177">
        <v>2</v>
      </c>
      <c r="T2177" t="s">
        <v>37</v>
      </c>
      <c r="U2177" t="s">
        <v>2261</v>
      </c>
      <c r="V2177" s="2" t="s">
        <v>4125</v>
      </c>
      <c r="W2177" s="2">
        <f>IF(VLOOKUP(V2177,'reference classification'!$B$1:G2181,6,FALSE)&gt;90,1,0)</f>
        <v>0</v>
      </c>
      <c r="X2177">
        <v>4407064</v>
      </c>
      <c r="Y2177" t="s">
        <v>4433</v>
      </c>
      <c r="Z2177">
        <v>0</v>
      </c>
      <c r="AA2177">
        <v>0</v>
      </c>
      <c r="AB2177">
        <v>4407064</v>
      </c>
      <c r="AC2177">
        <v>0</v>
      </c>
      <c r="AD2177">
        <v>0</v>
      </c>
      <c r="AE2177" t="b">
        <f t="shared" si="83"/>
        <v>0</v>
      </c>
    </row>
    <row r="2178" spans="1:31" hidden="1">
      <c r="A2178" s="6" t="s">
        <v>4624</v>
      </c>
      <c r="B2178" t="s">
        <v>29</v>
      </c>
      <c r="C2178">
        <v>30</v>
      </c>
      <c r="D2178" t="s">
        <v>4460</v>
      </c>
      <c r="F2178" t="s">
        <v>44</v>
      </c>
      <c r="G2178" t="s">
        <v>29</v>
      </c>
      <c r="H2178" t="s">
        <v>4461</v>
      </c>
      <c r="I2178">
        <v>0</v>
      </c>
      <c r="J2178">
        <v>1</v>
      </c>
      <c r="K2178">
        <v>0</v>
      </c>
      <c r="L2178" t="s">
        <v>4433</v>
      </c>
      <c r="M2178" t="s">
        <v>34</v>
      </c>
      <c r="N2178">
        <v>1500000</v>
      </c>
      <c r="O2178">
        <f t="shared" si="82"/>
        <v>0</v>
      </c>
      <c r="Q2178" t="s">
        <v>35</v>
      </c>
      <c r="R2178">
        <v>2</v>
      </c>
      <c r="S2178">
        <v>2</v>
      </c>
      <c r="T2178" t="s">
        <v>37</v>
      </c>
      <c r="U2178" t="s">
        <v>2261</v>
      </c>
      <c r="V2178" s="2" t="s">
        <v>4125</v>
      </c>
      <c r="W2178" s="2">
        <f>IF(VLOOKUP(V2178,'reference classification'!$B$1:G2182,6,FALSE)&gt;90,1,0)</f>
        <v>0</v>
      </c>
      <c r="X2178">
        <v>409710</v>
      </c>
      <c r="Y2178" t="s">
        <v>4433</v>
      </c>
      <c r="Z2178">
        <v>0</v>
      </c>
      <c r="AA2178">
        <v>0</v>
      </c>
      <c r="AB2178">
        <v>409710</v>
      </c>
      <c r="AC2178">
        <v>0</v>
      </c>
      <c r="AD2178">
        <v>0</v>
      </c>
      <c r="AE2178" t="b">
        <f t="shared" si="83"/>
        <v>0</v>
      </c>
    </row>
    <row r="2179" spans="1:31" hidden="1">
      <c r="A2179" s="6" t="s">
        <v>5630</v>
      </c>
      <c r="B2179" t="s">
        <v>29</v>
      </c>
      <c r="C2179">
        <v>41</v>
      </c>
      <c r="D2179" t="s">
        <v>4463</v>
      </c>
      <c r="E2179">
        <v>3101001</v>
      </c>
      <c r="F2179" t="s">
        <v>31</v>
      </c>
      <c r="G2179" t="s">
        <v>29</v>
      </c>
      <c r="H2179" t="s">
        <v>365</v>
      </c>
      <c r="I2179">
        <v>0</v>
      </c>
      <c r="J2179">
        <v>1</v>
      </c>
      <c r="K2179">
        <v>1</v>
      </c>
      <c r="L2179" t="s">
        <v>4433</v>
      </c>
      <c r="M2179" t="s">
        <v>34</v>
      </c>
      <c r="N2179">
        <v>400000</v>
      </c>
      <c r="O2179">
        <f t="shared" ref="O2179:O2242" si="84">AC2179</f>
        <v>0</v>
      </c>
      <c r="Q2179" t="s">
        <v>35</v>
      </c>
      <c r="R2179">
        <v>16</v>
      </c>
      <c r="S2179">
        <v>16</v>
      </c>
      <c r="T2179" t="s">
        <v>37</v>
      </c>
      <c r="U2179" t="s">
        <v>178</v>
      </c>
      <c r="V2179" s="2" t="s">
        <v>4125</v>
      </c>
      <c r="W2179" s="2">
        <f>IF(VLOOKUP(V2179,'reference classification'!$B$1:G2183,6,FALSE)&gt;90,1,0)</f>
        <v>0</v>
      </c>
      <c r="X2179">
        <v>400000</v>
      </c>
      <c r="Y2179" t="s">
        <v>4433</v>
      </c>
      <c r="Z2179">
        <v>0</v>
      </c>
      <c r="AA2179">
        <v>0</v>
      </c>
      <c r="AB2179">
        <v>400000</v>
      </c>
      <c r="AC2179">
        <v>0</v>
      </c>
      <c r="AD2179">
        <v>0</v>
      </c>
      <c r="AE2179" t="b">
        <f t="shared" ref="AE2179:AE2242" si="85">AB2179=AC2179</f>
        <v>0</v>
      </c>
    </row>
    <row r="2180" spans="1:31" hidden="1">
      <c r="A2180" s="6" t="s">
        <v>11779</v>
      </c>
      <c r="B2180" t="s">
        <v>29</v>
      </c>
      <c r="C2180">
        <v>9</v>
      </c>
      <c r="D2180" t="s">
        <v>4465</v>
      </c>
      <c r="F2180" t="s">
        <v>31</v>
      </c>
      <c r="G2180" t="s">
        <v>29</v>
      </c>
      <c r="H2180" t="s">
        <v>202</v>
      </c>
      <c r="I2180">
        <v>0</v>
      </c>
      <c r="J2180">
        <v>1</v>
      </c>
      <c r="K2180">
        <v>1</v>
      </c>
      <c r="L2180" t="s">
        <v>4433</v>
      </c>
      <c r="M2180" t="s">
        <v>34</v>
      </c>
      <c r="N2180">
        <v>400000</v>
      </c>
      <c r="O2180">
        <f t="shared" si="84"/>
        <v>0</v>
      </c>
      <c r="Q2180" t="s">
        <v>35</v>
      </c>
      <c r="R2180">
        <v>16</v>
      </c>
      <c r="S2180">
        <v>16</v>
      </c>
      <c r="T2180" t="s">
        <v>37</v>
      </c>
      <c r="U2180" t="s">
        <v>178</v>
      </c>
      <c r="V2180" s="2" t="s">
        <v>4125</v>
      </c>
      <c r="W2180" s="2">
        <f>IF(VLOOKUP(V2180,'reference classification'!$B$1:G2184,6,FALSE)&gt;90,1,0)</f>
        <v>0</v>
      </c>
      <c r="X2180">
        <v>400000</v>
      </c>
      <c r="Y2180" t="s">
        <v>4433</v>
      </c>
      <c r="Z2180">
        <v>0</v>
      </c>
      <c r="AA2180">
        <v>0</v>
      </c>
      <c r="AB2180">
        <v>400000</v>
      </c>
      <c r="AC2180">
        <v>0</v>
      </c>
      <c r="AD2180">
        <v>0</v>
      </c>
      <c r="AE2180" t="b">
        <f t="shared" si="85"/>
        <v>0</v>
      </c>
    </row>
    <row r="2181" spans="1:31" hidden="1">
      <c r="A2181" s="6" t="s">
        <v>11856</v>
      </c>
      <c r="B2181" t="s">
        <v>29</v>
      </c>
      <c r="C2181">
        <v>31</v>
      </c>
      <c r="D2181" t="s">
        <v>4467</v>
      </c>
      <c r="F2181" t="s">
        <v>44</v>
      </c>
      <c r="G2181" t="s">
        <v>29</v>
      </c>
      <c r="H2181" t="s">
        <v>630</v>
      </c>
      <c r="I2181">
        <v>0</v>
      </c>
      <c r="J2181">
        <v>1</v>
      </c>
      <c r="K2181">
        <v>1</v>
      </c>
      <c r="L2181" t="s">
        <v>4433</v>
      </c>
      <c r="M2181" t="s">
        <v>81</v>
      </c>
      <c r="N2181">
        <v>1500000</v>
      </c>
      <c r="O2181">
        <f t="shared" si="84"/>
        <v>0</v>
      </c>
      <c r="Q2181" t="s">
        <v>35</v>
      </c>
      <c r="R2181">
        <v>3</v>
      </c>
      <c r="S2181">
        <v>3</v>
      </c>
      <c r="T2181" t="s">
        <v>37</v>
      </c>
      <c r="U2181" t="s">
        <v>4469</v>
      </c>
      <c r="V2181" s="2" t="s">
        <v>4125</v>
      </c>
      <c r="W2181" s="2">
        <f>IF(VLOOKUP(V2181,'reference classification'!$B$1:G2185,6,FALSE)&gt;90,1,0)</f>
        <v>0</v>
      </c>
      <c r="X2181">
        <v>1000000</v>
      </c>
      <c r="Y2181" t="s">
        <v>4433</v>
      </c>
      <c r="Z2181">
        <v>0</v>
      </c>
      <c r="AA2181">
        <v>0</v>
      </c>
      <c r="AB2181">
        <v>1000000</v>
      </c>
      <c r="AC2181">
        <v>0</v>
      </c>
      <c r="AD2181">
        <v>0</v>
      </c>
      <c r="AE2181" t="b">
        <f t="shared" si="85"/>
        <v>0</v>
      </c>
    </row>
    <row r="2182" spans="1:31" hidden="1">
      <c r="A2182" s="6" t="s">
        <v>11860</v>
      </c>
      <c r="B2182" t="s">
        <v>29</v>
      </c>
      <c r="C2182">
        <v>9</v>
      </c>
      <c r="D2182" t="s">
        <v>4470</v>
      </c>
      <c r="F2182" t="s">
        <v>31</v>
      </c>
      <c r="G2182" t="s">
        <v>29</v>
      </c>
      <c r="H2182" t="s">
        <v>202</v>
      </c>
      <c r="I2182">
        <v>0</v>
      </c>
      <c r="J2182">
        <v>1</v>
      </c>
      <c r="K2182">
        <v>1</v>
      </c>
      <c r="L2182" t="s">
        <v>4433</v>
      </c>
      <c r="M2182" t="s">
        <v>34</v>
      </c>
      <c r="N2182">
        <v>200000</v>
      </c>
      <c r="O2182">
        <f t="shared" si="84"/>
        <v>0</v>
      </c>
      <c r="Q2182" t="s">
        <v>35</v>
      </c>
      <c r="R2182">
        <v>16</v>
      </c>
      <c r="S2182">
        <v>16</v>
      </c>
      <c r="T2182" t="s">
        <v>37</v>
      </c>
      <c r="U2182" t="s">
        <v>178</v>
      </c>
      <c r="V2182" s="2" t="s">
        <v>4125</v>
      </c>
      <c r="W2182" s="2">
        <f>IF(VLOOKUP(V2182,'reference classification'!$B$1:G2186,6,FALSE)&gt;90,1,0)</f>
        <v>0</v>
      </c>
      <c r="X2182">
        <v>200000</v>
      </c>
      <c r="Y2182" t="s">
        <v>4433</v>
      </c>
      <c r="Z2182">
        <v>0</v>
      </c>
      <c r="AA2182">
        <v>0</v>
      </c>
      <c r="AB2182">
        <v>200000</v>
      </c>
      <c r="AC2182">
        <v>0</v>
      </c>
      <c r="AD2182">
        <v>0</v>
      </c>
      <c r="AE2182" t="b">
        <f t="shared" si="85"/>
        <v>0</v>
      </c>
    </row>
    <row r="2183" spans="1:31" hidden="1">
      <c r="A2183" s="6" t="s">
        <v>4633</v>
      </c>
      <c r="B2183" t="s">
        <v>29</v>
      </c>
      <c r="C2183">
        <v>9</v>
      </c>
      <c r="D2183" t="s">
        <v>4472</v>
      </c>
      <c r="F2183" t="s">
        <v>31</v>
      </c>
      <c r="G2183" t="s">
        <v>29</v>
      </c>
      <c r="H2183" t="s">
        <v>3579</v>
      </c>
      <c r="I2183">
        <v>0</v>
      </c>
      <c r="J2183">
        <v>1</v>
      </c>
      <c r="K2183">
        <v>1</v>
      </c>
      <c r="L2183" t="s">
        <v>4433</v>
      </c>
      <c r="M2183" t="s">
        <v>34</v>
      </c>
      <c r="N2183">
        <v>300000</v>
      </c>
      <c r="O2183">
        <f t="shared" si="84"/>
        <v>0</v>
      </c>
      <c r="Q2183" t="s">
        <v>35</v>
      </c>
      <c r="R2183">
        <v>16</v>
      </c>
      <c r="S2183">
        <v>16</v>
      </c>
      <c r="T2183" t="s">
        <v>37</v>
      </c>
      <c r="U2183" t="s">
        <v>178</v>
      </c>
      <c r="V2183" s="2" t="s">
        <v>4125</v>
      </c>
      <c r="W2183" s="2">
        <f>IF(VLOOKUP(V2183,'reference classification'!$B$1:G2187,6,FALSE)&gt;90,1,0)</f>
        <v>0</v>
      </c>
      <c r="X2183">
        <v>300000</v>
      </c>
      <c r="Y2183" t="s">
        <v>4433</v>
      </c>
      <c r="Z2183">
        <v>0</v>
      </c>
      <c r="AA2183">
        <v>0</v>
      </c>
      <c r="AB2183">
        <v>300000</v>
      </c>
      <c r="AC2183">
        <v>0</v>
      </c>
      <c r="AD2183">
        <v>0</v>
      </c>
      <c r="AE2183" t="b">
        <f t="shared" si="85"/>
        <v>0</v>
      </c>
    </row>
    <row r="2184" spans="1:31" hidden="1">
      <c r="A2184" s="6" t="s">
        <v>4633</v>
      </c>
      <c r="B2184" t="s">
        <v>29</v>
      </c>
      <c r="C2184">
        <v>9</v>
      </c>
      <c r="D2184" t="s">
        <v>1065</v>
      </c>
      <c r="F2184" t="s">
        <v>31</v>
      </c>
      <c r="G2184" t="s">
        <v>29</v>
      </c>
      <c r="H2184" t="s">
        <v>3579</v>
      </c>
      <c r="I2184">
        <v>0</v>
      </c>
      <c r="J2184">
        <v>1</v>
      </c>
      <c r="K2184">
        <v>1</v>
      </c>
      <c r="L2184" t="s">
        <v>4433</v>
      </c>
      <c r="M2184" t="s">
        <v>34</v>
      </c>
      <c r="N2184">
        <v>200000</v>
      </c>
      <c r="O2184">
        <f t="shared" si="84"/>
        <v>0</v>
      </c>
      <c r="Q2184" t="s">
        <v>35</v>
      </c>
      <c r="R2184">
        <v>16</v>
      </c>
      <c r="S2184">
        <v>16</v>
      </c>
      <c r="T2184" t="s">
        <v>37</v>
      </c>
      <c r="U2184" t="s">
        <v>178</v>
      </c>
      <c r="V2184" s="2" t="s">
        <v>4125</v>
      </c>
      <c r="W2184" s="2">
        <f>IF(VLOOKUP(V2184,'reference classification'!$B$1:G2188,6,FALSE)&gt;90,1,0)</f>
        <v>0</v>
      </c>
      <c r="X2184">
        <v>200000</v>
      </c>
      <c r="Y2184" t="s">
        <v>4433</v>
      </c>
      <c r="Z2184">
        <v>0</v>
      </c>
      <c r="AA2184">
        <v>0</v>
      </c>
      <c r="AB2184">
        <v>200000</v>
      </c>
      <c r="AC2184">
        <v>0</v>
      </c>
      <c r="AD2184">
        <v>0</v>
      </c>
      <c r="AE2184" t="b">
        <f t="shared" si="85"/>
        <v>0</v>
      </c>
    </row>
    <row r="2185" spans="1:31" hidden="1">
      <c r="A2185" s="6" t="s">
        <v>4649</v>
      </c>
      <c r="B2185" t="s">
        <v>29</v>
      </c>
      <c r="C2185">
        <v>9</v>
      </c>
      <c r="D2185" t="s">
        <v>4475</v>
      </c>
      <c r="F2185" t="s">
        <v>31</v>
      </c>
      <c r="G2185" t="s">
        <v>29</v>
      </c>
      <c r="H2185" t="s">
        <v>183</v>
      </c>
      <c r="I2185">
        <v>0</v>
      </c>
      <c r="J2185">
        <v>1</v>
      </c>
      <c r="K2185">
        <v>1</v>
      </c>
      <c r="L2185" t="s">
        <v>4433</v>
      </c>
      <c r="M2185" t="s">
        <v>34</v>
      </c>
      <c r="N2185">
        <v>200000</v>
      </c>
      <c r="O2185">
        <f t="shared" si="84"/>
        <v>0</v>
      </c>
      <c r="Q2185" t="s">
        <v>35</v>
      </c>
      <c r="R2185">
        <v>16</v>
      </c>
      <c r="S2185">
        <v>16</v>
      </c>
      <c r="T2185" t="s">
        <v>37</v>
      </c>
      <c r="U2185" t="s">
        <v>178</v>
      </c>
      <c r="V2185" s="2" t="s">
        <v>4125</v>
      </c>
      <c r="W2185" s="2">
        <f>IF(VLOOKUP(V2185,'reference classification'!$B$1:G2189,6,FALSE)&gt;90,1,0)</f>
        <v>0</v>
      </c>
      <c r="X2185">
        <v>200000</v>
      </c>
      <c r="Y2185" t="s">
        <v>4433</v>
      </c>
      <c r="Z2185">
        <v>0</v>
      </c>
      <c r="AA2185">
        <v>0</v>
      </c>
      <c r="AB2185">
        <v>200000</v>
      </c>
      <c r="AC2185">
        <v>0</v>
      </c>
      <c r="AD2185">
        <v>0</v>
      </c>
      <c r="AE2185" t="b">
        <f t="shared" si="85"/>
        <v>0</v>
      </c>
    </row>
    <row r="2186" spans="1:31" hidden="1">
      <c r="A2186" s="6" t="s">
        <v>11800</v>
      </c>
      <c r="B2186" t="s">
        <v>29</v>
      </c>
      <c r="C2186">
        <v>41</v>
      </c>
      <c r="D2186" t="s">
        <v>4477</v>
      </c>
      <c r="E2186">
        <v>3106010</v>
      </c>
      <c r="F2186" t="s">
        <v>31</v>
      </c>
      <c r="G2186" t="s">
        <v>29</v>
      </c>
      <c r="H2186" t="s">
        <v>32</v>
      </c>
      <c r="I2186">
        <v>0</v>
      </c>
      <c r="J2186">
        <v>1</v>
      </c>
      <c r="K2186">
        <v>1</v>
      </c>
      <c r="L2186" t="s">
        <v>4433</v>
      </c>
      <c r="M2186" t="s">
        <v>34</v>
      </c>
      <c r="N2186">
        <v>500000</v>
      </c>
      <c r="O2186">
        <f t="shared" si="84"/>
        <v>0</v>
      </c>
      <c r="Q2186" t="s">
        <v>35</v>
      </c>
      <c r="R2186">
        <v>3</v>
      </c>
      <c r="S2186">
        <v>3</v>
      </c>
      <c r="T2186" t="s">
        <v>37</v>
      </c>
      <c r="U2186" t="s">
        <v>2261</v>
      </c>
      <c r="V2186" s="2" t="s">
        <v>4125</v>
      </c>
      <c r="W2186" s="2">
        <f>IF(VLOOKUP(V2186,'reference classification'!$B$1:G2190,6,FALSE)&gt;90,1,0)</f>
        <v>0</v>
      </c>
      <c r="X2186">
        <v>500000</v>
      </c>
      <c r="Y2186" t="s">
        <v>4433</v>
      </c>
      <c r="Z2186">
        <v>0</v>
      </c>
      <c r="AA2186">
        <v>0</v>
      </c>
      <c r="AB2186">
        <v>500000</v>
      </c>
      <c r="AC2186">
        <v>0</v>
      </c>
      <c r="AD2186">
        <v>0</v>
      </c>
      <c r="AE2186" t="b">
        <f t="shared" si="85"/>
        <v>0</v>
      </c>
    </row>
    <row r="2187" spans="1:31" hidden="1">
      <c r="A2187" s="6" t="s">
        <v>9607</v>
      </c>
      <c r="B2187" t="s">
        <v>29</v>
      </c>
      <c r="C2187">
        <v>9</v>
      </c>
      <c r="D2187" t="s">
        <v>4479</v>
      </c>
      <c r="E2187">
        <v>3108011</v>
      </c>
      <c r="F2187" t="s">
        <v>31</v>
      </c>
      <c r="G2187" t="s">
        <v>29</v>
      </c>
      <c r="H2187" t="s">
        <v>4480</v>
      </c>
      <c r="I2187">
        <v>0</v>
      </c>
      <c r="J2187">
        <v>1</v>
      </c>
      <c r="K2187">
        <v>1</v>
      </c>
      <c r="L2187" t="s">
        <v>4433</v>
      </c>
      <c r="M2187" t="s">
        <v>34</v>
      </c>
      <c r="N2187">
        <v>500000</v>
      </c>
      <c r="O2187">
        <f t="shared" si="84"/>
        <v>0</v>
      </c>
      <c r="Q2187" t="s">
        <v>35</v>
      </c>
      <c r="R2187">
        <v>3</v>
      </c>
      <c r="S2187">
        <v>3</v>
      </c>
      <c r="T2187" t="s">
        <v>37</v>
      </c>
      <c r="U2187" t="s">
        <v>2261</v>
      </c>
      <c r="V2187" s="2" t="s">
        <v>4125</v>
      </c>
      <c r="W2187" s="2">
        <f>IF(VLOOKUP(V2187,'reference classification'!$B$1:G2191,6,FALSE)&gt;90,1,0)</f>
        <v>0</v>
      </c>
      <c r="X2187">
        <v>254000</v>
      </c>
      <c r="Y2187" t="s">
        <v>4433</v>
      </c>
      <c r="Z2187">
        <v>0</v>
      </c>
      <c r="AA2187">
        <v>0</v>
      </c>
      <c r="AB2187">
        <v>254000</v>
      </c>
      <c r="AC2187">
        <v>0</v>
      </c>
      <c r="AD2187">
        <v>0</v>
      </c>
      <c r="AE2187" t="b">
        <f t="shared" si="85"/>
        <v>0</v>
      </c>
    </row>
    <row r="2188" spans="1:31" hidden="1">
      <c r="A2188" s="6" t="s">
        <v>4651</v>
      </c>
      <c r="B2188" t="s">
        <v>29</v>
      </c>
      <c r="C2188">
        <v>31</v>
      </c>
      <c r="D2188" t="s">
        <v>4482</v>
      </c>
      <c r="F2188" t="s">
        <v>44</v>
      </c>
      <c r="G2188" t="s">
        <v>29</v>
      </c>
      <c r="H2188" t="s">
        <v>630</v>
      </c>
      <c r="I2188">
        <v>0</v>
      </c>
      <c r="J2188">
        <v>1</v>
      </c>
      <c r="K2188">
        <v>1</v>
      </c>
      <c r="L2188" t="s">
        <v>4433</v>
      </c>
      <c r="M2188" t="s">
        <v>34</v>
      </c>
      <c r="N2188">
        <v>500000</v>
      </c>
      <c r="O2188">
        <f t="shared" si="84"/>
        <v>0</v>
      </c>
      <c r="Q2188" t="s">
        <v>35</v>
      </c>
      <c r="R2188">
        <v>3</v>
      </c>
      <c r="S2188">
        <v>3</v>
      </c>
      <c r="T2188" t="s">
        <v>37</v>
      </c>
      <c r="U2188" t="s">
        <v>188</v>
      </c>
      <c r="V2188" s="2" t="s">
        <v>4125</v>
      </c>
      <c r="W2188" s="2">
        <f>IF(VLOOKUP(V2188,'reference classification'!$B$1:G2192,6,FALSE)&gt;90,1,0)</f>
        <v>0</v>
      </c>
      <c r="X2188">
        <v>444400</v>
      </c>
      <c r="Y2188" t="s">
        <v>4433</v>
      </c>
      <c r="Z2188">
        <v>0</v>
      </c>
      <c r="AA2188">
        <v>0</v>
      </c>
      <c r="AB2188">
        <v>444400</v>
      </c>
      <c r="AC2188">
        <v>0</v>
      </c>
      <c r="AD2188">
        <v>0</v>
      </c>
      <c r="AE2188" t="b">
        <f t="shared" si="85"/>
        <v>0</v>
      </c>
    </row>
    <row r="2189" spans="1:31" hidden="1">
      <c r="A2189" s="6" t="s">
        <v>9604</v>
      </c>
      <c r="B2189" t="s">
        <v>29</v>
      </c>
      <c r="C2189">
        <v>30</v>
      </c>
      <c r="D2189" t="s">
        <v>4484</v>
      </c>
      <c r="F2189" t="s">
        <v>31</v>
      </c>
      <c r="G2189" t="s">
        <v>29</v>
      </c>
      <c r="H2189" t="s">
        <v>861</v>
      </c>
      <c r="I2189">
        <v>0</v>
      </c>
      <c r="J2189">
        <v>1</v>
      </c>
      <c r="K2189">
        <v>1</v>
      </c>
      <c r="L2189" t="s">
        <v>4433</v>
      </c>
      <c r="M2189" t="s">
        <v>34</v>
      </c>
      <c r="N2189">
        <v>400000</v>
      </c>
      <c r="O2189">
        <f t="shared" si="84"/>
        <v>0</v>
      </c>
      <c r="Q2189" t="s">
        <v>35</v>
      </c>
      <c r="R2189">
        <v>16</v>
      </c>
      <c r="S2189">
        <v>16</v>
      </c>
      <c r="T2189" t="s">
        <v>37</v>
      </c>
      <c r="U2189" t="s">
        <v>178</v>
      </c>
      <c r="V2189" s="2" t="s">
        <v>4125</v>
      </c>
      <c r="W2189" s="2">
        <f>IF(VLOOKUP(V2189,'reference classification'!$B$1:G2193,6,FALSE)&gt;90,1,0)</f>
        <v>0</v>
      </c>
      <c r="X2189">
        <v>400000</v>
      </c>
      <c r="Y2189" t="s">
        <v>4433</v>
      </c>
      <c r="Z2189">
        <v>0</v>
      </c>
      <c r="AA2189">
        <v>0</v>
      </c>
      <c r="AB2189">
        <v>400000</v>
      </c>
      <c r="AC2189">
        <v>0</v>
      </c>
      <c r="AD2189">
        <v>0</v>
      </c>
      <c r="AE2189" t="b">
        <f t="shared" si="85"/>
        <v>0</v>
      </c>
    </row>
    <row r="2190" spans="1:31" hidden="1">
      <c r="A2190" s="6" t="s">
        <v>4642</v>
      </c>
      <c r="B2190" t="s">
        <v>29</v>
      </c>
      <c r="C2190">
        <v>31</v>
      </c>
      <c r="D2190" t="s">
        <v>4486</v>
      </c>
      <c r="F2190" t="s">
        <v>44</v>
      </c>
      <c r="G2190" t="s">
        <v>29</v>
      </c>
      <c r="H2190" t="s">
        <v>630</v>
      </c>
      <c r="I2190">
        <v>0</v>
      </c>
      <c r="J2190">
        <v>1</v>
      </c>
      <c r="K2190">
        <v>0</v>
      </c>
      <c r="L2190" t="s">
        <v>4433</v>
      </c>
      <c r="M2190" t="s">
        <v>34</v>
      </c>
      <c r="N2190">
        <v>1000000</v>
      </c>
      <c r="O2190">
        <f t="shared" si="84"/>
        <v>0</v>
      </c>
      <c r="Q2190" t="s">
        <v>35</v>
      </c>
      <c r="R2190">
        <v>3</v>
      </c>
      <c r="S2190">
        <v>3</v>
      </c>
      <c r="T2190" t="s">
        <v>37</v>
      </c>
      <c r="U2190" t="s">
        <v>2261</v>
      </c>
      <c r="V2190" s="2" t="s">
        <v>4125</v>
      </c>
      <c r="W2190" s="2">
        <f>IF(VLOOKUP(V2190,'reference classification'!$B$1:G2194,6,FALSE)&gt;90,1,0)</f>
        <v>0</v>
      </c>
      <c r="X2190">
        <v>76000</v>
      </c>
      <c r="Y2190" t="s">
        <v>4433</v>
      </c>
      <c r="Z2190">
        <v>0</v>
      </c>
      <c r="AA2190">
        <v>0</v>
      </c>
      <c r="AB2190">
        <v>76000</v>
      </c>
      <c r="AC2190">
        <v>0</v>
      </c>
      <c r="AD2190">
        <v>0</v>
      </c>
      <c r="AE2190" t="b">
        <f t="shared" si="85"/>
        <v>0</v>
      </c>
    </row>
    <row r="2191" spans="1:31" hidden="1">
      <c r="A2191" s="6" t="s">
        <v>4653</v>
      </c>
      <c r="B2191" t="s">
        <v>29</v>
      </c>
      <c r="C2191">
        <v>9</v>
      </c>
      <c r="D2191" t="s">
        <v>668</v>
      </c>
      <c r="F2191" t="s">
        <v>31</v>
      </c>
      <c r="G2191" t="s">
        <v>29</v>
      </c>
      <c r="H2191" t="s">
        <v>202</v>
      </c>
      <c r="I2191">
        <v>0</v>
      </c>
      <c r="J2191">
        <v>1</v>
      </c>
      <c r="K2191">
        <v>1</v>
      </c>
      <c r="L2191" t="s">
        <v>4433</v>
      </c>
      <c r="M2191" t="s">
        <v>34</v>
      </c>
      <c r="N2191">
        <v>600000</v>
      </c>
      <c r="O2191">
        <f t="shared" si="84"/>
        <v>0</v>
      </c>
      <c r="Q2191" t="s">
        <v>35</v>
      </c>
      <c r="R2191">
        <v>16</v>
      </c>
      <c r="S2191">
        <v>16</v>
      </c>
      <c r="T2191" t="s">
        <v>37</v>
      </c>
      <c r="U2191" t="s">
        <v>178</v>
      </c>
      <c r="V2191" s="2" t="s">
        <v>4125</v>
      </c>
      <c r="W2191" s="2">
        <f>IF(VLOOKUP(V2191,'reference classification'!$B$1:G2195,6,FALSE)&gt;90,1,0)</f>
        <v>0</v>
      </c>
      <c r="X2191">
        <v>600000</v>
      </c>
      <c r="Y2191" t="s">
        <v>4433</v>
      </c>
      <c r="Z2191">
        <v>0</v>
      </c>
      <c r="AA2191">
        <v>0</v>
      </c>
      <c r="AB2191">
        <v>600000</v>
      </c>
      <c r="AC2191">
        <v>0</v>
      </c>
      <c r="AD2191">
        <v>0</v>
      </c>
      <c r="AE2191" t="b">
        <f t="shared" si="85"/>
        <v>0</v>
      </c>
    </row>
    <row r="2192" spans="1:31" hidden="1">
      <c r="A2192" s="6" t="s">
        <v>4653</v>
      </c>
      <c r="B2192" t="s">
        <v>29</v>
      </c>
      <c r="C2192">
        <v>30</v>
      </c>
      <c r="D2192" t="s">
        <v>4489</v>
      </c>
      <c r="F2192" t="s">
        <v>31</v>
      </c>
      <c r="G2192" t="s">
        <v>29</v>
      </c>
      <c r="H2192" t="s">
        <v>237</v>
      </c>
      <c r="I2192">
        <v>0</v>
      </c>
      <c r="J2192">
        <v>2</v>
      </c>
      <c r="K2192">
        <v>1</v>
      </c>
      <c r="L2192" t="s">
        <v>4433</v>
      </c>
      <c r="M2192" t="s">
        <v>34</v>
      </c>
      <c r="N2192">
        <v>400000</v>
      </c>
      <c r="O2192">
        <f t="shared" si="84"/>
        <v>0</v>
      </c>
      <c r="Q2192" t="s">
        <v>35</v>
      </c>
      <c r="R2192">
        <v>3</v>
      </c>
      <c r="S2192">
        <v>3</v>
      </c>
      <c r="T2192" t="s">
        <v>37</v>
      </c>
      <c r="U2192" t="s">
        <v>4491</v>
      </c>
      <c r="V2192" s="2" t="s">
        <v>4125</v>
      </c>
      <c r="W2192" s="2">
        <f>IF(VLOOKUP(V2192,'reference classification'!$B$1:G2196,6,FALSE)&gt;90,1,0)</f>
        <v>0</v>
      </c>
      <c r="X2192">
        <v>0</v>
      </c>
      <c r="Y2192" t="s">
        <v>4433</v>
      </c>
      <c r="Z2192">
        <v>0</v>
      </c>
      <c r="AA2192">
        <v>0</v>
      </c>
      <c r="AB2192">
        <v>0</v>
      </c>
      <c r="AC2192">
        <v>0</v>
      </c>
      <c r="AD2192">
        <v>0</v>
      </c>
      <c r="AE2192" t="b">
        <f t="shared" si="85"/>
        <v>1</v>
      </c>
    </row>
    <row r="2193" spans="1:31" hidden="1">
      <c r="A2193" s="6" t="s">
        <v>7473</v>
      </c>
      <c r="B2193" t="s">
        <v>29</v>
      </c>
      <c r="C2193">
        <v>9</v>
      </c>
      <c r="D2193" t="s">
        <v>166</v>
      </c>
      <c r="F2193" t="s">
        <v>44</v>
      </c>
      <c r="G2193" t="s">
        <v>29</v>
      </c>
      <c r="H2193" t="s">
        <v>327</v>
      </c>
      <c r="I2193">
        <v>0</v>
      </c>
      <c r="J2193">
        <v>1</v>
      </c>
      <c r="K2193">
        <v>1</v>
      </c>
      <c r="L2193" t="s">
        <v>4433</v>
      </c>
      <c r="M2193" t="s">
        <v>34</v>
      </c>
      <c r="N2193">
        <v>65000</v>
      </c>
      <c r="O2193">
        <f t="shared" si="84"/>
        <v>0</v>
      </c>
      <c r="Q2193" t="s">
        <v>35</v>
      </c>
      <c r="R2193">
        <v>6</v>
      </c>
      <c r="S2193">
        <v>6</v>
      </c>
      <c r="T2193" t="s">
        <v>37</v>
      </c>
      <c r="U2193" t="s">
        <v>78</v>
      </c>
      <c r="V2193" s="2" t="s">
        <v>4125</v>
      </c>
      <c r="W2193" s="2">
        <f>IF(VLOOKUP(V2193,'reference classification'!$B$1:G2197,6,FALSE)&gt;90,1,0)</f>
        <v>0</v>
      </c>
      <c r="X2193">
        <v>65000</v>
      </c>
      <c r="Y2193" t="s">
        <v>4433</v>
      </c>
      <c r="Z2193">
        <v>0</v>
      </c>
      <c r="AA2193">
        <v>0</v>
      </c>
      <c r="AB2193">
        <v>65000</v>
      </c>
      <c r="AC2193">
        <v>0</v>
      </c>
      <c r="AD2193">
        <v>0</v>
      </c>
      <c r="AE2193" t="b">
        <f t="shared" si="85"/>
        <v>0</v>
      </c>
    </row>
    <row r="2194" spans="1:31" hidden="1">
      <c r="A2194" s="6" t="s">
        <v>4247</v>
      </c>
      <c r="B2194" t="s">
        <v>29</v>
      </c>
      <c r="C2194">
        <v>9</v>
      </c>
      <c r="D2194" t="s">
        <v>1739</v>
      </c>
      <c r="F2194" t="s">
        <v>31</v>
      </c>
      <c r="G2194" t="s">
        <v>29</v>
      </c>
      <c r="H2194" t="s">
        <v>202</v>
      </c>
      <c r="I2194">
        <v>0</v>
      </c>
      <c r="J2194">
        <v>1</v>
      </c>
      <c r="K2194">
        <v>1</v>
      </c>
      <c r="L2194" t="s">
        <v>4433</v>
      </c>
      <c r="M2194" t="s">
        <v>34</v>
      </c>
      <c r="N2194">
        <v>200000</v>
      </c>
      <c r="O2194">
        <f t="shared" si="84"/>
        <v>0</v>
      </c>
      <c r="Q2194" t="s">
        <v>35</v>
      </c>
      <c r="R2194">
        <v>16</v>
      </c>
      <c r="S2194">
        <v>16</v>
      </c>
      <c r="T2194" t="s">
        <v>37</v>
      </c>
      <c r="U2194" t="s">
        <v>178</v>
      </c>
      <c r="V2194" s="2" t="s">
        <v>4125</v>
      </c>
      <c r="W2194" s="2">
        <f>IF(VLOOKUP(V2194,'reference classification'!$B$1:G2198,6,FALSE)&gt;90,1,0)</f>
        <v>0</v>
      </c>
      <c r="X2194">
        <v>200000</v>
      </c>
      <c r="Y2194" t="s">
        <v>4433</v>
      </c>
      <c r="Z2194">
        <v>0</v>
      </c>
      <c r="AA2194">
        <v>0</v>
      </c>
      <c r="AB2194">
        <v>200000</v>
      </c>
      <c r="AC2194">
        <v>0</v>
      </c>
      <c r="AD2194">
        <v>0</v>
      </c>
      <c r="AE2194" t="b">
        <f t="shared" si="85"/>
        <v>0</v>
      </c>
    </row>
    <row r="2195" spans="1:31" hidden="1">
      <c r="A2195" s="6" t="s">
        <v>4629</v>
      </c>
      <c r="B2195" t="s">
        <v>29</v>
      </c>
      <c r="C2195">
        <v>31</v>
      </c>
      <c r="D2195" t="s">
        <v>4494</v>
      </c>
      <c r="F2195" t="s">
        <v>31</v>
      </c>
      <c r="G2195" t="s">
        <v>29</v>
      </c>
      <c r="H2195" t="s">
        <v>630</v>
      </c>
      <c r="I2195">
        <v>0</v>
      </c>
      <c r="J2195">
        <v>1</v>
      </c>
      <c r="K2195">
        <v>1</v>
      </c>
      <c r="L2195" t="s">
        <v>4433</v>
      </c>
      <c r="M2195" t="s">
        <v>34</v>
      </c>
      <c r="N2195">
        <v>300000</v>
      </c>
      <c r="O2195">
        <f t="shared" si="84"/>
        <v>0</v>
      </c>
      <c r="Q2195" t="s">
        <v>35</v>
      </c>
      <c r="R2195">
        <v>16</v>
      </c>
      <c r="S2195">
        <v>16</v>
      </c>
      <c r="T2195" t="s">
        <v>37</v>
      </c>
      <c r="U2195" t="s">
        <v>178</v>
      </c>
      <c r="V2195" s="2" t="s">
        <v>4125</v>
      </c>
      <c r="W2195" s="2">
        <f>IF(VLOOKUP(V2195,'reference classification'!$B$1:G2199,6,FALSE)&gt;90,1,0)</f>
        <v>0</v>
      </c>
      <c r="X2195">
        <v>300000</v>
      </c>
      <c r="Y2195" t="s">
        <v>4433</v>
      </c>
      <c r="Z2195">
        <v>0</v>
      </c>
      <c r="AA2195">
        <v>0</v>
      </c>
      <c r="AB2195">
        <v>300000</v>
      </c>
      <c r="AC2195">
        <v>0</v>
      </c>
      <c r="AD2195">
        <v>0</v>
      </c>
      <c r="AE2195" t="b">
        <f t="shared" si="85"/>
        <v>0</v>
      </c>
    </row>
    <row r="2196" spans="1:31" hidden="1">
      <c r="A2196" s="6" t="s">
        <v>7474</v>
      </c>
      <c r="B2196" t="s">
        <v>29</v>
      </c>
      <c r="C2196">
        <v>30</v>
      </c>
      <c r="D2196" t="s">
        <v>4496</v>
      </c>
      <c r="F2196" t="s">
        <v>44</v>
      </c>
      <c r="G2196" t="s">
        <v>29</v>
      </c>
      <c r="H2196" t="s">
        <v>183</v>
      </c>
      <c r="I2196">
        <v>0</v>
      </c>
      <c r="J2196">
        <v>1</v>
      </c>
      <c r="K2196">
        <v>1</v>
      </c>
      <c r="L2196" t="s">
        <v>4433</v>
      </c>
      <c r="M2196" t="s">
        <v>34</v>
      </c>
      <c r="N2196">
        <v>20000000</v>
      </c>
      <c r="O2196">
        <f t="shared" si="84"/>
        <v>0</v>
      </c>
      <c r="Q2196" t="s">
        <v>35</v>
      </c>
      <c r="R2196">
        <v>3</v>
      </c>
      <c r="S2196">
        <v>3</v>
      </c>
      <c r="T2196" t="s">
        <v>37</v>
      </c>
      <c r="U2196" t="s">
        <v>188</v>
      </c>
      <c r="V2196" s="2" t="s">
        <v>4125</v>
      </c>
      <c r="W2196" s="2">
        <f>IF(VLOOKUP(V2196,'reference classification'!$B$1:G2200,6,FALSE)&gt;90,1,0)</f>
        <v>0</v>
      </c>
      <c r="X2196">
        <v>15000000</v>
      </c>
      <c r="Y2196" t="s">
        <v>4433</v>
      </c>
      <c r="Z2196">
        <v>0</v>
      </c>
      <c r="AA2196">
        <v>0</v>
      </c>
      <c r="AB2196">
        <v>15000000</v>
      </c>
      <c r="AC2196">
        <v>0</v>
      </c>
      <c r="AD2196">
        <v>0</v>
      </c>
      <c r="AE2196" t="b">
        <f t="shared" si="85"/>
        <v>0</v>
      </c>
    </row>
    <row r="2197" spans="1:31" hidden="1">
      <c r="A2197" s="6" t="s">
        <v>4625</v>
      </c>
      <c r="B2197" t="s">
        <v>29</v>
      </c>
      <c r="C2197">
        <v>30</v>
      </c>
      <c r="D2197" t="s">
        <v>4498</v>
      </c>
      <c r="F2197" t="s">
        <v>31</v>
      </c>
      <c r="G2197" t="s">
        <v>29</v>
      </c>
      <c r="H2197" t="s">
        <v>365</v>
      </c>
      <c r="I2197">
        <v>0</v>
      </c>
      <c r="J2197">
        <v>1</v>
      </c>
      <c r="K2197">
        <v>0</v>
      </c>
      <c r="L2197" t="s">
        <v>4499</v>
      </c>
      <c r="M2197" t="s">
        <v>81</v>
      </c>
      <c r="N2197">
        <v>1500000</v>
      </c>
      <c r="O2197">
        <f t="shared" si="84"/>
        <v>0</v>
      </c>
      <c r="Q2197" t="s">
        <v>35</v>
      </c>
      <c r="R2197">
        <v>0</v>
      </c>
      <c r="S2197">
        <v>2.75</v>
      </c>
      <c r="T2197" t="s">
        <v>37</v>
      </c>
      <c r="U2197" t="s">
        <v>2261</v>
      </c>
      <c r="V2197" s="2" t="s">
        <v>4125</v>
      </c>
      <c r="W2197" s="2">
        <f>IF(VLOOKUP(V2197,'reference classification'!$B$1:G2201,6,FALSE)&gt;90,1,0)</f>
        <v>0</v>
      </c>
      <c r="X2197">
        <v>263800</v>
      </c>
      <c r="Y2197" t="s">
        <v>4499</v>
      </c>
      <c r="Z2197">
        <v>0</v>
      </c>
      <c r="AA2197">
        <v>0</v>
      </c>
      <c r="AB2197">
        <v>263800</v>
      </c>
      <c r="AC2197">
        <v>0</v>
      </c>
      <c r="AD2197">
        <v>0</v>
      </c>
      <c r="AE2197" t="b">
        <f t="shared" si="85"/>
        <v>0</v>
      </c>
    </row>
    <row r="2198" spans="1:31" hidden="1">
      <c r="A2198" s="6" t="s">
        <v>11858</v>
      </c>
      <c r="B2198" t="s">
        <v>29</v>
      </c>
      <c r="C2198">
        <v>41</v>
      </c>
      <c r="D2198" t="s">
        <v>4501</v>
      </c>
      <c r="E2198">
        <v>3101001</v>
      </c>
      <c r="F2198" t="s">
        <v>31</v>
      </c>
      <c r="G2198" t="s">
        <v>29</v>
      </c>
      <c r="H2198" t="s">
        <v>62</v>
      </c>
      <c r="I2198">
        <v>0</v>
      </c>
      <c r="J2198">
        <v>1</v>
      </c>
      <c r="K2198">
        <v>0</v>
      </c>
      <c r="L2198" t="s">
        <v>4499</v>
      </c>
      <c r="M2198" t="s">
        <v>34</v>
      </c>
      <c r="N2198">
        <v>2000000</v>
      </c>
      <c r="O2198">
        <f t="shared" si="84"/>
        <v>0</v>
      </c>
      <c r="Q2198" t="s">
        <v>35</v>
      </c>
      <c r="R2198">
        <v>0</v>
      </c>
      <c r="S2198">
        <v>2.75</v>
      </c>
      <c r="T2198" t="s">
        <v>37</v>
      </c>
      <c r="U2198" t="s">
        <v>188</v>
      </c>
      <c r="V2198" s="2" t="s">
        <v>4125</v>
      </c>
      <c r="W2198" s="2">
        <f>IF(VLOOKUP(V2198,'reference classification'!$B$1:G2202,6,FALSE)&gt;90,1,0)</f>
        <v>0</v>
      </c>
      <c r="X2198">
        <v>1200000</v>
      </c>
      <c r="Y2198" t="s">
        <v>4499</v>
      </c>
      <c r="Z2198">
        <v>0</v>
      </c>
      <c r="AA2198">
        <v>0</v>
      </c>
      <c r="AB2198">
        <v>1200000</v>
      </c>
      <c r="AC2198">
        <v>0</v>
      </c>
      <c r="AD2198">
        <v>0</v>
      </c>
      <c r="AE2198" t="b">
        <f t="shared" si="85"/>
        <v>0</v>
      </c>
    </row>
    <row r="2199" spans="1:31" hidden="1">
      <c r="A2199" s="6" t="s">
        <v>4644</v>
      </c>
      <c r="B2199" t="s">
        <v>29</v>
      </c>
      <c r="C2199">
        <v>41</v>
      </c>
      <c r="D2199" t="s">
        <v>4503</v>
      </c>
      <c r="F2199" t="s">
        <v>44</v>
      </c>
      <c r="G2199" t="s">
        <v>29</v>
      </c>
      <c r="H2199" t="s">
        <v>130</v>
      </c>
      <c r="I2199">
        <v>0</v>
      </c>
      <c r="J2199">
        <v>2</v>
      </c>
      <c r="K2199">
        <v>0</v>
      </c>
      <c r="L2199" t="s">
        <v>4499</v>
      </c>
      <c r="M2199" t="s">
        <v>34</v>
      </c>
      <c r="N2199">
        <v>800000</v>
      </c>
      <c r="O2199">
        <f t="shared" si="84"/>
        <v>15586</v>
      </c>
      <c r="P2199" t="b">
        <f>N2199=O2199</f>
        <v>0</v>
      </c>
      <c r="Q2199" t="s">
        <v>35</v>
      </c>
      <c r="R2199">
        <v>0</v>
      </c>
      <c r="S2199">
        <v>2.75</v>
      </c>
      <c r="T2199" t="s">
        <v>37</v>
      </c>
      <c r="U2199" t="s">
        <v>3082</v>
      </c>
      <c r="V2199" s="2" t="s">
        <v>4125</v>
      </c>
      <c r="W2199" s="2">
        <f>IF(VLOOKUP(V2199,'reference classification'!$B$1:G2203,6,FALSE)&gt;90,1,0)</f>
        <v>0</v>
      </c>
      <c r="X2199">
        <v>0</v>
      </c>
      <c r="Y2199" t="s">
        <v>4499</v>
      </c>
      <c r="Z2199">
        <v>15586</v>
      </c>
      <c r="AA2199">
        <v>15</v>
      </c>
      <c r="AB2199">
        <v>15586</v>
      </c>
      <c r="AC2199">
        <v>15586</v>
      </c>
      <c r="AD2199">
        <v>0</v>
      </c>
      <c r="AE2199" t="b">
        <f t="shared" si="85"/>
        <v>1</v>
      </c>
    </row>
    <row r="2200" spans="1:31" hidden="1">
      <c r="A2200" s="6" t="s">
        <v>4644</v>
      </c>
      <c r="B2200" t="s">
        <v>29</v>
      </c>
      <c r="C2200">
        <v>41</v>
      </c>
      <c r="D2200" t="s">
        <v>4505</v>
      </c>
      <c r="E2200">
        <v>3313070</v>
      </c>
      <c r="F2200" t="s">
        <v>31</v>
      </c>
      <c r="G2200" t="s">
        <v>29</v>
      </c>
      <c r="H2200" t="s">
        <v>327</v>
      </c>
      <c r="I2200">
        <v>0</v>
      </c>
      <c r="J2200">
        <v>2</v>
      </c>
      <c r="K2200">
        <v>0</v>
      </c>
      <c r="L2200" t="s">
        <v>4205</v>
      </c>
      <c r="M2200" t="s">
        <v>34</v>
      </c>
      <c r="N2200">
        <v>1000000</v>
      </c>
      <c r="O2200">
        <f t="shared" si="84"/>
        <v>0</v>
      </c>
      <c r="Q2200" t="s">
        <v>35</v>
      </c>
      <c r="R2200">
        <v>21.19</v>
      </c>
      <c r="S2200">
        <v>2.5</v>
      </c>
      <c r="T2200" t="s">
        <v>37</v>
      </c>
      <c r="U2200" t="s">
        <v>3082</v>
      </c>
      <c r="V2200" s="2" t="s">
        <v>4125</v>
      </c>
      <c r="W2200" s="2">
        <f>IF(VLOOKUP(V2200,'reference classification'!$B$1:G2204,6,FALSE)&gt;90,1,0)</f>
        <v>0</v>
      </c>
      <c r="X2200">
        <v>0</v>
      </c>
      <c r="Y2200" t="s">
        <v>4205</v>
      </c>
      <c r="Z2200">
        <v>0</v>
      </c>
      <c r="AA2200">
        <v>0</v>
      </c>
      <c r="AB2200">
        <v>0</v>
      </c>
      <c r="AC2200">
        <v>0</v>
      </c>
      <c r="AD2200">
        <v>0</v>
      </c>
      <c r="AE2200" t="b">
        <f t="shared" si="85"/>
        <v>1</v>
      </c>
    </row>
    <row r="2201" spans="1:31" hidden="1">
      <c r="A2201" s="6" t="s">
        <v>10564</v>
      </c>
      <c r="B2201" t="s">
        <v>29</v>
      </c>
      <c r="C2201">
        <v>41</v>
      </c>
      <c r="D2201" t="s">
        <v>280</v>
      </c>
      <c r="E2201">
        <v>3313152</v>
      </c>
      <c r="F2201" t="s">
        <v>44</v>
      </c>
      <c r="G2201" t="s">
        <v>29</v>
      </c>
      <c r="H2201" t="s">
        <v>327</v>
      </c>
      <c r="I2201">
        <v>0</v>
      </c>
      <c r="J2201">
        <v>1</v>
      </c>
      <c r="K2201">
        <v>0</v>
      </c>
      <c r="L2201" t="s">
        <v>4205</v>
      </c>
      <c r="M2201" t="s">
        <v>81</v>
      </c>
      <c r="N2201">
        <v>3000000</v>
      </c>
      <c r="O2201">
        <f t="shared" si="84"/>
        <v>0</v>
      </c>
      <c r="Q2201" t="s">
        <v>35</v>
      </c>
      <c r="R2201">
        <v>28.38</v>
      </c>
      <c r="S2201">
        <v>2</v>
      </c>
      <c r="T2201" t="s">
        <v>77</v>
      </c>
      <c r="U2201" t="s">
        <v>188</v>
      </c>
      <c r="V2201" s="2" t="s">
        <v>4125</v>
      </c>
      <c r="W2201" s="2">
        <f>IF(VLOOKUP(V2201,'reference classification'!$B$1:G2205,6,FALSE)&gt;90,1,0)</f>
        <v>0</v>
      </c>
      <c r="X2201">
        <v>0</v>
      </c>
      <c r="Y2201" t="s">
        <v>4205</v>
      </c>
      <c r="Z2201">
        <v>0</v>
      </c>
      <c r="AA2201">
        <v>0</v>
      </c>
      <c r="AB2201">
        <v>0</v>
      </c>
      <c r="AC2201">
        <v>0</v>
      </c>
      <c r="AD2201">
        <v>0</v>
      </c>
      <c r="AE2201" t="b">
        <f t="shared" si="85"/>
        <v>1</v>
      </c>
    </row>
    <row r="2202" spans="1:31" hidden="1">
      <c r="A2202" s="6" t="s">
        <v>10916</v>
      </c>
      <c r="B2202" t="s">
        <v>29</v>
      </c>
      <c r="C2202">
        <v>41</v>
      </c>
      <c r="D2202" t="s">
        <v>4508</v>
      </c>
      <c r="E2202">
        <v>3101001</v>
      </c>
      <c r="F2202" t="s">
        <v>31</v>
      </c>
      <c r="G2202" t="s">
        <v>29</v>
      </c>
      <c r="H2202" t="s">
        <v>62</v>
      </c>
      <c r="I2202">
        <v>0</v>
      </c>
      <c r="J2202">
        <v>1</v>
      </c>
      <c r="K2202">
        <v>0</v>
      </c>
      <c r="L2202" t="s">
        <v>4123</v>
      </c>
      <c r="M2202" t="s">
        <v>81</v>
      </c>
      <c r="N2202">
        <v>1658197</v>
      </c>
      <c r="O2202">
        <f t="shared" si="84"/>
        <v>0</v>
      </c>
      <c r="Q2202" t="s">
        <v>35</v>
      </c>
      <c r="R2202">
        <v>31.68</v>
      </c>
      <c r="S2202">
        <v>2.64</v>
      </c>
      <c r="T2202" t="s">
        <v>37</v>
      </c>
      <c r="U2202" t="s">
        <v>2218</v>
      </c>
      <c r="V2202" s="2" t="s">
        <v>4125</v>
      </c>
      <c r="W2202" s="2">
        <f>IF(VLOOKUP(V2202,'reference classification'!$B$1:G2206,6,FALSE)&gt;90,1,0)</f>
        <v>0</v>
      </c>
      <c r="X2202">
        <v>1307825</v>
      </c>
      <c r="Y2202" t="s">
        <v>4123</v>
      </c>
      <c r="Z2202">
        <v>0</v>
      </c>
      <c r="AA2202">
        <v>0</v>
      </c>
      <c r="AB2202">
        <v>1307825</v>
      </c>
      <c r="AC2202">
        <v>0</v>
      </c>
      <c r="AD2202">
        <v>0</v>
      </c>
      <c r="AE2202" t="b">
        <f t="shared" si="85"/>
        <v>0</v>
      </c>
    </row>
    <row r="2203" spans="1:31" hidden="1">
      <c r="A2203" s="6" t="s">
        <v>10802</v>
      </c>
      <c r="B2203" t="s">
        <v>29</v>
      </c>
      <c r="C2203">
        <v>41</v>
      </c>
      <c r="D2203" t="s">
        <v>4510</v>
      </c>
      <c r="E2203">
        <v>4210010</v>
      </c>
      <c r="F2203" t="s">
        <v>44</v>
      </c>
      <c r="G2203" t="s">
        <v>29</v>
      </c>
      <c r="H2203" t="s">
        <v>62</v>
      </c>
      <c r="I2203">
        <v>0</v>
      </c>
      <c r="J2203">
        <v>1</v>
      </c>
      <c r="K2203">
        <v>0</v>
      </c>
      <c r="L2203" t="s">
        <v>4123</v>
      </c>
      <c r="M2203" t="s">
        <v>81</v>
      </c>
      <c r="N2203">
        <v>2791197</v>
      </c>
      <c r="O2203">
        <f t="shared" si="84"/>
        <v>0</v>
      </c>
      <c r="Q2203" t="s">
        <v>35</v>
      </c>
      <c r="R2203">
        <v>31.68</v>
      </c>
      <c r="S2203">
        <v>2.64</v>
      </c>
      <c r="T2203" t="s">
        <v>37</v>
      </c>
      <c r="U2203" t="s">
        <v>2218</v>
      </c>
      <c r="V2203" s="2" t="s">
        <v>4125</v>
      </c>
      <c r="W2203" s="2">
        <f>IF(VLOOKUP(V2203,'reference classification'!$B$1:G2207,6,FALSE)&gt;90,1,0)</f>
        <v>0</v>
      </c>
      <c r="X2203">
        <v>2195836</v>
      </c>
      <c r="Y2203" t="s">
        <v>4123</v>
      </c>
      <c r="Z2203">
        <v>0</v>
      </c>
      <c r="AA2203">
        <v>0</v>
      </c>
      <c r="AB2203">
        <v>2195836</v>
      </c>
      <c r="AC2203">
        <v>0</v>
      </c>
      <c r="AD2203">
        <v>0</v>
      </c>
      <c r="AE2203" t="b">
        <f t="shared" si="85"/>
        <v>0</v>
      </c>
    </row>
    <row r="2204" spans="1:31" hidden="1">
      <c r="A2204" s="6" t="s">
        <v>11686</v>
      </c>
      <c r="B2204" t="s">
        <v>29</v>
      </c>
      <c r="C2204">
        <v>41</v>
      </c>
      <c r="D2204" t="s">
        <v>4512</v>
      </c>
      <c r="F2204" t="s">
        <v>44</v>
      </c>
      <c r="G2204" t="s">
        <v>29</v>
      </c>
      <c r="H2204" t="s">
        <v>237</v>
      </c>
      <c r="I2204">
        <v>0</v>
      </c>
      <c r="J2204">
        <v>1</v>
      </c>
      <c r="K2204">
        <v>0</v>
      </c>
      <c r="L2204" t="s">
        <v>4123</v>
      </c>
      <c r="M2204" t="s">
        <v>34</v>
      </c>
      <c r="N2204">
        <v>820000</v>
      </c>
      <c r="O2204">
        <f t="shared" si="84"/>
        <v>0</v>
      </c>
      <c r="Q2204" t="s">
        <v>35</v>
      </c>
      <c r="R2204">
        <v>48</v>
      </c>
      <c r="S2204">
        <v>4</v>
      </c>
      <c r="T2204" t="s">
        <v>37</v>
      </c>
      <c r="U2204" t="s">
        <v>78</v>
      </c>
      <c r="V2204" s="2" t="s">
        <v>4125</v>
      </c>
      <c r="W2204" s="2">
        <f>IF(VLOOKUP(V2204,'reference classification'!$B$1:G2208,6,FALSE)&gt;90,1,0)</f>
        <v>0</v>
      </c>
      <c r="X2204">
        <v>220692</v>
      </c>
      <c r="Y2204" t="s">
        <v>4123</v>
      </c>
      <c r="Z2204">
        <v>0</v>
      </c>
      <c r="AA2204">
        <v>0</v>
      </c>
      <c r="AB2204">
        <v>220692</v>
      </c>
      <c r="AC2204">
        <v>0</v>
      </c>
      <c r="AD2204">
        <v>0</v>
      </c>
      <c r="AE2204" t="b">
        <f t="shared" si="85"/>
        <v>0</v>
      </c>
    </row>
    <row r="2205" spans="1:31" hidden="1">
      <c r="A2205" s="6" t="s">
        <v>4203</v>
      </c>
      <c r="B2205" t="s">
        <v>29</v>
      </c>
      <c r="C2205">
        <v>41</v>
      </c>
      <c r="D2205" t="s">
        <v>4514</v>
      </c>
      <c r="E2205">
        <v>3314010</v>
      </c>
      <c r="F2205" t="s">
        <v>31</v>
      </c>
      <c r="G2205" t="s">
        <v>29</v>
      </c>
      <c r="H2205" t="s">
        <v>183</v>
      </c>
      <c r="I2205">
        <v>0</v>
      </c>
      <c r="J2205">
        <v>1</v>
      </c>
      <c r="K2205">
        <v>0</v>
      </c>
      <c r="L2205" t="s">
        <v>4205</v>
      </c>
      <c r="M2205" t="s">
        <v>34</v>
      </c>
      <c r="N2205">
        <v>2940000</v>
      </c>
      <c r="O2205">
        <f t="shared" si="84"/>
        <v>0</v>
      </c>
      <c r="Q2205" t="s">
        <v>35</v>
      </c>
      <c r="R2205">
        <v>200.04</v>
      </c>
      <c r="S2205">
        <v>48</v>
      </c>
      <c r="T2205" t="s">
        <v>37</v>
      </c>
      <c r="U2205" t="s">
        <v>188</v>
      </c>
      <c r="V2205" s="2" t="s">
        <v>4125</v>
      </c>
      <c r="W2205" s="2">
        <f>IF(VLOOKUP(V2205,'reference classification'!$B$1:G2209,6,FALSE)&gt;90,1,0)</f>
        <v>0</v>
      </c>
      <c r="X2205">
        <v>0</v>
      </c>
      <c r="Y2205" t="s">
        <v>4205</v>
      </c>
      <c r="Z2205">
        <v>0</v>
      </c>
      <c r="AA2205">
        <v>0</v>
      </c>
      <c r="AB2205">
        <v>0</v>
      </c>
      <c r="AC2205">
        <v>0</v>
      </c>
      <c r="AD2205">
        <v>0</v>
      </c>
      <c r="AE2205" t="b">
        <f t="shared" si="85"/>
        <v>1</v>
      </c>
    </row>
    <row r="2206" spans="1:31" hidden="1">
      <c r="A2206" s="6" t="s">
        <v>9577</v>
      </c>
      <c r="B2206" t="s">
        <v>29</v>
      </c>
      <c r="C2206">
        <v>41</v>
      </c>
      <c r="D2206" t="s">
        <v>4516</v>
      </c>
      <c r="E2206">
        <v>3109170</v>
      </c>
      <c r="F2206" t="s">
        <v>31</v>
      </c>
      <c r="G2206" t="s">
        <v>29</v>
      </c>
      <c r="H2206" t="s">
        <v>575</v>
      </c>
      <c r="I2206">
        <v>0</v>
      </c>
      <c r="J2206">
        <v>1</v>
      </c>
      <c r="K2206">
        <v>0</v>
      </c>
      <c r="L2206" t="s">
        <v>4205</v>
      </c>
      <c r="M2206" t="s">
        <v>34</v>
      </c>
      <c r="N2206">
        <v>1500000</v>
      </c>
      <c r="O2206">
        <f t="shared" si="84"/>
        <v>0</v>
      </c>
      <c r="Q2206" t="s">
        <v>35</v>
      </c>
      <c r="R2206">
        <v>43.43</v>
      </c>
      <c r="S2206">
        <v>2.5</v>
      </c>
      <c r="T2206" t="s">
        <v>77</v>
      </c>
      <c r="U2206" t="s">
        <v>188</v>
      </c>
      <c r="V2206" s="2" t="s">
        <v>4125</v>
      </c>
      <c r="W2206" s="2">
        <f>IF(VLOOKUP(V2206,'reference classification'!$B$1:G2210,6,FALSE)&gt;90,1,0)</f>
        <v>0</v>
      </c>
      <c r="X2206">
        <v>0</v>
      </c>
      <c r="Y2206" t="s">
        <v>4205</v>
      </c>
      <c r="Z2206">
        <v>0</v>
      </c>
      <c r="AA2206">
        <v>0</v>
      </c>
      <c r="AB2206">
        <v>0</v>
      </c>
      <c r="AC2206">
        <v>0</v>
      </c>
      <c r="AD2206">
        <v>0</v>
      </c>
      <c r="AE2206" t="b">
        <f t="shared" si="85"/>
        <v>1</v>
      </c>
    </row>
    <row r="2207" spans="1:31" hidden="1">
      <c r="A2207" s="6" t="s">
        <v>4198</v>
      </c>
      <c r="B2207" t="s">
        <v>29</v>
      </c>
      <c r="C2207">
        <v>41</v>
      </c>
      <c r="D2207" t="s">
        <v>4518</v>
      </c>
      <c r="E2207">
        <v>3314010</v>
      </c>
      <c r="F2207" t="s">
        <v>31</v>
      </c>
      <c r="G2207" t="s">
        <v>29</v>
      </c>
      <c r="H2207" t="s">
        <v>183</v>
      </c>
      <c r="I2207">
        <v>0</v>
      </c>
      <c r="J2207">
        <v>1</v>
      </c>
      <c r="K2207">
        <v>0</v>
      </c>
      <c r="L2207" t="s">
        <v>4205</v>
      </c>
      <c r="M2207" t="s">
        <v>34</v>
      </c>
      <c r="N2207">
        <v>2300000</v>
      </c>
      <c r="O2207">
        <f t="shared" si="84"/>
        <v>0</v>
      </c>
      <c r="Q2207" t="s">
        <v>35</v>
      </c>
      <c r="R2207">
        <v>153.96</v>
      </c>
      <c r="S2207">
        <v>48</v>
      </c>
      <c r="T2207" t="s">
        <v>77</v>
      </c>
      <c r="U2207" t="s">
        <v>188</v>
      </c>
      <c r="V2207" s="2" t="s">
        <v>4125</v>
      </c>
      <c r="W2207" s="2">
        <f>IF(VLOOKUP(V2207,'reference classification'!$B$1:G2211,6,FALSE)&gt;90,1,0)</f>
        <v>0</v>
      </c>
      <c r="X2207">
        <v>0</v>
      </c>
      <c r="Y2207" t="s">
        <v>4205</v>
      </c>
      <c r="Z2207">
        <v>0</v>
      </c>
      <c r="AA2207">
        <v>0</v>
      </c>
      <c r="AB2207">
        <v>0</v>
      </c>
      <c r="AC2207">
        <v>0</v>
      </c>
      <c r="AD2207">
        <v>0</v>
      </c>
      <c r="AE2207" t="b">
        <f t="shared" si="85"/>
        <v>1</v>
      </c>
    </row>
    <row r="2208" spans="1:31" hidden="1">
      <c r="A2208" s="6" t="s">
        <v>9665</v>
      </c>
      <c r="B2208" t="s">
        <v>29</v>
      </c>
      <c r="C2208">
        <v>41</v>
      </c>
      <c r="D2208" t="s">
        <v>668</v>
      </c>
      <c r="E2208">
        <v>3317011</v>
      </c>
      <c r="F2208" t="s">
        <v>44</v>
      </c>
      <c r="G2208" t="s">
        <v>29</v>
      </c>
      <c r="H2208" t="s">
        <v>327</v>
      </c>
      <c r="I2208">
        <v>0</v>
      </c>
      <c r="J2208">
        <v>1</v>
      </c>
      <c r="K2208">
        <v>0</v>
      </c>
      <c r="L2208" t="s">
        <v>4205</v>
      </c>
      <c r="M2208" t="s">
        <v>34</v>
      </c>
      <c r="N2208">
        <v>2500000</v>
      </c>
      <c r="O2208">
        <f t="shared" si="84"/>
        <v>0</v>
      </c>
      <c r="Q2208" t="s">
        <v>35</v>
      </c>
      <c r="R2208">
        <v>41.75</v>
      </c>
      <c r="S2208">
        <v>2.5</v>
      </c>
      <c r="T2208" t="s">
        <v>77</v>
      </c>
      <c r="U2208" t="s">
        <v>188</v>
      </c>
      <c r="V2208" s="2" t="s">
        <v>4125</v>
      </c>
      <c r="W2208" s="2">
        <f>IF(VLOOKUP(V2208,'reference classification'!$B$1:G2212,6,FALSE)&gt;90,1,0)</f>
        <v>0</v>
      </c>
      <c r="X2208">
        <v>0</v>
      </c>
      <c r="Y2208" t="s">
        <v>4205</v>
      </c>
      <c r="Z2208">
        <v>0</v>
      </c>
      <c r="AA2208">
        <v>0</v>
      </c>
      <c r="AB2208">
        <v>0</v>
      </c>
      <c r="AC2208">
        <v>0</v>
      </c>
      <c r="AD2208">
        <v>0</v>
      </c>
      <c r="AE2208" t="b">
        <f t="shared" si="85"/>
        <v>1</v>
      </c>
    </row>
    <row r="2209" spans="1:31" hidden="1">
      <c r="A2209" s="6" t="s">
        <v>10602</v>
      </c>
      <c r="B2209" t="s">
        <v>29</v>
      </c>
      <c r="C2209">
        <v>41</v>
      </c>
      <c r="D2209" t="s">
        <v>1984</v>
      </c>
      <c r="E2209">
        <v>3101001</v>
      </c>
      <c r="F2209" t="s">
        <v>31</v>
      </c>
      <c r="G2209" t="s">
        <v>29</v>
      </c>
      <c r="H2209" t="s">
        <v>62</v>
      </c>
      <c r="I2209">
        <v>0</v>
      </c>
      <c r="J2209">
        <v>2</v>
      </c>
      <c r="K2209">
        <v>0</v>
      </c>
      <c r="L2209" t="s">
        <v>4123</v>
      </c>
      <c r="M2209" t="s">
        <v>34</v>
      </c>
      <c r="N2209">
        <v>32000</v>
      </c>
      <c r="O2209">
        <f t="shared" si="84"/>
        <v>0</v>
      </c>
      <c r="Q2209" t="s">
        <v>35</v>
      </c>
      <c r="R2209">
        <v>108</v>
      </c>
      <c r="S2209">
        <v>9</v>
      </c>
      <c r="T2209" t="s">
        <v>37</v>
      </c>
      <c r="U2209" t="s">
        <v>38</v>
      </c>
      <c r="V2209" s="2" t="s">
        <v>4125</v>
      </c>
      <c r="W2209" s="2">
        <f>IF(VLOOKUP(V2209,'reference classification'!$B$1:G2213,6,FALSE)&gt;90,1,0)</f>
        <v>0</v>
      </c>
      <c r="X2209">
        <v>0</v>
      </c>
      <c r="Y2209" t="s">
        <v>4123</v>
      </c>
      <c r="Z2209">
        <v>0</v>
      </c>
      <c r="AA2209">
        <v>0</v>
      </c>
      <c r="AB2209">
        <v>0</v>
      </c>
      <c r="AC2209">
        <v>0</v>
      </c>
      <c r="AD2209">
        <v>0</v>
      </c>
      <c r="AE2209" t="b">
        <f t="shared" si="85"/>
        <v>1</v>
      </c>
    </row>
    <row r="2210" spans="1:31" hidden="1">
      <c r="A2210" s="6" t="s">
        <v>10563</v>
      </c>
      <c r="B2210" t="s">
        <v>29</v>
      </c>
      <c r="C2210">
        <v>41</v>
      </c>
      <c r="D2210" t="s">
        <v>4522</v>
      </c>
      <c r="E2210">
        <v>3101001</v>
      </c>
      <c r="F2210" t="s">
        <v>31</v>
      </c>
      <c r="G2210" t="s">
        <v>29</v>
      </c>
      <c r="H2210" t="s">
        <v>62</v>
      </c>
      <c r="I2210">
        <v>0</v>
      </c>
      <c r="J2210">
        <v>2</v>
      </c>
      <c r="K2210">
        <v>0</v>
      </c>
      <c r="L2210" t="s">
        <v>4123</v>
      </c>
      <c r="M2210" t="s">
        <v>34</v>
      </c>
      <c r="N2210">
        <v>460000</v>
      </c>
      <c r="O2210">
        <f t="shared" si="84"/>
        <v>0</v>
      </c>
      <c r="Q2210" t="s">
        <v>35</v>
      </c>
      <c r="R2210">
        <v>108</v>
      </c>
      <c r="S2210">
        <v>9</v>
      </c>
      <c r="T2210" t="s">
        <v>37</v>
      </c>
      <c r="U2210" t="s">
        <v>38</v>
      </c>
      <c r="V2210" s="2" t="s">
        <v>4125</v>
      </c>
      <c r="W2210" s="2">
        <f>IF(VLOOKUP(V2210,'reference classification'!$B$1:G2214,6,FALSE)&gt;90,1,0)</f>
        <v>0</v>
      </c>
      <c r="X2210">
        <v>0</v>
      </c>
      <c r="Y2210" t="s">
        <v>4123</v>
      </c>
      <c r="Z2210">
        <v>0</v>
      </c>
      <c r="AA2210">
        <v>0</v>
      </c>
      <c r="AB2210">
        <v>0</v>
      </c>
      <c r="AC2210">
        <v>0</v>
      </c>
      <c r="AD2210">
        <v>0</v>
      </c>
      <c r="AE2210" t="b">
        <f t="shared" si="85"/>
        <v>1</v>
      </c>
    </row>
    <row r="2211" spans="1:31" hidden="1">
      <c r="A2211" s="6" t="s">
        <v>11969</v>
      </c>
      <c r="B2211" t="s">
        <v>29</v>
      </c>
      <c r="C2211">
        <v>41</v>
      </c>
      <c r="D2211" t="s">
        <v>4524</v>
      </c>
      <c r="E2211">
        <v>3101001</v>
      </c>
      <c r="F2211" t="s">
        <v>44</v>
      </c>
      <c r="G2211" t="s">
        <v>29</v>
      </c>
      <c r="H2211" t="s">
        <v>62</v>
      </c>
      <c r="I2211">
        <v>0</v>
      </c>
      <c r="J2211">
        <v>2</v>
      </c>
      <c r="K2211">
        <v>0</v>
      </c>
      <c r="L2211" t="s">
        <v>4123</v>
      </c>
      <c r="M2211" t="s">
        <v>34</v>
      </c>
      <c r="N2211">
        <v>666000</v>
      </c>
      <c r="O2211">
        <f t="shared" si="84"/>
        <v>0</v>
      </c>
      <c r="Q2211" t="s">
        <v>35</v>
      </c>
      <c r="R2211">
        <v>108</v>
      </c>
      <c r="S2211">
        <v>9</v>
      </c>
      <c r="T2211" t="s">
        <v>37</v>
      </c>
      <c r="U2211" t="s">
        <v>38</v>
      </c>
      <c r="V2211" s="2" t="s">
        <v>4125</v>
      </c>
      <c r="W2211" s="2">
        <f>IF(VLOOKUP(V2211,'reference classification'!$B$1:G2215,6,FALSE)&gt;90,1,0)</f>
        <v>0</v>
      </c>
      <c r="X2211">
        <v>0</v>
      </c>
      <c r="Y2211" t="s">
        <v>4123</v>
      </c>
      <c r="Z2211">
        <v>0</v>
      </c>
      <c r="AA2211">
        <v>0</v>
      </c>
      <c r="AB2211">
        <v>0</v>
      </c>
      <c r="AC2211">
        <v>0</v>
      </c>
      <c r="AD2211">
        <v>0</v>
      </c>
      <c r="AE2211" t="b">
        <f t="shared" si="85"/>
        <v>1</v>
      </c>
    </row>
    <row r="2212" spans="1:31" hidden="1">
      <c r="A2212" s="6" t="s">
        <v>4201</v>
      </c>
      <c r="B2212" t="s">
        <v>29</v>
      </c>
      <c r="C2212">
        <v>41</v>
      </c>
      <c r="D2212" t="s">
        <v>4526</v>
      </c>
      <c r="E2212">
        <v>3101001</v>
      </c>
      <c r="F2212" t="s">
        <v>31</v>
      </c>
      <c r="G2212" t="s">
        <v>29</v>
      </c>
      <c r="H2212" t="s">
        <v>62</v>
      </c>
      <c r="I2212">
        <v>0</v>
      </c>
      <c r="J2212">
        <v>2</v>
      </c>
      <c r="K2212">
        <v>0</v>
      </c>
      <c r="L2212" t="s">
        <v>4123</v>
      </c>
      <c r="M2212" t="s">
        <v>34</v>
      </c>
      <c r="N2212">
        <v>400000</v>
      </c>
      <c r="O2212">
        <f t="shared" si="84"/>
        <v>0</v>
      </c>
      <c r="Q2212" t="s">
        <v>35</v>
      </c>
      <c r="R2212">
        <v>108</v>
      </c>
      <c r="S2212">
        <v>9</v>
      </c>
      <c r="T2212" t="s">
        <v>37</v>
      </c>
      <c r="U2212" t="s">
        <v>38</v>
      </c>
      <c r="V2212" s="2" t="s">
        <v>4125</v>
      </c>
      <c r="W2212" s="2">
        <f>IF(VLOOKUP(V2212,'reference classification'!$B$1:G2216,6,FALSE)&gt;90,1,0)</f>
        <v>0</v>
      </c>
      <c r="X2212">
        <v>0</v>
      </c>
      <c r="Y2212" t="s">
        <v>4123</v>
      </c>
      <c r="Z2212">
        <v>0</v>
      </c>
      <c r="AA2212">
        <v>0</v>
      </c>
      <c r="AB2212">
        <v>0</v>
      </c>
      <c r="AC2212">
        <v>0</v>
      </c>
      <c r="AD2212">
        <v>0</v>
      </c>
      <c r="AE2212" t="b">
        <f t="shared" si="85"/>
        <v>1</v>
      </c>
    </row>
    <row r="2213" spans="1:31" hidden="1">
      <c r="A2213" s="6" t="s">
        <v>11684</v>
      </c>
      <c r="B2213" t="s">
        <v>29</v>
      </c>
      <c r="C2213">
        <v>41</v>
      </c>
      <c r="D2213" t="s">
        <v>4528</v>
      </c>
      <c r="F2213" t="s">
        <v>31</v>
      </c>
      <c r="G2213" t="s">
        <v>29</v>
      </c>
      <c r="H2213" t="s">
        <v>610</v>
      </c>
      <c r="I2213">
        <v>0</v>
      </c>
      <c r="J2213">
        <v>2</v>
      </c>
      <c r="K2213">
        <v>0</v>
      </c>
      <c r="L2213" t="s">
        <v>4123</v>
      </c>
      <c r="M2213" t="s">
        <v>34</v>
      </c>
      <c r="N2213">
        <v>40000</v>
      </c>
      <c r="O2213">
        <f t="shared" si="84"/>
        <v>0</v>
      </c>
      <c r="Q2213" t="s">
        <v>35</v>
      </c>
      <c r="R2213">
        <v>108</v>
      </c>
      <c r="S2213">
        <v>9</v>
      </c>
      <c r="T2213" t="s">
        <v>37</v>
      </c>
      <c r="U2213" t="s">
        <v>38</v>
      </c>
      <c r="V2213" s="2" t="s">
        <v>4125</v>
      </c>
      <c r="W2213" s="2">
        <f>IF(VLOOKUP(V2213,'reference classification'!$B$1:G2217,6,FALSE)&gt;90,1,0)</f>
        <v>0</v>
      </c>
      <c r="X2213">
        <v>0</v>
      </c>
      <c r="Y2213" t="s">
        <v>4123</v>
      </c>
      <c r="Z2213">
        <v>0</v>
      </c>
      <c r="AA2213">
        <v>0</v>
      </c>
      <c r="AB2213">
        <v>0</v>
      </c>
      <c r="AC2213">
        <v>0</v>
      </c>
      <c r="AD2213">
        <v>0</v>
      </c>
      <c r="AE2213" t="b">
        <f t="shared" si="85"/>
        <v>1</v>
      </c>
    </row>
    <row r="2214" spans="1:31" hidden="1">
      <c r="A2214" s="6" t="s">
        <v>5786</v>
      </c>
      <c r="B2214" t="s">
        <v>29</v>
      </c>
      <c r="C2214">
        <v>41</v>
      </c>
      <c r="D2214" t="s">
        <v>4530</v>
      </c>
      <c r="E2214">
        <v>3101001</v>
      </c>
      <c r="F2214" t="s">
        <v>44</v>
      </c>
      <c r="G2214" t="s">
        <v>29</v>
      </c>
      <c r="H2214" t="s">
        <v>62</v>
      </c>
      <c r="I2214">
        <v>0</v>
      </c>
      <c r="J2214">
        <v>2</v>
      </c>
      <c r="K2214">
        <v>0</v>
      </c>
      <c r="L2214" t="s">
        <v>4123</v>
      </c>
      <c r="M2214" t="s">
        <v>34</v>
      </c>
      <c r="N2214">
        <v>5000</v>
      </c>
      <c r="O2214">
        <f t="shared" si="84"/>
        <v>0</v>
      </c>
      <c r="Q2214" t="s">
        <v>35</v>
      </c>
      <c r="R2214">
        <v>108</v>
      </c>
      <c r="S2214">
        <v>9</v>
      </c>
      <c r="T2214" t="s">
        <v>37</v>
      </c>
      <c r="U2214" t="s">
        <v>38</v>
      </c>
      <c r="V2214" s="2" t="s">
        <v>4125</v>
      </c>
      <c r="W2214" s="2">
        <f>IF(VLOOKUP(V2214,'reference classification'!$B$1:G2218,6,FALSE)&gt;90,1,0)</f>
        <v>0</v>
      </c>
      <c r="X2214">
        <v>0</v>
      </c>
      <c r="Y2214" t="s">
        <v>4123</v>
      </c>
      <c r="Z2214">
        <v>0</v>
      </c>
      <c r="AA2214">
        <v>0</v>
      </c>
      <c r="AB2214">
        <v>0</v>
      </c>
      <c r="AC2214">
        <v>0</v>
      </c>
      <c r="AD2214">
        <v>0</v>
      </c>
      <c r="AE2214" t="b">
        <f t="shared" si="85"/>
        <v>1</v>
      </c>
    </row>
    <row r="2215" spans="1:31" hidden="1">
      <c r="A2215" s="6" t="s">
        <v>10128</v>
      </c>
      <c r="B2215" t="s">
        <v>29</v>
      </c>
      <c r="C2215">
        <v>41</v>
      </c>
      <c r="D2215" t="s">
        <v>4532</v>
      </c>
      <c r="E2215">
        <v>3101001</v>
      </c>
      <c r="F2215" t="s">
        <v>44</v>
      </c>
      <c r="G2215" t="s">
        <v>29</v>
      </c>
      <c r="H2215" t="s">
        <v>62</v>
      </c>
      <c r="I2215">
        <v>0</v>
      </c>
      <c r="J2215">
        <v>2</v>
      </c>
      <c r="K2215">
        <v>0</v>
      </c>
      <c r="L2215" t="s">
        <v>4123</v>
      </c>
      <c r="M2215" t="s">
        <v>34</v>
      </c>
      <c r="N2215">
        <v>517000</v>
      </c>
      <c r="O2215">
        <f t="shared" si="84"/>
        <v>0</v>
      </c>
      <c r="Q2215" t="s">
        <v>35</v>
      </c>
      <c r="R2215">
        <v>108</v>
      </c>
      <c r="S2215">
        <v>9</v>
      </c>
      <c r="T2215" t="s">
        <v>37</v>
      </c>
      <c r="U2215" t="s">
        <v>38</v>
      </c>
      <c r="V2215" s="2" t="s">
        <v>4125</v>
      </c>
      <c r="W2215" s="2">
        <f>IF(VLOOKUP(V2215,'reference classification'!$B$1:G2219,6,FALSE)&gt;90,1,0)</f>
        <v>0</v>
      </c>
      <c r="X2215">
        <v>0</v>
      </c>
      <c r="Y2215" t="s">
        <v>4123</v>
      </c>
      <c r="Z2215">
        <v>0</v>
      </c>
      <c r="AA2215">
        <v>0</v>
      </c>
      <c r="AB2215">
        <v>0</v>
      </c>
      <c r="AC2215">
        <v>0</v>
      </c>
      <c r="AD2215">
        <v>0</v>
      </c>
      <c r="AE2215" t="b">
        <f t="shared" si="85"/>
        <v>1</v>
      </c>
    </row>
    <row r="2216" spans="1:31" hidden="1">
      <c r="A2216" s="6" t="s">
        <v>10131</v>
      </c>
      <c r="B2216" t="s">
        <v>29</v>
      </c>
      <c r="C2216">
        <v>41</v>
      </c>
      <c r="D2216" t="s">
        <v>2437</v>
      </c>
      <c r="F2216" t="s">
        <v>31</v>
      </c>
      <c r="G2216" t="s">
        <v>29</v>
      </c>
      <c r="H2216" t="s">
        <v>267</v>
      </c>
      <c r="I2216">
        <v>0</v>
      </c>
      <c r="J2216">
        <v>2</v>
      </c>
      <c r="K2216">
        <v>0</v>
      </c>
      <c r="L2216" t="s">
        <v>4123</v>
      </c>
      <c r="M2216" t="s">
        <v>34</v>
      </c>
      <c r="N2216">
        <v>45000</v>
      </c>
      <c r="O2216">
        <f t="shared" si="84"/>
        <v>0</v>
      </c>
      <c r="Q2216" t="s">
        <v>35</v>
      </c>
      <c r="R2216">
        <v>108</v>
      </c>
      <c r="S2216">
        <v>9</v>
      </c>
      <c r="T2216" t="s">
        <v>37</v>
      </c>
      <c r="U2216" t="s">
        <v>38</v>
      </c>
      <c r="V2216" s="2" t="s">
        <v>4125</v>
      </c>
      <c r="W2216" s="2">
        <f>IF(VLOOKUP(V2216,'reference classification'!$B$1:G2220,6,FALSE)&gt;90,1,0)</f>
        <v>0</v>
      </c>
      <c r="X2216">
        <v>0</v>
      </c>
      <c r="Y2216" t="s">
        <v>4123</v>
      </c>
      <c r="Z2216">
        <v>0</v>
      </c>
      <c r="AA2216">
        <v>0</v>
      </c>
      <c r="AB2216">
        <v>0</v>
      </c>
      <c r="AC2216">
        <v>0</v>
      </c>
      <c r="AD2216">
        <v>0</v>
      </c>
      <c r="AE2216" t="b">
        <f t="shared" si="85"/>
        <v>1</v>
      </c>
    </row>
    <row r="2217" spans="1:31" hidden="1">
      <c r="A2217" s="6" t="s">
        <v>11681</v>
      </c>
      <c r="B2217" t="s">
        <v>29</v>
      </c>
      <c r="C2217">
        <v>41</v>
      </c>
      <c r="D2217" t="s">
        <v>4535</v>
      </c>
      <c r="F2217" t="s">
        <v>31</v>
      </c>
      <c r="G2217" t="s">
        <v>29</v>
      </c>
      <c r="H2217" t="s">
        <v>356</v>
      </c>
      <c r="I2217">
        <v>0</v>
      </c>
      <c r="J2217">
        <v>2</v>
      </c>
      <c r="K2217">
        <v>0</v>
      </c>
      <c r="L2217" t="s">
        <v>4123</v>
      </c>
      <c r="M2217" t="s">
        <v>34</v>
      </c>
      <c r="N2217">
        <v>10000</v>
      </c>
      <c r="O2217">
        <f t="shared" si="84"/>
        <v>0</v>
      </c>
      <c r="Q2217" t="s">
        <v>35</v>
      </c>
      <c r="R2217">
        <v>108</v>
      </c>
      <c r="S2217">
        <v>9</v>
      </c>
      <c r="T2217" t="s">
        <v>37</v>
      </c>
      <c r="U2217" t="s">
        <v>38</v>
      </c>
      <c r="V2217" s="2" t="s">
        <v>4125</v>
      </c>
      <c r="W2217" s="2">
        <f>IF(VLOOKUP(V2217,'reference classification'!$B$1:G2221,6,FALSE)&gt;90,1,0)</f>
        <v>0</v>
      </c>
      <c r="X2217">
        <v>0</v>
      </c>
      <c r="Y2217" t="s">
        <v>4123</v>
      </c>
      <c r="Z2217">
        <v>0</v>
      </c>
      <c r="AA2217">
        <v>0</v>
      </c>
      <c r="AB2217">
        <v>0</v>
      </c>
      <c r="AC2217">
        <v>0</v>
      </c>
      <c r="AD2217">
        <v>0</v>
      </c>
      <c r="AE2217" t="b">
        <f t="shared" si="85"/>
        <v>1</v>
      </c>
    </row>
    <row r="2218" spans="1:31" hidden="1">
      <c r="A2218" s="6" t="s">
        <v>10688</v>
      </c>
      <c r="B2218" t="s">
        <v>29</v>
      </c>
      <c r="C2218">
        <v>41</v>
      </c>
      <c r="D2218" t="s">
        <v>4537</v>
      </c>
      <c r="E2218">
        <v>3101001</v>
      </c>
      <c r="F2218" t="s">
        <v>31</v>
      </c>
      <c r="G2218" t="s">
        <v>29</v>
      </c>
      <c r="H2218" t="s">
        <v>365</v>
      </c>
      <c r="I2218">
        <v>0</v>
      </c>
      <c r="J2218">
        <v>2</v>
      </c>
      <c r="K2218">
        <v>0</v>
      </c>
      <c r="L2218" t="s">
        <v>4123</v>
      </c>
      <c r="M2218" t="s">
        <v>34</v>
      </c>
      <c r="N2218">
        <v>1000000</v>
      </c>
      <c r="O2218">
        <f t="shared" si="84"/>
        <v>0</v>
      </c>
      <c r="Q2218" t="s">
        <v>35</v>
      </c>
      <c r="R2218">
        <v>108</v>
      </c>
      <c r="S2218">
        <v>9</v>
      </c>
      <c r="T2218" t="s">
        <v>37</v>
      </c>
      <c r="U2218" t="s">
        <v>38</v>
      </c>
      <c r="V2218" s="2" t="s">
        <v>4125</v>
      </c>
      <c r="W2218" s="2">
        <f>IF(VLOOKUP(V2218,'reference classification'!$B$1:G2222,6,FALSE)&gt;90,1,0)</f>
        <v>0</v>
      </c>
      <c r="X2218">
        <v>0</v>
      </c>
      <c r="Y2218" t="s">
        <v>4123</v>
      </c>
      <c r="Z2218">
        <v>0</v>
      </c>
      <c r="AA2218">
        <v>0</v>
      </c>
      <c r="AB2218">
        <v>0</v>
      </c>
      <c r="AC2218">
        <v>0</v>
      </c>
      <c r="AD2218">
        <v>0</v>
      </c>
      <c r="AE2218" t="b">
        <f t="shared" si="85"/>
        <v>1</v>
      </c>
    </row>
    <row r="2219" spans="1:31" hidden="1">
      <c r="A2219" s="6" t="s">
        <v>11688</v>
      </c>
      <c r="B2219" t="s">
        <v>29</v>
      </c>
      <c r="C2219">
        <v>41</v>
      </c>
      <c r="D2219" t="s">
        <v>4539</v>
      </c>
      <c r="E2219">
        <v>3101001</v>
      </c>
      <c r="F2219" t="s">
        <v>31</v>
      </c>
      <c r="G2219" t="s">
        <v>29</v>
      </c>
      <c r="H2219" t="s">
        <v>62</v>
      </c>
      <c r="I2219">
        <v>0</v>
      </c>
      <c r="J2219">
        <v>2</v>
      </c>
      <c r="K2219">
        <v>0</v>
      </c>
      <c r="L2219" t="s">
        <v>4123</v>
      </c>
      <c r="M2219" t="s">
        <v>34</v>
      </c>
      <c r="N2219">
        <v>550000</v>
      </c>
      <c r="O2219">
        <f t="shared" si="84"/>
        <v>0</v>
      </c>
      <c r="Q2219" t="s">
        <v>35</v>
      </c>
      <c r="R2219">
        <v>108</v>
      </c>
      <c r="S2219">
        <v>9</v>
      </c>
      <c r="T2219" t="s">
        <v>37</v>
      </c>
      <c r="U2219" t="s">
        <v>38</v>
      </c>
      <c r="V2219" s="2" t="s">
        <v>4125</v>
      </c>
      <c r="W2219" s="2">
        <f>IF(VLOOKUP(V2219,'reference classification'!$B$1:G2223,6,FALSE)&gt;90,1,0)</f>
        <v>0</v>
      </c>
      <c r="X2219">
        <v>0</v>
      </c>
      <c r="Y2219" t="s">
        <v>4123</v>
      </c>
      <c r="Z2219">
        <v>0</v>
      </c>
      <c r="AA2219">
        <v>0</v>
      </c>
      <c r="AB2219">
        <v>0</v>
      </c>
      <c r="AC2219">
        <v>0</v>
      </c>
      <c r="AD2219">
        <v>0</v>
      </c>
      <c r="AE2219" t="b">
        <f t="shared" si="85"/>
        <v>1</v>
      </c>
    </row>
    <row r="2220" spans="1:31" hidden="1">
      <c r="A2220" s="6" t="s">
        <v>11676</v>
      </c>
      <c r="B2220" t="s">
        <v>29</v>
      </c>
      <c r="C2220">
        <v>41</v>
      </c>
      <c r="D2220" t="s">
        <v>4541</v>
      </c>
      <c r="F2220" t="s">
        <v>44</v>
      </c>
      <c r="G2220" t="s">
        <v>29</v>
      </c>
      <c r="H2220" t="s">
        <v>186</v>
      </c>
      <c r="I2220">
        <v>0</v>
      </c>
      <c r="J2220">
        <v>2</v>
      </c>
      <c r="K2220">
        <v>0</v>
      </c>
      <c r="L2220" t="s">
        <v>4123</v>
      </c>
      <c r="M2220" t="s">
        <v>34</v>
      </c>
      <c r="N2220">
        <v>25000</v>
      </c>
      <c r="O2220">
        <f t="shared" si="84"/>
        <v>0</v>
      </c>
      <c r="Q2220" t="s">
        <v>35</v>
      </c>
      <c r="R2220">
        <v>108</v>
      </c>
      <c r="S2220">
        <v>9</v>
      </c>
      <c r="T2220" t="s">
        <v>37</v>
      </c>
      <c r="U2220" t="s">
        <v>38</v>
      </c>
      <c r="V2220" s="2" t="s">
        <v>4125</v>
      </c>
      <c r="W2220" s="2">
        <f>IF(VLOOKUP(V2220,'reference classification'!$B$1:G2224,6,FALSE)&gt;90,1,0)</f>
        <v>0</v>
      </c>
      <c r="X2220">
        <v>0</v>
      </c>
      <c r="Y2220" t="s">
        <v>4123</v>
      </c>
      <c r="Z2220">
        <v>0</v>
      </c>
      <c r="AA2220">
        <v>0</v>
      </c>
      <c r="AB2220">
        <v>0</v>
      </c>
      <c r="AC2220">
        <v>0</v>
      </c>
      <c r="AD2220">
        <v>0</v>
      </c>
      <c r="AE2220" t="b">
        <f t="shared" si="85"/>
        <v>1</v>
      </c>
    </row>
    <row r="2221" spans="1:31" hidden="1">
      <c r="A2221" s="6" t="s">
        <v>10914</v>
      </c>
      <c r="B2221" t="s">
        <v>29</v>
      </c>
      <c r="C2221">
        <v>41</v>
      </c>
      <c r="D2221" t="s">
        <v>4543</v>
      </c>
      <c r="E2221">
        <v>3101001</v>
      </c>
      <c r="F2221" t="s">
        <v>44</v>
      </c>
      <c r="G2221" t="s">
        <v>29</v>
      </c>
      <c r="H2221" t="s">
        <v>62</v>
      </c>
      <c r="I2221">
        <v>0</v>
      </c>
      <c r="J2221">
        <v>2</v>
      </c>
      <c r="K2221">
        <v>0</v>
      </c>
      <c r="L2221" t="s">
        <v>4123</v>
      </c>
      <c r="M2221" t="s">
        <v>34</v>
      </c>
      <c r="N2221">
        <v>10000</v>
      </c>
      <c r="O2221">
        <f t="shared" si="84"/>
        <v>0</v>
      </c>
      <c r="Q2221" t="s">
        <v>35</v>
      </c>
      <c r="R2221">
        <v>108</v>
      </c>
      <c r="S2221">
        <v>9</v>
      </c>
      <c r="T2221" t="s">
        <v>37</v>
      </c>
      <c r="U2221" t="s">
        <v>38</v>
      </c>
      <c r="V2221" s="2" t="s">
        <v>4125</v>
      </c>
      <c r="W2221" s="2">
        <f>IF(VLOOKUP(V2221,'reference classification'!$B$1:G2225,6,FALSE)&gt;90,1,0)</f>
        <v>0</v>
      </c>
      <c r="X2221">
        <v>0</v>
      </c>
      <c r="Y2221" t="s">
        <v>4123</v>
      </c>
      <c r="Z2221">
        <v>0</v>
      </c>
      <c r="AA2221">
        <v>0</v>
      </c>
      <c r="AB2221">
        <v>0</v>
      </c>
      <c r="AC2221">
        <v>0</v>
      </c>
      <c r="AD2221">
        <v>0</v>
      </c>
      <c r="AE2221" t="b">
        <f t="shared" si="85"/>
        <v>1</v>
      </c>
    </row>
    <row r="2222" spans="1:31" hidden="1">
      <c r="A2222" s="6" t="s">
        <v>11692</v>
      </c>
      <c r="B2222" t="s">
        <v>29</v>
      </c>
      <c r="C2222">
        <v>41</v>
      </c>
      <c r="D2222" t="s">
        <v>4545</v>
      </c>
      <c r="F2222" t="s">
        <v>31</v>
      </c>
      <c r="G2222" t="s">
        <v>29</v>
      </c>
      <c r="H2222" t="s">
        <v>130</v>
      </c>
      <c r="I2222">
        <v>0</v>
      </c>
      <c r="J2222">
        <v>2</v>
      </c>
      <c r="K2222">
        <v>0</v>
      </c>
      <c r="L2222" t="s">
        <v>4123</v>
      </c>
      <c r="M2222" t="s">
        <v>34</v>
      </c>
      <c r="N2222">
        <v>10000</v>
      </c>
      <c r="O2222">
        <f t="shared" si="84"/>
        <v>0</v>
      </c>
      <c r="Q2222" t="s">
        <v>35</v>
      </c>
      <c r="R2222">
        <v>108</v>
      </c>
      <c r="S2222">
        <v>9</v>
      </c>
      <c r="T2222" t="s">
        <v>37</v>
      </c>
      <c r="U2222" t="s">
        <v>38</v>
      </c>
      <c r="V2222" s="2" t="s">
        <v>4125</v>
      </c>
      <c r="W2222" s="2">
        <f>IF(VLOOKUP(V2222,'reference classification'!$B$1:G2226,6,FALSE)&gt;90,1,0)</f>
        <v>0</v>
      </c>
      <c r="X2222">
        <v>0</v>
      </c>
      <c r="Y2222" t="s">
        <v>4123</v>
      </c>
      <c r="Z2222">
        <v>0</v>
      </c>
      <c r="AA2222">
        <v>0</v>
      </c>
      <c r="AB2222">
        <v>0</v>
      </c>
      <c r="AC2222">
        <v>0</v>
      </c>
      <c r="AD2222">
        <v>0</v>
      </c>
      <c r="AE2222" t="b">
        <f t="shared" si="85"/>
        <v>1</v>
      </c>
    </row>
    <row r="2223" spans="1:31" hidden="1">
      <c r="A2223" s="6" t="s">
        <v>10804</v>
      </c>
      <c r="B2223" t="s">
        <v>29</v>
      </c>
      <c r="C2223">
        <v>41</v>
      </c>
      <c r="D2223" t="s">
        <v>4547</v>
      </c>
      <c r="E2223">
        <v>3101001</v>
      </c>
      <c r="F2223" t="s">
        <v>44</v>
      </c>
      <c r="G2223" t="s">
        <v>29</v>
      </c>
      <c r="H2223" t="s">
        <v>62</v>
      </c>
      <c r="I2223">
        <v>0</v>
      </c>
      <c r="J2223">
        <v>2</v>
      </c>
      <c r="K2223">
        <v>0</v>
      </c>
      <c r="L2223" t="s">
        <v>4123</v>
      </c>
      <c r="M2223" t="s">
        <v>34</v>
      </c>
      <c r="N2223">
        <v>330000</v>
      </c>
      <c r="O2223">
        <f t="shared" si="84"/>
        <v>0</v>
      </c>
      <c r="Q2223" t="s">
        <v>35</v>
      </c>
      <c r="R2223">
        <v>108</v>
      </c>
      <c r="S2223">
        <v>9</v>
      </c>
      <c r="T2223" t="s">
        <v>37</v>
      </c>
      <c r="U2223" t="s">
        <v>38</v>
      </c>
      <c r="V2223" s="2" t="s">
        <v>4125</v>
      </c>
      <c r="W2223" s="2">
        <f>IF(VLOOKUP(V2223,'reference classification'!$B$1:G2227,6,FALSE)&gt;90,1,0)</f>
        <v>0</v>
      </c>
      <c r="X2223">
        <v>0</v>
      </c>
      <c r="Y2223" t="s">
        <v>4123</v>
      </c>
      <c r="Z2223">
        <v>0</v>
      </c>
      <c r="AA2223">
        <v>0</v>
      </c>
      <c r="AB2223">
        <v>0</v>
      </c>
      <c r="AC2223">
        <v>0</v>
      </c>
      <c r="AD2223">
        <v>0</v>
      </c>
      <c r="AE2223" t="b">
        <f t="shared" si="85"/>
        <v>1</v>
      </c>
    </row>
    <row r="2224" spans="1:31" hidden="1">
      <c r="A2224" s="6" t="s">
        <v>11690</v>
      </c>
      <c r="B2224" t="s">
        <v>29</v>
      </c>
      <c r="C2224">
        <v>41</v>
      </c>
      <c r="D2224" t="s">
        <v>4549</v>
      </c>
      <c r="F2224" t="s">
        <v>31</v>
      </c>
      <c r="G2224" t="s">
        <v>29</v>
      </c>
      <c r="H2224" t="s">
        <v>4480</v>
      </c>
      <c r="I2224">
        <v>0</v>
      </c>
      <c r="J2224">
        <v>2</v>
      </c>
      <c r="K2224">
        <v>0</v>
      </c>
      <c r="L2224" t="s">
        <v>4123</v>
      </c>
      <c r="M2224" t="s">
        <v>34</v>
      </c>
      <c r="N2224">
        <v>5000</v>
      </c>
      <c r="O2224">
        <f t="shared" si="84"/>
        <v>0</v>
      </c>
      <c r="Q2224" t="s">
        <v>35</v>
      </c>
      <c r="R2224">
        <v>108</v>
      </c>
      <c r="S2224">
        <v>9</v>
      </c>
      <c r="T2224" t="s">
        <v>37</v>
      </c>
      <c r="U2224" t="s">
        <v>38</v>
      </c>
      <c r="V2224" s="2" t="s">
        <v>4125</v>
      </c>
      <c r="W2224" s="2">
        <f>IF(VLOOKUP(V2224,'reference classification'!$B$1:G2228,6,FALSE)&gt;90,1,0)</f>
        <v>0</v>
      </c>
      <c r="X2224">
        <v>0</v>
      </c>
      <c r="Y2224" t="s">
        <v>4123</v>
      </c>
      <c r="Z2224">
        <v>0</v>
      </c>
      <c r="AA2224">
        <v>0</v>
      </c>
      <c r="AB2224">
        <v>0</v>
      </c>
      <c r="AC2224">
        <v>0</v>
      </c>
      <c r="AD2224">
        <v>0</v>
      </c>
      <c r="AE2224" t="b">
        <f t="shared" si="85"/>
        <v>1</v>
      </c>
    </row>
    <row r="2225" spans="1:31" hidden="1">
      <c r="A2225" s="6" t="s">
        <v>11683</v>
      </c>
      <c r="B2225" t="s">
        <v>29</v>
      </c>
      <c r="C2225">
        <v>41</v>
      </c>
      <c r="D2225" t="s">
        <v>4551</v>
      </c>
      <c r="E2225">
        <v>3101001</v>
      </c>
      <c r="F2225" t="s">
        <v>31</v>
      </c>
      <c r="G2225" t="s">
        <v>29</v>
      </c>
      <c r="H2225" t="s">
        <v>62</v>
      </c>
      <c r="I2225">
        <v>0</v>
      </c>
      <c r="J2225">
        <v>2</v>
      </c>
      <c r="K2225">
        <v>0</v>
      </c>
      <c r="L2225" t="s">
        <v>4123</v>
      </c>
      <c r="M2225" t="s">
        <v>34</v>
      </c>
      <c r="N2225">
        <v>7200</v>
      </c>
      <c r="O2225">
        <f t="shared" si="84"/>
        <v>0</v>
      </c>
      <c r="Q2225" t="s">
        <v>35</v>
      </c>
      <c r="R2225">
        <v>108</v>
      </c>
      <c r="S2225">
        <v>9</v>
      </c>
      <c r="T2225" t="s">
        <v>37</v>
      </c>
      <c r="U2225" t="s">
        <v>38</v>
      </c>
      <c r="V2225" s="2" t="s">
        <v>4125</v>
      </c>
      <c r="W2225" s="2">
        <f>IF(VLOOKUP(V2225,'reference classification'!$B$1:G2229,6,FALSE)&gt;90,1,0)</f>
        <v>0</v>
      </c>
      <c r="X2225">
        <v>0</v>
      </c>
      <c r="Y2225" t="s">
        <v>4123</v>
      </c>
      <c r="Z2225">
        <v>0</v>
      </c>
      <c r="AA2225">
        <v>0</v>
      </c>
      <c r="AB2225">
        <v>0</v>
      </c>
      <c r="AC2225">
        <v>0</v>
      </c>
      <c r="AD2225">
        <v>0</v>
      </c>
      <c r="AE2225" t="b">
        <f t="shared" si="85"/>
        <v>1</v>
      </c>
    </row>
    <row r="2226" spans="1:31" hidden="1">
      <c r="A2226" s="6" t="s">
        <v>11724</v>
      </c>
      <c r="B2226" t="s">
        <v>29</v>
      </c>
      <c r="C2226">
        <v>41</v>
      </c>
      <c r="D2226" t="s">
        <v>4553</v>
      </c>
      <c r="E2226">
        <v>4213010</v>
      </c>
      <c r="F2226" t="s">
        <v>31</v>
      </c>
      <c r="G2226" t="s">
        <v>29</v>
      </c>
      <c r="H2226" t="s">
        <v>237</v>
      </c>
      <c r="I2226">
        <v>0</v>
      </c>
      <c r="J2226">
        <v>1</v>
      </c>
      <c r="K2226">
        <v>0</v>
      </c>
      <c r="L2226" t="s">
        <v>4123</v>
      </c>
      <c r="M2226" t="s">
        <v>81</v>
      </c>
      <c r="N2226">
        <v>2056099</v>
      </c>
      <c r="O2226">
        <f t="shared" si="84"/>
        <v>0</v>
      </c>
      <c r="Q2226" t="s">
        <v>35</v>
      </c>
      <c r="R2226">
        <v>31.68</v>
      </c>
      <c r="S2226">
        <v>2.64</v>
      </c>
      <c r="T2226" t="s">
        <v>37</v>
      </c>
      <c r="U2226" t="s">
        <v>2218</v>
      </c>
      <c r="V2226" s="2" t="s">
        <v>4125</v>
      </c>
      <c r="W2226" s="2">
        <f>IF(VLOOKUP(V2226,'reference classification'!$B$1:G2230,6,FALSE)&gt;90,1,0)</f>
        <v>0</v>
      </c>
      <c r="X2226">
        <v>1922576</v>
      </c>
      <c r="Y2226" t="s">
        <v>4123</v>
      </c>
      <c r="Z2226">
        <v>0</v>
      </c>
      <c r="AA2226">
        <v>0</v>
      </c>
      <c r="AB2226">
        <v>1922576</v>
      </c>
      <c r="AC2226">
        <v>0</v>
      </c>
      <c r="AD2226">
        <v>0</v>
      </c>
      <c r="AE2226" t="b">
        <f t="shared" si="85"/>
        <v>0</v>
      </c>
    </row>
    <row r="2227" spans="1:31" hidden="1">
      <c r="A2227" s="6" t="s">
        <v>10917</v>
      </c>
      <c r="B2227" t="s">
        <v>29</v>
      </c>
      <c r="C2227">
        <v>40</v>
      </c>
      <c r="D2227" t="s">
        <v>4555</v>
      </c>
      <c r="F2227" t="s">
        <v>44</v>
      </c>
      <c r="G2227" t="s">
        <v>29</v>
      </c>
      <c r="H2227" t="s">
        <v>1180</v>
      </c>
      <c r="I2227">
        <v>0</v>
      </c>
      <c r="J2227">
        <v>2</v>
      </c>
      <c r="K2227">
        <v>0</v>
      </c>
      <c r="L2227" t="s">
        <v>4123</v>
      </c>
      <c r="M2227" t="s">
        <v>34</v>
      </c>
      <c r="N2227">
        <v>520000</v>
      </c>
      <c r="O2227">
        <f t="shared" si="84"/>
        <v>0</v>
      </c>
      <c r="Q2227" t="s">
        <v>35</v>
      </c>
      <c r="R2227">
        <v>108</v>
      </c>
      <c r="S2227">
        <v>9</v>
      </c>
      <c r="T2227" t="s">
        <v>37</v>
      </c>
      <c r="U2227" t="s">
        <v>38</v>
      </c>
      <c r="V2227" s="2" t="s">
        <v>4125</v>
      </c>
      <c r="W2227" s="2">
        <f>IF(VLOOKUP(V2227,'reference classification'!$B$1:G2231,6,FALSE)&gt;90,1,0)</f>
        <v>0</v>
      </c>
      <c r="X2227">
        <v>0</v>
      </c>
      <c r="Y2227" t="s">
        <v>4123</v>
      </c>
      <c r="Z2227">
        <v>0</v>
      </c>
      <c r="AA2227">
        <v>0</v>
      </c>
      <c r="AB2227">
        <v>0</v>
      </c>
      <c r="AC2227">
        <v>0</v>
      </c>
      <c r="AD2227">
        <v>0</v>
      </c>
      <c r="AE2227" t="b">
        <f t="shared" si="85"/>
        <v>1</v>
      </c>
    </row>
    <row r="2228" spans="1:31" hidden="1">
      <c r="A2228" s="6" t="s">
        <v>11499</v>
      </c>
      <c r="B2228" t="s">
        <v>29</v>
      </c>
      <c r="C2228">
        <v>41</v>
      </c>
      <c r="D2228" t="s">
        <v>4557</v>
      </c>
      <c r="E2228">
        <v>3101001</v>
      </c>
      <c r="F2228" t="s">
        <v>44</v>
      </c>
      <c r="G2228" t="s">
        <v>29</v>
      </c>
      <c r="H2228" t="s">
        <v>62</v>
      </c>
      <c r="I2228">
        <v>0</v>
      </c>
      <c r="J2228">
        <v>2</v>
      </c>
      <c r="K2228">
        <v>0</v>
      </c>
      <c r="L2228" t="s">
        <v>4123</v>
      </c>
      <c r="M2228" t="s">
        <v>34</v>
      </c>
      <c r="N2228">
        <v>700000</v>
      </c>
      <c r="O2228">
        <f t="shared" si="84"/>
        <v>0</v>
      </c>
      <c r="Q2228" t="s">
        <v>35</v>
      </c>
      <c r="R2228">
        <v>108</v>
      </c>
      <c r="S2228">
        <v>9</v>
      </c>
      <c r="T2228" t="s">
        <v>37</v>
      </c>
      <c r="U2228" t="s">
        <v>38</v>
      </c>
      <c r="V2228" s="2" t="s">
        <v>4125</v>
      </c>
      <c r="W2228" s="2">
        <f>IF(VLOOKUP(V2228,'reference classification'!$B$1:G2232,6,FALSE)&gt;90,1,0)</f>
        <v>0</v>
      </c>
      <c r="X2228">
        <v>0</v>
      </c>
      <c r="Y2228" t="s">
        <v>4123</v>
      </c>
      <c r="Z2228">
        <v>0</v>
      </c>
      <c r="AA2228">
        <v>0</v>
      </c>
      <c r="AB2228">
        <v>0</v>
      </c>
      <c r="AC2228">
        <v>0</v>
      </c>
      <c r="AD2228">
        <v>0</v>
      </c>
      <c r="AE2228" t="b">
        <f t="shared" si="85"/>
        <v>1</v>
      </c>
    </row>
    <row r="2229" spans="1:31" hidden="1">
      <c r="A2229" s="6" t="s">
        <v>5776</v>
      </c>
      <c r="B2229" t="s">
        <v>29</v>
      </c>
      <c r="C2229">
        <v>41</v>
      </c>
      <c r="D2229" t="s">
        <v>4559</v>
      </c>
      <c r="F2229" t="s">
        <v>31</v>
      </c>
      <c r="G2229" t="s">
        <v>29</v>
      </c>
      <c r="H2229" t="s">
        <v>267</v>
      </c>
      <c r="I2229">
        <v>0</v>
      </c>
      <c r="J2229">
        <v>2</v>
      </c>
      <c r="K2229">
        <v>0</v>
      </c>
      <c r="L2229" t="s">
        <v>4123</v>
      </c>
      <c r="M2229" t="s">
        <v>34</v>
      </c>
      <c r="N2229">
        <v>510700</v>
      </c>
      <c r="O2229">
        <f t="shared" si="84"/>
        <v>0</v>
      </c>
      <c r="Q2229" t="s">
        <v>35</v>
      </c>
      <c r="R2229">
        <v>108</v>
      </c>
      <c r="S2229">
        <v>9</v>
      </c>
      <c r="T2229" t="s">
        <v>37</v>
      </c>
      <c r="U2229" t="s">
        <v>38</v>
      </c>
      <c r="V2229" s="2" t="s">
        <v>4125</v>
      </c>
      <c r="W2229" s="2">
        <f>IF(VLOOKUP(V2229,'reference classification'!$B$1:G2233,6,FALSE)&gt;90,1,0)</f>
        <v>0</v>
      </c>
      <c r="X2229">
        <v>0</v>
      </c>
      <c r="Y2229" t="s">
        <v>4123</v>
      </c>
      <c r="Z2229">
        <v>0</v>
      </c>
      <c r="AA2229">
        <v>0</v>
      </c>
      <c r="AB2229">
        <v>0</v>
      </c>
      <c r="AC2229">
        <v>0</v>
      </c>
      <c r="AD2229">
        <v>0</v>
      </c>
      <c r="AE2229" t="b">
        <f t="shared" si="85"/>
        <v>1</v>
      </c>
    </row>
    <row r="2230" spans="1:31" hidden="1">
      <c r="A2230" s="6" t="s">
        <v>10424</v>
      </c>
      <c r="B2230" t="s">
        <v>29</v>
      </c>
      <c r="C2230">
        <v>41</v>
      </c>
      <c r="D2230" t="s">
        <v>4561</v>
      </c>
      <c r="F2230" t="s">
        <v>44</v>
      </c>
      <c r="G2230" t="s">
        <v>29</v>
      </c>
      <c r="H2230" t="s">
        <v>2872</v>
      </c>
      <c r="I2230">
        <v>0</v>
      </c>
      <c r="J2230">
        <v>1</v>
      </c>
      <c r="K2230">
        <v>0</v>
      </c>
      <c r="L2230" t="s">
        <v>4374</v>
      </c>
      <c r="M2230" t="s">
        <v>81</v>
      </c>
      <c r="N2230">
        <v>2000000</v>
      </c>
      <c r="O2230">
        <f t="shared" si="84"/>
        <v>0</v>
      </c>
      <c r="Q2230" t="s">
        <v>35</v>
      </c>
      <c r="R2230">
        <v>0</v>
      </c>
      <c r="S2230">
        <v>24</v>
      </c>
      <c r="T2230" t="s">
        <v>37</v>
      </c>
      <c r="U2230" t="s">
        <v>188</v>
      </c>
      <c r="V2230" s="2" t="s">
        <v>4125</v>
      </c>
      <c r="W2230" s="2">
        <f>IF(VLOOKUP(V2230,'reference classification'!$B$1:G2234,6,FALSE)&gt;90,1,0)</f>
        <v>0</v>
      </c>
      <c r="X2230">
        <v>0</v>
      </c>
      <c r="Y2230" t="s">
        <v>4374</v>
      </c>
      <c r="Z2230">
        <v>0</v>
      </c>
      <c r="AA2230">
        <v>0</v>
      </c>
      <c r="AB2230">
        <v>0</v>
      </c>
      <c r="AC2230">
        <v>0</v>
      </c>
      <c r="AD2230">
        <v>0</v>
      </c>
      <c r="AE2230" t="b">
        <f t="shared" si="85"/>
        <v>1</v>
      </c>
    </row>
    <row r="2231" spans="1:31" hidden="1">
      <c r="A2231" s="6" t="s">
        <v>12104</v>
      </c>
      <c r="B2231" t="s">
        <v>29</v>
      </c>
      <c r="C2231">
        <v>41</v>
      </c>
      <c r="D2231" t="s">
        <v>4512</v>
      </c>
      <c r="F2231" t="s">
        <v>31</v>
      </c>
      <c r="G2231" t="s">
        <v>29</v>
      </c>
      <c r="H2231" t="s">
        <v>2872</v>
      </c>
      <c r="I2231">
        <v>0</v>
      </c>
      <c r="J2231">
        <v>1</v>
      </c>
      <c r="K2231">
        <v>0</v>
      </c>
      <c r="L2231" t="s">
        <v>4374</v>
      </c>
      <c r="M2231" t="s">
        <v>81</v>
      </c>
      <c r="N2231">
        <v>30000000</v>
      </c>
      <c r="O2231">
        <f t="shared" si="84"/>
        <v>0</v>
      </c>
      <c r="Q2231" t="s">
        <v>35</v>
      </c>
      <c r="R2231">
        <v>0</v>
      </c>
      <c r="S2231">
        <v>24</v>
      </c>
      <c r="T2231" t="s">
        <v>37</v>
      </c>
      <c r="U2231" t="s">
        <v>2261</v>
      </c>
      <c r="V2231" s="2" t="s">
        <v>4125</v>
      </c>
      <c r="W2231" s="2">
        <f>IF(VLOOKUP(V2231,'reference classification'!$B$1:G2235,6,FALSE)&gt;90,1,0)</f>
        <v>0</v>
      </c>
      <c r="X2231">
        <v>0</v>
      </c>
      <c r="Y2231" t="s">
        <v>4374</v>
      </c>
      <c r="Z2231">
        <v>0</v>
      </c>
      <c r="AA2231">
        <v>0</v>
      </c>
      <c r="AB2231">
        <v>0</v>
      </c>
      <c r="AC2231">
        <v>0</v>
      </c>
      <c r="AD2231">
        <v>0</v>
      </c>
      <c r="AE2231" t="b">
        <f t="shared" si="85"/>
        <v>1</v>
      </c>
    </row>
    <row r="2232" spans="1:31" hidden="1">
      <c r="A2232" s="6" t="s">
        <v>10133</v>
      </c>
      <c r="B2232" t="s">
        <v>29</v>
      </c>
      <c r="C2232">
        <v>41</v>
      </c>
      <c r="D2232" t="s">
        <v>4564</v>
      </c>
      <c r="F2232" t="s">
        <v>44</v>
      </c>
      <c r="G2232" t="s">
        <v>29</v>
      </c>
      <c r="H2232" t="s">
        <v>2872</v>
      </c>
      <c r="I2232">
        <v>0</v>
      </c>
      <c r="J2232">
        <v>1</v>
      </c>
      <c r="K2232">
        <v>0</v>
      </c>
      <c r="L2232" t="s">
        <v>4374</v>
      </c>
      <c r="M2232" t="s">
        <v>34</v>
      </c>
      <c r="N2232">
        <v>500000</v>
      </c>
      <c r="O2232">
        <f t="shared" si="84"/>
        <v>0</v>
      </c>
      <c r="Q2232" t="s">
        <v>35</v>
      </c>
      <c r="R2232">
        <v>0</v>
      </c>
      <c r="S2232">
        <v>24</v>
      </c>
      <c r="T2232" t="s">
        <v>37</v>
      </c>
      <c r="U2232" t="s">
        <v>188</v>
      </c>
      <c r="V2232" s="2" t="s">
        <v>4125</v>
      </c>
      <c r="W2232" s="2">
        <f>IF(VLOOKUP(V2232,'reference classification'!$B$1:G2236,6,FALSE)&gt;90,1,0)</f>
        <v>0</v>
      </c>
      <c r="X2232">
        <v>0</v>
      </c>
      <c r="Y2232" t="s">
        <v>4374</v>
      </c>
      <c r="Z2232">
        <v>0</v>
      </c>
      <c r="AA2232">
        <v>0</v>
      </c>
      <c r="AB2232">
        <v>0</v>
      </c>
      <c r="AC2232">
        <v>0</v>
      </c>
      <c r="AD2232">
        <v>0</v>
      </c>
      <c r="AE2232" t="b">
        <f t="shared" si="85"/>
        <v>1</v>
      </c>
    </row>
    <row r="2233" spans="1:31" hidden="1">
      <c r="A2233" s="6" t="s">
        <v>10685</v>
      </c>
      <c r="B2233" t="s">
        <v>29</v>
      </c>
      <c r="C2233">
        <v>41</v>
      </c>
      <c r="D2233" t="s">
        <v>4566</v>
      </c>
      <c r="F2233" t="s">
        <v>44</v>
      </c>
      <c r="G2233" t="s">
        <v>29</v>
      </c>
      <c r="H2233" t="s">
        <v>237</v>
      </c>
      <c r="I2233">
        <v>0</v>
      </c>
      <c r="J2233">
        <v>1</v>
      </c>
      <c r="K2233">
        <v>0</v>
      </c>
      <c r="L2233" t="s">
        <v>4374</v>
      </c>
      <c r="M2233" t="s">
        <v>81</v>
      </c>
      <c r="N2233">
        <v>2600000</v>
      </c>
      <c r="O2233">
        <f t="shared" si="84"/>
        <v>0</v>
      </c>
      <c r="Q2233" t="s">
        <v>35</v>
      </c>
      <c r="R2233">
        <v>0</v>
      </c>
      <c r="S2233">
        <v>30</v>
      </c>
      <c r="T2233" t="s">
        <v>37</v>
      </c>
      <c r="U2233" t="s">
        <v>188</v>
      </c>
      <c r="V2233" s="2" t="s">
        <v>4125</v>
      </c>
      <c r="W2233" s="2">
        <f>IF(VLOOKUP(V2233,'reference classification'!$B$1:G2237,6,FALSE)&gt;90,1,0)</f>
        <v>0</v>
      </c>
      <c r="X2233">
        <v>0</v>
      </c>
      <c r="Y2233" t="s">
        <v>4374</v>
      </c>
      <c r="Z2233">
        <v>0</v>
      </c>
      <c r="AA2233">
        <v>0</v>
      </c>
      <c r="AB2233">
        <v>0</v>
      </c>
      <c r="AC2233">
        <v>0</v>
      </c>
      <c r="AD2233">
        <v>0</v>
      </c>
      <c r="AE2233" t="b">
        <f t="shared" si="85"/>
        <v>1</v>
      </c>
    </row>
    <row r="2234" spans="1:31" hidden="1">
      <c r="A2234" s="6" t="s">
        <v>12101</v>
      </c>
      <c r="B2234" t="s">
        <v>29</v>
      </c>
      <c r="C2234">
        <v>41</v>
      </c>
      <c r="D2234" t="s">
        <v>4568</v>
      </c>
      <c r="F2234" t="s">
        <v>44</v>
      </c>
      <c r="G2234" t="s">
        <v>29</v>
      </c>
      <c r="H2234" t="s">
        <v>237</v>
      </c>
      <c r="I2234">
        <v>0</v>
      </c>
      <c r="J2234">
        <v>1</v>
      </c>
      <c r="K2234">
        <v>0</v>
      </c>
      <c r="L2234" t="s">
        <v>4374</v>
      </c>
      <c r="M2234" t="s">
        <v>81</v>
      </c>
      <c r="N2234">
        <v>16000000</v>
      </c>
      <c r="O2234">
        <f t="shared" si="84"/>
        <v>0</v>
      </c>
      <c r="Q2234" t="s">
        <v>35</v>
      </c>
      <c r="R2234">
        <v>0</v>
      </c>
      <c r="S2234">
        <v>24</v>
      </c>
      <c r="T2234" t="s">
        <v>37</v>
      </c>
      <c r="U2234" t="s">
        <v>2218</v>
      </c>
      <c r="V2234" s="2" t="s">
        <v>4125</v>
      </c>
      <c r="W2234" s="2">
        <f>IF(VLOOKUP(V2234,'reference classification'!$B$1:G2238,6,FALSE)&gt;90,1,0)</f>
        <v>0</v>
      </c>
      <c r="X2234">
        <v>16000000</v>
      </c>
      <c r="Y2234" t="s">
        <v>4374</v>
      </c>
      <c r="Z2234">
        <v>0</v>
      </c>
      <c r="AA2234">
        <v>0</v>
      </c>
      <c r="AB2234">
        <v>16000000</v>
      </c>
      <c r="AC2234">
        <v>0</v>
      </c>
      <c r="AD2234">
        <v>0</v>
      </c>
      <c r="AE2234" t="b">
        <f t="shared" si="85"/>
        <v>0</v>
      </c>
    </row>
    <row r="2235" spans="1:31" hidden="1">
      <c r="A2235" s="6" t="s">
        <v>12102</v>
      </c>
      <c r="B2235" t="s">
        <v>29</v>
      </c>
      <c r="C2235">
        <v>41</v>
      </c>
      <c r="D2235" t="s">
        <v>612</v>
      </c>
      <c r="F2235" t="s">
        <v>31</v>
      </c>
      <c r="G2235" t="s">
        <v>29</v>
      </c>
      <c r="H2235" t="s">
        <v>237</v>
      </c>
      <c r="I2235">
        <v>0</v>
      </c>
      <c r="J2235">
        <v>2</v>
      </c>
      <c r="K2235">
        <v>0</v>
      </c>
      <c r="L2235" t="s">
        <v>4374</v>
      </c>
      <c r="M2235" t="s">
        <v>81</v>
      </c>
      <c r="N2235">
        <v>600000</v>
      </c>
      <c r="O2235">
        <f t="shared" si="84"/>
        <v>0</v>
      </c>
      <c r="Q2235" t="s">
        <v>4200</v>
      </c>
      <c r="R2235">
        <v>0</v>
      </c>
      <c r="S2235">
        <v>24</v>
      </c>
      <c r="T2235" t="s">
        <v>37</v>
      </c>
      <c r="U2235" t="s">
        <v>3082</v>
      </c>
      <c r="V2235" s="2" t="s">
        <v>4125</v>
      </c>
      <c r="W2235" s="2">
        <f>IF(VLOOKUP(V2235,'reference classification'!$B$1:G2239,6,FALSE)&gt;90,1,0)</f>
        <v>0</v>
      </c>
      <c r="X2235">
        <v>0</v>
      </c>
      <c r="Y2235" t="s">
        <v>4374</v>
      </c>
      <c r="Z2235">
        <v>0</v>
      </c>
      <c r="AA2235">
        <v>0</v>
      </c>
      <c r="AB2235">
        <v>0</v>
      </c>
      <c r="AC2235">
        <v>0</v>
      </c>
      <c r="AD2235">
        <v>0</v>
      </c>
      <c r="AE2235" t="b">
        <f t="shared" si="85"/>
        <v>1</v>
      </c>
    </row>
    <row r="2236" spans="1:31" hidden="1">
      <c r="A2236" s="6" t="s">
        <v>10604</v>
      </c>
      <c r="B2236" t="s">
        <v>29</v>
      </c>
      <c r="C2236">
        <v>41</v>
      </c>
      <c r="D2236" t="s">
        <v>4571</v>
      </c>
      <c r="F2236" t="s">
        <v>31</v>
      </c>
      <c r="G2236" t="s">
        <v>29</v>
      </c>
      <c r="H2236" t="s">
        <v>243</v>
      </c>
      <c r="I2236">
        <v>0</v>
      </c>
      <c r="J2236">
        <v>1</v>
      </c>
      <c r="K2236">
        <v>0</v>
      </c>
      <c r="L2236" t="s">
        <v>4374</v>
      </c>
      <c r="M2236" t="s">
        <v>34</v>
      </c>
      <c r="N2236">
        <v>600000</v>
      </c>
      <c r="O2236">
        <f t="shared" si="84"/>
        <v>0</v>
      </c>
      <c r="Q2236" t="s">
        <v>35</v>
      </c>
      <c r="R2236">
        <v>0</v>
      </c>
      <c r="S2236">
        <v>30</v>
      </c>
      <c r="T2236" t="s">
        <v>37</v>
      </c>
      <c r="U2236" t="s">
        <v>188</v>
      </c>
      <c r="V2236" s="2" t="s">
        <v>4125</v>
      </c>
      <c r="W2236" s="2">
        <f>IF(VLOOKUP(V2236,'reference classification'!$B$1:G2240,6,FALSE)&gt;90,1,0)</f>
        <v>0</v>
      </c>
      <c r="X2236">
        <v>0</v>
      </c>
      <c r="Y2236" t="s">
        <v>4374</v>
      </c>
      <c r="Z2236">
        <v>0</v>
      </c>
      <c r="AA2236">
        <v>0</v>
      </c>
      <c r="AB2236">
        <v>0</v>
      </c>
      <c r="AC2236">
        <v>0</v>
      </c>
      <c r="AD2236">
        <v>0</v>
      </c>
      <c r="AE2236" t="b">
        <f t="shared" si="85"/>
        <v>1</v>
      </c>
    </row>
    <row r="2237" spans="1:31" hidden="1">
      <c r="A2237" s="6" t="s">
        <v>10129</v>
      </c>
      <c r="B2237" t="s">
        <v>29</v>
      </c>
      <c r="C2237">
        <v>41</v>
      </c>
      <c r="D2237" t="s">
        <v>4573</v>
      </c>
      <c r="F2237" t="s">
        <v>31</v>
      </c>
      <c r="G2237" t="s">
        <v>29</v>
      </c>
      <c r="H2237" t="s">
        <v>2872</v>
      </c>
      <c r="I2237">
        <v>0</v>
      </c>
      <c r="J2237">
        <v>1</v>
      </c>
      <c r="K2237">
        <v>0</v>
      </c>
      <c r="L2237" t="s">
        <v>4374</v>
      </c>
      <c r="M2237" t="s">
        <v>34</v>
      </c>
      <c r="N2237">
        <v>2000000</v>
      </c>
      <c r="O2237">
        <f t="shared" si="84"/>
        <v>0</v>
      </c>
      <c r="Q2237" t="s">
        <v>35</v>
      </c>
      <c r="R2237">
        <v>0</v>
      </c>
      <c r="S2237">
        <v>30</v>
      </c>
      <c r="T2237" t="s">
        <v>37</v>
      </c>
      <c r="U2237" t="s">
        <v>188</v>
      </c>
      <c r="V2237" s="2" t="s">
        <v>4125</v>
      </c>
      <c r="W2237" s="2">
        <f>IF(VLOOKUP(V2237,'reference classification'!$B$1:G2241,6,FALSE)&gt;90,1,0)</f>
        <v>0</v>
      </c>
      <c r="X2237">
        <v>0</v>
      </c>
      <c r="Y2237" t="s">
        <v>4374</v>
      </c>
      <c r="Z2237">
        <v>0</v>
      </c>
      <c r="AA2237">
        <v>0</v>
      </c>
      <c r="AB2237">
        <v>0</v>
      </c>
      <c r="AC2237">
        <v>0</v>
      </c>
      <c r="AD2237">
        <v>0</v>
      </c>
      <c r="AE2237" t="b">
        <f t="shared" si="85"/>
        <v>1</v>
      </c>
    </row>
    <row r="2238" spans="1:31" hidden="1">
      <c r="A2238" s="6" t="s">
        <v>10687</v>
      </c>
      <c r="B2238" t="s">
        <v>29</v>
      </c>
      <c r="C2238">
        <v>41</v>
      </c>
      <c r="D2238" t="s">
        <v>4575</v>
      </c>
      <c r="F2238" t="s">
        <v>31</v>
      </c>
      <c r="G2238" t="s">
        <v>29</v>
      </c>
      <c r="H2238" t="s">
        <v>243</v>
      </c>
      <c r="I2238">
        <v>0</v>
      </c>
      <c r="J2238">
        <v>1</v>
      </c>
      <c r="K2238">
        <v>0</v>
      </c>
      <c r="L2238" t="s">
        <v>4374</v>
      </c>
      <c r="M2238" t="s">
        <v>34</v>
      </c>
      <c r="N2238">
        <v>7880000</v>
      </c>
      <c r="O2238">
        <f t="shared" si="84"/>
        <v>0</v>
      </c>
      <c r="Q2238" t="s">
        <v>35</v>
      </c>
      <c r="R2238">
        <v>0</v>
      </c>
      <c r="S2238">
        <v>36</v>
      </c>
      <c r="T2238" t="s">
        <v>77</v>
      </c>
      <c r="U2238" t="s">
        <v>178</v>
      </c>
      <c r="V2238" s="2" t="s">
        <v>4125</v>
      </c>
      <c r="W2238" s="2">
        <f>IF(VLOOKUP(V2238,'reference classification'!$B$1:G2242,6,FALSE)&gt;90,1,0)</f>
        <v>0</v>
      </c>
      <c r="X2238">
        <v>0</v>
      </c>
      <c r="Y2238" t="s">
        <v>4374</v>
      </c>
      <c r="Z2238">
        <v>0</v>
      </c>
      <c r="AA2238">
        <v>0</v>
      </c>
      <c r="AB2238">
        <v>0</v>
      </c>
      <c r="AC2238">
        <v>0</v>
      </c>
      <c r="AD2238">
        <v>0</v>
      </c>
      <c r="AE2238" t="b">
        <f t="shared" si="85"/>
        <v>1</v>
      </c>
    </row>
    <row r="2239" spans="1:31" hidden="1">
      <c r="A2239" s="6" t="s">
        <v>10690</v>
      </c>
      <c r="B2239" t="s">
        <v>29</v>
      </c>
      <c r="C2239">
        <v>40</v>
      </c>
      <c r="D2239" t="s">
        <v>4577</v>
      </c>
      <c r="F2239" t="s">
        <v>31</v>
      </c>
      <c r="G2239" t="s">
        <v>29</v>
      </c>
      <c r="H2239" t="s">
        <v>1917</v>
      </c>
      <c r="I2239">
        <v>0</v>
      </c>
      <c r="J2239">
        <v>1</v>
      </c>
      <c r="K2239">
        <v>0</v>
      </c>
      <c r="L2239" t="s">
        <v>4374</v>
      </c>
      <c r="M2239" t="s">
        <v>34</v>
      </c>
      <c r="N2239">
        <v>700000</v>
      </c>
      <c r="O2239">
        <f t="shared" si="84"/>
        <v>0</v>
      </c>
      <c r="Q2239" t="s">
        <v>35</v>
      </c>
      <c r="R2239">
        <v>0</v>
      </c>
      <c r="S2239">
        <v>24</v>
      </c>
      <c r="T2239" t="s">
        <v>37</v>
      </c>
      <c r="U2239" t="s">
        <v>188</v>
      </c>
      <c r="V2239" s="2" t="s">
        <v>4125</v>
      </c>
      <c r="W2239" s="2">
        <f>IF(VLOOKUP(V2239,'reference classification'!$B$1:G2243,6,FALSE)&gt;90,1,0)</f>
        <v>0</v>
      </c>
      <c r="X2239">
        <v>0</v>
      </c>
      <c r="Y2239" t="s">
        <v>4374</v>
      </c>
      <c r="Z2239">
        <v>0</v>
      </c>
      <c r="AA2239">
        <v>0</v>
      </c>
      <c r="AB2239">
        <v>0</v>
      </c>
      <c r="AC2239">
        <v>0</v>
      </c>
      <c r="AD2239">
        <v>0</v>
      </c>
      <c r="AE2239" t="b">
        <f t="shared" si="85"/>
        <v>1</v>
      </c>
    </row>
    <row r="2240" spans="1:31" hidden="1">
      <c r="A2240" s="6" t="s">
        <v>11780</v>
      </c>
      <c r="B2240" t="s">
        <v>29</v>
      </c>
      <c r="C2240">
        <v>41</v>
      </c>
      <c r="D2240" t="s">
        <v>4579</v>
      </c>
      <c r="F2240" t="s">
        <v>31</v>
      </c>
      <c r="G2240" t="s">
        <v>29</v>
      </c>
      <c r="H2240" t="s">
        <v>237</v>
      </c>
      <c r="I2240">
        <v>0</v>
      </c>
      <c r="J2240">
        <v>2</v>
      </c>
      <c r="K2240">
        <v>0</v>
      </c>
      <c r="L2240" t="s">
        <v>4374</v>
      </c>
      <c r="M2240" t="s">
        <v>34</v>
      </c>
      <c r="N2240">
        <v>1000000</v>
      </c>
      <c r="O2240">
        <f t="shared" si="84"/>
        <v>0</v>
      </c>
      <c r="Q2240" t="s">
        <v>4200</v>
      </c>
      <c r="R2240">
        <v>0</v>
      </c>
      <c r="S2240">
        <v>24</v>
      </c>
      <c r="T2240" t="s">
        <v>37</v>
      </c>
      <c r="U2240" t="s">
        <v>3082</v>
      </c>
      <c r="V2240" s="2" t="s">
        <v>4125</v>
      </c>
      <c r="W2240" s="2">
        <f>IF(VLOOKUP(V2240,'reference classification'!$B$1:G2244,6,FALSE)&gt;90,1,0)</f>
        <v>0</v>
      </c>
      <c r="X2240">
        <v>0</v>
      </c>
      <c r="Y2240" t="s">
        <v>4374</v>
      </c>
      <c r="Z2240">
        <v>0</v>
      </c>
      <c r="AA2240">
        <v>0</v>
      </c>
      <c r="AB2240">
        <v>0</v>
      </c>
      <c r="AC2240">
        <v>0</v>
      </c>
      <c r="AD2240">
        <v>0</v>
      </c>
      <c r="AE2240" t="b">
        <f t="shared" si="85"/>
        <v>1</v>
      </c>
    </row>
    <row r="2241" spans="1:31" hidden="1">
      <c r="A2241" s="6" t="s">
        <v>11315</v>
      </c>
      <c r="B2241" t="s">
        <v>29</v>
      </c>
      <c r="C2241">
        <v>41</v>
      </c>
      <c r="D2241" t="s">
        <v>4581</v>
      </c>
      <c r="F2241" t="s">
        <v>44</v>
      </c>
      <c r="G2241" t="s">
        <v>29</v>
      </c>
      <c r="H2241" t="s">
        <v>130</v>
      </c>
      <c r="I2241">
        <v>0</v>
      </c>
      <c r="J2241">
        <v>1</v>
      </c>
      <c r="K2241">
        <v>0</v>
      </c>
      <c r="L2241" t="s">
        <v>4374</v>
      </c>
      <c r="M2241" t="s">
        <v>34</v>
      </c>
      <c r="N2241">
        <v>600000</v>
      </c>
      <c r="O2241">
        <f t="shared" si="84"/>
        <v>0</v>
      </c>
      <c r="Q2241" t="s">
        <v>35</v>
      </c>
      <c r="R2241">
        <v>0</v>
      </c>
      <c r="S2241">
        <v>30</v>
      </c>
      <c r="T2241" t="s">
        <v>37</v>
      </c>
      <c r="U2241" t="s">
        <v>50</v>
      </c>
      <c r="V2241" s="2" t="s">
        <v>4125</v>
      </c>
      <c r="W2241" s="2">
        <f>IF(VLOOKUP(V2241,'reference classification'!$B$1:G2245,6,FALSE)&gt;90,1,0)</f>
        <v>0</v>
      </c>
      <c r="X2241">
        <v>0</v>
      </c>
      <c r="Y2241" t="s">
        <v>4374</v>
      </c>
      <c r="Z2241">
        <v>0</v>
      </c>
      <c r="AA2241">
        <v>0</v>
      </c>
      <c r="AB2241">
        <v>0</v>
      </c>
      <c r="AC2241">
        <v>0</v>
      </c>
      <c r="AD2241">
        <v>0</v>
      </c>
      <c r="AE2241" t="b">
        <f t="shared" si="85"/>
        <v>1</v>
      </c>
    </row>
    <row r="2242" spans="1:31" hidden="1">
      <c r="A2242" s="6" t="s">
        <v>11883</v>
      </c>
      <c r="B2242" t="s">
        <v>29</v>
      </c>
      <c r="C2242">
        <v>41</v>
      </c>
      <c r="D2242" t="s">
        <v>4583</v>
      </c>
      <c r="F2242" t="s">
        <v>31</v>
      </c>
      <c r="G2242" t="s">
        <v>29</v>
      </c>
      <c r="H2242" t="s">
        <v>1271</v>
      </c>
      <c r="I2242">
        <v>0</v>
      </c>
      <c r="J2242">
        <v>1</v>
      </c>
      <c r="K2242">
        <v>0</v>
      </c>
      <c r="L2242" t="s">
        <v>4374</v>
      </c>
      <c r="M2242" t="s">
        <v>34</v>
      </c>
      <c r="N2242">
        <v>300000</v>
      </c>
      <c r="O2242">
        <f t="shared" si="84"/>
        <v>0</v>
      </c>
      <c r="Q2242" t="s">
        <v>35</v>
      </c>
      <c r="R2242">
        <v>0</v>
      </c>
      <c r="S2242">
        <v>30</v>
      </c>
      <c r="T2242" t="s">
        <v>37</v>
      </c>
      <c r="U2242" t="s">
        <v>188</v>
      </c>
      <c r="V2242" s="2" t="s">
        <v>4125</v>
      </c>
      <c r="W2242" s="2">
        <f>IF(VLOOKUP(V2242,'reference classification'!$B$1:G2246,6,FALSE)&gt;90,1,0)</f>
        <v>0</v>
      </c>
      <c r="X2242">
        <v>0</v>
      </c>
      <c r="Y2242" t="s">
        <v>4374</v>
      </c>
      <c r="Z2242">
        <v>0</v>
      </c>
      <c r="AA2242">
        <v>0</v>
      </c>
      <c r="AB2242">
        <v>0</v>
      </c>
      <c r="AC2242">
        <v>0</v>
      </c>
      <c r="AD2242">
        <v>0</v>
      </c>
      <c r="AE2242" t="b">
        <f t="shared" si="85"/>
        <v>1</v>
      </c>
    </row>
    <row r="2243" spans="1:31" hidden="1">
      <c r="A2243" s="6" t="s">
        <v>10665</v>
      </c>
      <c r="B2243" t="s">
        <v>29</v>
      </c>
      <c r="C2243">
        <v>41</v>
      </c>
      <c r="D2243" t="s">
        <v>1951</v>
      </c>
      <c r="F2243" t="s">
        <v>31</v>
      </c>
      <c r="G2243" t="s">
        <v>29</v>
      </c>
      <c r="H2243" t="s">
        <v>186</v>
      </c>
      <c r="I2243">
        <v>0</v>
      </c>
      <c r="J2243">
        <v>2</v>
      </c>
      <c r="K2243">
        <v>0</v>
      </c>
      <c r="L2243" t="s">
        <v>4123</v>
      </c>
      <c r="M2243" t="s">
        <v>34</v>
      </c>
      <c r="N2243">
        <v>29000</v>
      </c>
      <c r="O2243">
        <f t="shared" ref="O2243:O2306" si="86">AC2243</f>
        <v>0</v>
      </c>
      <c r="Q2243" t="s">
        <v>35</v>
      </c>
      <c r="R2243">
        <v>108</v>
      </c>
      <c r="S2243">
        <v>9</v>
      </c>
      <c r="T2243" t="s">
        <v>37</v>
      </c>
      <c r="U2243" t="s">
        <v>38</v>
      </c>
      <c r="V2243" s="2" t="s">
        <v>4125</v>
      </c>
      <c r="W2243" s="2">
        <f>IF(VLOOKUP(V2243,'reference classification'!$B$1:G2247,6,FALSE)&gt;90,1,0)</f>
        <v>0</v>
      </c>
      <c r="X2243">
        <v>0</v>
      </c>
      <c r="Y2243" t="s">
        <v>4123</v>
      </c>
      <c r="Z2243">
        <v>0</v>
      </c>
      <c r="AA2243">
        <v>0</v>
      </c>
      <c r="AB2243">
        <v>0</v>
      </c>
      <c r="AC2243">
        <v>0</v>
      </c>
      <c r="AD2243">
        <v>0</v>
      </c>
      <c r="AE2243" t="b">
        <f t="shared" ref="AE2243:AE2306" si="87">AB2243=AC2243</f>
        <v>1</v>
      </c>
    </row>
    <row r="2244" spans="1:31" hidden="1">
      <c r="A2244" s="6" t="s">
        <v>11212</v>
      </c>
      <c r="B2244" t="s">
        <v>29</v>
      </c>
      <c r="C2244">
        <v>41</v>
      </c>
      <c r="D2244" t="s">
        <v>4586</v>
      </c>
      <c r="F2244" t="s">
        <v>44</v>
      </c>
      <c r="G2244" t="s">
        <v>29</v>
      </c>
      <c r="H2244" t="s">
        <v>183</v>
      </c>
      <c r="I2244">
        <v>0</v>
      </c>
      <c r="J2244">
        <v>1</v>
      </c>
      <c r="K2244">
        <v>0</v>
      </c>
      <c r="L2244" t="s">
        <v>4374</v>
      </c>
      <c r="M2244" t="s">
        <v>81</v>
      </c>
      <c r="N2244">
        <v>15000000</v>
      </c>
      <c r="O2244">
        <f t="shared" si="86"/>
        <v>0</v>
      </c>
      <c r="Q2244" t="s">
        <v>35</v>
      </c>
      <c r="R2244">
        <v>0</v>
      </c>
      <c r="S2244">
        <v>24</v>
      </c>
      <c r="T2244" t="s">
        <v>37</v>
      </c>
      <c r="U2244" t="s">
        <v>2261</v>
      </c>
      <c r="V2244" s="2" t="s">
        <v>4125</v>
      </c>
      <c r="W2244" s="2">
        <f>IF(VLOOKUP(V2244,'reference classification'!$B$1:G2248,6,FALSE)&gt;90,1,0)</f>
        <v>0</v>
      </c>
      <c r="X2244">
        <v>5971103</v>
      </c>
      <c r="Y2244" t="s">
        <v>4374</v>
      </c>
      <c r="Z2244">
        <v>0</v>
      </c>
      <c r="AA2244">
        <v>0</v>
      </c>
      <c r="AB2244">
        <v>5971103</v>
      </c>
      <c r="AC2244">
        <v>0</v>
      </c>
      <c r="AD2244">
        <v>0</v>
      </c>
      <c r="AE2244" t="b">
        <f t="shared" si="87"/>
        <v>0</v>
      </c>
    </row>
    <row r="2245" spans="1:31" hidden="1">
      <c r="A2245" s="6" t="s">
        <v>10482</v>
      </c>
      <c r="B2245" t="s">
        <v>29</v>
      </c>
      <c r="C2245">
        <v>30</v>
      </c>
      <c r="D2245" t="s">
        <v>4588</v>
      </c>
      <c r="F2245" t="s">
        <v>44</v>
      </c>
      <c r="G2245" t="s">
        <v>29</v>
      </c>
      <c r="H2245" t="s">
        <v>102</v>
      </c>
      <c r="I2245">
        <v>0</v>
      </c>
      <c r="J2245">
        <v>2</v>
      </c>
      <c r="K2245">
        <v>0</v>
      </c>
      <c r="L2245" t="s">
        <v>4123</v>
      </c>
      <c r="M2245" t="s">
        <v>81</v>
      </c>
      <c r="N2245">
        <v>6344729</v>
      </c>
      <c r="O2245">
        <f t="shared" si="86"/>
        <v>0</v>
      </c>
      <c r="Q2245" t="s">
        <v>35</v>
      </c>
      <c r="R2245">
        <v>31.68</v>
      </c>
      <c r="S2245">
        <v>2.64</v>
      </c>
      <c r="T2245" t="s">
        <v>37</v>
      </c>
      <c r="U2245" t="s">
        <v>3561</v>
      </c>
      <c r="V2245" s="2" t="s">
        <v>4125</v>
      </c>
      <c r="W2245" s="2">
        <f>IF(VLOOKUP(V2245,'reference classification'!$B$1:G2249,6,FALSE)&gt;90,1,0)</f>
        <v>0</v>
      </c>
      <c r="X2245">
        <v>0</v>
      </c>
      <c r="Y2245" t="s">
        <v>4123</v>
      </c>
      <c r="Z2245">
        <v>0</v>
      </c>
      <c r="AA2245">
        <v>0</v>
      </c>
      <c r="AB2245">
        <v>0</v>
      </c>
      <c r="AC2245">
        <v>0</v>
      </c>
      <c r="AD2245">
        <v>0</v>
      </c>
      <c r="AE2245" t="b">
        <f t="shared" si="87"/>
        <v>1</v>
      </c>
    </row>
    <row r="2246" spans="1:31" hidden="1">
      <c r="A2246" s="6" t="s">
        <v>7547</v>
      </c>
      <c r="B2246" t="s">
        <v>29</v>
      </c>
      <c r="C2246">
        <v>41</v>
      </c>
      <c r="D2246" t="s">
        <v>4590</v>
      </c>
      <c r="E2246">
        <v>4214050</v>
      </c>
      <c r="F2246" t="s">
        <v>44</v>
      </c>
      <c r="G2246" t="s">
        <v>29</v>
      </c>
      <c r="H2246" t="s">
        <v>237</v>
      </c>
      <c r="I2246">
        <v>0</v>
      </c>
      <c r="J2246">
        <v>2</v>
      </c>
      <c r="K2246">
        <v>0</v>
      </c>
      <c r="L2246" t="s">
        <v>4123</v>
      </c>
      <c r="M2246" t="s">
        <v>34</v>
      </c>
      <c r="N2246">
        <v>2784498</v>
      </c>
      <c r="O2246">
        <f t="shared" si="86"/>
        <v>0</v>
      </c>
      <c r="Q2246" t="s">
        <v>35</v>
      </c>
      <c r="R2246">
        <v>31.68</v>
      </c>
      <c r="S2246">
        <v>2.64</v>
      </c>
      <c r="T2246" t="s">
        <v>37</v>
      </c>
      <c r="U2246" t="s">
        <v>3561</v>
      </c>
      <c r="V2246" s="2" t="s">
        <v>4125</v>
      </c>
      <c r="W2246" s="2">
        <f>IF(VLOOKUP(V2246,'reference classification'!$B$1:G2250,6,FALSE)&gt;90,1,0)</f>
        <v>0</v>
      </c>
      <c r="X2246">
        <v>0</v>
      </c>
      <c r="Y2246" t="s">
        <v>4123</v>
      </c>
      <c r="Z2246">
        <v>0</v>
      </c>
      <c r="AA2246">
        <v>0</v>
      </c>
      <c r="AB2246">
        <v>0</v>
      </c>
      <c r="AC2246">
        <v>0</v>
      </c>
      <c r="AD2246">
        <v>0</v>
      </c>
      <c r="AE2246" t="b">
        <f t="shared" si="87"/>
        <v>1</v>
      </c>
    </row>
    <row r="2247" spans="1:31" hidden="1">
      <c r="A2247" s="6" t="s">
        <v>12201</v>
      </c>
      <c r="B2247" t="s">
        <v>29</v>
      </c>
      <c r="C2247">
        <v>41</v>
      </c>
      <c r="D2247" t="s">
        <v>4592</v>
      </c>
      <c r="E2247">
        <v>3312030</v>
      </c>
      <c r="F2247" t="s">
        <v>31</v>
      </c>
      <c r="G2247" t="s">
        <v>29</v>
      </c>
      <c r="H2247" t="s">
        <v>327</v>
      </c>
      <c r="I2247">
        <v>0</v>
      </c>
      <c r="J2247">
        <v>2</v>
      </c>
      <c r="K2247">
        <v>0</v>
      </c>
      <c r="L2247" t="s">
        <v>4205</v>
      </c>
      <c r="M2247" t="s">
        <v>34</v>
      </c>
      <c r="N2247">
        <v>1500000</v>
      </c>
      <c r="O2247">
        <f t="shared" si="86"/>
        <v>0</v>
      </c>
      <c r="Q2247" t="s">
        <v>35</v>
      </c>
      <c r="R2247">
        <v>21.19</v>
      </c>
      <c r="S2247">
        <v>2.5</v>
      </c>
      <c r="T2247" t="s">
        <v>37</v>
      </c>
      <c r="U2247" t="s">
        <v>3082</v>
      </c>
      <c r="V2247" s="2" t="s">
        <v>4125</v>
      </c>
      <c r="W2247" s="2">
        <f>IF(VLOOKUP(V2247,'reference classification'!$B$1:G2251,6,FALSE)&gt;90,1,0)</f>
        <v>0</v>
      </c>
      <c r="X2247">
        <v>0</v>
      </c>
      <c r="Y2247" t="s">
        <v>4205</v>
      </c>
      <c r="Z2247">
        <v>0</v>
      </c>
      <c r="AA2247">
        <v>0</v>
      </c>
      <c r="AB2247">
        <v>0</v>
      </c>
      <c r="AC2247">
        <v>0</v>
      </c>
      <c r="AD2247">
        <v>0</v>
      </c>
      <c r="AE2247" t="b">
        <f t="shared" si="87"/>
        <v>1</v>
      </c>
    </row>
    <row r="2248" spans="1:31" hidden="1">
      <c r="A2248" s="6" t="s">
        <v>11137</v>
      </c>
      <c r="B2248" t="s">
        <v>29</v>
      </c>
      <c r="C2248">
        <v>41</v>
      </c>
      <c r="D2248" t="s">
        <v>1568</v>
      </c>
      <c r="F2248" t="s">
        <v>31</v>
      </c>
      <c r="G2248" t="s">
        <v>29</v>
      </c>
      <c r="H2248" t="s">
        <v>237</v>
      </c>
      <c r="I2248">
        <v>0</v>
      </c>
      <c r="J2248">
        <v>2</v>
      </c>
      <c r="K2248">
        <v>0</v>
      </c>
      <c r="L2248" t="s">
        <v>4374</v>
      </c>
      <c r="M2248" t="s">
        <v>34</v>
      </c>
      <c r="N2248">
        <v>500000</v>
      </c>
      <c r="O2248">
        <f t="shared" si="86"/>
        <v>0</v>
      </c>
      <c r="Q2248" t="s">
        <v>4200</v>
      </c>
      <c r="R2248">
        <v>0</v>
      </c>
      <c r="S2248">
        <v>24</v>
      </c>
      <c r="T2248" t="s">
        <v>37</v>
      </c>
      <c r="U2248" t="s">
        <v>3082</v>
      </c>
      <c r="V2248" s="2" t="s">
        <v>4125</v>
      </c>
      <c r="W2248" s="2">
        <f>IF(VLOOKUP(V2248,'reference classification'!$B$1:G2252,6,FALSE)&gt;90,1,0)</f>
        <v>0</v>
      </c>
      <c r="X2248">
        <v>0</v>
      </c>
      <c r="Y2248" t="s">
        <v>4374</v>
      </c>
      <c r="Z2248">
        <v>0</v>
      </c>
      <c r="AA2248">
        <v>0</v>
      </c>
      <c r="AB2248">
        <v>0</v>
      </c>
      <c r="AC2248">
        <v>0</v>
      </c>
      <c r="AD2248">
        <v>0</v>
      </c>
      <c r="AE2248" t="b">
        <f t="shared" si="87"/>
        <v>1</v>
      </c>
    </row>
    <row r="2249" spans="1:31" hidden="1">
      <c r="A2249" s="6" t="s">
        <v>11216</v>
      </c>
      <c r="B2249" t="s">
        <v>29</v>
      </c>
      <c r="C2249">
        <v>41</v>
      </c>
      <c r="D2249" t="s">
        <v>4595</v>
      </c>
      <c r="F2249" t="s">
        <v>31</v>
      </c>
      <c r="G2249" t="s">
        <v>29</v>
      </c>
      <c r="H2249" t="s">
        <v>4596</v>
      </c>
      <c r="I2249">
        <v>0</v>
      </c>
      <c r="J2249">
        <v>1</v>
      </c>
      <c r="K2249">
        <v>0</v>
      </c>
      <c r="L2249" t="s">
        <v>4374</v>
      </c>
      <c r="M2249" t="s">
        <v>81</v>
      </c>
      <c r="N2249">
        <v>2000000</v>
      </c>
      <c r="O2249">
        <f t="shared" si="86"/>
        <v>0</v>
      </c>
      <c r="Q2249" t="s">
        <v>35</v>
      </c>
      <c r="R2249">
        <v>0</v>
      </c>
      <c r="S2249">
        <v>30</v>
      </c>
      <c r="T2249" t="s">
        <v>37</v>
      </c>
      <c r="U2249" t="s">
        <v>188</v>
      </c>
      <c r="V2249" s="2" t="s">
        <v>4125</v>
      </c>
      <c r="W2249" s="2">
        <f>IF(VLOOKUP(V2249,'reference classification'!$B$1:G2253,6,FALSE)&gt;90,1,0)</f>
        <v>0</v>
      </c>
      <c r="X2249">
        <v>0</v>
      </c>
      <c r="Y2249" t="s">
        <v>4374</v>
      </c>
      <c r="Z2249">
        <v>0</v>
      </c>
      <c r="AA2249">
        <v>0</v>
      </c>
      <c r="AB2249">
        <v>0</v>
      </c>
      <c r="AC2249">
        <v>0</v>
      </c>
      <c r="AD2249">
        <v>0</v>
      </c>
      <c r="AE2249" t="b">
        <f t="shared" si="87"/>
        <v>1</v>
      </c>
    </row>
    <row r="2250" spans="1:31" hidden="1">
      <c r="A2250" s="6" t="s">
        <v>11129</v>
      </c>
      <c r="B2250" t="s">
        <v>29</v>
      </c>
      <c r="C2250">
        <v>41</v>
      </c>
      <c r="D2250" t="s">
        <v>4598</v>
      </c>
      <c r="E2250">
        <v>3101001</v>
      </c>
      <c r="F2250" t="s">
        <v>44</v>
      </c>
      <c r="G2250" t="s">
        <v>29</v>
      </c>
      <c r="H2250" t="s">
        <v>62</v>
      </c>
      <c r="I2250">
        <v>0</v>
      </c>
      <c r="J2250">
        <v>1</v>
      </c>
      <c r="K2250">
        <v>0</v>
      </c>
      <c r="L2250" t="s">
        <v>4371</v>
      </c>
      <c r="M2250" t="s">
        <v>34</v>
      </c>
      <c r="N2250">
        <v>550000</v>
      </c>
      <c r="O2250">
        <f t="shared" si="86"/>
        <v>0</v>
      </c>
      <c r="Q2250" t="s">
        <v>35</v>
      </c>
      <c r="R2250">
        <v>0</v>
      </c>
      <c r="S2250">
        <v>24</v>
      </c>
      <c r="T2250" t="s">
        <v>37</v>
      </c>
      <c r="U2250" t="s">
        <v>78</v>
      </c>
      <c r="V2250" s="2" t="s">
        <v>4125</v>
      </c>
      <c r="W2250" s="2">
        <f>IF(VLOOKUP(V2250,'reference classification'!$B$1:G2254,6,FALSE)&gt;90,1,0)</f>
        <v>0</v>
      </c>
      <c r="X2250">
        <v>0</v>
      </c>
      <c r="Y2250" t="s">
        <v>4371</v>
      </c>
      <c r="Z2250">
        <v>0</v>
      </c>
      <c r="AA2250">
        <v>0</v>
      </c>
      <c r="AB2250">
        <v>0</v>
      </c>
      <c r="AC2250">
        <v>0</v>
      </c>
      <c r="AD2250">
        <v>0</v>
      </c>
      <c r="AE2250" t="b">
        <f t="shared" si="87"/>
        <v>1</v>
      </c>
    </row>
    <row r="2251" spans="1:31" hidden="1">
      <c r="A2251" s="6" t="s">
        <v>11877</v>
      </c>
      <c r="B2251" t="s">
        <v>29</v>
      </c>
      <c r="C2251">
        <v>41</v>
      </c>
      <c r="D2251" t="s">
        <v>4600</v>
      </c>
      <c r="F2251" t="s">
        <v>44</v>
      </c>
      <c r="G2251" t="s">
        <v>29</v>
      </c>
      <c r="H2251" t="s">
        <v>237</v>
      </c>
      <c r="I2251">
        <v>0</v>
      </c>
      <c r="J2251">
        <v>1</v>
      </c>
      <c r="K2251">
        <v>0</v>
      </c>
      <c r="L2251" t="s">
        <v>4371</v>
      </c>
      <c r="M2251" t="s">
        <v>34</v>
      </c>
      <c r="N2251">
        <v>500000</v>
      </c>
      <c r="O2251">
        <f t="shared" si="86"/>
        <v>0</v>
      </c>
      <c r="Q2251" t="s">
        <v>35</v>
      </c>
      <c r="R2251">
        <v>0</v>
      </c>
      <c r="S2251">
        <v>33</v>
      </c>
      <c r="T2251" t="s">
        <v>37</v>
      </c>
      <c r="U2251" t="s">
        <v>78</v>
      </c>
      <c r="V2251" s="2" t="s">
        <v>4125</v>
      </c>
      <c r="W2251" s="2">
        <f>IF(VLOOKUP(V2251,'reference classification'!$B$1:G2255,6,FALSE)&gt;90,1,0)</f>
        <v>0</v>
      </c>
      <c r="X2251">
        <v>0</v>
      </c>
      <c r="Y2251" t="s">
        <v>4371</v>
      </c>
      <c r="Z2251">
        <v>0</v>
      </c>
      <c r="AA2251">
        <v>0</v>
      </c>
      <c r="AB2251">
        <v>0</v>
      </c>
      <c r="AC2251">
        <v>0</v>
      </c>
      <c r="AD2251">
        <v>0</v>
      </c>
      <c r="AE2251" t="b">
        <f t="shared" si="87"/>
        <v>1</v>
      </c>
    </row>
    <row r="2252" spans="1:31" hidden="1">
      <c r="A2252" s="6" t="s">
        <v>7540</v>
      </c>
      <c r="B2252" t="s">
        <v>29</v>
      </c>
      <c r="C2252">
        <v>41</v>
      </c>
      <c r="D2252" t="s">
        <v>1999</v>
      </c>
      <c r="F2252" t="s">
        <v>31</v>
      </c>
      <c r="G2252" t="s">
        <v>29</v>
      </c>
      <c r="H2252" t="s">
        <v>3027</v>
      </c>
      <c r="I2252">
        <v>0</v>
      </c>
      <c r="J2252">
        <v>1</v>
      </c>
      <c r="K2252">
        <v>0</v>
      </c>
      <c r="L2252" t="s">
        <v>4374</v>
      </c>
      <c r="M2252" t="s">
        <v>81</v>
      </c>
      <c r="N2252">
        <v>9000000</v>
      </c>
      <c r="O2252">
        <f t="shared" si="86"/>
        <v>0</v>
      </c>
      <c r="Q2252" t="s">
        <v>35</v>
      </c>
      <c r="R2252">
        <v>0</v>
      </c>
      <c r="S2252">
        <v>30</v>
      </c>
      <c r="T2252" t="s">
        <v>37</v>
      </c>
      <c r="U2252" t="s">
        <v>2261</v>
      </c>
      <c r="V2252" s="2" t="s">
        <v>4125</v>
      </c>
      <c r="W2252" s="2">
        <f>IF(VLOOKUP(V2252,'reference classification'!$B$1:G2256,6,FALSE)&gt;90,1,0)</f>
        <v>0</v>
      </c>
      <c r="X2252">
        <v>0</v>
      </c>
      <c r="Y2252" t="s">
        <v>4374</v>
      </c>
      <c r="Z2252">
        <v>0</v>
      </c>
      <c r="AA2252">
        <v>0</v>
      </c>
      <c r="AB2252">
        <v>0</v>
      </c>
      <c r="AC2252">
        <v>0</v>
      </c>
      <c r="AD2252">
        <v>0</v>
      </c>
      <c r="AE2252" t="b">
        <f t="shared" si="87"/>
        <v>1</v>
      </c>
    </row>
    <row r="2253" spans="1:31" hidden="1">
      <c r="A2253" s="6" t="s">
        <v>10582</v>
      </c>
      <c r="B2253" t="s">
        <v>29</v>
      </c>
      <c r="C2253">
        <v>41</v>
      </c>
      <c r="D2253" t="s">
        <v>4603</v>
      </c>
      <c r="F2253" t="s">
        <v>31</v>
      </c>
      <c r="G2253" t="s">
        <v>29</v>
      </c>
      <c r="H2253" t="s">
        <v>4391</v>
      </c>
      <c r="I2253">
        <v>0</v>
      </c>
      <c r="J2253">
        <v>1</v>
      </c>
      <c r="K2253">
        <v>0</v>
      </c>
      <c r="L2253" t="s">
        <v>4374</v>
      </c>
      <c r="M2253" t="s">
        <v>81</v>
      </c>
      <c r="N2253">
        <v>1600000</v>
      </c>
      <c r="O2253">
        <f t="shared" si="86"/>
        <v>0</v>
      </c>
      <c r="Q2253" t="s">
        <v>35</v>
      </c>
      <c r="R2253">
        <v>0</v>
      </c>
      <c r="S2253">
        <v>30</v>
      </c>
      <c r="T2253" t="s">
        <v>37</v>
      </c>
      <c r="U2253" t="s">
        <v>188</v>
      </c>
      <c r="V2253" s="2" t="s">
        <v>4125</v>
      </c>
      <c r="W2253" s="2">
        <f>IF(VLOOKUP(V2253,'reference classification'!$B$1:G2257,6,FALSE)&gt;90,1,0)</f>
        <v>0</v>
      </c>
      <c r="X2253">
        <v>0</v>
      </c>
      <c r="Y2253" t="s">
        <v>4374</v>
      </c>
      <c r="Z2253">
        <v>0</v>
      </c>
      <c r="AA2253">
        <v>0</v>
      </c>
      <c r="AB2253">
        <v>0</v>
      </c>
      <c r="AC2253">
        <v>0</v>
      </c>
      <c r="AD2253">
        <v>0</v>
      </c>
      <c r="AE2253" t="b">
        <f t="shared" si="87"/>
        <v>1</v>
      </c>
    </row>
    <row r="2254" spans="1:31" hidden="1">
      <c r="A2254" s="6" t="s">
        <v>10927</v>
      </c>
      <c r="B2254" t="s">
        <v>29</v>
      </c>
      <c r="C2254">
        <v>41</v>
      </c>
      <c r="D2254" t="s">
        <v>4605</v>
      </c>
      <c r="F2254" t="s">
        <v>31</v>
      </c>
      <c r="G2254" t="s">
        <v>29</v>
      </c>
      <c r="H2254" t="s">
        <v>183</v>
      </c>
      <c r="I2254">
        <v>0</v>
      </c>
      <c r="J2254">
        <v>1</v>
      </c>
      <c r="K2254">
        <v>0</v>
      </c>
      <c r="L2254" t="s">
        <v>4374</v>
      </c>
      <c r="M2254" t="s">
        <v>81</v>
      </c>
      <c r="N2254">
        <v>5000000</v>
      </c>
      <c r="O2254">
        <f t="shared" si="86"/>
        <v>0</v>
      </c>
      <c r="Q2254" t="s">
        <v>35</v>
      </c>
      <c r="R2254">
        <v>0</v>
      </c>
      <c r="S2254">
        <v>30</v>
      </c>
      <c r="T2254" t="s">
        <v>37</v>
      </c>
      <c r="U2254" t="s">
        <v>2261</v>
      </c>
      <c r="V2254" s="2" t="s">
        <v>4125</v>
      </c>
      <c r="W2254" s="2">
        <f>IF(VLOOKUP(V2254,'reference classification'!$B$1:G2258,6,FALSE)&gt;90,1,0)</f>
        <v>0</v>
      </c>
      <c r="X2254">
        <v>0</v>
      </c>
      <c r="Y2254" t="s">
        <v>4374</v>
      </c>
      <c r="Z2254">
        <v>0</v>
      </c>
      <c r="AA2254">
        <v>0</v>
      </c>
      <c r="AB2254">
        <v>0</v>
      </c>
      <c r="AC2254">
        <v>0</v>
      </c>
      <c r="AD2254">
        <v>0</v>
      </c>
      <c r="AE2254" t="b">
        <f t="shared" si="87"/>
        <v>1</v>
      </c>
    </row>
    <row r="2255" spans="1:31" hidden="1">
      <c r="A2255" s="6" t="s">
        <v>5613</v>
      </c>
      <c r="B2255" t="s">
        <v>29</v>
      </c>
      <c r="C2255">
        <v>41</v>
      </c>
      <c r="D2255" t="s">
        <v>4607</v>
      </c>
      <c r="F2255" t="s">
        <v>44</v>
      </c>
      <c r="G2255" t="s">
        <v>29</v>
      </c>
      <c r="H2255" t="s">
        <v>80</v>
      </c>
      <c r="I2255">
        <v>0</v>
      </c>
      <c r="J2255">
        <v>2</v>
      </c>
      <c r="K2255">
        <v>0</v>
      </c>
      <c r="L2255" t="s">
        <v>4197</v>
      </c>
      <c r="M2255" t="s">
        <v>81</v>
      </c>
      <c r="N2255">
        <v>15000000</v>
      </c>
      <c r="O2255">
        <f t="shared" si="86"/>
        <v>0</v>
      </c>
      <c r="Q2255" t="s">
        <v>35</v>
      </c>
      <c r="R2255">
        <v>0</v>
      </c>
      <c r="S2255">
        <v>12</v>
      </c>
      <c r="T2255" t="s">
        <v>37</v>
      </c>
      <c r="U2255" t="s">
        <v>4199</v>
      </c>
      <c r="V2255" s="2" t="s">
        <v>4125</v>
      </c>
      <c r="W2255" s="2">
        <f>IF(VLOOKUP(V2255,'reference classification'!$B$1:G2259,6,FALSE)&gt;90,1,0)</f>
        <v>0</v>
      </c>
      <c r="X2255">
        <v>0</v>
      </c>
      <c r="Y2255" t="s">
        <v>4197</v>
      </c>
      <c r="Z2255">
        <v>0</v>
      </c>
      <c r="AA2255">
        <v>0</v>
      </c>
      <c r="AB2255">
        <v>0</v>
      </c>
      <c r="AC2255">
        <v>0</v>
      </c>
      <c r="AD2255">
        <v>0</v>
      </c>
      <c r="AE2255" t="b">
        <f t="shared" si="87"/>
        <v>1</v>
      </c>
    </row>
    <row r="2256" spans="1:31" hidden="1">
      <c r="A2256" s="6" t="s">
        <v>5613</v>
      </c>
      <c r="B2256" t="s">
        <v>29</v>
      </c>
      <c r="C2256">
        <v>41</v>
      </c>
      <c r="D2256" t="s">
        <v>4609</v>
      </c>
      <c r="F2256" t="s">
        <v>31</v>
      </c>
      <c r="G2256" t="s">
        <v>29</v>
      </c>
      <c r="H2256" t="s">
        <v>80</v>
      </c>
      <c r="I2256">
        <v>0</v>
      </c>
      <c r="J2256">
        <v>2</v>
      </c>
      <c r="K2256">
        <v>0</v>
      </c>
      <c r="L2256" t="s">
        <v>4197</v>
      </c>
      <c r="M2256" t="s">
        <v>81</v>
      </c>
      <c r="N2256">
        <v>400000</v>
      </c>
      <c r="O2256">
        <f t="shared" si="86"/>
        <v>0</v>
      </c>
      <c r="Q2256" t="s">
        <v>35</v>
      </c>
      <c r="R2256">
        <v>54.21</v>
      </c>
      <c r="S2256">
        <v>30</v>
      </c>
      <c r="T2256" t="s">
        <v>77</v>
      </c>
      <c r="U2256" t="s">
        <v>4199</v>
      </c>
      <c r="V2256" s="2" t="s">
        <v>4125</v>
      </c>
      <c r="W2256" s="2">
        <f>IF(VLOOKUP(V2256,'reference classification'!$B$1:G2260,6,FALSE)&gt;90,1,0)</f>
        <v>0</v>
      </c>
      <c r="X2256">
        <v>0</v>
      </c>
      <c r="Y2256" t="s">
        <v>4197</v>
      </c>
      <c r="Z2256">
        <v>0</v>
      </c>
      <c r="AA2256">
        <v>0</v>
      </c>
      <c r="AB2256">
        <v>0</v>
      </c>
      <c r="AC2256">
        <v>0</v>
      </c>
      <c r="AD2256">
        <v>0</v>
      </c>
      <c r="AE2256" t="b">
        <f t="shared" si="87"/>
        <v>1</v>
      </c>
    </row>
    <row r="2257" spans="1:31" hidden="1">
      <c r="A2257" s="6" t="s">
        <v>10630</v>
      </c>
      <c r="B2257" t="s">
        <v>29</v>
      </c>
      <c r="C2257">
        <v>41</v>
      </c>
      <c r="D2257" t="s">
        <v>4611</v>
      </c>
      <c r="E2257">
        <v>1101001</v>
      </c>
      <c r="F2257" t="s">
        <v>31</v>
      </c>
      <c r="G2257" t="s">
        <v>29</v>
      </c>
      <c r="H2257" t="s">
        <v>237</v>
      </c>
      <c r="I2257">
        <v>0</v>
      </c>
      <c r="J2257">
        <v>2</v>
      </c>
      <c r="K2257">
        <v>0</v>
      </c>
      <c r="L2257" t="s">
        <v>4197</v>
      </c>
      <c r="M2257" t="s">
        <v>34</v>
      </c>
      <c r="N2257">
        <v>960000</v>
      </c>
      <c r="O2257">
        <f t="shared" si="86"/>
        <v>0</v>
      </c>
      <c r="Q2257" t="s">
        <v>35</v>
      </c>
      <c r="R2257">
        <v>36.590000000000003</v>
      </c>
      <c r="S2257">
        <v>30</v>
      </c>
      <c r="T2257" t="s">
        <v>77</v>
      </c>
      <c r="U2257" t="s">
        <v>4299</v>
      </c>
      <c r="V2257" s="2" t="s">
        <v>4125</v>
      </c>
      <c r="W2257" s="2">
        <f>IF(VLOOKUP(V2257,'reference classification'!$B$1:G2261,6,FALSE)&gt;90,1,0)</f>
        <v>0</v>
      </c>
      <c r="X2257">
        <v>0</v>
      </c>
      <c r="Y2257" t="s">
        <v>4197</v>
      </c>
      <c r="Z2257">
        <v>0</v>
      </c>
      <c r="AA2257">
        <v>0</v>
      </c>
      <c r="AB2257">
        <v>0</v>
      </c>
      <c r="AC2257">
        <v>0</v>
      </c>
      <c r="AD2257">
        <v>0</v>
      </c>
      <c r="AE2257" t="b">
        <f t="shared" si="87"/>
        <v>1</v>
      </c>
    </row>
    <row r="2258" spans="1:31" hidden="1">
      <c r="A2258" s="6" t="s">
        <v>12204</v>
      </c>
      <c r="B2258" t="s">
        <v>29</v>
      </c>
      <c r="C2258">
        <v>41</v>
      </c>
      <c r="D2258" t="s">
        <v>296</v>
      </c>
      <c r="F2258" t="s">
        <v>31</v>
      </c>
      <c r="G2258" t="s">
        <v>29</v>
      </c>
      <c r="H2258" t="s">
        <v>80</v>
      </c>
      <c r="I2258">
        <v>0</v>
      </c>
      <c r="J2258">
        <v>2</v>
      </c>
      <c r="K2258">
        <v>0</v>
      </c>
      <c r="L2258" t="s">
        <v>4197</v>
      </c>
      <c r="M2258" t="s">
        <v>34</v>
      </c>
      <c r="N2258">
        <v>576000</v>
      </c>
      <c r="O2258">
        <f t="shared" si="86"/>
        <v>0</v>
      </c>
      <c r="Q2258" t="s">
        <v>35</v>
      </c>
      <c r="R2258">
        <v>36.590000000000003</v>
      </c>
      <c r="S2258">
        <v>30</v>
      </c>
      <c r="T2258" t="s">
        <v>77</v>
      </c>
      <c r="U2258" t="s">
        <v>4299</v>
      </c>
      <c r="V2258" s="2" t="s">
        <v>4125</v>
      </c>
      <c r="W2258" s="2">
        <f>IF(VLOOKUP(V2258,'reference classification'!$B$1:G2262,6,FALSE)&gt;90,1,0)</f>
        <v>0</v>
      </c>
      <c r="X2258">
        <v>0</v>
      </c>
      <c r="Y2258" t="s">
        <v>4197</v>
      </c>
      <c r="Z2258">
        <v>0</v>
      </c>
      <c r="AA2258">
        <v>0</v>
      </c>
      <c r="AB2258">
        <v>0</v>
      </c>
      <c r="AC2258">
        <v>0</v>
      </c>
      <c r="AD2258">
        <v>0</v>
      </c>
      <c r="AE2258" t="b">
        <f t="shared" si="87"/>
        <v>1</v>
      </c>
    </row>
    <row r="2259" spans="1:31" hidden="1">
      <c r="A2259" s="6" t="s">
        <v>12206</v>
      </c>
      <c r="B2259" t="s">
        <v>29</v>
      </c>
      <c r="C2259">
        <v>41</v>
      </c>
      <c r="D2259" t="s">
        <v>4614</v>
      </c>
      <c r="F2259" t="s">
        <v>44</v>
      </c>
      <c r="G2259" t="s">
        <v>29</v>
      </c>
      <c r="H2259" t="s">
        <v>237</v>
      </c>
      <c r="I2259">
        <v>0</v>
      </c>
      <c r="J2259">
        <v>2</v>
      </c>
      <c r="K2259">
        <v>0</v>
      </c>
      <c r="L2259" t="s">
        <v>4197</v>
      </c>
      <c r="M2259" t="s">
        <v>81</v>
      </c>
      <c r="N2259">
        <v>5000000</v>
      </c>
      <c r="O2259">
        <f t="shared" si="86"/>
        <v>0</v>
      </c>
      <c r="Q2259" t="s">
        <v>35</v>
      </c>
      <c r="R2259">
        <v>51.83</v>
      </c>
      <c r="S2259">
        <v>30</v>
      </c>
      <c r="T2259" t="s">
        <v>77</v>
      </c>
      <c r="U2259" t="s">
        <v>4199</v>
      </c>
      <c r="V2259" s="2" t="s">
        <v>4125</v>
      </c>
      <c r="W2259" s="2">
        <f>IF(VLOOKUP(V2259,'reference classification'!$B$1:G2263,6,FALSE)&gt;90,1,0)</f>
        <v>0</v>
      </c>
      <c r="X2259">
        <v>0</v>
      </c>
      <c r="Y2259" t="s">
        <v>4197</v>
      </c>
      <c r="Z2259">
        <v>0</v>
      </c>
      <c r="AA2259">
        <v>0</v>
      </c>
      <c r="AB2259">
        <v>0</v>
      </c>
      <c r="AC2259">
        <v>0</v>
      </c>
      <c r="AD2259">
        <v>0</v>
      </c>
      <c r="AE2259" t="b">
        <f t="shared" si="87"/>
        <v>1</v>
      </c>
    </row>
    <row r="2260" spans="1:31" hidden="1">
      <c r="A2260" s="6" t="s">
        <v>10501</v>
      </c>
      <c r="B2260" t="s">
        <v>29</v>
      </c>
      <c r="C2260">
        <v>41</v>
      </c>
      <c r="D2260" t="s">
        <v>1621</v>
      </c>
      <c r="E2260">
        <v>1101001</v>
      </c>
      <c r="F2260" t="s">
        <v>44</v>
      </c>
      <c r="G2260" t="s">
        <v>29</v>
      </c>
      <c r="H2260" t="s">
        <v>237</v>
      </c>
      <c r="I2260">
        <v>0</v>
      </c>
      <c r="J2260">
        <v>2</v>
      </c>
      <c r="K2260">
        <v>0</v>
      </c>
      <c r="L2260" t="s">
        <v>4197</v>
      </c>
      <c r="M2260" t="s">
        <v>81</v>
      </c>
      <c r="N2260">
        <v>1200000</v>
      </c>
      <c r="O2260">
        <f t="shared" si="86"/>
        <v>0</v>
      </c>
      <c r="Q2260" t="s">
        <v>35</v>
      </c>
      <c r="R2260">
        <v>48.83</v>
      </c>
      <c r="S2260">
        <v>30</v>
      </c>
      <c r="T2260" t="s">
        <v>77</v>
      </c>
      <c r="U2260" t="s">
        <v>4199</v>
      </c>
      <c r="V2260" s="2" t="s">
        <v>4125</v>
      </c>
      <c r="W2260" s="2">
        <f>IF(VLOOKUP(V2260,'reference classification'!$B$1:G2264,6,FALSE)&gt;90,1,0)</f>
        <v>0</v>
      </c>
      <c r="X2260">
        <v>0</v>
      </c>
      <c r="Y2260" t="s">
        <v>4197</v>
      </c>
      <c r="Z2260">
        <v>0</v>
      </c>
      <c r="AA2260">
        <v>0</v>
      </c>
      <c r="AB2260">
        <v>0</v>
      </c>
      <c r="AC2260">
        <v>0</v>
      </c>
      <c r="AD2260">
        <v>0</v>
      </c>
      <c r="AE2260" t="b">
        <f t="shared" si="87"/>
        <v>1</v>
      </c>
    </row>
    <row r="2261" spans="1:31" hidden="1">
      <c r="A2261" s="6" t="s">
        <v>11127</v>
      </c>
      <c r="B2261" t="s">
        <v>29</v>
      </c>
      <c r="C2261">
        <v>41</v>
      </c>
      <c r="D2261" t="s">
        <v>199</v>
      </c>
      <c r="E2261">
        <v>1101001</v>
      </c>
      <c r="F2261" t="s">
        <v>44</v>
      </c>
      <c r="G2261" t="s">
        <v>29</v>
      </c>
      <c r="H2261" t="s">
        <v>41</v>
      </c>
      <c r="I2261">
        <v>0</v>
      </c>
      <c r="J2261">
        <v>2</v>
      </c>
      <c r="K2261">
        <v>0</v>
      </c>
      <c r="L2261" t="s">
        <v>4123</v>
      </c>
      <c r="M2261" t="s">
        <v>81</v>
      </c>
      <c r="N2261">
        <v>20600000</v>
      </c>
      <c r="O2261">
        <f t="shared" si="86"/>
        <v>0</v>
      </c>
      <c r="Q2261" t="s">
        <v>35</v>
      </c>
      <c r="R2261">
        <v>31.68</v>
      </c>
      <c r="S2261">
        <v>2.64</v>
      </c>
      <c r="T2261" t="s">
        <v>37</v>
      </c>
      <c r="U2261" t="s">
        <v>4199</v>
      </c>
      <c r="V2261" s="2" t="s">
        <v>4125</v>
      </c>
      <c r="W2261" s="2">
        <f>IF(VLOOKUP(V2261,'reference classification'!$B$1:G2265,6,FALSE)&gt;90,1,0)</f>
        <v>0</v>
      </c>
      <c r="X2261">
        <v>0</v>
      </c>
      <c r="Y2261" t="s">
        <v>4123</v>
      </c>
      <c r="Z2261">
        <v>0</v>
      </c>
      <c r="AA2261">
        <v>0</v>
      </c>
      <c r="AB2261">
        <v>0</v>
      </c>
      <c r="AC2261">
        <v>0</v>
      </c>
      <c r="AD2261">
        <v>0</v>
      </c>
      <c r="AE2261" t="b">
        <f t="shared" si="87"/>
        <v>1</v>
      </c>
    </row>
    <row r="2262" spans="1:31" hidden="1">
      <c r="A2262" s="6" t="s">
        <v>11214</v>
      </c>
      <c r="B2262" t="s">
        <v>29</v>
      </c>
      <c r="C2262">
        <v>41</v>
      </c>
      <c r="D2262" t="s">
        <v>3142</v>
      </c>
      <c r="E2262">
        <v>3101001</v>
      </c>
      <c r="F2262" t="s">
        <v>44</v>
      </c>
      <c r="G2262" t="s">
        <v>29</v>
      </c>
      <c r="H2262" t="s">
        <v>62</v>
      </c>
      <c r="I2262">
        <v>0</v>
      </c>
      <c r="J2262">
        <v>2</v>
      </c>
      <c r="K2262">
        <v>0</v>
      </c>
      <c r="L2262" t="s">
        <v>4123</v>
      </c>
      <c r="M2262" t="s">
        <v>81</v>
      </c>
      <c r="N2262">
        <v>6293197</v>
      </c>
      <c r="O2262">
        <f t="shared" si="86"/>
        <v>0</v>
      </c>
      <c r="Q2262" t="s">
        <v>35</v>
      </c>
      <c r="R2262">
        <v>31.68</v>
      </c>
      <c r="S2262">
        <v>2.64</v>
      </c>
      <c r="T2262" t="s">
        <v>37</v>
      </c>
      <c r="U2262" t="s">
        <v>3561</v>
      </c>
      <c r="V2262" s="2" t="s">
        <v>4125</v>
      </c>
      <c r="W2262" s="2">
        <f>IF(VLOOKUP(V2262,'reference classification'!$B$1:G2266,6,FALSE)&gt;90,1,0)</f>
        <v>0</v>
      </c>
      <c r="X2262">
        <v>0</v>
      </c>
      <c r="Y2262" t="s">
        <v>4123</v>
      </c>
      <c r="Z2262">
        <v>0</v>
      </c>
      <c r="AA2262">
        <v>0</v>
      </c>
      <c r="AB2262">
        <v>0</v>
      </c>
      <c r="AC2262">
        <v>0</v>
      </c>
      <c r="AD2262">
        <v>0</v>
      </c>
      <c r="AE2262" t="b">
        <f t="shared" si="87"/>
        <v>1</v>
      </c>
    </row>
    <row r="2263" spans="1:31" hidden="1">
      <c r="A2263" s="6" t="s">
        <v>11125</v>
      </c>
      <c r="B2263" t="s">
        <v>29</v>
      </c>
      <c r="C2263">
        <v>41</v>
      </c>
      <c r="D2263" t="s">
        <v>4619</v>
      </c>
      <c r="F2263" t="s">
        <v>31</v>
      </c>
      <c r="G2263" t="s">
        <v>29</v>
      </c>
      <c r="H2263" t="s">
        <v>130</v>
      </c>
      <c r="I2263">
        <v>0</v>
      </c>
      <c r="J2263">
        <v>2</v>
      </c>
      <c r="K2263">
        <v>0</v>
      </c>
      <c r="L2263" t="s">
        <v>4123</v>
      </c>
      <c r="M2263" t="s">
        <v>34</v>
      </c>
      <c r="N2263">
        <v>36600</v>
      </c>
      <c r="O2263">
        <f t="shared" si="86"/>
        <v>0</v>
      </c>
      <c r="Q2263" t="s">
        <v>35</v>
      </c>
      <c r="R2263">
        <v>108</v>
      </c>
      <c r="S2263">
        <v>9</v>
      </c>
      <c r="T2263" t="s">
        <v>37</v>
      </c>
      <c r="U2263" t="s">
        <v>38</v>
      </c>
      <c r="V2263" s="2" t="s">
        <v>4125</v>
      </c>
      <c r="W2263" s="2">
        <f>IF(VLOOKUP(V2263,'reference classification'!$B$1:G2267,6,FALSE)&gt;90,1,0)</f>
        <v>0</v>
      </c>
      <c r="X2263">
        <v>0</v>
      </c>
      <c r="Y2263" t="s">
        <v>4123</v>
      </c>
      <c r="Z2263">
        <v>0</v>
      </c>
      <c r="AA2263">
        <v>0</v>
      </c>
      <c r="AB2263">
        <v>0</v>
      </c>
      <c r="AC2263">
        <v>0</v>
      </c>
      <c r="AD2263">
        <v>0</v>
      </c>
      <c r="AE2263" t="b">
        <f t="shared" si="87"/>
        <v>1</v>
      </c>
    </row>
    <row r="2264" spans="1:31" hidden="1">
      <c r="A2264" s="6" t="s">
        <v>11879</v>
      </c>
      <c r="B2264" t="s">
        <v>29</v>
      </c>
      <c r="C2264">
        <v>21</v>
      </c>
      <c r="D2264" t="s">
        <v>4621</v>
      </c>
      <c r="E2264">
        <v>1106250</v>
      </c>
      <c r="F2264" t="s">
        <v>44</v>
      </c>
      <c r="G2264" t="s">
        <v>29</v>
      </c>
      <c r="H2264" t="s">
        <v>3030</v>
      </c>
      <c r="I2264">
        <v>0</v>
      </c>
      <c r="J2264">
        <v>2</v>
      </c>
      <c r="K2264">
        <v>0</v>
      </c>
      <c r="L2264" t="s">
        <v>4197</v>
      </c>
      <c r="M2264" t="s">
        <v>34</v>
      </c>
      <c r="N2264">
        <v>2000000</v>
      </c>
      <c r="O2264">
        <f t="shared" si="86"/>
        <v>0</v>
      </c>
      <c r="Q2264" t="s">
        <v>35</v>
      </c>
      <c r="R2264">
        <v>50.76</v>
      </c>
      <c r="S2264">
        <v>30</v>
      </c>
      <c r="T2264" t="s">
        <v>77</v>
      </c>
      <c r="U2264" t="s">
        <v>4199</v>
      </c>
      <c r="V2264" s="2" t="s">
        <v>4125</v>
      </c>
      <c r="W2264" s="2">
        <f>IF(VLOOKUP(V2264,'reference classification'!$B$1:G2268,6,FALSE)&gt;90,1,0)</f>
        <v>0</v>
      </c>
      <c r="X2264">
        <v>0</v>
      </c>
      <c r="Y2264" t="s">
        <v>4197</v>
      </c>
      <c r="Z2264">
        <v>0</v>
      </c>
      <c r="AA2264">
        <v>0</v>
      </c>
      <c r="AB2264">
        <v>0</v>
      </c>
      <c r="AC2264">
        <v>0</v>
      </c>
      <c r="AD2264">
        <v>0</v>
      </c>
      <c r="AE2264" t="b">
        <f t="shared" si="87"/>
        <v>1</v>
      </c>
    </row>
    <row r="2265" spans="1:31" hidden="1">
      <c r="A2265" s="6" t="s">
        <v>11207</v>
      </c>
      <c r="B2265" t="s">
        <v>29</v>
      </c>
      <c r="C2265">
        <v>21</v>
      </c>
      <c r="D2265" t="s">
        <v>4623</v>
      </c>
      <c r="F2265" t="s">
        <v>31</v>
      </c>
      <c r="G2265" t="s">
        <v>29</v>
      </c>
      <c r="H2265" t="s">
        <v>130</v>
      </c>
      <c r="I2265">
        <v>0</v>
      </c>
      <c r="J2265">
        <v>2</v>
      </c>
      <c r="K2265">
        <v>0</v>
      </c>
      <c r="L2265" t="s">
        <v>4197</v>
      </c>
      <c r="M2265" t="s">
        <v>34</v>
      </c>
      <c r="N2265">
        <v>1760000</v>
      </c>
      <c r="O2265">
        <f t="shared" si="86"/>
        <v>0</v>
      </c>
      <c r="Q2265" t="s">
        <v>35</v>
      </c>
      <c r="R2265">
        <v>34.29</v>
      </c>
      <c r="S2265">
        <v>30</v>
      </c>
      <c r="T2265" t="s">
        <v>77</v>
      </c>
      <c r="U2265" t="s">
        <v>4299</v>
      </c>
      <c r="V2265" s="2" t="s">
        <v>4125</v>
      </c>
      <c r="W2265" s="2">
        <f>IF(VLOOKUP(V2265,'reference classification'!$B$1:G2269,6,FALSE)&gt;90,1,0)</f>
        <v>0</v>
      </c>
      <c r="X2265">
        <v>0</v>
      </c>
      <c r="Y2265" t="s">
        <v>4197</v>
      </c>
      <c r="Z2265">
        <v>0</v>
      </c>
      <c r="AA2265">
        <v>0</v>
      </c>
      <c r="AB2265">
        <v>0</v>
      </c>
      <c r="AC2265">
        <v>0</v>
      </c>
      <c r="AD2265">
        <v>0</v>
      </c>
      <c r="AE2265" t="b">
        <f t="shared" si="87"/>
        <v>1</v>
      </c>
    </row>
    <row r="2266" spans="1:31" hidden="1">
      <c r="A2266" s="6" t="s">
        <v>10854</v>
      </c>
      <c r="B2266" t="s">
        <v>29</v>
      </c>
      <c r="C2266">
        <v>41</v>
      </c>
      <c r="D2266" t="s">
        <v>1787</v>
      </c>
      <c r="F2266" t="s">
        <v>31</v>
      </c>
      <c r="G2266" t="s">
        <v>29</v>
      </c>
      <c r="H2266" t="s">
        <v>365</v>
      </c>
      <c r="I2266">
        <v>0</v>
      </c>
      <c r="J2266">
        <v>2</v>
      </c>
      <c r="K2266">
        <v>0</v>
      </c>
      <c r="L2266" t="s">
        <v>4197</v>
      </c>
      <c r="M2266" t="s">
        <v>81</v>
      </c>
      <c r="N2266">
        <v>1500000</v>
      </c>
      <c r="O2266">
        <f t="shared" si="86"/>
        <v>0</v>
      </c>
      <c r="Q2266" t="s">
        <v>35</v>
      </c>
      <c r="R2266">
        <v>43.72</v>
      </c>
      <c r="S2266">
        <v>30</v>
      </c>
      <c r="T2266" t="s">
        <v>37</v>
      </c>
      <c r="U2266" t="s">
        <v>4199</v>
      </c>
      <c r="V2266" s="2" t="s">
        <v>4125</v>
      </c>
      <c r="W2266" s="2">
        <f>IF(VLOOKUP(V2266,'reference classification'!$B$1:G2270,6,FALSE)&gt;90,1,0)</f>
        <v>0</v>
      </c>
      <c r="X2266">
        <v>0</v>
      </c>
      <c r="Y2266" t="s">
        <v>4197</v>
      </c>
      <c r="Z2266">
        <v>0</v>
      </c>
      <c r="AA2266">
        <v>0</v>
      </c>
      <c r="AB2266">
        <v>0</v>
      </c>
      <c r="AC2266">
        <v>0</v>
      </c>
      <c r="AD2266">
        <v>0</v>
      </c>
      <c r="AE2266" t="b">
        <f t="shared" si="87"/>
        <v>1</v>
      </c>
    </row>
    <row r="2267" spans="1:31" hidden="1">
      <c r="A2267" s="6" t="s">
        <v>10896</v>
      </c>
      <c r="B2267" t="s">
        <v>29</v>
      </c>
      <c r="C2267">
        <v>41</v>
      </c>
      <c r="D2267" t="s">
        <v>4626</v>
      </c>
      <c r="F2267" t="s">
        <v>31</v>
      </c>
      <c r="G2267" t="s">
        <v>29</v>
      </c>
      <c r="H2267" t="s">
        <v>237</v>
      </c>
      <c r="I2267">
        <v>0</v>
      </c>
      <c r="J2267">
        <v>2</v>
      </c>
      <c r="K2267">
        <v>0</v>
      </c>
      <c r="L2267" t="s">
        <v>4197</v>
      </c>
      <c r="M2267" t="s">
        <v>81</v>
      </c>
      <c r="N2267">
        <v>1600000</v>
      </c>
      <c r="O2267">
        <f t="shared" si="86"/>
        <v>0</v>
      </c>
      <c r="Q2267" t="s">
        <v>35</v>
      </c>
      <c r="R2267">
        <v>49.65</v>
      </c>
      <c r="S2267">
        <v>30</v>
      </c>
      <c r="T2267" t="s">
        <v>77</v>
      </c>
      <c r="U2267" t="s">
        <v>4199</v>
      </c>
      <c r="V2267" s="2" t="s">
        <v>4125</v>
      </c>
      <c r="W2267" s="2">
        <f>IF(VLOOKUP(V2267,'reference classification'!$B$1:G2271,6,FALSE)&gt;90,1,0)</f>
        <v>0</v>
      </c>
      <c r="X2267">
        <v>0</v>
      </c>
      <c r="Y2267" t="s">
        <v>4197</v>
      </c>
      <c r="Z2267">
        <v>0</v>
      </c>
      <c r="AA2267">
        <v>0</v>
      </c>
      <c r="AB2267">
        <v>0</v>
      </c>
      <c r="AC2267">
        <v>0</v>
      </c>
      <c r="AD2267">
        <v>0</v>
      </c>
      <c r="AE2267" t="b">
        <f t="shared" si="87"/>
        <v>1</v>
      </c>
    </row>
    <row r="2268" spans="1:31" hidden="1">
      <c r="A2268" s="6" t="s">
        <v>11173</v>
      </c>
      <c r="B2268" t="s">
        <v>29</v>
      </c>
      <c r="C2268">
        <v>9</v>
      </c>
      <c r="D2268" t="s">
        <v>4628</v>
      </c>
      <c r="F2268" t="s">
        <v>31</v>
      </c>
      <c r="G2268" t="s">
        <v>29</v>
      </c>
      <c r="H2268" t="s">
        <v>607</v>
      </c>
      <c r="I2268">
        <v>0</v>
      </c>
      <c r="J2268">
        <v>2</v>
      </c>
      <c r="K2268">
        <v>0</v>
      </c>
      <c r="L2268" t="s">
        <v>4197</v>
      </c>
      <c r="M2268" t="s">
        <v>81</v>
      </c>
      <c r="N2268">
        <v>2600000</v>
      </c>
      <c r="O2268">
        <f t="shared" si="86"/>
        <v>0</v>
      </c>
      <c r="Q2268" t="s">
        <v>35</v>
      </c>
      <c r="R2268">
        <v>33.82</v>
      </c>
      <c r="S2268">
        <v>30</v>
      </c>
      <c r="T2268" t="s">
        <v>77</v>
      </c>
      <c r="U2268" t="s">
        <v>4199</v>
      </c>
      <c r="V2268" s="2" t="s">
        <v>4125</v>
      </c>
      <c r="W2268" s="2">
        <f>IF(VLOOKUP(V2268,'reference classification'!$B$1:G2272,6,FALSE)&gt;90,1,0)</f>
        <v>0</v>
      </c>
      <c r="X2268">
        <v>0</v>
      </c>
      <c r="Y2268" t="s">
        <v>4197</v>
      </c>
      <c r="Z2268">
        <v>0</v>
      </c>
      <c r="AA2268">
        <v>0</v>
      </c>
      <c r="AB2268">
        <v>0</v>
      </c>
      <c r="AC2268">
        <v>0</v>
      </c>
      <c r="AD2268">
        <v>0</v>
      </c>
      <c r="AE2268" t="b">
        <f t="shared" si="87"/>
        <v>1</v>
      </c>
    </row>
    <row r="2269" spans="1:31" hidden="1">
      <c r="A2269" s="6" t="s">
        <v>10534</v>
      </c>
      <c r="B2269" t="s">
        <v>29</v>
      </c>
      <c r="C2269">
        <v>41</v>
      </c>
      <c r="D2269" t="s">
        <v>441</v>
      </c>
      <c r="F2269" t="s">
        <v>44</v>
      </c>
      <c r="G2269" t="s">
        <v>29</v>
      </c>
      <c r="H2269" t="s">
        <v>130</v>
      </c>
      <c r="I2269">
        <v>0</v>
      </c>
      <c r="J2269">
        <v>2</v>
      </c>
      <c r="K2269">
        <v>0</v>
      </c>
      <c r="L2269" t="s">
        <v>4197</v>
      </c>
      <c r="M2269" t="s">
        <v>81</v>
      </c>
      <c r="N2269">
        <v>1600000</v>
      </c>
      <c r="O2269">
        <f t="shared" si="86"/>
        <v>0</v>
      </c>
      <c r="Q2269" t="s">
        <v>35</v>
      </c>
      <c r="R2269">
        <v>35.93</v>
      </c>
      <c r="S2269">
        <v>30</v>
      </c>
      <c r="T2269" t="s">
        <v>77</v>
      </c>
      <c r="U2269" t="s">
        <v>4199</v>
      </c>
      <c r="V2269" s="2" t="s">
        <v>4125</v>
      </c>
      <c r="W2269" s="2">
        <f>IF(VLOOKUP(V2269,'reference classification'!$B$1:G2273,6,FALSE)&gt;90,1,0)</f>
        <v>0</v>
      </c>
      <c r="X2269">
        <v>0</v>
      </c>
      <c r="Y2269" t="s">
        <v>4197</v>
      </c>
      <c r="Z2269">
        <v>0</v>
      </c>
      <c r="AA2269">
        <v>0</v>
      </c>
      <c r="AB2269">
        <v>0</v>
      </c>
      <c r="AC2269">
        <v>0</v>
      </c>
      <c r="AD2269">
        <v>0</v>
      </c>
      <c r="AE2269" t="b">
        <f t="shared" si="87"/>
        <v>1</v>
      </c>
    </row>
    <row r="2270" spans="1:31" hidden="1">
      <c r="A2270" s="6" t="s">
        <v>10535</v>
      </c>
      <c r="B2270" t="s">
        <v>29</v>
      </c>
      <c r="C2270">
        <v>9</v>
      </c>
      <c r="D2270" t="s">
        <v>1238</v>
      </c>
      <c r="F2270" t="s">
        <v>31</v>
      </c>
      <c r="G2270" t="s">
        <v>29</v>
      </c>
      <c r="H2270" t="s">
        <v>2290</v>
      </c>
      <c r="I2270">
        <v>0</v>
      </c>
      <c r="J2270">
        <v>2</v>
      </c>
      <c r="K2270">
        <v>0</v>
      </c>
      <c r="L2270" t="s">
        <v>4197</v>
      </c>
      <c r="M2270" t="s">
        <v>81</v>
      </c>
      <c r="N2270">
        <v>1300000</v>
      </c>
      <c r="O2270">
        <f t="shared" si="86"/>
        <v>0</v>
      </c>
      <c r="Q2270" t="s">
        <v>35</v>
      </c>
      <c r="R2270">
        <v>43.67</v>
      </c>
      <c r="S2270">
        <v>30</v>
      </c>
      <c r="T2270" t="s">
        <v>37</v>
      </c>
      <c r="U2270" t="s">
        <v>4199</v>
      </c>
      <c r="V2270" s="2" t="s">
        <v>4125</v>
      </c>
      <c r="W2270" s="2">
        <f>IF(VLOOKUP(V2270,'reference classification'!$B$1:G2274,6,FALSE)&gt;90,1,0)</f>
        <v>0</v>
      </c>
      <c r="X2270">
        <v>0</v>
      </c>
      <c r="Y2270" t="s">
        <v>4197</v>
      </c>
      <c r="Z2270">
        <v>0</v>
      </c>
      <c r="AA2270">
        <v>0</v>
      </c>
      <c r="AB2270">
        <v>0</v>
      </c>
      <c r="AC2270">
        <v>0</v>
      </c>
      <c r="AD2270">
        <v>0</v>
      </c>
      <c r="AE2270" t="b">
        <f t="shared" si="87"/>
        <v>1</v>
      </c>
    </row>
    <row r="2271" spans="1:31" hidden="1">
      <c r="A2271" s="6" t="s">
        <v>10503</v>
      </c>
      <c r="B2271" t="s">
        <v>29</v>
      </c>
      <c r="C2271">
        <v>41</v>
      </c>
      <c r="D2271" t="s">
        <v>4632</v>
      </c>
      <c r="F2271" t="s">
        <v>44</v>
      </c>
      <c r="G2271" t="s">
        <v>29</v>
      </c>
      <c r="H2271" t="s">
        <v>237</v>
      </c>
      <c r="I2271">
        <v>0</v>
      </c>
      <c r="J2271">
        <v>2</v>
      </c>
      <c r="K2271">
        <v>0</v>
      </c>
      <c r="L2271" t="s">
        <v>4197</v>
      </c>
      <c r="M2271" t="s">
        <v>34</v>
      </c>
      <c r="N2271">
        <v>1000000</v>
      </c>
      <c r="O2271">
        <f t="shared" si="86"/>
        <v>0</v>
      </c>
      <c r="Q2271" t="s">
        <v>35</v>
      </c>
      <c r="R2271">
        <v>56.45</v>
      </c>
      <c r="S2271">
        <v>30</v>
      </c>
      <c r="T2271" t="s">
        <v>77</v>
      </c>
      <c r="U2271" t="s">
        <v>4199</v>
      </c>
      <c r="V2271" s="2" t="s">
        <v>4125</v>
      </c>
      <c r="W2271" s="2">
        <f>IF(VLOOKUP(V2271,'reference classification'!$B$1:G2275,6,FALSE)&gt;90,1,0)</f>
        <v>0</v>
      </c>
      <c r="X2271">
        <v>0</v>
      </c>
      <c r="Y2271" t="s">
        <v>4197</v>
      </c>
      <c r="Z2271">
        <v>0</v>
      </c>
      <c r="AA2271">
        <v>0</v>
      </c>
      <c r="AB2271">
        <v>0</v>
      </c>
      <c r="AC2271">
        <v>0</v>
      </c>
      <c r="AD2271">
        <v>0</v>
      </c>
      <c r="AE2271" t="b">
        <f t="shared" si="87"/>
        <v>1</v>
      </c>
    </row>
    <row r="2272" spans="1:31" hidden="1">
      <c r="A2272" s="6" t="s">
        <v>10536</v>
      </c>
      <c r="B2272" t="s">
        <v>29</v>
      </c>
      <c r="C2272">
        <v>41</v>
      </c>
      <c r="D2272" t="s">
        <v>4634</v>
      </c>
      <c r="F2272" t="s">
        <v>44</v>
      </c>
      <c r="G2272" t="s">
        <v>29</v>
      </c>
      <c r="H2272" t="s">
        <v>237</v>
      </c>
      <c r="I2272">
        <v>0</v>
      </c>
      <c r="J2272">
        <v>2</v>
      </c>
      <c r="K2272">
        <v>0</v>
      </c>
      <c r="L2272" t="s">
        <v>4197</v>
      </c>
      <c r="M2272" t="s">
        <v>34</v>
      </c>
      <c r="N2272">
        <v>836000</v>
      </c>
      <c r="O2272">
        <f t="shared" si="86"/>
        <v>0</v>
      </c>
      <c r="Q2272" t="s">
        <v>35</v>
      </c>
      <c r="R2272">
        <v>34.04</v>
      </c>
      <c r="S2272">
        <v>30</v>
      </c>
      <c r="T2272" t="s">
        <v>77</v>
      </c>
      <c r="U2272" t="s">
        <v>4299</v>
      </c>
      <c r="V2272" s="2" t="s">
        <v>4125</v>
      </c>
      <c r="W2272" s="2">
        <f>IF(VLOOKUP(V2272,'reference classification'!$B$1:G2276,6,FALSE)&gt;90,1,0)</f>
        <v>0</v>
      </c>
      <c r="X2272">
        <v>0</v>
      </c>
      <c r="Y2272" t="s">
        <v>4197</v>
      </c>
      <c r="Z2272">
        <v>0</v>
      </c>
      <c r="AA2272">
        <v>0</v>
      </c>
      <c r="AB2272">
        <v>0</v>
      </c>
      <c r="AC2272">
        <v>0</v>
      </c>
      <c r="AD2272">
        <v>0</v>
      </c>
      <c r="AE2272" t="b">
        <f t="shared" si="87"/>
        <v>1</v>
      </c>
    </row>
    <row r="2273" spans="1:31" hidden="1">
      <c r="A2273" s="6" t="s">
        <v>10504</v>
      </c>
      <c r="B2273" t="s">
        <v>29</v>
      </c>
      <c r="C2273">
        <v>41</v>
      </c>
      <c r="D2273" t="s">
        <v>4636</v>
      </c>
      <c r="F2273" t="s">
        <v>44</v>
      </c>
      <c r="G2273" t="s">
        <v>29</v>
      </c>
      <c r="H2273" t="s">
        <v>237</v>
      </c>
      <c r="I2273">
        <v>0</v>
      </c>
      <c r="J2273">
        <v>2</v>
      </c>
      <c r="K2273">
        <v>0</v>
      </c>
      <c r="L2273" t="s">
        <v>4197</v>
      </c>
      <c r="M2273" t="s">
        <v>34</v>
      </c>
      <c r="N2273">
        <v>800000</v>
      </c>
      <c r="O2273">
        <f t="shared" si="86"/>
        <v>0</v>
      </c>
      <c r="Q2273" t="s">
        <v>35</v>
      </c>
      <c r="R2273">
        <v>51.39</v>
      </c>
      <c r="S2273">
        <v>30</v>
      </c>
      <c r="T2273" t="s">
        <v>77</v>
      </c>
      <c r="U2273" t="s">
        <v>4199</v>
      </c>
      <c r="V2273" s="2" t="s">
        <v>4125</v>
      </c>
      <c r="W2273" s="2">
        <f>IF(VLOOKUP(V2273,'reference classification'!$B$1:G2277,6,FALSE)&gt;90,1,0)</f>
        <v>0</v>
      </c>
      <c r="X2273">
        <v>0</v>
      </c>
      <c r="Y2273" t="s">
        <v>4197</v>
      </c>
      <c r="Z2273">
        <v>0</v>
      </c>
      <c r="AA2273">
        <v>0</v>
      </c>
      <c r="AB2273">
        <v>0</v>
      </c>
      <c r="AC2273">
        <v>0</v>
      </c>
      <c r="AD2273">
        <v>0</v>
      </c>
      <c r="AE2273" t="b">
        <f t="shared" si="87"/>
        <v>1</v>
      </c>
    </row>
    <row r="2274" spans="1:31" hidden="1">
      <c r="A2274" s="6" t="s">
        <v>10505</v>
      </c>
      <c r="B2274" t="s">
        <v>29</v>
      </c>
      <c r="C2274">
        <v>21</v>
      </c>
      <c r="D2274" t="s">
        <v>4638</v>
      </c>
      <c r="E2274">
        <v>2203010</v>
      </c>
      <c r="F2274" t="s">
        <v>44</v>
      </c>
      <c r="G2274" t="s">
        <v>29</v>
      </c>
      <c r="H2274" t="s">
        <v>73</v>
      </c>
      <c r="I2274">
        <v>0</v>
      </c>
      <c r="J2274">
        <v>2</v>
      </c>
      <c r="K2274">
        <v>0</v>
      </c>
      <c r="L2274" t="s">
        <v>4197</v>
      </c>
      <c r="M2274" t="s">
        <v>81</v>
      </c>
      <c r="N2274">
        <v>750000</v>
      </c>
      <c r="O2274">
        <f t="shared" si="86"/>
        <v>0</v>
      </c>
      <c r="Q2274" t="s">
        <v>35</v>
      </c>
      <c r="R2274">
        <v>40.770000000000003</v>
      </c>
      <c r="S2274">
        <v>30</v>
      </c>
      <c r="T2274" t="s">
        <v>37</v>
      </c>
      <c r="U2274" t="s">
        <v>4199</v>
      </c>
      <c r="V2274" s="2" t="s">
        <v>4125</v>
      </c>
      <c r="W2274" s="2">
        <f>IF(VLOOKUP(V2274,'reference classification'!$B$1:G2278,6,FALSE)&gt;90,1,0)</f>
        <v>0</v>
      </c>
      <c r="X2274">
        <v>0</v>
      </c>
      <c r="Y2274" t="s">
        <v>4197</v>
      </c>
      <c r="Z2274">
        <v>0</v>
      </c>
      <c r="AA2274">
        <v>0</v>
      </c>
      <c r="AB2274">
        <v>0</v>
      </c>
      <c r="AC2274">
        <v>0</v>
      </c>
      <c r="AD2274">
        <v>0</v>
      </c>
      <c r="AE2274" t="b">
        <f t="shared" si="87"/>
        <v>1</v>
      </c>
    </row>
    <row r="2275" spans="1:31" hidden="1">
      <c r="A2275" s="6" t="s">
        <v>4938</v>
      </c>
      <c r="B2275" t="s">
        <v>29</v>
      </c>
      <c r="C2275">
        <v>41</v>
      </c>
      <c r="D2275" t="s">
        <v>677</v>
      </c>
      <c r="E2275">
        <v>2416010</v>
      </c>
      <c r="F2275" t="s">
        <v>31</v>
      </c>
      <c r="G2275" t="s">
        <v>29</v>
      </c>
      <c r="H2275" t="s">
        <v>237</v>
      </c>
      <c r="I2275">
        <v>0</v>
      </c>
      <c r="J2275">
        <v>2</v>
      </c>
      <c r="K2275">
        <v>0</v>
      </c>
      <c r="L2275" t="s">
        <v>4197</v>
      </c>
      <c r="M2275" t="s">
        <v>81</v>
      </c>
      <c r="N2275">
        <v>2300000</v>
      </c>
      <c r="O2275">
        <f t="shared" si="86"/>
        <v>0</v>
      </c>
      <c r="Q2275" t="s">
        <v>35</v>
      </c>
      <c r="R2275">
        <v>41.64</v>
      </c>
      <c r="S2275">
        <v>30</v>
      </c>
      <c r="T2275" t="s">
        <v>37</v>
      </c>
      <c r="U2275" t="s">
        <v>4199</v>
      </c>
      <c r="V2275" s="2" t="s">
        <v>4125</v>
      </c>
      <c r="W2275" s="2">
        <f>IF(VLOOKUP(V2275,'reference classification'!$B$1:G2279,6,FALSE)&gt;90,1,0)</f>
        <v>0</v>
      </c>
      <c r="X2275">
        <v>0</v>
      </c>
      <c r="Y2275" t="s">
        <v>4197</v>
      </c>
      <c r="Z2275">
        <v>0</v>
      </c>
      <c r="AA2275">
        <v>0</v>
      </c>
      <c r="AB2275">
        <v>0</v>
      </c>
      <c r="AC2275">
        <v>0</v>
      </c>
      <c r="AD2275">
        <v>0</v>
      </c>
      <c r="AE2275" t="b">
        <f t="shared" si="87"/>
        <v>1</v>
      </c>
    </row>
    <row r="2276" spans="1:31" hidden="1">
      <c r="A2276" s="6" t="s">
        <v>5116</v>
      </c>
      <c r="B2276" t="s">
        <v>29</v>
      </c>
      <c r="C2276">
        <v>41</v>
      </c>
      <c r="D2276" t="s">
        <v>4641</v>
      </c>
      <c r="F2276" t="s">
        <v>44</v>
      </c>
      <c r="G2276" t="s">
        <v>29</v>
      </c>
      <c r="H2276" t="s">
        <v>237</v>
      </c>
      <c r="I2276">
        <v>0</v>
      </c>
      <c r="J2276">
        <v>2</v>
      </c>
      <c r="K2276">
        <v>0</v>
      </c>
      <c r="L2276" t="s">
        <v>4197</v>
      </c>
      <c r="M2276" t="s">
        <v>81</v>
      </c>
      <c r="N2276">
        <v>1500000</v>
      </c>
      <c r="O2276">
        <f t="shared" si="86"/>
        <v>0</v>
      </c>
      <c r="Q2276" t="s">
        <v>35</v>
      </c>
      <c r="R2276">
        <v>48.5</v>
      </c>
      <c r="S2276">
        <v>30</v>
      </c>
      <c r="T2276" t="s">
        <v>77</v>
      </c>
      <c r="U2276" t="s">
        <v>4199</v>
      </c>
      <c r="V2276" s="2" t="s">
        <v>4125</v>
      </c>
      <c r="W2276" s="2">
        <f>IF(VLOOKUP(V2276,'reference classification'!$B$1:G2280,6,FALSE)&gt;90,1,0)</f>
        <v>0</v>
      </c>
      <c r="X2276">
        <v>0</v>
      </c>
      <c r="Y2276" t="s">
        <v>4197</v>
      </c>
      <c r="Z2276">
        <v>0</v>
      </c>
      <c r="AA2276">
        <v>0</v>
      </c>
      <c r="AB2276">
        <v>0</v>
      </c>
      <c r="AC2276">
        <v>0</v>
      </c>
      <c r="AD2276">
        <v>0</v>
      </c>
      <c r="AE2276" t="b">
        <f t="shared" si="87"/>
        <v>1</v>
      </c>
    </row>
    <row r="2277" spans="1:31" hidden="1">
      <c r="A2277" s="6" t="s">
        <v>5116</v>
      </c>
      <c r="B2277" t="s">
        <v>29</v>
      </c>
      <c r="C2277">
        <v>41</v>
      </c>
      <c r="D2277" t="s">
        <v>4643</v>
      </c>
      <c r="F2277" t="s">
        <v>31</v>
      </c>
      <c r="G2277" t="s">
        <v>29</v>
      </c>
      <c r="H2277" t="s">
        <v>365</v>
      </c>
      <c r="I2277">
        <v>0</v>
      </c>
      <c r="J2277">
        <v>2</v>
      </c>
      <c r="K2277">
        <v>0</v>
      </c>
      <c r="L2277" t="s">
        <v>4197</v>
      </c>
      <c r="M2277" t="s">
        <v>34</v>
      </c>
      <c r="N2277">
        <v>2784000</v>
      </c>
      <c r="O2277">
        <f t="shared" si="86"/>
        <v>0</v>
      </c>
      <c r="Q2277" t="s">
        <v>35</v>
      </c>
      <c r="R2277">
        <v>34.6</v>
      </c>
      <c r="S2277">
        <v>30</v>
      </c>
      <c r="T2277" t="s">
        <v>77</v>
      </c>
      <c r="U2277" t="s">
        <v>4299</v>
      </c>
      <c r="V2277" s="2" t="s">
        <v>4125</v>
      </c>
      <c r="W2277" s="2">
        <f>IF(VLOOKUP(V2277,'reference classification'!$B$1:G2281,6,FALSE)&gt;90,1,0)</f>
        <v>0</v>
      </c>
      <c r="X2277">
        <v>0</v>
      </c>
      <c r="Y2277" t="s">
        <v>4197</v>
      </c>
      <c r="Z2277">
        <v>0</v>
      </c>
      <c r="AA2277">
        <v>0</v>
      </c>
      <c r="AB2277">
        <v>0</v>
      </c>
      <c r="AC2277">
        <v>0</v>
      </c>
      <c r="AD2277">
        <v>0</v>
      </c>
      <c r="AE2277" t="b">
        <f t="shared" si="87"/>
        <v>1</v>
      </c>
    </row>
    <row r="2278" spans="1:31" hidden="1">
      <c r="A2278" s="6" t="s">
        <v>11880</v>
      </c>
      <c r="B2278" t="s">
        <v>29</v>
      </c>
      <c r="C2278">
        <v>41</v>
      </c>
      <c r="D2278" t="s">
        <v>1693</v>
      </c>
      <c r="F2278" t="s">
        <v>31</v>
      </c>
      <c r="G2278" t="s">
        <v>29</v>
      </c>
      <c r="H2278" t="s">
        <v>237</v>
      </c>
      <c r="I2278">
        <v>0</v>
      </c>
      <c r="J2278">
        <v>2</v>
      </c>
      <c r="K2278">
        <v>0</v>
      </c>
      <c r="L2278" t="s">
        <v>4197</v>
      </c>
      <c r="M2278" t="s">
        <v>81</v>
      </c>
      <c r="N2278">
        <v>1500000</v>
      </c>
      <c r="O2278">
        <f t="shared" si="86"/>
        <v>0</v>
      </c>
      <c r="Q2278" t="s">
        <v>35</v>
      </c>
      <c r="R2278">
        <v>47.92</v>
      </c>
      <c r="S2278">
        <v>30</v>
      </c>
      <c r="T2278" t="s">
        <v>77</v>
      </c>
      <c r="U2278" t="s">
        <v>4199</v>
      </c>
      <c r="V2278" s="2" t="s">
        <v>4125</v>
      </c>
      <c r="W2278" s="2">
        <f>IF(VLOOKUP(V2278,'reference classification'!$B$1:G2282,6,FALSE)&gt;90,1,0)</f>
        <v>0</v>
      </c>
      <c r="X2278">
        <v>0</v>
      </c>
      <c r="Y2278" t="s">
        <v>4197</v>
      </c>
      <c r="Z2278">
        <v>0</v>
      </c>
      <c r="AA2278">
        <v>0</v>
      </c>
      <c r="AB2278">
        <v>0</v>
      </c>
      <c r="AC2278">
        <v>0</v>
      </c>
      <c r="AD2278">
        <v>0</v>
      </c>
      <c r="AE2278" t="b">
        <f t="shared" si="87"/>
        <v>1</v>
      </c>
    </row>
    <row r="2279" spans="1:31" hidden="1">
      <c r="A2279" s="6" t="s">
        <v>11174</v>
      </c>
      <c r="B2279" t="s">
        <v>29</v>
      </c>
      <c r="C2279">
        <v>41</v>
      </c>
      <c r="D2279" t="s">
        <v>4646</v>
      </c>
      <c r="F2279" t="s">
        <v>31</v>
      </c>
      <c r="G2279" t="s">
        <v>29</v>
      </c>
      <c r="H2279" t="s">
        <v>2053</v>
      </c>
      <c r="I2279">
        <v>0</v>
      </c>
      <c r="J2279">
        <v>2</v>
      </c>
      <c r="K2279">
        <v>0</v>
      </c>
      <c r="L2279" t="s">
        <v>4197</v>
      </c>
      <c r="M2279" t="s">
        <v>34</v>
      </c>
      <c r="N2279">
        <v>1785000</v>
      </c>
      <c r="O2279">
        <f t="shared" si="86"/>
        <v>0</v>
      </c>
      <c r="Q2279" t="s">
        <v>35</v>
      </c>
      <c r="R2279">
        <v>0</v>
      </c>
      <c r="S2279">
        <v>30</v>
      </c>
      <c r="T2279" t="s">
        <v>77</v>
      </c>
      <c r="U2279" t="s">
        <v>4299</v>
      </c>
      <c r="V2279" s="2" t="s">
        <v>4125</v>
      </c>
      <c r="W2279" s="2">
        <f>IF(VLOOKUP(V2279,'reference classification'!$B$1:G2283,6,FALSE)&gt;90,1,0)</f>
        <v>0</v>
      </c>
      <c r="X2279">
        <v>0</v>
      </c>
      <c r="Y2279" t="s">
        <v>4197</v>
      </c>
      <c r="Z2279">
        <v>0</v>
      </c>
      <c r="AA2279">
        <v>0</v>
      </c>
      <c r="AB2279">
        <v>0</v>
      </c>
      <c r="AC2279">
        <v>0</v>
      </c>
      <c r="AD2279">
        <v>0</v>
      </c>
      <c r="AE2279" t="b">
        <f t="shared" si="87"/>
        <v>1</v>
      </c>
    </row>
    <row r="2280" spans="1:31" hidden="1">
      <c r="A2280" s="6" t="s">
        <v>10829</v>
      </c>
      <c r="B2280" t="s">
        <v>29</v>
      </c>
      <c r="C2280">
        <v>41</v>
      </c>
      <c r="D2280" t="s">
        <v>4648</v>
      </c>
      <c r="E2280">
        <v>1101004</v>
      </c>
      <c r="F2280" t="s">
        <v>44</v>
      </c>
      <c r="G2280" t="s">
        <v>29</v>
      </c>
      <c r="H2280" t="s">
        <v>243</v>
      </c>
      <c r="I2280">
        <v>0</v>
      </c>
      <c r="J2280">
        <v>2</v>
      </c>
      <c r="K2280">
        <v>0</v>
      </c>
      <c r="L2280" t="s">
        <v>4197</v>
      </c>
      <c r="M2280" t="s">
        <v>81</v>
      </c>
      <c r="N2280">
        <v>3500000</v>
      </c>
      <c r="O2280">
        <f t="shared" si="86"/>
        <v>0</v>
      </c>
      <c r="Q2280" t="s">
        <v>35</v>
      </c>
      <c r="R2280">
        <v>49.73</v>
      </c>
      <c r="S2280">
        <v>30</v>
      </c>
      <c r="T2280" t="s">
        <v>77</v>
      </c>
      <c r="U2280" t="s">
        <v>4199</v>
      </c>
      <c r="V2280" s="2" t="s">
        <v>4125</v>
      </c>
      <c r="W2280" s="2">
        <f>IF(VLOOKUP(V2280,'reference classification'!$B$1:G2284,6,FALSE)&gt;90,1,0)</f>
        <v>0</v>
      </c>
      <c r="X2280">
        <v>0</v>
      </c>
      <c r="Y2280" t="s">
        <v>4197</v>
      </c>
      <c r="Z2280">
        <v>0</v>
      </c>
      <c r="AA2280">
        <v>0</v>
      </c>
      <c r="AB2280">
        <v>0</v>
      </c>
      <c r="AC2280">
        <v>0</v>
      </c>
      <c r="AD2280">
        <v>0</v>
      </c>
      <c r="AE2280" t="b">
        <f t="shared" si="87"/>
        <v>1</v>
      </c>
    </row>
    <row r="2281" spans="1:31" hidden="1">
      <c r="A2281" s="6" t="s">
        <v>10830</v>
      </c>
      <c r="B2281" t="s">
        <v>29</v>
      </c>
      <c r="C2281">
        <v>41</v>
      </c>
      <c r="D2281" t="s">
        <v>4650</v>
      </c>
      <c r="F2281" t="s">
        <v>31</v>
      </c>
      <c r="G2281" t="s">
        <v>29</v>
      </c>
      <c r="H2281" t="s">
        <v>237</v>
      </c>
      <c r="I2281">
        <v>0</v>
      </c>
      <c r="J2281">
        <v>2</v>
      </c>
      <c r="K2281">
        <v>0</v>
      </c>
      <c r="L2281" t="s">
        <v>4197</v>
      </c>
      <c r="M2281" t="s">
        <v>34</v>
      </c>
      <c r="N2281">
        <v>1144000</v>
      </c>
      <c r="O2281">
        <f t="shared" si="86"/>
        <v>0</v>
      </c>
      <c r="Q2281" t="s">
        <v>35</v>
      </c>
      <c r="R2281">
        <v>36.26</v>
      </c>
      <c r="S2281">
        <v>30</v>
      </c>
      <c r="T2281" t="s">
        <v>77</v>
      </c>
      <c r="U2281" t="s">
        <v>4299</v>
      </c>
      <c r="V2281" s="2" t="s">
        <v>4125</v>
      </c>
      <c r="W2281" s="2">
        <f>IF(VLOOKUP(V2281,'reference classification'!$B$1:G2285,6,FALSE)&gt;90,1,0)</f>
        <v>0</v>
      </c>
      <c r="X2281">
        <v>0</v>
      </c>
      <c r="Y2281" t="s">
        <v>4197</v>
      </c>
      <c r="Z2281">
        <v>0</v>
      </c>
      <c r="AA2281">
        <v>0</v>
      </c>
      <c r="AB2281">
        <v>0</v>
      </c>
      <c r="AC2281">
        <v>0</v>
      </c>
      <c r="AD2281">
        <v>0</v>
      </c>
      <c r="AE2281" t="b">
        <f t="shared" si="87"/>
        <v>1</v>
      </c>
    </row>
    <row r="2282" spans="1:31" hidden="1">
      <c r="A2282" s="6" t="s">
        <v>11498</v>
      </c>
      <c r="B2282" t="s">
        <v>29</v>
      </c>
      <c r="C2282">
        <v>41</v>
      </c>
      <c r="D2282" t="s">
        <v>4652</v>
      </c>
      <c r="F2282" t="s">
        <v>44</v>
      </c>
      <c r="G2282" t="s">
        <v>29</v>
      </c>
      <c r="H2282" t="s">
        <v>99</v>
      </c>
      <c r="I2282">
        <v>0</v>
      </c>
      <c r="J2282">
        <v>2</v>
      </c>
      <c r="K2282">
        <v>0</v>
      </c>
      <c r="L2282" t="s">
        <v>4197</v>
      </c>
      <c r="M2282" t="s">
        <v>81</v>
      </c>
      <c r="N2282">
        <v>6000000</v>
      </c>
      <c r="O2282">
        <f t="shared" si="86"/>
        <v>0</v>
      </c>
      <c r="Q2282" t="s">
        <v>35</v>
      </c>
      <c r="R2282">
        <v>41.55</v>
      </c>
      <c r="S2282">
        <v>30</v>
      </c>
      <c r="T2282" t="s">
        <v>37</v>
      </c>
      <c r="U2282" t="s">
        <v>4199</v>
      </c>
      <c r="V2282" s="2" t="s">
        <v>4125</v>
      </c>
      <c r="W2282" s="2">
        <f>IF(VLOOKUP(V2282,'reference classification'!$B$1:G2286,6,FALSE)&gt;90,1,0)</f>
        <v>0</v>
      </c>
      <c r="X2282">
        <v>0</v>
      </c>
      <c r="Y2282" t="s">
        <v>4197</v>
      </c>
      <c r="Z2282">
        <v>0</v>
      </c>
      <c r="AA2282">
        <v>0</v>
      </c>
      <c r="AB2282">
        <v>0</v>
      </c>
      <c r="AC2282">
        <v>0</v>
      </c>
      <c r="AD2282">
        <v>0</v>
      </c>
      <c r="AE2282" t="b">
        <f t="shared" si="87"/>
        <v>1</v>
      </c>
    </row>
    <row r="2283" spans="1:31" hidden="1">
      <c r="A2283" s="6" t="s">
        <v>10827</v>
      </c>
      <c r="B2283" t="s">
        <v>29</v>
      </c>
      <c r="C2283">
        <v>41</v>
      </c>
      <c r="D2283" t="s">
        <v>4654</v>
      </c>
      <c r="F2283" t="s">
        <v>44</v>
      </c>
      <c r="G2283" t="s">
        <v>29</v>
      </c>
      <c r="H2283" t="s">
        <v>202</v>
      </c>
      <c r="I2283">
        <v>0</v>
      </c>
      <c r="J2283">
        <v>2</v>
      </c>
      <c r="K2283">
        <v>0</v>
      </c>
      <c r="L2283" t="s">
        <v>4123</v>
      </c>
      <c r="M2283" t="s">
        <v>81</v>
      </c>
      <c r="N2283">
        <v>2255597</v>
      </c>
      <c r="O2283">
        <f t="shared" si="86"/>
        <v>0</v>
      </c>
      <c r="Q2283" t="s">
        <v>35</v>
      </c>
      <c r="R2283">
        <v>31.68</v>
      </c>
      <c r="S2283">
        <v>2.64</v>
      </c>
      <c r="T2283" t="s">
        <v>37</v>
      </c>
      <c r="U2283" t="s">
        <v>3561</v>
      </c>
      <c r="V2283" s="2" t="s">
        <v>4125</v>
      </c>
      <c r="W2283" s="2">
        <f>IF(VLOOKUP(V2283,'reference classification'!$B$1:G2287,6,FALSE)&gt;90,1,0)</f>
        <v>0</v>
      </c>
      <c r="X2283">
        <v>0</v>
      </c>
      <c r="Y2283" t="s">
        <v>4123</v>
      </c>
      <c r="Z2283">
        <v>0</v>
      </c>
      <c r="AA2283">
        <v>0</v>
      </c>
      <c r="AB2283">
        <v>0</v>
      </c>
      <c r="AC2283">
        <v>0</v>
      </c>
      <c r="AD2283">
        <v>0</v>
      </c>
      <c r="AE2283" t="b">
        <f t="shared" si="87"/>
        <v>1</v>
      </c>
    </row>
    <row r="2284" spans="1:31" hidden="1">
      <c r="A2284" s="6" t="s">
        <v>5774</v>
      </c>
      <c r="B2284" t="s">
        <v>29</v>
      </c>
      <c r="C2284">
        <v>41</v>
      </c>
      <c r="D2284" t="s">
        <v>4656</v>
      </c>
      <c r="E2284">
        <v>3312130</v>
      </c>
      <c r="F2284" t="s">
        <v>31</v>
      </c>
      <c r="G2284" t="s">
        <v>29</v>
      </c>
      <c r="H2284" t="s">
        <v>327</v>
      </c>
      <c r="I2284">
        <v>0</v>
      </c>
      <c r="J2284">
        <v>2</v>
      </c>
      <c r="K2284">
        <v>0</v>
      </c>
      <c r="L2284" t="s">
        <v>4205</v>
      </c>
      <c r="M2284" t="s">
        <v>34</v>
      </c>
      <c r="N2284">
        <v>2600000</v>
      </c>
      <c r="O2284">
        <f t="shared" si="86"/>
        <v>0</v>
      </c>
      <c r="Q2284" t="s">
        <v>35</v>
      </c>
      <c r="R2284">
        <v>21.2</v>
      </c>
      <c r="S2284">
        <v>2.5</v>
      </c>
      <c r="T2284" t="s">
        <v>77</v>
      </c>
      <c r="U2284" t="s">
        <v>3082</v>
      </c>
      <c r="V2284" s="2" t="s">
        <v>4125</v>
      </c>
      <c r="W2284" s="2">
        <f>IF(VLOOKUP(V2284,'reference classification'!$B$1:G2288,6,FALSE)&gt;90,1,0)</f>
        <v>0</v>
      </c>
      <c r="X2284">
        <v>0</v>
      </c>
      <c r="Y2284" t="s">
        <v>4205</v>
      </c>
      <c r="Z2284">
        <v>0</v>
      </c>
      <c r="AA2284">
        <v>0</v>
      </c>
      <c r="AB2284">
        <v>0</v>
      </c>
      <c r="AC2284">
        <v>0</v>
      </c>
      <c r="AD2284">
        <v>0</v>
      </c>
      <c r="AE2284" t="b">
        <f t="shared" si="87"/>
        <v>1</v>
      </c>
    </row>
    <row r="2285" spans="1:31" hidden="1">
      <c r="A2285" s="6" t="s">
        <v>11170</v>
      </c>
      <c r="B2285" t="s">
        <v>29</v>
      </c>
      <c r="C2285">
        <v>41</v>
      </c>
      <c r="D2285" t="s">
        <v>4658</v>
      </c>
      <c r="E2285">
        <v>3312052</v>
      </c>
      <c r="F2285" t="s">
        <v>44</v>
      </c>
      <c r="G2285" t="s">
        <v>29</v>
      </c>
      <c r="H2285" t="s">
        <v>327</v>
      </c>
      <c r="I2285">
        <v>0</v>
      </c>
      <c r="J2285">
        <v>2</v>
      </c>
      <c r="K2285">
        <v>0</v>
      </c>
      <c r="L2285" t="s">
        <v>4205</v>
      </c>
      <c r="M2285" t="s">
        <v>34</v>
      </c>
      <c r="N2285">
        <v>400000</v>
      </c>
      <c r="O2285">
        <f t="shared" si="86"/>
        <v>0</v>
      </c>
      <c r="Q2285" t="s">
        <v>35</v>
      </c>
      <c r="R2285">
        <v>22.57</v>
      </c>
      <c r="S2285">
        <v>30</v>
      </c>
      <c r="T2285" t="s">
        <v>37</v>
      </c>
      <c r="U2285" t="s">
        <v>3082</v>
      </c>
      <c r="V2285" s="2" t="s">
        <v>4125</v>
      </c>
      <c r="W2285" s="2">
        <f>IF(VLOOKUP(V2285,'reference classification'!$B$1:G2289,6,FALSE)&gt;90,1,0)</f>
        <v>0</v>
      </c>
      <c r="X2285">
        <v>0</v>
      </c>
      <c r="Y2285" t="s">
        <v>4205</v>
      </c>
      <c r="Z2285">
        <v>0</v>
      </c>
      <c r="AA2285">
        <v>0</v>
      </c>
      <c r="AB2285">
        <v>0</v>
      </c>
      <c r="AC2285">
        <v>0</v>
      </c>
      <c r="AD2285">
        <v>0</v>
      </c>
      <c r="AE2285" t="b">
        <f t="shared" si="87"/>
        <v>1</v>
      </c>
    </row>
    <row r="2286" spans="1:31" hidden="1">
      <c r="A2286" s="6" t="s">
        <v>10627</v>
      </c>
      <c r="B2286" t="s">
        <v>29</v>
      </c>
      <c r="C2286">
        <v>41</v>
      </c>
      <c r="D2286" t="s">
        <v>4660</v>
      </c>
      <c r="F2286" t="s">
        <v>44</v>
      </c>
      <c r="G2286" t="s">
        <v>29</v>
      </c>
      <c r="H2286" t="s">
        <v>130</v>
      </c>
      <c r="I2286">
        <v>0</v>
      </c>
      <c r="J2286">
        <v>1</v>
      </c>
      <c r="K2286">
        <v>0</v>
      </c>
      <c r="L2286" t="s">
        <v>4374</v>
      </c>
      <c r="M2286" t="s">
        <v>34</v>
      </c>
      <c r="N2286">
        <v>800000</v>
      </c>
      <c r="O2286">
        <f t="shared" si="86"/>
        <v>0</v>
      </c>
      <c r="Q2286" t="s">
        <v>35</v>
      </c>
      <c r="R2286">
        <v>0</v>
      </c>
      <c r="S2286">
        <v>30</v>
      </c>
      <c r="T2286" t="s">
        <v>37</v>
      </c>
      <c r="U2286" t="s">
        <v>188</v>
      </c>
      <c r="V2286" s="2" t="s">
        <v>4125</v>
      </c>
      <c r="W2286" s="2">
        <f>IF(VLOOKUP(V2286,'reference classification'!$B$1:G2290,6,FALSE)&gt;90,1,0)</f>
        <v>0</v>
      </c>
      <c r="X2286">
        <v>0</v>
      </c>
      <c r="Y2286" t="s">
        <v>4374</v>
      </c>
      <c r="Z2286">
        <v>0</v>
      </c>
      <c r="AA2286">
        <v>0</v>
      </c>
      <c r="AB2286">
        <v>0</v>
      </c>
      <c r="AC2286">
        <v>0</v>
      </c>
      <c r="AD2286">
        <v>0</v>
      </c>
      <c r="AE2286" t="b">
        <f t="shared" si="87"/>
        <v>1</v>
      </c>
    </row>
    <row r="2287" spans="1:31" hidden="1">
      <c r="A2287" s="6" t="s">
        <v>10628</v>
      </c>
      <c r="B2287" t="s">
        <v>29</v>
      </c>
      <c r="C2287">
        <v>41</v>
      </c>
      <c r="D2287" t="s">
        <v>4662</v>
      </c>
      <c r="E2287">
        <v>3101001</v>
      </c>
      <c r="F2287" t="s">
        <v>31</v>
      </c>
      <c r="G2287" t="s">
        <v>29</v>
      </c>
      <c r="H2287" t="s">
        <v>62</v>
      </c>
      <c r="I2287">
        <v>0</v>
      </c>
      <c r="J2287">
        <v>2</v>
      </c>
      <c r="K2287">
        <v>0</v>
      </c>
      <c r="L2287" t="s">
        <v>4123</v>
      </c>
      <c r="M2287" t="s">
        <v>34</v>
      </c>
      <c r="N2287">
        <v>544000</v>
      </c>
      <c r="O2287">
        <f t="shared" si="86"/>
        <v>0</v>
      </c>
      <c r="Q2287" t="s">
        <v>35</v>
      </c>
      <c r="R2287">
        <v>108</v>
      </c>
      <c r="S2287">
        <v>9</v>
      </c>
      <c r="T2287" t="s">
        <v>37</v>
      </c>
      <c r="U2287" t="s">
        <v>38</v>
      </c>
      <c r="V2287" s="2" t="s">
        <v>4125</v>
      </c>
      <c r="W2287" s="2">
        <f>IF(VLOOKUP(V2287,'reference classification'!$B$1:G2291,6,FALSE)&gt;90,1,0)</f>
        <v>0</v>
      </c>
      <c r="X2287">
        <v>0</v>
      </c>
      <c r="Y2287" t="s">
        <v>4123</v>
      </c>
      <c r="Z2287">
        <v>0</v>
      </c>
      <c r="AA2287">
        <v>0</v>
      </c>
      <c r="AB2287">
        <v>0</v>
      </c>
      <c r="AC2287">
        <v>0</v>
      </c>
      <c r="AD2287">
        <v>0</v>
      </c>
      <c r="AE2287" t="b">
        <f t="shared" si="87"/>
        <v>1</v>
      </c>
    </row>
    <row r="2288" spans="1:31" hidden="1">
      <c r="A2288" s="6" t="s">
        <v>9660</v>
      </c>
      <c r="B2288" t="s">
        <v>29</v>
      </c>
      <c r="C2288">
        <v>41</v>
      </c>
      <c r="D2288" t="s">
        <v>4664</v>
      </c>
      <c r="E2288">
        <v>3101001</v>
      </c>
      <c r="F2288" t="s">
        <v>44</v>
      </c>
      <c r="G2288" t="s">
        <v>29</v>
      </c>
      <c r="H2288" t="s">
        <v>62</v>
      </c>
      <c r="I2288">
        <v>0</v>
      </c>
      <c r="J2288">
        <v>2</v>
      </c>
      <c r="K2288">
        <v>0</v>
      </c>
      <c r="L2288" t="s">
        <v>4123</v>
      </c>
      <c r="M2288" t="s">
        <v>34</v>
      </c>
      <c r="N2288">
        <v>40000</v>
      </c>
      <c r="O2288">
        <f t="shared" si="86"/>
        <v>0</v>
      </c>
      <c r="Q2288" t="s">
        <v>35</v>
      </c>
      <c r="R2288">
        <v>108</v>
      </c>
      <c r="S2288">
        <v>9</v>
      </c>
      <c r="T2288" t="s">
        <v>37</v>
      </c>
      <c r="U2288" t="s">
        <v>38</v>
      </c>
      <c r="V2288" s="2" t="s">
        <v>4125</v>
      </c>
      <c r="W2288" s="2">
        <f>IF(VLOOKUP(V2288,'reference classification'!$B$1:G2292,6,FALSE)&gt;90,1,0)</f>
        <v>0</v>
      </c>
      <c r="X2288">
        <v>0</v>
      </c>
      <c r="Y2288" t="s">
        <v>4123</v>
      </c>
      <c r="Z2288">
        <v>0</v>
      </c>
      <c r="AA2288">
        <v>0</v>
      </c>
      <c r="AB2288">
        <v>0</v>
      </c>
      <c r="AC2288">
        <v>0</v>
      </c>
      <c r="AD2288">
        <v>0</v>
      </c>
      <c r="AE2288" t="b">
        <f t="shared" si="87"/>
        <v>1</v>
      </c>
    </row>
    <row r="2289" spans="1:31" hidden="1">
      <c r="A2289" s="6" t="s">
        <v>10499</v>
      </c>
      <c r="B2289" t="s">
        <v>29</v>
      </c>
      <c r="C2289">
        <v>41</v>
      </c>
      <c r="D2289" t="s">
        <v>4666</v>
      </c>
      <c r="E2289">
        <v>3101001</v>
      </c>
      <c r="F2289" t="s">
        <v>31</v>
      </c>
      <c r="G2289" t="s">
        <v>29</v>
      </c>
      <c r="H2289" t="s">
        <v>62</v>
      </c>
      <c r="I2289">
        <v>0</v>
      </c>
      <c r="J2289">
        <v>2</v>
      </c>
      <c r="K2289">
        <v>0</v>
      </c>
      <c r="L2289" t="s">
        <v>4123</v>
      </c>
      <c r="M2289" t="s">
        <v>34</v>
      </c>
      <c r="N2289">
        <v>491000</v>
      </c>
      <c r="O2289">
        <f t="shared" si="86"/>
        <v>0</v>
      </c>
      <c r="Q2289" t="s">
        <v>35</v>
      </c>
      <c r="R2289">
        <v>108</v>
      </c>
      <c r="S2289">
        <v>9</v>
      </c>
      <c r="T2289" t="s">
        <v>37</v>
      </c>
      <c r="U2289" t="s">
        <v>38</v>
      </c>
      <c r="V2289" s="2" t="s">
        <v>4125</v>
      </c>
      <c r="W2289" s="2">
        <f>IF(VLOOKUP(V2289,'reference classification'!$B$1:G2293,6,FALSE)&gt;90,1,0)</f>
        <v>0</v>
      </c>
      <c r="X2289">
        <v>0</v>
      </c>
      <c r="Y2289" t="s">
        <v>4123</v>
      </c>
      <c r="Z2289">
        <v>0</v>
      </c>
      <c r="AA2289">
        <v>0</v>
      </c>
      <c r="AB2289">
        <v>0</v>
      </c>
      <c r="AC2289">
        <v>0</v>
      </c>
      <c r="AD2289">
        <v>0</v>
      </c>
      <c r="AE2289" t="b">
        <f t="shared" si="87"/>
        <v>1</v>
      </c>
    </row>
    <row r="2290" spans="1:31" hidden="1">
      <c r="A2290" s="6" t="s">
        <v>11882</v>
      </c>
      <c r="B2290" t="s">
        <v>29</v>
      </c>
      <c r="C2290">
        <v>41</v>
      </c>
      <c r="D2290" t="s">
        <v>4668</v>
      </c>
      <c r="E2290">
        <v>3101001</v>
      </c>
      <c r="F2290" t="s">
        <v>44</v>
      </c>
      <c r="G2290" t="s">
        <v>29</v>
      </c>
      <c r="H2290" t="s">
        <v>62</v>
      </c>
      <c r="I2290">
        <v>0</v>
      </c>
      <c r="J2290">
        <v>2</v>
      </c>
      <c r="K2290">
        <v>0</v>
      </c>
      <c r="L2290" t="s">
        <v>4123</v>
      </c>
      <c r="M2290" t="s">
        <v>34</v>
      </c>
      <c r="N2290">
        <v>45000</v>
      </c>
      <c r="O2290">
        <f t="shared" si="86"/>
        <v>0</v>
      </c>
      <c r="Q2290" t="s">
        <v>35</v>
      </c>
      <c r="R2290">
        <v>108</v>
      </c>
      <c r="S2290">
        <v>9</v>
      </c>
      <c r="T2290" t="s">
        <v>37</v>
      </c>
      <c r="U2290" t="s">
        <v>38</v>
      </c>
      <c r="V2290" s="2" t="s">
        <v>4125</v>
      </c>
      <c r="W2290" s="2">
        <f>IF(VLOOKUP(V2290,'reference classification'!$B$1:G2294,6,FALSE)&gt;90,1,0)</f>
        <v>0</v>
      </c>
      <c r="X2290">
        <v>0</v>
      </c>
      <c r="Y2290" t="s">
        <v>4123</v>
      </c>
      <c r="Z2290">
        <v>0</v>
      </c>
      <c r="AA2290">
        <v>0</v>
      </c>
      <c r="AB2290">
        <v>0</v>
      </c>
      <c r="AC2290">
        <v>0</v>
      </c>
      <c r="AD2290">
        <v>0</v>
      </c>
      <c r="AE2290" t="b">
        <f t="shared" si="87"/>
        <v>1</v>
      </c>
    </row>
    <row r="2291" spans="1:31" hidden="1">
      <c r="A2291" s="6" t="s">
        <v>11172</v>
      </c>
      <c r="B2291" t="s">
        <v>29</v>
      </c>
      <c r="C2291">
        <v>41</v>
      </c>
      <c r="D2291" t="s">
        <v>4670</v>
      </c>
      <c r="E2291">
        <v>3101001</v>
      </c>
      <c r="F2291" t="s">
        <v>44</v>
      </c>
      <c r="G2291" t="s">
        <v>29</v>
      </c>
      <c r="H2291" t="s">
        <v>62</v>
      </c>
      <c r="I2291">
        <v>0</v>
      </c>
      <c r="J2291">
        <v>2</v>
      </c>
      <c r="K2291">
        <v>0</v>
      </c>
      <c r="L2291" t="s">
        <v>4123</v>
      </c>
      <c r="M2291" t="s">
        <v>34</v>
      </c>
      <c r="N2291">
        <v>8300</v>
      </c>
      <c r="O2291">
        <f t="shared" si="86"/>
        <v>0</v>
      </c>
      <c r="Q2291" t="s">
        <v>35</v>
      </c>
      <c r="R2291">
        <v>108</v>
      </c>
      <c r="S2291">
        <v>9</v>
      </c>
      <c r="T2291" t="s">
        <v>37</v>
      </c>
      <c r="U2291" t="s">
        <v>38</v>
      </c>
      <c r="V2291" s="2" t="s">
        <v>4125</v>
      </c>
      <c r="W2291" s="2">
        <f>IF(VLOOKUP(V2291,'reference classification'!$B$1:G2295,6,FALSE)&gt;90,1,0)</f>
        <v>0</v>
      </c>
      <c r="X2291">
        <v>0</v>
      </c>
      <c r="Y2291" t="s">
        <v>4123</v>
      </c>
      <c r="Z2291">
        <v>0</v>
      </c>
      <c r="AA2291">
        <v>0</v>
      </c>
      <c r="AB2291">
        <v>0</v>
      </c>
      <c r="AC2291">
        <v>0</v>
      </c>
      <c r="AD2291">
        <v>0</v>
      </c>
      <c r="AE2291" t="b">
        <f t="shared" si="87"/>
        <v>1</v>
      </c>
    </row>
    <row r="2292" spans="1:31" hidden="1">
      <c r="A2292" s="6" t="s">
        <v>11138</v>
      </c>
      <c r="B2292" t="s">
        <v>29</v>
      </c>
      <c r="C2292">
        <v>41</v>
      </c>
      <c r="D2292" t="s">
        <v>1448</v>
      </c>
      <c r="F2292" t="s">
        <v>31</v>
      </c>
      <c r="G2292" t="s">
        <v>29</v>
      </c>
      <c r="H2292" t="s">
        <v>243</v>
      </c>
      <c r="I2292">
        <v>0</v>
      </c>
      <c r="J2292">
        <v>2</v>
      </c>
      <c r="K2292">
        <v>0</v>
      </c>
      <c r="L2292" t="s">
        <v>4123</v>
      </c>
      <c r="M2292" t="s">
        <v>34</v>
      </c>
      <c r="N2292">
        <v>10000</v>
      </c>
      <c r="O2292">
        <f t="shared" si="86"/>
        <v>0</v>
      </c>
      <c r="Q2292" t="s">
        <v>35</v>
      </c>
      <c r="R2292">
        <v>108</v>
      </c>
      <c r="S2292">
        <v>9</v>
      </c>
      <c r="T2292" t="s">
        <v>37</v>
      </c>
      <c r="U2292" t="s">
        <v>38</v>
      </c>
      <c r="V2292" s="2" t="s">
        <v>4125</v>
      </c>
      <c r="W2292" s="2">
        <f>IF(VLOOKUP(V2292,'reference classification'!$B$1:G2296,6,FALSE)&gt;90,1,0)</f>
        <v>0</v>
      </c>
      <c r="X2292">
        <v>0</v>
      </c>
      <c r="Y2292" t="s">
        <v>4123</v>
      </c>
      <c r="Z2292">
        <v>0</v>
      </c>
      <c r="AA2292">
        <v>0</v>
      </c>
      <c r="AB2292">
        <v>0</v>
      </c>
      <c r="AC2292">
        <v>0</v>
      </c>
      <c r="AD2292">
        <v>0</v>
      </c>
      <c r="AE2292" t="b">
        <f t="shared" si="87"/>
        <v>1</v>
      </c>
    </row>
    <row r="2293" spans="1:31" hidden="1">
      <c r="A2293" s="6" t="s">
        <v>12202</v>
      </c>
      <c r="B2293" t="s">
        <v>29</v>
      </c>
      <c r="C2293">
        <v>41</v>
      </c>
      <c r="D2293" t="s">
        <v>4673</v>
      </c>
      <c r="E2293">
        <v>3101001</v>
      </c>
      <c r="F2293" t="s">
        <v>31</v>
      </c>
      <c r="G2293" t="s">
        <v>29</v>
      </c>
      <c r="H2293" t="s">
        <v>365</v>
      </c>
      <c r="I2293">
        <v>0</v>
      </c>
      <c r="J2293">
        <v>2</v>
      </c>
      <c r="K2293">
        <v>0</v>
      </c>
      <c r="L2293" t="s">
        <v>4123</v>
      </c>
      <c r="M2293" t="s">
        <v>34</v>
      </c>
      <c r="N2293">
        <v>544000</v>
      </c>
      <c r="O2293">
        <f t="shared" si="86"/>
        <v>0</v>
      </c>
      <c r="Q2293" t="s">
        <v>35</v>
      </c>
      <c r="R2293">
        <v>108</v>
      </c>
      <c r="S2293">
        <v>9</v>
      </c>
      <c r="T2293" t="s">
        <v>37</v>
      </c>
      <c r="U2293" t="s">
        <v>38</v>
      </c>
      <c r="V2293" s="2" t="s">
        <v>4125</v>
      </c>
      <c r="W2293" s="2">
        <f>IF(VLOOKUP(V2293,'reference classification'!$B$1:G2297,6,FALSE)&gt;90,1,0)</f>
        <v>0</v>
      </c>
      <c r="X2293">
        <v>0</v>
      </c>
      <c r="Y2293" t="s">
        <v>4123</v>
      </c>
      <c r="Z2293">
        <v>0</v>
      </c>
      <c r="AA2293">
        <v>0</v>
      </c>
      <c r="AB2293">
        <v>0</v>
      </c>
      <c r="AC2293">
        <v>0</v>
      </c>
      <c r="AD2293">
        <v>0</v>
      </c>
      <c r="AE2293" t="b">
        <f t="shared" si="87"/>
        <v>1</v>
      </c>
    </row>
    <row r="2294" spans="1:31" hidden="1">
      <c r="A2294" s="6" t="s">
        <v>4400</v>
      </c>
      <c r="B2294" t="s">
        <v>29</v>
      </c>
      <c r="C2294">
        <v>41</v>
      </c>
      <c r="D2294" t="s">
        <v>4675</v>
      </c>
      <c r="F2294" t="s">
        <v>31</v>
      </c>
      <c r="G2294" t="s">
        <v>29</v>
      </c>
      <c r="H2294" t="s">
        <v>130</v>
      </c>
      <c r="I2294">
        <v>0</v>
      </c>
      <c r="J2294">
        <v>2</v>
      </c>
      <c r="K2294">
        <v>0</v>
      </c>
      <c r="L2294" t="s">
        <v>4123</v>
      </c>
      <c r="M2294" t="s">
        <v>34</v>
      </c>
      <c r="N2294">
        <v>80000</v>
      </c>
      <c r="O2294">
        <f t="shared" si="86"/>
        <v>0</v>
      </c>
      <c r="Q2294" t="s">
        <v>35</v>
      </c>
      <c r="R2294">
        <v>108</v>
      </c>
      <c r="S2294">
        <v>9</v>
      </c>
      <c r="T2294" t="s">
        <v>37</v>
      </c>
      <c r="U2294" t="s">
        <v>38</v>
      </c>
      <c r="V2294" s="2" t="s">
        <v>4125</v>
      </c>
      <c r="W2294" s="2">
        <f>IF(VLOOKUP(V2294,'reference classification'!$B$1:G2298,6,FALSE)&gt;90,1,0)</f>
        <v>0</v>
      </c>
      <c r="X2294">
        <v>0</v>
      </c>
      <c r="Y2294" t="s">
        <v>4123</v>
      </c>
      <c r="Z2294">
        <v>0</v>
      </c>
      <c r="AA2294">
        <v>0</v>
      </c>
      <c r="AB2294">
        <v>0</v>
      </c>
      <c r="AC2294">
        <v>0</v>
      </c>
      <c r="AD2294">
        <v>0</v>
      </c>
      <c r="AE2294" t="b">
        <f t="shared" si="87"/>
        <v>1</v>
      </c>
    </row>
    <row r="2295" spans="1:31" hidden="1">
      <c r="A2295" s="6" t="s">
        <v>11250</v>
      </c>
      <c r="B2295" t="s">
        <v>29</v>
      </c>
      <c r="C2295">
        <v>41</v>
      </c>
      <c r="D2295" t="s">
        <v>4677</v>
      </c>
      <c r="E2295">
        <v>3101001</v>
      </c>
      <c r="F2295" t="s">
        <v>31</v>
      </c>
      <c r="G2295" t="s">
        <v>29</v>
      </c>
      <c r="H2295" t="s">
        <v>62</v>
      </c>
      <c r="I2295">
        <v>0</v>
      </c>
      <c r="J2295">
        <v>2</v>
      </c>
      <c r="K2295">
        <v>0</v>
      </c>
      <c r="L2295" t="s">
        <v>4123</v>
      </c>
      <c r="M2295" t="s">
        <v>34</v>
      </c>
      <c r="N2295">
        <v>10000</v>
      </c>
      <c r="O2295">
        <f t="shared" si="86"/>
        <v>0</v>
      </c>
      <c r="Q2295" t="s">
        <v>35</v>
      </c>
      <c r="R2295">
        <v>108</v>
      </c>
      <c r="S2295">
        <v>9</v>
      </c>
      <c r="T2295" t="s">
        <v>37</v>
      </c>
      <c r="U2295" t="s">
        <v>38</v>
      </c>
      <c r="V2295" s="2" t="s">
        <v>4125</v>
      </c>
      <c r="W2295" s="2">
        <f>IF(VLOOKUP(V2295,'reference classification'!$B$1:G2299,6,FALSE)&gt;90,1,0)</f>
        <v>0</v>
      </c>
      <c r="X2295">
        <v>0</v>
      </c>
      <c r="Y2295" t="s">
        <v>4123</v>
      </c>
      <c r="Z2295">
        <v>0</v>
      </c>
      <c r="AA2295">
        <v>0</v>
      </c>
      <c r="AB2295">
        <v>0</v>
      </c>
      <c r="AC2295">
        <v>0</v>
      </c>
      <c r="AD2295">
        <v>0</v>
      </c>
      <c r="AE2295" t="b">
        <f t="shared" si="87"/>
        <v>1</v>
      </c>
    </row>
    <row r="2296" spans="1:31" hidden="1">
      <c r="A2296" s="6" t="s">
        <v>11587</v>
      </c>
      <c r="B2296" t="s">
        <v>29</v>
      </c>
      <c r="C2296">
        <v>41</v>
      </c>
      <c r="D2296" t="s">
        <v>4679</v>
      </c>
      <c r="E2296">
        <v>3101001</v>
      </c>
      <c r="F2296" t="s">
        <v>31</v>
      </c>
      <c r="G2296" t="s">
        <v>29</v>
      </c>
      <c r="H2296" t="s">
        <v>62</v>
      </c>
      <c r="I2296">
        <v>0</v>
      </c>
      <c r="J2296">
        <v>2</v>
      </c>
      <c r="K2296">
        <v>0</v>
      </c>
      <c r="L2296" t="s">
        <v>4123</v>
      </c>
      <c r="M2296" t="s">
        <v>34</v>
      </c>
      <c r="N2296">
        <v>40000</v>
      </c>
      <c r="O2296">
        <f t="shared" si="86"/>
        <v>0</v>
      </c>
      <c r="Q2296" t="s">
        <v>35</v>
      </c>
      <c r="R2296">
        <v>108</v>
      </c>
      <c r="S2296">
        <v>9</v>
      </c>
      <c r="T2296" t="s">
        <v>37</v>
      </c>
      <c r="U2296" t="s">
        <v>38</v>
      </c>
      <c r="V2296" s="2" t="s">
        <v>4125</v>
      </c>
      <c r="W2296" s="2">
        <f>IF(VLOOKUP(V2296,'reference classification'!$B$1:G2300,6,FALSE)&gt;90,1,0)</f>
        <v>0</v>
      </c>
      <c r="X2296">
        <v>0</v>
      </c>
      <c r="Y2296" t="s">
        <v>4123</v>
      </c>
      <c r="Z2296">
        <v>0</v>
      </c>
      <c r="AA2296">
        <v>0</v>
      </c>
      <c r="AB2296">
        <v>0</v>
      </c>
      <c r="AC2296">
        <v>0</v>
      </c>
      <c r="AD2296">
        <v>0</v>
      </c>
      <c r="AE2296" t="b">
        <f t="shared" si="87"/>
        <v>1</v>
      </c>
    </row>
    <row r="2297" spans="1:31" hidden="1">
      <c r="A2297" s="6" t="s">
        <v>11135</v>
      </c>
      <c r="B2297" t="s">
        <v>29</v>
      </c>
      <c r="C2297">
        <v>41</v>
      </c>
      <c r="D2297" t="s">
        <v>4681</v>
      </c>
      <c r="E2297">
        <v>3101001</v>
      </c>
      <c r="F2297" t="s">
        <v>31</v>
      </c>
      <c r="G2297" t="s">
        <v>29</v>
      </c>
      <c r="H2297" t="s">
        <v>62</v>
      </c>
      <c r="I2297">
        <v>0</v>
      </c>
      <c r="J2297">
        <v>2</v>
      </c>
      <c r="K2297">
        <v>0</v>
      </c>
      <c r="L2297" t="s">
        <v>4123</v>
      </c>
      <c r="M2297" t="s">
        <v>34</v>
      </c>
      <c r="N2297">
        <v>40000</v>
      </c>
      <c r="O2297">
        <f t="shared" si="86"/>
        <v>0</v>
      </c>
      <c r="Q2297" t="s">
        <v>35</v>
      </c>
      <c r="R2297">
        <v>108</v>
      </c>
      <c r="S2297">
        <v>9</v>
      </c>
      <c r="T2297" t="s">
        <v>37</v>
      </c>
      <c r="U2297" t="s">
        <v>38</v>
      </c>
      <c r="V2297" s="2" t="s">
        <v>4125</v>
      </c>
      <c r="W2297" s="2">
        <f>IF(VLOOKUP(V2297,'reference classification'!$B$1:G2301,6,FALSE)&gt;90,1,0)</f>
        <v>0</v>
      </c>
      <c r="X2297">
        <v>0</v>
      </c>
      <c r="Y2297" t="s">
        <v>4123</v>
      </c>
      <c r="Z2297">
        <v>0</v>
      </c>
      <c r="AA2297">
        <v>0</v>
      </c>
      <c r="AB2297">
        <v>0</v>
      </c>
      <c r="AC2297">
        <v>0</v>
      </c>
      <c r="AD2297">
        <v>0</v>
      </c>
      <c r="AE2297" t="b">
        <f t="shared" si="87"/>
        <v>1</v>
      </c>
    </row>
    <row r="2298" spans="1:31" hidden="1">
      <c r="A2298" s="6" t="s">
        <v>10364</v>
      </c>
      <c r="B2298" t="s">
        <v>29</v>
      </c>
      <c r="C2298">
        <v>41</v>
      </c>
      <c r="D2298" t="s">
        <v>4683</v>
      </c>
      <c r="E2298">
        <v>3101001</v>
      </c>
      <c r="F2298" t="s">
        <v>31</v>
      </c>
      <c r="G2298" t="s">
        <v>29</v>
      </c>
      <c r="H2298" t="s">
        <v>62</v>
      </c>
      <c r="I2298">
        <v>0</v>
      </c>
      <c r="J2298">
        <v>2</v>
      </c>
      <c r="K2298">
        <v>0</v>
      </c>
      <c r="L2298" t="s">
        <v>4123</v>
      </c>
      <c r="M2298" t="s">
        <v>34</v>
      </c>
      <c r="N2298">
        <v>65000</v>
      </c>
      <c r="O2298">
        <f t="shared" si="86"/>
        <v>0</v>
      </c>
      <c r="Q2298" t="s">
        <v>35</v>
      </c>
      <c r="R2298">
        <v>108</v>
      </c>
      <c r="S2298">
        <v>9</v>
      </c>
      <c r="T2298" t="s">
        <v>37</v>
      </c>
      <c r="U2298" t="s">
        <v>38</v>
      </c>
      <c r="V2298" s="2" t="s">
        <v>4125</v>
      </c>
      <c r="W2298" s="2">
        <f>IF(VLOOKUP(V2298,'reference classification'!$B$1:G2302,6,FALSE)&gt;90,1,0)</f>
        <v>0</v>
      </c>
      <c r="X2298">
        <v>0</v>
      </c>
      <c r="Y2298" t="s">
        <v>4123</v>
      </c>
      <c r="Z2298">
        <v>0</v>
      </c>
      <c r="AA2298">
        <v>0</v>
      </c>
      <c r="AB2298">
        <v>0</v>
      </c>
      <c r="AC2298">
        <v>0</v>
      </c>
      <c r="AD2298">
        <v>0</v>
      </c>
      <c r="AE2298" t="b">
        <f t="shared" si="87"/>
        <v>1</v>
      </c>
    </row>
    <row r="2299" spans="1:31" hidden="1">
      <c r="A2299" s="6" t="s">
        <v>11109</v>
      </c>
      <c r="B2299" t="s">
        <v>29</v>
      </c>
      <c r="C2299">
        <v>41</v>
      </c>
      <c r="D2299" t="s">
        <v>4685</v>
      </c>
      <c r="F2299" t="s">
        <v>31</v>
      </c>
      <c r="G2299" t="s">
        <v>29</v>
      </c>
      <c r="H2299" t="s">
        <v>237</v>
      </c>
      <c r="I2299">
        <v>0</v>
      </c>
      <c r="J2299">
        <v>2</v>
      </c>
      <c r="K2299">
        <v>0</v>
      </c>
      <c r="L2299" t="s">
        <v>4499</v>
      </c>
      <c r="M2299" t="s">
        <v>34</v>
      </c>
      <c r="N2299">
        <v>2400000</v>
      </c>
      <c r="O2299">
        <f t="shared" si="86"/>
        <v>0</v>
      </c>
      <c r="Q2299" t="s">
        <v>35</v>
      </c>
      <c r="R2299">
        <v>0</v>
      </c>
      <c r="S2299">
        <v>2.75</v>
      </c>
      <c r="T2299" t="s">
        <v>37</v>
      </c>
      <c r="U2299" t="s">
        <v>3082</v>
      </c>
      <c r="V2299" s="2" t="s">
        <v>4125</v>
      </c>
      <c r="W2299" s="2">
        <f>IF(VLOOKUP(V2299,'reference classification'!$B$1:G2303,6,FALSE)&gt;90,1,0)</f>
        <v>0</v>
      </c>
      <c r="X2299">
        <v>0</v>
      </c>
      <c r="Y2299" t="s">
        <v>4499</v>
      </c>
      <c r="Z2299">
        <v>0</v>
      </c>
      <c r="AA2299">
        <v>0</v>
      </c>
      <c r="AB2299">
        <v>0</v>
      </c>
      <c r="AC2299">
        <v>0</v>
      </c>
      <c r="AD2299">
        <v>0</v>
      </c>
      <c r="AE2299" t="b">
        <f t="shared" si="87"/>
        <v>1</v>
      </c>
    </row>
    <row r="2300" spans="1:31" hidden="1">
      <c r="A2300" s="6" t="s">
        <v>4402</v>
      </c>
      <c r="B2300" t="s">
        <v>29</v>
      </c>
      <c r="C2300">
        <v>9</v>
      </c>
      <c r="D2300" t="s">
        <v>4687</v>
      </c>
      <c r="F2300" t="s">
        <v>31</v>
      </c>
      <c r="G2300" t="s">
        <v>29</v>
      </c>
      <c r="H2300" t="s">
        <v>3579</v>
      </c>
      <c r="I2300">
        <v>0</v>
      </c>
      <c r="J2300">
        <v>2</v>
      </c>
      <c r="K2300">
        <v>0</v>
      </c>
      <c r="L2300" t="s">
        <v>4123</v>
      </c>
      <c r="M2300" t="s">
        <v>34</v>
      </c>
      <c r="N2300">
        <v>88000</v>
      </c>
      <c r="O2300">
        <f t="shared" si="86"/>
        <v>0</v>
      </c>
      <c r="Q2300" t="s">
        <v>35</v>
      </c>
      <c r="R2300">
        <v>108</v>
      </c>
      <c r="S2300">
        <v>9</v>
      </c>
      <c r="T2300" t="s">
        <v>37</v>
      </c>
      <c r="U2300" t="s">
        <v>38</v>
      </c>
      <c r="V2300" s="2" t="s">
        <v>4125</v>
      </c>
      <c r="W2300" s="2">
        <f>IF(VLOOKUP(V2300,'reference classification'!$B$1:G2304,6,FALSE)&gt;90,1,0)</f>
        <v>0</v>
      </c>
      <c r="X2300">
        <v>0</v>
      </c>
      <c r="Y2300" t="s">
        <v>4123</v>
      </c>
      <c r="Z2300">
        <v>0</v>
      </c>
      <c r="AA2300">
        <v>0</v>
      </c>
      <c r="AB2300">
        <v>0</v>
      </c>
      <c r="AC2300">
        <v>0</v>
      </c>
      <c r="AD2300">
        <v>0</v>
      </c>
      <c r="AE2300" t="b">
        <f t="shared" si="87"/>
        <v>1</v>
      </c>
    </row>
    <row r="2301" spans="1:31" hidden="1">
      <c r="A2301" s="6" t="s">
        <v>10229</v>
      </c>
      <c r="B2301" t="s">
        <v>29</v>
      </c>
      <c r="C2301">
        <v>41</v>
      </c>
      <c r="D2301" t="s">
        <v>1501</v>
      </c>
      <c r="E2301">
        <v>1101004</v>
      </c>
      <c r="F2301" t="s">
        <v>31</v>
      </c>
      <c r="G2301" t="s">
        <v>29</v>
      </c>
      <c r="H2301" t="s">
        <v>243</v>
      </c>
      <c r="I2301">
        <v>0</v>
      </c>
      <c r="J2301">
        <v>2</v>
      </c>
      <c r="K2301">
        <v>0</v>
      </c>
      <c r="L2301" t="s">
        <v>4499</v>
      </c>
      <c r="M2301" t="s">
        <v>34</v>
      </c>
      <c r="N2301">
        <v>8000000</v>
      </c>
      <c r="O2301">
        <f t="shared" si="86"/>
        <v>0</v>
      </c>
      <c r="Q2301" t="s">
        <v>35</v>
      </c>
      <c r="R2301">
        <v>0</v>
      </c>
      <c r="S2301">
        <v>2.75</v>
      </c>
      <c r="T2301" t="s">
        <v>37</v>
      </c>
      <c r="U2301" t="s">
        <v>3082</v>
      </c>
      <c r="V2301" s="2" t="s">
        <v>4125</v>
      </c>
      <c r="W2301" s="2">
        <f>IF(VLOOKUP(V2301,'reference classification'!$B$1:G2305,6,FALSE)&gt;90,1,0)</f>
        <v>0</v>
      </c>
      <c r="X2301">
        <v>0</v>
      </c>
      <c r="Y2301" t="s">
        <v>4499</v>
      </c>
      <c r="Z2301">
        <v>0</v>
      </c>
      <c r="AA2301">
        <v>0</v>
      </c>
      <c r="AB2301">
        <v>0</v>
      </c>
      <c r="AC2301">
        <v>0</v>
      </c>
      <c r="AD2301">
        <v>0</v>
      </c>
      <c r="AE2301" t="b">
        <f t="shared" si="87"/>
        <v>1</v>
      </c>
    </row>
    <row r="2302" spans="1:31" hidden="1">
      <c r="A2302" s="6" t="s">
        <v>10291</v>
      </c>
      <c r="B2302" t="s">
        <v>29</v>
      </c>
      <c r="C2302">
        <v>41</v>
      </c>
      <c r="D2302" t="s">
        <v>4690</v>
      </c>
      <c r="F2302" t="s">
        <v>44</v>
      </c>
      <c r="G2302" t="s">
        <v>29</v>
      </c>
      <c r="H2302" t="s">
        <v>80</v>
      </c>
      <c r="I2302">
        <v>0</v>
      </c>
      <c r="J2302">
        <v>2</v>
      </c>
      <c r="K2302">
        <v>0</v>
      </c>
      <c r="L2302" t="s">
        <v>4499</v>
      </c>
      <c r="M2302" t="s">
        <v>34</v>
      </c>
      <c r="N2302">
        <v>994500</v>
      </c>
      <c r="O2302">
        <f t="shared" si="86"/>
        <v>0</v>
      </c>
      <c r="Q2302" t="s">
        <v>35</v>
      </c>
      <c r="R2302">
        <v>0</v>
      </c>
      <c r="S2302">
        <v>3</v>
      </c>
      <c r="T2302" t="s">
        <v>37</v>
      </c>
      <c r="U2302" t="s">
        <v>3561</v>
      </c>
      <c r="V2302" s="2" t="s">
        <v>4125</v>
      </c>
      <c r="W2302" s="2">
        <f>IF(VLOOKUP(V2302,'reference classification'!$B$1:G2306,6,FALSE)&gt;90,1,0)</f>
        <v>0</v>
      </c>
      <c r="X2302">
        <v>0</v>
      </c>
      <c r="Y2302" t="s">
        <v>4499</v>
      </c>
      <c r="Z2302">
        <v>0</v>
      </c>
      <c r="AA2302">
        <v>0</v>
      </c>
      <c r="AB2302">
        <v>0</v>
      </c>
      <c r="AC2302">
        <v>0</v>
      </c>
      <c r="AD2302">
        <v>0</v>
      </c>
      <c r="AE2302" t="b">
        <f t="shared" si="87"/>
        <v>1</v>
      </c>
    </row>
    <row r="2303" spans="1:31" hidden="1">
      <c r="A2303" s="6" t="s">
        <v>10365</v>
      </c>
      <c r="B2303" t="s">
        <v>29</v>
      </c>
      <c r="C2303">
        <v>41</v>
      </c>
      <c r="D2303" t="s">
        <v>4692</v>
      </c>
      <c r="E2303">
        <v>4210010</v>
      </c>
      <c r="F2303" t="s">
        <v>44</v>
      </c>
      <c r="G2303" t="s">
        <v>29</v>
      </c>
      <c r="H2303" t="s">
        <v>211</v>
      </c>
      <c r="I2303">
        <v>0</v>
      </c>
      <c r="J2303">
        <v>2</v>
      </c>
      <c r="K2303">
        <v>0</v>
      </c>
      <c r="L2303" t="s">
        <v>4123</v>
      </c>
      <c r="M2303" t="s">
        <v>34</v>
      </c>
      <c r="N2303">
        <v>90000</v>
      </c>
      <c r="O2303">
        <f t="shared" si="86"/>
        <v>0</v>
      </c>
      <c r="Q2303" t="s">
        <v>35</v>
      </c>
      <c r="R2303">
        <v>108</v>
      </c>
      <c r="S2303">
        <v>9</v>
      </c>
      <c r="T2303" t="s">
        <v>37</v>
      </c>
      <c r="U2303" t="s">
        <v>38</v>
      </c>
      <c r="V2303" s="2" t="s">
        <v>4125</v>
      </c>
      <c r="W2303" s="2">
        <f>IF(VLOOKUP(V2303,'reference classification'!$B$1:G2307,6,FALSE)&gt;90,1,0)</f>
        <v>0</v>
      </c>
      <c r="X2303">
        <v>0</v>
      </c>
      <c r="Y2303" t="s">
        <v>4123</v>
      </c>
      <c r="Z2303">
        <v>0</v>
      </c>
      <c r="AA2303">
        <v>0</v>
      </c>
      <c r="AB2303">
        <v>0</v>
      </c>
      <c r="AC2303">
        <v>0</v>
      </c>
      <c r="AD2303">
        <v>0</v>
      </c>
      <c r="AE2303" t="b">
        <f t="shared" si="87"/>
        <v>1</v>
      </c>
    </row>
    <row r="2304" spans="1:31" hidden="1">
      <c r="A2304" s="6" t="s">
        <v>10379</v>
      </c>
      <c r="B2304" t="s">
        <v>29</v>
      </c>
      <c r="C2304">
        <v>30</v>
      </c>
      <c r="D2304" t="s">
        <v>4694</v>
      </c>
      <c r="F2304" t="s">
        <v>31</v>
      </c>
      <c r="G2304" t="s">
        <v>29</v>
      </c>
      <c r="H2304" t="s">
        <v>861</v>
      </c>
      <c r="I2304">
        <v>0</v>
      </c>
      <c r="J2304">
        <v>2</v>
      </c>
      <c r="K2304">
        <v>0</v>
      </c>
      <c r="L2304" t="s">
        <v>4123</v>
      </c>
      <c r="M2304" t="s">
        <v>34</v>
      </c>
      <c r="N2304">
        <v>10000</v>
      </c>
      <c r="O2304">
        <f t="shared" si="86"/>
        <v>0</v>
      </c>
      <c r="Q2304" t="s">
        <v>35</v>
      </c>
      <c r="R2304">
        <v>108</v>
      </c>
      <c r="S2304">
        <v>9</v>
      </c>
      <c r="T2304" t="s">
        <v>37</v>
      </c>
      <c r="U2304" t="s">
        <v>38</v>
      </c>
      <c r="V2304" s="2" t="s">
        <v>4125</v>
      </c>
      <c r="W2304" s="2">
        <f>IF(VLOOKUP(V2304,'reference classification'!$B$1:G2308,6,FALSE)&gt;90,1,0)</f>
        <v>0</v>
      </c>
      <c r="X2304">
        <v>0</v>
      </c>
      <c r="Y2304" t="s">
        <v>4123</v>
      </c>
      <c r="Z2304">
        <v>0</v>
      </c>
      <c r="AA2304">
        <v>0</v>
      </c>
      <c r="AB2304">
        <v>0</v>
      </c>
      <c r="AC2304">
        <v>0</v>
      </c>
      <c r="AD2304">
        <v>0</v>
      </c>
      <c r="AE2304" t="b">
        <f t="shared" si="87"/>
        <v>1</v>
      </c>
    </row>
    <row r="2305" spans="1:31" hidden="1">
      <c r="A2305" s="6" t="s">
        <v>10228</v>
      </c>
      <c r="B2305" t="s">
        <v>29</v>
      </c>
      <c r="C2305">
        <v>41</v>
      </c>
      <c r="D2305" t="s">
        <v>4696</v>
      </c>
      <c r="E2305">
        <v>3101001</v>
      </c>
      <c r="F2305" t="s">
        <v>44</v>
      </c>
      <c r="G2305" t="s">
        <v>29</v>
      </c>
      <c r="H2305" t="s">
        <v>62</v>
      </c>
      <c r="I2305">
        <v>0</v>
      </c>
      <c r="J2305">
        <v>2</v>
      </c>
      <c r="K2305">
        <v>0</v>
      </c>
      <c r="L2305" t="s">
        <v>4123</v>
      </c>
      <c r="M2305" t="s">
        <v>34</v>
      </c>
      <c r="N2305">
        <v>8000</v>
      </c>
      <c r="O2305">
        <f t="shared" si="86"/>
        <v>0</v>
      </c>
      <c r="Q2305" t="s">
        <v>35</v>
      </c>
      <c r="R2305">
        <v>108</v>
      </c>
      <c r="S2305">
        <v>9</v>
      </c>
      <c r="T2305" t="s">
        <v>37</v>
      </c>
      <c r="U2305" t="s">
        <v>38</v>
      </c>
      <c r="V2305" s="2" t="s">
        <v>4125</v>
      </c>
      <c r="W2305" s="2">
        <f>IF(VLOOKUP(V2305,'reference classification'!$B$1:G2309,6,FALSE)&gt;90,1,0)</f>
        <v>0</v>
      </c>
      <c r="X2305">
        <v>0</v>
      </c>
      <c r="Y2305" t="s">
        <v>4123</v>
      </c>
      <c r="Z2305">
        <v>0</v>
      </c>
      <c r="AA2305">
        <v>0</v>
      </c>
      <c r="AB2305">
        <v>0</v>
      </c>
      <c r="AC2305">
        <v>0</v>
      </c>
      <c r="AD2305">
        <v>0</v>
      </c>
      <c r="AE2305" t="b">
        <f t="shared" si="87"/>
        <v>1</v>
      </c>
    </row>
    <row r="2306" spans="1:31" hidden="1">
      <c r="A2306" s="6" t="s">
        <v>12100</v>
      </c>
      <c r="B2306" t="s">
        <v>29</v>
      </c>
      <c r="C2306">
        <v>41</v>
      </c>
      <c r="D2306" t="s">
        <v>4698</v>
      </c>
      <c r="E2306">
        <v>3101001</v>
      </c>
      <c r="F2306" t="s">
        <v>44</v>
      </c>
      <c r="G2306" t="s">
        <v>29</v>
      </c>
      <c r="H2306" t="s">
        <v>62</v>
      </c>
      <c r="I2306">
        <v>0</v>
      </c>
      <c r="J2306">
        <v>2</v>
      </c>
      <c r="K2306">
        <v>0</v>
      </c>
      <c r="L2306" t="s">
        <v>4123</v>
      </c>
      <c r="M2306" t="s">
        <v>34</v>
      </c>
      <c r="N2306">
        <v>420000</v>
      </c>
      <c r="O2306">
        <f t="shared" si="86"/>
        <v>0</v>
      </c>
      <c r="Q2306" t="s">
        <v>35</v>
      </c>
      <c r="R2306">
        <v>108</v>
      </c>
      <c r="S2306">
        <v>9</v>
      </c>
      <c r="T2306" t="s">
        <v>37</v>
      </c>
      <c r="U2306" t="s">
        <v>38</v>
      </c>
      <c r="V2306" s="2" t="s">
        <v>4125</v>
      </c>
      <c r="W2306" s="2">
        <f>IF(VLOOKUP(V2306,'reference classification'!$B$1:G2310,6,FALSE)&gt;90,1,0)</f>
        <v>0</v>
      </c>
      <c r="X2306">
        <v>0</v>
      </c>
      <c r="Y2306" t="s">
        <v>4123</v>
      </c>
      <c r="Z2306">
        <v>0</v>
      </c>
      <c r="AA2306">
        <v>0</v>
      </c>
      <c r="AB2306">
        <v>0</v>
      </c>
      <c r="AC2306">
        <v>0</v>
      </c>
      <c r="AD2306">
        <v>0</v>
      </c>
      <c r="AE2306" t="b">
        <f t="shared" si="87"/>
        <v>1</v>
      </c>
    </row>
    <row r="2307" spans="1:31" hidden="1">
      <c r="A2307" s="6" t="s">
        <v>10455</v>
      </c>
      <c r="B2307" t="s">
        <v>29</v>
      </c>
      <c r="C2307">
        <v>41</v>
      </c>
      <c r="D2307" t="s">
        <v>199</v>
      </c>
      <c r="E2307">
        <v>3101001</v>
      </c>
      <c r="F2307" t="s">
        <v>31</v>
      </c>
      <c r="G2307" t="s">
        <v>29</v>
      </c>
      <c r="H2307" t="s">
        <v>62</v>
      </c>
      <c r="I2307">
        <v>0</v>
      </c>
      <c r="J2307">
        <v>2</v>
      </c>
      <c r="K2307">
        <v>0</v>
      </c>
      <c r="L2307" t="s">
        <v>4123</v>
      </c>
      <c r="M2307" t="s">
        <v>34</v>
      </c>
      <c r="N2307">
        <v>20000</v>
      </c>
      <c r="O2307">
        <f t="shared" ref="O2307:O2370" si="88">AC2307</f>
        <v>0</v>
      </c>
      <c r="Q2307" t="s">
        <v>35</v>
      </c>
      <c r="R2307">
        <v>108</v>
      </c>
      <c r="S2307">
        <v>9</v>
      </c>
      <c r="T2307" t="s">
        <v>37</v>
      </c>
      <c r="U2307" t="s">
        <v>38</v>
      </c>
      <c r="V2307" s="2" t="s">
        <v>4125</v>
      </c>
      <c r="W2307" s="2">
        <f>IF(VLOOKUP(V2307,'reference classification'!$B$1:G2311,6,FALSE)&gt;90,1,0)</f>
        <v>0</v>
      </c>
      <c r="X2307">
        <v>0</v>
      </c>
      <c r="Y2307" t="s">
        <v>4123</v>
      </c>
      <c r="Z2307">
        <v>0</v>
      </c>
      <c r="AA2307">
        <v>0</v>
      </c>
      <c r="AB2307">
        <v>0</v>
      </c>
      <c r="AC2307">
        <v>0</v>
      </c>
      <c r="AD2307">
        <v>0</v>
      </c>
      <c r="AE2307" t="b">
        <f t="shared" ref="AE2307:AE2370" si="89">AB2307=AC2307</f>
        <v>1</v>
      </c>
    </row>
    <row r="2308" spans="1:31" hidden="1">
      <c r="A2308" s="6" t="s">
        <v>5118</v>
      </c>
      <c r="B2308" t="s">
        <v>29</v>
      </c>
      <c r="C2308">
        <v>41</v>
      </c>
      <c r="D2308" t="s">
        <v>4701</v>
      </c>
      <c r="E2308">
        <v>3204011</v>
      </c>
      <c r="F2308" t="s">
        <v>44</v>
      </c>
      <c r="G2308" t="s">
        <v>29</v>
      </c>
      <c r="H2308" t="s">
        <v>949</v>
      </c>
      <c r="I2308">
        <v>0</v>
      </c>
      <c r="J2308">
        <v>2</v>
      </c>
      <c r="K2308">
        <v>0</v>
      </c>
      <c r="L2308" t="s">
        <v>4123</v>
      </c>
      <c r="M2308" t="s">
        <v>34</v>
      </c>
      <c r="N2308">
        <v>445000</v>
      </c>
      <c r="O2308">
        <f t="shared" si="88"/>
        <v>0</v>
      </c>
      <c r="Q2308" t="s">
        <v>35</v>
      </c>
      <c r="R2308">
        <v>108</v>
      </c>
      <c r="S2308">
        <v>9</v>
      </c>
      <c r="T2308" t="s">
        <v>37</v>
      </c>
      <c r="U2308" t="s">
        <v>38</v>
      </c>
      <c r="V2308" s="2" t="s">
        <v>4125</v>
      </c>
      <c r="W2308" s="2">
        <f>IF(VLOOKUP(V2308,'reference classification'!$B$1:G2312,6,FALSE)&gt;90,1,0)</f>
        <v>0</v>
      </c>
      <c r="X2308">
        <v>0</v>
      </c>
      <c r="Y2308" t="s">
        <v>4123</v>
      </c>
      <c r="Z2308">
        <v>0</v>
      </c>
      <c r="AA2308">
        <v>0</v>
      </c>
      <c r="AB2308">
        <v>0</v>
      </c>
      <c r="AC2308">
        <v>0</v>
      </c>
      <c r="AD2308">
        <v>0</v>
      </c>
      <c r="AE2308" t="b">
        <f t="shared" si="89"/>
        <v>1</v>
      </c>
    </row>
    <row r="2309" spans="1:31" hidden="1">
      <c r="A2309" s="6" t="s">
        <v>10293</v>
      </c>
      <c r="B2309" t="s">
        <v>29</v>
      </c>
      <c r="C2309">
        <v>41</v>
      </c>
      <c r="D2309" t="s">
        <v>4703</v>
      </c>
      <c r="F2309" t="s">
        <v>31</v>
      </c>
      <c r="G2309" t="s">
        <v>29</v>
      </c>
      <c r="H2309" t="s">
        <v>80</v>
      </c>
      <c r="I2309">
        <v>0</v>
      </c>
      <c r="J2309">
        <v>2</v>
      </c>
      <c r="K2309">
        <v>0</v>
      </c>
      <c r="L2309" t="s">
        <v>4499</v>
      </c>
      <c r="M2309" t="s">
        <v>34</v>
      </c>
      <c r="N2309">
        <v>2805000</v>
      </c>
      <c r="O2309">
        <f t="shared" si="88"/>
        <v>0</v>
      </c>
      <c r="Q2309" t="s">
        <v>35</v>
      </c>
      <c r="R2309">
        <v>0</v>
      </c>
      <c r="S2309">
        <v>3</v>
      </c>
      <c r="T2309" t="s">
        <v>37</v>
      </c>
      <c r="U2309" t="s">
        <v>3561</v>
      </c>
      <c r="V2309" s="2" t="s">
        <v>4125</v>
      </c>
      <c r="W2309" s="2">
        <f>IF(VLOOKUP(V2309,'reference classification'!$B$1:G2313,6,FALSE)&gt;90,1,0)</f>
        <v>0</v>
      </c>
      <c r="X2309">
        <v>0</v>
      </c>
      <c r="Y2309" t="s">
        <v>4499</v>
      </c>
      <c r="Z2309">
        <v>0</v>
      </c>
      <c r="AA2309">
        <v>0</v>
      </c>
      <c r="AB2309">
        <v>0</v>
      </c>
      <c r="AC2309">
        <v>0</v>
      </c>
      <c r="AD2309">
        <v>0</v>
      </c>
      <c r="AE2309" t="b">
        <f t="shared" si="89"/>
        <v>1</v>
      </c>
    </row>
    <row r="2310" spans="1:31" hidden="1">
      <c r="A2310" s="6" t="s">
        <v>10287</v>
      </c>
      <c r="B2310" t="s">
        <v>29</v>
      </c>
      <c r="C2310">
        <v>9</v>
      </c>
      <c r="D2310" t="s">
        <v>4705</v>
      </c>
      <c r="F2310" t="s">
        <v>44</v>
      </c>
      <c r="G2310" t="s">
        <v>29</v>
      </c>
      <c r="H2310" t="s">
        <v>208</v>
      </c>
      <c r="I2310">
        <v>0</v>
      </c>
      <c r="J2310">
        <v>1</v>
      </c>
      <c r="K2310">
        <v>0</v>
      </c>
      <c r="L2310" t="s">
        <v>4499</v>
      </c>
      <c r="M2310" t="s">
        <v>34</v>
      </c>
      <c r="N2310">
        <v>1200000</v>
      </c>
      <c r="O2310">
        <f t="shared" si="88"/>
        <v>0</v>
      </c>
      <c r="Q2310" t="s">
        <v>35</v>
      </c>
      <c r="R2310">
        <v>0</v>
      </c>
      <c r="S2310">
        <v>2.75</v>
      </c>
      <c r="T2310" t="s">
        <v>37</v>
      </c>
      <c r="U2310" t="s">
        <v>188</v>
      </c>
      <c r="V2310" s="2" t="s">
        <v>4125</v>
      </c>
      <c r="W2310" s="2">
        <f>IF(VLOOKUP(V2310,'reference classification'!$B$1:G2314,6,FALSE)&gt;90,1,0)</f>
        <v>0</v>
      </c>
      <c r="X2310">
        <v>1080000</v>
      </c>
      <c r="Y2310" t="s">
        <v>4499</v>
      </c>
      <c r="Z2310">
        <v>0</v>
      </c>
      <c r="AA2310">
        <v>0</v>
      </c>
      <c r="AB2310">
        <v>1080000</v>
      </c>
      <c r="AC2310">
        <v>0</v>
      </c>
      <c r="AD2310">
        <v>0</v>
      </c>
      <c r="AE2310" t="b">
        <f t="shared" si="89"/>
        <v>0</v>
      </c>
    </row>
    <row r="2311" spans="1:31" hidden="1">
      <c r="A2311" s="6" t="s">
        <v>10289</v>
      </c>
      <c r="B2311" t="s">
        <v>29</v>
      </c>
      <c r="C2311">
        <v>41</v>
      </c>
      <c r="D2311" t="s">
        <v>4707</v>
      </c>
      <c r="F2311" t="s">
        <v>44</v>
      </c>
      <c r="G2311" t="s">
        <v>29</v>
      </c>
      <c r="H2311" t="s">
        <v>237</v>
      </c>
      <c r="I2311">
        <v>0</v>
      </c>
      <c r="J2311">
        <v>2</v>
      </c>
      <c r="K2311">
        <v>0</v>
      </c>
      <c r="L2311" t="s">
        <v>4499</v>
      </c>
      <c r="M2311" t="s">
        <v>81</v>
      </c>
      <c r="N2311">
        <v>7000000</v>
      </c>
      <c r="O2311">
        <f t="shared" si="88"/>
        <v>0</v>
      </c>
      <c r="Q2311" t="s">
        <v>35</v>
      </c>
      <c r="R2311">
        <v>0</v>
      </c>
      <c r="S2311">
        <v>2.75</v>
      </c>
      <c r="T2311" t="s">
        <v>37</v>
      </c>
      <c r="U2311" t="s">
        <v>3082</v>
      </c>
      <c r="V2311" s="2" t="s">
        <v>4125</v>
      </c>
      <c r="W2311" s="2">
        <f>IF(VLOOKUP(V2311,'reference classification'!$B$1:G2315,6,FALSE)&gt;90,1,0)</f>
        <v>0</v>
      </c>
      <c r="X2311">
        <v>0</v>
      </c>
      <c r="Y2311" t="s">
        <v>4499</v>
      </c>
      <c r="Z2311">
        <v>0</v>
      </c>
      <c r="AA2311">
        <v>0</v>
      </c>
      <c r="AB2311">
        <v>0</v>
      </c>
      <c r="AC2311">
        <v>0</v>
      </c>
      <c r="AD2311">
        <v>0</v>
      </c>
      <c r="AE2311" t="b">
        <f t="shared" si="89"/>
        <v>1</v>
      </c>
    </row>
    <row r="2312" spans="1:31" hidden="1">
      <c r="A2312" s="6" t="s">
        <v>5615</v>
      </c>
      <c r="B2312" t="s">
        <v>29</v>
      </c>
      <c r="C2312">
        <v>41</v>
      </c>
      <c r="D2312" t="s">
        <v>4709</v>
      </c>
      <c r="F2312" t="s">
        <v>31</v>
      </c>
      <c r="G2312" t="s">
        <v>29</v>
      </c>
      <c r="H2312" t="s">
        <v>276</v>
      </c>
      <c r="I2312">
        <v>0</v>
      </c>
      <c r="J2312">
        <v>1</v>
      </c>
      <c r="K2312">
        <v>0</v>
      </c>
      <c r="L2312" t="s">
        <v>4499</v>
      </c>
      <c r="M2312" t="s">
        <v>81</v>
      </c>
      <c r="N2312">
        <v>4000000</v>
      </c>
      <c r="O2312">
        <f t="shared" si="88"/>
        <v>0</v>
      </c>
      <c r="Q2312" t="s">
        <v>35</v>
      </c>
      <c r="R2312">
        <v>0</v>
      </c>
      <c r="S2312">
        <v>2.75</v>
      </c>
      <c r="T2312" t="s">
        <v>37</v>
      </c>
      <c r="U2312" t="s">
        <v>2261</v>
      </c>
      <c r="V2312" s="2" t="s">
        <v>4125</v>
      </c>
      <c r="W2312" s="2">
        <f>IF(VLOOKUP(V2312,'reference classification'!$B$1:G2316,6,FALSE)&gt;90,1,0)</f>
        <v>0</v>
      </c>
      <c r="X2312">
        <v>1636366</v>
      </c>
      <c r="Y2312" t="s">
        <v>4499</v>
      </c>
      <c r="Z2312">
        <v>0</v>
      </c>
      <c r="AA2312">
        <v>0</v>
      </c>
      <c r="AB2312">
        <v>1636366</v>
      </c>
      <c r="AC2312">
        <v>0</v>
      </c>
      <c r="AD2312">
        <v>0</v>
      </c>
      <c r="AE2312" t="b">
        <f t="shared" si="89"/>
        <v>0</v>
      </c>
    </row>
    <row r="2313" spans="1:31" hidden="1">
      <c r="A2313" s="6" t="s">
        <v>10378</v>
      </c>
      <c r="B2313" t="s">
        <v>29</v>
      </c>
      <c r="C2313">
        <v>41</v>
      </c>
      <c r="D2313" t="s">
        <v>3101</v>
      </c>
      <c r="F2313" t="s">
        <v>31</v>
      </c>
      <c r="G2313" t="s">
        <v>29</v>
      </c>
      <c r="H2313" t="s">
        <v>80</v>
      </c>
      <c r="I2313">
        <v>0</v>
      </c>
      <c r="J2313">
        <v>2</v>
      </c>
      <c r="K2313">
        <v>0</v>
      </c>
      <c r="L2313" t="s">
        <v>4499</v>
      </c>
      <c r="M2313" t="s">
        <v>34</v>
      </c>
      <c r="N2313">
        <v>500000</v>
      </c>
      <c r="O2313">
        <f t="shared" si="88"/>
        <v>0</v>
      </c>
      <c r="Q2313" t="s">
        <v>35</v>
      </c>
      <c r="R2313">
        <v>0</v>
      </c>
      <c r="S2313">
        <v>2.75</v>
      </c>
      <c r="T2313" t="s">
        <v>37</v>
      </c>
      <c r="U2313" t="s">
        <v>3082</v>
      </c>
      <c r="V2313" s="2" t="s">
        <v>4125</v>
      </c>
      <c r="W2313" s="2">
        <f>IF(VLOOKUP(V2313,'reference classification'!$B$1:G2317,6,FALSE)&gt;90,1,0)</f>
        <v>0</v>
      </c>
      <c r="X2313">
        <v>0</v>
      </c>
      <c r="Y2313" t="s">
        <v>4499</v>
      </c>
      <c r="Z2313">
        <v>0</v>
      </c>
      <c r="AA2313">
        <v>0</v>
      </c>
      <c r="AB2313">
        <v>0</v>
      </c>
      <c r="AC2313">
        <v>0</v>
      </c>
      <c r="AD2313">
        <v>0</v>
      </c>
      <c r="AE2313" t="b">
        <f t="shared" si="89"/>
        <v>1</v>
      </c>
    </row>
    <row r="2314" spans="1:31" hidden="1">
      <c r="A2314" s="6" t="s">
        <v>10381</v>
      </c>
      <c r="B2314" t="s">
        <v>29</v>
      </c>
      <c r="C2314">
        <v>41</v>
      </c>
      <c r="D2314" t="s">
        <v>4712</v>
      </c>
      <c r="E2314">
        <v>3101001</v>
      </c>
      <c r="F2314" t="s">
        <v>44</v>
      </c>
      <c r="G2314" t="s">
        <v>29</v>
      </c>
      <c r="H2314" t="s">
        <v>62</v>
      </c>
      <c r="I2314">
        <v>0</v>
      </c>
      <c r="J2314">
        <v>2</v>
      </c>
      <c r="K2314">
        <v>0</v>
      </c>
      <c r="L2314" t="s">
        <v>4499</v>
      </c>
      <c r="M2314" t="s">
        <v>34</v>
      </c>
      <c r="N2314">
        <v>1040000</v>
      </c>
      <c r="O2314">
        <f t="shared" si="88"/>
        <v>0</v>
      </c>
      <c r="Q2314" t="s">
        <v>35</v>
      </c>
      <c r="R2314">
        <v>0</v>
      </c>
      <c r="S2314">
        <v>3</v>
      </c>
      <c r="T2314" t="s">
        <v>37</v>
      </c>
      <c r="U2314" t="s">
        <v>3561</v>
      </c>
      <c r="V2314" s="2" t="s">
        <v>4125</v>
      </c>
      <c r="W2314" s="2">
        <f>IF(VLOOKUP(V2314,'reference classification'!$B$1:G2318,6,FALSE)&gt;90,1,0)</f>
        <v>0</v>
      </c>
      <c r="X2314">
        <v>0</v>
      </c>
      <c r="Y2314" t="s">
        <v>4499</v>
      </c>
      <c r="Z2314">
        <v>0</v>
      </c>
      <c r="AA2314">
        <v>0</v>
      </c>
      <c r="AB2314">
        <v>0</v>
      </c>
      <c r="AC2314">
        <v>0</v>
      </c>
      <c r="AD2314">
        <v>0</v>
      </c>
      <c r="AE2314" t="b">
        <f t="shared" si="89"/>
        <v>1</v>
      </c>
    </row>
    <row r="2315" spans="1:31" hidden="1">
      <c r="A2315" s="6" t="s">
        <v>12098</v>
      </c>
      <c r="B2315" t="s">
        <v>29</v>
      </c>
      <c r="C2315">
        <v>41</v>
      </c>
      <c r="D2315" t="s">
        <v>4714</v>
      </c>
      <c r="F2315" t="s">
        <v>31</v>
      </c>
      <c r="G2315" t="s">
        <v>29</v>
      </c>
      <c r="H2315" t="s">
        <v>110</v>
      </c>
      <c r="I2315">
        <v>0</v>
      </c>
      <c r="J2315">
        <v>1</v>
      </c>
      <c r="K2315">
        <v>0</v>
      </c>
      <c r="L2315" t="s">
        <v>4499</v>
      </c>
      <c r="M2315" t="s">
        <v>34</v>
      </c>
      <c r="N2315">
        <v>2900000</v>
      </c>
      <c r="O2315">
        <f t="shared" si="88"/>
        <v>0</v>
      </c>
      <c r="Q2315" t="s">
        <v>35</v>
      </c>
      <c r="R2315">
        <v>0</v>
      </c>
      <c r="S2315">
        <v>2.75</v>
      </c>
      <c r="T2315" t="s">
        <v>37</v>
      </c>
      <c r="U2315" t="s">
        <v>188</v>
      </c>
      <c r="V2315" s="2" t="s">
        <v>4125</v>
      </c>
      <c r="W2315" s="2">
        <f>IF(VLOOKUP(V2315,'reference classification'!$B$1:G2319,6,FALSE)&gt;90,1,0)</f>
        <v>0</v>
      </c>
      <c r="X2315">
        <v>2681017</v>
      </c>
      <c r="Y2315" t="s">
        <v>4499</v>
      </c>
      <c r="Z2315">
        <v>0</v>
      </c>
      <c r="AA2315">
        <v>0</v>
      </c>
      <c r="AB2315">
        <v>2681017</v>
      </c>
      <c r="AC2315">
        <v>0</v>
      </c>
      <c r="AD2315">
        <v>0</v>
      </c>
      <c r="AE2315" t="b">
        <f t="shared" si="89"/>
        <v>0</v>
      </c>
    </row>
    <row r="2316" spans="1:31" hidden="1">
      <c r="A2316" s="6" t="s">
        <v>10372</v>
      </c>
      <c r="B2316" t="s">
        <v>29</v>
      </c>
      <c r="C2316">
        <v>41</v>
      </c>
      <c r="D2316" t="s">
        <v>4716</v>
      </c>
      <c r="E2316">
        <v>1218290</v>
      </c>
      <c r="F2316" t="s">
        <v>31</v>
      </c>
      <c r="G2316" t="s">
        <v>29</v>
      </c>
      <c r="H2316" t="s">
        <v>237</v>
      </c>
      <c r="I2316">
        <v>0</v>
      </c>
      <c r="J2316">
        <v>2</v>
      </c>
      <c r="K2316">
        <v>0</v>
      </c>
      <c r="L2316" t="s">
        <v>4499</v>
      </c>
      <c r="M2316" t="s">
        <v>34</v>
      </c>
      <c r="N2316">
        <v>1521000</v>
      </c>
      <c r="O2316">
        <f t="shared" si="88"/>
        <v>0</v>
      </c>
      <c r="Q2316" t="s">
        <v>35</v>
      </c>
      <c r="R2316">
        <v>0</v>
      </c>
      <c r="S2316">
        <v>3</v>
      </c>
      <c r="T2316" t="s">
        <v>37</v>
      </c>
      <c r="U2316" t="s">
        <v>3561</v>
      </c>
      <c r="V2316" s="2" t="s">
        <v>4125</v>
      </c>
      <c r="W2316" s="2">
        <f>IF(VLOOKUP(V2316,'reference classification'!$B$1:G2320,6,FALSE)&gt;90,1,0)</f>
        <v>0</v>
      </c>
      <c r="X2316">
        <v>0</v>
      </c>
      <c r="Y2316" t="s">
        <v>4499</v>
      </c>
      <c r="Z2316">
        <v>0</v>
      </c>
      <c r="AA2316">
        <v>0</v>
      </c>
      <c r="AB2316">
        <v>0</v>
      </c>
      <c r="AC2316">
        <v>0</v>
      </c>
      <c r="AD2316">
        <v>0</v>
      </c>
      <c r="AE2316" t="b">
        <f t="shared" si="89"/>
        <v>1</v>
      </c>
    </row>
    <row r="2317" spans="1:31" hidden="1">
      <c r="A2317" s="6" t="s">
        <v>11956</v>
      </c>
      <c r="B2317" t="s">
        <v>29</v>
      </c>
      <c r="C2317">
        <v>41</v>
      </c>
      <c r="D2317" t="s">
        <v>4718</v>
      </c>
      <c r="E2317">
        <v>4210010</v>
      </c>
      <c r="F2317" t="s">
        <v>44</v>
      </c>
      <c r="G2317" t="s">
        <v>29</v>
      </c>
      <c r="H2317" t="s">
        <v>62</v>
      </c>
      <c r="I2317">
        <v>0</v>
      </c>
      <c r="J2317">
        <v>2</v>
      </c>
      <c r="K2317">
        <v>0</v>
      </c>
      <c r="L2317" t="s">
        <v>4499</v>
      </c>
      <c r="M2317" t="s">
        <v>34</v>
      </c>
      <c r="N2317">
        <v>1500000</v>
      </c>
      <c r="O2317">
        <f t="shared" si="88"/>
        <v>0</v>
      </c>
      <c r="Q2317" t="s">
        <v>35</v>
      </c>
      <c r="R2317">
        <v>0</v>
      </c>
      <c r="S2317">
        <v>3</v>
      </c>
      <c r="T2317" t="s">
        <v>37</v>
      </c>
      <c r="U2317" t="s">
        <v>3082</v>
      </c>
      <c r="V2317" s="2" t="s">
        <v>4125</v>
      </c>
      <c r="W2317" s="2">
        <f>IF(VLOOKUP(V2317,'reference classification'!$B$1:G2321,6,FALSE)&gt;90,1,0)</f>
        <v>0</v>
      </c>
      <c r="X2317">
        <v>0</v>
      </c>
      <c r="Y2317" t="s">
        <v>4499</v>
      </c>
      <c r="Z2317">
        <v>0</v>
      </c>
      <c r="AA2317">
        <v>0</v>
      </c>
      <c r="AB2317">
        <v>0</v>
      </c>
      <c r="AC2317">
        <v>0</v>
      </c>
      <c r="AD2317">
        <v>0</v>
      </c>
      <c r="AE2317" t="b">
        <f t="shared" si="89"/>
        <v>1</v>
      </c>
    </row>
    <row r="2318" spans="1:31" hidden="1">
      <c r="A2318" s="6" t="s">
        <v>9576</v>
      </c>
      <c r="B2318" t="s">
        <v>29</v>
      </c>
      <c r="C2318">
        <v>41</v>
      </c>
      <c r="D2318" t="s">
        <v>4720</v>
      </c>
      <c r="F2318" t="s">
        <v>31</v>
      </c>
      <c r="G2318" t="s">
        <v>29</v>
      </c>
      <c r="H2318" t="s">
        <v>237</v>
      </c>
      <c r="I2318">
        <v>0</v>
      </c>
      <c r="J2318">
        <v>1</v>
      </c>
      <c r="K2318">
        <v>0</v>
      </c>
      <c r="L2318" t="s">
        <v>4499</v>
      </c>
      <c r="M2318" t="s">
        <v>34</v>
      </c>
      <c r="N2318">
        <v>10000000</v>
      </c>
      <c r="O2318">
        <f t="shared" si="88"/>
        <v>0</v>
      </c>
      <c r="Q2318" t="s">
        <v>35</v>
      </c>
      <c r="R2318">
        <v>0</v>
      </c>
      <c r="S2318">
        <v>2.75</v>
      </c>
      <c r="T2318" t="s">
        <v>37</v>
      </c>
      <c r="U2318" t="s">
        <v>188</v>
      </c>
      <c r="V2318" s="2" t="s">
        <v>4125</v>
      </c>
      <c r="W2318" s="2">
        <f>IF(VLOOKUP(V2318,'reference classification'!$B$1:G2322,6,FALSE)&gt;90,1,0)</f>
        <v>0</v>
      </c>
      <c r="X2318">
        <v>2000000</v>
      </c>
      <c r="Y2318" t="s">
        <v>4499</v>
      </c>
      <c r="Z2318">
        <v>0</v>
      </c>
      <c r="AA2318">
        <v>0</v>
      </c>
      <c r="AB2318">
        <v>2000000</v>
      </c>
      <c r="AC2318">
        <v>0</v>
      </c>
      <c r="AD2318">
        <v>0</v>
      </c>
      <c r="AE2318" t="b">
        <f t="shared" si="89"/>
        <v>0</v>
      </c>
    </row>
    <row r="2319" spans="1:31" hidden="1">
      <c r="A2319" s="6" t="s">
        <v>11955</v>
      </c>
      <c r="B2319" t="s">
        <v>29</v>
      </c>
      <c r="C2319">
        <v>30</v>
      </c>
      <c r="D2319" t="s">
        <v>4722</v>
      </c>
      <c r="F2319" t="s">
        <v>31</v>
      </c>
      <c r="G2319" t="s">
        <v>29</v>
      </c>
      <c r="H2319" t="s">
        <v>644</v>
      </c>
      <c r="I2319">
        <v>0</v>
      </c>
      <c r="J2319">
        <v>1</v>
      </c>
      <c r="K2319">
        <v>0</v>
      </c>
      <c r="L2319" t="s">
        <v>4499</v>
      </c>
      <c r="M2319" t="s">
        <v>81</v>
      </c>
      <c r="N2319">
        <v>800000</v>
      </c>
      <c r="O2319">
        <f t="shared" si="88"/>
        <v>0</v>
      </c>
      <c r="Q2319" t="s">
        <v>35</v>
      </c>
      <c r="R2319">
        <v>0</v>
      </c>
      <c r="S2319">
        <v>2.75</v>
      </c>
      <c r="T2319" t="s">
        <v>37</v>
      </c>
      <c r="U2319" t="s">
        <v>188</v>
      </c>
      <c r="V2319" s="2" t="s">
        <v>4125</v>
      </c>
      <c r="W2319" s="2">
        <f>IF(VLOOKUP(V2319,'reference classification'!$B$1:G2323,6,FALSE)&gt;90,1,0)</f>
        <v>0</v>
      </c>
      <c r="X2319">
        <v>560000</v>
      </c>
      <c r="Y2319" t="s">
        <v>4499</v>
      </c>
      <c r="Z2319">
        <v>0</v>
      </c>
      <c r="AA2319">
        <v>0</v>
      </c>
      <c r="AB2319">
        <v>560000</v>
      </c>
      <c r="AC2319">
        <v>0</v>
      </c>
      <c r="AD2319">
        <v>0</v>
      </c>
      <c r="AE2319" t="b">
        <f t="shared" si="89"/>
        <v>0</v>
      </c>
    </row>
    <row r="2320" spans="1:31" hidden="1">
      <c r="A2320" s="6" t="s">
        <v>10555</v>
      </c>
      <c r="B2320" t="s">
        <v>29</v>
      </c>
      <c r="C2320">
        <v>41</v>
      </c>
      <c r="D2320" t="s">
        <v>4724</v>
      </c>
      <c r="F2320" t="s">
        <v>31</v>
      </c>
      <c r="G2320" t="s">
        <v>29</v>
      </c>
      <c r="H2320" t="s">
        <v>237</v>
      </c>
      <c r="I2320">
        <v>0</v>
      </c>
      <c r="J2320">
        <v>2</v>
      </c>
      <c r="K2320">
        <v>0</v>
      </c>
      <c r="L2320" t="s">
        <v>4499</v>
      </c>
      <c r="M2320" t="s">
        <v>34</v>
      </c>
      <c r="N2320">
        <v>1000000</v>
      </c>
      <c r="O2320">
        <f t="shared" si="88"/>
        <v>0</v>
      </c>
      <c r="Q2320" t="s">
        <v>35</v>
      </c>
      <c r="R2320">
        <v>0</v>
      </c>
      <c r="S2320">
        <v>2.75</v>
      </c>
      <c r="T2320" t="s">
        <v>37</v>
      </c>
      <c r="U2320" t="s">
        <v>3082</v>
      </c>
      <c r="V2320" s="2" t="s">
        <v>4125</v>
      </c>
      <c r="W2320" s="2">
        <f>IF(VLOOKUP(V2320,'reference classification'!$B$1:G2324,6,FALSE)&gt;90,1,0)</f>
        <v>0</v>
      </c>
      <c r="X2320">
        <v>0</v>
      </c>
      <c r="Y2320" t="s">
        <v>4499</v>
      </c>
      <c r="Z2320">
        <v>0</v>
      </c>
      <c r="AA2320">
        <v>0</v>
      </c>
      <c r="AB2320">
        <v>0</v>
      </c>
      <c r="AC2320">
        <v>0</v>
      </c>
      <c r="AD2320">
        <v>0</v>
      </c>
      <c r="AE2320" t="b">
        <f t="shared" si="89"/>
        <v>1</v>
      </c>
    </row>
    <row r="2321" spans="1:31" hidden="1">
      <c r="A2321" s="6" t="s">
        <v>10164</v>
      </c>
      <c r="B2321" t="s">
        <v>29</v>
      </c>
      <c r="C2321">
        <v>41</v>
      </c>
      <c r="D2321" t="s">
        <v>4726</v>
      </c>
      <c r="F2321" t="s">
        <v>44</v>
      </c>
      <c r="G2321" t="s">
        <v>29</v>
      </c>
      <c r="H2321" t="s">
        <v>130</v>
      </c>
      <c r="I2321">
        <v>0</v>
      </c>
      <c r="J2321">
        <v>2</v>
      </c>
      <c r="K2321">
        <v>0</v>
      </c>
      <c r="L2321" t="s">
        <v>4499</v>
      </c>
      <c r="M2321" t="s">
        <v>34</v>
      </c>
      <c r="N2321">
        <v>2400000</v>
      </c>
      <c r="O2321">
        <f t="shared" si="88"/>
        <v>0</v>
      </c>
      <c r="Q2321" t="s">
        <v>35</v>
      </c>
      <c r="R2321">
        <v>0</v>
      </c>
      <c r="S2321">
        <v>3</v>
      </c>
      <c r="T2321" t="s">
        <v>37</v>
      </c>
      <c r="U2321" t="s">
        <v>3561</v>
      </c>
      <c r="V2321" s="2" t="s">
        <v>4125</v>
      </c>
      <c r="W2321" s="2">
        <f>IF(VLOOKUP(V2321,'reference classification'!$B$1:G2325,6,FALSE)&gt;90,1,0)</f>
        <v>0</v>
      </c>
      <c r="X2321">
        <v>0</v>
      </c>
      <c r="Y2321" t="s">
        <v>4499</v>
      </c>
      <c r="Z2321">
        <v>0</v>
      </c>
      <c r="AA2321">
        <v>0</v>
      </c>
      <c r="AB2321">
        <v>0</v>
      </c>
      <c r="AC2321">
        <v>0</v>
      </c>
      <c r="AD2321">
        <v>0</v>
      </c>
      <c r="AE2321" t="b">
        <f t="shared" si="89"/>
        <v>1</v>
      </c>
    </row>
    <row r="2322" spans="1:31" hidden="1">
      <c r="A2322" s="6" t="s">
        <v>10461</v>
      </c>
      <c r="B2322" t="s">
        <v>29</v>
      </c>
      <c r="C2322">
        <v>41</v>
      </c>
      <c r="D2322" t="s">
        <v>4728</v>
      </c>
      <c r="F2322" t="s">
        <v>44</v>
      </c>
      <c r="G2322" t="s">
        <v>29</v>
      </c>
      <c r="H2322" t="s">
        <v>237</v>
      </c>
      <c r="I2322">
        <v>0</v>
      </c>
      <c r="J2322">
        <v>2</v>
      </c>
      <c r="K2322">
        <v>0</v>
      </c>
      <c r="L2322" t="s">
        <v>4499</v>
      </c>
      <c r="M2322" t="s">
        <v>34</v>
      </c>
      <c r="N2322">
        <v>2000000</v>
      </c>
      <c r="O2322">
        <f t="shared" si="88"/>
        <v>0</v>
      </c>
      <c r="Q2322" t="s">
        <v>35</v>
      </c>
      <c r="R2322">
        <v>0</v>
      </c>
      <c r="S2322">
        <v>3</v>
      </c>
      <c r="T2322" t="s">
        <v>37</v>
      </c>
      <c r="U2322" t="s">
        <v>3082</v>
      </c>
      <c r="V2322" s="2" t="s">
        <v>4125</v>
      </c>
      <c r="W2322" s="2">
        <f>IF(VLOOKUP(V2322,'reference classification'!$B$1:G2326,6,FALSE)&gt;90,1,0)</f>
        <v>0</v>
      </c>
      <c r="X2322">
        <v>0</v>
      </c>
      <c r="Y2322" t="s">
        <v>4499</v>
      </c>
      <c r="Z2322">
        <v>0</v>
      </c>
      <c r="AA2322">
        <v>0</v>
      </c>
      <c r="AB2322">
        <v>0</v>
      </c>
      <c r="AC2322">
        <v>0</v>
      </c>
      <c r="AD2322">
        <v>0</v>
      </c>
      <c r="AE2322" t="b">
        <f t="shared" si="89"/>
        <v>1</v>
      </c>
    </row>
    <row r="2323" spans="1:31" hidden="1">
      <c r="A2323" s="6" t="s">
        <v>10799</v>
      </c>
      <c r="B2323" t="s">
        <v>29</v>
      </c>
      <c r="C2323">
        <v>41</v>
      </c>
      <c r="D2323" t="s">
        <v>1691</v>
      </c>
      <c r="F2323" t="s">
        <v>31</v>
      </c>
      <c r="G2323" t="s">
        <v>29</v>
      </c>
      <c r="H2323" t="s">
        <v>237</v>
      </c>
      <c r="I2323">
        <v>0</v>
      </c>
      <c r="J2323">
        <v>1</v>
      </c>
      <c r="K2323">
        <v>0</v>
      </c>
      <c r="L2323" t="s">
        <v>4499</v>
      </c>
      <c r="M2323" t="s">
        <v>81</v>
      </c>
      <c r="N2323">
        <v>1000000</v>
      </c>
      <c r="O2323">
        <f t="shared" si="88"/>
        <v>0</v>
      </c>
      <c r="Q2323" t="s">
        <v>35</v>
      </c>
      <c r="R2323">
        <v>0</v>
      </c>
      <c r="S2323">
        <v>2.75</v>
      </c>
      <c r="T2323" t="s">
        <v>37</v>
      </c>
      <c r="U2323" t="s">
        <v>188</v>
      </c>
      <c r="V2323" s="2" t="s">
        <v>4125</v>
      </c>
      <c r="W2323" s="2">
        <f>IF(VLOOKUP(V2323,'reference classification'!$B$1:G2327,6,FALSE)&gt;90,1,0)</f>
        <v>0</v>
      </c>
      <c r="X2323">
        <v>0</v>
      </c>
      <c r="Y2323" t="s">
        <v>4499</v>
      </c>
      <c r="Z2323">
        <v>0</v>
      </c>
      <c r="AA2323">
        <v>0</v>
      </c>
      <c r="AB2323">
        <v>0</v>
      </c>
      <c r="AC2323">
        <v>0</v>
      </c>
      <c r="AD2323">
        <v>0</v>
      </c>
      <c r="AE2323" t="b">
        <f t="shared" si="89"/>
        <v>1</v>
      </c>
    </row>
    <row r="2324" spans="1:31" hidden="1">
      <c r="A2324" s="6" t="s">
        <v>10321</v>
      </c>
      <c r="B2324" t="s">
        <v>29</v>
      </c>
      <c r="C2324">
        <v>30</v>
      </c>
      <c r="D2324" t="s">
        <v>4731</v>
      </c>
      <c r="F2324" t="s">
        <v>31</v>
      </c>
      <c r="G2324" t="s">
        <v>29</v>
      </c>
      <c r="H2324" t="s">
        <v>183</v>
      </c>
      <c r="I2324">
        <v>0</v>
      </c>
      <c r="J2324">
        <v>2</v>
      </c>
      <c r="K2324">
        <v>0</v>
      </c>
      <c r="L2324" t="s">
        <v>4499</v>
      </c>
      <c r="M2324" t="s">
        <v>34</v>
      </c>
      <c r="N2324">
        <v>1000000</v>
      </c>
      <c r="O2324">
        <f t="shared" si="88"/>
        <v>0</v>
      </c>
      <c r="Q2324" t="s">
        <v>35</v>
      </c>
      <c r="R2324">
        <v>0</v>
      </c>
      <c r="S2324">
        <v>2.75</v>
      </c>
      <c r="T2324" t="s">
        <v>37</v>
      </c>
      <c r="U2324" t="s">
        <v>3082</v>
      </c>
      <c r="V2324" s="2" t="s">
        <v>4125</v>
      </c>
      <c r="W2324" s="2">
        <f>IF(VLOOKUP(V2324,'reference classification'!$B$1:G2328,6,FALSE)&gt;90,1,0)</f>
        <v>0</v>
      </c>
      <c r="X2324">
        <v>0</v>
      </c>
      <c r="Y2324" t="s">
        <v>4499</v>
      </c>
      <c r="Z2324">
        <v>0</v>
      </c>
      <c r="AA2324">
        <v>0</v>
      </c>
      <c r="AB2324">
        <v>0</v>
      </c>
      <c r="AC2324">
        <v>0</v>
      </c>
      <c r="AD2324">
        <v>0</v>
      </c>
      <c r="AE2324" t="b">
        <f t="shared" si="89"/>
        <v>1</v>
      </c>
    </row>
    <row r="2325" spans="1:31" hidden="1">
      <c r="A2325" s="6" t="s">
        <v>10460</v>
      </c>
      <c r="B2325" t="s">
        <v>29</v>
      </c>
      <c r="C2325">
        <v>41</v>
      </c>
      <c r="D2325" t="s">
        <v>4733</v>
      </c>
      <c r="F2325" t="s">
        <v>31</v>
      </c>
      <c r="G2325" t="s">
        <v>29</v>
      </c>
      <c r="H2325" t="s">
        <v>237</v>
      </c>
      <c r="I2325">
        <v>0</v>
      </c>
      <c r="J2325">
        <v>2</v>
      </c>
      <c r="K2325">
        <v>0</v>
      </c>
      <c r="L2325" t="s">
        <v>4499</v>
      </c>
      <c r="M2325" t="s">
        <v>34</v>
      </c>
      <c r="N2325">
        <v>4000000</v>
      </c>
      <c r="O2325">
        <f t="shared" si="88"/>
        <v>0</v>
      </c>
      <c r="Q2325" t="s">
        <v>35</v>
      </c>
      <c r="R2325">
        <v>0</v>
      </c>
      <c r="S2325">
        <v>3</v>
      </c>
      <c r="T2325" t="s">
        <v>37</v>
      </c>
      <c r="U2325" t="s">
        <v>3082</v>
      </c>
      <c r="V2325" s="2" t="s">
        <v>4125</v>
      </c>
      <c r="W2325" s="2">
        <f>IF(VLOOKUP(V2325,'reference classification'!$B$1:G2329,6,FALSE)&gt;90,1,0)</f>
        <v>0</v>
      </c>
      <c r="X2325">
        <v>0</v>
      </c>
      <c r="Y2325" t="s">
        <v>4499</v>
      </c>
      <c r="Z2325">
        <v>0</v>
      </c>
      <c r="AA2325">
        <v>0</v>
      </c>
      <c r="AB2325">
        <v>0</v>
      </c>
      <c r="AC2325">
        <v>0</v>
      </c>
      <c r="AD2325">
        <v>0</v>
      </c>
      <c r="AE2325" t="b">
        <f t="shared" si="89"/>
        <v>1</v>
      </c>
    </row>
    <row r="2326" spans="1:31" hidden="1">
      <c r="A2326" s="6" t="s">
        <v>4404</v>
      </c>
      <c r="B2326" t="s">
        <v>29</v>
      </c>
      <c r="C2326">
        <v>41</v>
      </c>
      <c r="D2326" t="s">
        <v>4735</v>
      </c>
      <c r="E2326">
        <v>3108011</v>
      </c>
      <c r="F2326" t="s">
        <v>44</v>
      </c>
      <c r="G2326" t="s">
        <v>29</v>
      </c>
      <c r="H2326" t="s">
        <v>237</v>
      </c>
      <c r="I2326">
        <v>0</v>
      </c>
      <c r="J2326">
        <v>1</v>
      </c>
      <c r="K2326">
        <v>0</v>
      </c>
      <c r="L2326" t="s">
        <v>4499</v>
      </c>
      <c r="M2326" t="s">
        <v>81</v>
      </c>
      <c r="N2326">
        <v>2400000</v>
      </c>
      <c r="O2326">
        <f t="shared" si="88"/>
        <v>494838</v>
      </c>
      <c r="Q2326" t="s">
        <v>35</v>
      </c>
      <c r="R2326">
        <v>0</v>
      </c>
      <c r="S2326">
        <v>2.75</v>
      </c>
      <c r="T2326" t="s">
        <v>37</v>
      </c>
      <c r="U2326" t="s">
        <v>188</v>
      </c>
      <c r="V2326" s="2" t="s">
        <v>4125</v>
      </c>
      <c r="W2326" s="2">
        <f>IF(VLOOKUP(V2326,'reference classification'!$B$1:G2330,6,FALSE)&gt;90,1,0)</f>
        <v>0</v>
      </c>
      <c r="X2326">
        <v>494838</v>
      </c>
      <c r="Y2326" t="s">
        <v>4499</v>
      </c>
      <c r="Z2326">
        <v>494838</v>
      </c>
      <c r="AA2326">
        <v>25</v>
      </c>
      <c r="AB2326">
        <v>989676</v>
      </c>
      <c r="AC2326">
        <v>494838</v>
      </c>
      <c r="AD2326">
        <v>98967.6</v>
      </c>
      <c r="AE2326" t="b">
        <f t="shared" si="89"/>
        <v>0</v>
      </c>
    </row>
    <row r="2327" spans="1:31" hidden="1">
      <c r="A2327" s="6" t="s">
        <v>10869</v>
      </c>
      <c r="B2327" t="s">
        <v>29</v>
      </c>
      <c r="C2327">
        <v>41</v>
      </c>
      <c r="D2327" t="s">
        <v>4737</v>
      </c>
      <c r="F2327" t="s">
        <v>31</v>
      </c>
      <c r="G2327" t="s">
        <v>29</v>
      </c>
      <c r="H2327" t="s">
        <v>237</v>
      </c>
      <c r="I2327">
        <v>0</v>
      </c>
      <c r="J2327">
        <v>2</v>
      </c>
      <c r="K2327">
        <v>0</v>
      </c>
      <c r="L2327" t="s">
        <v>4499</v>
      </c>
      <c r="M2327" t="s">
        <v>34</v>
      </c>
      <c r="N2327">
        <v>1326000</v>
      </c>
      <c r="O2327">
        <f t="shared" si="88"/>
        <v>0</v>
      </c>
      <c r="Q2327" t="s">
        <v>35</v>
      </c>
      <c r="R2327">
        <v>0</v>
      </c>
      <c r="S2327">
        <v>3</v>
      </c>
      <c r="T2327" t="s">
        <v>37</v>
      </c>
      <c r="U2327" t="s">
        <v>3561</v>
      </c>
      <c r="V2327" s="2" t="s">
        <v>4125</v>
      </c>
      <c r="W2327" s="2">
        <f>IF(VLOOKUP(V2327,'reference classification'!$B$1:G2331,6,FALSE)&gt;90,1,0)</f>
        <v>0</v>
      </c>
      <c r="X2327">
        <v>0</v>
      </c>
      <c r="Y2327" t="s">
        <v>4499</v>
      </c>
      <c r="Z2327">
        <v>0</v>
      </c>
      <c r="AA2327">
        <v>0</v>
      </c>
      <c r="AB2327">
        <v>0</v>
      </c>
      <c r="AC2327">
        <v>0</v>
      </c>
      <c r="AD2327">
        <v>0</v>
      </c>
      <c r="AE2327" t="b">
        <f t="shared" si="89"/>
        <v>1</v>
      </c>
    </row>
    <row r="2328" spans="1:31" hidden="1">
      <c r="A2328" s="6" t="s">
        <v>10428</v>
      </c>
      <c r="B2328" t="s">
        <v>29</v>
      </c>
      <c r="C2328">
        <v>41</v>
      </c>
      <c r="D2328" t="s">
        <v>4737</v>
      </c>
      <c r="F2328" t="s">
        <v>31</v>
      </c>
      <c r="G2328" t="s">
        <v>29</v>
      </c>
      <c r="H2328" t="s">
        <v>237</v>
      </c>
      <c r="I2328">
        <v>0</v>
      </c>
      <c r="J2328">
        <v>2</v>
      </c>
      <c r="K2328">
        <v>0</v>
      </c>
      <c r="L2328" t="s">
        <v>4499</v>
      </c>
      <c r="M2328" t="s">
        <v>81</v>
      </c>
      <c r="N2328">
        <v>6000000</v>
      </c>
      <c r="O2328">
        <f t="shared" si="88"/>
        <v>0</v>
      </c>
      <c r="Q2328" t="s">
        <v>35</v>
      </c>
      <c r="R2328">
        <v>0</v>
      </c>
      <c r="S2328">
        <v>2.75</v>
      </c>
      <c r="T2328" t="s">
        <v>37</v>
      </c>
      <c r="U2328" t="s">
        <v>3082</v>
      </c>
      <c r="V2328" s="2" t="s">
        <v>4125</v>
      </c>
      <c r="W2328" s="2">
        <f>IF(VLOOKUP(V2328,'reference classification'!$B$1:G2332,6,FALSE)&gt;90,1,0)</f>
        <v>0</v>
      </c>
      <c r="X2328">
        <v>0</v>
      </c>
      <c r="Y2328" t="s">
        <v>4499</v>
      </c>
      <c r="Z2328">
        <v>0</v>
      </c>
      <c r="AA2328">
        <v>0</v>
      </c>
      <c r="AB2328">
        <v>0</v>
      </c>
      <c r="AC2328">
        <v>0</v>
      </c>
      <c r="AD2328">
        <v>0</v>
      </c>
      <c r="AE2328" t="b">
        <f t="shared" si="89"/>
        <v>1</v>
      </c>
    </row>
    <row r="2329" spans="1:31" hidden="1">
      <c r="A2329" s="6" t="s">
        <v>10463</v>
      </c>
      <c r="B2329" t="s">
        <v>29</v>
      </c>
      <c r="C2329">
        <v>41</v>
      </c>
      <c r="D2329" t="s">
        <v>4740</v>
      </c>
      <c r="E2329">
        <v>3101001</v>
      </c>
      <c r="F2329" t="s">
        <v>31</v>
      </c>
      <c r="G2329" t="s">
        <v>29</v>
      </c>
      <c r="H2329" t="s">
        <v>62</v>
      </c>
      <c r="I2329">
        <v>0</v>
      </c>
      <c r="J2329">
        <v>2</v>
      </c>
      <c r="K2329">
        <v>0</v>
      </c>
      <c r="L2329" t="s">
        <v>4123</v>
      </c>
      <c r="M2329" t="s">
        <v>34</v>
      </c>
      <c r="N2329">
        <v>6000</v>
      </c>
      <c r="O2329">
        <f t="shared" si="88"/>
        <v>0</v>
      </c>
      <c r="Q2329" t="s">
        <v>35</v>
      </c>
      <c r="R2329">
        <v>108</v>
      </c>
      <c r="S2329">
        <v>9</v>
      </c>
      <c r="T2329" t="s">
        <v>37</v>
      </c>
      <c r="U2329" t="s">
        <v>38</v>
      </c>
      <c r="V2329" s="2" t="s">
        <v>4125</v>
      </c>
      <c r="W2329" s="2">
        <f>IF(VLOOKUP(V2329,'reference classification'!$B$1:G2333,6,FALSE)&gt;90,1,0)</f>
        <v>0</v>
      </c>
      <c r="X2329">
        <v>0</v>
      </c>
      <c r="Y2329" t="s">
        <v>4123</v>
      </c>
      <c r="Z2329">
        <v>0</v>
      </c>
      <c r="AA2329">
        <v>0</v>
      </c>
      <c r="AB2329">
        <v>0</v>
      </c>
      <c r="AC2329">
        <v>0</v>
      </c>
      <c r="AD2329">
        <v>0</v>
      </c>
      <c r="AE2329" t="b">
        <f t="shared" si="89"/>
        <v>1</v>
      </c>
    </row>
    <row r="2330" spans="1:31" hidden="1">
      <c r="A2330" s="6" t="s">
        <v>10156</v>
      </c>
      <c r="B2330" t="s">
        <v>29</v>
      </c>
      <c r="C2330">
        <v>41</v>
      </c>
      <c r="D2330" t="s">
        <v>4742</v>
      </c>
      <c r="E2330">
        <v>3101001</v>
      </c>
      <c r="F2330" t="s">
        <v>44</v>
      </c>
      <c r="G2330" t="s">
        <v>29</v>
      </c>
      <c r="H2330" t="s">
        <v>62</v>
      </c>
      <c r="I2330">
        <v>0</v>
      </c>
      <c r="J2330">
        <v>2</v>
      </c>
      <c r="K2330">
        <v>0</v>
      </c>
      <c r="L2330" t="s">
        <v>4123</v>
      </c>
      <c r="M2330" t="s">
        <v>34</v>
      </c>
      <c r="N2330">
        <v>503000</v>
      </c>
      <c r="O2330">
        <f t="shared" si="88"/>
        <v>0</v>
      </c>
      <c r="Q2330" t="s">
        <v>35</v>
      </c>
      <c r="R2330">
        <v>108</v>
      </c>
      <c r="S2330">
        <v>9</v>
      </c>
      <c r="T2330" t="s">
        <v>37</v>
      </c>
      <c r="U2330" t="s">
        <v>38</v>
      </c>
      <c r="V2330" s="2" t="s">
        <v>4125</v>
      </c>
      <c r="W2330" s="2">
        <f>IF(VLOOKUP(V2330,'reference classification'!$B$1:G2334,6,FALSE)&gt;90,1,0)</f>
        <v>0</v>
      </c>
      <c r="X2330">
        <v>0</v>
      </c>
      <c r="Y2330" t="s">
        <v>4123</v>
      </c>
      <c r="Z2330">
        <v>0</v>
      </c>
      <c r="AA2330">
        <v>0</v>
      </c>
      <c r="AB2330">
        <v>0</v>
      </c>
      <c r="AC2330">
        <v>0</v>
      </c>
      <c r="AD2330">
        <v>0</v>
      </c>
      <c r="AE2330" t="b">
        <f t="shared" si="89"/>
        <v>1</v>
      </c>
    </row>
    <row r="2331" spans="1:31" hidden="1">
      <c r="A2331" s="6" t="s">
        <v>10126</v>
      </c>
      <c r="B2331" t="s">
        <v>29</v>
      </c>
      <c r="C2331">
        <v>41</v>
      </c>
      <c r="D2331" t="s">
        <v>4744</v>
      </c>
      <c r="E2331">
        <v>3312011</v>
      </c>
      <c r="F2331" t="s">
        <v>31</v>
      </c>
      <c r="G2331" t="s">
        <v>29</v>
      </c>
      <c r="H2331" t="s">
        <v>327</v>
      </c>
      <c r="I2331">
        <v>0</v>
      </c>
      <c r="J2331">
        <v>1</v>
      </c>
      <c r="K2331">
        <v>0</v>
      </c>
      <c r="L2331" t="s">
        <v>4205</v>
      </c>
      <c r="M2331" t="s">
        <v>81</v>
      </c>
      <c r="N2331">
        <v>1500000</v>
      </c>
      <c r="O2331">
        <f t="shared" si="88"/>
        <v>0</v>
      </c>
      <c r="Q2331" t="s">
        <v>35</v>
      </c>
      <c r="R2331">
        <v>28.3</v>
      </c>
      <c r="S2331">
        <v>2</v>
      </c>
      <c r="T2331" t="s">
        <v>77</v>
      </c>
      <c r="U2331" t="s">
        <v>188</v>
      </c>
      <c r="V2331" s="2" t="s">
        <v>4125</v>
      </c>
      <c r="W2331" s="2">
        <f>IF(VLOOKUP(V2331,'reference classification'!$B$1:G2335,6,FALSE)&gt;90,1,0)</f>
        <v>0</v>
      </c>
      <c r="X2331">
        <v>0</v>
      </c>
      <c r="Y2331" t="s">
        <v>4205</v>
      </c>
      <c r="Z2331">
        <v>0</v>
      </c>
      <c r="AA2331">
        <v>0</v>
      </c>
      <c r="AB2331">
        <v>0</v>
      </c>
      <c r="AC2331">
        <v>0</v>
      </c>
      <c r="AD2331">
        <v>0</v>
      </c>
      <c r="AE2331" t="b">
        <f t="shared" si="89"/>
        <v>1</v>
      </c>
    </row>
    <row r="2332" spans="1:31" hidden="1">
      <c r="A2332" s="6" t="s">
        <v>11114</v>
      </c>
      <c r="B2332" t="s">
        <v>29</v>
      </c>
      <c r="C2332">
        <v>41</v>
      </c>
      <c r="D2332" t="s">
        <v>4746</v>
      </c>
      <c r="E2332">
        <v>1115091</v>
      </c>
      <c r="F2332" t="s">
        <v>31</v>
      </c>
      <c r="G2332" t="s">
        <v>29</v>
      </c>
      <c r="H2332" t="s">
        <v>327</v>
      </c>
      <c r="I2332">
        <v>0</v>
      </c>
      <c r="J2332">
        <v>2</v>
      </c>
      <c r="K2332">
        <v>0</v>
      </c>
      <c r="L2332" t="s">
        <v>4205</v>
      </c>
      <c r="M2332" t="s">
        <v>34</v>
      </c>
      <c r="N2332">
        <v>1000000</v>
      </c>
      <c r="O2332">
        <f t="shared" si="88"/>
        <v>0</v>
      </c>
      <c r="Q2332" t="s">
        <v>35</v>
      </c>
      <c r="R2332">
        <v>21.2</v>
      </c>
      <c r="S2332">
        <v>2.5</v>
      </c>
      <c r="T2332" t="s">
        <v>37</v>
      </c>
      <c r="U2332" t="s">
        <v>3082</v>
      </c>
      <c r="V2332" s="2" t="s">
        <v>4125</v>
      </c>
      <c r="W2332" s="2">
        <f>IF(VLOOKUP(V2332,'reference classification'!$B$1:G2336,6,FALSE)&gt;90,1,0)</f>
        <v>0</v>
      </c>
      <c r="X2332">
        <v>0</v>
      </c>
      <c r="Y2332" t="s">
        <v>4205</v>
      </c>
      <c r="Z2332">
        <v>0</v>
      </c>
      <c r="AA2332">
        <v>0</v>
      </c>
      <c r="AB2332">
        <v>0</v>
      </c>
      <c r="AC2332">
        <v>0</v>
      </c>
      <c r="AD2332">
        <v>0</v>
      </c>
      <c r="AE2332" t="b">
        <f t="shared" si="89"/>
        <v>1</v>
      </c>
    </row>
    <row r="2333" spans="1:31" hidden="1">
      <c r="A2333" s="6" t="s">
        <v>10153</v>
      </c>
      <c r="B2333" t="s">
        <v>29</v>
      </c>
      <c r="C2333">
        <v>41</v>
      </c>
      <c r="D2333" t="s">
        <v>506</v>
      </c>
      <c r="E2333">
        <v>3312072</v>
      </c>
      <c r="F2333" t="s">
        <v>31</v>
      </c>
      <c r="G2333" t="s">
        <v>29</v>
      </c>
      <c r="H2333" t="s">
        <v>327</v>
      </c>
      <c r="I2333">
        <v>0</v>
      </c>
      <c r="J2333">
        <v>2</v>
      </c>
      <c r="K2333">
        <v>0</v>
      </c>
      <c r="L2333" t="s">
        <v>4205</v>
      </c>
      <c r="M2333" t="s">
        <v>34</v>
      </c>
      <c r="N2333">
        <v>1500000</v>
      </c>
      <c r="O2333">
        <f t="shared" si="88"/>
        <v>0</v>
      </c>
      <c r="Q2333" t="s">
        <v>35</v>
      </c>
      <c r="R2333">
        <v>27.3</v>
      </c>
      <c r="S2333">
        <v>2.5</v>
      </c>
      <c r="T2333" t="s">
        <v>77</v>
      </c>
      <c r="U2333" t="s">
        <v>3082</v>
      </c>
      <c r="V2333" s="2" t="s">
        <v>4125</v>
      </c>
      <c r="W2333" s="2">
        <f>IF(VLOOKUP(V2333,'reference classification'!$B$1:G2337,6,FALSE)&gt;90,1,0)</f>
        <v>0</v>
      </c>
      <c r="X2333">
        <v>0</v>
      </c>
      <c r="Y2333" t="s">
        <v>4205</v>
      </c>
      <c r="Z2333">
        <v>0</v>
      </c>
      <c r="AA2333">
        <v>0</v>
      </c>
      <c r="AB2333">
        <v>0</v>
      </c>
      <c r="AC2333">
        <v>0</v>
      </c>
      <c r="AD2333">
        <v>0</v>
      </c>
      <c r="AE2333" t="b">
        <f t="shared" si="89"/>
        <v>1</v>
      </c>
    </row>
    <row r="2334" spans="1:31" hidden="1">
      <c r="A2334" s="6" t="s">
        <v>10361</v>
      </c>
      <c r="B2334" t="s">
        <v>29</v>
      </c>
      <c r="C2334">
        <v>41</v>
      </c>
      <c r="D2334" t="s">
        <v>4749</v>
      </c>
      <c r="E2334">
        <v>3313130</v>
      </c>
      <c r="F2334" t="s">
        <v>44</v>
      </c>
      <c r="G2334" t="s">
        <v>29</v>
      </c>
      <c r="H2334" t="s">
        <v>327</v>
      </c>
      <c r="I2334">
        <v>0</v>
      </c>
      <c r="J2334">
        <v>1</v>
      </c>
      <c r="K2334">
        <v>0</v>
      </c>
      <c r="L2334" t="s">
        <v>4205</v>
      </c>
      <c r="M2334" t="s">
        <v>81</v>
      </c>
      <c r="N2334">
        <v>1300000</v>
      </c>
      <c r="O2334">
        <f t="shared" si="88"/>
        <v>0</v>
      </c>
      <c r="Q2334" t="s">
        <v>3545</v>
      </c>
      <c r="R2334">
        <v>23.94</v>
      </c>
      <c r="S2334">
        <v>24</v>
      </c>
      <c r="T2334" t="s">
        <v>77</v>
      </c>
      <c r="U2334" t="s">
        <v>188</v>
      </c>
      <c r="V2334" s="2" t="s">
        <v>4125</v>
      </c>
      <c r="W2334" s="2">
        <f>IF(VLOOKUP(V2334,'reference classification'!$B$1:G2338,6,FALSE)&gt;90,1,0)</f>
        <v>0</v>
      </c>
      <c r="X2334">
        <v>0</v>
      </c>
      <c r="Y2334" t="s">
        <v>4205</v>
      </c>
      <c r="Z2334">
        <v>0</v>
      </c>
      <c r="AA2334">
        <v>0</v>
      </c>
      <c r="AB2334">
        <v>0</v>
      </c>
      <c r="AC2334">
        <v>0</v>
      </c>
      <c r="AD2334">
        <v>0</v>
      </c>
      <c r="AE2334" t="b">
        <f t="shared" si="89"/>
        <v>1</v>
      </c>
    </row>
    <row r="2335" spans="1:31" hidden="1">
      <c r="A2335" s="6" t="s">
        <v>10122</v>
      </c>
      <c r="B2335" t="s">
        <v>29</v>
      </c>
      <c r="C2335">
        <v>41</v>
      </c>
      <c r="D2335" t="s">
        <v>4751</v>
      </c>
      <c r="F2335" t="s">
        <v>31</v>
      </c>
      <c r="G2335" t="s">
        <v>29</v>
      </c>
      <c r="H2335" t="s">
        <v>327</v>
      </c>
      <c r="I2335">
        <v>0</v>
      </c>
      <c r="J2335">
        <v>1</v>
      </c>
      <c r="K2335">
        <v>0</v>
      </c>
      <c r="L2335" t="s">
        <v>4395</v>
      </c>
      <c r="M2335" t="s">
        <v>81</v>
      </c>
      <c r="N2335">
        <v>3955000</v>
      </c>
      <c r="O2335">
        <f t="shared" si="88"/>
        <v>0</v>
      </c>
      <c r="Q2335" t="s">
        <v>35</v>
      </c>
      <c r="R2335">
        <v>0</v>
      </c>
      <c r="S2335">
        <v>30</v>
      </c>
      <c r="T2335" t="s">
        <v>77</v>
      </c>
      <c r="U2335" t="s">
        <v>188</v>
      </c>
      <c r="V2335" s="2" t="s">
        <v>4125</v>
      </c>
      <c r="W2335" s="2">
        <f>IF(VLOOKUP(V2335,'reference classification'!$B$1:G2339,6,FALSE)&gt;90,1,0)</f>
        <v>0</v>
      </c>
      <c r="X2335">
        <v>2966251</v>
      </c>
      <c r="Y2335" t="s">
        <v>4395</v>
      </c>
      <c r="Z2335">
        <v>0</v>
      </c>
      <c r="AA2335">
        <v>0</v>
      </c>
      <c r="AB2335">
        <v>2966251</v>
      </c>
      <c r="AC2335">
        <v>0</v>
      </c>
      <c r="AD2335">
        <v>0</v>
      </c>
      <c r="AE2335" t="b">
        <f t="shared" si="89"/>
        <v>0</v>
      </c>
    </row>
    <row r="2336" spans="1:31" hidden="1">
      <c r="A2336" s="6" t="s">
        <v>4406</v>
      </c>
      <c r="B2336" t="s">
        <v>29</v>
      </c>
      <c r="C2336">
        <v>41</v>
      </c>
      <c r="D2336" t="s">
        <v>4753</v>
      </c>
      <c r="E2336">
        <v>1210310</v>
      </c>
      <c r="F2336" t="s">
        <v>31</v>
      </c>
      <c r="G2336" t="s">
        <v>29</v>
      </c>
      <c r="H2336" t="s">
        <v>237</v>
      </c>
      <c r="I2336">
        <v>0</v>
      </c>
      <c r="J2336">
        <v>1</v>
      </c>
      <c r="K2336">
        <v>0</v>
      </c>
      <c r="L2336" t="s">
        <v>4395</v>
      </c>
      <c r="M2336" t="s">
        <v>34</v>
      </c>
      <c r="N2336">
        <v>339000</v>
      </c>
      <c r="O2336">
        <f t="shared" si="88"/>
        <v>0</v>
      </c>
      <c r="Q2336" t="s">
        <v>35</v>
      </c>
      <c r="R2336">
        <v>0</v>
      </c>
      <c r="S2336">
        <v>36</v>
      </c>
      <c r="T2336" t="s">
        <v>77</v>
      </c>
      <c r="U2336" t="s">
        <v>188</v>
      </c>
      <c r="V2336" s="2" t="s">
        <v>4125</v>
      </c>
      <c r="W2336" s="2">
        <f>IF(VLOOKUP(V2336,'reference classification'!$B$1:G2340,6,FALSE)&gt;90,1,0)</f>
        <v>0</v>
      </c>
      <c r="X2336">
        <v>0</v>
      </c>
      <c r="Y2336" t="s">
        <v>4395</v>
      </c>
      <c r="Z2336">
        <v>0</v>
      </c>
      <c r="AA2336">
        <v>0</v>
      </c>
      <c r="AB2336">
        <v>0</v>
      </c>
      <c r="AC2336">
        <v>0</v>
      </c>
      <c r="AD2336">
        <v>0</v>
      </c>
      <c r="AE2336" t="b">
        <f t="shared" si="89"/>
        <v>1</v>
      </c>
    </row>
    <row r="2337" spans="1:31" hidden="1">
      <c r="A2337" s="6" t="s">
        <v>5120</v>
      </c>
      <c r="B2337" t="s">
        <v>29</v>
      </c>
      <c r="C2337">
        <v>41</v>
      </c>
      <c r="D2337" t="s">
        <v>4755</v>
      </c>
      <c r="F2337" t="s">
        <v>31</v>
      </c>
      <c r="G2337" t="s">
        <v>29</v>
      </c>
      <c r="H2337" t="s">
        <v>327</v>
      </c>
      <c r="I2337">
        <v>0</v>
      </c>
      <c r="J2337">
        <v>1</v>
      </c>
      <c r="K2337">
        <v>0</v>
      </c>
      <c r="L2337" t="s">
        <v>4205</v>
      </c>
      <c r="M2337" t="s">
        <v>34</v>
      </c>
      <c r="N2337">
        <v>500000</v>
      </c>
      <c r="O2337">
        <f t="shared" si="88"/>
        <v>0</v>
      </c>
      <c r="Q2337" t="s">
        <v>35</v>
      </c>
      <c r="R2337">
        <v>28.4</v>
      </c>
      <c r="S2337">
        <v>2</v>
      </c>
      <c r="T2337" t="s">
        <v>77</v>
      </c>
      <c r="U2337" t="s">
        <v>188</v>
      </c>
      <c r="V2337" s="2" t="s">
        <v>4125</v>
      </c>
      <c r="W2337" s="2">
        <f>IF(VLOOKUP(V2337,'reference classification'!$B$1:G2341,6,FALSE)&gt;90,1,0)</f>
        <v>0</v>
      </c>
      <c r="X2337">
        <v>0</v>
      </c>
      <c r="Y2337" t="s">
        <v>4205</v>
      </c>
      <c r="Z2337">
        <v>0</v>
      </c>
      <c r="AA2337">
        <v>0</v>
      </c>
      <c r="AB2337">
        <v>0</v>
      </c>
      <c r="AC2337">
        <v>0</v>
      </c>
      <c r="AD2337">
        <v>0</v>
      </c>
      <c r="AE2337" t="b">
        <f t="shared" si="89"/>
        <v>1</v>
      </c>
    </row>
    <row r="2338" spans="1:31" hidden="1">
      <c r="A2338" s="6" t="s">
        <v>10557</v>
      </c>
      <c r="B2338" t="s">
        <v>29</v>
      </c>
      <c r="C2338">
        <v>41</v>
      </c>
      <c r="D2338" t="s">
        <v>4757</v>
      </c>
      <c r="E2338">
        <v>3313090</v>
      </c>
      <c r="F2338" t="s">
        <v>31</v>
      </c>
      <c r="G2338" t="s">
        <v>29</v>
      </c>
      <c r="H2338" t="s">
        <v>202</v>
      </c>
      <c r="I2338">
        <v>0</v>
      </c>
      <c r="J2338">
        <v>2</v>
      </c>
      <c r="K2338">
        <v>0</v>
      </c>
      <c r="L2338" t="s">
        <v>4205</v>
      </c>
      <c r="M2338" t="s">
        <v>34</v>
      </c>
      <c r="N2338">
        <v>960000</v>
      </c>
      <c r="O2338">
        <f t="shared" si="88"/>
        <v>0</v>
      </c>
      <c r="Q2338" t="s">
        <v>35</v>
      </c>
      <c r="R2338">
        <v>295.68</v>
      </c>
      <c r="S2338">
        <v>36</v>
      </c>
      <c r="T2338" t="s">
        <v>37</v>
      </c>
      <c r="U2338" t="s">
        <v>4299</v>
      </c>
      <c r="V2338" s="2" t="s">
        <v>4125</v>
      </c>
      <c r="W2338" s="2">
        <f>IF(VLOOKUP(V2338,'reference classification'!$B$1:G2342,6,FALSE)&gt;90,1,0)</f>
        <v>0</v>
      </c>
      <c r="X2338">
        <v>0</v>
      </c>
      <c r="Y2338" t="s">
        <v>4205</v>
      </c>
      <c r="Z2338">
        <v>0</v>
      </c>
      <c r="AA2338">
        <v>0</v>
      </c>
      <c r="AB2338">
        <v>0</v>
      </c>
      <c r="AC2338">
        <v>0</v>
      </c>
      <c r="AD2338">
        <v>0</v>
      </c>
      <c r="AE2338" t="b">
        <f t="shared" si="89"/>
        <v>1</v>
      </c>
    </row>
    <row r="2339" spans="1:31" hidden="1">
      <c r="A2339" s="6" t="s">
        <v>11372</v>
      </c>
      <c r="B2339" t="s">
        <v>29</v>
      </c>
      <c r="C2339">
        <v>41</v>
      </c>
      <c r="D2339" t="s">
        <v>4757</v>
      </c>
      <c r="E2339">
        <v>3313090</v>
      </c>
      <c r="F2339" t="s">
        <v>31</v>
      </c>
      <c r="G2339" t="s">
        <v>29</v>
      </c>
      <c r="H2339" t="s">
        <v>202</v>
      </c>
      <c r="I2339">
        <v>0</v>
      </c>
      <c r="J2339">
        <v>2</v>
      </c>
      <c r="K2339">
        <v>0</v>
      </c>
      <c r="L2339" t="s">
        <v>4205</v>
      </c>
      <c r="M2339" t="s">
        <v>34</v>
      </c>
      <c r="N2339">
        <v>576000</v>
      </c>
      <c r="O2339">
        <f t="shared" si="88"/>
        <v>0</v>
      </c>
      <c r="Q2339" t="s">
        <v>35</v>
      </c>
      <c r="R2339">
        <v>23.17</v>
      </c>
      <c r="S2339">
        <v>36</v>
      </c>
      <c r="T2339" t="s">
        <v>37</v>
      </c>
      <c r="U2339" t="s">
        <v>4299</v>
      </c>
      <c r="V2339" s="2" t="s">
        <v>4125</v>
      </c>
      <c r="W2339" s="2">
        <f>IF(VLOOKUP(V2339,'reference classification'!$B$1:G2343,6,FALSE)&gt;90,1,0)</f>
        <v>0</v>
      </c>
      <c r="X2339">
        <v>0</v>
      </c>
      <c r="Y2339" t="s">
        <v>4205</v>
      </c>
      <c r="Z2339">
        <v>0</v>
      </c>
      <c r="AA2339">
        <v>0</v>
      </c>
      <c r="AB2339">
        <v>0</v>
      </c>
      <c r="AC2339">
        <v>0</v>
      </c>
      <c r="AD2339">
        <v>0</v>
      </c>
      <c r="AE2339" t="b">
        <f t="shared" si="89"/>
        <v>1</v>
      </c>
    </row>
    <row r="2340" spans="1:31" hidden="1">
      <c r="A2340" s="6" t="s">
        <v>10430</v>
      </c>
      <c r="B2340" t="s">
        <v>29</v>
      </c>
      <c r="C2340">
        <v>41</v>
      </c>
      <c r="D2340" t="s">
        <v>4760</v>
      </c>
      <c r="E2340">
        <v>3312130</v>
      </c>
      <c r="F2340" t="s">
        <v>31</v>
      </c>
      <c r="G2340" t="s">
        <v>29</v>
      </c>
      <c r="H2340" t="s">
        <v>202</v>
      </c>
      <c r="I2340">
        <v>0</v>
      </c>
      <c r="J2340">
        <v>1</v>
      </c>
      <c r="K2340">
        <v>0</v>
      </c>
      <c r="L2340" t="s">
        <v>4205</v>
      </c>
      <c r="M2340" t="s">
        <v>34</v>
      </c>
      <c r="N2340">
        <v>5330000</v>
      </c>
      <c r="O2340">
        <f t="shared" si="88"/>
        <v>0</v>
      </c>
      <c r="Q2340" t="s">
        <v>35</v>
      </c>
      <c r="R2340">
        <v>22.79</v>
      </c>
      <c r="S2340">
        <v>48</v>
      </c>
      <c r="T2340" t="s">
        <v>37</v>
      </c>
      <c r="U2340" t="s">
        <v>188</v>
      </c>
      <c r="V2340" s="2" t="s">
        <v>4125</v>
      </c>
      <c r="W2340" s="2">
        <f>IF(VLOOKUP(V2340,'reference classification'!$B$1:G2344,6,FALSE)&gt;90,1,0)</f>
        <v>0</v>
      </c>
      <c r="X2340">
        <v>0</v>
      </c>
      <c r="Y2340" t="s">
        <v>4205</v>
      </c>
      <c r="Z2340">
        <v>0</v>
      </c>
      <c r="AA2340">
        <v>0</v>
      </c>
      <c r="AB2340">
        <v>0</v>
      </c>
      <c r="AC2340">
        <v>0</v>
      </c>
      <c r="AD2340">
        <v>0</v>
      </c>
      <c r="AE2340" t="b">
        <f t="shared" si="89"/>
        <v>1</v>
      </c>
    </row>
    <row r="2341" spans="1:31" hidden="1">
      <c r="A2341" s="6" t="s">
        <v>10231</v>
      </c>
      <c r="B2341" t="s">
        <v>29</v>
      </c>
      <c r="C2341">
        <v>41</v>
      </c>
      <c r="D2341" t="s">
        <v>4762</v>
      </c>
      <c r="E2341">
        <v>3313010</v>
      </c>
      <c r="F2341" t="s">
        <v>44</v>
      </c>
      <c r="G2341" t="s">
        <v>29</v>
      </c>
      <c r="H2341" t="s">
        <v>630</v>
      </c>
      <c r="I2341">
        <v>0</v>
      </c>
      <c r="J2341">
        <v>2</v>
      </c>
      <c r="K2341">
        <v>0</v>
      </c>
      <c r="L2341" t="s">
        <v>4205</v>
      </c>
      <c r="M2341" t="s">
        <v>34</v>
      </c>
      <c r="N2341">
        <v>700000</v>
      </c>
      <c r="O2341">
        <f t="shared" si="88"/>
        <v>0</v>
      </c>
      <c r="Q2341" t="s">
        <v>35</v>
      </c>
      <c r="R2341">
        <v>22.9</v>
      </c>
      <c r="S2341">
        <v>30</v>
      </c>
      <c r="T2341" t="s">
        <v>37</v>
      </c>
      <c r="U2341" t="s">
        <v>3082</v>
      </c>
      <c r="V2341" s="2" t="s">
        <v>4125</v>
      </c>
      <c r="W2341" s="2">
        <f>IF(VLOOKUP(V2341,'reference classification'!$B$1:G2345,6,FALSE)&gt;90,1,0)</f>
        <v>0</v>
      </c>
      <c r="X2341">
        <v>0</v>
      </c>
      <c r="Y2341" t="s">
        <v>4205</v>
      </c>
      <c r="Z2341">
        <v>0</v>
      </c>
      <c r="AA2341">
        <v>0</v>
      </c>
      <c r="AB2341">
        <v>0</v>
      </c>
      <c r="AC2341">
        <v>0</v>
      </c>
      <c r="AD2341">
        <v>0</v>
      </c>
      <c r="AE2341" t="b">
        <f t="shared" si="89"/>
        <v>1</v>
      </c>
    </row>
    <row r="2342" spans="1:31" hidden="1">
      <c r="A2342" s="6" t="s">
        <v>10325</v>
      </c>
      <c r="B2342" t="s">
        <v>29</v>
      </c>
      <c r="C2342">
        <v>41</v>
      </c>
      <c r="D2342" t="s">
        <v>2611</v>
      </c>
      <c r="E2342">
        <v>3313151</v>
      </c>
      <c r="F2342" t="s">
        <v>31</v>
      </c>
      <c r="G2342" t="s">
        <v>29</v>
      </c>
      <c r="H2342" t="s">
        <v>202</v>
      </c>
      <c r="I2342">
        <v>0</v>
      </c>
      <c r="J2342">
        <v>1</v>
      </c>
      <c r="K2342">
        <v>0</v>
      </c>
      <c r="L2342" t="s">
        <v>4205</v>
      </c>
      <c r="M2342" t="s">
        <v>34</v>
      </c>
      <c r="N2342">
        <v>5030000</v>
      </c>
      <c r="O2342">
        <f t="shared" si="88"/>
        <v>0</v>
      </c>
      <c r="Q2342" t="s">
        <v>35</v>
      </c>
      <c r="R2342">
        <v>10.44</v>
      </c>
      <c r="S2342">
        <v>16</v>
      </c>
      <c r="T2342" t="s">
        <v>77</v>
      </c>
      <c r="U2342" t="s">
        <v>188</v>
      </c>
      <c r="V2342" s="2" t="s">
        <v>4125</v>
      </c>
      <c r="W2342" s="2">
        <f>IF(VLOOKUP(V2342,'reference classification'!$B$1:G2346,6,FALSE)&gt;90,1,0)</f>
        <v>0</v>
      </c>
      <c r="X2342">
        <v>0</v>
      </c>
      <c r="Y2342" t="s">
        <v>4205</v>
      </c>
      <c r="Z2342">
        <v>0</v>
      </c>
      <c r="AA2342">
        <v>0</v>
      </c>
      <c r="AB2342">
        <v>0</v>
      </c>
      <c r="AC2342">
        <v>0</v>
      </c>
      <c r="AD2342">
        <v>0</v>
      </c>
      <c r="AE2342" t="b">
        <f t="shared" si="89"/>
        <v>1</v>
      </c>
    </row>
    <row r="2343" spans="1:31" hidden="1">
      <c r="A2343" s="6" t="s">
        <v>10367</v>
      </c>
      <c r="B2343" t="s">
        <v>29</v>
      </c>
      <c r="C2343">
        <v>41</v>
      </c>
      <c r="D2343" t="s">
        <v>4765</v>
      </c>
      <c r="E2343">
        <v>3313152</v>
      </c>
      <c r="F2343" t="s">
        <v>31</v>
      </c>
      <c r="G2343" t="s">
        <v>29</v>
      </c>
      <c r="H2343" t="s">
        <v>327</v>
      </c>
      <c r="I2343">
        <v>0</v>
      </c>
      <c r="J2343">
        <v>1</v>
      </c>
      <c r="K2343">
        <v>0</v>
      </c>
      <c r="L2343" t="s">
        <v>4205</v>
      </c>
      <c r="M2343" t="s">
        <v>81</v>
      </c>
      <c r="N2343">
        <v>400000</v>
      </c>
      <c r="O2343">
        <f t="shared" si="88"/>
        <v>0</v>
      </c>
      <c r="Q2343" t="s">
        <v>3545</v>
      </c>
      <c r="R2343">
        <v>24.65</v>
      </c>
      <c r="S2343">
        <v>24</v>
      </c>
      <c r="T2343" t="s">
        <v>77</v>
      </c>
      <c r="U2343" t="s">
        <v>188</v>
      </c>
      <c r="V2343" s="2" t="s">
        <v>4125</v>
      </c>
      <c r="W2343" s="2">
        <f>IF(VLOOKUP(V2343,'reference classification'!$B$1:G2347,6,FALSE)&gt;90,1,0)</f>
        <v>0</v>
      </c>
      <c r="X2343">
        <v>0</v>
      </c>
      <c r="Y2343" t="s">
        <v>4205</v>
      </c>
      <c r="Z2343">
        <v>0</v>
      </c>
      <c r="AA2343">
        <v>0</v>
      </c>
      <c r="AB2343">
        <v>0</v>
      </c>
      <c r="AC2343">
        <v>0</v>
      </c>
      <c r="AD2343">
        <v>0</v>
      </c>
      <c r="AE2343" t="b">
        <f t="shared" si="89"/>
        <v>1</v>
      </c>
    </row>
    <row r="2344" spans="1:31" hidden="1">
      <c r="A2344" s="6" t="s">
        <v>10123</v>
      </c>
      <c r="B2344" t="s">
        <v>29</v>
      </c>
      <c r="C2344">
        <v>41</v>
      </c>
      <c r="D2344" t="s">
        <v>4767</v>
      </c>
      <c r="E2344">
        <v>3313152</v>
      </c>
      <c r="F2344" t="s">
        <v>31</v>
      </c>
      <c r="G2344" t="s">
        <v>29</v>
      </c>
      <c r="H2344" t="s">
        <v>327</v>
      </c>
      <c r="I2344">
        <v>0</v>
      </c>
      <c r="J2344">
        <v>2</v>
      </c>
      <c r="K2344">
        <v>0</v>
      </c>
      <c r="L2344" t="s">
        <v>4205</v>
      </c>
      <c r="M2344" t="s">
        <v>34</v>
      </c>
      <c r="N2344">
        <v>1300000</v>
      </c>
      <c r="O2344">
        <f t="shared" si="88"/>
        <v>0</v>
      </c>
      <c r="Q2344" t="s">
        <v>35</v>
      </c>
      <c r="R2344">
        <v>25.23</v>
      </c>
      <c r="S2344">
        <v>2.5</v>
      </c>
      <c r="T2344" t="s">
        <v>77</v>
      </c>
      <c r="U2344" t="s">
        <v>3082</v>
      </c>
      <c r="V2344" s="2" t="s">
        <v>4125</v>
      </c>
      <c r="W2344" s="2">
        <f>IF(VLOOKUP(V2344,'reference classification'!$B$1:G2348,6,FALSE)&gt;90,1,0)</f>
        <v>0</v>
      </c>
      <c r="X2344">
        <v>0</v>
      </c>
      <c r="Y2344" t="s">
        <v>4205</v>
      </c>
      <c r="Z2344">
        <v>0</v>
      </c>
      <c r="AA2344">
        <v>0</v>
      </c>
      <c r="AB2344">
        <v>0</v>
      </c>
      <c r="AC2344">
        <v>0</v>
      </c>
      <c r="AD2344">
        <v>0</v>
      </c>
      <c r="AE2344" t="b">
        <f t="shared" si="89"/>
        <v>1</v>
      </c>
    </row>
    <row r="2345" spans="1:31" hidden="1">
      <c r="A2345" s="6" t="s">
        <v>10388</v>
      </c>
      <c r="B2345" t="s">
        <v>29</v>
      </c>
      <c r="C2345">
        <v>41</v>
      </c>
      <c r="D2345" t="s">
        <v>4769</v>
      </c>
      <c r="E2345">
        <v>3313151</v>
      </c>
      <c r="F2345" t="s">
        <v>31</v>
      </c>
      <c r="G2345" t="s">
        <v>29</v>
      </c>
      <c r="H2345" t="s">
        <v>327</v>
      </c>
      <c r="I2345">
        <v>0</v>
      </c>
      <c r="J2345">
        <v>2</v>
      </c>
      <c r="K2345">
        <v>0</v>
      </c>
      <c r="L2345" t="s">
        <v>4205</v>
      </c>
      <c r="M2345" t="s">
        <v>34</v>
      </c>
      <c r="N2345">
        <v>1760000</v>
      </c>
      <c r="O2345">
        <f t="shared" si="88"/>
        <v>0</v>
      </c>
      <c r="Q2345" t="s">
        <v>35</v>
      </c>
      <c r="R2345">
        <v>297.12</v>
      </c>
      <c r="S2345">
        <v>36</v>
      </c>
      <c r="T2345" t="s">
        <v>77</v>
      </c>
      <c r="U2345" t="s">
        <v>4299</v>
      </c>
      <c r="V2345" s="2" t="s">
        <v>4125</v>
      </c>
      <c r="W2345" s="2">
        <f>IF(VLOOKUP(V2345,'reference classification'!$B$1:G2349,6,FALSE)&gt;90,1,0)</f>
        <v>0</v>
      </c>
      <c r="X2345">
        <v>0</v>
      </c>
      <c r="Y2345" t="s">
        <v>4205</v>
      </c>
      <c r="Z2345">
        <v>0</v>
      </c>
      <c r="AA2345">
        <v>0</v>
      </c>
      <c r="AB2345">
        <v>0</v>
      </c>
      <c r="AC2345">
        <v>0</v>
      </c>
      <c r="AD2345">
        <v>0</v>
      </c>
      <c r="AE2345" t="b">
        <f t="shared" si="89"/>
        <v>1</v>
      </c>
    </row>
    <row r="2346" spans="1:31" hidden="1">
      <c r="A2346" s="6" t="s">
        <v>10125</v>
      </c>
      <c r="B2346" t="s">
        <v>29</v>
      </c>
      <c r="C2346">
        <v>41</v>
      </c>
      <c r="D2346" t="s">
        <v>4771</v>
      </c>
      <c r="E2346">
        <v>3313070</v>
      </c>
      <c r="F2346" t="s">
        <v>31</v>
      </c>
      <c r="G2346" t="s">
        <v>29</v>
      </c>
      <c r="H2346" t="s">
        <v>327</v>
      </c>
      <c r="I2346">
        <v>0</v>
      </c>
      <c r="J2346">
        <v>1</v>
      </c>
      <c r="K2346">
        <v>0</v>
      </c>
      <c r="L2346" t="s">
        <v>4205</v>
      </c>
      <c r="M2346" t="s">
        <v>81</v>
      </c>
      <c r="N2346">
        <v>1000000</v>
      </c>
      <c r="O2346">
        <f t="shared" si="88"/>
        <v>0</v>
      </c>
      <c r="Q2346" t="s">
        <v>35</v>
      </c>
      <c r="R2346">
        <v>313.08</v>
      </c>
      <c r="S2346">
        <v>24</v>
      </c>
      <c r="T2346" t="s">
        <v>77</v>
      </c>
      <c r="U2346" t="s">
        <v>188</v>
      </c>
      <c r="V2346" s="2" t="s">
        <v>4125</v>
      </c>
      <c r="W2346" s="2">
        <f>IF(VLOOKUP(V2346,'reference classification'!$B$1:G2350,6,FALSE)&gt;90,1,0)</f>
        <v>0</v>
      </c>
      <c r="X2346">
        <v>0</v>
      </c>
      <c r="Y2346" t="s">
        <v>4205</v>
      </c>
      <c r="Z2346">
        <v>0</v>
      </c>
      <c r="AA2346">
        <v>0</v>
      </c>
      <c r="AB2346">
        <v>0</v>
      </c>
      <c r="AC2346">
        <v>0</v>
      </c>
      <c r="AD2346">
        <v>0</v>
      </c>
      <c r="AE2346" t="b">
        <f t="shared" si="89"/>
        <v>1</v>
      </c>
    </row>
    <row r="2347" spans="1:31" hidden="1">
      <c r="A2347" s="6" t="s">
        <v>10155</v>
      </c>
      <c r="B2347" t="s">
        <v>29</v>
      </c>
      <c r="C2347">
        <v>41</v>
      </c>
      <c r="D2347" t="s">
        <v>4773</v>
      </c>
      <c r="E2347">
        <v>3314010</v>
      </c>
      <c r="F2347" t="s">
        <v>31</v>
      </c>
      <c r="G2347" t="s">
        <v>29</v>
      </c>
      <c r="H2347" t="s">
        <v>4774</v>
      </c>
      <c r="I2347">
        <v>0</v>
      </c>
      <c r="J2347">
        <v>2</v>
      </c>
      <c r="K2347">
        <v>0</v>
      </c>
      <c r="L2347" t="s">
        <v>4205</v>
      </c>
      <c r="M2347" t="s">
        <v>34</v>
      </c>
      <c r="N2347">
        <v>1800000</v>
      </c>
      <c r="O2347">
        <f t="shared" si="88"/>
        <v>0</v>
      </c>
      <c r="Q2347" t="s">
        <v>35</v>
      </c>
      <c r="R2347">
        <v>27.48</v>
      </c>
      <c r="S2347">
        <v>2.5</v>
      </c>
      <c r="T2347" t="s">
        <v>77</v>
      </c>
      <c r="U2347" t="s">
        <v>3082</v>
      </c>
      <c r="V2347" s="2" t="s">
        <v>4125</v>
      </c>
      <c r="W2347" s="2">
        <f>IF(VLOOKUP(V2347,'reference classification'!$B$1:G2351,6,FALSE)&gt;90,1,0)</f>
        <v>0</v>
      </c>
      <c r="X2347">
        <v>0</v>
      </c>
      <c r="Y2347" t="s">
        <v>4205</v>
      </c>
      <c r="Z2347">
        <v>0</v>
      </c>
      <c r="AA2347">
        <v>0</v>
      </c>
      <c r="AB2347">
        <v>0</v>
      </c>
      <c r="AC2347">
        <v>0</v>
      </c>
      <c r="AD2347">
        <v>0</v>
      </c>
      <c r="AE2347" t="b">
        <f t="shared" si="89"/>
        <v>1</v>
      </c>
    </row>
    <row r="2348" spans="1:31" hidden="1">
      <c r="A2348" s="6" t="s">
        <v>10028</v>
      </c>
      <c r="B2348" t="s">
        <v>29</v>
      </c>
      <c r="C2348">
        <v>41</v>
      </c>
      <c r="D2348" t="s">
        <v>4776</v>
      </c>
      <c r="E2348">
        <v>1216010</v>
      </c>
      <c r="F2348" t="s">
        <v>31</v>
      </c>
      <c r="G2348" t="s">
        <v>29</v>
      </c>
      <c r="H2348" t="s">
        <v>4777</v>
      </c>
      <c r="I2348">
        <v>0</v>
      </c>
      <c r="J2348">
        <v>1</v>
      </c>
      <c r="K2348">
        <v>0</v>
      </c>
      <c r="L2348" t="s">
        <v>4395</v>
      </c>
      <c r="M2348" t="s">
        <v>34</v>
      </c>
      <c r="N2348">
        <v>1130000</v>
      </c>
      <c r="O2348">
        <f t="shared" si="88"/>
        <v>0</v>
      </c>
      <c r="Q2348" t="s">
        <v>35</v>
      </c>
      <c r="R2348">
        <v>0</v>
      </c>
      <c r="S2348">
        <v>36</v>
      </c>
      <c r="T2348" t="s">
        <v>77</v>
      </c>
      <c r="U2348" t="s">
        <v>188</v>
      </c>
      <c r="V2348" s="2" t="s">
        <v>4125</v>
      </c>
      <c r="W2348" s="2">
        <f>IF(VLOOKUP(V2348,'reference classification'!$B$1:G2352,6,FALSE)&gt;90,1,0)</f>
        <v>0</v>
      </c>
      <c r="X2348">
        <v>0</v>
      </c>
      <c r="Y2348" t="s">
        <v>4395</v>
      </c>
      <c r="Z2348">
        <v>0</v>
      </c>
      <c r="AA2348">
        <v>0</v>
      </c>
      <c r="AB2348">
        <v>0</v>
      </c>
      <c r="AC2348">
        <v>0</v>
      </c>
      <c r="AD2348">
        <v>0</v>
      </c>
      <c r="AE2348" t="b">
        <f t="shared" si="89"/>
        <v>1</v>
      </c>
    </row>
    <row r="2349" spans="1:31" hidden="1">
      <c r="A2349" s="6" t="s">
        <v>11383</v>
      </c>
      <c r="B2349" t="s">
        <v>29</v>
      </c>
      <c r="C2349">
        <v>41</v>
      </c>
      <c r="D2349" t="s">
        <v>1046</v>
      </c>
      <c r="F2349" t="s">
        <v>44</v>
      </c>
      <c r="G2349" t="s">
        <v>29</v>
      </c>
      <c r="H2349" t="s">
        <v>237</v>
      </c>
      <c r="I2349">
        <v>0</v>
      </c>
      <c r="J2349">
        <v>2</v>
      </c>
      <c r="K2349">
        <v>0</v>
      </c>
      <c r="L2349" t="s">
        <v>4205</v>
      </c>
      <c r="M2349" t="s">
        <v>34</v>
      </c>
      <c r="N2349">
        <v>2860000</v>
      </c>
      <c r="O2349">
        <f t="shared" si="88"/>
        <v>0</v>
      </c>
      <c r="Q2349" t="s">
        <v>35</v>
      </c>
      <c r="R2349">
        <v>243</v>
      </c>
      <c r="S2349">
        <v>30</v>
      </c>
      <c r="T2349" t="s">
        <v>77</v>
      </c>
      <c r="U2349" t="s">
        <v>3082</v>
      </c>
      <c r="V2349" s="2" t="s">
        <v>4125</v>
      </c>
      <c r="W2349" s="2">
        <f>IF(VLOOKUP(V2349,'reference classification'!$B$1:G2353,6,FALSE)&gt;90,1,0)</f>
        <v>0</v>
      </c>
      <c r="X2349">
        <v>0</v>
      </c>
      <c r="Y2349" t="s">
        <v>4205</v>
      </c>
      <c r="Z2349">
        <v>0</v>
      </c>
      <c r="AA2349">
        <v>0</v>
      </c>
      <c r="AB2349">
        <v>0</v>
      </c>
      <c r="AC2349">
        <v>0</v>
      </c>
      <c r="AD2349">
        <v>0</v>
      </c>
      <c r="AE2349" t="b">
        <f t="shared" si="89"/>
        <v>1</v>
      </c>
    </row>
    <row r="2350" spans="1:31" hidden="1">
      <c r="A2350" s="6" t="s">
        <v>11116</v>
      </c>
      <c r="B2350" t="s">
        <v>29</v>
      </c>
      <c r="C2350">
        <v>41</v>
      </c>
      <c r="D2350" t="s">
        <v>4780</v>
      </c>
      <c r="E2350">
        <v>3101001</v>
      </c>
      <c r="F2350" t="s">
        <v>44</v>
      </c>
      <c r="G2350" t="s">
        <v>29</v>
      </c>
      <c r="H2350" t="s">
        <v>62</v>
      </c>
      <c r="I2350">
        <v>0</v>
      </c>
      <c r="J2350">
        <v>2</v>
      </c>
      <c r="K2350">
        <v>0</v>
      </c>
      <c r="L2350" t="s">
        <v>4123</v>
      </c>
      <c r="M2350" t="s">
        <v>34</v>
      </c>
      <c r="N2350">
        <v>5000</v>
      </c>
      <c r="O2350">
        <f t="shared" si="88"/>
        <v>0</v>
      </c>
      <c r="Q2350" t="s">
        <v>35</v>
      </c>
      <c r="R2350">
        <v>108</v>
      </c>
      <c r="S2350">
        <v>9</v>
      </c>
      <c r="T2350" t="s">
        <v>37</v>
      </c>
      <c r="U2350" t="s">
        <v>38</v>
      </c>
      <c r="V2350" s="2" t="s">
        <v>4125</v>
      </c>
      <c r="W2350" s="2">
        <f>IF(VLOOKUP(V2350,'reference classification'!$B$1:G2354,6,FALSE)&gt;90,1,0)</f>
        <v>0</v>
      </c>
      <c r="X2350">
        <v>0</v>
      </c>
      <c r="Y2350" t="s">
        <v>4123</v>
      </c>
      <c r="Z2350">
        <v>0</v>
      </c>
      <c r="AA2350">
        <v>0</v>
      </c>
      <c r="AB2350">
        <v>0</v>
      </c>
      <c r="AC2350">
        <v>0</v>
      </c>
      <c r="AD2350">
        <v>0</v>
      </c>
      <c r="AE2350" t="b">
        <f t="shared" si="89"/>
        <v>1</v>
      </c>
    </row>
    <row r="2351" spans="1:31" hidden="1">
      <c r="A2351" s="6" t="s">
        <v>10026</v>
      </c>
      <c r="B2351" t="s">
        <v>29</v>
      </c>
      <c r="C2351">
        <v>41</v>
      </c>
      <c r="D2351" t="s">
        <v>4070</v>
      </c>
      <c r="E2351">
        <v>7119050</v>
      </c>
      <c r="F2351" t="s">
        <v>31</v>
      </c>
      <c r="G2351" t="s">
        <v>29</v>
      </c>
      <c r="H2351" t="s">
        <v>237</v>
      </c>
      <c r="I2351">
        <v>0</v>
      </c>
      <c r="J2351">
        <v>1</v>
      </c>
      <c r="K2351">
        <v>0</v>
      </c>
      <c r="L2351" t="s">
        <v>4123</v>
      </c>
      <c r="M2351" t="s">
        <v>34</v>
      </c>
      <c r="N2351">
        <v>217000</v>
      </c>
      <c r="O2351">
        <f t="shared" si="88"/>
        <v>0</v>
      </c>
      <c r="Q2351" t="s">
        <v>35</v>
      </c>
      <c r="R2351">
        <v>84</v>
      </c>
      <c r="S2351">
        <v>7</v>
      </c>
      <c r="T2351" t="s">
        <v>37</v>
      </c>
      <c r="U2351" t="s">
        <v>78</v>
      </c>
      <c r="V2351" s="2" t="s">
        <v>4125</v>
      </c>
      <c r="W2351" s="2">
        <f>IF(VLOOKUP(V2351,'reference classification'!$B$1:G2355,6,FALSE)&gt;90,1,0)</f>
        <v>0</v>
      </c>
      <c r="X2351">
        <v>0</v>
      </c>
      <c r="Y2351" t="s">
        <v>4123</v>
      </c>
      <c r="Z2351">
        <v>0</v>
      </c>
      <c r="AA2351">
        <v>0</v>
      </c>
      <c r="AB2351">
        <v>0</v>
      </c>
      <c r="AC2351">
        <v>0</v>
      </c>
      <c r="AD2351">
        <v>0</v>
      </c>
      <c r="AE2351" t="b">
        <f t="shared" si="89"/>
        <v>1</v>
      </c>
    </row>
    <row r="2352" spans="1:31" hidden="1">
      <c r="A2352" s="6" t="s">
        <v>10158</v>
      </c>
      <c r="B2352" t="s">
        <v>29</v>
      </c>
      <c r="C2352">
        <v>41</v>
      </c>
      <c r="D2352" t="s">
        <v>4783</v>
      </c>
      <c r="F2352" t="s">
        <v>31</v>
      </c>
      <c r="G2352" t="s">
        <v>29</v>
      </c>
      <c r="H2352" t="s">
        <v>80</v>
      </c>
      <c r="I2352">
        <v>0</v>
      </c>
      <c r="J2352">
        <v>2</v>
      </c>
      <c r="K2352">
        <v>0</v>
      </c>
      <c r="L2352" t="s">
        <v>4123</v>
      </c>
      <c r="M2352" t="s">
        <v>34</v>
      </c>
      <c r="N2352">
        <v>2269774</v>
      </c>
      <c r="O2352">
        <f t="shared" si="88"/>
        <v>0</v>
      </c>
      <c r="Q2352" t="s">
        <v>35</v>
      </c>
      <c r="R2352">
        <v>31.68</v>
      </c>
      <c r="S2352">
        <v>2.64</v>
      </c>
      <c r="T2352" t="s">
        <v>37</v>
      </c>
      <c r="U2352" t="s">
        <v>3561</v>
      </c>
      <c r="V2352" s="2" t="s">
        <v>4125</v>
      </c>
      <c r="W2352" s="2">
        <f>IF(VLOOKUP(V2352,'reference classification'!$B$1:G2356,6,FALSE)&gt;90,1,0)</f>
        <v>0</v>
      </c>
      <c r="X2352">
        <v>0</v>
      </c>
      <c r="Y2352" t="s">
        <v>4123</v>
      </c>
      <c r="Z2352">
        <v>0</v>
      </c>
      <c r="AA2352">
        <v>0</v>
      </c>
      <c r="AB2352">
        <v>0</v>
      </c>
      <c r="AC2352">
        <v>0</v>
      </c>
      <c r="AD2352">
        <v>0</v>
      </c>
      <c r="AE2352" t="b">
        <f t="shared" si="89"/>
        <v>1</v>
      </c>
    </row>
    <row r="2353" spans="1:31">
      <c r="A2353" s="6" t="s">
        <v>10323</v>
      </c>
      <c r="B2353" t="s">
        <v>29</v>
      </c>
      <c r="C2353">
        <v>41</v>
      </c>
      <c r="D2353" t="s">
        <v>4785</v>
      </c>
      <c r="F2353" t="s">
        <v>44</v>
      </c>
      <c r="G2353" t="s">
        <v>29</v>
      </c>
      <c r="H2353" t="s">
        <v>130</v>
      </c>
      <c r="I2353">
        <v>0</v>
      </c>
      <c r="J2353">
        <v>2</v>
      </c>
      <c r="K2353">
        <v>0</v>
      </c>
      <c r="L2353" t="s">
        <v>4123</v>
      </c>
      <c r="M2353" t="s">
        <v>34</v>
      </c>
      <c r="N2353">
        <v>10000</v>
      </c>
      <c r="O2353">
        <f t="shared" si="88"/>
        <v>10000</v>
      </c>
      <c r="P2353" t="b">
        <f>N2353=O2353</f>
        <v>1</v>
      </c>
      <c r="Q2353" t="s">
        <v>35</v>
      </c>
      <c r="R2353">
        <v>108</v>
      </c>
      <c r="S2353">
        <v>9</v>
      </c>
      <c r="T2353" t="s">
        <v>37</v>
      </c>
      <c r="U2353" t="s">
        <v>38</v>
      </c>
      <c r="V2353" s="2" t="s">
        <v>4125</v>
      </c>
      <c r="W2353" s="2">
        <f>IF(VLOOKUP(V2353,'reference classification'!$B$1:G2357,6,FALSE)&gt;90,1,0)</f>
        <v>0</v>
      </c>
      <c r="X2353">
        <v>0</v>
      </c>
      <c r="Y2353" t="s">
        <v>4123</v>
      </c>
      <c r="Z2353">
        <v>10000</v>
      </c>
      <c r="AA2353">
        <v>15</v>
      </c>
      <c r="AB2353">
        <v>10000</v>
      </c>
      <c r="AC2353">
        <v>10000</v>
      </c>
      <c r="AD2353">
        <v>0</v>
      </c>
      <c r="AE2353" t="b">
        <f t="shared" si="89"/>
        <v>1</v>
      </c>
    </row>
    <row r="2354" spans="1:31" hidden="1">
      <c r="A2354" s="6" t="s">
        <v>10326</v>
      </c>
      <c r="B2354" t="s">
        <v>29</v>
      </c>
      <c r="C2354">
        <v>41</v>
      </c>
      <c r="D2354" t="s">
        <v>4787</v>
      </c>
      <c r="E2354">
        <v>7212090</v>
      </c>
      <c r="F2354" t="s">
        <v>31</v>
      </c>
      <c r="G2354" t="s">
        <v>29</v>
      </c>
      <c r="H2354" t="s">
        <v>327</v>
      </c>
      <c r="I2354">
        <v>0</v>
      </c>
      <c r="J2354">
        <v>2</v>
      </c>
      <c r="K2354">
        <v>0</v>
      </c>
      <c r="L2354" t="s">
        <v>4205</v>
      </c>
      <c r="M2354" t="s">
        <v>34</v>
      </c>
      <c r="N2354">
        <v>768000</v>
      </c>
      <c r="O2354">
        <f t="shared" si="88"/>
        <v>0</v>
      </c>
      <c r="Q2354" t="s">
        <v>35</v>
      </c>
      <c r="R2354">
        <v>45.51</v>
      </c>
      <c r="S2354">
        <v>3</v>
      </c>
      <c r="T2354" t="s">
        <v>77</v>
      </c>
      <c r="U2354" t="s">
        <v>4299</v>
      </c>
      <c r="V2354" s="2" t="s">
        <v>4125</v>
      </c>
      <c r="W2354" s="2">
        <f>IF(VLOOKUP(V2354,'reference classification'!$B$1:G2358,6,FALSE)&gt;90,1,0)</f>
        <v>0</v>
      </c>
      <c r="X2354">
        <v>0</v>
      </c>
      <c r="Y2354" t="s">
        <v>4205</v>
      </c>
      <c r="Z2354">
        <v>0</v>
      </c>
      <c r="AA2354">
        <v>0</v>
      </c>
      <c r="AB2354">
        <v>0</v>
      </c>
      <c r="AC2354">
        <v>0</v>
      </c>
      <c r="AD2354">
        <v>0</v>
      </c>
      <c r="AE2354" t="b">
        <f t="shared" si="89"/>
        <v>1</v>
      </c>
    </row>
    <row r="2355" spans="1:31" hidden="1">
      <c r="A2355" s="6" t="s">
        <v>11117</v>
      </c>
      <c r="B2355" t="s">
        <v>29</v>
      </c>
      <c r="C2355">
        <v>41</v>
      </c>
      <c r="D2355" t="s">
        <v>4789</v>
      </c>
      <c r="F2355" t="s">
        <v>31</v>
      </c>
      <c r="G2355" t="s">
        <v>29</v>
      </c>
      <c r="H2355" t="s">
        <v>130</v>
      </c>
      <c r="I2355">
        <v>0</v>
      </c>
      <c r="J2355">
        <v>1</v>
      </c>
      <c r="K2355">
        <v>0</v>
      </c>
      <c r="L2355" t="s">
        <v>4205</v>
      </c>
      <c r="M2355" t="s">
        <v>81</v>
      </c>
      <c r="N2355">
        <v>3000000</v>
      </c>
      <c r="O2355">
        <f t="shared" si="88"/>
        <v>0</v>
      </c>
      <c r="Q2355" t="s">
        <v>35</v>
      </c>
      <c r="R2355">
        <v>69.66</v>
      </c>
      <c r="S2355">
        <v>2</v>
      </c>
      <c r="T2355" t="s">
        <v>77</v>
      </c>
      <c r="U2355" t="s">
        <v>188</v>
      </c>
      <c r="V2355" s="2" t="s">
        <v>4125</v>
      </c>
      <c r="W2355" s="2">
        <f>IF(VLOOKUP(V2355,'reference classification'!$B$1:G2359,6,FALSE)&gt;90,1,0)</f>
        <v>0</v>
      </c>
      <c r="X2355">
        <v>0</v>
      </c>
      <c r="Y2355" t="s">
        <v>4205</v>
      </c>
      <c r="Z2355">
        <v>0</v>
      </c>
      <c r="AA2355">
        <v>0</v>
      </c>
      <c r="AB2355">
        <v>0</v>
      </c>
      <c r="AC2355">
        <v>0</v>
      </c>
      <c r="AD2355">
        <v>0</v>
      </c>
      <c r="AE2355" t="b">
        <f t="shared" si="89"/>
        <v>1</v>
      </c>
    </row>
    <row r="2356" spans="1:31" hidden="1">
      <c r="A2356" s="6" t="s">
        <v>11371</v>
      </c>
      <c r="B2356" t="s">
        <v>29</v>
      </c>
      <c r="C2356">
        <v>9</v>
      </c>
      <c r="D2356" t="s">
        <v>4791</v>
      </c>
      <c r="E2356">
        <v>3314010</v>
      </c>
      <c r="F2356" t="s">
        <v>44</v>
      </c>
      <c r="G2356" t="s">
        <v>29</v>
      </c>
      <c r="H2356" t="s">
        <v>4792</v>
      </c>
      <c r="I2356">
        <v>0</v>
      </c>
      <c r="J2356">
        <v>1</v>
      </c>
      <c r="K2356">
        <v>0</v>
      </c>
      <c r="L2356" t="s">
        <v>4205</v>
      </c>
      <c r="M2356" t="s">
        <v>81</v>
      </c>
      <c r="N2356">
        <v>2100000</v>
      </c>
      <c r="O2356">
        <f t="shared" si="88"/>
        <v>0</v>
      </c>
      <c r="Q2356" t="s">
        <v>35</v>
      </c>
      <c r="R2356">
        <v>778.68</v>
      </c>
      <c r="S2356">
        <v>24</v>
      </c>
      <c r="T2356" t="s">
        <v>77</v>
      </c>
      <c r="U2356" t="s">
        <v>2218</v>
      </c>
      <c r="V2356" s="2" t="s">
        <v>4125</v>
      </c>
      <c r="W2356" s="2">
        <f>IF(VLOOKUP(V2356,'reference classification'!$B$1:G2360,6,FALSE)&gt;90,1,0)</f>
        <v>0</v>
      </c>
      <c r="X2356">
        <v>1190000</v>
      </c>
      <c r="Y2356" t="s">
        <v>4205</v>
      </c>
      <c r="Z2356">
        <v>0</v>
      </c>
      <c r="AA2356">
        <v>0</v>
      </c>
      <c r="AB2356">
        <v>1190000</v>
      </c>
      <c r="AC2356">
        <v>0</v>
      </c>
      <c r="AD2356">
        <v>0</v>
      </c>
      <c r="AE2356" t="b">
        <f t="shared" si="89"/>
        <v>0</v>
      </c>
    </row>
    <row r="2357" spans="1:31" hidden="1">
      <c r="A2357" s="6" t="s">
        <v>10821</v>
      </c>
      <c r="B2357" t="s">
        <v>29</v>
      </c>
      <c r="C2357">
        <v>41</v>
      </c>
      <c r="D2357" t="s">
        <v>4794</v>
      </c>
      <c r="E2357">
        <v>3314030</v>
      </c>
      <c r="F2357" t="s">
        <v>44</v>
      </c>
      <c r="G2357" t="s">
        <v>29</v>
      </c>
      <c r="H2357" t="s">
        <v>80</v>
      </c>
      <c r="I2357">
        <v>0</v>
      </c>
      <c r="J2357">
        <v>1</v>
      </c>
      <c r="K2357">
        <v>0</v>
      </c>
      <c r="L2357" t="s">
        <v>4205</v>
      </c>
      <c r="M2357" t="s">
        <v>81</v>
      </c>
      <c r="N2357">
        <v>3400000</v>
      </c>
      <c r="O2357">
        <f t="shared" si="88"/>
        <v>0</v>
      </c>
      <c r="Q2357" t="s">
        <v>35</v>
      </c>
      <c r="R2357">
        <v>149.6</v>
      </c>
      <c r="S2357">
        <v>20</v>
      </c>
      <c r="T2357" t="s">
        <v>77</v>
      </c>
      <c r="U2357" t="s">
        <v>78</v>
      </c>
      <c r="V2357" s="2" t="s">
        <v>4125</v>
      </c>
      <c r="W2357" s="2">
        <f>IF(VLOOKUP(V2357,'reference classification'!$B$1:G2361,6,FALSE)&gt;90,1,0)</f>
        <v>0</v>
      </c>
      <c r="X2357">
        <v>1704432</v>
      </c>
      <c r="Y2357" t="s">
        <v>4205</v>
      </c>
      <c r="Z2357">
        <v>0</v>
      </c>
      <c r="AA2357">
        <v>0</v>
      </c>
      <c r="AB2357">
        <v>1704432</v>
      </c>
      <c r="AC2357">
        <v>0</v>
      </c>
      <c r="AD2357">
        <v>0</v>
      </c>
      <c r="AE2357" t="b">
        <f t="shared" si="89"/>
        <v>0</v>
      </c>
    </row>
    <row r="2358" spans="1:31" hidden="1">
      <c r="A2358" s="6" t="s">
        <v>10580</v>
      </c>
      <c r="B2358" t="s">
        <v>29</v>
      </c>
      <c r="C2358">
        <v>41</v>
      </c>
      <c r="D2358" t="s">
        <v>4796</v>
      </c>
      <c r="F2358" t="s">
        <v>44</v>
      </c>
      <c r="G2358" t="s">
        <v>29</v>
      </c>
      <c r="H2358" t="s">
        <v>80</v>
      </c>
      <c r="I2358">
        <v>0</v>
      </c>
      <c r="J2358">
        <v>1</v>
      </c>
      <c r="K2358">
        <v>0</v>
      </c>
      <c r="L2358" t="s">
        <v>4205</v>
      </c>
      <c r="M2358" t="s">
        <v>81</v>
      </c>
      <c r="N2358">
        <v>1000000</v>
      </c>
      <c r="O2358">
        <f t="shared" si="88"/>
        <v>0</v>
      </c>
      <c r="Q2358" t="s">
        <v>3545</v>
      </c>
      <c r="R2358">
        <v>58.94</v>
      </c>
      <c r="S2358">
        <v>2</v>
      </c>
      <c r="T2358" t="s">
        <v>37</v>
      </c>
      <c r="U2358" t="s">
        <v>78</v>
      </c>
      <c r="V2358" s="2" t="s">
        <v>4125</v>
      </c>
      <c r="W2358" s="2">
        <f>IF(VLOOKUP(V2358,'reference classification'!$B$1:G2362,6,FALSE)&gt;90,1,0)</f>
        <v>0</v>
      </c>
      <c r="X2358">
        <v>0</v>
      </c>
      <c r="Y2358" t="s">
        <v>4205</v>
      </c>
      <c r="Z2358">
        <v>0</v>
      </c>
      <c r="AA2358">
        <v>0</v>
      </c>
      <c r="AB2358">
        <v>0</v>
      </c>
      <c r="AC2358">
        <v>0</v>
      </c>
      <c r="AD2358">
        <v>0</v>
      </c>
      <c r="AE2358" t="b">
        <f t="shared" si="89"/>
        <v>1</v>
      </c>
    </row>
    <row r="2359" spans="1:31" hidden="1">
      <c r="A2359" s="6" t="s">
        <v>11063</v>
      </c>
      <c r="B2359" t="s">
        <v>29</v>
      </c>
      <c r="C2359">
        <v>41</v>
      </c>
      <c r="D2359" t="s">
        <v>4798</v>
      </c>
      <c r="E2359">
        <v>3314350</v>
      </c>
      <c r="F2359" t="s">
        <v>31</v>
      </c>
      <c r="G2359" t="s">
        <v>29</v>
      </c>
      <c r="H2359" t="s">
        <v>202</v>
      </c>
      <c r="I2359">
        <v>0</v>
      </c>
      <c r="J2359">
        <v>1</v>
      </c>
      <c r="K2359">
        <v>0</v>
      </c>
      <c r="L2359" t="s">
        <v>4205</v>
      </c>
      <c r="M2359" t="s">
        <v>81</v>
      </c>
      <c r="N2359">
        <v>600000</v>
      </c>
      <c r="O2359">
        <f t="shared" si="88"/>
        <v>0</v>
      </c>
      <c r="Q2359" t="s">
        <v>35</v>
      </c>
      <c r="R2359">
        <v>400.92</v>
      </c>
      <c r="S2359">
        <v>24</v>
      </c>
      <c r="T2359" t="s">
        <v>77</v>
      </c>
      <c r="U2359" t="s">
        <v>188</v>
      </c>
      <c r="V2359" s="2" t="s">
        <v>4125</v>
      </c>
      <c r="W2359" s="2">
        <f>IF(VLOOKUP(V2359,'reference classification'!$B$1:G2363,6,FALSE)&gt;90,1,0)</f>
        <v>0</v>
      </c>
      <c r="X2359">
        <v>300000</v>
      </c>
      <c r="Y2359" t="s">
        <v>4205</v>
      </c>
      <c r="Z2359">
        <v>0</v>
      </c>
      <c r="AA2359">
        <v>0</v>
      </c>
      <c r="AB2359">
        <v>300000</v>
      </c>
      <c r="AC2359">
        <v>0</v>
      </c>
      <c r="AD2359">
        <v>0</v>
      </c>
      <c r="AE2359" t="b">
        <f t="shared" si="89"/>
        <v>0</v>
      </c>
    </row>
    <row r="2360" spans="1:31" hidden="1">
      <c r="A2360" s="6" t="s">
        <v>6544</v>
      </c>
      <c r="B2360" t="s">
        <v>29</v>
      </c>
      <c r="C2360">
        <v>41</v>
      </c>
      <c r="D2360" t="s">
        <v>4800</v>
      </c>
      <c r="E2360">
        <v>2203010</v>
      </c>
      <c r="F2360" t="s">
        <v>31</v>
      </c>
      <c r="G2360" t="s">
        <v>29</v>
      </c>
      <c r="H2360" t="s">
        <v>327</v>
      </c>
      <c r="I2360">
        <v>0</v>
      </c>
      <c r="J2360">
        <v>1</v>
      </c>
      <c r="K2360">
        <v>0</v>
      </c>
      <c r="L2360" t="s">
        <v>4205</v>
      </c>
      <c r="M2360" t="s">
        <v>81</v>
      </c>
      <c r="N2360">
        <v>300000</v>
      </c>
      <c r="O2360">
        <f t="shared" si="88"/>
        <v>0</v>
      </c>
      <c r="Q2360" t="s">
        <v>35</v>
      </c>
      <c r="R2360">
        <v>318.60000000000002</v>
      </c>
      <c r="S2360">
        <v>24</v>
      </c>
      <c r="T2360" t="s">
        <v>77</v>
      </c>
      <c r="U2360" t="s">
        <v>188</v>
      </c>
      <c r="V2360" s="2" t="s">
        <v>4125</v>
      </c>
      <c r="W2360" s="2">
        <f>IF(VLOOKUP(V2360,'reference classification'!$B$1:G2364,6,FALSE)&gt;90,1,0)</f>
        <v>0</v>
      </c>
      <c r="X2360">
        <v>0</v>
      </c>
      <c r="Y2360" t="s">
        <v>4205</v>
      </c>
      <c r="Z2360">
        <v>0</v>
      </c>
      <c r="AA2360">
        <v>0</v>
      </c>
      <c r="AB2360">
        <v>0</v>
      </c>
      <c r="AC2360">
        <v>0</v>
      </c>
      <c r="AD2360">
        <v>0</v>
      </c>
      <c r="AE2360" t="b">
        <f t="shared" si="89"/>
        <v>1</v>
      </c>
    </row>
    <row r="2361" spans="1:31" hidden="1">
      <c r="A2361" s="6" t="s">
        <v>10823</v>
      </c>
      <c r="B2361" t="s">
        <v>29</v>
      </c>
      <c r="C2361">
        <v>41</v>
      </c>
      <c r="D2361" t="s">
        <v>4802</v>
      </c>
      <c r="E2361">
        <v>3109050</v>
      </c>
      <c r="F2361" t="s">
        <v>31</v>
      </c>
      <c r="G2361" t="s">
        <v>29</v>
      </c>
      <c r="H2361" t="s">
        <v>202</v>
      </c>
      <c r="I2361">
        <v>0</v>
      </c>
      <c r="J2361">
        <v>1</v>
      </c>
      <c r="K2361">
        <v>0</v>
      </c>
      <c r="L2361" t="s">
        <v>4205</v>
      </c>
      <c r="M2361" t="s">
        <v>34</v>
      </c>
      <c r="N2361">
        <v>1300000</v>
      </c>
      <c r="O2361">
        <f t="shared" si="88"/>
        <v>0</v>
      </c>
      <c r="Q2361" t="s">
        <v>35</v>
      </c>
      <c r="R2361">
        <v>190.4</v>
      </c>
      <c r="S2361">
        <v>20</v>
      </c>
      <c r="T2361" t="s">
        <v>77</v>
      </c>
      <c r="U2361" t="s">
        <v>188</v>
      </c>
      <c r="V2361" s="2" t="s">
        <v>4125</v>
      </c>
      <c r="W2361" s="2">
        <f>IF(VLOOKUP(V2361,'reference classification'!$B$1:G2365,6,FALSE)&gt;90,1,0)</f>
        <v>0</v>
      </c>
      <c r="X2361">
        <v>1300000</v>
      </c>
      <c r="Y2361" t="s">
        <v>4205</v>
      </c>
      <c r="Z2361">
        <v>0</v>
      </c>
      <c r="AA2361">
        <v>0</v>
      </c>
      <c r="AB2361">
        <v>1300000</v>
      </c>
      <c r="AC2361">
        <v>0</v>
      </c>
      <c r="AD2361">
        <v>0</v>
      </c>
      <c r="AE2361" t="b">
        <f t="shared" si="89"/>
        <v>0</v>
      </c>
    </row>
    <row r="2362" spans="1:31" hidden="1">
      <c r="A2362" s="6" t="s">
        <v>10052</v>
      </c>
      <c r="B2362" t="s">
        <v>29</v>
      </c>
      <c r="C2362">
        <v>41</v>
      </c>
      <c r="D2362" t="s">
        <v>4804</v>
      </c>
      <c r="E2362">
        <v>3317011</v>
      </c>
      <c r="F2362" t="s">
        <v>31</v>
      </c>
      <c r="G2362" t="s">
        <v>29</v>
      </c>
      <c r="H2362" t="s">
        <v>425</v>
      </c>
      <c r="I2362">
        <v>0</v>
      </c>
      <c r="J2362">
        <v>1</v>
      </c>
      <c r="K2362">
        <v>0</v>
      </c>
      <c r="L2362" t="s">
        <v>4205</v>
      </c>
      <c r="M2362" t="s">
        <v>34</v>
      </c>
      <c r="N2362">
        <v>2500000</v>
      </c>
      <c r="O2362">
        <f t="shared" si="88"/>
        <v>0</v>
      </c>
      <c r="Q2362" t="s">
        <v>35</v>
      </c>
      <c r="R2362">
        <v>22.79</v>
      </c>
      <c r="S2362">
        <v>48</v>
      </c>
      <c r="T2362" t="s">
        <v>37</v>
      </c>
      <c r="U2362" t="s">
        <v>188</v>
      </c>
      <c r="V2362" s="2" t="s">
        <v>4125</v>
      </c>
      <c r="W2362" s="2">
        <f>IF(VLOOKUP(V2362,'reference classification'!$B$1:G2366,6,FALSE)&gt;90,1,0)</f>
        <v>0</v>
      </c>
      <c r="X2362">
        <v>2500000</v>
      </c>
      <c r="Y2362" t="s">
        <v>4205</v>
      </c>
      <c r="Z2362">
        <v>0</v>
      </c>
      <c r="AA2362">
        <v>0</v>
      </c>
      <c r="AB2362">
        <v>2500000</v>
      </c>
      <c r="AC2362">
        <v>0</v>
      </c>
      <c r="AD2362">
        <v>0</v>
      </c>
      <c r="AE2362" t="b">
        <f t="shared" si="89"/>
        <v>0</v>
      </c>
    </row>
    <row r="2363" spans="1:31" hidden="1">
      <c r="A2363" s="6" t="s">
        <v>10894</v>
      </c>
      <c r="B2363" t="s">
        <v>29</v>
      </c>
      <c r="C2363">
        <v>41</v>
      </c>
      <c r="D2363" t="s">
        <v>4806</v>
      </c>
      <c r="E2363">
        <v>3314110</v>
      </c>
      <c r="F2363" t="s">
        <v>31</v>
      </c>
      <c r="G2363" t="s">
        <v>29</v>
      </c>
      <c r="H2363" t="s">
        <v>202</v>
      </c>
      <c r="I2363">
        <v>0</v>
      </c>
      <c r="J2363">
        <v>1</v>
      </c>
      <c r="K2363">
        <v>0</v>
      </c>
      <c r="L2363" t="s">
        <v>4205</v>
      </c>
      <c r="M2363" t="s">
        <v>34</v>
      </c>
      <c r="N2363">
        <v>5930000</v>
      </c>
      <c r="O2363">
        <f t="shared" si="88"/>
        <v>0</v>
      </c>
      <c r="Q2363" t="s">
        <v>35</v>
      </c>
      <c r="R2363">
        <v>200.04</v>
      </c>
      <c r="S2363">
        <v>48</v>
      </c>
      <c r="T2363" t="s">
        <v>37</v>
      </c>
      <c r="U2363" t="s">
        <v>188</v>
      </c>
      <c r="V2363" s="2" t="s">
        <v>4125</v>
      </c>
      <c r="W2363" s="2">
        <f>IF(VLOOKUP(V2363,'reference classification'!$B$1:G2367,6,FALSE)&gt;90,1,0)</f>
        <v>0</v>
      </c>
      <c r="X2363">
        <v>0</v>
      </c>
      <c r="Y2363" t="s">
        <v>4205</v>
      </c>
      <c r="Z2363">
        <v>0</v>
      </c>
      <c r="AA2363">
        <v>0</v>
      </c>
      <c r="AB2363">
        <v>0</v>
      </c>
      <c r="AC2363">
        <v>0</v>
      </c>
      <c r="AD2363">
        <v>0</v>
      </c>
      <c r="AE2363" t="b">
        <f t="shared" si="89"/>
        <v>1</v>
      </c>
    </row>
    <row r="2364" spans="1:31" hidden="1">
      <c r="A2364" s="6" t="s">
        <v>11210</v>
      </c>
      <c r="B2364" t="s">
        <v>29</v>
      </c>
      <c r="C2364">
        <v>41</v>
      </c>
      <c r="D2364" t="s">
        <v>492</v>
      </c>
      <c r="E2364">
        <v>3314010</v>
      </c>
      <c r="F2364" t="s">
        <v>31</v>
      </c>
      <c r="G2364" t="s">
        <v>29</v>
      </c>
      <c r="H2364" t="s">
        <v>327</v>
      </c>
      <c r="I2364">
        <v>0</v>
      </c>
      <c r="J2364">
        <v>1</v>
      </c>
      <c r="K2364">
        <v>0</v>
      </c>
      <c r="L2364" t="s">
        <v>4205</v>
      </c>
      <c r="M2364" t="s">
        <v>81</v>
      </c>
      <c r="N2364">
        <v>1500000</v>
      </c>
      <c r="O2364">
        <f t="shared" si="88"/>
        <v>0</v>
      </c>
      <c r="Q2364" t="s">
        <v>35</v>
      </c>
      <c r="R2364">
        <v>26.85</v>
      </c>
      <c r="S2364">
        <v>24</v>
      </c>
      <c r="T2364" t="s">
        <v>77</v>
      </c>
      <c r="U2364" t="s">
        <v>188</v>
      </c>
      <c r="V2364" s="2" t="s">
        <v>4125</v>
      </c>
      <c r="W2364" s="2">
        <f>IF(VLOOKUP(V2364,'reference classification'!$B$1:G2368,6,FALSE)&gt;90,1,0)</f>
        <v>0</v>
      </c>
      <c r="X2364">
        <v>812500</v>
      </c>
      <c r="Y2364" t="s">
        <v>4205</v>
      </c>
      <c r="Z2364">
        <v>0</v>
      </c>
      <c r="AA2364">
        <v>0</v>
      </c>
      <c r="AB2364">
        <v>812500</v>
      </c>
      <c r="AC2364">
        <v>0</v>
      </c>
      <c r="AD2364">
        <v>0</v>
      </c>
      <c r="AE2364" t="b">
        <f t="shared" si="89"/>
        <v>0</v>
      </c>
    </row>
    <row r="2365" spans="1:31" hidden="1">
      <c r="A2365" s="6" t="s">
        <v>11297</v>
      </c>
      <c r="B2365" t="s">
        <v>29</v>
      </c>
      <c r="C2365">
        <v>41</v>
      </c>
      <c r="D2365" t="s">
        <v>4809</v>
      </c>
      <c r="E2365">
        <v>3314150</v>
      </c>
      <c r="F2365" t="s">
        <v>31</v>
      </c>
      <c r="G2365" t="s">
        <v>29</v>
      </c>
      <c r="H2365" t="s">
        <v>607</v>
      </c>
      <c r="I2365">
        <v>0</v>
      </c>
      <c r="J2365">
        <v>1</v>
      </c>
      <c r="K2365">
        <v>0</v>
      </c>
      <c r="L2365" t="s">
        <v>4205</v>
      </c>
      <c r="M2365" t="s">
        <v>81</v>
      </c>
      <c r="N2365">
        <v>1100000</v>
      </c>
      <c r="O2365">
        <f t="shared" si="88"/>
        <v>0</v>
      </c>
      <c r="Q2365" t="s">
        <v>4200</v>
      </c>
      <c r="R2365">
        <v>604.20000000000005</v>
      </c>
      <c r="S2365">
        <v>24</v>
      </c>
      <c r="T2365" t="s">
        <v>77</v>
      </c>
      <c r="U2365" t="s">
        <v>188</v>
      </c>
      <c r="V2365" s="2" t="s">
        <v>4125</v>
      </c>
      <c r="W2365" s="2">
        <f>IF(VLOOKUP(V2365,'reference classification'!$B$1:G2369,6,FALSE)&gt;90,1,0)</f>
        <v>0</v>
      </c>
      <c r="X2365">
        <v>1100000</v>
      </c>
      <c r="Y2365" t="s">
        <v>4205</v>
      </c>
      <c r="Z2365">
        <v>0</v>
      </c>
      <c r="AA2365">
        <v>0</v>
      </c>
      <c r="AB2365">
        <v>1100000</v>
      </c>
      <c r="AC2365">
        <v>0</v>
      </c>
      <c r="AD2365">
        <v>0</v>
      </c>
      <c r="AE2365" t="b">
        <f t="shared" si="89"/>
        <v>0</v>
      </c>
    </row>
    <row r="2366" spans="1:31" hidden="1">
      <c r="A2366" s="6" t="s">
        <v>10851</v>
      </c>
      <c r="B2366" t="s">
        <v>29</v>
      </c>
      <c r="C2366">
        <v>41</v>
      </c>
      <c r="D2366" t="s">
        <v>4811</v>
      </c>
      <c r="F2366" t="s">
        <v>31</v>
      </c>
      <c r="G2366" t="s">
        <v>29</v>
      </c>
      <c r="H2366" t="s">
        <v>2872</v>
      </c>
      <c r="I2366">
        <v>0</v>
      </c>
      <c r="J2366">
        <v>1</v>
      </c>
      <c r="K2366">
        <v>0</v>
      </c>
      <c r="L2366" t="s">
        <v>4374</v>
      </c>
      <c r="M2366" t="s">
        <v>81</v>
      </c>
      <c r="N2366">
        <v>4000000</v>
      </c>
      <c r="O2366">
        <f t="shared" si="88"/>
        <v>0</v>
      </c>
      <c r="Q2366" t="s">
        <v>35</v>
      </c>
      <c r="R2366">
        <v>23.85</v>
      </c>
      <c r="S2366">
        <v>30</v>
      </c>
      <c r="T2366" t="s">
        <v>37</v>
      </c>
      <c r="U2366" t="s">
        <v>78</v>
      </c>
      <c r="V2366" s="2" t="s">
        <v>4125</v>
      </c>
      <c r="W2366" s="2">
        <f>IF(VLOOKUP(V2366,'reference classification'!$B$1:G2370,6,FALSE)&gt;90,1,0)</f>
        <v>0</v>
      </c>
      <c r="X2366">
        <v>0</v>
      </c>
      <c r="Y2366" t="s">
        <v>4374</v>
      </c>
      <c r="Z2366">
        <v>0</v>
      </c>
      <c r="AA2366">
        <v>0</v>
      </c>
      <c r="AB2366">
        <v>0</v>
      </c>
      <c r="AC2366">
        <v>0</v>
      </c>
      <c r="AD2366">
        <v>0</v>
      </c>
      <c r="AE2366" t="b">
        <f t="shared" si="89"/>
        <v>1</v>
      </c>
    </row>
    <row r="2367" spans="1:31" hidden="1">
      <c r="A2367" s="6" t="s">
        <v>11415</v>
      </c>
      <c r="B2367" t="s">
        <v>29</v>
      </c>
      <c r="C2367">
        <v>41</v>
      </c>
      <c r="D2367" t="s">
        <v>4813</v>
      </c>
      <c r="F2367" t="s">
        <v>44</v>
      </c>
      <c r="G2367" t="s">
        <v>29</v>
      </c>
      <c r="H2367" t="s">
        <v>237</v>
      </c>
      <c r="I2367">
        <v>0</v>
      </c>
      <c r="J2367">
        <v>2</v>
      </c>
      <c r="K2367">
        <v>0</v>
      </c>
      <c r="L2367" t="s">
        <v>4499</v>
      </c>
      <c r="M2367" t="s">
        <v>34</v>
      </c>
      <c r="N2367">
        <v>900000</v>
      </c>
      <c r="O2367">
        <f t="shared" si="88"/>
        <v>0</v>
      </c>
      <c r="Q2367" t="s">
        <v>35</v>
      </c>
      <c r="R2367">
        <v>0</v>
      </c>
      <c r="S2367">
        <v>2.75</v>
      </c>
      <c r="T2367" t="s">
        <v>37</v>
      </c>
      <c r="U2367" t="s">
        <v>3082</v>
      </c>
      <c r="V2367" s="2" t="s">
        <v>4125</v>
      </c>
      <c r="W2367" s="2">
        <f>IF(VLOOKUP(V2367,'reference classification'!$B$1:G2371,6,FALSE)&gt;90,1,0)</f>
        <v>0</v>
      </c>
      <c r="X2367">
        <v>0</v>
      </c>
      <c r="Y2367" t="s">
        <v>4499</v>
      </c>
      <c r="Z2367">
        <v>0</v>
      </c>
      <c r="AA2367">
        <v>0</v>
      </c>
      <c r="AB2367">
        <v>0</v>
      </c>
      <c r="AC2367">
        <v>0</v>
      </c>
      <c r="AD2367">
        <v>0</v>
      </c>
      <c r="AE2367" t="b">
        <f t="shared" si="89"/>
        <v>1</v>
      </c>
    </row>
    <row r="2368" spans="1:31" hidden="1">
      <c r="A2368" s="6" t="s">
        <v>10846</v>
      </c>
      <c r="B2368" t="s">
        <v>29</v>
      </c>
      <c r="C2368">
        <v>41</v>
      </c>
      <c r="D2368" t="s">
        <v>2594</v>
      </c>
      <c r="F2368" t="s">
        <v>31</v>
      </c>
      <c r="G2368" t="s">
        <v>29</v>
      </c>
      <c r="H2368" t="s">
        <v>32</v>
      </c>
      <c r="I2368">
        <v>0</v>
      </c>
      <c r="J2368">
        <v>2</v>
      </c>
      <c r="K2368">
        <v>0</v>
      </c>
      <c r="L2368" t="s">
        <v>4123</v>
      </c>
      <c r="M2368" t="s">
        <v>34</v>
      </c>
      <c r="N2368">
        <v>542877</v>
      </c>
      <c r="O2368">
        <f t="shared" si="88"/>
        <v>0</v>
      </c>
      <c r="Q2368" t="s">
        <v>35</v>
      </c>
      <c r="R2368">
        <v>108</v>
      </c>
      <c r="S2368">
        <v>9</v>
      </c>
      <c r="T2368" t="s">
        <v>37</v>
      </c>
      <c r="U2368" t="s">
        <v>38</v>
      </c>
      <c r="V2368" s="2" t="s">
        <v>4125</v>
      </c>
      <c r="W2368" s="2">
        <f>IF(VLOOKUP(V2368,'reference classification'!$B$1:G2372,6,FALSE)&gt;90,1,0)</f>
        <v>0</v>
      </c>
      <c r="X2368">
        <v>0</v>
      </c>
      <c r="Y2368" t="s">
        <v>4123</v>
      </c>
      <c r="Z2368">
        <v>0</v>
      </c>
      <c r="AA2368">
        <v>0</v>
      </c>
      <c r="AB2368">
        <v>0</v>
      </c>
      <c r="AC2368">
        <v>0</v>
      </c>
      <c r="AD2368">
        <v>0</v>
      </c>
      <c r="AE2368" t="b">
        <f t="shared" si="89"/>
        <v>1</v>
      </c>
    </row>
    <row r="2369" spans="1:31" hidden="1">
      <c r="A2369" s="6" t="s">
        <v>10819</v>
      </c>
      <c r="B2369" t="s">
        <v>29</v>
      </c>
      <c r="C2369">
        <v>41</v>
      </c>
      <c r="D2369" t="s">
        <v>4816</v>
      </c>
      <c r="E2369">
        <v>3101001</v>
      </c>
      <c r="F2369" t="s">
        <v>31</v>
      </c>
      <c r="G2369" t="s">
        <v>29</v>
      </c>
      <c r="H2369" t="s">
        <v>62</v>
      </c>
      <c r="I2369">
        <v>0</v>
      </c>
      <c r="J2369">
        <v>2</v>
      </c>
      <c r="K2369">
        <v>0</v>
      </c>
      <c r="L2369" t="s">
        <v>4123</v>
      </c>
      <c r="M2369" t="s">
        <v>34</v>
      </c>
      <c r="N2369">
        <v>10000</v>
      </c>
      <c r="O2369">
        <f t="shared" si="88"/>
        <v>0</v>
      </c>
      <c r="Q2369" t="s">
        <v>35</v>
      </c>
      <c r="R2369">
        <v>108</v>
      </c>
      <c r="S2369">
        <v>9</v>
      </c>
      <c r="T2369" t="s">
        <v>37</v>
      </c>
      <c r="U2369" t="s">
        <v>38</v>
      </c>
      <c r="V2369" s="2" t="s">
        <v>4125</v>
      </c>
      <c r="W2369" s="2">
        <f>IF(VLOOKUP(V2369,'reference classification'!$B$1:G2373,6,FALSE)&gt;90,1,0)</f>
        <v>0</v>
      </c>
      <c r="X2369">
        <v>0</v>
      </c>
      <c r="Y2369" t="s">
        <v>4123</v>
      </c>
      <c r="Z2369">
        <v>0</v>
      </c>
      <c r="AA2369">
        <v>0</v>
      </c>
      <c r="AB2369">
        <v>0</v>
      </c>
      <c r="AC2369">
        <v>0</v>
      </c>
      <c r="AD2369">
        <v>0</v>
      </c>
      <c r="AE2369" t="b">
        <f t="shared" si="89"/>
        <v>1</v>
      </c>
    </row>
    <row r="2370" spans="1:31" hidden="1">
      <c r="A2370" s="6" t="s">
        <v>10079</v>
      </c>
      <c r="B2370" t="s">
        <v>29</v>
      </c>
      <c r="C2370">
        <v>41</v>
      </c>
      <c r="D2370" t="s">
        <v>4818</v>
      </c>
      <c r="E2370">
        <v>4101009</v>
      </c>
      <c r="F2370" t="s">
        <v>44</v>
      </c>
      <c r="G2370" t="s">
        <v>29</v>
      </c>
      <c r="H2370" t="s">
        <v>107</v>
      </c>
      <c r="I2370">
        <v>0</v>
      </c>
      <c r="J2370">
        <v>2</v>
      </c>
      <c r="K2370">
        <v>0</v>
      </c>
      <c r="L2370" t="s">
        <v>4123</v>
      </c>
      <c r="M2370" t="s">
        <v>34</v>
      </c>
      <c r="N2370">
        <v>80000</v>
      </c>
      <c r="O2370">
        <f t="shared" si="88"/>
        <v>0</v>
      </c>
      <c r="Q2370" t="s">
        <v>35</v>
      </c>
      <c r="R2370">
        <v>108</v>
      </c>
      <c r="S2370">
        <v>9</v>
      </c>
      <c r="T2370" t="s">
        <v>37</v>
      </c>
      <c r="U2370" t="s">
        <v>38</v>
      </c>
      <c r="V2370" s="2" t="s">
        <v>4125</v>
      </c>
      <c r="W2370" s="2">
        <f>IF(VLOOKUP(V2370,'reference classification'!$B$1:G2374,6,FALSE)&gt;90,1,0)</f>
        <v>0</v>
      </c>
      <c r="X2370">
        <v>0</v>
      </c>
      <c r="Y2370" t="s">
        <v>4123</v>
      </c>
      <c r="Z2370">
        <v>0</v>
      </c>
      <c r="AA2370">
        <v>0</v>
      </c>
      <c r="AB2370">
        <v>0</v>
      </c>
      <c r="AC2370">
        <v>0</v>
      </c>
      <c r="AD2370">
        <v>0</v>
      </c>
      <c r="AE2370" t="b">
        <f t="shared" si="89"/>
        <v>1</v>
      </c>
    </row>
    <row r="2371" spans="1:31" hidden="1">
      <c r="A2371" s="6" t="s">
        <v>10890</v>
      </c>
      <c r="B2371" t="s">
        <v>29</v>
      </c>
      <c r="C2371">
        <v>41</v>
      </c>
      <c r="D2371" t="s">
        <v>4820</v>
      </c>
      <c r="E2371">
        <v>1101004</v>
      </c>
      <c r="F2371" t="s">
        <v>31</v>
      </c>
      <c r="G2371" t="s">
        <v>29</v>
      </c>
      <c r="H2371" t="s">
        <v>243</v>
      </c>
      <c r="I2371">
        <v>0</v>
      </c>
      <c r="J2371">
        <v>2</v>
      </c>
      <c r="K2371">
        <v>0</v>
      </c>
      <c r="L2371" t="s">
        <v>4123</v>
      </c>
      <c r="M2371" t="s">
        <v>34</v>
      </c>
      <c r="N2371">
        <v>5000</v>
      </c>
      <c r="O2371">
        <f t="shared" ref="O2371:O2434" si="90">AC2371</f>
        <v>0</v>
      </c>
      <c r="Q2371" t="s">
        <v>35</v>
      </c>
      <c r="R2371">
        <v>108</v>
      </c>
      <c r="S2371">
        <v>9</v>
      </c>
      <c r="T2371" t="s">
        <v>37</v>
      </c>
      <c r="U2371" t="s">
        <v>38</v>
      </c>
      <c r="V2371" s="2" t="s">
        <v>4125</v>
      </c>
      <c r="W2371" s="2">
        <f>IF(VLOOKUP(V2371,'reference classification'!$B$1:G2375,6,FALSE)&gt;90,1,0)</f>
        <v>0</v>
      </c>
      <c r="X2371">
        <v>0</v>
      </c>
      <c r="Y2371" t="s">
        <v>4123</v>
      </c>
      <c r="Z2371">
        <v>0</v>
      </c>
      <c r="AA2371">
        <v>0</v>
      </c>
      <c r="AB2371">
        <v>0</v>
      </c>
      <c r="AC2371">
        <v>0</v>
      </c>
      <c r="AD2371">
        <v>0</v>
      </c>
      <c r="AE2371" t="b">
        <f t="shared" ref="AE2371:AE2434" si="91">AB2371=AC2371</f>
        <v>1</v>
      </c>
    </row>
    <row r="2372" spans="1:31" hidden="1">
      <c r="A2372" s="6" t="s">
        <v>10978</v>
      </c>
      <c r="B2372" t="s">
        <v>29</v>
      </c>
      <c r="C2372">
        <v>41</v>
      </c>
      <c r="D2372" t="s">
        <v>4822</v>
      </c>
      <c r="E2372">
        <v>3101001</v>
      </c>
      <c r="F2372" t="s">
        <v>31</v>
      </c>
      <c r="G2372" t="s">
        <v>29</v>
      </c>
      <c r="H2372" t="s">
        <v>62</v>
      </c>
      <c r="I2372">
        <v>0</v>
      </c>
      <c r="J2372">
        <v>1</v>
      </c>
      <c r="K2372">
        <v>0</v>
      </c>
      <c r="L2372" t="s">
        <v>4123</v>
      </c>
      <c r="M2372" t="s">
        <v>34</v>
      </c>
      <c r="N2372">
        <v>260000</v>
      </c>
      <c r="O2372">
        <f t="shared" si="90"/>
        <v>0</v>
      </c>
      <c r="Q2372" t="s">
        <v>35</v>
      </c>
      <c r="R2372">
        <v>48</v>
      </c>
      <c r="S2372">
        <v>4</v>
      </c>
      <c r="T2372" t="s">
        <v>37</v>
      </c>
      <c r="U2372" t="s">
        <v>78</v>
      </c>
      <c r="V2372" s="2" t="s">
        <v>4125</v>
      </c>
      <c r="W2372" s="2">
        <f>IF(VLOOKUP(V2372,'reference classification'!$B$1:G2376,6,FALSE)&gt;90,1,0)</f>
        <v>0</v>
      </c>
      <c r="X2372">
        <v>69092</v>
      </c>
      <c r="Y2372" t="s">
        <v>4123</v>
      </c>
      <c r="Z2372">
        <v>0</v>
      </c>
      <c r="AA2372">
        <v>0</v>
      </c>
      <c r="AB2372">
        <v>69092</v>
      </c>
      <c r="AC2372">
        <v>0</v>
      </c>
      <c r="AD2372">
        <v>0</v>
      </c>
      <c r="AE2372" t="b">
        <f t="shared" si="91"/>
        <v>0</v>
      </c>
    </row>
    <row r="2373" spans="1:31" hidden="1">
      <c r="A2373" s="6" t="s">
        <v>10055</v>
      </c>
      <c r="B2373" t="s">
        <v>29</v>
      </c>
      <c r="C2373">
        <v>41</v>
      </c>
      <c r="D2373" t="s">
        <v>4824</v>
      </c>
      <c r="E2373">
        <v>4223010</v>
      </c>
      <c r="F2373" t="s">
        <v>31</v>
      </c>
      <c r="G2373" t="s">
        <v>29</v>
      </c>
      <c r="H2373" t="s">
        <v>237</v>
      </c>
      <c r="I2373">
        <v>0</v>
      </c>
      <c r="J2373">
        <v>2</v>
      </c>
      <c r="K2373">
        <v>0</v>
      </c>
      <c r="L2373" t="s">
        <v>4123</v>
      </c>
      <c r="M2373" t="s">
        <v>34</v>
      </c>
      <c r="N2373">
        <v>3800597</v>
      </c>
      <c r="O2373">
        <f t="shared" si="90"/>
        <v>0</v>
      </c>
      <c r="Q2373" t="s">
        <v>35</v>
      </c>
      <c r="R2373">
        <v>31.68</v>
      </c>
      <c r="S2373">
        <v>2.64</v>
      </c>
      <c r="T2373" t="s">
        <v>37</v>
      </c>
      <c r="U2373" t="s">
        <v>3561</v>
      </c>
      <c r="V2373" s="2" t="s">
        <v>4125</v>
      </c>
      <c r="W2373" s="2">
        <f>IF(VLOOKUP(V2373,'reference classification'!$B$1:G2377,6,FALSE)&gt;90,1,0)</f>
        <v>0</v>
      </c>
      <c r="X2373">
        <v>0</v>
      </c>
      <c r="Y2373" t="s">
        <v>4123</v>
      </c>
      <c r="Z2373">
        <v>0</v>
      </c>
      <c r="AA2373">
        <v>0</v>
      </c>
      <c r="AB2373">
        <v>0</v>
      </c>
      <c r="AC2373">
        <v>0</v>
      </c>
      <c r="AD2373">
        <v>0</v>
      </c>
      <c r="AE2373" t="b">
        <f t="shared" si="91"/>
        <v>1</v>
      </c>
    </row>
    <row r="2374" spans="1:31" hidden="1">
      <c r="A2374" s="6" t="s">
        <v>10817</v>
      </c>
      <c r="B2374" t="s">
        <v>29</v>
      </c>
      <c r="C2374">
        <v>41</v>
      </c>
      <c r="D2374" t="s">
        <v>4826</v>
      </c>
      <c r="E2374">
        <v>3101001</v>
      </c>
      <c r="F2374" t="s">
        <v>44</v>
      </c>
      <c r="G2374" t="s">
        <v>29</v>
      </c>
      <c r="H2374" t="s">
        <v>62</v>
      </c>
      <c r="I2374">
        <v>0</v>
      </c>
      <c r="J2374">
        <v>1</v>
      </c>
      <c r="K2374">
        <v>0</v>
      </c>
      <c r="L2374" t="s">
        <v>4123</v>
      </c>
      <c r="M2374" t="s">
        <v>34</v>
      </c>
      <c r="N2374">
        <v>680000</v>
      </c>
      <c r="O2374">
        <f t="shared" si="90"/>
        <v>0</v>
      </c>
      <c r="Q2374" t="s">
        <v>35</v>
      </c>
      <c r="R2374">
        <v>48</v>
      </c>
      <c r="S2374">
        <v>4</v>
      </c>
      <c r="T2374" t="s">
        <v>37</v>
      </c>
      <c r="U2374" t="s">
        <v>78</v>
      </c>
      <c r="V2374" s="2" t="s">
        <v>4125</v>
      </c>
      <c r="W2374" s="2">
        <f>IF(VLOOKUP(V2374,'reference classification'!$B$1:G2378,6,FALSE)&gt;90,1,0)</f>
        <v>0</v>
      </c>
      <c r="X2374">
        <v>180933</v>
      </c>
      <c r="Y2374" t="s">
        <v>4123</v>
      </c>
      <c r="Z2374">
        <v>0</v>
      </c>
      <c r="AA2374">
        <v>0</v>
      </c>
      <c r="AB2374">
        <v>180933</v>
      </c>
      <c r="AC2374">
        <v>0</v>
      </c>
      <c r="AD2374">
        <v>0</v>
      </c>
      <c r="AE2374" t="b">
        <f t="shared" si="91"/>
        <v>0</v>
      </c>
    </row>
    <row r="2375" spans="1:31" hidden="1">
      <c r="A2375" s="6" t="s">
        <v>11722</v>
      </c>
      <c r="B2375" t="s">
        <v>29</v>
      </c>
      <c r="C2375">
        <v>41</v>
      </c>
      <c r="D2375" t="s">
        <v>4828</v>
      </c>
      <c r="F2375" t="s">
        <v>31</v>
      </c>
      <c r="G2375" t="s">
        <v>29</v>
      </c>
      <c r="H2375" t="s">
        <v>80</v>
      </c>
      <c r="I2375">
        <v>0</v>
      </c>
      <c r="J2375">
        <v>2</v>
      </c>
      <c r="K2375">
        <v>0</v>
      </c>
      <c r="L2375" t="s">
        <v>4499</v>
      </c>
      <c r="M2375" t="s">
        <v>34</v>
      </c>
      <c r="N2375">
        <v>4160000</v>
      </c>
      <c r="O2375">
        <f t="shared" si="90"/>
        <v>0</v>
      </c>
      <c r="Q2375" t="s">
        <v>35</v>
      </c>
      <c r="R2375">
        <v>0</v>
      </c>
      <c r="S2375">
        <v>3</v>
      </c>
      <c r="T2375" t="s">
        <v>37</v>
      </c>
      <c r="U2375" t="s">
        <v>3561</v>
      </c>
      <c r="V2375" s="2" t="s">
        <v>4125</v>
      </c>
      <c r="W2375" s="2">
        <f>IF(VLOOKUP(V2375,'reference classification'!$B$1:G2379,6,FALSE)&gt;90,1,0)</f>
        <v>0</v>
      </c>
      <c r="X2375">
        <v>0</v>
      </c>
      <c r="Y2375" t="s">
        <v>4499</v>
      </c>
      <c r="Z2375">
        <v>0</v>
      </c>
      <c r="AA2375">
        <v>0</v>
      </c>
      <c r="AB2375">
        <v>0</v>
      </c>
      <c r="AC2375">
        <v>0</v>
      </c>
      <c r="AD2375">
        <v>0</v>
      </c>
      <c r="AE2375" t="b">
        <f t="shared" si="91"/>
        <v>1</v>
      </c>
    </row>
    <row r="2376" spans="1:31" hidden="1">
      <c r="A2376" s="6" t="s">
        <v>10980</v>
      </c>
      <c r="B2376" t="s">
        <v>29</v>
      </c>
      <c r="C2376">
        <v>41</v>
      </c>
      <c r="D2376" t="s">
        <v>883</v>
      </c>
      <c r="E2376">
        <v>1106070</v>
      </c>
      <c r="F2376" t="s">
        <v>44</v>
      </c>
      <c r="G2376" t="s">
        <v>29</v>
      </c>
      <c r="H2376" t="s">
        <v>237</v>
      </c>
      <c r="I2376">
        <v>0</v>
      </c>
      <c r="J2376">
        <v>1</v>
      </c>
      <c r="K2376">
        <v>0</v>
      </c>
      <c r="L2376" t="s">
        <v>4499</v>
      </c>
      <c r="M2376" t="s">
        <v>81</v>
      </c>
      <c r="N2376">
        <v>6800000</v>
      </c>
      <c r="O2376">
        <f t="shared" si="90"/>
        <v>0</v>
      </c>
      <c r="Q2376" t="s">
        <v>35</v>
      </c>
      <c r="R2376">
        <v>0</v>
      </c>
      <c r="S2376">
        <v>2.5</v>
      </c>
      <c r="T2376" t="s">
        <v>37</v>
      </c>
      <c r="U2376" t="s">
        <v>4831</v>
      </c>
      <c r="V2376" s="2" t="s">
        <v>4125</v>
      </c>
      <c r="W2376" s="2">
        <f>IF(VLOOKUP(V2376,'reference classification'!$B$1:G2380,6,FALSE)&gt;90,1,0)</f>
        <v>0</v>
      </c>
      <c r="X2376">
        <v>3000000</v>
      </c>
      <c r="Y2376" t="s">
        <v>4499</v>
      </c>
      <c r="Z2376">
        <v>0</v>
      </c>
      <c r="AA2376">
        <v>0</v>
      </c>
      <c r="AB2376">
        <v>3000000</v>
      </c>
      <c r="AC2376">
        <v>0</v>
      </c>
      <c r="AD2376">
        <v>0</v>
      </c>
      <c r="AE2376" t="b">
        <f t="shared" si="91"/>
        <v>0</v>
      </c>
    </row>
    <row r="2377" spans="1:31" hidden="1">
      <c r="A2377" s="6" t="s">
        <v>4398</v>
      </c>
      <c r="B2377" t="s">
        <v>29</v>
      </c>
      <c r="C2377">
        <v>41</v>
      </c>
      <c r="D2377" t="s">
        <v>4832</v>
      </c>
      <c r="E2377">
        <v>1117311</v>
      </c>
      <c r="F2377" t="s">
        <v>44</v>
      </c>
      <c r="G2377" t="s">
        <v>29</v>
      </c>
      <c r="H2377" t="s">
        <v>80</v>
      </c>
      <c r="I2377">
        <v>0</v>
      </c>
      <c r="J2377">
        <v>2</v>
      </c>
      <c r="K2377">
        <v>0</v>
      </c>
      <c r="L2377" t="s">
        <v>4499</v>
      </c>
      <c r="M2377" t="s">
        <v>34</v>
      </c>
      <c r="N2377">
        <v>2600000</v>
      </c>
      <c r="O2377">
        <f t="shared" si="90"/>
        <v>0</v>
      </c>
      <c r="Q2377" t="s">
        <v>35</v>
      </c>
      <c r="R2377">
        <v>0</v>
      </c>
      <c r="S2377">
        <v>2.75</v>
      </c>
      <c r="T2377" t="s">
        <v>37</v>
      </c>
      <c r="U2377" t="s">
        <v>3082</v>
      </c>
      <c r="V2377" s="2" t="s">
        <v>4125</v>
      </c>
      <c r="W2377" s="2">
        <f>IF(VLOOKUP(V2377,'reference classification'!$B$1:G2381,6,FALSE)&gt;90,1,0)</f>
        <v>0</v>
      </c>
      <c r="X2377">
        <v>0</v>
      </c>
      <c r="Y2377" t="s">
        <v>4499</v>
      </c>
      <c r="Z2377">
        <v>0</v>
      </c>
      <c r="AA2377">
        <v>0</v>
      </c>
      <c r="AB2377">
        <v>0</v>
      </c>
      <c r="AC2377">
        <v>0</v>
      </c>
      <c r="AD2377">
        <v>0</v>
      </c>
      <c r="AE2377" t="b">
        <f t="shared" si="91"/>
        <v>1</v>
      </c>
    </row>
    <row r="2378" spans="1:31" hidden="1">
      <c r="A2378" s="6" t="s">
        <v>10886</v>
      </c>
      <c r="B2378" t="s">
        <v>29</v>
      </c>
      <c r="C2378">
        <v>41</v>
      </c>
      <c r="D2378" t="s">
        <v>4834</v>
      </c>
      <c r="F2378" t="s">
        <v>44</v>
      </c>
      <c r="G2378" t="s">
        <v>29</v>
      </c>
      <c r="H2378" t="s">
        <v>237</v>
      </c>
      <c r="I2378">
        <v>0</v>
      </c>
      <c r="J2378">
        <v>2</v>
      </c>
      <c r="K2378">
        <v>0</v>
      </c>
      <c r="L2378" t="s">
        <v>4499</v>
      </c>
      <c r="M2378" t="s">
        <v>34</v>
      </c>
      <c r="N2378">
        <v>480000</v>
      </c>
      <c r="O2378">
        <f t="shared" si="90"/>
        <v>0</v>
      </c>
      <c r="Q2378" t="s">
        <v>35</v>
      </c>
      <c r="R2378">
        <v>0</v>
      </c>
      <c r="S2378">
        <v>3</v>
      </c>
      <c r="T2378" t="s">
        <v>37</v>
      </c>
      <c r="U2378" t="s">
        <v>3561</v>
      </c>
      <c r="V2378" s="2" t="s">
        <v>4125</v>
      </c>
      <c r="W2378" s="2">
        <f>IF(VLOOKUP(V2378,'reference classification'!$B$1:G2382,6,FALSE)&gt;90,1,0)</f>
        <v>0</v>
      </c>
      <c r="X2378">
        <v>0</v>
      </c>
      <c r="Y2378" t="s">
        <v>4499</v>
      </c>
      <c r="Z2378">
        <v>0</v>
      </c>
      <c r="AA2378">
        <v>0</v>
      </c>
      <c r="AB2378">
        <v>0</v>
      </c>
      <c r="AC2378">
        <v>0</v>
      </c>
      <c r="AD2378">
        <v>0</v>
      </c>
      <c r="AE2378" t="b">
        <f t="shared" si="91"/>
        <v>1</v>
      </c>
    </row>
    <row r="2379" spans="1:31" hidden="1">
      <c r="A2379" s="6" t="s">
        <v>11586</v>
      </c>
      <c r="B2379" t="s">
        <v>29</v>
      </c>
      <c r="C2379">
        <v>41</v>
      </c>
      <c r="D2379" t="s">
        <v>4836</v>
      </c>
      <c r="F2379" t="s">
        <v>31</v>
      </c>
      <c r="G2379" t="s">
        <v>29</v>
      </c>
      <c r="H2379" t="s">
        <v>237</v>
      </c>
      <c r="I2379">
        <v>0</v>
      </c>
      <c r="J2379">
        <v>2</v>
      </c>
      <c r="K2379">
        <v>0</v>
      </c>
      <c r="L2379" t="s">
        <v>4499</v>
      </c>
      <c r="M2379" t="s">
        <v>34</v>
      </c>
      <c r="N2379">
        <v>7884000</v>
      </c>
      <c r="O2379">
        <f t="shared" si="90"/>
        <v>0</v>
      </c>
      <c r="Q2379" t="s">
        <v>35</v>
      </c>
      <c r="R2379">
        <v>0</v>
      </c>
      <c r="S2379">
        <v>3</v>
      </c>
      <c r="T2379" t="s">
        <v>37</v>
      </c>
      <c r="U2379" t="s">
        <v>3561</v>
      </c>
      <c r="V2379" s="2" t="s">
        <v>4125</v>
      </c>
      <c r="W2379" s="2">
        <f>IF(VLOOKUP(V2379,'reference classification'!$B$1:G2383,6,FALSE)&gt;90,1,0)</f>
        <v>0</v>
      </c>
      <c r="X2379">
        <v>0</v>
      </c>
      <c r="Y2379" t="s">
        <v>4499</v>
      </c>
      <c r="Z2379">
        <v>0</v>
      </c>
      <c r="AA2379">
        <v>0</v>
      </c>
      <c r="AB2379">
        <v>0</v>
      </c>
      <c r="AC2379">
        <v>0</v>
      </c>
      <c r="AD2379">
        <v>0</v>
      </c>
      <c r="AE2379" t="b">
        <f t="shared" si="91"/>
        <v>1</v>
      </c>
    </row>
    <row r="2380" spans="1:31" hidden="1">
      <c r="A2380" s="6" t="s">
        <v>10577</v>
      </c>
      <c r="B2380" t="s">
        <v>29</v>
      </c>
      <c r="C2380">
        <v>41</v>
      </c>
      <c r="D2380" t="s">
        <v>4334</v>
      </c>
      <c r="F2380" t="s">
        <v>44</v>
      </c>
      <c r="G2380" t="s">
        <v>29</v>
      </c>
      <c r="H2380" t="s">
        <v>237</v>
      </c>
      <c r="I2380">
        <v>0</v>
      </c>
      <c r="J2380">
        <v>2</v>
      </c>
      <c r="K2380">
        <v>0</v>
      </c>
      <c r="L2380" t="s">
        <v>4499</v>
      </c>
      <c r="M2380" t="s">
        <v>34</v>
      </c>
      <c r="N2380">
        <v>2200000</v>
      </c>
      <c r="O2380">
        <f t="shared" si="90"/>
        <v>0</v>
      </c>
      <c r="Q2380" t="s">
        <v>35</v>
      </c>
      <c r="R2380">
        <v>0</v>
      </c>
      <c r="S2380">
        <v>2.75</v>
      </c>
      <c r="T2380" t="s">
        <v>37</v>
      </c>
      <c r="U2380" t="s">
        <v>3082</v>
      </c>
      <c r="V2380" s="2" t="s">
        <v>4125</v>
      </c>
      <c r="W2380" s="2">
        <f>IF(VLOOKUP(V2380,'reference classification'!$B$1:G2384,6,FALSE)&gt;90,1,0)</f>
        <v>0</v>
      </c>
      <c r="X2380">
        <v>0</v>
      </c>
      <c r="Y2380" t="s">
        <v>4499</v>
      </c>
      <c r="Z2380">
        <v>0</v>
      </c>
      <c r="AA2380">
        <v>0</v>
      </c>
      <c r="AB2380">
        <v>0</v>
      </c>
      <c r="AC2380">
        <v>0</v>
      </c>
      <c r="AD2380">
        <v>0</v>
      </c>
      <c r="AE2380" t="b">
        <f t="shared" si="91"/>
        <v>1</v>
      </c>
    </row>
    <row r="2381" spans="1:31" hidden="1">
      <c r="A2381" s="6" t="s">
        <v>10270</v>
      </c>
      <c r="B2381" t="s">
        <v>29</v>
      </c>
      <c r="C2381">
        <v>41</v>
      </c>
      <c r="D2381" t="s">
        <v>4839</v>
      </c>
      <c r="F2381" t="s">
        <v>44</v>
      </c>
      <c r="G2381" t="s">
        <v>29</v>
      </c>
      <c r="H2381" t="s">
        <v>99</v>
      </c>
      <c r="I2381">
        <v>0</v>
      </c>
      <c r="J2381">
        <v>2</v>
      </c>
      <c r="K2381">
        <v>0</v>
      </c>
      <c r="L2381" t="s">
        <v>4123</v>
      </c>
      <c r="M2381" t="s">
        <v>34</v>
      </c>
      <c r="N2381">
        <v>1024170</v>
      </c>
      <c r="O2381">
        <f t="shared" si="90"/>
        <v>0</v>
      </c>
      <c r="Q2381" t="s">
        <v>35</v>
      </c>
      <c r="R2381">
        <v>31.68</v>
      </c>
      <c r="S2381">
        <v>2.64</v>
      </c>
      <c r="T2381" t="s">
        <v>37</v>
      </c>
      <c r="U2381" t="s">
        <v>3561</v>
      </c>
      <c r="V2381" s="2" t="s">
        <v>4125</v>
      </c>
      <c r="W2381" s="2">
        <f>IF(VLOOKUP(V2381,'reference classification'!$B$1:G2385,6,FALSE)&gt;90,1,0)</f>
        <v>0</v>
      </c>
      <c r="X2381">
        <v>0</v>
      </c>
      <c r="Y2381" t="s">
        <v>4123</v>
      </c>
      <c r="Z2381">
        <v>0</v>
      </c>
      <c r="AA2381">
        <v>0</v>
      </c>
      <c r="AB2381">
        <v>0</v>
      </c>
      <c r="AC2381">
        <v>0</v>
      </c>
      <c r="AD2381">
        <v>0</v>
      </c>
      <c r="AE2381" t="b">
        <f t="shared" si="91"/>
        <v>1</v>
      </c>
    </row>
    <row r="2382" spans="1:31" hidden="1">
      <c r="A2382" s="6" t="s">
        <v>10891</v>
      </c>
      <c r="B2382" t="s">
        <v>29</v>
      </c>
      <c r="C2382">
        <v>41</v>
      </c>
      <c r="D2382" t="s">
        <v>1028</v>
      </c>
      <c r="E2382">
        <v>3101001</v>
      </c>
      <c r="F2382" t="s">
        <v>44</v>
      </c>
      <c r="G2382" t="s">
        <v>29</v>
      </c>
      <c r="H2382" t="s">
        <v>62</v>
      </c>
      <c r="I2382">
        <v>0</v>
      </c>
      <c r="J2382">
        <v>2</v>
      </c>
      <c r="K2382">
        <v>0</v>
      </c>
      <c r="L2382" t="s">
        <v>4123</v>
      </c>
      <c r="M2382" t="s">
        <v>34</v>
      </c>
      <c r="N2382">
        <v>2072948</v>
      </c>
      <c r="O2382">
        <f t="shared" si="90"/>
        <v>0</v>
      </c>
      <c r="Q2382" t="s">
        <v>35</v>
      </c>
      <c r="R2382">
        <v>31.68</v>
      </c>
      <c r="S2382">
        <v>2.64</v>
      </c>
      <c r="T2382" t="s">
        <v>37</v>
      </c>
      <c r="U2382" t="s">
        <v>3561</v>
      </c>
      <c r="V2382" s="2" t="s">
        <v>4125</v>
      </c>
      <c r="W2382" s="2">
        <f>IF(VLOOKUP(V2382,'reference classification'!$B$1:G2386,6,FALSE)&gt;90,1,0)</f>
        <v>0</v>
      </c>
      <c r="X2382">
        <v>0</v>
      </c>
      <c r="Y2382" t="s">
        <v>4123</v>
      </c>
      <c r="Z2382">
        <v>0</v>
      </c>
      <c r="AA2382">
        <v>0</v>
      </c>
      <c r="AB2382">
        <v>0</v>
      </c>
      <c r="AC2382">
        <v>0</v>
      </c>
      <c r="AD2382">
        <v>0</v>
      </c>
      <c r="AE2382" t="b">
        <f t="shared" si="91"/>
        <v>1</v>
      </c>
    </row>
    <row r="2383" spans="1:31" hidden="1">
      <c r="A2383" s="6" t="s">
        <v>10813</v>
      </c>
      <c r="B2383" t="s">
        <v>29</v>
      </c>
      <c r="C2383">
        <v>41</v>
      </c>
      <c r="D2383" t="s">
        <v>4842</v>
      </c>
      <c r="E2383">
        <v>3101001</v>
      </c>
      <c r="F2383" t="s">
        <v>44</v>
      </c>
      <c r="G2383" t="s">
        <v>29</v>
      </c>
      <c r="H2383" t="s">
        <v>62</v>
      </c>
      <c r="I2383">
        <v>0</v>
      </c>
      <c r="J2383">
        <v>1</v>
      </c>
      <c r="K2383">
        <v>0</v>
      </c>
      <c r="L2383" t="s">
        <v>4123</v>
      </c>
      <c r="M2383" t="s">
        <v>81</v>
      </c>
      <c r="N2383">
        <v>1133990</v>
      </c>
      <c r="O2383">
        <f t="shared" si="90"/>
        <v>0</v>
      </c>
      <c r="Q2383" t="s">
        <v>35</v>
      </c>
      <c r="R2383">
        <v>31.68</v>
      </c>
      <c r="S2383">
        <v>2.64</v>
      </c>
      <c r="T2383" t="s">
        <v>37</v>
      </c>
      <c r="U2383" t="s">
        <v>2218</v>
      </c>
      <c r="V2383" s="2" t="s">
        <v>4125</v>
      </c>
      <c r="W2383" s="2">
        <f>IF(VLOOKUP(V2383,'reference classification'!$B$1:G2387,6,FALSE)&gt;90,1,0)</f>
        <v>0</v>
      </c>
      <c r="X2383">
        <v>418250</v>
      </c>
      <c r="Y2383" t="s">
        <v>4123</v>
      </c>
      <c r="Z2383">
        <v>0</v>
      </c>
      <c r="AA2383">
        <v>0</v>
      </c>
      <c r="AB2383">
        <v>418250</v>
      </c>
      <c r="AC2383">
        <v>0</v>
      </c>
      <c r="AD2383">
        <v>0</v>
      </c>
      <c r="AE2383" t="b">
        <f t="shared" si="91"/>
        <v>0</v>
      </c>
    </row>
    <row r="2384" spans="1:31" hidden="1">
      <c r="A2384" s="6" t="s">
        <v>10888</v>
      </c>
      <c r="B2384" t="s">
        <v>29</v>
      </c>
      <c r="C2384">
        <v>30</v>
      </c>
      <c r="D2384" t="s">
        <v>4844</v>
      </c>
      <c r="F2384" t="s">
        <v>44</v>
      </c>
      <c r="G2384" t="s">
        <v>29</v>
      </c>
      <c r="H2384" t="s">
        <v>365</v>
      </c>
      <c r="I2384">
        <v>0</v>
      </c>
      <c r="J2384">
        <v>2</v>
      </c>
      <c r="K2384">
        <v>0</v>
      </c>
      <c r="L2384" t="s">
        <v>4123</v>
      </c>
      <c r="M2384" t="s">
        <v>81</v>
      </c>
      <c r="N2384">
        <v>4120000</v>
      </c>
      <c r="O2384">
        <f t="shared" si="90"/>
        <v>0</v>
      </c>
      <c r="Q2384" t="s">
        <v>35</v>
      </c>
      <c r="R2384">
        <v>31.68</v>
      </c>
      <c r="S2384">
        <v>2.64</v>
      </c>
      <c r="T2384" t="s">
        <v>37</v>
      </c>
      <c r="U2384" t="s">
        <v>3561</v>
      </c>
      <c r="V2384" s="2" t="s">
        <v>4125</v>
      </c>
      <c r="W2384" s="2">
        <f>IF(VLOOKUP(V2384,'reference classification'!$B$1:G2388,6,FALSE)&gt;90,1,0)</f>
        <v>0</v>
      </c>
      <c r="X2384">
        <v>0</v>
      </c>
      <c r="Y2384" t="s">
        <v>4123</v>
      </c>
      <c r="Z2384">
        <v>0</v>
      </c>
      <c r="AA2384">
        <v>0</v>
      </c>
      <c r="AB2384">
        <v>0</v>
      </c>
      <c r="AC2384">
        <v>0</v>
      </c>
      <c r="AD2384">
        <v>0</v>
      </c>
      <c r="AE2384" t="b">
        <f t="shared" si="91"/>
        <v>1</v>
      </c>
    </row>
    <row r="2385" spans="1:31" hidden="1">
      <c r="A2385" s="6" t="s">
        <v>10478</v>
      </c>
      <c r="B2385" t="s">
        <v>29</v>
      </c>
      <c r="C2385">
        <v>41</v>
      </c>
      <c r="D2385" t="s">
        <v>4846</v>
      </c>
      <c r="E2385">
        <v>4107011</v>
      </c>
      <c r="F2385" t="s">
        <v>31</v>
      </c>
      <c r="G2385" t="s">
        <v>29</v>
      </c>
      <c r="H2385" t="s">
        <v>237</v>
      </c>
      <c r="I2385">
        <v>0</v>
      </c>
      <c r="J2385">
        <v>2</v>
      </c>
      <c r="K2385">
        <v>0</v>
      </c>
      <c r="L2385" t="s">
        <v>4123</v>
      </c>
      <c r="M2385" t="s">
        <v>81</v>
      </c>
      <c r="N2385">
        <v>6056297</v>
      </c>
      <c r="O2385">
        <f t="shared" si="90"/>
        <v>0</v>
      </c>
      <c r="Q2385" t="s">
        <v>35</v>
      </c>
      <c r="R2385">
        <v>31.68</v>
      </c>
      <c r="S2385">
        <v>2.64</v>
      </c>
      <c r="T2385" t="s">
        <v>37</v>
      </c>
      <c r="U2385" t="s">
        <v>3561</v>
      </c>
      <c r="V2385" s="2" t="s">
        <v>4125</v>
      </c>
      <c r="W2385" s="2">
        <f>IF(VLOOKUP(V2385,'reference classification'!$B$1:G2389,6,FALSE)&gt;90,1,0)</f>
        <v>0</v>
      </c>
      <c r="X2385">
        <v>0</v>
      </c>
      <c r="Y2385" t="s">
        <v>4123</v>
      </c>
      <c r="Z2385">
        <v>0</v>
      </c>
      <c r="AA2385">
        <v>0</v>
      </c>
      <c r="AB2385">
        <v>0</v>
      </c>
      <c r="AC2385">
        <v>0</v>
      </c>
      <c r="AD2385">
        <v>0</v>
      </c>
      <c r="AE2385" t="b">
        <f t="shared" si="91"/>
        <v>1</v>
      </c>
    </row>
    <row r="2386" spans="1:31" hidden="1">
      <c r="A2386" s="6" t="s">
        <v>10847</v>
      </c>
      <c r="B2386" t="s">
        <v>29</v>
      </c>
      <c r="C2386">
        <v>41</v>
      </c>
      <c r="D2386" t="s">
        <v>4848</v>
      </c>
      <c r="E2386">
        <v>4213010</v>
      </c>
      <c r="F2386" t="s">
        <v>44</v>
      </c>
      <c r="G2386" t="s">
        <v>29</v>
      </c>
      <c r="H2386" t="s">
        <v>365</v>
      </c>
      <c r="I2386">
        <v>0</v>
      </c>
      <c r="J2386">
        <v>2</v>
      </c>
      <c r="K2386">
        <v>0</v>
      </c>
      <c r="L2386" t="s">
        <v>4123</v>
      </c>
      <c r="M2386" t="s">
        <v>81</v>
      </c>
      <c r="N2386">
        <v>11855197</v>
      </c>
      <c r="O2386">
        <f t="shared" si="90"/>
        <v>0</v>
      </c>
      <c r="Q2386" t="s">
        <v>35</v>
      </c>
      <c r="R2386">
        <v>31.68</v>
      </c>
      <c r="S2386">
        <v>2.64</v>
      </c>
      <c r="T2386" t="s">
        <v>37</v>
      </c>
      <c r="U2386" t="s">
        <v>4199</v>
      </c>
      <c r="V2386" s="2" t="s">
        <v>4125</v>
      </c>
      <c r="W2386" s="2">
        <f>IF(VLOOKUP(V2386,'reference classification'!$B$1:G2390,6,FALSE)&gt;90,1,0)</f>
        <v>0</v>
      </c>
      <c r="X2386">
        <v>0</v>
      </c>
      <c r="Y2386" t="s">
        <v>4123</v>
      </c>
      <c r="Z2386">
        <v>0</v>
      </c>
      <c r="AA2386">
        <v>0</v>
      </c>
      <c r="AB2386">
        <v>0</v>
      </c>
      <c r="AC2386">
        <v>0</v>
      </c>
      <c r="AD2386">
        <v>0</v>
      </c>
      <c r="AE2386" t="b">
        <f t="shared" si="91"/>
        <v>1</v>
      </c>
    </row>
    <row r="2387" spans="1:31" hidden="1">
      <c r="A2387" s="6" t="s">
        <v>10053</v>
      </c>
      <c r="B2387" t="s">
        <v>29</v>
      </c>
      <c r="C2387">
        <v>41</v>
      </c>
      <c r="D2387" t="s">
        <v>4850</v>
      </c>
      <c r="E2387">
        <v>3101001</v>
      </c>
      <c r="F2387" t="s">
        <v>31</v>
      </c>
      <c r="G2387" t="s">
        <v>29</v>
      </c>
      <c r="H2387" t="s">
        <v>365</v>
      </c>
      <c r="I2387">
        <v>0</v>
      </c>
      <c r="J2387">
        <v>2</v>
      </c>
      <c r="K2387">
        <v>0</v>
      </c>
      <c r="L2387" t="s">
        <v>4123</v>
      </c>
      <c r="M2387" t="s">
        <v>81</v>
      </c>
      <c r="N2387">
        <v>3109900</v>
      </c>
      <c r="O2387">
        <f t="shared" si="90"/>
        <v>0</v>
      </c>
      <c r="Q2387" t="s">
        <v>35</v>
      </c>
      <c r="R2387">
        <v>31.68</v>
      </c>
      <c r="S2387">
        <v>2.64</v>
      </c>
      <c r="T2387" t="s">
        <v>37</v>
      </c>
      <c r="U2387" t="s">
        <v>3561</v>
      </c>
      <c r="V2387" s="2" t="s">
        <v>4125</v>
      </c>
      <c r="W2387" s="2">
        <f>IF(VLOOKUP(V2387,'reference classification'!$B$1:G2391,6,FALSE)&gt;90,1,0)</f>
        <v>0</v>
      </c>
      <c r="X2387">
        <v>0</v>
      </c>
      <c r="Y2387" t="s">
        <v>4123</v>
      </c>
      <c r="Z2387">
        <v>0</v>
      </c>
      <c r="AA2387">
        <v>0</v>
      </c>
      <c r="AB2387">
        <v>0</v>
      </c>
      <c r="AC2387">
        <v>0</v>
      </c>
      <c r="AD2387">
        <v>0</v>
      </c>
      <c r="AE2387" t="b">
        <f t="shared" si="91"/>
        <v>1</v>
      </c>
    </row>
    <row r="2388" spans="1:31" hidden="1">
      <c r="A2388" s="6" t="s">
        <v>10476</v>
      </c>
      <c r="B2388" t="s">
        <v>29</v>
      </c>
      <c r="C2388">
        <v>41</v>
      </c>
      <c r="D2388" t="s">
        <v>4852</v>
      </c>
      <c r="E2388">
        <v>4101009</v>
      </c>
      <c r="F2388" t="s">
        <v>31</v>
      </c>
      <c r="G2388" t="s">
        <v>29</v>
      </c>
      <c r="H2388" t="s">
        <v>62</v>
      </c>
      <c r="I2388">
        <v>0</v>
      </c>
      <c r="J2388">
        <v>1</v>
      </c>
      <c r="K2388">
        <v>0</v>
      </c>
      <c r="L2388" t="s">
        <v>4123</v>
      </c>
      <c r="M2388" t="s">
        <v>81</v>
      </c>
      <c r="N2388">
        <v>3128007</v>
      </c>
      <c r="O2388">
        <f t="shared" si="90"/>
        <v>0</v>
      </c>
      <c r="Q2388" t="s">
        <v>35</v>
      </c>
      <c r="R2388">
        <v>31.68</v>
      </c>
      <c r="S2388">
        <v>2.64</v>
      </c>
      <c r="T2388" t="s">
        <v>37</v>
      </c>
      <c r="U2388" t="s">
        <v>2218</v>
      </c>
      <c r="V2388" s="2" t="s">
        <v>4125</v>
      </c>
      <c r="W2388" s="2">
        <f>IF(VLOOKUP(V2388,'reference classification'!$B$1:G2392,6,FALSE)&gt;90,1,0)</f>
        <v>0</v>
      </c>
      <c r="X2388">
        <v>1432749</v>
      </c>
      <c r="Y2388" t="s">
        <v>4123</v>
      </c>
      <c r="Z2388">
        <v>0</v>
      </c>
      <c r="AA2388">
        <v>0</v>
      </c>
      <c r="AB2388">
        <v>1432749</v>
      </c>
      <c r="AC2388">
        <v>0</v>
      </c>
      <c r="AD2388">
        <v>0</v>
      </c>
      <c r="AE2388" t="b">
        <f t="shared" si="91"/>
        <v>0</v>
      </c>
    </row>
    <row r="2389" spans="1:31" hidden="1">
      <c r="A2389" s="6" t="s">
        <v>10850</v>
      </c>
      <c r="B2389" t="s">
        <v>29</v>
      </c>
      <c r="C2389">
        <v>30</v>
      </c>
      <c r="D2389" t="s">
        <v>4854</v>
      </c>
      <c r="F2389" t="s">
        <v>31</v>
      </c>
      <c r="G2389" t="s">
        <v>29</v>
      </c>
      <c r="H2389" t="s">
        <v>102</v>
      </c>
      <c r="I2389">
        <v>0</v>
      </c>
      <c r="J2389">
        <v>2</v>
      </c>
      <c r="K2389">
        <v>0</v>
      </c>
      <c r="L2389" t="s">
        <v>4123</v>
      </c>
      <c r="M2389" t="s">
        <v>81</v>
      </c>
      <c r="N2389">
        <v>72100000</v>
      </c>
      <c r="O2389">
        <f t="shared" si="90"/>
        <v>0</v>
      </c>
      <c r="Q2389" t="s">
        <v>35</v>
      </c>
      <c r="R2389">
        <v>27.6</v>
      </c>
      <c r="S2389">
        <v>2.2999999999999998</v>
      </c>
      <c r="T2389" t="s">
        <v>37</v>
      </c>
      <c r="U2389" t="s">
        <v>4199</v>
      </c>
      <c r="V2389" s="2" t="s">
        <v>4125</v>
      </c>
      <c r="W2389" s="2">
        <f>IF(VLOOKUP(V2389,'reference classification'!$B$1:G2393,6,FALSE)&gt;90,1,0)</f>
        <v>0</v>
      </c>
      <c r="X2389">
        <v>0</v>
      </c>
      <c r="Y2389" t="s">
        <v>4123</v>
      </c>
      <c r="Z2389">
        <v>0</v>
      </c>
      <c r="AA2389">
        <v>0</v>
      </c>
      <c r="AB2389">
        <v>0</v>
      </c>
      <c r="AC2389">
        <v>0</v>
      </c>
      <c r="AD2389">
        <v>0</v>
      </c>
      <c r="AE2389" t="b">
        <f t="shared" si="91"/>
        <v>1</v>
      </c>
    </row>
    <row r="2390" spans="1:31" hidden="1">
      <c r="A2390" s="6" t="s">
        <v>11284</v>
      </c>
      <c r="B2390" t="s">
        <v>29</v>
      </c>
      <c r="C2390">
        <v>41</v>
      </c>
      <c r="D2390" t="s">
        <v>4856</v>
      </c>
      <c r="E2390">
        <v>3110010</v>
      </c>
      <c r="F2390" t="s">
        <v>44</v>
      </c>
      <c r="G2390" t="s">
        <v>29</v>
      </c>
      <c r="H2390" t="s">
        <v>240</v>
      </c>
      <c r="I2390">
        <v>0</v>
      </c>
      <c r="J2390">
        <v>2</v>
      </c>
      <c r="K2390">
        <v>0</v>
      </c>
      <c r="L2390" t="s">
        <v>4123</v>
      </c>
      <c r="M2390" t="s">
        <v>81</v>
      </c>
      <c r="N2390">
        <v>4120000</v>
      </c>
      <c r="O2390">
        <f t="shared" si="90"/>
        <v>0</v>
      </c>
      <c r="Q2390" t="s">
        <v>35</v>
      </c>
      <c r="R2390">
        <v>31.68</v>
      </c>
      <c r="S2390">
        <v>2.64</v>
      </c>
      <c r="T2390" t="s">
        <v>37</v>
      </c>
      <c r="U2390" t="s">
        <v>3561</v>
      </c>
      <c r="V2390" s="2" t="s">
        <v>4125</v>
      </c>
      <c r="W2390" s="2">
        <f>IF(VLOOKUP(V2390,'reference classification'!$B$1:G2394,6,FALSE)&gt;90,1,0)</f>
        <v>0</v>
      </c>
      <c r="X2390">
        <v>0</v>
      </c>
      <c r="Y2390" t="s">
        <v>4123</v>
      </c>
      <c r="Z2390">
        <v>0</v>
      </c>
      <c r="AA2390">
        <v>0</v>
      </c>
      <c r="AB2390">
        <v>0</v>
      </c>
      <c r="AC2390">
        <v>0</v>
      </c>
      <c r="AD2390">
        <v>0</v>
      </c>
      <c r="AE2390" t="b">
        <f t="shared" si="91"/>
        <v>1</v>
      </c>
    </row>
    <row r="2391" spans="1:31" hidden="1">
      <c r="A2391" s="6" t="s">
        <v>10480</v>
      </c>
      <c r="B2391" t="s">
        <v>29</v>
      </c>
      <c r="C2391">
        <v>41</v>
      </c>
      <c r="D2391" t="s">
        <v>4858</v>
      </c>
      <c r="E2391">
        <v>1312190</v>
      </c>
      <c r="F2391" t="s">
        <v>44</v>
      </c>
      <c r="G2391" t="s">
        <v>29</v>
      </c>
      <c r="H2391" t="s">
        <v>237</v>
      </c>
      <c r="I2391">
        <v>0</v>
      </c>
      <c r="J2391">
        <v>2</v>
      </c>
      <c r="K2391">
        <v>0</v>
      </c>
      <c r="L2391" t="s">
        <v>4499</v>
      </c>
      <c r="M2391" t="s">
        <v>34</v>
      </c>
      <c r="N2391">
        <v>576000</v>
      </c>
      <c r="O2391">
        <f t="shared" si="90"/>
        <v>0</v>
      </c>
      <c r="Q2391" t="s">
        <v>35</v>
      </c>
      <c r="R2391">
        <v>0</v>
      </c>
      <c r="S2391">
        <v>3</v>
      </c>
      <c r="T2391" t="s">
        <v>37</v>
      </c>
      <c r="U2391" t="s">
        <v>3561</v>
      </c>
      <c r="V2391" s="2" t="s">
        <v>4125</v>
      </c>
      <c r="W2391" s="2">
        <f>IF(VLOOKUP(V2391,'reference classification'!$B$1:G2395,6,FALSE)&gt;90,1,0)</f>
        <v>0</v>
      </c>
      <c r="X2391">
        <v>0</v>
      </c>
      <c r="Y2391" t="s">
        <v>4499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 t="b">
        <f t="shared" si="91"/>
        <v>1</v>
      </c>
    </row>
    <row r="2392" spans="1:31" hidden="1">
      <c r="A2392" s="6" t="s">
        <v>10579</v>
      </c>
      <c r="B2392" t="s">
        <v>29</v>
      </c>
      <c r="C2392">
        <v>41</v>
      </c>
      <c r="D2392" t="s">
        <v>4860</v>
      </c>
      <c r="F2392" t="s">
        <v>44</v>
      </c>
      <c r="G2392" t="s">
        <v>29</v>
      </c>
      <c r="H2392" t="s">
        <v>237</v>
      </c>
      <c r="I2392">
        <v>0</v>
      </c>
      <c r="J2392">
        <v>2</v>
      </c>
      <c r="K2392">
        <v>0</v>
      </c>
      <c r="L2392" t="s">
        <v>4499</v>
      </c>
      <c r="M2392" t="s">
        <v>34</v>
      </c>
      <c r="N2392">
        <v>4500000</v>
      </c>
      <c r="O2392">
        <f t="shared" si="90"/>
        <v>0</v>
      </c>
      <c r="Q2392" t="s">
        <v>35</v>
      </c>
      <c r="R2392">
        <v>0</v>
      </c>
      <c r="S2392">
        <v>2.75</v>
      </c>
      <c r="T2392" t="s">
        <v>37</v>
      </c>
      <c r="U2392" t="s">
        <v>3082</v>
      </c>
      <c r="V2392" s="2" t="s">
        <v>4125</v>
      </c>
      <c r="W2392" s="2">
        <f>IF(VLOOKUP(V2392,'reference classification'!$B$1:G2396,6,FALSE)&gt;90,1,0)</f>
        <v>0</v>
      </c>
      <c r="X2392">
        <v>0</v>
      </c>
      <c r="Y2392" t="s">
        <v>4499</v>
      </c>
      <c r="Z2392">
        <v>0</v>
      </c>
      <c r="AA2392">
        <v>0</v>
      </c>
      <c r="AB2392">
        <v>0</v>
      </c>
      <c r="AC2392">
        <v>0</v>
      </c>
      <c r="AD2392">
        <v>0</v>
      </c>
      <c r="AE2392" t="b">
        <f t="shared" si="91"/>
        <v>1</v>
      </c>
    </row>
    <row r="2393" spans="1:31" hidden="1">
      <c r="A2393" s="6" t="s">
        <v>10893</v>
      </c>
      <c r="B2393" t="s">
        <v>29</v>
      </c>
      <c r="C2393">
        <v>41</v>
      </c>
      <c r="D2393" t="s">
        <v>4862</v>
      </c>
      <c r="F2393" t="s">
        <v>44</v>
      </c>
      <c r="G2393" t="s">
        <v>29</v>
      </c>
      <c r="H2393" t="s">
        <v>237</v>
      </c>
      <c r="I2393">
        <v>0</v>
      </c>
      <c r="J2393">
        <v>2</v>
      </c>
      <c r="K2393">
        <v>0</v>
      </c>
      <c r="L2393" t="s">
        <v>4499</v>
      </c>
      <c r="M2393" t="s">
        <v>34</v>
      </c>
      <c r="N2393">
        <v>1500000</v>
      </c>
      <c r="O2393">
        <f t="shared" si="90"/>
        <v>0</v>
      </c>
      <c r="Q2393" t="s">
        <v>35</v>
      </c>
      <c r="R2393">
        <v>0</v>
      </c>
      <c r="S2393">
        <v>2.75</v>
      </c>
      <c r="T2393" t="s">
        <v>37</v>
      </c>
      <c r="U2393" t="s">
        <v>3082</v>
      </c>
      <c r="V2393" s="2" t="s">
        <v>4125</v>
      </c>
      <c r="W2393" s="2">
        <f>IF(VLOOKUP(V2393,'reference classification'!$B$1:G2397,6,FALSE)&gt;90,1,0)</f>
        <v>0</v>
      </c>
      <c r="X2393">
        <v>0</v>
      </c>
      <c r="Y2393" t="s">
        <v>4499</v>
      </c>
      <c r="Z2393">
        <v>0</v>
      </c>
      <c r="AA2393">
        <v>0</v>
      </c>
      <c r="AB2393">
        <v>0</v>
      </c>
      <c r="AC2393">
        <v>0</v>
      </c>
      <c r="AD2393">
        <v>0</v>
      </c>
      <c r="AE2393" t="b">
        <f t="shared" si="91"/>
        <v>1</v>
      </c>
    </row>
    <row r="2394" spans="1:31" hidden="1">
      <c r="A2394" s="6" t="s">
        <v>11295</v>
      </c>
      <c r="B2394" t="s">
        <v>29</v>
      </c>
      <c r="C2394">
        <v>41</v>
      </c>
      <c r="D2394" t="s">
        <v>4864</v>
      </c>
      <c r="F2394" t="s">
        <v>44</v>
      </c>
      <c r="G2394" t="s">
        <v>29</v>
      </c>
      <c r="H2394" t="s">
        <v>237</v>
      </c>
      <c r="I2394">
        <v>0</v>
      </c>
      <c r="J2394">
        <v>2</v>
      </c>
      <c r="K2394">
        <v>0</v>
      </c>
      <c r="L2394" t="s">
        <v>4499</v>
      </c>
      <c r="M2394" t="s">
        <v>34</v>
      </c>
      <c r="N2394">
        <v>1800000</v>
      </c>
      <c r="O2394">
        <f t="shared" si="90"/>
        <v>0</v>
      </c>
      <c r="Q2394" t="s">
        <v>35</v>
      </c>
      <c r="R2394">
        <v>0</v>
      </c>
      <c r="S2394">
        <v>2.75</v>
      </c>
      <c r="T2394" t="s">
        <v>37</v>
      </c>
      <c r="U2394" t="s">
        <v>3082</v>
      </c>
      <c r="V2394" s="2" t="s">
        <v>4125</v>
      </c>
      <c r="W2394" s="2">
        <f>IF(VLOOKUP(V2394,'reference classification'!$B$1:G2398,6,FALSE)&gt;90,1,0)</f>
        <v>0</v>
      </c>
      <c r="X2394">
        <v>0</v>
      </c>
      <c r="Y2394" t="s">
        <v>4499</v>
      </c>
      <c r="Z2394">
        <v>0</v>
      </c>
      <c r="AA2394">
        <v>0</v>
      </c>
      <c r="AB2394">
        <v>0</v>
      </c>
      <c r="AC2394">
        <v>0</v>
      </c>
      <c r="AD2394">
        <v>0</v>
      </c>
      <c r="AE2394" t="b">
        <f t="shared" si="91"/>
        <v>1</v>
      </c>
    </row>
    <row r="2395" spans="1:31" hidden="1">
      <c r="A2395" s="6" t="s">
        <v>10663</v>
      </c>
      <c r="B2395" t="s">
        <v>29</v>
      </c>
      <c r="C2395">
        <v>41</v>
      </c>
      <c r="D2395" t="s">
        <v>4866</v>
      </c>
      <c r="F2395" t="s">
        <v>44</v>
      </c>
      <c r="G2395" t="s">
        <v>29</v>
      </c>
      <c r="H2395" t="s">
        <v>237</v>
      </c>
      <c r="I2395">
        <v>0</v>
      </c>
      <c r="J2395">
        <v>2</v>
      </c>
      <c r="K2395">
        <v>0</v>
      </c>
      <c r="L2395" t="s">
        <v>4499</v>
      </c>
      <c r="M2395" t="s">
        <v>34</v>
      </c>
      <c r="N2395">
        <v>1500000</v>
      </c>
      <c r="O2395">
        <f t="shared" si="90"/>
        <v>0</v>
      </c>
      <c r="Q2395" t="s">
        <v>35</v>
      </c>
      <c r="R2395">
        <v>0</v>
      </c>
      <c r="S2395">
        <v>2.75</v>
      </c>
      <c r="T2395" t="s">
        <v>37</v>
      </c>
      <c r="U2395" t="s">
        <v>3082</v>
      </c>
      <c r="V2395" s="2" t="s">
        <v>4125</v>
      </c>
      <c r="W2395" s="2">
        <f>IF(VLOOKUP(V2395,'reference classification'!$B$1:G2399,6,FALSE)&gt;90,1,0)</f>
        <v>0</v>
      </c>
      <c r="X2395">
        <v>0</v>
      </c>
      <c r="Y2395" t="s">
        <v>4499</v>
      </c>
      <c r="Z2395">
        <v>0</v>
      </c>
      <c r="AA2395">
        <v>0</v>
      </c>
      <c r="AB2395">
        <v>0</v>
      </c>
      <c r="AC2395">
        <v>0</v>
      </c>
      <c r="AD2395">
        <v>0</v>
      </c>
      <c r="AE2395" t="b">
        <f t="shared" si="91"/>
        <v>1</v>
      </c>
    </row>
    <row r="2396" spans="1:31" hidden="1">
      <c r="A2396" s="6" t="s">
        <v>10201</v>
      </c>
      <c r="B2396" t="s">
        <v>29</v>
      </c>
      <c r="C2396">
        <v>41</v>
      </c>
      <c r="D2396" t="s">
        <v>4868</v>
      </c>
      <c r="E2396">
        <v>2105250</v>
      </c>
      <c r="F2396" t="s">
        <v>44</v>
      </c>
      <c r="G2396" t="s">
        <v>29</v>
      </c>
      <c r="H2396" t="s">
        <v>237</v>
      </c>
      <c r="I2396">
        <v>0</v>
      </c>
      <c r="J2396">
        <v>1</v>
      </c>
      <c r="K2396">
        <v>0</v>
      </c>
      <c r="L2396" t="s">
        <v>4499</v>
      </c>
      <c r="M2396" t="s">
        <v>81</v>
      </c>
      <c r="N2396">
        <v>2000000</v>
      </c>
      <c r="O2396">
        <f t="shared" si="90"/>
        <v>0</v>
      </c>
      <c r="Q2396" t="s">
        <v>35</v>
      </c>
      <c r="R2396">
        <v>0</v>
      </c>
      <c r="S2396">
        <v>2</v>
      </c>
      <c r="T2396" t="s">
        <v>37</v>
      </c>
      <c r="U2396" t="s">
        <v>4831</v>
      </c>
      <c r="V2396" s="2" t="s">
        <v>4125</v>
      </c>
      <c r="W2396" s="2">
        <f>IF(VLOOKUP(V2396,'reference classification'!$B$1:G2400,6,FALSE)&gt;90,1,0)</f>
        <v>0</v>
      </c>
      <c r="X2396">
        <v>925000</v>
      </c>
      <c r="Y2396" t="s">
        <v>4499</v>
      </c>
      <c r="Z2396">
        <v>0</v>
      </c>
      <c r="AA2396">
        <v>0</v>
      </c>
      <c r="AB2396">
        <v>925000</v>
      </c>
      <c r="AC2396">
        <v>0</v>
      </c>
      <c r="AD2396">
        <v>0</v>
      </c>
      <c r="AE2396" t="b">
        <f t="shared" si="91"/>
        <v>0</v>
      </c>
    </row>
    <row r="2397" spans="1:31" hidden="1">
      <c r="A2397" s="6" t="s">
        <v>11122</v>
      </c>
      <c r="B2397" t="s">
        <v>29</v>
      </c>
      <c r="C2397">
        <v>41</v>
      </c>
      <c r="D2397" t="s">
        <v>4870</v>
      </c>
      <c r="E2397">
        <v>1305090</v>
      </c>
      <c r="F2397" t="s">
        <v>31</v>
      </c>
      <c r="G2397" t="s">
        <v>29</v>
      </c>
      <c r="H2397" t="s">
        <v>237</v>
      </c>
      <c r="I2397">
        <v>0</v>
      </c>
      <c r="J2397">
        <v>2</v>
      </c>
      <c r="K2397">
        <v>0</v>
      </c>
      <c r="L2397" t="s">
        <v>4499</v>
      </c>
      <c r="M2397" t="s">
        <v>34</v>
      </c>
      <c r="N2397">
        <v>3000000</v>
      </c>
      <c r="O2397">
        <f t="shared" si="90"/>
        <v>0</v>
      </c>
      <c r="Q2397" t="s">
        <v>35</v>
      </c>
      <c r="R2397">
        <v>0</v>
      </c>
      <c r="S2397">
        <v>2.75</v>
      </c>
      <c r="T2397" t="s">
        <v>37</v>
      </c>
      <c r="U2397" t="s">
        <v>3082</v>
      </c>
      <c r="V2397" s="2" t="s">
        <v>4125</v>
      </c>
      <c r="W2397" s="2">
        <f>IF(VLOOKUP(V2397,'reference classification'!$B$1:G2401,6,FALSE)&gt;90,1,0)</f>
        <v>0</v>
      </c>
      <c r="X2397">
        <v>0</v>
      </c>
      <c r="Y2397" t="s">
        <v>4499</v>
      </c>
      <c r="Z2397">
        <v>0</v>
      </c>
      <c r="AA2397">
        <v>0</v>
      </c>
      <c r="AB2397">
        <v>0</v>
      </c>
      <c r="AC2397">
        <v>0</v>
      </c>
      <c r="AD2397">
        <v>0</v>
      </c>
      <c r="AE2397" t="b">
        <f t="shared" si="91"/>
        <v>1</v>
      </c>
    </row>
    <row r="2398" spans="1:31" hidden="1">
      <c r="A2398" s="6" t="s">
        <v>10048</v>
      </c>
      <c r="B2398" t="s">
        <v>29</v>
      </c>
      <c r="C2398">
        <v>41</v>
      </c>
      <c r="D2398" t="s">
        <v>4872</v>
      </c>
      <c r="E2398">
        <v>1117170</v>
      </c>
      <c r="F2398" t="s">
        <v>44</v>
      </c>
      <c r="G2398" t="s">
        <v>29</v>
      </c>
      <c r="H2398" t="s">
        <v>237</v>
      </c>
      <c r="I2398">
        <v>0</v>
      </c>
      <c r="J2398">
        <v>2</v>
      </c>
      <c r="K2398">
        <v>0</v>
      </c>
      <c r="L2398" t="s">
        <v>4123</v>
      </c>
      <c r="M2398" t="s">
        <v>81</v>
      </c>
      <c r="N2398">
        <v>3629945</v>
      </c>
      <c r="O2398">
        <f t="shared" si="90"/>
        <v>0</v>
      </c>
      <c r="Q2398" t="s">
        <v>35</v>
      </c>
      <c r="R2398">
        <v>31.68</v>
      </c>
      <c r="S2398">
        <v>2.64</v>
      </c>
      <c r="T2398" t="s">
        <v>37</v>
      </c>
      <c r="U2398" t="s">
        <v>3561</v>
      </c>
      <c r="V2398" s="2" t="s">
        <v>4125</v>
      </c>
      <c r="W2398" s="2">
        <f>IF(VLOOKUP(V2398,'reference classification'!$B$1:G2402,6,FALSE)&gt;90,1,0)</f>
        <v>0</v>
      </c>
      <c r="X2398">
        <v>0</v>
      </c>
      <c r="Y2398" t="s">
        <v>4123</v>
      </c>
      <c r="Z2398">
        <v>0</v>
      </c>
      <c r="AA2398">
        <v>0</v>
      </c>
      <c r="AB2398">
        <v>0</v>
      </c>
      <c r="AC2398">
        <v>0</v>
      </c>
      <c r="AD2398">
        <v>0</v>
      </c>
      <c r="AE2398" t="b">
        <f t="shared" si="91"/>
        <v>1</v>
      </c>
    </row>
    <row r="2399" spans="1:31" hidden="1">
      <c r="A2399" s="6" t="s">
        <v>5829</v>
      </c>
      <c r="B2399" t="s">
        <v>29</v>
      </c>
      <c r="C2399">
        <v>41</v>
      </c>
      <c r="D2399" t="s">
        <v>4874</v>
      </c>
      <c r="E2399">
        <v>1312110</v>
      </c>
      <c r="F2399" t="s">
        <v>31</v>
      </c>
      <c r="G2399" t="s">
        <v>29</v>
      </c>
      <c r="H2399" t="s">
        <v>365</v>
      </c>
      <c r="I2399">
        <v>0</v>
      </c>
      <c r="J2399">
        <v>2</v>
      </c>
      <c r="K2399">
        <v>0</v>
      </c>
      <c r="L2399" t="s">
        <v>4123</v>
      </c>
      <c r="M2399" t="s">
        <v>34</v>
      </c>
      <c r="N2399">
        <v>1075397</v>
      </c>
      <c r="O2399">
        <f t="shared" si="90"/>
        <v>0</v>
      </c>
      <c r="Q2399" t="s">
        <v>35</v>
      </c>
      <c r="R2399">
        <v>31.68</v>
      </c>
      <c r="S2399">
        <v>2.64</v>
      </c>
      <c r="T2399" t="s">
        <v>37</v>
      </c>
      <c r="U2399" t="s">
        <v>3561</v>
      </c>
      <c r="V2399" s="2" t="s">
        <v>4125</v>
      </c>
      <c r="W2399" s="2">
        <f>IF(VLOOKUP(V2399,'reference classification'!$B$1:G2403,6,FALSE)&gt;90,1,0)</f>
        <v>0</v>
      </c>
      <c r="X2399">
        <v>0</v>
      </c>
      <c r="Y2399" t="s">
        <v>4123</v>
      </c>
      <c r="Z2399">
        <v>0</v>
      </c>
      <c r="AA2399">
        <v>0</v>
      </c>
      <c r="AB2399">
        <v>0</v>
      </c>
      <c r="AC2399">
        <v>0</v>
      </c>
      <c r="AD2399">
        <v>0</v>
      </c>
      <c r="AE2399" t="b">
        <f t="shared" si="91"/>
        <v>1</v>
      </c>
    </row>
    <row r="2400" spans="1:31" hidden="1">
      <c r="A2400" s="6" t="s">
        <v>5829</v>
      </c>
      <c r="B2400" t="s">
        <v>29</v>
      </c>
      <c r="C2400">
        <v>41</v>
      </c>
      <c r="D2400" t="s">
        <v>46</v>
      </c>
      <c r="E2400">
        <v>3101001</v>
      </c>
      <c r="F2400" t="s">
        <v>31</v>
      </c>
      <c r="G2400" t="s">
        <v>29</v>
      </c>
      <c r="H2400" t="s">
        <v>62</v>
      </c>
      <c r="I2400">
        <v>0</v>
      </c>
      <c r="J2400">
        <v>1</v>
      </c>
      <c r="K2400">
        <v>0</v>
      </c>
      <c r="L2400" t="s">
        <v>4123</v>
      </c>
      <c r="M2400" t="s">
        <v>81</v>
      </c>
      <c r="N2400">
        <v>4492337</v>
      </c>
      <c r="O2400">
        <f t="shared" si="90"/>
        <v>0</v>
      </c>
      <c r="Q2400" t="s">
        <v>35</v>
      </c>
      <c r="R2400">
        <v>31.68</v>
      </c>
      <c r="S2400">
        <v>2.64</v>
      </c>
      <c r="T2400" t="s">
        <v>37</v>
      </c>
      <c r="U2400" t="s">
        <v>2261</v>
      </c>
      <c r="V2400" s="2" t="s">
        <v>4125</v>
      </c>
      <c r="W2400" s="2">
        <f>IF(VLOOKUP(V2400,'reference classification'!$B$1:G2404,6,FALSE)&gt;90,1,0)</f>
        <v>0</v>
      </c>
      <c r="X2400">
        <v>3865610</v>
      </c>
      <c r="Y2400" t="s">
        <v>4123</v>
      </c>
      <c r="Z2400">
        <v>0</v>
      </c>
      <c r="AA2400">
        <v>0</v>
      </c>
      <c r="AB2400">
        <v>3865610</v>
      </c>
      <c r="AC2400">
        <v>0</v>
      </c>
      <c r="AD2400">
        <v>0</v>
      </c>
      <c r="AE2400" t="b">
        <f t="shared" si="91"/>
        <v>0</v>
      </c>
    </row>
    <row r="2401" spans="1:31" hidden="1">
      <c r="A2401" s="6" t="s">
        <v>11206</v>
      </c>
      <c r="B2401" t="s">
        <v>29</v>
      </c>
      <c r="C2401">
        <v>41</v>
      </c>
      <c r="D2401" t="s">
        <v>4877</v>
      </c>
      <c r="E2401">
        <v>1101001</v>
      </c>
      <c r="F2401" t="s">
        <v>44</v>
      </c>
      <c r="G2401" t="s">
        <v>29</v>
      </c>
      <c r="H2401" t="s">
        <v>365</v>
      </c>
      <c r="I2401">
        <v>0</v>
      </c>
      <c r="J2401">
        <v>2</v>
      </c>
      <c r="K2401">
        <v>0</v>
      </c>
      <c r="L2401" t="s">
        <v>4123</v>
      </c>
      <c r="M2401" t="s">
        <v>81</v>
      </c>
      <c r="N2401">
        <v>2510007</v>
      </c>
      <c r="O2401">
        <f t="shared" si="90"/>
        <v>0</v>
      </c>
      <c r="Q2401" t="s">
        <v>35</v>
      </c>
      <c r="R2401">
        <v>31.68</v>
      </c>
      <c r="S2401">
        <v>2.64</v>
      </c>
      <c r="T2401" t="s">
        <v>37</v>
      </c>
      <c r="U2401" t="s">
        <v>3561</v>
      </c>
      <c r="V2401" s="2" t="s">
        <v>4125</v>
      </c>
      <c r="W2401" s="2">
        <f>IF(VLOOKUP(V2401,'reference classification'!$B$1:G2405,6,FALSE)&gt;90,1,0)</f>
        <v>0</v>
      </c>
      <c r="X2401">
        <v>0</v>
      </c>
      <c r="Y2401" t="s">
        <v>4123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 t="b">
        <f t="shared" si="91"/>
        <v>1</v>
      </c>
    </row>
    <row r="2402" spans="1:31" hidden="1">
      <c r="A2402" s="6" t="s">
        <v>10049</v>
      </c>
      <c r="B2402" t="s">
        <v>29</v>
      </c>
      <c r="C2402">
        <v>30</v>
      </c>
      <c r="D2402" t="s">
        <v>4879</v>
      </c>
      <c r="F2402" t="s">
        <v>44</v>
      </c>
      <c r="G2402" t="s">
        <v>29</v>
      </c>
      <c r="H2402" t="s">
        <v>4880</v>
      </c>
      <c r="I2402">
        <v>0</v>
      </c>
      <c r="J2402">
        <v>2</v>
      </c>
      <c r="K2402">
        <v>0</v>
      </c>
      <c r="L2402" t="s">
        <v>4123</v>
      </c>
      <c r="M2402" t="s">
        <v>34</v>
      </c>
      <c r="N2402">
        <v>31500</v>
      </c>
      <c r="O2402">
        <f t="shared" si="90"/>
        <v>0</v>
      </c>
      <c r="Q2402" t="s">
        <v>35</v>
      </c>
      <c r="R2402">
        <v>108</v>
      </c>
      <c r="S2402">
        <v>9</v>
      </c>
      <c r="T2402" t="s">
        <v>37</v>
      </c>
      <c r="U2402" t="s">
        <v>38</v>
      </c>
      <c r="V2402" s="2" t="s">
        <v>4125</v>
      </c>
      <c r="W2402" s="2">
        <f>IF(VLOOKUP(V2402,'reference classification'!$B$1:G2406,6,FALSE)&gt;90,1,0)</f>
        <v>0</v>
      </c>
      <c r="X2402">
        <v>0</v>
      </c>
      <c r="Y2402" t="s">
        <v>4123</v>
      </c>
      <c r="Z2402">
        <v>0</v>
      </c>
      <c r="AA2402">
        <v>0</v>
      </c>
      <c r="AB2402">
        <v>0</v>
      </c>
      <c r="AC2402">
        <v>0</v>
      </c>
      <c r="AD2402">
        <v>0</v>
      </c>
      <c r="AE2402" t="b">
        <f t="shared" si="91"/>
        <v>1</v>
      </c>
    </row>
    <row r="2403" spans="1:31" hidden="1">
      <c r="A2403" s="6" t="s">
        <v>10572</v>
      </c>
      <c r="B2403" t="s">
        <v>29</v>
      </c>
      <c r="C2403">
        <v>41</v>
      </c>
      <c r="D2403" t="s">
        <v>4882</v>
      </c>
      <c r="F2403" t="s">
        <v>31</v>
      </c>
      <c r="G2403" t="s">
        <v>29</v>
      </c>
      <c r="H2403" t="s">
        <v>130</v>
      </c>
      <c r="I2403">
        <v>0</v>
      </c>
      <c r="J2403">
        <v>2</v>
      </c>
      <c r="K2403">
        <v>0</v>
      </c>
      <c r="L2403" t="s">
        <v>4123</v>
      </c>
      <c r="M2403" t="s">
        <v>34</v>
      </c>
      <c r="N2403">
        <v>10000</v>
      </c>
      <c r="O2403">
        <f t="shared" si="90"/>
        <v>0</v>
      </c>
      <c r="Q2403" t="s">
        <v>35</v>
      </c>
      <c r="R2403">
        <v>108</v>
      </c>
      <c r="S2403">
        <v>9</v>
      </c>
      <c r="T2403" t="s">
        <v>37</v>
      </c>
      <c r="U2403" t="s">
        <v>38</v>
      </c>
      <c r="V2403" s="2" t="s">
        <v>4125</v>
      </c>
      <c r="W2403" s="2">
        <f>IF(VLOOKUP(V2403,'reference classification'!$B$1:G2407,6,FALSE)&gt;90,1,0)</f>
        <v>0</v>
      </c>
      <c r="X2403">
        <v>0</v>
      </c>
      <c r="Y2403" t="s">
        <v>4123</v>
      </c>
      <c r="Z2403">
        <v>0</v>
      </c>
      <c r="AA2403">
        <v>0</v>
      </c>
      <c r="AB2403">
        <v>0</v>
      </c>
      <c r="AC2403">
        <v>0</v>
      </c>
      <c r="AD2403">
        <v>0</v>
      </c>
      <c r="AE2403" t="b">
        <f t="shared" si="91"/>
        <v>1</v>
      </c>
    </row>
    <row r="2404" spans="1:31" hidden="1">
      <c r="A2404" s="6" t="s">
        <v>10811</v>
      </c>
      <c r="B2404" t="s">
        <v>29</v>
      </c>
      <c r="C2404">
        <v>41</v>
      </c>
      <c r="D2404" t="s">
        <v>4884</v>
      </c>
      <c r="E2404">
        <v>4214010</v>
      </c>
      <c r="F2404" t="s">
        <v>44</v>
      </c>
      <c r="G2404" t="s">
        <v>29</v>
      </c>
      <c r="H2404" t="s">
        <v>62</v>
      </c>
      <c r="I2404">
        <v>0</v>
      </c>
      <c r="J2404">
        <v>1</v>
      </c>
      <c r="K2404">
        <v>0</v>
      </c>
      <c r="L2404" t="s">
        <v>4123</v>
      </c>
      <c r="M2404" t="s">
        <v>34</v>
      </c>
      <c r="N2404">
        <v>680000</v>
      </c>
      <c r="O2404">
        <f t="shared" si="90"/>
        <v>0</v>
      </c>
      <c r="Q2404" t="s">
        <v>35</v>
      </c>
      <c r="R2404">
        <v>48</v>
      </c>
      <c r="S2404">
        <v>4</v>
      </c>
      <c r="T2404" t="s">
        <v>37</v>
      </c>
      <c r="U2404" t="s">
        <v>78</v>
      </c>
      <c r="V2404" s="2" t="s">
        <v>4125</v>
      </c>
      <c r="W2404" s="2">
        <f>IF(VLOOKUP(V2404,'reference classification'!$B$1:G2408,6,FALSE)&gt;90,1,0)</f>
        <v>0</v>
      </c>
      <c r="X2404">
        <v>353091</v>
      </c>
      <c r="Y2404" t="s">
        <v>4123</v>
      </c>
      <c r="Z2404">
        <v>0</v>
      </c>
      <c r="AA2404">
        <v>0</v>
      </c>
      <c r="AB2404">
        <v>353091</v>
      </c>
      <c r="AC2404">
        <v>0</v>
      </c>
      <c r="AD2404">
        <v>0</v>
      </c>
      <c r="AE2404" t="b">
        <f t="shared" si="91"/>
        <v>0</v>
      </c>
    </row>
    <row r="2405" spans="1:31" hidden="1">
      <c r="A2405" s="6" t="s">
        <v>10204</v>
      </c>
      <c r="B2405" t="s">
        <v>29</v>
      </c>
      <c r="C2405">
        <v>41</v>
      </c>
      <c r="D2405" t="s">
        <v>4886</v>
      </c>
      <c r="E2405">
        <v>3101001</v>
      </c>
      <c r="F2405" t="s">
        <v>44</v>
      </c>
      <c r="G2405" t="s">
        <v>29</v>
      </c>
      <c r="H2405" t="s">
        <v>365</v>
      </c>
      <c r="I2405">
        <v>0</v>
      </c>
      <c r="J2405">
        <v>2</v>
      </c>
      <c r="K2405">
        <v>0</v>
      </c>
      <c r="L2405" t="s">
        <v>4499</v>
      </c>
      <c r="M2405" t="s">
        <v>34</v>
      </c>
      <c r="N2405">
        <v>1000000</v>
      </c>
      <c r="O2405">
        <f t="shared" si="90"/>
        <v>0</v>
      </c>
      <c r="Q2405" t="s">
        <v>35</v>
      </c>
      <c r="R2405">
        <v>0</v>
      </c>
      <c r="S2405">
        <v>3</v>
      </c>
      <c r="T2405" t="s">
        <v>37</v>
      </c>
      <c r="U2405" t="s">
        <v>3082</v>
      </c>
      <c r="V2405" s="2" t="s">
        <v>4125</v>
      </c>
      <c r="W2405" s="2">
        <f>IF(VLOOKUP(V2405,'reference classification'!$B$1:G2409,6,FALSE)&gt;90,1,0)</f>
        <v>0</v>
      </c>
      <c r="X2405">
        <v>0</v>
      </c>
      <c r="Y2405" t="s">
        <v>4499</v>
      </c>
      <c r="Z2405">
        <v>0</v>
      </c>
      <c r="AA2405">
        <v>0</v>
      </c>
      <c r="AB2405">
        <v>0</v>
      </c>
      <c r="AC2405">
        <v>0</v>
      </c>
      <c r="AD2405">
        <v>0</v>
      </c>
      <c r="AE2405" t="b">
        <f t="shared" si="91"/>
        <v>1</v>
      </c>
    </row>
    <row r="2406" spans="1:31" hidden="1">
      <c r="A2406" s="6" t="s">
        <v>11124</v>
      </c>
      <c r="B2406" t="s">
        <v>29</v>
      </c>
      <c r="C2406">
        <v>41</v>
      </c>
      <c r="D2406" t="s">
        <v>4888</v>
      </c>
      <c r="F2406" t="s">
        <v>31</v>
      </c>
      <c r="G2406" t="s">
        <v>29</v>
      </c>
      <c r="H2406" t="s">
        <v>237</v>
      </c>
      <c r="I2406">
        <v>0</v>
      </c>
      <c r="J2406">
        <v>2</v>
      </c>
      <c r="K2406">
        <v>0</v>
      </c>
      <c r="L2406" t="s">
        <v>4499</v>
      </c>
      <c r="M2406" t="s">
        <v>34</v>
      </c>
      <c r="N2406">
        <v>1768000</v>
      </c>
      <c r="O2406">
        <f t="shared" si="90"/>
        <v>0</v>
      </c>
      <c r="Q2406" t="s">
        <v>35</v>
      </c>
      <c r="R2406">
        <v>0</v>
      </c>
      <c r="S2406">
        <v>3</v>
      </c>
      <c r="T2406" t="s">
        <v>37</v>
      </c>
      <c r="U2406" t="s">
        <v>3561</v>
      </c>
      <c r="V2406" s="2" t="s">
        <v>4125</v>
      </c>
      <c r="W2406" s="2">
        <f>IF(VLOOKUP(V2406,'reference classification'!$B$1:G2410,6,FALSE)&gt;90,1,0)</f>
        <v>0</v>
      </c>
      <c r="X2406">
        <v>0</v>
      </c>
      <c r="Y2406" t="s">
        <v>4499</v>
      </c>
      <c r="Z2406">
        <v>0</v>
      </c>
      <c r="AA2406">
        <v>0</v>
      </c>
      <c r="AB2406">
        <v>0</v>
      </c>
      <c r="AC2406">
        <v>0</v>
      </c>
      <c r="AD2406">
        <v>0</v>
      </c>
      <c r="AE2406" t="b">
        <f t="shared" si="91"/>
        <v>1</v>
      </c>
    </row>
    <row r="2407" spans="1:31" hidden="1">
      <c r="A2407" s="6" t="s">
        <v>10267</v>
      </c>
      <c r="B2407" t="s">
        <v>29</v>
      </c>
      <c r="C2407">
        <v>41</v>
      </c>
      <c r="D2407" t="s">
        <v>4890</v>
      </c>
      <c r="E2407">
        <v>2203230</v>
      </c>
      <c r="F2407" t="s">
        <v>44</v>
      </c>
      <c r="G2407" t="s">
        <v>29</v>
      </c>
      <c r="H2407" t="s">
        <v>237</v>
      </c>
      <c r="I2407">
        <v>0</v>
      </c>
      <c r="J2407">
        <v>2</v>
      </c>
      <c r="K2407">
        <v>0</v>
      </c>
      <c r="L2407" t="s">
        <v>4499</v>
      </c>
      <c r="M2407" t="s">
        <v>34</v>
      </c>
      <c r="N2407">
        <v>3120000</v>
      </c>
      <c r="O2407">
        <f t="shared" si="90"/>
        <v>0</v>
      </c>
      <c r="Q2407" t="s">
        <v>35</v>
      </c>
      <c r="R2407">
        <v>0</v>
      </c>
      <c r="S2407">
        <v>3</v>
      </c>
      <c r="T2407" t="s">
        <v>37</v>
      </c>
      <c r="U2407" t="s">
        <v>3561</v>
      </c>
      <c r="V2407" s="2" t="s">
        <v>4125</v>
      </c>
      <c r="W2407" s="2">
        <f>IF(VLOOKUP(V2407,'reference classification'!$B$1:G2411,6,FALSE)&gt;90,1,0)</f>
        <v>0</v>
      </c>
      <c r="X2407">
        <v>0</v>
      </c>
      <c r="Y2407" t="s">
        <v>4499</v>
      </c>
      <c r="Z2407">
        <v>0</v>
      </c>
      <c r="AA2407">
        <v>0</v>
      </c>
      <c r="AB2407">
        <v>0</v>
      </c>
      <c r="AC2407">
        <v>0</v>
      </c>
      <c r="AD2407">
        <v>0</v>
      </c>
      <c r="AE2407" t="b">
        <f t="shared" si="91"/>
        <v>1</v>
      </c>
    </row>
    <row r="2408" spans="1:31" hidden="1">
      <c r="A2408" s="6" t="s">
        <v>10209</v>
      </c>
      <c r="B2408" t="s">
        <v>29</v>
      </c>
      <c r="C2408">
        <v>41</v>
      </c>
      <c r="D2408" t="s">
        <v>4892</v>
      </c>
      <c r="E2408">
        <v>1102099</v>
      </c>
      <c r="F2408" t="s">
        <v>31</v>
      </c>
      <c r="G2408" t="s">
        <v>29</v>
      </c>
      <c r="H2408" t="s">
        <v>276</v>
      </c>
      <c r="I2408">
        <v>0</v>
      </c>
      <c r="J2408">
        <v>1</v>
      </c>
      <c r="K2408">
        <v>0</v>
      </c>
      <c r="L2408" t="s">
        <v>4499</v>
      </c>
      <c r="M2408" t="s">
        <v>81</v>
      </c>
      <c r="N2408">
        <v>3000000</v>
      </c>
      <c r="O2408">
        <f t="shared" si="90"/>
        <v>0</v>
      </c>
      <c r="Q2408" t="s">
        <v>35</v>
      </c>
      <c r="R2408">
        <v>0</v>
      </c>
      <c r="S2408">
        <v>2.75</v>
      </c>
      <c r="T2408" t="s">
        <v>37</v>
      </c>
      <c r="U2408" t="s">
        <v>188</v>
      </c>
      <c r="V2408" s="2" t="s">
        <v>4125</v>
      </c>
      <c r="W2408" s="2">
        <f>IF(VLOOKUP(V2408,'reference classification'!$B$1:G2412,6,FALSE)&gt;90,1,0)</f>
        <v>0</v>
      </c>
      <c r="X2408">
        <v>2115000</v>
      </c>
      <c r="Y2408" t="s">
        <v>4499</v>
      </c>
      <c r="Z2408">
        <v>0</v>
      </c>
      <c r="AA2408">
        <v>0</v>
      </c>
      <c r="AB2408">
        <v>2115000</v>
      </c>
      <c r="AC2408">
        <v>0</v>
      </c>
      <c r="AD2408">
        <v>0</v>
      </c>
      <c r="AE2408" t="b">
        <f t="shared" si="91"/>
        <v>0</v>
      </c>
    </row>
    <row r="2409" spans="1:31" hidden="1">
      <c r="A2409" s="6" t="s">
        <v>10271</v>
      </c>
      <c r="B2409" t="s">
        <v>29</v>
      </c>
      <c r="C2409">
        <v>41</v>
      </c>
      <c r="D2409" t="s">
        <v>4894</v>
      </c>
      <c r="E2409">
        <v>1103010</v>
      </c>
      <c r="F2409" t="s">
        <v>44</v>
      </c>
      <c r="G2409" t="s">
        <v>29</v>
      </c>
      <c r="H2409" t="s">
        <v>80</v>
      </c>
      <c r="I2409">
        <v>0</v>
      </c>
      <c r="J2409">
        <v>2</v>
      </c>
      <c r="K2409">
        <v>0</v>
      </c>
      <c r="L2409" t="s">
        <v>4499</v>
      </c>
      <c r="M2409" t="s">
        <v>34</v>
      </c>
      <c r="N2409">
        <v>975000</v>
      </c>
      <c r="O2409">
        <f t="shared" si="90"/>
        <v>0</v>
      </c>
      <c r="Q2409" t="s">
        <v>35</v>
      </c>
      <c r="R2409">
        <v>0</v>
      </c>
      <c r="S2409">
        <v>3</v>
      </c>
      <c r="T2409" t="s">
        <v>37</v>
      </c>
      <c r="U2409" t="s">
        <v>3561</v>
      </c>
      <c r="V2409" s="2" t="s">
        <v>4125</v>
      </c>
      <c r="W2409" s="2">
        <f>IF(VLOOKUP(V2409,'reference classification'!$B$1:G2413,6,FALSE)&gt;90,1,0)</f>
        <v>0</v>
      </c>
      <c r="X2409">
        <v>0</v>
      </c>
      <c r="Y2409" t="s">
        <v>4499</v>
      </c>
      <c r="Z2409">
        <v>0</v>
      </c>
      <c r="AA2409">
        <v>0</v>
      </c>
      <c r="AB2409">
        <v>0</v>
      </c>
      <c r="AC2409">
        <v>0</v>
      </c>
      <c r="AD2409">
        <v>0</v>
      </c>
      <c r="AE2409" t="b">
        <f t="shared" si="91"/>
        <v>1</v>
      </c>
    </row>
    <row r="2410" spans="1:31" hidden="1">
      <c r="A2410" s="6" t="s">
        <v>10214</v>
      </c>
      <c r="B2410" t="s">
        <v>29</v>
      </c>
      <c r="C2410">
        <v>41</v>
      </c>
      <c r="D2410" t="s">
        <v>4896</v>
      </c>
      <c r="E2410">
        <v>3101001</v>
      </c>
      <c r="F2410" t="s">
        <v>44</v>
      </c>
      <c r="G2410" t="s">
        <v>29</v>
      </c>
      <c r="H2410" t="s">
        <v>62</v>
      </c>
      <c r="I2410">
        <v>0</v>
      </c>
      <c r="J2410">
        <v>1</v>
      </c>
      <c r="K2410">
        <v>0</v>
      </c>
      <c r="L2410" t="s">
        <v>4123</v>
      </c>
      <c r="M2410" t="s">
        <v>81</v>
      </c>
      <c r="N2410">
        <v>1225700</v>
      </c>
      <c r="O2410">
        <f t="shared" si="90"/>
        <v>0</v>
      </c>
      <c r="Q2410" t="s">
        <v>35</v>
      </c>
      <c r="R2410">
        <v>31.68</v>
      </c>
      <c r="S2410">
        <v>2.64</v>
      </c>
      <c r="T2410" t="s">
        <v>37</v>
      </c>
      <c r="U2410" t="s">
        <v>2218</v>
      </c>
      <c r="V2410" s="2" t="s">
        <v>4125</v>
      </c>
      <c r="W2410" s="2">
        <f>IF(VLOOKUP(V2410,'reference classification'!$B$1:G2414,6,FALSE)&gt;90,1,0)</f>
        <v>0</v>
      </c>
      <c r="X2410">
        <v>760190</v>
      </c>
      <c r="Y2410" t="s">
        <v>4123</v>
      </c>
      <c r="Z2410">
        <v>0</v>
      </c>
      <c r="AA2410">
        <v>0</v>
      </c>
      <c r="AB2410">
        <v>760190</v>
      </c>
      <c r="AC2410">
        <v>0</v>
      </c>
      <c r="AD2410">
        <v>0</v>
      </c>
      <c r="AE2410" t="b">
        <f t="shared" si="91"/>
        <v>0</v>
      </c>
    </row>
    <row r="2411" spans="1:31" hidden="1">
      <c r="A2411" s="6" t="s">
        <v>10210</v>
      </c>
      <c r="B2411" t="s">
        <v>29</v>
      </c>
      <c r="C2411">
        <v>41</v>
      </c>
      <c r="D2411" t="s">
        <v>4898</v>
      </c>
      <c r="E2411">
        <v>4214010</v>
      </c>
      <c r="F2411" t="s">
        <v>44</v>
      </c>
      <c r="G2411" t="s">
        <v>29</v>
      </c>
      <c r="H2411" t="s">
        <v>607</v>
      </c>
      <c r="I2411">
        <v>0</v>
      </c>
      <c r="J2411">
        <v>1</v>
      </c>
      <c r="K2411">
        <v>0</v>
      </c>
      <c r="L2411" t="s">
        <v>4123</v>
      </c>
      <c r="M2411" t="s">
        <v>81</v>
      </c>
      <c r="N2411">
        <v>2049597</v>
      </c>
      <c r="O2411">
        <f t="shared" si="90"/>
        <v>0</v>
      </c>
      <c r="Q2411" t="s">
        <v>35</v>
      </c>
      <c r="R2411">
        <v>31.68</v>
      </c>
      <c r="S2411">
        <v>2.64</v>
      </c>
      <c r="T2411" t="s">
        <v>37</v>
      </c>
      <c r="U2411" t="s">
        <v>2218</v>
      </c>
      <c r="V2411" s="2" t="s">
        <v>4125</v>
      </c>
      <c r="W2411" s="2">
        <f>IF(VLOOKUP(V2411,'reference classification'!$B$1:G2415,6,FALSE)&gt;90,1,0)</f>
        <v>0</v>
      </c>
      <c r="X2411">
        <v>1271177</v>
      </c>
      <c r="Y2411" t="s">
        <v>4123</v>
      </c>
      <c r="Z2411">
        <v>0</v>
      </c>
      <c r="AA2411">
        <v>0</v>
      </c>
      <c r="AB2411">
        <v>1271177</v>
      </c>
      <c r="AC2411">
        <v>0</v>
      </c>
      <c r="AD2411">
        <v>0</v>
      </c>
      <c r="AE2411" t="b">
        <f t="shared" si="91"/>
        <v>0</v>
      </c>
    </row>
    <row r="2412" spans="1:31" hidden="1">
      <c r="A2412" s="6" t="s">
        <v>10812</v>
      </c>
      <c r="B2412" t="s">
        <v>29</v>
      </c>
      <c r="C2412">
        <v>41</v>
      </c>
      <c r="D2412" t="s">
        <v>3064</v>
      </c>
      <c r="F2412" t="s">
        <v>31</v>
      </c>
      <c r="G2412" t="s">
        <v>29</v>
      </c>
      <c r="H2412" t="s">
        <v>237</v>
      </c>
      <c r="I2412">
        <v>0</v>
      </c>
      <c r="J2412">
        <v>2</v>
      </c>
      <c r="K2412">
        <v>0</v>
      </c>
      <c r="L2412" t="s">
        <v>4123</v>
      </c>
      <c r="M2412" t="s">
        <v>34</v>
      </c>
      <c r="N2412">
        <v>550000</v>
      </c>
      <c r="O2412">
        <f t="shared" si="90"/>
        <v>0</v>
      </c>
      <c r="Q2412" t="s">
        <v>35</v>
      </c>
      <c r="R2412">
        <v>108</v>
      </c>
      <c r="S2412">
        <v>9</v>
      </c>
      <c r="T2412" t="s">
        <v>37</v>
      </c>
      <c r="U2412" t="s">
        <v>38</v>
      </c>
      <c r="V2412" s="2" t="s">
        <v>4125</v>
      </c>
      <c r="W2412" s="2">
        <f>IF(VLOOKUP(V2412,'reference classification'!$B$1:G2416,6,FALSE)&gt;90,1,0)</f>
        <v>0</v>
      </c>
      <c r="X2412">
        <v>0</v>
      </c>
      <c r="Y2412" t="s">
        <v>4123</v>
      </c>
      <c r="Z2412">
        <v>0</v>
      </c>
      <c r="AA2412">
        <v>0</v>
      </c>
      <c r="AB2412">
        <v>0</v>
      </c>
      <c r="AC2412">
        <v>0</v>
      </c>
      <c r="AD2412">
        <v>0</v>
      </c>
      <c r="AE2412" t="b">
        <f t="shared" si="91"/>
        <v>1</v>
      </c>
    </row>
    <row r="2413" spans="1:31" hidden="1">
      <c r="A2413" s="6" t="s">
        <v>10208</v>
      </c>
      <c r="B2413" t="s">
        <v>29</v>
      </c>
      <c r="C2413">
        <v>41</v>
      </c>
      <c r="D2413" t="s">
        <v>4173</v>
      </c>
      <c r="E2413">
        <v>3101001</v>
      </c>
      <c r="F2413" t="s">
        <v>31</v>
      </c>
      <c r="G2413" t="s">
        <v>29</v>
      </c>
      <c r="H2413" t="s">
        <v>62</v>
      </c>
      <c r="I2413">
        <v>0</v>
      </c>
      <c r="J2413">
        <v>2</v>
      </c>
      <c r="K2413">
        <v>0</v>
      </c>
      <c r="L2413" t="s">
        <v>4123</v>
      </c>
      <c r="M2413" t="s">
        <v>34</v>
      </c>
      <c r="N2413">
        <v>3090000</v>
      </c>
      <c r="O2413">
        <f t="shared" si="90"/>
        <v>0</v>
      </c>
      <c r="Q2413" t="s">
        <v>35</v>
      </c>
      <c r="R2413">
        <v>31.68</v>
      </c>
      <c r="S2413">
        <v>2.64</v>
      </c>
      <c r="T2413" t="s">
        <v>37</v>
      </c>
      <c r="U2413" t="s">
        <v>4902</v>
      </c>
      <c r="V2413" s="2" t="s">
        <v>4125</v>
      </c>
      <c r="W2413" s="2">
        <f>IF(VLOOKUP(V2413,'reference classification'!$B$1:G2417,6,FALSE)&gt;90,1,0)</f>
        <v>0</v>
      </c>
      <c r="X2413">
        <v>0</v>
      </c>
      <c r="Y2413" t="s">
        <v>4123</v>
      </c>
      <c r="Z2413">
        <v>0</v>
      </c>
      <c r="AA2413">
        <v>0</v>
      </c>
      <c r="AB2413">
        <v>0</v>
      </c>
      <c r="AC2413">
        <v>0</v>
      </c>
      <c r="AD2413">
        <v>0</v>
      </c>
      <c r="AE2413" t="b">
        <f t="shared" si="91"/>
        <v>1</v>
      </c>
    </row>
    <row r="2414" spans="1:31" hidden="1">
      <c r="A2414" s="6" t="s">
        <v>11090</v>
      </c>
      <c r="B2414" t="s">
        <v>29</v>
      </c>
      <c r="C2414">
        <v>41</v>
      </c>
      <c r="D2414" t="s">
        <v>4903</v>
      </c>
      <c r="E2414">
        <v>3101001</v>
      </c>
      <c r="F2414" t="s">
        <v>44</v>
      </c>
      <c r="G2414" t="s">
        <v>29</v>
      </c>
      <c r="H2414" t="s">
        <v>62</v>
      </c>
      <c r="I2414">
        <v>0</v>
      </c>
      <c r="J2414">
        <v>2</v>
      </c>
      <c r="K2414">
        <v>0</v>
      </c>
      <c r="L2414" t="s">
        <v>4123</v>
      </c>
      <c r="M2414" t="s">
        <v>34</v>
      </c>
      <c r="N2414">
        <v>40000</v>
      </c>
      <c r="O2414">
        <f t="shared" si="90"/>
        <v>0</v>
      </c>
      <c r="Q2414" t="s">
        <v>35</v>
      </c>
      <c r="R2414">
        <v>108</v>
      </c>
      <c r="S2414">
        <v>9</v>
      </c>
      <c r="T2414" t="s">
        <v>37</v>
      </c>
      <c r="U2414" t="s">
        <v>38</v>
      </c>
      <c r="V2414" s="2" t="s">
        <v>4125</v>
      </c>
      <c r="W2414" s="2">
        <f>IF(VLOOKUP(V2414,'reference classification'!$B$1:G2418,6,FALSE)&gt;90,1,0)</f>
        <v>0</v>
      </c>
      <c r="X2414">
        <v>0</v>
      </c>
      <c r="Y2414" t="s">
        <v>4123</v>
      </c>
      <c r="Z2414">
        <v>0</v>
      </c>
      <c r="AA2414">
        <v>0</v>
      </c>
      <c r="AB2414">
        <v>0</v>
      </c>
      <c r="AC2414">
        <v>0</v>
      </c>
      <c r="AD2414">
        <v>0</v>
      </c>
      <c r="AE2414" t="b">
        <f t="shared" si="91"/>
        <v>1</v>
      </c>
    </row>
    <row r="2415" spans="1:31" hidden="1">
      <c r="A2415" s="6" t="s">
        <v>10212</v>
      </c>
      <c r="B2415" t="s">
        <v>29</v>
      </c>
      <c r="C2415">
        <v>41</v>
      </c>
      <c r="D2415" t="s">
        <v>4905</v>
      </c>
      <c r="E2415">
        <v>1312110</v>
      </c>
      <c r="F2415" t="s">
        <v>31</v>
      </c>
      <c r="G2415" t="s">
        <v>29</v>
      </c>
      <c r="H2415" t="s">
        <v>607</v>
      </c>
      <c r="I2415">
        <v>0</v>
      </c>
      <c r="J2415">
        <v>2</v>
      </c>
      <c r="K2415">
        <v>0</v>
      </c>
      <c r="L2415" t="s">
        <v>4123</v>
      </c>
      <c r="M2415" t="s">
        <v>81</v>
      </c>
      <c r="N2415">
        <v>16480000</v>
      </c>
      <c r="O2415">
        <f t="shared" si="90"/>
        <v>0</v>
      </c>
      <c r="Q2415" t="s">
        <v>35</v>
      </c>
      <c r="R2415">
        <v>31.68</v>
      </c>
      <c r="S2415">
        <v>2.64</v>
      </c>
      <c r="T2415" t="s">
        <v>37</v>
      </c>
      <c r="U2415" t="s">
        <v>3561</v>
      </c>
      <c r="V2415" s="2" t="s">
        <v>4125</v>
      </c>
      <c r="W2415" s="2">
        <f>IF(VLOOKUP(V2415,'reference classification'!$B$1:G2419,6,FALSE)&gt;90,1,0)</f>
        <v>0</v>
      </c>
      <c r="X2415">
        <v>0</v>
      </c>
      <c r="Y2415" t="s">
        <v>4123</v>
      </c>
      <c r="Z2415">
        <v>0</v>
      </c>
      <c r="AA2415">
        <v>0</v>
      </c>
      <c r="AB2415">
        <v>0</v>
      </c>
      <c r="AC2415">
        <v>0</v>
      </c>
      <c r="AD2415">
        <v>0</v>
      </c>
      <c r="AE2415" t="b">
        <f t="shared" si="91"/>
        <v>1</v>
      </c>
    </row>
    <row r="2416" spans="1:31" hidden="1">
      <c r="A2416" s="6" t="s">
        <v>10514</v>
      </c>
      <c r="B2416" t="s">
        <v>29</v>
      </c>
      <c r="C2416">
        <v>41</v>
      </c>
      <c r="D2416" t="s">
        <v>4907</v>
      </c>
      <c r="E2416">
        <v>4106010</v>
      </c>
      <c r="F2416" t="s">
        <v>44</v>
      </c>
      <c r="G2416" t="s">
        <v>29</v>
      </c>
      <c r="H2416" t="s">
        <v>365</v>
      </c>
      <c r="I2416">
        <v>0</v>
      </c>
      <c r="J2416">
        <v>2</v>
      </c>
      <c r="K2416">
        <v>0</v>
      </c>
      <c r="L2416" t="s">
        <v>4123</v>
      </c>
      <c r="M2416" t="s">
        <v>34</v>
      </c>
      <c r="N2416">
        <v>10587200</v>
      </c>
      <c r="O2416">
        <f t="shared" si="90"/>
        <v>0</v>
      </c>
      <c r="Q2416" t="s">
        <v>35</v>
      </c>
      <c r="R2416">
        <v>31.68</v>
      </c>
      <c r="S2416">
        <v>2.64</v>
      </c>
      <c r="T2416" t="s">
        <v>37</v>
      </c>
      <c r="U2416" t="s">
        <v>3561</v>
      </c>
      <c r="V2416" s="2" t="s">
        <v>4125</v>
      </c>
      <c r="W2416" s="2">
        <f>IF(VLOOKUP(V2416,'reference classification'!$B$1:G2420,6,FALSE)&gt;90,1,0)</f>
        <v>0</v>
      </c>
      <c r="X2416">
        <v>0</v>
      </c>
      <c r="Y2416" t="s">
        <v>4123</v>
      </c>
      <c r="Z2416">
        <v>0</v>
      </c>
      <c r="AA2416">
        <v>0</v>
      </c>
      <c r="AB2416">
        <v>0</v>
      </c>
      <c r="AC2416">
        <v>0</v>
      </c>
      <c r="AD2416">
        <v>0</v>
      </c>
      <c r="AE2416" t="b">
        <f t="shared" si="91"/>
        <v>1</v>
      </c>
    </row>
    <row r="2417" spans="1:31" hidden="1">
      <c r="A2417" s="6" t="s">
        <v>5821</v>
      </c>
      <c r="B2417" t="s">
        <v>29</v>
      </c>
      <c r="C2417">
        <v>41</v>
      </c>
      <c r="D2417" t="s">
        <v>4909</v>
      </c>
      <c r="E2417">
        <v>4214010</v>
      </c>
      <c r="F2417" t="s">
        <v>31</v>
      </c>
      <c r="G2417" t="s">
        <v>29</v>
      </c>
      <c r="H2417" t="s">
        <v>62</v>
      </c>
      <c r="I2417">
        <v>0</v>
      </c>
      <c r="J2417">
        <v>2</v>
      </c>
      <c r="K2417">
        <v>0</v>
      </c>
      <c r="L2417" t="s">
        <v>4123</v>
      </c>
      <c r="M2417" t="s">
        <v>34</v>
      </c>
      <c r="N2417">
        <v>669500</v>
      </c>
      <c r="O2417">
        <f t="shared" si="90"/>
        <v>0</v>
      </c>
      <c r="Q2417" t="s">
        <v>35</v>
      </c>
      <c r="R2417">
        <v>31.68</v>
      </c>
      <c r="S2417">
        <v>2.64</v>
      </c>
      <c r="T2417" t="s">
        <v>37</v>
      </c>
      <c r="U2417" t="s">
        <v>3561</v>
      </c>
      <c r="V2417" s="2" t="s">
        <v>4125</v>
      </c>
      <c r="W2417" s="2">
        <f>IF(VLOOKUP(V2417,'reference classification'!$B$1:G2421,6,FALSE)&gt;90,1,0)</f>
        <v>0</v>
      </c>
      <c r="X2417">
        <v>0</v>
      </c>
      <c r="Y2417" t="s">
        <v>4123</v>
      </c>
      <c r="Z2417">
        <v>0</v>
      </c>
      <c r="AA2417">
        <v>0</v>
      </c>
      <c r="AB2417">
        <v>0</v>
      </c>
      <c r="AC2417">
        <v>0</v>
      </c>
      <c r="AD2417">
        <v>0</v>
      </c>
      <c r="AE2417" t="b">
        <f t="shared" si="91"/>
        <v>1</v>
      </c>
    </row>
    <row r="2418" spans="1:31" hidden="1">
      <c r="A2418" s="6" t="s">
        <v>11091</v>
      </c>
      <c r="B2418" t="s">
        <v>29</v>
      </c>
      <c r="C2418">
        <v>41</v>
      </c>
      <c r="D2418" t="s">
        <v>4911</v>
      </c>
      <c r="E2418">
        <v>4101009</v>
      </c>
      <c r="F2418" t="s">
        <v>44</v>
      </c>
      <c r="G2418" t="s">
        <v>29</v>
      </c>
      <c r="H2418" t="s">
        <v>62</v>
      </c>
      <c r="I2418">
        <v>0</v>
      </c>
      <c r="J2418">
        <v>2</v>
      </c>
      <c r="K2418">
        <v>0</v>
      </c>
      <c r="L2418" t="s">
        <v>4123</v>
      </c>
      <c r="M2418" t="s">
        <v>34</v>
      </c>
      <c r="N2418">
        <v>300000</v>
      </c>
      <c r="O2418">
        <f t="shared" si="90"/>
        <v>0</v>
      </c>
      <c r="Q2418" t="s">
        <v>35</v>
      </c>
      <c r="R2418">
        <v>108</v>
      </c>
      <c r="S2418">
        <v>9</v>
      </c>
      <c r="T2418" t="s">
        <v>37</v>
      </c>
      <c r="U2418" t="s">
        <v>38</v>
      </c>
      <c r="V2418" s="2" t="s">
        <v>4125</v>
      </c>
      <c r="W2418" s="2">
        <f>IF(VLOOKUP(V2418,'reference classification'!$B$1:G2422,6,FALSE)&gt;90,1,0)</f>
        <v>0</v>
      </c>
      <c r="X2418">
        <v>0</v>
      </c>
      <c r="Y2418" t="s">
        <v>4123</v>
      </c>
      <c r="Z2418">
        <v>0</v>
      </c>
      <c r="AA2418">
        <v>0</v>
      </c>
      <c r="AB2418">
        <v>0</v>
      </c>
      <c r="AC2418">
        <v>0</v>
      </c>
      <c r="AD2418">
        <v>0</v>
      </c>
      <c r="AE2418" t="b">
        <f t="shared" si="91"/>
        <v>1</v>
      </c>
    </row>
    <row r="2419" spans="1:31">
      <c r="A2419" s="6" t="s">
        <v>10748</v>
      </c>
      <c r="B2419" t="s">
        <v>29</v>
      </c>
      <c r="C2419">
        <v>41</v>
      </c>
      <c r="D2419" t="s">
        <v>4913</v>
      </c>
      <c r="E2419">
        <v>3101001</v>
      </c>
      <c r="F2419" t="s">
        <v>31</v>
      </c>
      <c r="G2419" t="s">
        <v>29</v>
      </c>
      <c r="H2419" t="s">
        <v>62</v>
      </c>
      <c r="I2419">
        <v>0</v>
      </c>
      <c r="J2419">
        <v>2</v>
      </c>
      <c r="K2419">
        <v>0</v>
      </c>
      <c r="L2419" t="s">
        <v>4123</v>
      </c>
      <c r="M2419" t="s">
        <v>34</v>
      </c>
      <c r="N2419">
        <v>10000</v>
      </c>
      <c r="O2419">
        <f t="shared" si="90"/>
        <v>10000</v>
      </c>
      <c r="P2419" t="b">
        <f>N2419=O2419</f>
        <v>1</v>
      </c>
      <c r="Q2419" t="s">
        <v>35</v>
      </c>
      <c r="R2419">
        <v>108</v>
      </c>
      <c r="S2419">
        <v>9</v>
      </c>
      <c r="T2419" t="s">
        <v>37</v>
      </c>
      <c r="U2419" t="s">
        <v>38</v>
      </c>
      <c r="V2419" s="2" t="s">
        <v>4125</v>
      </c>
      <c r="W2419" s="2">
        <f>IF(VLOOKUP(V2419,'reference classification'!$B$1:G2423,6,FALSE)&gt;90,1,0)</f>
        <v>0</v>
      </c>
      <c r="X2419">
        <v>0</v>
      </c>
      <c r="Y2419" t="s">
        <v>4123</v>
      </c>
      <c r="Z2419">
        <v>10000</v>
      </c>
      <c r="AA2419">
        <v>15</v>
      </c>
      <c r="AB2419">
        <v>10000</v>
      </c>
      <c r="AC2419">
        <v>10000</v>
      </c>
      <c r="AD2419">
        <v>0</v>
      </c>
      <c r="AE2419" t="b">
        <f t="shared" si="91"/>
        <v>1</v>
      </c>
    </row>
    <row r="2420" spans="1:31" hidden="1">
      <c r="A2420" s="6" t="s">
        <v>10573</v>
      </c>
      <c r="B2420" t="s">
        <v>29</v>
      </c>
      <c r="C2420">
        <v>40</v>
      </c>
      <c r="D2420" t="s">
        <v>2118</v>
      </c>
      <c r="F2420" t="s">
        <v>31</v>
      </c>
      <c r="G2420" t="s">
        <v>29</v>
      </c>
      <c r="H2420" t="s">
        <v>99</v>
      </c>
      <c r="I2420">
        <v>0</v>
      </c>
      <c r="J2420">
        <v>2</v>
      </c>
      <c r="K2420">
        <v>0</v>
      </c>
      <c r="L2420" t="s">
        <v>4123</v>
      </c>
      <c r="M2420" t="s">
        <v>34</v>
      </c>
      <c r="N2420">
        <v>91000</v>
      </c>
      <c r="O2420">
        <f t="shared" si="90"/>
        <v>0</v>
      </c>
      <c r="Q2420" t="s">
        <v>35</v>
      </c>
      <c r="R2420">
        <v>108</v>
      </c>
      <c r="S2420">
        <v>9</v>
      </c>
      <c r="T2420" t="s">
        <v>37</v>
      </c>
      <c r="U2420" t="s">
        <v>38</v>
      </c>
      <c r="V2420" s="2" t="s">
        <v>4125</v>
      </c>
      <c r="W2420" s="2">
        <f>IF(VLOOKUP(V2420,'reference classification'!$B$1:G2424,6,FALSE)&gt;90,1,0)</f>
        <v>0</v>
      </c>
      <c r="X2420">
        <v>0</v>
      </c>
      <c r="Y2420" t="s">
        <v>4123</v>
      </c>
      <c r="Z2420">
        <v>0</v>
      </c>
      <c r="AA2420">
        <v>0</v>
      </c>
      <c r="AB2420">
        <v>0</v>
      </c>
      <c r="AC2420">
        <v>0</v>
      </c>
      <c r="AD2420">
        <v>0</v>
      </c>
      <c r="AE2420" t="b">
        <f t="shared" si="91"/>
        <v>1</v>
      </c>
    </row>
    <row r="2421" spans="1:31">
      <c r="A2421" s="6" t="s">
        <v>5823</v>
      </c>
      <c r="B2421" t="s">
        <v>29</v>
      </c>
      <c r="C2421">
        <v>41</v>
      </c>
      <c r="D2421" t="s">
        <v>4916</v>
      </c>
      <c r="F2421" t="s">
        <v>31</v>
      </c>
      <c r="G2421" t="s">
        <v>29</v>
      </c>
      <c r="H2421" t="s">
        <v>2259</v>
      </c>
      <c r="I2421">
        <v>0</v>
      </c>
      <c r="J2421">
        <v>2</v>
      </c>
      <c r="K2421">
        <v>0</v>
      </c>
      <c r="L2421" t="s">
        <v>4123</v>
      </c>
      <c r="M2421" t="s">
        <v>34</v>
      </c>
      <c r="N2421">
        <v>10000</v>
      </c>
      <c r="O2421">
        <f t="shared" si="90"/>
        <v>10000</v>
      </c>
      <c r="P2421" t="b">
        <f>N2421=O2421</f>
        <v>1</v>
      </c>
      <c r="Q2421" t="s">
        <v>35</v>
      </c>
      <c r="R2421">
        <v>108</v>
      </c>
      <c r="S2421">
        <v>9</v>
      </c>
      <c r="T2421" t="s">
        <v>37</v>
      </c>
      <c r="U2421" t="s">
        <v>38</v>
      </c>
      <c r="V2421" s="2" t="s">
        <v>4125</v>
      </c>
      <c r="W2421" s="2">
        <f>IF(VLOOKUP(V2421,'reference classification'!$B$1:G2425,6,FALSE)&gt;90,1,0)</f>
        <v>0</v>
      </c>
      <c r="X2421">
        <v>0</v>
      </c>
      <c r="Y2421" t="s">
        <v>4123</v>
      </c>
      <c r="Z2421">
        <v>10000</v>
      </c>
      <c r="AA2421">
        <v>15</v>
      </c>
      <c r="AB2421">
        <v>10000</v>
      </c>
      <c r="AC2421">
        <v>10000</v>
      </c>
      <c r="AD2421">
        <v>0</v>
      </c>
      <c r="AE2421" t="b">
        <f t="shared" si="91"/>
        <v>1</v>
      </c>
    </row>
    <row r="2422" spans="1:31" hidden="1">
      <c r="A2422" s="6" t="s">
        <v>10574</v>
      </c>
      <c r="B2422" t="s">
        <v>29</v>
      </c>
      <c r="C2422">
        <v>41</v>
      </c>
      <c r="D2422" t="s">
        <v>4918</v>
      </c>
      <c r="E2422">
        <v>7216150</v>
      </c>
      <c r="F2422" t="s">
        <v>44</v>
      </c>
      <c r="G2422" t="s">
        <v>29</v>
      </c>
      <c r="H2422" t="s">
        <v>4370</v>
      </c>
      <c r="I2422">
        <v>0</v>
      </c>
      <c r="J2422">
        <v>1</v>
      </c>
      <c r="K2422">
        <v>0</v>
      </c>
      <c r="L2422" t="s">
        <v>4371</v>
      </c>
      <c r="M2422" t="s">
        <v>34</v>
      </c>
      <c r="N2422">
        <v>8000000</v>
      </c>
      <c r="O2422">
        <f t="shared" si="90"/>
        <v>0</v>
      </c>
      <c r="Q2422" t="s">
        <v>35</v>
      </c>
      <c r="R2422">
        <v>0</v>
      </c>
      <c r="S2422">
        <v>33</v>
      </c>
      <c r="T2422" t="s">
        <v>37</v>
      </c>
      <c r="U2422" t="s">
        <v>188</v>
      </c>
      <c r="V2422" s="2" t="s">
        <v>4125</v>
      </c>
      <c r="W2422" s="2">
        <f>IF(VLOOKUP(V2422,'reference classification'!$B$1:G2426,6,FALSE)&gt;90,1,0)</f>
        <v>0</v>
      </c>
      <c r="X2422">
        <v>0</v>
      </c>
      <c r="Y2422" t="s">
        <v>4371</v>
      </c>
      <c r="Z2422">
        <v>0</v>
      </c>
      <c r="AA2422">
        <v>0</v>
      </c>
      <c r="AB2422">
        <v>0</v>
      </c>
      <c r="AC2422">
        <v>0</v>
      </c>
      <c r="AD2422">
        <v>0</v>
      </c>
      <c r="AE2422" t="b">
        <f t="shared" si="91"/>
        <v>1</v>
      </c>
    </row>
    <row r="2423" spans="1:31" hidden="1">
      <c r="A2423" s="6" t="s">
        <v>10203</v>
      </c>
      <c r="B2423" t="s">
        <v>29</v>
      </c>
      <c r="C2423">
        <v>41</v>
      </c>
      <c r="D2423" t="s">
        <v>3315</v>
      </c>
      <c r="F2423" t="s">
        <v>31</v>
      </c>
      <c r="G2423" t="s">
        <v>29</v>
      </c>
      <c r="H2423" t="s">
        <v>2483</v>
      </c>
      <c r="I2423">
        <v>0</v>
      </c>
      <c r="J2423">
        <v>1</v>
      </c>
      <c r="K2423">
        <v>0</v>
      </c>
      <c r="L2423" t="s">
        <v>4371</v>
      </c>
      <c r="M2423" t="s">
        <v>34</v>
      </c>
      <c r="N2423">
        <v>5000000</v>
      </c>
      <c r="O2423">
        <f t="shared" si="90"/>
        <v>0</v>
      </c>
      <c r="Q2423" t="s">
        <v>35</v>
      </c>
      <c r="R2423">
        <v>0</v>
      </c>
      <c r="S2423">
        <v>33</v>
      </c>
      <c r="T2423" t="s">
        <v>37</v>
      </c>
      <c r="U2423" t="s">
        <v>188</v>
      </c>
      <c r="V2423" s="2" t="s">
        <v>4125</v>
      </c>
      <c r="W2423" s="2">
        <f>IF(VLOOKUP(V2423,'reference classification'!$B$1:G2427,6,FALSE)&gt;90,1,0)</f>
        <v>0</v>
      </c>
      <c r="X2423">
        <v>0</v>
      </c>
      <c r="Y2423" t="s">
        <v>4371</v>
      </c>
      <c r="Z2423">
        <v>0</v>
      </c>
      <c r="AA2423">
        <v>0</v>
      </c>
      <c r="AB2423">
        <v>0</v>
      </c>
      <c r="AC2423">
        <v>0</v>
      </c>
      <c r="AD2423">
        <v>0</v>
      </c>
      <c r="AE2423" t="b">
        <f t="shared" si="91"/>
        <v>1</v>
      </c>
    </row>
    <row r="2424" spans="1:31" hidden="1">
      <c r="A2424" s="6" t="s">
        <v>5826</v>
      </c>
      <c r="B2424" t="s">
        <v>29</v>
      </c>
      <c r="C2424">
        <v>41</v>
      </c>
      <c r="D2424" t="s">
        <v>4921</v>
      </c>
      <c r="F2424" t="s">
        <v>31</v>
      </c>
      <c r="G2424" t="s">
        <v>29</v>
      </c>
      <c r="H2424" t="s">
        <v>186</v>
      </c>
      <c r="I2424">
        <v>0</v>
      </c>
      <c r="J2424">
        <v>2</v>
      </c>
      <c r="K2424">
        <v>0</v>
      </c>
      <c r="L2424" t="s">
        <v>4197</v>
      </c>
      <c r="M2424" t="s">
        <v>81</v>
      </c>
      <c r="N2424">
        <v>2000000</v>
      </c>
      <c r="O2424">
        <f t="shared" si="90"/>
        <v>0</v>
      </c>
      <c r="Q2424" t="s">
        <v>35</v>
      </c>
      <c r="R2424">
        <v>0</v>
      </c>
      <c r="S2424">
        <v>18</v>
      </c>
      <c r="T2424" t="s">
        <v>77</v>
      </c>
      <c r="U2424" t="s">
        <v>4199</v>
      </c>
      <c r="V2424" s="2" t="s">
        <v>4125</v>
      </c>
      <c r="W2424" s="2">
        <f>IF(VLOOKUP(V2424,'reference classification'!$B$1:G2428,6,FALSE)&gt;90,1,0)</f>
        <v>0</v>
      </c>
      <c r="X2424">
        <v>0</v>
      </c>
      <c r="Y2424" t="s">
        <v>4197</v>
      </c>
      <c r="Z2424">
        <v>0</v>
      </c>
      <c r="AA2424">
        <v>0</v>
      </c>
      <c r="AB2424">
        <v>0</v>
      </c>
      <c r="AC2424">
        <v>0</v>
      </c>
      <c r="AD2424">
        <v>0</v>
      </c>
      <c r="AE2424" t="b">
        <f t="shared" si="91"/>
        <v>1</v>
      </c>
    </row>
    <row r="2425" spans="1:31" hidden="1">
      <c r="A2425" s="6" t="s">
        <v>5826</v>
      </c>
      <c r="B2425" t="s">
        <v>29</v>
      </c>
      <c r="C2425">
        <v>41</v>
      </c>
      <c r="D2425" t="s">
        <v>4923</v>
      </c>
      <c r="F2425" t="s">
        <v>31</v>
      </c>
      <c r="G2425" t="s">
        <v>29</v>
      </c>
      <c r="H2425" t="s">
        <v>834</v>
      </c>
      <c r="I2425">
        <v>0</v>
      </c>
      <c r="J2425">
        <v>2</v>
      </c>
      <c r="K2425">
        <v>0</v>
      </c>
      <c r="L2425" t="s">
        <v>4197</v>
      </c>
      <c r="M2425" t="s">
        <v>81</v>
      </c>
      <c r="N2425">
        <v>4000000</v>
      </c>
      <c r="O2425">
        <f t="shared" si="90"/>
        <v>0</v>
      </c>
      <c r="Q2425" t="s">
        <v>35</v>
      </c>
      <c r="R2425">
        <v>0</v>
      </c>
      <c r="S2425">
        <v>18</v>
      </c>
      <c r="T2425" t="s">
        <v>77</v>
      </c>
      <c r="U2425" t="s">
        <v>4199</v>
      </c>
      <c r="V2425" s="2" t="s">
        <v>4125</v>
      </c>
      <c r="W2425" s="2">
        <f>IF(VLOOKUP(V2425,'reference classification'!$B$1:G2429,6,FALSE)&gt;90,1,0)</f>
        <v>0</v>
      </c>
      <c r="X2425">
        <v>0</v>
      </c>
      <c r="Y2425" t="s">
        <v>4197</v>
      </c>
      <c r="Z2425">
        <v>0</v>
      </c>
      <c r="AA2425">
        <v>0</v>
      </c>
      <c r="AB2425">
        <v>0</v>
      </c>
      <c r="AC2425">
        <v>0</v>
      </c>
      <c r="AD2425">
        <v>0</v>
      </c>
      <c r="AE2425" t="b">
        <f t="shared" si="91"/>
        <v>1</v>
      </c>
    </row>
    <row r="2426" spans="1:31" hidden="1">
      <c r="A2426" s="6" t="s">
        <v>4937</v>
      </c>
      <c r="B2426" t="s">
        <v>29</v>
      </c>
      <c r="C2426">
        <v>41</v>
      </c>
      <c r="D2426" t="s">
        <v>2168</v>
      </c>
      <c r="F2426" t="s">
        <v>31</v>
      </c>
      <c r="G2426" t="s">
        <v>29</v>
      </c>
      <c r="H2426" t="s">
        <v>110</v>
      </c>
      <c r="I2426">
        <v>0</v>
      </c>
      <c r="J2426">
        <v>2</v>
      </c>
      <c r="K2426">
        <v>0</v>
      </c>
      <c r="L2426" t="s">
        <v>4197</v>
      </c>
      <c r="M2426" t="s">
        <v>81</v>
      </c>
      <c r="N2426">
        <v>2800000</v>
      </c>
      <c r="O2426">
        <f t="shared" si="90"/>
        <v>0</v>
      </c>
      <c r="Q2426" t="s">
        <v>35</v>
      </c>
      <c r="R2426">
        <v>0</v>
      </c>
      <c r="S2426">
        <v>30</v>
      </c>
      <c r="T2426" t="s">
        <v>77</v>
      </c>
      <c r="U2426" t="s">
        <v>4199</v>
      </c>
      <c r="V2426" s="2" t="s">
        <v>4125</v>
      </c>
      <c r="W2426" s="2">
        <f>IF(VLOOKUP(V2426,'reference classification'!$B$1:G2430,6,FALSE)&gt;90,1,0)</f>
        <v>0</v>
      </c>
      <c r="X2426">
        <v>0</v>
      </c>
      <c r="Y2426" t="s">
        <v>4197</v>
      </c>
      <c r="Z2426">
        <v>0</v>
      </c>
      <c r="AA2426">
        <v>0</v>
      </c>
      <c r="AB2426">
        <v>0</v>
      </c>
      <c r="AC2426">
        <v>0</v>
      </c>
      <c r="AD2426">
        <v>0</v>
      </c>
      <c r="AE2426" t="b">
        <f t="shared" si="91"/>
        <v>1</v>
      </c>
    </row>
    <row r="2427" spans="1:31" hidden="1">
      <c r="A2427" s="6" t="s">
        <v>4937</v>
      </c>
      <c r="B2427" t="s">
        <v>29</v>
      </c>
      <c r="C2427">
        <v>41</v>
      </c>
      <c r="D2427" t="s">
        <v>4926</v>
      </c>
      <c r="F2427" t="s">
        <v>31</v>
      </c>
      <c r="G2427" t="s">
        <v>29</v>
      </c>
      <c r="H2427" t="s">
        <v>237</v>
      </c>
      <c r="I2427">
        <v>0</v>
      </c>
      <c r="J2427">
        <v>2</v>
      </c>
      <c r="K2427">
        <v>0</v>
      </c>
      <c r="L2427" t="s">
        <v>4197</v>
      </c>
      <c r="M2427" t="s">
        <v>81</v>
      </c>
      <c r="N2427">
        <v>1500000</v>
      </c>
      <c r="O2427">
        <f t="shared" si="90"/>
        <v>0</v>
      </c>
      <c r="Q2427" t="s">
        <v>35</v>
      </c>
      <c r="R2427">
        <v>24.37</v>
      </c>
      <c r="S2427">
        <v>18</v>
      </c>
      <c r="T2427" t="s">
        <v>77</v>
      </c>
      <c r="U2427" t="s">
        <v>4199</v>
      </c>
      <c r="V2427" s="2" t="s">
        <v>4125</v>
      </c>
      <c r="W2427" s="2">
        <f>IF(VLOOKUP(V2427,'reference classification'!$B$1:G2431,6,FALSE)&gt;90,1,0)</f>
        <v>0</v>
      </c>
      <c r="X2427">
        <v>0</v>
      </c>
      <c r="Y2427" t="s">
        <v>4197</v>
      </c>
      <c r="Z2427">
        <v>0</v>
      </c>
      <c r="AA2427">
        <v>0</v>
      </c>
      <c r="AB2427">
        <v>0</v>
      </c>
      <c r="AC2427">
        <v>0</v>
      </c>
      <c r="AD2427">
        <v>0</v>
      </c>
      <c r="AE2427" t="b">
        <f t="shared" si="91"/>
        <v>1</v>
      </c>
    </row>
    <row r="2428" spans="1:31" hidden="1">
      <c r="A2428" s="6" t="s">
        <v>10262</v>
      </c>
      <c r="B2428" t="s">
        <v>29</v>
      </c>
      <c r="C2428">
        <v>41</v>
      </c>
      <c r="D2428" t="s">
        <v>4928</v>
      </c>
      <c r="F2428" t="s">
        <v>31</v>
      </c>
      <c r="G2428" t="s">
        <v>29</v>
      </c>
      <c r="H2428" t="s">
        <v>365</v>
      </c>
      <c r="I2428">
        <v>0</v>
      </c>
      <c r="J2428">
        <v>2</v>
      </c>
      <c r="K2428">
        <v>0</v>
      </c>
      <c r="L2428" t="s">
        <v>4197</v>
      </c>
      <c r="M2428" t="s">
        <v>81</v>
      </c>
      <c r="N2428">
        <v>4000000</v>
      </c>
      <c r="O2428">
        <f t="shared" si="90"/>
        <v>0</v>
      </c>
      <c r="Q2428" t="s">
        <v>35</v>
      </c>
      <c r="R2428">
        <v>0</v>
      </c>
      <c r="S2428">
        <v>18</v>
      </c>
      <c r="T2428" t="s">
        <v>77</v>
      </c>
      <c r="U2428" t="s">
        <v>4199</v>
      </c>
      <c r="V2428" s="2" t="s">
        <v>4125</v>
      </c>
      <c r="W2428" s="2">
        <f>IF(VLOOKUP(V2428,'reference classification'!$B$1:G2432,6,FALSE)&gt;90,1,0)</f>
        <v>0</v>
      </c>
      <c r="X2428">
        <v>0</v>
      </c>
      <c r="Y2428" t="s">
        <v>4197</v>
      </c>
      <c r="Z2428">
        <v>0</v>
      </c>
      <c r="AA2428">
        <v>0</v>
      </c>
      <c r="AB2428">
        <v>0</v>
      </c>
      <c r="AC2428">
        <v>0</v>
      </c>
      <c r="AD2428">
        <v>0</v>
      </c>
      <c r="AE2428" t="b">
        <f t="shared" si="91"/>
        <v>1</v>
      </c>
    </row>
    <row r="2429" spans="1:31" hidden="1">
      <c r="A2429" s="6" t="s">
        <v>10776</v>
      </c>
      <c r="B2429" t="s">
        <v>29</v>
      </c>
      <c r="C2429">
        <v>41</v>
      </c>
      <c r="D2429" t="s">
        <v>4930</v>
      </c>
      <c r="F2429" t="s">
        <v>44</v>
      </c>
      <c r="G2429" t="s">
        <v>29</v>
      </c>
      <c r="H2429" t="s">
        <v>237</v>
      </c>
      <c r="I2429">
        <v>0</v>
      </c>
      <c r="J2429">
        <v>2</v>
      </c>
      <c r="K2429">
        <v>0</v>
      </c>
      <c r="L2429" t="s">
        <v>4197</v>
      </c>
      <c r="M2429" t="s">
        <v>81</v>
      </c>
      <c r="N2429">
        <v>1800000</v>
      </c>
      <c r="O2429">
        <f t="shared" si="90"/>
        <v>0</v>
      </c>
      <c r="Q2429" t="s">
        <v>35</v>
      </c>
      <c r="R2429">
        <v>0</v>
      </c>
      <c r="S2429">
        <v>30</v>
      </c>
      <c r="T2429" t="s">
        <v>77</v>
      </c>
      <c r="U2429" t="s">
        <v>4199</v>
      </c>
      <c r="V2429" s="2" t="s">
        <v>4125</v>
      </c>
      <c r="W2429" s="2">
        <f>IF(VLOOKUP(V2429,'reference classification'!$B$1:G2433,6,FALSE)&gt;90,1,0)</f>
        <v>0</v>
      </c>
      <c r="X2429">
        <v>0</v>
      </c>
      <c r="Y2429" t="s">
        <v>4197</v>
      </c>
      <c r="Z2429">
        <v>0</v>
      </c>
      <c r="AA2429">
        <v>0</v>
      </c>
      <c r="AB2429">
        <v>0</v>
      </c>
      <c r="AC2429">
        <v>0</v>
      </c>
      <c r="AD2429">
        <v>0</v>
      </c>
      <c r="AE2429" t="b">
        <f t="shared" si="91"/>
        <v>1</v>
      </c>
    </row>
    <row r="2430" spans="1:31" hidden="1">
      <c r="A2430" s="6" t="s">
        <v>10873</v>
      </c>
      <c r="B2430" t="s">
        <v>29</v>
      </c>
      <c r="C2430">
        <v>41</v>
      </c>
      <c r="D2430" t="s">
        <v>4932</v>
      </c>
      <c r="F2430" t="s">
        <v>44</v>
      </c>
      <c r="G2430" t="s">
        <v>29</v>
      </c>
      <c r="H2430" t="s">
        <v>873</v>
      </c>
      <c r="I2430">
        <v>0</v>
      </c>
      <c r="J2430">
        <v>2</v>
      </c>
      <c r="K2430">
        <v>0</v>
      </c>
      <c r="L2430" t="s">
        <v>4197</v>
      </c>
      <c r="M2430" t="s">
        <v>34</v>
      </c>
      <c r="N2430">
        <v>600000</v>
      </c>
      <c r="O2430">
        <f t="shared" si="90"/>
        <v>0</v>
      </c>
      <c r="Q2430" t="s">
        <v>35</v>
      </c>
      <c r="R2430">
        <v>0</v>
      </c>
      <c r="S2430">
        <v>18</v>
      </c>
      <c r="T2430" t="s">
        <v>77</v>
      </c>
      <c r="U2430" t="s">
        <v>4199</v>
      </c>
      <c r="V2430" s="2" t="s">
        <v>4125</v>
      </c>
      <c r="W2430" s="2">
        <f>IF(VLOOKUP(V2430,'reference classification'!$B$1:G2434,6,FALSE)&gt;90,1,0)</f>
        <v>0</v>
      </c>
      <c r="X2430">
        <v>0</v>
      </c>
      <c r="Y2430" t="s">
        <v>4197</v>
      </c>
      <c r="Z2430">
        <v>0</v>
      </c>
      <c r="AA2430">
        <v>0</v>
      </c>
      <c r="AB2430">
        <v>0</v>
      </c>
      <c r="AC2430">
        <v>0</v>
      </c>
      <c r="AD2430">
        <v>0</v>
      </c>
      <c r="AE2430" t="b">
        <f t="shared" si="91"/>
        <v>1</v>
      </c>
    </row>
    <row r="2431" spans="1:31" hidden="1">
      <c r="A2431" s="6" t="s">
        <v>10875</v>
      </c>
      <c r="B2431" t="s">
        <v>29</v>
      </c>
      <c r="C2431">
        <v>41</v>
      </c>
      <c r="D2431" t="s">
        <v>4934</v>
      </c>
      <c r="E2431">
        <v>1102079</v>
      </c>
      <c r="F2431" t="s">
        <v>31</v>
      </c>
      <c r="G2431" t="s">
        <v>29</v>
      </c>
      <c r="H2431" t="s">
        <v>346</v>
      </c>
      <c r="I2431">
        <v>0</v>
      </c>
      <c r="J2431">
        <v>1</v>
      </c>
      <c r="K2431">
        <v>0</v>
      </c>
      <c r="L2431" t="s">
        <v>4395</v>
      </c>
      <c r="M2431" t="s">
        <v>81</v>
      </c>
      <c r="N2431">
        <v>600000</v>
      </c>
      <c r="O2431">
        <f t="shared" si="90"/>
        <v>0</v>
      </c>
      <c r="Q2431" t="s">
        <v>35</v>
      </c>
      <c r="R2431">
        <v>0</v>
      </c>
      <c r="S2431">
        <v>30</v>
      </c>
      <c r="T2431" t="s">
        <v>77</v>
      </c>
      <c r="U2431" t="s">
        <v>484</v>
      </c>
      <c r="V2431" s="2" t="s">
        <v>4125</v>
      </c>
      <c r="W2431" s="2">
        <f>IF(VLOOKUP(V2431,'reference classification'!$B$1:G2435,6,FALSE)&gt;90,1,0)</f>
        <v>0</v>
      </c>
      <c r="X2431">
        <v>0</v>
      </c>
      <c r="Y2431" t="s">
        <v>4395</v>
      </c>
      <c r="Z2431">
        <v>0</v>
      </c>
      <c r="AA2431">
        <v>0</v>
      </c>
      <c r="AB2431">
        <v>0</v>
      </c>
      <c r="AC2431">
        <v>0</v>
      </c>
      <c r="AD2431">
        <v>0</v>
      </c>
      <c r="AE2431" t="b">
        <f t="shared" si="91"/>
        <v>1</v>
      </c>
    </row>
    <row r="2432" spans="1:31" hidden="1">
      <c r="A2432" s="6" t="s">
        <v>10263</v>
      </c>
      <c r="B2432" t="s">
        <v>29</v>
      </c>
      <c r="C2432">
        <v>41</v>
      </c>
      <c r="D2432" t="s">
        <v>4936</v>
      </c>
      <c r="E2432">
        <v>1101001</v>
      </c>
      <c r="F2432" t="s">
        <v>44</v>
      </c>
      <c r="G2432" t="s">
        <v>29</v>
      </c>
      <c r="H2432" t="s">
        <v>237</v>
      </c>
      <c r="I2432">
        <v>0</v>
      </c>
      <c r="J2432">
        <v>2</v>
      </c>
      <c r="K2432">
        <v>0</v>
      </c>
      <c r="L2432" t="s">
        <v>4197</v>
      </c>
      <c r="M2432" t="s">
        <v>81</v>
      </c>
      <c r="N2432">
        <v>3000000</v>
      </c>
      <c r="O2432">
        <f t="shared" si="90"/>
        <v>0</v>
      </c>
      <c r="Q2432" t="s">
        <v>35</v>
      </c>
      <c r="R2432">
        <v>41.08</v>
      </c>
      <c r="S2432">
        <v>24</v>
      </c>
      <c r="T2432" t="s">
        <v>77</v>
      </c>
      <c r="U2432" t="s">
        <v>4199</v>
      </c>
      <c r="V2432" s="2" t="s">
        <v>4125</v>
      </c>
      <c r="W2432" s="2">
        <f>IF(VLOOKUP(V2432,'reference classification'!$B$1:G2436,6,FALSE)&gt;90,1,0)</f>
        <v>0</v>
      </c>
      <c r="X2432">
        <v>0</v>
      </c>
      <c r="Y2432" t="s">
        <v>4197</v>
      </c>
      <c r="Z2432">
        <v>0</v>
      </c>
      <c r="AA2432">
        <v>0</v>
      </c>
      <c r="AB2432">
        <v>0</v>
      </c>
      <c r="AC2432">
        <v>0</v>
      </c>
      <c r="AD2432">
        <v>0</v>
      </c>
      <c r="AE2432" t="b">
        <f t="shared" si="91"/>
        <v>1</v>
      </c>
    </row>
    <row r="2433" spans="1:31" hidden="1">
      <c r="A2433" s="6" t="s">
        <v>10746</v>
      </c>
      <c r="B2433" t="s">
        <v>29</v>
      </c>
      <c r="C2433">
        <v>21</v>
      </c>
      <c r="D2433" t="s">
        <v>811</v>
      </c>
      <c r="E2433">
        <v>7119330</v>
      </c>
      <c r="F2433" t="s">
        <v>44</v>
      </c>
      <c r="G2433" t="s">
        <v>29</v>
      </c>
      <c r="H2433" t="s">
        <v>73</v>
      </c>
      <c r="I2433">
        <v>0</v>
      </c>
      <c r="J2433">
        <v>2</v>
      </c>
      <c r="K2433">
        <v>0</v>
      </c>
      <c r="L2433" t="s">
        <v>4197</v>
      </c>
      <c r="M2433" t="s">
        <v>34</v>
      </c>
      <c r="N2433">
        <v>7552000</v>
      </c>
      <c r="O2433">
        <f t="shared" si="90"/>
        <v>0</v>
      </c>
      <c r="Q2433" t="s">
        <v>35</v>
      </c>
      <c r="R2433">
        <v>0</v>
      </c>
      <c r="S2433">
        <v>24</v>
      </c>
      <c r="T2433" t="s">
        <v>77</v>
      </c>
      <c r="U2433" t="s">
        <v>4299</v>
      </c>
      <c r="V2433" s="2" t="s">
        <v>4125</v>
      </c>
      <c r="W2433" s="2">
        <f>IF(VLOOKUP(V2433,'reference classification'!$B$1:G2437,6,FALSE)&gt;90,1,0)</f>
        <v>0</v>
      </c>
      <c r="X2433">
        <v>0</v>
      </c>
      <c r="Y2433" t="s">
        <v>4197</v>
      </c>
      <c r="Z2433">
        <v>0</v>
      </c>
      <c r="AA2433">
        <v>0</v>
      </c>
      <c r="AB2433">
        <v>0</v>
      </c>
      <c r="AC2433">
        <v>0</v>
      </c>
      <c r="AD2433">
        <v>0</v>
      </c>
      <c r="AE2433" t="b">
        <f t="shared" si="91"/>
        <v>1</v>
      </c>
    </row>
    <row r="2434" spans="1:31" hidden="1">
      <c r="A2434" s="6" t="s">
        <v>10877</v>
      </c>
      <c r="B2434" t="s">
        <v>29</v>
      </c>
      <c r="C2434">
        <v>41</v>
      </c>
      <c r="D2434" t="s">
        <v>4939</v>
      </c>
      <c r="E2434">
        <v>3314010</v>
      </c>
      <c r="F2434" t="s">
        <v>44</v>
      </c>
      <c r="G2434" t="s">
        <v>29</v>
      </c>
      <c r="H2434" t="s">
        <v>327</v>
      </c>
      <c r="I2434">
        <v>0</v>
      </c>
      <c r="J2434">
        <v>2</v>
      </c>
      <c r="K2434">
        <v>0</v>
      </c>
      <c r="L2434" t="s">
        <v>4205</v>
      </c>
      <c r="M2434" t="s">
        <v>34</v>
      </c>
      <c r="N2434">
        <v>1500000</v>
      </c>
      <c r="O2434">
        <f t="shared" si="90"/>
        <v>0</v>
      </c>
      <c r="Q2434" t="s">
        <v>35</v>
      </c>
      <c r="R2434">
        <v>51.08</v>
      </c>
      <c r="S2434">
        <v>2.5</v>
      </c>
      <c r="T2434" t="s">
        <v>37</v>
      </c>
      <c r="U2434" t="s">
        <v>3082</v>
      </c>
      <c r="V2434" s="2" t="s">
        <v>4125</v>
      </c>
      <c r="W2434" s="2">
        <f>IF(VLOOKUP(V2434,'reference classification'!$B$1:G2438,6,FALSE)&gt;90,1,0)</f>
        <v>0</v>
      </c>
      <c r="X2434">
        <v>0</v>
      </c>
      <c r="Y2434" t="s">
        <v>4205</v>
      </c>
      <c r="Z2434">
        <v>0</v>
      </c>
      <c r="AA2434">
        <v>0</v>
      </c>
      <c r="AB2434">
        <v>0</v>
      </c>
      <c r="AC2434">
        <v>0</v>
      </c>
      <c r="AD2434">
        <v>0</v>
      </c>
      <c r="AE2434" t="b">
        <f t="shared" si="91"/>
        <v>1</v>
      </c>
    </row>
    <row r="2435" spans="1:31" hidden="1">
      <c r="A2435" s="6" t="s">
        <v>10879</v>
      </c>
      <c r="B2435" t="s">
        <v>29</v>
      </c>
      <c r="C2435">
        <v>41</v>
      </c>
      <c r="D2435" t="s">
        <v>4941</v>
      </c>
      <c r="E2435">
        <v>3101001</v>
      </c>
      <c r="F2435" t="s">
        <v>31</v>
      </c>
      <c r="G2435" t="s">
        <v>29</v>
      </c>
      <c r="H2435" t="s">
        <v>62</v>
      </c>
      <c r="I2435">
        <v>0</v>
      </c>
      <c r="J2435">
        <v>2</v>
      </c>
      <c r="K2435">
        <v>0</v>
      </c>
      <c r="L2435" t="s">
        <v>4123</v>
      </c>
      <c r="M2435" t="s">
        <v>34</v>
      </c>
      <c r="N2435">
        <v>52200</v>
      </c>
      <c r="O2435">
        <f t="shared" ref="O2435:O2498" si="92">AC2435</f>
        <v>0</v>
      </c>
      <c r="Q2435" t="s">
        <v>35</v>
      </c>
      <c r="R2435">
        <v>108</v>
      </c>
      <c r="S2435">
        <v>9</v>
      </c>
      <c r="T2435" t="s">
        <v>37</v>
      </c>
      <c r="U2435" t="s">
        <v>38</v>
      </c>
      <c r="V2435" s="2" t="s">
        <v>4125</v>
      </c>
      <c r="W2435" s="2">
        <f>IF(VLOOKUP(V2435,'reference classification'!$B$1:G2439,6,FALSE)&gt;90,1,0)</f>
        <v>0</v>
      </c>
      <c r="X2435">
        <v>0</v>
      </c>
      <c r="Y2435" t="s">
        <v>4123</v>
      </c>
      <c r="Z2435">
        <v>0</v>
      </c>
      <c r="AA2435">
        <v>0</v>
      </c>
      <c r="AB2435">
        <v>0</v>
      </c>
      <c r="AC2435">
        <v>0</v>
      </c>
      <c r="AD2435">
        <v>0</v>
      </c>
      <c r="AE2435" t="b">
        <f t="shared" ref="AE2435:AE2498" si="93">AB2435=AC2435</f>
        <v>1</v>
      </c>
    </row>
    <row r="2436" spans="1:31" hidden="1">
      <c r="A2436" s="6" t="s">
        <v>3603</v>
      </c>
      <c r="B2436" t="s">
        <v>29</v>
      </c>
      <c r="C2436">
        <v>41</v>
      </c>
      <c r="D2436" t="s">
        <v>4943</v>
      </c>
      <c r="F2436" t="s">
        <v>44</v>
      </c>
      <c r="G2436" t="s">
        <v>29</v>
      </c>
      <c r="H2436" t="s">
        <v>267</v>
      </c>
      <c r="I2436">
        <v>0</v>
      </c>
      <c r="J2436">
        <v>2</v>
      </c>
      <c r="K2436">
        <v>0</v>
      </c>
      <c r="L2436" t="s">
        <v>4123</v>
      </c>
      <c r="M2436" t="s">
        <v>34</v>
      </c>
      <c r="N2436">
        <v>133000</v>
      </c>
      <c r="O2436">
        <f t="shared" si="92"/>
        <v>0</v>
      </c>
      <c r="Q2436" t="s">
        <v>35</v>
      </c>
      <c r="R2436">
        <v>108</v>
      </c>
      <c r="S2436">
        <v>9</v>
      </c>
      <c r="T2436" t="s">
        <v>37</v>
      </c>
      <c r="U2436" t="s">
        <v>38</v>
      </c>
      <c r="V2436" s="2" t="s">
        <v>4125</v>
      </c>
      <c r="W2436" s="2">
        <f>IF(VLOOKUP(V2436,'reference classification'!$B$1:G2440,6,FALSE)&gt;90,1,0)</f>
        <v>0</v>
      </c>
      <c r="X2436">
        <v>0</v>
      </c>
      <c r="Y2436" t="s">
        <v>4123</v>
      </c>
      <c r="Z2436">
        <v>0</v>
      </c>
      <c r="AA2436">
        <v>0</v>
      </c>
      <c r="AB2436">
        <v>0</v>
      </c>
      <c r="AC2436">
        <v>0</v>
      </c>
      <c r="AD2436">
        <v>0</v>
      </c>
      <c r="AE2436" t="b">
        <f t="shared" si="93"/>
        <v>1</v>
      </c>
    </row>
    <row r="2437" spans="1:31" hidden="1">
      <c r="A2437" s="6" t="s">
        <v>4071</v>
      </c>
      <c r="B2437" t="s">
        <v>29</v>
      </c>
      <c r="C2437">
        <v>41</v>
      </c>
      <c r="D2437" t="s">
        <v>441</v>
      </c>
      <c r="F2437" t="s">
        <v>31</v>
      </c>
      <c r="G2437" t="s">
        <v>29</v>
      </c>
      <c r="H2437" t="s">
        <v>130</v>
      </c>
      <c r="I2437">
        <v>0</v>
      </c>
      <c r="J2437">
        <v>2</v>
      </c>
      <c r="K2437">
        <v>0</v>
      </c>
      <c r="L2437" t="s">
        <v>4123</v>
      </c>
      <c r="M2437" t="s">
        <v>34</v>
      </c>
      <c r="N2437">
        <v>50000</v>
      </c>
      <c r="O2437">
        <f t="shared" si="92"/>
        <v>0</v>
      </c>
      <c r="Q2437" t="s">
        <v>35</v>
      </c>
      <c r="R2437">
        <v>108</v>
      </c>
      <c r="S2437">
        <v>9</v>
      </c>
      <c r="T2437" t="s">
        <v>37</v>
      </c>
      <c r="U2437" t="s">
        <v>38</v>
      </c>
      <c r="V2437" s="2" t="s">
        <v>4125</v>
      </c>
      <c r="W2437" s="2">
        <f>IF(VLOOKUP(V2437,'reference classification'!$B$1:G2441,6,FALSE)&gt;90,1,0)</f>
        <v>0</v>
      </c>
      <c r="X2437">
        <v>0</v>
      </c>
      <c r="Y2437" t="s">
        <v>4123</v>
      </c>
      <c r="Z2437">
        <v>0</v>
      </c>
      <c r="AA2437">
        <v>0</v>
      </c>
      <c r="AB2437">
        <v>0</v>
      </c>
      <c r="AC2437">
        <v>0</v>
      </c>
      <c r="AD2437">
        <v>0</v>
      </c>
      <c r="AE2437" t="b">
        <f t="shared" si="93"/>
        <v>1</v>
      </c>
    </row>
    <row r="2438" spans="1:31" hidden="1">
      <c r="A2438" s="6" t="s">
        <v>3059</v>
      </c>
      <c r="B2438" t="s">
        <v>29</v>
      </c>
      <c r="C2438">
        <v>41</v>
      </c>
      <c r="D2438" t="s">
        <v>4946</v>
      </c>
      <c r="E2438">
        <v>2120610</v>
      </c>
      <c r="F2438" t="s">
        <v>31</v>
      </c>
      <c r="G2438" t="s">
        <v>29</v>
      </c>
      <c r="H2438" t="s">
        <v>110</v>
      </c>
      <c r="I2438">
        <v>0</v>
      </c>
      <c r="J2438">
        <v>2</v>
      </c>
      <c r="K2438">
        <v>0</v>
      </c>
      <c r="L2438" t="s">
        <v>4123</v>
      </c>
      <c r="M2438" t="s">
        <v>34</v>
      </c>
      <c r="N2438">
        <v>550000</v>
      </c>
      <c r="O2438">
        <f t="shared" si="92"/>
        <v>0</v>
      </c>
      <c r="Q2438" t="s">
        <v>35</v>
      </c>
      <c r="R2438">
        <v>108</v>
      </c>
      <c r="S2438">
        <v>9</v>
      </c>
      <c r="T2438" t="s">
        <v>37</v>
      </c>
      <c r="U2438" t="s">
        <v>38</v>
      </c>
      <c r="V2438" s="2" t="s">
        <v>4125</v>
      </c>
      <c r="W2438" s="2">
        <f>IF(VLOOKUP(V2438,'reference classification'!$B$1:G2442,6,FALSE)&gt;90,1,0)</f>
        <v>0</v>
      </c>
      <c r="X2438">
        <v>0</v>
      </c>
      <c r="Y2438" t="s">
        <v>4123</v>
      </c>
      <c r="Z2438">
        <v>0</v>
      </c>
      <c r="AA2438">
        <v>0</v>
      </c>
      <c r="AB2438">
        <v>0</v>
      </c>
      <c r="AC2438">
        <v>0</v>
      </c>
      <c r="AD2438">
        <v>0</v>
      </c>
      <c r="AE2438" t="b">
        <f t="shared" si="93"/>
        <v>1</v>
      </c>
    </row>
    <row r="2439" spans="1:31" hidden="1">
      <c r="A2439" s="6" t="s">
        <v>3892</v>
      </c>
      <c r="B2439" t="s">
        <v>29</v>
      </c>
      <c r="C2439">
        <v>41</v>
      </c>
      <c r="D2439" t="s">
        <v>4948</v>
      </c>
      <c r="F2439" t="s">
        <v>31</v>
      </c>
      <c r="G2439" t="s">
        <v>29</v>
      </c>
      <c r="H2439" t="s">
        <v>237</v>
      </c>
      <c r="I2439">
        <v>0</v>
      </c>
      <c r="J2439">
        <v>2</v>
      </c>
      <c r="K2439">
        <v>0</v>
      </c>
      <c r="L2439" t="s">
        <v>4123</v>
      </c>
      <c r="M2439" t="s">
        <v>34</v>
      </c>
      <c r="N2439">
        <v>545000</v>
      </c>
      <c r="O2439">
        <f t="shared" si="92"/>
        <v>0</v>
      </c>
      <c r="Q2439" t="s">
        <v>35</v>
      </c>
      <c r="R2439">
        <v>108</v>
      </c>
      <c r="S2439">
        <v>9</v>
      </c>
      <c r="T2439" t="s">
        <v>37</v>
      </c>
      <c r="U2439" t="s">
        <v>38</v>
      </c>
      <c r="V2439" s="2" t="s">
        <v>4125</v>
      </c>
      <c r="W2439" s="2">
        <f>IF(VLOOKUP(V2439,'reference classification'!$B$1:G2443,6,FALSE)&gt;90,1,0)</f>
        <v>0</v>
      </c>
      <c r="X2439">
        <v>0</v>
      </c>
      <c r="Y2439" t="s">
        <v>4123</v>
      </c>
      <c r="Z2439">
        <v>0</v>
      </c>
      <c r="AA2439">
        <v>0</v>
      </c>
      <c r="AB2439">
        <v>0</v>
      </c>
      <c r="AC2439">
        <v>0</v>
      </c>
      <c r="AD2439">
        <v>0</v>
      </c>
      <c r="AE2439" t="b">
        <f t="shared" si="93"/>
        <v>1</v>
      </c>
    </row>
    <row r="2440" spans="1:31" hidden="1">
      <c r="A2440" s="6" t="s">
        <v>723</v>
      </c>
      <c r="B2440" t="s">
        <v>29</v>
      </c>
      <c r="C2440">
        <v>41</v>
      </c>
      <c r="D2440" t="s">
        <v>4950</v>
      </c>
      <c r="E2440">
        <v>3101001</v>
      </c>
      <c r="F2440" t="s">
        <v>31</v>
      </c>
      <c r="G2440" t="s">
        <v>29</v>
      </c>
      <c r="H2440" t="s">
        <v>62</v>
      </c>
      <c r="I2440">
        <v>0</v>
      </c>
      <c r="J2440">
        <v>2</v>
      </c>
      <c r="K2440">
        <v>0</v>
      </c>
      <c r="L2440" t="s">
        <v>4123</v>
      </c>
      <c r="M2440" t="s">
        <v>34</v>
      </c>
      <c r="N2440">
        <v>5000</v>
      </c>
      <c r="O2440">
        <f t="shared" si="92"/>
        <v>0</v>
      </c>
      <c r="Q2440" t="s">
        <v>35</v>
      </c>
      <c r="R2440">
        <v>108</v>
      </c>
      <c r="S2440">
        <v>9</v>
      </c>
      <c r="T2440" t="s">
        <v>37</v>
      </c>
      <c r="U2440" t="s">
        <v>38</v>
      </c>
      <c r="V2440" s="2" t="s">
        <v>4125</v>
      </c>
      <c r="W2440" s="2">
        <f>IF(VLOOKUP(V2440,'reference classification'!$B$1:G2444,6,FALSE)&gt;90,1,0)</f>
        <v>0</v>
      </c>
      <c r="X2440">
        <v>0</v>
      </c>
      <c r="Y2440" t="s">
        <v>4123</v>
      </c>
      <c r="Z2440">
        <v>0</v>
      </c>
      <c r="AA2440">
        <v>0</v>
      </c>
      <c r="AB2440">
        <v>0</v>
      </c>
      <c r="AC2440">
        <v>0</v>
      </c>
      <c r="AD2440">
        <v>0</v>
      </c>
      <c r="AE2440" t="b">
        <f t="shared" si="93"/>
        <v>1</v>
      </c>
    </row>
    <row r="2441" spans="1:31" hidden="1">
      <c r="A2441" s="6" t="s">
        <v>4113</v>
      </c>
      <c r="B2441" t="s">
        <v>29</v>
      </c>
      <c r="C2441">
        <v>41</v>
      </c>
      <c r="D2441" t="s">
        <v>4952</v>
      </c>
      <c r="F2441" t="s">
        <v>31</v>
      </c>
      <c r="G2441" t="s">
        <v>29</v>
      </c>
      <c r="H2441" t="s">
        <v>848</v>
      </c>
      <c r="I2441">
        <v>0</v>
      </c>
      <c r="J2441">
        <v>1</v>
      </c>
      <c r="K2441">
        <v>0</v>
      </c>
      <c r="L2441" t="s">
        <v>4374</v>
      </c>
      <c r="M2441" t="s">
        <v>34</v>
      </c>
      <c r="N2441">
        <v>1200000</v>
      </c>
      <c r="O2441">
        <f t="shared" si="92"/>
        <v>0</v>
      </c>
      <c r="Q2441" t="s">
        <v>35</v>
      </c>
      <c r="R2441">
        <v>0</v>
      </c>
      <c r="S2441">
        <v>24</v>
      </c>
      <c r="T2441" t="s">
        <v>37</v>
      </c>
      <c r="U2441" t="s">
        <v>188</v>
      </c>
      <c r="V2441" s="2" t="s">
        <v>4125</v>
      </c>
      <c r="W2441" s="2">
        <f>IF(VLOOKUP(V2441,'reference classification'!$B$1:G2445,6,FALSE)&gt;90,1,0)</f>
        <v>0</v>
      </c>
      <c r="X2441">
        <v>0</v>
      </c>
      <c r="Y2441" t="s">
        <v>4374</v>
      </c>
      <c r="Z2441">
        <v>0</v>
      </c>
      <c r="AA2441">
        <v>0</v>
      </c>
      <c r="AB2441">
        <v>0</v>
      </c>
      <c r="AC2441">
        <v>0</v>
      </c>
      <c r="AD2441">
        <v>0</v>
      </c>
      <c r="AE2441" t="b">
        <f t="shared" si="93"/>
        <v>1</v>
      </c>
    </row>
    <row r="2442" spans="1:31" hidden="1">
      <c r="A2442" s="6" t="s">
        <v>2638</v>
      </c>
      <c r="B2442" t="s">
        <v>29</v>
      </c>
      <c r="C2442">
        <v>41</v>
      </c>
      <c r="D2442" t="s">
        <v>4954</v>
      </c>
      <c r="E2442">
        <v>1101004</v>
      </c>
      <c r="F2442" t="s">
        <v>31</v>
      </c>
      <c r="G2442" t="s">
        <v>29</v>
      </c>
      <c r="H2442" t="s">
        <v>243</v>
      </c>
      <c r="I2442">
        <v>0</v>
      </c>
      <c r="J2442">
        <v>1</v>
      </c>
      <c r="K2442">
        <v>0</v>
      </c>
      <c r="L2442" t="s">
        <v>4374</v>
      </c>
      <c r="M2442" t="s">
        <v>34</v>
      </c>
      <c r="N2442">
        <v>600000</v>
      </c>
      <c r="O2442">
        <f t="shared" si="92"/>
        <v>0</v>
      </c>
      <c r="Q2442" t="s">
        <v>35</v>
      </c>
      <c r="R2442">
        <v>0</v>
      </c>
      <c r="S2442">
        <v>24</v>
      </c>
      <c r="T2442" t="s">
        <v>37</v>
      </c>
      <c r="U2442" t="s">
        <v>188</v>
      </c>
      <c r="V2442" s="2" t="s">
        <v>4125</v>
      </c>
      <c r="W2442" s="2">
        <f>IF(VLOOKUP(V2442,'reference classification'!$B$1:G2446,6,FALSE)&gt;90,1,0)</f>
        <v>0</v>
      </c>
      <c r="X2442">
        <v>0</v>
      </c>
      <c r="Y2442" t="s">
        <v>4374</v>
      </c>
      <c r="Z2442">
        <v>0</v>
      </c>
      <c r="AA2442">
        <v>0</v>
      </c>
      <c r="AB2442">
        <v>0</v>
      </c>
      <c r="AC2442">
        <v>0</v>
      </c>
      <c r="AD2442">
        <v>0</v>
      </c>
      <c r="AE2442" t="b">
        <f t="shared" si="93"/>
        <v>1</v>
      </c>
    </row>
    <row r="2443" spans="1:31" hidden="1">
      <c r="A2443" s="6" t="s">
        <v>3890</v>
      </c>
      <c r="B2443" t="s">
        <v>29</v>
      </c>
      <c r="C2443">
        <v>30</v>
      </c>
      <c r="D2443" t="s">
        <v>4956</v>
      </c>
      <c r="F2443" t="s">
        <v>44</v>
      </c>
      <c r="G2443" t="s">
        <v>29</v>
      </c>
      <c r="H2443" t="s">
        <v>861</v>
      </c>
      <c r="I2443">
        <v>0</v>
      </c>
      <c r="J2443">
        <v>1</v>
      </c>
      <c r="K2443">
        <v>0</v>
      </c>
      <c r="L2443" t="s">
        <v>4374</v>
      </c>
      <c r="M2443" t="s">
        <v>81</v>
      </c>
      <c r="N2443">
        <v>1800000</v>
      </c>
      <c r="O2443">
        <f t="shared" si="92"/>
        <v>0</v>
      </c>
      <c r="Q2443" t="s">
        <v>35</v>
      </c>
      <c r="R2443">
        <v>0</v>
      </c>
      <c r="S2443">
        <v>24</v>
      </c>
      <c r="T2443" t="s">
        <v>37</v>
      </c>
      <c r="U2443" t="s">
        <v>188</v>
      </c>
      <c r="V2443" s="2" t="s">
        <v>4125</v>
      </c>
      <c r="W2443" s="2">
        <f>IF(VLOOKUP(V2443,'reference classification'!$B$1:G2447,6,FALSE)&gt;90,1,0)</f>
        <v>0</v>
      </c>
      <c r="X2443">
        <v>0</v>
      </c>
      <c r="Y2443" t="s">
        <v>4374</v>
      </c>
      <c r="Z2443">
        <v>0</v>
      </c>
      <c r="AA2443">
        <v>0</v>
      </c>
      <c r="AB2443">
        <v>0</v>
      </c>
      <c r="AC2443">
        <v>0</v>
      </c>
      <c r="AD2443">
        <v>0</v>
      </c>
      <c r="AE2443" t="b">
        <f t="shared" si="93"/>
        <v>1</v>
      </c>
    </row>
    <row r="2444" spans="1:31" hidden="1">
      <c r="A2444" s="6" t="s">
        <v>3908</v>
      </c>
      <c r="B2444" t="s">
        <v>29</v>
      </c>
      <c r="C2444">
        <v>41</v>
      </c>
      <c r="D2444" t="s">
        <v>4958</v>
      </c>
      <c r="F2444" t="s">
        <v>44</v>
      </c>
      <c r="G2444" t="s">
        <v>29</v>
      </c>
      <c r="H2444" t="s">
        <v>175</v>
      </c>
      <c r="I2444">
        <v>0</v>
      </c>
      <c r="J2444">
        <v>1</v>
      </c>
      <c r="K2444">
        <v>0</v>
      </c>
      <c r="L2444" t="s">
        <v>4374</v>
      </c>
      <c r="M2444" t="s">
        <v>34</v>
      </c>
      <c r="N2444">
        <v>1200000</v>
      </c>
      <c r="O2444">
        <f t="shared" si="92"/>
        <v>0</v>
      </c>
      <c r="Q2444" t="s">
        <v>35</v>
      </c>
      <c r="R2444">
        <v>0</v>
      </c>
      <c r="S2444">
        <v>24</v>
      </c>
      <c r="T2444" t="s">
        <v>37</v>
      </c>
      <c r="U2444" t="s">
        <v>188</v>
      </c>
      <c r="V2444" s="2" t="s">
        <v>4125</v>
      </c>
      <c r="W2444" s="2">
        <f>IF(VLOOKUP(V2444,'reference classification'!$B$1:G2448,6,FALSE)&gt;90,1,0)</f>
        <v>0</v>
      </c>
      <c r="X2444">
        <v>0</v>
      </c>
      <c r="Y2444" t="s">
        <v>4374</v>
      </c>
      <c r="Z2444">
        <v>0</v>
      </c>
      <c r="AA2444">
        <v>0</v>
      </c>
      <c r="AB2444">
        <v>0</v>
      </c>
      <c r="AC2444">
        <v>0</v>
      </c>
      <c r="AD2444">
        <v>0</v>
      </c>
      <c r="AE2444" t="b">
        <f t="shared" si="93"/>
        <v>1</v>
      </c>
    </row>
    <row r="2445" spans="1:31" hidden="1">
      <c r="A2445" s="6" t="s">
        <v>203</v>
      </c>
      <c r="B2445" t="s">
        <v>29</v>
      </c>
      <c r="C2445">
        <v>41</v>
      </c>
      <c r="D2445" t="s">
        <v>4960</v>
      </c>
      <c r="E2445">
        <v>3101001</v>
      </c>
      <c r="F2445" t="s">
        <v>31</v>
      </c>
      <c r="G2445" t="s">
        <v>29</v>
      </c>
      <c r="H2445" t="s">
        <v>62</v>
      </c>
      <c r="I2445">
        <v>0</v>
      </c>
      <c r="J2445">
        <v>2</v>
      </c>
      <c r="K2445">
        <v>0</v>
      </c>
      <c r="L2445" t="s">
        <v>4123</v>
      </c>
      <c r="M2445" t="s">
        <v>34</v>
      </c>
      <c r="N2445">
        <v>400000</v>
      </c>
      <c r="O2445">
        <f t="shared" si="92"/>
        <v>0</v>
      </c>
      <c r="Q2445" t="s">
        <v>35</v>
      </c>
      <c r="R2445">
        <v>108</v>
      </c>
      <c r="S2445">
        <v>9</v>
      </c>
      <c r="T2445" t="s">
        <v>37</v>
      </c>
      <c r="U2445" t="s">
        <v>38</v>
      </c>
      <c r="V2445" s="2" t="s">
        <v>4125</v>
      </c>
      <c r="W2445" s="2">
        <f>IF(VLOOKUP(V2445,'reference classification'!$B$1:G2449,6,FALSE)&gt;90,1,0)</f>
        <v>0</v>
      </c>
      <c r="X2445">
        <v>0</v>
      </c>
      <c r="Y2445" t="s">
        <v>4123</v>
      </c>
      <c r="Z2445">
        <v>0</v>
      </c>
      <c r="AA2445">
        <v>0</v>
      </c>
      <c r="AB2445">
        <v>0</v>
      </c>
      <c r="AC2445">
        <v>0</v>
      </c>
      <c r="AD2445">
        <v>0</v>
      </c>
      <c r="AE2445" t="b">
        <f t="shared" si="93"/>
        <v>1</v>
      </c>
    </row>
    <row r="2446" spans="1:31" hidden="1">
      <c r="A2446" s="6" t="s">
        <v>2633</v>
      </c>
      <c r="B2446" t="s">
        <v>29</v>
      </c>
      <c r="C2446">
        <v>41</v>
      </c>
      <c r="D2446" t="s">
        <v>4962</v>
      </c>
      <c r="E2446">
        <v>3101001</v>
      </c>
      <c r="F2446" t="s">
        <v>44</v>
      </c>
      <c r="G2446" t="s">
        <v>29</v>
      </c>
      <c r="H2446" t="s">
        <v>62</v>
      </c>
      <c r="I2446">
        <v>0</v>
      </c>
      <c r="J2446">
        <v>2</v>
      </c>
      <c r="K2446">
        <v>0</v>
      </c>
      <c r="L2446" t="s">
        <v>4123</v>
      </c>
      <c r="M2446" t="s">
        <v>34</v>
      </c>
      <c r="N2446">
        <v>275000</v>
      </c>
      <c r="O2446">
        <f t="shared" si="92"/>
        <v>0</v>
      </c>
      <c r="Q2446" t="s">
        <v>35</v>
      </c>
      <c r="R2446">
        <v>108</v>
      </c>
      <c r="S2446">
        <v>9</v>
      </c>
      <c r="T2446" t="s">
        <v>37</v>
      </c>
      <c r="U2446" t="s">
        <v>38</v>
      </c>
      <c r="V2446" s="2" t="s">
        <v>4125</v>
      </c>
      <c r="W2446" s="2">
        <f>IF(VLOOKUP(V2446,'reference classification'!$B$1:G2450,6,FALSE)&gt;90,1,0)</f>
        <v>0</v>
      </c>
      <c r="X2446">
        <v>0</v>
      </c>
      <c r="Y2446" t="s">
        <v>4123</v>
      </c>
      <c r="Z2446">
        <v>0</v>
      </c>
      <c r="AA2446">
        <v>0</v>
      </c>
      <c r="AB2446">
        <v>0</v>
      </c>
      <c r="AC2446">
        <v>0</v>
      </c>
      <c r="AD2446">
        <v>0</v>
      </c>
      <c r="AE2446" t="b">
        <f t="shared" si="93"/>
        <v>1</v>
      </c>
    </row>
    <row r="2447" spans="1:31" hidden="1">
      <c r="A2447" s="6" t="s">
        <v>2631</v>
      </c>
      <c r="B2447" t="s">
        <v>29</v>
      </c>
      <c r="C2447">
        <v>41</v>
      </c>
      <c r="D2447" t="s">
        <v>445</v>
      </c>
      <c r="E2447">
        <v>7113090</v>
      </c>
      <c r="F2447" t="s">
        <v>31</v>
      </c>
      <c r="G2447" t="s">
        <v>29</v>
      </c>
      <c r="H2447" t="s">
        <v>32</v>
      </c>
      <c r="I2447">
        <v>0</v>
      </c>
      <c r="J2447">
        <v>2</v>
      </c>
      <c r="K2447">
        <v>0</v>
      </c>
      <c r="L2447" t="s">
        <v>4123</v>
      </c>
      <c r="M2447" t="s">
        <v>34</v>
      </c>
      <c r="N2447">
        <v>550000</v>
      </c>
      <c r="O2447">
        <f t="shared" si="92"/>
        <v>0</v>
      </c>
      <c r="Q2447" t="s">
        <v>35</v>
      </c>
      <c r="R2447">
        <v>108</v>
      </c>
      <c r="S2447">
        <v>9</v>
      </c>
      <c r="T2447" t="s">
        <v>37</v>
      </c>
      <c r="U2447" t="s">
        <v>38</v>
      </c>
      <c r="V2447" s="2" t="s">
        <v>4125</v>
      </c>
      <c r="W2447" s="2">
        <f>IF(VLOOKUP(V2447,'reference classification'!$B$1:G2451,6,FALSE)&gt;90,1,0)</f>
        <v>0</v>
      </c>
      <c r="X2447">
        <v>0</v>
      </c>
      <c r="Y2447" t="s">
        <v>4123</v>
      </c>
      <c r="Z2447">
        <v>0</v>
      </c>
      <c r="AA2447">
        <v>0</v>
      </c>
      <c r="AB2447">
        <v>0</v>
      </c>
      <c r="AC2447">
        <v>0</v>
      </c>
      <c r="AD2447">
        <v>0</v>
      </c>
      <c r="AE2447" t="b">
        <f t="shared" si="93"/>
        <v>1</v>
      </c>
    </row>
    <row r="2448" spans="1:31" hidden="1">
      <c r="A2448" s="6" t="s">
        <v>2640</v>
      </c>
      <c r="B2448" t="s">
        <v>29</v>
      </c>
      <c r="C2448">
        <v>41</v>
      </c>
      <c r="D2448" t="s">
        <v>4965</v>
      </c>
      <c r="E2448">
        <v>3101001</v>
      </c>
      <c r="F2448" t="s">
        <v>44</v>
      </c>
      <c r="G2448" t="s">
        <v>29</v>
      </c>
      <c r="H2448" t="s">
        <v>62</v>
      </c>
      <c r="I2448">
        <v>0</v>
      </c>
      <c r="J2448">
        <v>2</v>
      </c>
      <c r="K2448">
        <v>0</v>
      </c>
      <c r="L2448" t="s">
        <v>4123</v>
      </c>
      <c r="M2448" t="s">
        <v>34</v>
      </c>
      <c r="N2448">
        <v>23000</v>
      </c>
      <c r="O2448">
        <f t="shared" si="92"/>
        <v>0</v>
      </c>
      <c r="Q2448" t="s">
        <v>35</v>
      </c>
      <c r="R2448">
        <v>108</v>
      </c>
      <c r="S2448">
        <v>9</v>
      </c>
      <c r="T2448" t="s">
        <v>37</v>
      </c>
      <c r="U2448" t="s">
        <v>38</v>
      </c>
      <c r="V2448" s="2" t="s">
        <v>4125</v>
      </c>
      <c r="W2448" s="2">
        <f>IF(VLOOKUP(V2448,'reference classification'!$B$1:G2452,6,FALSE)&gt;90,1,0)</f>
        <v>0</v>
      </c>
      <c r="X2448">
        <v>0</v>
      </c>
      <c r="Y2448" t="s">
        <v>4123</v>
      </c>
      <c r="Z2448">
        <v>0</v>
      </c>
      <c r="AA2448">
        <v>0</v>
      </c>
      <c r="AB2448">
        <v>0</v>
      </c>
      <c r="AC2448">
        <v>0</v>
      </c>
      <c r="AD2448">
        <v>0</v>
      </c>
      <c r="AE2448" t="b">
        <f t="shared" si="93"/>
        <v>1</v>
      </c>
    </row>
    <row r="2449" spans="1:31" hidden="1">
      <c r="A2449" s="6" t="s">
        <v>2635</v>
      </c>
      <c r="B2449" t="s">
        <v>29</v>
      </c>
      <c r="C2449">
        <v>41</v>
      </c>
      <c r="D2449" t="s">
        <v>4967</v>
      </c>
      <c r="E2449">
        <v>3101001</v>
      </c>
      <c r="F2449" t="s">
        <v>31</v>
      </c>
      <c r="G2449" t="s">
        <v>29</v>
      </c>
      <c r="H2449" t="s">
        <v>62</v>
      </c>
      <c r="I2449">
        <v>0</v>
      </c>
      <c r="J2449">
        <v>2</v>
      </c>
      <c r="K2449">
        <v>0</v>
      </c>
      <c r="L2449" t="s">
        <v>4123</v>
      </c>
      <c r="M2449" t="s">
        <v>34</v>
      </c>
      <c r="N2449">
        <v>40000</v>
      </c>
      <c r="O2449">
        <f t="shared" si="92"/>
        <v>0</v>
      </c>
      <c r="Q2449" t="s">
        <v>35</v>
      </c>
      <c r="R2449">
        <v>108</v>
      </c>
      <c r="S2449">
        <v>9</v>
      </c>
      <c r="T2449" t="s">
        <v>37</v>
      </c>
      <c r="U2449" t="s">
        <v>38</v>
      </c>
      <c r="V2449" s="2" t="s">
        <v>4125</v>
      </c>
      <c r="W2449" s="2">
        <f>IF(VLOOKUP(V2449,'reference classification'!$B$1:G2453,6,FALSE)&gt;90,1,0)</f>
        <v>0</v>
      </c>
      <c r="X2449">
        <v>0</v>
      </c>
      <c r="Y2449" t="s">
        <v>4123</v>
      </c>
      <c r="Z2449">
        <v>0</v>
      </c>
      <c r="AA2449">
        <v>0</v>
      </c>
      <c r="AB2449">
        <v>0</v>
      </c>
      <c r="AC2449">
        <v>0</v>
      </c>
      <c r="AD2449">
        <v>0</v>
      </c>
      <c r="AE2449" t="b">
        <f t="shared" si="93"/>
        <v>1</v>
      </c>
    </row>
    <row r="2450" spans="1:31" hidden="1">
      <c r="A2450" s="6" t="s">
        <v>2629</v>
      </c>
      <c r="B2450" t="s">
        <v>29</v>
      </c>
      <c r="C2450">
        <v>41</v>
      </c>
      <c r="D2450" t="s">
        <v>4969</v>
      </c>
      <c r="F2450" t="s">
        <v>44</v>
      </c>
      <c r="G2450" t="s">
        <v>29</v>
      </c>
      <c r="H2450" t="s">
        <v>80</v>
      </c>
      <c r="I2450">
        <v>0</v>
      </c>
      <c r="J2450">
        <v>2</v>
      </c>
      <c r="K2450">
        <v>0</v>
      </c>
      <c r="L2450" t="s">
        <v>4123</v>
      </c>
      <c r="M2450" t="s">
        <v>34</v>
      </c>
      <c r="N2450">
        <v>10000</v>
      </c>
      <c r="O2450">
        <f t="shared" si="92"/>
        <v>0</v>
      </c>
      <c r="Q2450" t="s">
        <v>35</v>
      </c>
      <c r="R2450">
        <v>108</v>
      </c>
      <c r="S2450">
        <v>9</v>
      </c>
      <c r="T2450" t="s">
        <v>37</v>
      </c>
      <c r="U2450" t="s">
        <v>38</v>
      </c>
      <c r="V2450" s="2" t="s">
        <v>4125</v>
      </c>
      <c r="W2450" s="2">
        <f>IF(VLOOKUP(V2450,'reference classification'!$B$1:G2454,6,FALSE)&gt;90,1,0)</f>
        <v>0</v>
      </c>
      <c r="X2450">
        <v>0</v>
      </c>
      <c r="Y2450" t="s">
        <v>4123</v>
      </c>
      <c r="Z2450">
        <v>0</v>
      </c>
      <c r="AA2450">
        <v>0</v>
      </c>
      <c r="AB2450">
        <v>0</v>
      </c>
      <c r="AC2450">
        <v>0</v>
      </c>
      <c r="AD2450">
        <v>0</v>
      </c>
      <c r="AE2450" t="b">
        <f t="shared" si="93"/>
        <v>1</v>
      </c>
    </row>
    <row r="2451" spans="1:31" hidden="1">
      <c r="A2451" s="6" t="s">
        <v>3042</v>
      </c>
      <c r="B2451" t="s">
        <v>29</v>
      </c>
      <c r="C2451">
        <v>41</v>
      </c>
      <c r="D2451" t="s">
        <v>4971</v>
      </c>
      <c r="E2451">
        <v>3101001</v>
      </c>
      <c r="F2451" t="s">
        <v>31</v>
      </c>
      <c r="G2451" t="s">
        <v>29</v>
      </c>
      <c r="H2451" t="s">
        <v>62</v>
      </c>
      <c r="I2451">
        <v>0</v>
      </c>
      <c r="J2451">
        <v>2</v>
      </c>
      <c r="K2451">
        <v>0</v>
      </c>
      <c r="L2451" t="s">
        <v>4123</v>
      </c>
      <c r="M2451" t="s">
        <v>34</v>
      </c>
      <c r="N2451">
        <v>470000</v>
      </c>
      <c r="O2451">
        <f t="shared" si="92"/>
        <v>0</v>
      </c>
      <c r="Q2451" t="s">
        <v>35</v>
      </c>
      <c r="R2451">
        <v>108</v>
      </c>
      <c r="S2451">
        <v>9</v>
      </c>
      <c r="T2451" t="s">
        <v>37</v>
      </c>
      <c r="U2451" t="s">
        <v>38</v>
      </c>
      <c r="V2451" s="2" t="s">
        <v>4125</v>
      </c>
      <c r="W2451" s="2">
        <f>IF(VLOOKUP(V2451,'reference classification'!$B$1:G2455,6,FALSE)&gt;90,1,0)</f>
        <v>0</v>
      </c>
      <c r="X2451">
        <v>0</v>
      </c>
      <c r="Y2451" t="s">
        <v>4123</v>
      </c>
      <c r="Z2451">
        <v>0</v>
      </c>
      <c r="AA2451">
        <v>0</v>
      </c>
      <c r="AB2451">
        <v>0</v>
      </c>
      <c r="AC2451">
        <v>0</v>
      </c>
      <c r="AD2451">
        <v>0</v>
      </c>
      <c r="AE2451" t="b">
        <f t="shared" si="93"/>
        <v>1</v>
      </c>
    </row>
    <row r="2452" spans="1:31" hidden="1">
      <c r="A2452" s="6" t="s">
        <v>3314</v>
      </c>
      <c r="B2452" t="s">
        <v>29</v>
      </c>
      <c r="C2452">
        <v>41</v>
      </c>
      <c r="D2452" t="s">
        <v>4973</v>
      </c>
      <c r="E2452">
        <v>3101001</v>
      </c>
      <c r="F2452" t="s">
        <v>44</v>
      </c>
      <c r="G2452" t="s">
        <v>29</v>
      </c>
      <c r="H2452" t="s">
        <v>365</v>
      </c>
      <c r="I2452">
        <v>0</v>
      </c>
      <c r="J2452">
        <v>2</v>
      </c>
      <c r="K2452">
        <v>0</v>
      </c>
      <c r="L2452" t="s">
        <v>4123</v>
      </c>
      <c r="M2452" t="s">
        <v>34</v>
      </c>
      <c r="N2452">
        <v>500000</v>
      </c>
      <c r="O2452">
        <f t="shared" si="92"/>
        <v>0</v>
      </c>
      <c r="Q2452" t="s">
        <v>35</v>
      </c>
      <c r="R2452">
        <v>108</v>
      </c>
      <c r="S2452">
        <v>9</v>
      </c>
      <c r="T2452" t="s">
        <v>37</v>
      </c>
      <c r="U2452" t="s">
        <v>38</v>
      </c>
      <c r="V2452" s="2" t="s">
        <v>4125</v>
      </c>
      <c r="W2452" s="2">
        <f>IF(VLOOKUP(V2452,'reference classification'!$B$1:G2456,6,FALSE)&gt;90,1,0)</f>
        <v>0</v>
      </c>
      <c r="X2452">
        <v>0</v>
      </c>
      <c r="Y2452" t="s">
        <v>4123</v>
      </c>
      <c r="Z2452">
        <v>0</v>
      </c>
      <c r="AA2452">
        <v>0</v>
      </c>
      <c r="AB2452">
        <v>0</v>
      </c>
      <c r="AC2452">
        <v>0</v>
      </c>
      <c r="AD2452">
        <v>0</v>
      </c>
      <c r="AE2452" t="b">
        <f t="shared" si="93"/>
        <v>1</v>
      </c>
    </row>
    <row r="2453" spans="1:31" hidden="1">
      <c r="A2453" s="6" t="s">
        <v>3318</v>
      </c>
      <c r="B2453" t="s">
        <v>29</v>
      </c>
      <c r="C2453">
        <v>41</v>
      </c>
      <c r="D2453" t="s">
        <v>4975</v>
      </c>
      <c r="F2453" t="s">
        <v>31</v>
      </c>
      <c r="G2453" t="s">
        <v>29</v>
      </c>
      <c r="H2453" t="s">
        <v>1110</v>
      </c>
      <c r="I2453">
        <v>0</v>
      </c>
      <c r="J2453">
        <v>2</v>
      </c>
      <c r="K2453">
        <v>0</v>
      </c>
      <c r="L2453" t="s">
        <v>4123</v>
      </c>
      <c r="M2453" t="s">
        <v>34</v>
      </c>
      <c r="N2453">
        <v>78113</v>
      </c>
      <c r="O2453">
        <f t="shared" si="92"/>
        <v>0</v>
      </c>
      <c r="Q2453" t="s">
        <v>35</v>
      </c>
      <c r="R2453">
        <v>108</v>
      </c>
      <c r="S2453">
        <v>9</v>
      </c>
      <c r="T2453" t="s">
        <v>37</v>
      </c>
      <c r="U2453" t="s">
        <v>38</v>
      </c>
      <c r="V2453" s="2" t="s">
        <v>4125</v>
      </c>
      <c r="W2453" s="2">
        <f>IF(VLOOKUP(V2453,'reference classification'!$B$1:G2457,6,FALSE)&gt;90,1,0)</f>
        <v>0</v>
      </c>
      <c r="X2453">
        <v>0</v>
      </c>
      <c r="Y2453" t="s">
        <v>4123</v>
      </c>
      <c r="Z2453">
        <v>0</v>
      </c>
      <c r="AA2453">
        <v>0</v>
      </c>
      <c r="AB2453">
        <v>0</v>
      </c>
      <c r="AC2453">
        <v>0</v>
      </c>
      <c r="AD2453">
        <v>0</v>
      </c>
      <c r="AE2453" t="b">
        <f t="shared" si="93"/>
        <v>1</v>
      </c>
    </row>
    <row r="2454" spans="1:31" hidden="1">
      <c r="A2454" s="6" t="s">
        <v>3076</v>
      </c>
      <c r="B2454" t="s">
        <v>29</v>
      </c>
      <c r="C2454">
        <v>41</v>
      </c>
      <c r="D2454" t="s">
        <v>4977</v>
      </c>
      <c r="E2454">
        <v>3101001</v>
      </c>
      <c r="F2454" t="s">
        <v>31</v>
      </c>
      <c r="G2454" t="s">
        <v>29</v>
      </c>
      <c r="H2454" t="s">
        <v>62</v>
      </c>
      <c r="I2454">
        <v>0</v>
      </c>
      <c r="J2454">
        <v>2</v>
      </c>
      <c r="K2454">
        <v>0</v>
      </c>
      <c r="L2454" t="s">
        <v>4123</v>
      </c>
      <c r="M2454" t="s">
        <v>34</v>
      </c>
      <c r="N2454">
        <v>5000</v>
      </c>
      <c r="O2454">
        <f t="shared" si="92"/>
        <v>0</v>
      </c>
      <c r="Q2454" t="s">
        <v>35</v>
      </c>
      <c r="R2454">
        <v>108</v>
      </c>
      <c r="S2454">
        <v>9</v>
      </c>
      <c r="T2454" t="s">
        <v>37</v>
      </c>
      <c r="U2454" t="s">
        <v>38</v>
      </c>
      <c r="V2454" s="2" t="s">
        <v>4125</v>
      </c>
      <c r="W2454" s="2">
        <f>IF(VLOOKUP(V2454,'reference classification'!$B$1:G2458,6,FALSE)&gt;90,1,0)</f>
        <v>0</v>
      </c>
      <c r="X2454">
        <v>0</v>
      </c>
      <c r="Y2454" t="s">
        <v>4123</v>
      </c>
      <c r="Z2454">
        <v>0</v>
      </c>
      <c r="AA2454">
        <v>0</v>
      </c>
      <c r="AB2454">
        <v>0</v>
      </c>
      <c r="AC2454">
        <v>0</v>
      </c>
      <c r="AD2454">
        <v>0</v>
      </c>
      <c r="AE2454" t="b">
        <f t="shared" si="93"/>
        <v>1</v>
      </c>
    </row>
    <row r="2455" spans="1:31" hidden="1">
      <c r="A2455" s="6" t="s">
        <v>3084</v>
      </c>
      <c r="B2455" t="s">
        <v>29</v>
      </c>
      <c r="C2455">
        <v>30</v>
      </c>
      <c r="D2455" t="s">
        <v>4979</v>
      </c>
      <c r="F2455" t="s">
        <v>44</v>
      </c>
      <c r="G2455" t="s">
        <v>29</v>
      </c>
      <c r="H2455" t="s">
        <v>861</v>
      </c>
      <c r="I2455">
        <v>0</v>
      </c>
      <c r="J2455">
        <v>2</v>
      </c>
      <c r="K2455">
        <v>0</v>
      </c>
      <c r="L2455" t="s">
        <v>4123</v>
      </c>
      <c r="M2455" t="s">
        <v>34</v>
      </c>
      <c r="N2455">
        <v>45000</v>
      </c>
      <c r="O2455">
        <f t="shared" si="92"/>
        <v>0</v>
      </c>
      <c r="Q2455" t="s">
        <v>35</v>
      </c>
      <c r="R2455">
        <v>108</v>
      </c>
      <c r="S2455">
        <v>9</v>
      </c>
      <c r="T2455" t="s">
        <v>37</v>
      </c>
      <c r="U2455" t="s">
        <v>38</v>
      </c>
      <c r="V2455" s="2" t="s">
        <v>4125</v>
      </c>
      <c r="W2455" s="2">
        <f>IF(VLOOKUP(V2455,'reference classification'!$B$1:G2459,6,FALSE)&gt;90,1,0)</f>
        <v>0</v>
      </c>
      <c r="X2455">
        <v>0</v>
      </c>
      <c r="Y2455" t="s">
        <v>4123</v>
      </c>
      <c r="Z2455">
        <v>0</v>
      </c>
      <c r="AA2455">
        <v>0</v>
      </c>
      <c r="AB2455">
        <v>0</v>
      </c>
      <c r="AC2455">
        <v>0</v>
      </c>
      <c r="AD2455">
        <v>0</v>
      </c>
      <c r="AE2455" t="b">
        <f t="shared" si="93"/>
        <v>1</v>
      </c>
    </row>
    <row r="2456" spans="1:31" hidden="1">
      <c r="A2456" s="6" t="s">
        <v>2688</v>
      </c>
      <c r="B2456" t="s">
        <v>29</v>
      </c>
      <c r="C2456">
        <v>41</v>
      </c>
      <c r="D2456" t="s">
        <v>4981</v>
      </c>
      <c r="E2456">
        <v>3101001</v>
      </c>
      <c r="F2456" t="s">
        <v>44</v>
      </c>
      <c r="G2456" t="s">
        <v>29</v>
      </c>
      <c r="H2456" t="s">
        <v>589</v>
      </c>
      <c r="I2456">
        <v>0</v>
      </c>
      <c r="J2456">
        <v>2</v>
      </c>
      <c r="K2456">
        <v>0</v>
      </c>
      <c r="L2456" t="s">
        <v>4123</v>
      </c>
      <c r="M2456" t="s">
        <v>34</v>
      </c>
      <c r="N2456">
        <v>50000</v>
      </c>
      <c r="O2456">
        <f t="shared" si="92"/>
        <v>0</v>
      </c>
      <c r="Q2456" t="s">
        <v>35</v>
      </c>
      <c r="R2456">
        <v>108</v>
      </c>
      <c r="S2456">
        <v>9</v>
      </c>
      <c r="T2456" t="s">
        <v>37</v>
      </c>
      <c r="U2456" t="s">
        <v>38</v>
      </c>
      <c r="V2456" s="2" t="s">
        <v>4125</v>
      </c>
      <c r="W2456" s="2">
        <f>IF(VLOOKUP(V2456,'reference classification'!$B$1:G2460,6,FALSE)&gt;90,1,0)</f>
        <v>0</v>
      </c>
      <c r="X2456">
        <v>0</v>
      </c>
      <c r="Y2456" t="s">
        <v>4123</v>
      </c>
      <c r="Z2456">
        <v>0</v>
      </c>
      <c r="AA2456">
        <v>0</v>
      </c>
      <c r="AB2456">
        <v>0</v>
      </c>
      <c r="AC2456">
        <v>0</v>
      </c>
      <c r="AD2456">
        <v>0</v>
      </c>
      <c r="AE2456" t="b">
        <f t="shared" si="93"/>
        <v>1</v>
      </c>
    </row>
    <row r="2457" spans="1:31" hidden="1">
      <c r="A2457" s="6" t="s">
        <v>3065</v>
      </c>
      <c r="B2457" t="s">
        <v>29</v>
      </c>
      <c r="C2457">
        <v>9</v>
      </c>
      <c r="D2457" t="s">
        <v>4983</v>
      </c>
      <c r="E2457">
        <v>4421010</v>
      </c>
      <c r="F2457" t="s">
        <v>31</v>
      </c>
      <c r="G2457" t="s">
        <v>29</v>
      </c>
      <c r="H2457" t="s">
        <v>4984</v>
      </c>
      <c r="I2457">
        <v>0</v>
      </c>
      <c r="J2457">
        <v>2</v>
      </c>
      <c r="K2457">
        <v>0</v>
      </c>
      <c r="L2457" t="s">
        <v>4123</v>
      </c>
      <c r="M2457" t="s">
        <v>34</v>
      </c>
      <c r="N2457">
        <v>40000</v>
      </c>
      <c r="O2457">
        <f t="shared" si="92"/>
        <v>0</v>
      </c>
      <c r="Q2457" t="s">
        <v>35</v>
      </c>
      <c r="R2457">
        <v>108</v>
      </c>
      <c r="S2457">
        <v>9</v>
      </c>
      <c r="T2457" t="s">
        <v>37</v>
      </c>
      <c r="U2457" t="s">
        <v>38</v>
      </c>
      <c r="V2457" s="2" t="s">
        <v>4125</v>
      </c>
      <c r="W2457" s="2">
        <f>IF(VLOOKUP(V2457,'reference classification'!$B$1:G2461,6,FALSE)&gt;90,1,0)</f>
        <v>0</v>
      </c>
      <c r="X2457">
        <v>0</v>
      </c>
      <c r="Y2457" t="s">
        <v>4123</v>
      </c>
      <c r="Z2457">
        <v>0</v>
      </c>
      <c r="AA2457">
        <v>0</v>
      </c>
      <c r="AB2457">
        <v>0</v>
      </c>
      <c r="AC2457">
        <v>0</v>
      </c>
      <c r="AD2457">
        <v>0</v>
      </c>
      <c r="AE2457" t="b">
        <f t="shared" si="93"/>
        <v>1</v>
      </c>
    </row>
    <row r="2458" spans="1:31" hidden="1">
      <c r="A2458" s="6" t="s">
        <v>3061</v>
      </c>
      <c r="B2458" t="s">
        <v>29</v>
      </c>
      <c r="C2458">
        <v>41</v>
      </c>
      <c r="D2458" t="s">
        <v>4986</v>
      </c>
      <c r="E2458">
        <v>2416010</v>
      </c>
      <c r="F2458" t="s">
        <v>31</v>
      </c>
      <c r="G2458" t="s">
        <v>29</v>
      </c>
      <c r="H2458" t="s">
        <v>32</v>
      </c>
      <c r="I2458">
        <v>0</v>
      </c>
      <c r="J2458">
        <v>2</v>
      </c>
      <c r="K2458">
        <v>0</v>
      </c>
      <c r="L2458" t="s">
        <v>4123</v>
      </c>
      <c r="M2458" t="s">
        <v>34</v>
      </c>
      <c r="N2458">
        <v>40000</v>
      </c>
      <c r="O2458">
        <f t="shared" si="92"/>
        <v>0</v>
      </c>
      <c r="Q2458" t="s">
        <v>35</v>
      </c>
      <c r="R2458">
        <v>108</v>
      </c>
      <c r="S2458">
        <v>9</v>
      </c>
      <c r="T2458" t="s">
        <v>37</v>
      </c>
      <c r="U2458" t="s">
        <v>38</v>
      </c>
      <c r="V2458" s="2" t="s">
        <v>4125</v>
      </c>
      <c r="W2458" s="2">
        <f>IF(VLOOKUP(V2458,'reference classification'!$B$1:G2462,6,FALSE)&gt;90,1,0)</f>
        <v>0</v>
      </c>
      <c r="X2458">
        <v>0</v>
      </c>
      <c r="Y2458" t="s">
        <v>4123</v>
      </c>
      <c r="Z2458">
        <v>0</v>
      </c>
      <c r="AA2458">
        <v>0</v>
      </c>
      <c r="AB2458">
        <v>0</v>
      </c>
      <c r="AC2458">
        <v>0</v>
      </c>
      <c r="AD2458">
        <v>0</v>
      </c>
      <c r="AE2458" t="b">
        <f t="shared" si="93"/>
        <v>1</v>
      </c>
    </row>
    <row r="2459" spans="1:31" hidden="1">
      <c r="A2459" s="6" t="s">
        <v>3067</v>
      </c>
      <c r="B2459" t="s">
        <v>29</v>
      </c>
      <c r="C2459">
        <v>41</v>
      </c>
      <c r="D2459" t="s">
        <v>4988</v>
      </c>
      <c r="E2459">
        <v>3101001</v>
      </c>
      <c r="F2459" t="s">
        <v>44</v>
      </c>
      <c r="G2459" t="s">
        <v>29</v>
      </c>
      <c r="H2459" t="s">
        <v>62</v>
      </c>
      <c r="I2459">
        <v>0</v>
      </c>
      <c r="J2459">
        <v>2</v>
      </c>
      <c r="K2459">
        <v>0</v>
      </c>
      <c r="L2459" t="s">
        <v>4123</v>
      </c>
      <c r="M2459" t="s">
        <v>34</v>
      </c>
      <c r="N2459">
        <v>719000</v>
      </c>
      <c r="O2459">
        <f t="shared" si="92"/>
        <v>0</v>
      </c>
      <c r="Q2459" t="s">
        <v>35</v>
      </c>
      <c r="R2459">
        <v>108</v>
      </c>
      <c r="S2459">
        <v>9</v>
      </c>
      <c r="T2459" t="s">
        <v>37</v>
      </c>
      <c r="U2459" t="s">
        <v>38</v>
      </c>
      <c r="V2459" s="2" t="s">
        <v>4125</v>
      </c>
      <c r="W2459" s="2">
        <f>IF(VLOOKUP(V2459,'reference classification'!$B$1:G2463,6,FALSE)&gt;90,1,0)</f>
        <v>0</v>
      </c>
      <c r="X2459">
        <v>0</v>
      </c>
      <c r="Y2459" t="s">
        <v>4123</v>
      </c>
      <c r="Z2459">
        <v>0</v>
      </c>
      <c r="AA2459">
        <v>0</v>
      </c>
      <c r="AB2459">
        <v>0</v>
      </c>
      <c r="AC2459">
        <v>0</v>
      </c>
      <c r="AD2459">
        <v>0</v>
      </c>
      <c r="AE2459" t="b">
        <f t="shared" si="93"/>
        <v>1</v>
      </c>
    </row>
    <row r="2460" spans="1:31">
      <c r="A2460" s="6" t="s">
        <v>3964</v>
      </c>
      <c r="B2460" t="s">
        <v>29</v>
      </c>
      <c r="C2460">
        <v>41</v>
      </c>
      <c r="D2460" t="s">
        <v>4990</v>
      </c>
      <c r="E2460">
        <v>3101001</v>
      </c>
      <c r="F2460" t="s">
        <v>44</v>
      </c>
      <c r="G2460" t="s">
        <v>29</v>
      </c>
      <c r="H2460" t="s">
        <v>32</v>
      </c>
      <c r="I2460">
        <v>0</v>
      </c>
      <c r="J2460">
        <v>2</v>
      </c>
      <c r="K2460">
        <v>0</v>
      </c>
      <c r="L2460" t="s">
        <v>4123</v>
      </c>
      <c r="M2460" t="s">
        <v>34</v>
      </c>
      <c r="N2460">
        <v>5000</v>
      </c>
      <c r="O2460">
        <f t="shared" si="92"/>
        <v>5000</v>
      </c>
      <c r="P2460" t="b">
        <f>N2460=O2460</f>
        <v>1</v>
      </c>
      <c r="Q2460" t="s">
        <v>35</v>
      </c>
      <c r="R2460">
        <v>108</v>
      </c>
      <c r="S2460">
        <v>9</v>
      </c>
      <c r="T2460" t="s">
        <v>37</v>
      </c>
      <c r="U2460" t="s">
        <v>38</v>
      </c>
      <c r="V2460" s="2" t="s">
        <v>4125</v>
      </c>
      <c r="W2460" s="2">
        <f>IF(VLOOKUP(V2460,'reference classification'!$B$1:G2464,6,FALSE)&gt;90,1,0)</f>
        <v>0</v>
      </c>
      <c r="X2460">
        <v>0</v>
      </c>
      <c r="Y2460" t="s">
        <v>4123</v>
      </c>
      <c r="Z2460">
        <v>5000</v>
      </c>
      <c r="AA2460">
        <v>15</v>
      </c>
      <c r="AB2460">
        <v>5000</v>
      </c>
      <c r="AC2460">
        <v>5000</v>
      </c>
      <c r="AD2460">
        <v>0</v>
      </c>
      <c r="AE2460" t="b">
        <f t="shared" si="93"/>
        <v>1</v>
      </c>
    </row>
    <row r="2461" spans="1:31" hidden="1">
      <c r="A2461" s="6" t="s">
        <v>3078</v>
      </c>
      <c r="B2461" t="s">
        <v>29</v>
      </c>
      <c r="C2461">
        <v>41</v>
      </c>
      <c r="D2461" t="s">
        <v>4992</v>
      </c>
      <c r="E2461">
        <v>3101001</v>
      </c>
      <c r="F2461" t="s">
        <v>31</v>
      </c>
      <c r="G2461" t="s">
        <v>29</v>
      </c>
      <c r="H2461" t="s">
        <v>365</v>
      </c>
      <c r="I2461">
        <v>0</v>
      </c>
      <c r="J2461">
        <v>2</v>
      </c>
      <c r="K2461">
        <v>0</v>
      </c>
      <c r="L2461" t="s">
        <v>4123</v>
      </c>
      <c r="M2461" t="s">
        <v>34</v>
      </c>
      <c r="N2461">
        <v>77900</v>
      </c>
      <c r="O2461">
        <f t="shared" si="92"/>
        <v>0</v>
      </c>
      <c r="Q2461" t="s">
        <v>35</v>
      </c>
      <c r="R2461">
        <v>108</v>
      </c>
      <c r="S2461">
        <v>9</v>
      </c>
      <c r="T2461" t="s">
        <v>37</v>
      </c>
      <c r="U2461" t="s">
        <v>38</v>
      </c>
      <c r="V2461" s="2" t="s">
        <v>4125</v>
      </c>
      <c r="W2461" s="2">
        <f>IF(VLOOKUP(V2461,'reference classification'!$B$1:G2465,6,FALSE)&gt;90,1,0)</f>
        <v>0</v>
      </c>
      <c r="X2461">
        <v>0</v>
      </c>
      <c r="Y2461" t="s">
        <v>4123</v>
      </c>
      <c r="Z2461">
        <v>0</v>
      </c>
      <c r="AA2461">
        <v>0</v>
      </c>
      <c r="AB2461">
        <v>0</v>
      </c>
      <c r="AC2461">
        <v>0</v>
      </c>
      <c r="AD2461">
        <v>0</v>
      </c>
      <c r="AE2461" t="b">
        <f t="shared" si="93"/>
        <v>1</v>
      </c>
    </row>
    <row r="2462" spans="1:31" hidden="1">
      <c r="A2462" s="6" t="s">
        <v>3081</v>
      </c>
      <c r="B2462" t="s">
        <v>29</v>
      </c>
      <c r="C2462">
        <v>41</v>
      </c>
      <c r="D2462" t="s">
        <v>4994</v>
      </c>
      <c r="E2462">
        <v>1101004</v>
      </c>
      <c r="F2462" t="s">
        <v>44</v>
      </c>
      <c r="G2462" t="s">
        <v>29</v>
      </c>
      <c r="H2462" t="s">
        <v>243</v>
      </c>
      <c r="I2462">
        <v>0</v>
      </c>
      <c r="J2462">
        <v>2</v>
      </c>
      <c r="K2462">
        <v>0</v>
      </c>
      <c r="L2462" t="s">
        <v>4123</v>
      </c>
      <c r="M2462" t="s">
        <v>34</v>
      </c>
      <c r="N2462">
        <v>12000</v>
      </c>
      <c r="O2462">
        <f t="shared" si="92"/>
        <v>0</v>
      </c>
      <c r="Q2462" t="s">
        <v>35</v>
      </c>
      <c r="R2462">
        <v>108</v>
      </c>
      <c r="S2462">
        <v>9</v>
      </c>
      <c r="T2462" t="s">
        <v>37</v>
      </c>
      <c r="U2462" t="s">
        <v>38</v>
      </c>
      <c r="V2462" s="2" t="s">
        <v>4125</v>
      </c>
      <c r="W2462" s="2">
        <f>IF(VLOOKUP(V2462,'reference classification'!$B$1:G2466,6,FALSE)&gt;90,1,0)</f>
        <v>0</v>
      </c>
      <c r="X2462">
        <v>0</v>
      </c>
      <c r="Y2462" t="s">
        <v>4123</v>
      </c>
      <c r="Z2462">
        <v>0</v>
      </c>
      <c r="AA2462">
        <v>0</v>
      </c>
      <c r="AB2462">
        <v>0</v>
      </c>
      <c r="AC2462">
        <v>0</v>
      </c>
      <c r="AD2462">
        <v>0</v>
      </c>
      <c r="AE2462" t="b">
        <f t="shared" si="93"/>
        <v>1</v>
      </c>
    </row>
    <row r="2463" spans="1:31" hidden="1">
      <c r="A2463" s="6" t="s">
        <v>3063</v>
      </c>
      <c r="B2463" t="s">
        <v>29</v>
      </c>
      <c r="C2463">
        <v>30</v>
      </c>
      <c r="D2463" t="s">
        <v>2310</v>
      </c>
      <c r="F2463" t="s">
        <v>31</v>
      </c>
      <c r="G2463" t="s">
        <v>29</v>
      </c>
      <c r="H2463" t="s">
        <v>2469</v>
      </c>
      <c r="I2463">
        <v>0</v>
      </c>
      <c r="J2463">
        <v>2</v>
      </c>
      <c r="K2463">
        <v>0</v>
      </c>
      <c r="L2463" t="s">
        <v>4123</v>
      </c>
      <c r="M2463" t="s">
        <v>34</v>
      </c>
      <c r="N2463">
        <v>22700</v>
      </c>
      <c r="O2463">
        <f t="shared" si="92"/>
        <v>3383</v>
      </c>
      <c r="P2463" t="b">
        <f>N2463=O2463</f>
        <v>0</v>
      </c>
      <c r="Q2463" t="s">
        <v>35</v>
      </c>
      <c r="R2463">
        <v>108</v>
      </c>
      <c r="S2463">
        <v>9</v>
      </c>
      <c r="T2463" t="s">
        <v>37</v>
      </c>
      <c r="U2463" t="s">
        <v>38</v>
      </c>
      <c r="V2463" s="2" t="s">
        <v>4125</v>
      </c>
      <c r="W2463" s="2">
        <f>IF(VLOOKUP(V2463,'reference classification'!$B$1:G2467,6,FALSE)&gt;90,1,0)</f>
        <v>0</v>
      </c>
      <c r="X2463">
        <v>0</v>
      </c>
      <c r="Y2463" t="s">
        <v>4123</v>
      </c>
      <c r="Z2463">
        <v>3383</v>
      </c>
      <c r="AA2463">
        <v>15</v>
      </c>
      <c r="AB2463">
        <v>3383</v>
      </c>
      <c r="AC2463">
        <v>3383</v>
      </c>
      <c r="AD2463">
        <v>0</v>
      </c>
      <c r="AE2463" t="b">
        <f t="shared" si="93"/>
        <v>1</v>
      </c>
    </row>
    <row r="2464" spans="1:31" hidden="1">
      <c r="A2464" s="6" t="s">
        <v>3057</v>
      </c>
      <c r="B2464" t="s">
        <v>29</v>
      </c>
      <c r="C2464">
        <v>41</v>
      </c>
      <c r="D2464" t="s">
        <v>498</v>
      </c>
      <c r="F2464" t="s">
        <v>44</v>
      </c>
      <c r="G2464" t="s">
        <v>29</v>
      </c>
      <c r="H2464" t="s">
        <v>130</v>
      </c>
      <c r="I2464">
        <v>0</v>
      </c>
      <c r="J2464">
        <v>2</v>
      </c>
      <c r="K2464">
        <v>0</v>
      </c>
      <c r="L2464" t="s">
        <v>4123</v>
      </c>
      <c r="M2464" t="s">
        <v>34</v>
      </c>
      <c r="N2464">
        <v>45000</v>
      </c>
      <c r="O2464">
        <f t="shared" si="92"/>
        <v>0</v>
      </c>
      <c r="Q2464" t="s">
        <v>35</v>
      </c>
      <c r="R2464">
        <v>108</v>
      </c>
      <c r="S2464">
        <v>9</v>
      </c>
      <c r="T2464" t="s">
        <v>37</v>
      </c>
      <c r="U2464" t="s">
        <v>38</v>
      </c>
      <c r="V2464" s="2" t="s">
        <v>4125</v>
      </c>
      <c r="W2464" s="2">
        <f>IF(VLOOKUP(V2464,'reference classification'!$B$1:G2468,6,FALSE)&gt;90,1,0)</f>
        <v>0</v>
      </c>
      <c r="X2464">
        <v>0</v>
      </c>
      <c r="Y2464" t="s">
        <v>4123</v>
      </c>
      <c r="Z2464">
        <v>0</v>
      </c>
      <c r="AA2464">
        <v>0</v>
      </c>
      <c r="AB2464">
        <v>0</v>
      </c>
      <c r="AC2464">
        <v>0</v>
      </c>
      <c r="AD2464">
        <v>0</v>
      </c>
      <c r="AE2464" t="b">
        <f t="shared" si="93"/>
        <v>1</v>
      </c>
    </row>
    <row r="2465" spans="1:31" hidden="1">
      <c r="A2465" s="6" t="s">
        <v>3055</v>
      </c>
      <c r="B2465" t="s">
        <v>29</v>
      </c>
      <c r="C2465">
        <v>41</v>
      </c>
      <c r="D2465" t="s">
        <v>4998</v>
      </c>
      <c r="E2465">
        <v>3101001</v>
      </c>
      <c r="F2465" t="s">
        <v>44</v>
      </c>
      <c r="G2465" t="s">
        <v>29</v>
      </c>
      <c r="H2465" t="s">
        <v>62</v>
      </c>
      <c r="I2465">
        <v>0</v>
      </c>
      <c r="J2465">
        <v>2</v>
      </c>
      <c r="K2465">
        <v>0</v>
      </c>
      <c r="L2465" t="s">
        <v>4123</v>
      </c>
      <c r="M2465" t="s">
        <v>34</v>
      </c>
      <c r="N2465">
        <v>20000</v>
      </c>
      <c r="O2465">
        <f t="shared" si="92"/>
        <v>0</v>
      </c>
      <c r="Q2465" t="s">
        <v>35</v>
      </c>
      <c r="R2465">
        <v>108</v>
      </c>
      <c r="S2465">
        <v>9</v>
      </c>
      <c r="T2465" t="s">
        <v>37</v>
      </c>
      <c r="U2465" t="s">
        <v>38</v>
      </c>
      <c r="V2465" s="2" t="s">
        <v>4125</v>
      </c>
      <c r="W2465" s="2">
        <f>IF(VLOOKUP(V2465,'reference classification'!$B$1:G2469,6,FALSE)&gt;90,1,0)</f>
        <v>0</v>
      </c>
      <c r="X2465">
        <v>0</v>
      </c>
      <c r="Y2465" t="s">
        <v>4123</v>
      </c>
      <c r="Z2465">
        <v>0</v>
      </c>
      <c r="AA2465">
        <v>0</v>
      </c>
      <c r="AB2465">
        <v>0</v>
      </c>
      <c r="AC2465">
        <v>0</v>
      </c>
      <c r="AD2465">
        <v>0</v>
      </c>
      <c r="AE2465" t="b">
        <f t="shared" si="93"/>
        <v>1</v>
      </c>
    </row>
    <row r="2466" spans="1:31" hidden="1">
      <c r="A2466" s="6" t="s">
        <v>3074</v>
      </c>
      <c r="B2466" t="s">
        <v>29</v>
      </c>
      <c r="C2466">
        <v>41</v>
      </c>
      <c r="D2466" t="s">
        <v>5000</v>
      </c>
      <c r="E2466">
        <v>3101001</v>
      </c>
      <c r="F2466" t="s">
        <v>31</v>
      </c>
      <c r="G2466" t="s">
        <v>29</v>
      </c>
      <c r="H2466" t="s">
        <v>365</v>
      </c>
      <c r="I2466">
        <v>0</v>
      </c>
      <c r="J2466">
        <v>2</v>
      </c>
      <c r="K2466">
        <v>0</v>
      </c>
      <c r="L2466" t="s">
        <v>4123</v>
      </c>
      <c r="M2466" t="s">
        <v>34</v>
      </c>
      <c r="N2466">
        <v>500000</v>
      </c>
      <c r="O2466">
        <f t="shared" si="92"/>
        <v>0</v>
      </c>
      <c r="Q2466" t="s">
        <v>35</v>
      </c>
      <c r="R2466">
        <v>108</v>
      </c>
      <c r="S2466">
        <v>9</v>
      </c>
      <c r="T2466" t="s">
        <v>37</v>
      </c>
      <c r="U2466" t="s">
        <v>38</v>
      </c>
      <c r="V2466" s="2" t="s">
        <v>4125</v>
      </c>
      <c r="W2466" s="2">
        <f>IF(VLOOKUP(V2466,'reference classification'!$B$1:G2470,6,FALSE)&gt;90,1,0)</f>
        <v>0</v>
      </c>
      <c r="X2466">
        <v>0</v>
      </c>
      <c r="Y2466" t="s">
        <v>4123</v>
      </c>
      <c r="Z2466">
        <v>0</v>
      </c>
      <c r="AA2466">
        <v>0</v>
      </c>
      <c r="AB2466">
        <v>0</v>
      </c>
      <c r="AC2466">
        <v>0</v>
      </c>
      <c r="AD2466">
        <v>0</v>
      </c>
      <c r="AE2466" t="b">
        <f t="shared" si="93"/>
        <v>1</v>
      </c>
    </row>
    <row r="2467" spans="1:31" hidden="1">
      <c r="A2467" s="6" t="s">
        <v>3069</v>
      </c>
      <c r="B2467" t="s">
        <v>29</v>
      </c>
      <c r="C2467">
        <v>41</v>
      </c>
      <c r="D2467" t="s">
        <v>2245</v>
      </c>
      <c r="F2467" t="s">
        <v>44</v>
      </c>
      <c r="G2467" t="s">
        <v>29</v>
      </c>
      <c r="H2467" t="s">
        <v>356</v>
      </c>
      <c r="I2467">
        <v>0</v>
      </c>
      <c r="J2467">
        <v>2</v>
      </c>
      <c r="K2467">
        <v>0</v>
      </c>
      <c r="L2467" t="s">
        <v>4123</v>
      </c>
      <c r="M2467" t="s">
        <v>34</v>
      </c>
      <c r="N2467">
        <v>178000</v>
      </c>
      <c r="O2467">
        <f t="shared" si="92"/>
        <v>0</v>
      </c>
      <c r="Q2467" t="s">
        <v>35</v>
      </c>
      <c r="R2467">
        <v>108</v>
      </c>
      <c r="S2467">
        <v>9</v>
      </c>
      <c r="T2467" t="s">
        <v>37</v>
      </c>
      <c r="U2467" t="s">
        <v>38</v>
      </c>
      <c r="V2467" s="2" t="s">
        <v>4125</v>
      </c>
      <c r="W2467" s="2">
        <f>IF(VLOOKUP(V2467,'reference classification'!$B$1:G2471,6,FALSE)&gt;90,1,0)</f>
        <v>0</v>
      </c>
      <c r="X2467">
        <v>0</v>
      </c>
      <c r="Y2467" t="s">
        <v>4123</v>
      </c>
      <c r="Z2467">
        <v>0</v>
      </c>
      <c r="AA2467">
        <v>0</v>
      </c>
      <c r="AB2467">
        <v>0</v>
      </c>
      <c r="AC2467">
        <v>0</v>
      </c>
      <c r="AD2467">
        <v>0</v>
      </c>
      <c r="AE2467" t="b">
        <f t="shared" si="93"/>
        <v>1</v>
      </c>
    </row>
    <row r="2468" spans="1:31" hidden="1">
      <c r="A2468" s="6" t="s">
        <v>3070</v>
      </c>
      <c r="B2468" t="s">
        <v>29</v>
      </c>
      <c r="C2468">
        <v>41</v>
      </c>
      <c r="D2468" t="s">
        <v>5003</v>
      </c>
      <c r="F2468" t="s">
        <v>31</v>
      </c>
      <c r="G2468" t="s">
        <v>29</v>
      </c>
      <c r="H2468" t="s">
        <v>130</v>
      </c>
      <c r="I2468">
        <v>0</v>
      </c>
      <c r="J2468">
        <v>2</v>
      </c>
      <c r="K2468">
        <v>0</v>
      </c>
      <c r="L2468" t="s">
        <v>4123</v>
      </c>
      <c r="M2468" t="s">
        <v>34</v>
      </c>
      <c r="N2468">
        <v>13300</v>
      </c>
      <c r="O2468">
        <f t="shared" si="92"/>
        <v>0</v>
      </c>
      <c r="Q2468" t="s">
        <v>35</v>
      </c>
      <c r="R2468">
        <v>108</v>
      </c>
      <c r="S2468">
        <v>9</v>
      </c>
      <c r="T2468" t="s">
        <v>37</v>
      </c>
      <c r="U2468" t="s">
        <v>38</v>
      </c>
      <c r="V2468" s="2" t="s">
        <v>4125</v>
      </c>
      <c r="W2468" s="2">
        <f>IF(VLOOKUP(V2468,'reference classification'!$B$1:G2472,6,FALSE)&gt;90,1,0)</f>
        <v>0</v>
      </c>
      <c r="X2468">
        <v>0</v>
      </c>
      <c r="Y2468" t="s">
        <v>4123</v>
      </c>
      <c r="Z2468">
        <v>0</v>
      </c>
      <c r="AA2468">
        <v>0</v>
      </c>
      <c r="AB2468">
        <v>0</v>
      </c>
      <c r="AC2468">
        <v>0</v>
      </c>
      <c r="AD2468">
        <v>0</v>
      </c>
      <c r="AE2468" t="b">
        <f t="shared" si="93"/>
        <v>1</v>
      </c>
    </row>
    <row r="2469" spans="1:31" hidden="1">
      <c r="A2469" s="6" t="s">
        <v>3072</v>
      </c>
      <c r="B2469" t="s">
        <v>29</v>
      </c>
      <c r="C2469">
        <v>41</v>
      </c>
      <c r="D2469" t="s">
        <v>5005</v>
      </c>
      <c r="E2469">
        <v>3101001</v>
      </c>
      <c r="F2469" t="s">
        <v>44</v>
      </c>
      <c r="G2469" t="s">
        <v>29</v>
      </c>
      <c r="H2469" t="s">
        <v>62</v>
      </c>
      <c r="I2469">
        <v>0</v>
      </c>
      <c r="J2469">
        <v>2</v>
      </c>
      <c r="K2469">
        <v>0</v>
      </c>
      <c r="L2469" t="s">
        <v>4123</v>
      </c>
      <c r="M2469" t="s">
        <v>34</v>
      </c>
      <c r="N2469">
        <v>40000</v>
      </c>
      <c r="O2469">
        <f t="shared" si="92"/>
        <v>0</v>
      </c>
      <c r="Q2469" t="s">
        <v>35</v>
      </c>
      <c r="R2469">
        <v>108</v>
      </c>
      <c r="S2469">
        <v>9</v>
      </c>
      <c r="T2469" t="s">
        <v>37</v>
      </c>
      <c r="U2469" t="s">
        <v>38</v>
      </c>
      <c r="V2469" s="2" t="s">
        <v>4125</v>
      </c>
      <c r="W2469" s="2">
        <f>IF(VLOOKUP(V2469,'reference classification'!$B$1:G2473,6,FALSE)&gt;90,1,0)</f>
        <v>0</v>
      </c>
      <c r="X2469">
        <v>0</v>
      </c>
      <c r="Y2469" t="s">
        <v>4123</v>
      </c>
      <c r="Z2469">
        <v>0</v>
      </c>
      <c r="AA2469">
        <v>0</v>
      </c>
      <c r="AB2469">
        <v>0</v>
      </c>
      <c r="AC2469">
        <v>0</v>
      </c>
      <c r="AD2469">
        <v>0</v>
      </c>
      <c r="AE2469" t="b">
        <f t="shared" si="93"/>
        <v>1</v>
      </c>
    </row>
    <row r="2470" spans="1:31" hidden="1">
      <c r="A2470" s="6" t="s">
        <v>3086</v>
      </c>
      <c r="B2470" t="s">
        <v>29</v>
      </c>
      <c r="C2470">
        <v>41</v>
      </c>
      <c r="D2470" t="s">
        <v>5007</v>
      </c>
      <c r="E2470">
        <v>3101001</v>
      </c>
      <c r="F2470" t="s">
        <v>31</v>
      </c>
      <c r="G2470" t="s">
        <v>29</v>
      </c>
      <c r="H2470" t="s">
        <v>62</v>
      </c>
      <c r="I2470">
        <v>0</v>
      </c>
      <c r="J2470">
        <v>2</v>
      </c>
      <c r="K2470">
        <v>0</v>
      </c>
      <c r="L2470" t="s">
        <v>4123</v>
      </c>
      <c r="M2470" t="s">
        <v>34</v>
      </c>
      <c r="N2470">
        <v>15000</v>
      </c>
      <c r="O2470">
        <f t="shared" si="92"/>
        <v>0</v>
      </c>
      <c r="Q2470" t="s">
        <v>35</v>
      </c>
      <c r="R2470">
        <v>108</v>
      </c>
      <c r="S2470">
        <v>9</v>
      </c>
      <c r="T2470" t="s">
        <v>37</v>
      </c>
      <c r="U2470" t="s">
        <v>38</v>
      </c>
      <c r="V2470" s="2" t="s">
        <v>4125</v>
      </c>
      <c r="W2470" s="2">
        <f>IF(VLOOKUP(V2470,'reference classification'!$B$1:G2474,6,FALSE)&gt;90,1,0)</f>
        <v>0</v>
      </c>
      <c r="X2470">
        <v>0</v>
      </c>
      <c r="Y2470" t="s">
        <v>4123</v>
      </c>
      <c r="Z2470">
        <v>0</v>
      </c>
      <c r="AA2470">
        <v>0</v>
      </c>
      <c r="AB2470">
        <v>0</v>
      </c>
      <c r="AC2470">
        <v>0</v>
      </c>
      <c r="AD2470">
        <v>0</v>
      </c>
      <c r="AE2470" t="b">
        <f t="shared" si="93"/>
        <v>1</v>
      </c>
    </row>
    <row r="2471" spans="1:31" hidden="1">
      <c r="A2471" s="6" t="s">
        <v>1930</v>
      </c>
      <c r="B2471" t="s">
        <v>29</v>
      </c>
      <c r="C2471">
        <v>41</v>
      </c>
      <c r="D2471" t="s">
        <v>5009</v>
      </c>
      <c r="F2471" t="s">
        <v>31</v>
      </c>
      <c r="G2471" t="s">
        <v>29</v>
      </c>
      <c r="H2471" t="s">
        <v>146</v>
      </c>
      <c r="I2471">
        <v>0</v>
      </c>
      <c r="J2471">
        <v>2</v>
      </c>
      <c r="K2471">
        <v>0</v>
      </c>
      <c r="L2471" t="s">
        <v>4123</v>
      </c>
      <c r="M2471" t="s">
        <v>34</v>
      </c>
      <c r="N2471">
        <v>447000</v>
      </c>
      <c r="O2471">
        <f t="shared" si="92"/>
        <v>0</v>
      </c>
      <c r="Q2471" t="s">
        <v>35</v>
      </c>
      <c r="R2471">
        <v>108</v>
      </c>
      <c r="S2471">
        <v>9</v>
      </c>
      <c r="T2471" t="s">
        <v>37</v>
      </c>
      <c r="U2471" t="s">
        <v>38</v>
      </c>
      <c r="V2471" s="2" t="s">
        <v>4125</v>
      </c>
      <c r="W2471" s="2">
        <f>IF(VLOOKUP(V2471,'reference classification'!$B$1:G2475,6,FALSE)&gt;90,1,0)</f>
        <v>0</v>
      </c>
      <c r="X2471">
        <v>0</v>
      </c>
      <c r="Y2471" t="s">
        <v>4123</v>
      </c>
      <c r="Z2471">
        <v>0</v>
      </c>
      <c r="AA2471">
        <v>0</v>
      </c>
      <c r="AB2471">
        <v>0</v>
      </c>
      <c r="AC2471">
        <v>0</v>
      </c>
      <c r="AD2471">
        <v>0</v>
      </c>
      <c r="AE2471" t="b">
        <f t="shared" si="93"/>
        <v>1</v>
      </c>
    </row>
    <row r="2472" spans="1:31" hidden="1">
      <c r="A2472" s="6" t="s">
        <v>3958</v>
      </c>
      <c r="B2472" t="s">
        <v>29</v>
      </c>
      <c r="C2472">
        <v>41</v>
      </c>
      <c r="D2472" t="s">
        <v>5011</v>
      </c>
      <c r="F2472" t="s">
        <v>31</v>
      </c>
      <c r="G2472" t="s">
        <v>29</v>
      </c>
      <c r="H2472" t="s">
        <v>267</v>
      </c>
      <c r="I2472">
        <v>0</v>
      </c>
      <c r="J2472">
        <v>2</v>
      </c>
      <c r="K2472">
        <v>0</v>
      </c>
      <c r="L2472" t="s">
        <v>4123</v>
      </c>
      <c r="M2472" t="s">
        <v>34</v>
      </c>
      <c r="N2472">
        <v>200000</v>
      </c>
      <c r="O2472">
        <f t="shared" si="92"/>
        <v>0</v>
      </c>
      <c r="Q2472" t="s">
        <v>35</v>
      </c>
      <c r="R2472">
        <v>108</v>
      </c>
      <c r="S2472">
        <v>9</v>
      </c>
      <c r="T2472" t="s">
        <v>37</v>
      </c>
      <c r="U2472" t="s">
        <v>38</v>
      </c>
      <c r="V2472" s="2" t="s">
        <v>4125</v>
      </c>
      <c r="W2472" s="2">
        <f>IF(VLOOKUP(V2472,'reference classification'!$B$1:G2476,6,FALSE)&gt;90,1,0)</f>
        <v>0</v>
      </c>
      <c r="X2472">
        <v>0</v>
      </c>
      <c r="Y2472" t="s">
        <v>4123</v>
      </c>
      <c r="Z2472">
        <v>0</v>
      </c>
      <c r="AA2472">
        <v>0</v>
      </c>
      <c r="AB2472">
        <v>0</v>
      </c>
      <c r="AC2472">
        <v>0</v>
      </c>
      <c r="AD2472">
        <v>0</v>
      </c>
      <c r="AE2472" t="b">
        <f t="shared" si="93"/>
        <v>1</v>
      </c>
    </row>
    <row r="2473" spans="1:31" hidden="1">
      <c r="A2473" s="6" t="s">
        <v>947</v>
      </c>
      <c r="B2473" t="s">
        <v>29</v>
      </c>
      <c r="C2473">
        <v>41</v>
      </c>
      <c r="D2473" t="s">
        <v>5013</v>
      </c>
      <c r="F2473" t="s">
        <v>31</v>
      </c>
      <c r="G2473" t="s">
        <v>29</v>
      </c>
      <c r="H2473" t="s">
        <v>237</v>
      </c>
      <c r="I2473">
        <v>0</v>
      </c>
      <c r="J2473">
        <v>2</v>
      </c>
      <c r="K2473">
        <v>0</v>
      </c>
      <c r="L2473" t="s">
        <v>4123</v>
      </c>
      <c r="M2473" t="s">
        <v>34</v>
      </c>
      <c r="N2473">
        <v>8493968</v>
      </c>
      <c r="O2473">
        <f t="shared" si="92"/>
        <v>0</v>
      </c>
      <c r="Q2473" t="s">
        <v>35</v>
      </c>
      <c r="R2473">
        <v>31.68</v>
      </c>
      <c r="S2473">
        <v>2.64</v>
      </c>
      <c r="T2473" t="s">
        <v>37</v>
      </c>
      <c r="U2473" t="s">
        <v>3561</v>
      </c>
      <c r="V2473" s="2" t="s">
        <v>4125</v>
      </c>
      <c r="W2473" s="2">
        <f>IF(VLOOKUP(V2473,'reference classification'!$B$1:G2477,6,FALSE)&gt;90,1,0)</f>
        <v>0</v>
      </c>
      <c r="X2473">
        <v>0</v>
      </c>
      <c r="Y2473" t="s">
        <v>4123</v>
      </c>
      <c r="Z2473">
        <v>0</v>
      </c>
      <c r="AA2473">
        <v>0</v>
      </c>
      <c r="AB2473">
        <v>0</v>
      </c>
      <c r="AC2473">
        <v>0</v>
      </c>
      <c r="AD2473">
        <v>0</v>
      </c>
      <c r="AE2473" t="b">
        <f t="shared" si="93"/>
        <v>1</v>
      </c>
    </row>
    <row r="2474" spans="1:31" hidden="1">
      <c r="A2474" s="6" t="s">
        <v>1043</v>
      </c>
      <c r="B2474" t="s">
        <v>29</v>
      </c>
      <c r="C2474">
        <v>41</v>
      </c>
      <c r="D2474" t="s">
        <v>5015</v>
      </c>
      <c r="F2474" t="s">
        <v>44</v>
      </c>
      <c r="G2474" t="s">
        <v>29</v>
      </c>
      <c r="H2474" t="s">
        <v>5016</v>
      </c>
      <c r="I2474">
        <v>0</v>
      </c>
      <c r="J2474">
        <v>2</v>
      </c>
      <c r="K2474">
        <v>0</v>
      </c>
      <c r="L2474" t="s">
        <v>4123</v>
      </c>
      <c r="M2474" t="s">
        <v>34</v>
      </c>
      <c r="N2474">
        <v>510000</v>
      </c>
      <c r="O2474">
        <f t="shared" si="92"/>
        <v>0</v>
      </c>
      <c r="Q2474" t="s">
        <v>35</v>
      </c>
      <c r="R2474">
        <v>108</v>
      </c>
      <c r="S2474">
        <v>9</v>
      </c>
      <c r="T2474" t="s">
        <v>37</v>
      </c>
      <c r="U2474" t="s">
        <v>38</v>
      </c>
      <c r="V2474" s="2" t="s">
        <v>4125</v>
      </c>
      <c r="W2474" s="2">
        <f>IF(VLOOKUP(V2474,'reference classification'!$B$1:G2478,6,FALSE)&gt;90,1,0)</f>
        <v>0</v>
      </c>
      <c r="X2474">
        <v>0</v>
      </c>
      <c r="Y2474" t="s">
        <v>4123</v>
      </c>
      <c r="Z2474">
        <v>0</v>
      </c>
      <c r="AA2474">
        <v>0</v>
      </c>
      <c r="AB2474">
        <v>0</v>
      </c>
      <c r="AC2474">
        <v>0</v>
      </c>
      <c r="AD2474">
        <v>0</v>
      </c>
      <c r="AE2474" t="b">
        <f t="shared" si="93"/>
        <v>1</v>
      </c>
    </row>
    <row r="2475" spans="1:31" hidden="1">
      <c r="A2475" s="6" t="s">
        <v>3968</v>
      </c>
      <c r="B2475" t="s">
        <v>29</v>
      </c>
      <c r="C2475">
        <v>41</v>
      </c>
      <c r="D2475" t="s">
        <v>5018</v>
      </c>
      <c r="F2475" t="s">
        <v>44</v>
      </c>
      <c r="G2475" t="s">
        <v>29</v>
      </c>
      <c r="H2475" t="s">
        <v>327</v>
      </c>
      <c r="I2475">
        <v>0</v>
      </c>
      <c r="J2475">
        <v>2</v>
      </c>
      <c r="K2475">
        <v>0</v>
      </c>
      <c r="L2475" t="s">
        <v>4123</v>
      </c>
      <c r="M2475" t="s">
        <v>34</v>
      </c>
      <c r="N2475">
        <v>4148509</v>
      </c>
      <c r="O2475">
        <f t="shared" si="92"/>
        <v>0</v>
      </c>
      <c r="Q2475" t="s">
        <v>35</v>
      </c>
      <c r="R2475">
        <v>31.68</v>
      </c>
      <c r="S2475">
        <v>2.64</v>
      </c>
      <c r="T2475" t="s">
        <v>37</v>
      </c>
      <c r="U2475" t="s">
        <v>3561</v>
      </c>
      <c r="V2475" s="2" t="s">
        <v>4125</v>
      </c>
      <c r="W2475" s="2">
        <f>IF(VLOOKUP(V2475,'reference classification'!$B$1:G2479,6,FALSE)&gt;90,1,0)</f>
        <v>0</v>
      </c>
      <c r="X2475">
        <v>0</v>
      </c>
      <c r="Y2475" t="s">
        <v>4123</v>
      </c>
      <c r="Z2475">
        <v>0</v>
      </c>
      <c r="AA2475">
        <v>0</v>
      </c>
      <c r="AB2475">
        <v>0</v>
      </c>
      <c r="AC2475">
        <v>0</v>
      </c>
      <c r="AD2475">
        <v>0</v>
      </c>
      <c r="AE2475" t="b">
        <f t="shared" si="93"/>
        <v>1</v>
      </c>
    </row>
    <row r="2476" spans="1:31" hidden="1">
      <c r="A2476" s="6" t="s">
        <v>997</v>
      </c>
      <c r="B2476" t="s">
        <v>29</v>
      </c>
      <c r="C2476">
        <v>41</v>
      </c>
      <c r="D2476" t="s">
        <v>5020</v>
      </c>
      <c r="E2476">
        <v>1101004</v>
      </c>
      <c r="F2476" t="s">
        <v>31</v>
      </c>
      <c r="G2476" t="s">
        <v>29</v>
      </c>
      <c r="H2476" t="s">
        <v>243</v>
      </c>
      <c r="I2476">
        <v>0</v>
      </c>
      <c r="J2476">
        <v>2</v>
      </c>
      <c r="K2476">
        <v>0</v>
      </c>
      <c r="L2476" t="s">
        <v>4123</v>
      </c>
      <c r="M2476" t="s">
        <v>34</v>
      </c>
      <c r="N2476">
        <v>550000</v>
      </c>
      <c r="O2476">
        <f t="shared" si="92"/>
        <v>0</v>
      </c>
      <c r="Q2476" t="s">
        <v>35</v>
      </c>
      <c r="R2476">
        <v>108</v>
      </c>
      <c r="S2476">
        <v>9</v>
      </c>
      <c r="T2476" t="s">
        <v>37</v>
      </c>
      <c r="U2476" t="s">
        <v>38</v>
      </c>
      <c r="V2476" s="2" t="s">
        <v>4125</v>
      </c>
      <c r="W2476" s="2">
        <f>IF(VLOOKUP(V2476,'reference classification'!$B$1:G2480,6,FALSE)&gt;90,1,0)</f>
        <v>0</v>
      </c>
      <c r="X2476">
        <v>0</v>
      </c>
      <c r="Y2476" t="s">
        <v>4123</v>
      </c>
      <c r="Z2476">
        <v>0</v>
      </c>
      <c r="AA2476">
        <v>0</v>
      </c>
      <c r="AB2476">
        <v>0</v>
      </c>
      <c r="AC2476">
        <v>0</v>
      </c>
      <c r="AD2476">
        <v>0</v>
      </c>
      <c r="AE2476" t="b">
        <f t="shared" si="93"/>
        <v>1</v>
      </c>
    </row>
    <row r="2477" spans="1:31" hidden="1">
      <c r="A2477" s="6" t="s">
        <v>1041</v>
      </c>
      <c r="B2477" t="s">
        <v>29</v>
      </c>
      <c r="C2477">
        <v>41</v>
      </c>
      <c r="D2477" t="s">
        <v>1519</v>
      </c>
      <c r="F2477" t="s">
        <v>31</v>
      </c>
      <c r="G2477" t="s">
        <v>29</v>
      </c>
      <c r="H2477" t="s">
        <v>130</v>
      </c>
      <c r="I2477">
        <v>0</v>
      </c>
      <c r="J2477">
        <v>2</v>
      </c>
      <c r="K2477">
        <v>0</v>
      </c>
      <c r="L2477" t="s">
        <v>4123</v>
      </c>
      <c r="M2477" t="s">
        <v>34</v>
      </c>
      <c r="N2477">
        <v>10000</v>
      </c>
      <c r="O2477">
        <f t="shared" si="92"/>
        <v>0</v>
      </c>
      <c r="Q2477" t="s">
        <v>35</v>
      </c>
      <c r="R2477">
        <v>108</v>
      </c>
      <c r="S2477">
        <v>9</v>
      </c>
      <c r="T2477" t="s">
        <v>37</v>
      </c>
      <c r="U2477" t="s">
        <v>38</v>
      </c>
      <c r="V2477" s="2" t="s">
        <v>4125</v>
      </c>
      <c r="W2477" s="2">
        <f>IF(VLOOKUP(V2477,'reference classification'!$B$1:G2481,6,FALSE)&gt;90,1,0)</f>
        <v>0</v>
      </c>
      <c r="X2477">
        <v>0</v>
      </c>
      <c r="Y2477" t="s">
        <v>4123</v>
      </c>
      <c r="Z2477">
        <v>0</v>
      </c>
      <c r="AA2477">
        <v>0</v>
      </c>
      <c r="AB2477">
        <v>0</v>
      </c>
      <c r="AC2477">
        <v>0</v>
      </c>
      <c r="AD2477">
        <v>0</v>
      </c>
      <c r="AE2477" t="b">
        <f t="shared" si="93"/>
        <v>1</v>
      </c>
    </row>
    <row r="2478" spans="1:31" hidden="1">
      <c r="A2478" s="6" t="s">
        <v>1680</v>
      </c>
      <c r="B2478" t="s">
        <v>29</v>
      </c>
      <c r="C2478">
        <v>41</v>
      </c>
      <c r="D2478" t="s">
        <v>5023</v>
      </c>
      <c r="E2478">
        <v>1101005</v>
      </c>
      <c r="F2478" t="s">
        <v>31</v>
      </c>
      <c r="G2478" t="s">
        <v>29</v>
      </c>
      <c r="H2478" t="s">
        <v>41</v>
      </c>
      <c r="I2478">
        <v>0</v>
      </c>
      <c r="J2478">
        <v>2</v>
      </c>
      <c r="K2478">
        <v>0</v>
      </c>
      <c r="L2478" t="s">
        <v>4123</v>
      </c>
      <c r="M2478" t="s">
        <v>34</v>
      </c>
      <c r="N2478">
        <v>30000</v>
      </c>
      <c r="O2478">
        <f t="shared" si="92"/>
        <v>0</v>
      </c>
      <c r="Q2478" t="s">
        <v>35</v>
      </c>
      <c r="R2478">
        <v>108</v>
      </c>
      <c r="S2478">
        <v>9</v>
      </c>
      <c r="T2478" t="s">
        <v>37</v>
      </c>
      <c r="U2478" t="s">
        <v>38</v>
      </c>
      <c r="V2478" s="2" t="s">
        <v>4125</v>
      </c>
      <c r="W2478" s="2">
        <f>IF(VLOOKUP(V2478,'reference classification'!$B$1:G2482,6,FALSE)&gt;90,1,0)</f>
        <v>0</v>
      </c>
      <c r="X2478">
        <v>0</v>
      </c>
      <c r="Y2478" t="s">
        <v>4123</v>
      </c>
      <c r="Z2478">
        <v>0</v>
      </c>
      <c r="AA2478">
        <v>0</v>
      </c>
      <c r="AB2478">
        <v>0</v>
      </c>
      <c r="AC2478">
        <v>0</v>
      </c>
      <c r="AD2478">
        <v>0</v>
      </c>
      <c r="AE2478" t="b">
        <f t="shared" si="93"/>
        <v>1</v>
      </c>
    </row>
    <row r="2479" spans="1:31" hidden="1">
      <c r="A2479" s="6" t="s">
        <v>1395</v>
      </c>
      <c r="B2479" t="s">
        <v>29</v>
      </c>
      <c r="C2479">
        <v>41</v>
      </c>
      <c r="D2479" t="s">
        <v>5025</v>
      </c>
      <c r="F2479" t="s">
        <v>31</v>
      </c>
      <c r="G2479" t="s">
        <v>29</v>
      </c>
      <c r="H2479" t="s">
        <v>346</v>
      </c>
      <c r="I2479">
        <v>0</v>
      </c>
      <c r="J2479">
        <v>2</v>
      </c>
      <c r="K2479">
        <v>0</v>
      </c>
      <c r="L2479" t="s">
        <v>4123</v>
      </c>
      <c r="M2479" t="s">
        <v>34</v>
      </c>
      <c r="N2479">
        <v>40000</v>
      </c>
      <c r="O2479">
        <f t="shared" si="92"/>
        <v>0</v>
      </c>
      <c r="Q2479" t="s">
        <v>35</v>
      </c>
      <c r="R2479">
        <v>108</v>
      </c>
      <c r="S2479">
        <v>9</v>
      </c>
      <c r="T2479" t="s">
        <v>37</v>
      </c>
      <c r="U2479" t="s">
        <v>38</v>
      </c>
      <c r="V2479" s="2" t="s">
        <v>4125</v>
      </c>
      <c r="W2479" s="2">
        <f>IF(VLOOKUP(V2479,'reference classification'!$B$1:G2483,6,FALSE)&gt;90,1,0)</f>
        <v>0</v>
      </c>
      <c r="X2479">
        <v>0</v>
      </c>
      <c r="Y2479" t="s">
        <v>4123</v>
      </c>
      <c r="Z2479">
        <v>0</v>
      </c>
      <c r="AA2479">
        <v>0</v>
      </c>
      <c r="AB2479">
        <v>0</v>
      </c>
      <c r="AC2479">
        <v>0</v>
      </c>
      <c r="AD2479">
        <v>0</v>
      </c>
      <c r="AE2479" t="b">
        <f t="shared" si="93"/>
        <v>1</v>
      </c>
    </row>
    <row r="2480" spans="1:31" hidden="1">
      <c r="A2480" s="6" t="s">
        <v>1529</v>
      </c>
      <c r="B2480" t="s">
        <v>29</v>
      </c>
      <c r="C2480">
        <v>41</v>
      </c>
      <c r="D2480" t="s">
        <v>5027</v>
      </c>
      <c r="E2480">
        <v>3101001</v>
      </c>
      <c r="F2480" t="s">
        <v>31</v>
      </c>
      <c r="G2480" t="s">
        <v>29</v>
      </c>
      <c r="H2480" t="s">
        <v>62</v>
      </c>
      <c r="I2480">
        <v>0</v>
      </c>
      <c r="J2480">
        <v>2</v>
      </c>
      <c r="K2480">
        <v>0</v>
      </c>
      <c r="L2480" t="s">
        <v>4123</v>
      </c>
      <c r="M2480" t="s">
        <v>34</v>
      </c>
      <c r="N2480">
        <v>35000</v>
      </c>
      <c r="O2480">
        <f t="shared" si="92"/>
        <v>0</v>
      </c>
      <c r="Q2480" t="s">
        <v>35</v>
      </c>
      <c r="R2480">
        <v>108</v>
      </c>
      <c r="S2480">
        <v>9</v>
      </c>
      <c r="T2480" t="s">
        <v>37</v>
      </c>
      <c r="U2480" t="s">
        <v>38</v>
      </c>
      <c r="V2480" s="2" t="s">
        <v>4125</v>
      </c>
      <c r="W2480" s="2">
        <f>IF(VLOOKUP(V2480,'reference classification'!$B$1:G2484,6,FALSE)&gt;90,1,0)</f>
        <v>0</v>
      </c>
      <c r="X2480">
        <v>0</v>
      </c>
      <c r="Y2480" t="s">
        <v>4123</v>
      </c>
      <c r="Z2480">
        <v>0</v>
      </c>
      <c r="AA2480">
        <v>0</v>
      </c>
      <c r="AB2480">
        <v>0</v>
      </c>
      <c r="AC2480">
        <v>0</v>
      </c>
      <c r="AD2480">
        <v>0</v>
      </c>
      <c r="AE2480" t="b">
        <f t="shared" si="93"/>
        <v>1</v>
      </c>
    </row>
    <row r="2481" spans="1:31" hidden="1">
      <c r="A2481" s="6" t="s">
        <v>184</v>
      </c>
      <c r="B2481" t="s">
        <v>29</v>
      </c>
      <c r="C2481">
        <v>41</v>
      </c>
      <c r="D2481" t="s">
        <v>5029</v>
      </c>
      <c r="E2481">
        <v>3101001</v>
      </c>
      <c r="F2481" t="s">
        <v>31</v>
      </c>
      <c r="G2481" t="s">
        <v>29</v>
      </c>
      <c r="H2481" t="s">
        <v>62</v>
      </c>
      <c r="I2481">
        <v>0</v>
      </c>
      <c r="J2481">
        <v>2</v>
      </c>
      <c r="K2481">
        <v>0</v>
      </c>
      <c r="L2481" t="s">
        <v>4123</v>
      </c>
      <c r="M2481" t="s">
        <v>34</v>
      </c>
      <c r="N2481">
        <v>147000</v>
      </c>
      <c r="O2481">
        <f t="shared" si="92"/>
        <v>0</v>
      </c>
      <c r="Q2481" t="s">
        <v>35</v>
      </c>
      <c r="R2481">
        <v>108</v>
      </c>
      <c r="S2481">
        <v>9</v>
      </c>
      <c r="T2481" t="s">
        <v>37</v>
      </c>
      <c r="U2481" t="s">
        <v>38</v>
      </c>
      <c r="V2481" s="2" t="s">
        <v>4125</v>
      </c>
      <c r="W2481" s="2">
        <f>IF(VLOOKUP(V2481,'reference classification'!$B$1:G2485,6,FALSE)&gt;90,1,0)</f>
        <v>0</v>
      </c>
      <c r="X2481">
        <v>0</v>
      </c>
      <c r="Y2481" t="s">
        <v>4123</v>
      </c>
      <c r="Z2481">
        <v>0</v>
      </c>
      <c r="AA2481">
        <v>0</v>
      </c>
      <c r="AB2481">
        <v>0</v>
      </c>
      <c r="AC2481">
        <v>0</v>
      </c>
      <c r="AD2481">
        <v>0</v>
      </c>
      <c r="AE2481" t="b">
        <f t="shared" si="93"/>
        <v>1</v>
      </c>
    </row>
    <row r="2482" spans="1:31" hidden="1">
      <c r="A2482" s="6" t="s">
        <v>945</v>
      </c>
      <c r="B2482" t="s">
        <v>29</v>
      </c>
      <c r="C2482">
        <v>41</v>
      </c>
      <c r="D2482" t="s">
        <v>5031</v>
      </c>
      <c r="E2482">
        <v>3101001</v>
      </c>
      <c r="F2482" t="s">
        <v>31</v>
      </c>
      <c r="G2482" t="s">
        <v>29</v>
      </c>
      <c r="H2482" t="s">
        <v>62</v>
      </c>
      <c r="I2482">
        <v>0</v>
      </c>
      <c r="J2482">
        <v>2</v>
      </c>
      <c r="K2482">
        <v>0</v>
      </c>
      <c r="L2482" t="s">
        <v>4123</v>
      </c>
      <c r="M2482" t="s">
        <v>34</v>
      </c>
      <c r="N2482">
        <v>8000</v>
      </c>
      <c r="O2482">
        <f t="shared" si="92"/>
        <v>0</v>
      </c>
      <c r="Q2482" t="s">
        <v>35</v>
      </c>
      <c r="R2482">
        <v>108</v>
      </c>
      <c r="S2482">
        <v>9</v>
      </c>
      <c r="T2482" t="s">
        <v>37</v>
      </c>
      <c r="U2482" t="s">
        <v>38</v>
      </c>
      <c r="V2482" s="2" t="s">
        <v>4125</v>
      </c>
      <c r="W2482" s="2">
        <f>IF(VLOOKUP(V2482,'reference classification'!$B$1:G2486,6,FALSE)&gt;90,1,0)</f>
        <v>0</v>
      </c>
      <c r="X2482">
        <v>0</v>
      </c>
      <c r="Y2482" t="s">
        <v>4123</v>
      </c>
      <c r="Z2482">
        <v>0</v>
      </c>
      <c r="AA2482">
        <v>0</v>
      </c>
      <c r="AB2482">
        <v>0</v>
      </c>
      <c r="AC2482">
        <v>0</v>
      </c>
      <c r="AD2482">
        <v>0</v>
      </c>
      <c r="AE2482" t="b">
        <f t="shared" si="93"/>
        <v>1</v>
      </c>
    </row>
    <row r="2483" spans="1:31" hidden="1">
      <c r="A2483" s="6" t="s">
        <v>187</v>
      </c>
      <c r="B2483" t="s">
        <v>29</v>
      </c>
      <c r="C2483">
        <v>41</v>
      </c>
      <c r="D2483" t="s">
        <v>5033</v>
      </c>
      <c r="F2483" t="s">
        <v>44</v>
      </c>
      <c r="G2483" t="s">
        <v>29</v>
      </c>
      <c r="H2483" t="s">
        <v>231</v>
      </c>
      <c r="I2483">
        <v>0</v>
      </c>
      <c r="J2483">
        <v>1</v>
      </c>
      <c r="K2483">
        <v>0</v>
      </c>
      <c r="L2483" t="s">
        <v>4123</v>
      </c>
      <c r="M2483" t="s">
        <v>81</v>
      </c>
      <c r="N2483">
        <v>1678096</v>
      </c>
      <c r="O2483">
        <f t="shared" si="92"/>
        <v>0</v>
      </c>
      <c r="Q2483" t="s">
        <v>35</v>
      </c>
      <c r="R2483">
        <v>31.68</v>
      </c>
      <c r="S2483">
        <v>2.64</v>
      </c>
      <c r="T2483" t="s">
        <v>37</v>
      </c>
      <c r="U2483" t="s">
        <v>2218</v>
      </c>
      <c r="V2483" s="2" t="s">
        <v>4125</v>
      </c>
      <c r="W2483" s="2">
        <f>IF(VLOOKUP(V2483,'reference classification'!$B$1:G2487,6,FALSE)&gt;90,1,0)</f>
        <v>0</v>
      </c>
      <c r="X2483">
        <v>1591343</v>
      </c>
      <c r="Y2483" t="s">
        <v>4123</v>
      </c>
      <c r="Z2483">
        <v>0</v>
      </c>
      <c r="AA2483">
        <v>0</v>
      </c>
      <c r="AB2483">
        <v>1591343</v>
      </c>
      <c r="AC2483">
        <v>0</v>
      </c>
      <c r="AD2483">
        <v>0</v>
      </c>
      <c r="AE2483" t="b">
        <f t="shared" si="93"/>
        <v>0</v>
      </c>
    </row>
    <row r="2484" spans="1:31">
      <c r="A2484" s="6" t="s">
        <v>195</v>
      </c>
      <c r="B2484" t="s">
        <v>29</v>
      </c>
      <c r="C2484">
        <v>41</v>
      </c>
      <c r="D2484" t="s">
        <v>5035</v>
      </c>
      <c r="E2484">
        <v>3101001</v>
      </c>
      <c r="F2484" t="s">
        <v>31</v>
      </c>
      <c r="G2484" t="s">
        <v>29</v>
      </c>
      <c r="H2484" t="s">
        <v>62</v>
      </c>
      <c r="I2484">
        <v>0</v>
      </c>
      <c r="J2484">
        <v>2</v>
      </c>
      <c r="K2484">
        <v>0</v>
      </c>
      <c r="L2484" t="s">
        <v>4123</v>
      </c>
      <c r="M2484" t="s">
        <v>34</v>
      </c>
      <c r="N2484">
        <v>10000</v>
      </c>
      <c r="O2484">
        <f t="shared" si="92"/>
        <v>10000</v>
      </c>
      <c r="P2484" t="b">
        <f>N2484=O2484</f>
        <v>1</v>
      </c>
      <c r="Q2484" t="s">
        <v>35</v>
      </c>
      <c r="R2484">
        <v>108</v>
      </c>
      <c r="S2484">
        <v>9</v>
      </c>
      <c r="T2484" t="s">
        <v>37</v>
      </c>
      <c r="U2484" t="s">
        <v>38</v>
      </c>
      <c r="V2484" s="2" t="s">
        <v>4125</v>
      </c>
      <c r="W2484" s="2">
        <f>IF(VLOOKUP(V2484,'reference classification'!$B$1:G2488,6,FALSE)&gt;90,1,0)</f>
        <v>0</v>
      </c>
      <c r="X2484">
        <v>0</v>
      </c>
      <c r="Y2484" t="s">
        <v>4123</v>
      </c>
      <c r="Z2484">
        <v>10000</v>
      </c>
      <c r="AA2484">
        <v>15</v>
      </c>
      <c r="AB2484">
        <v>10000</v>
      </c>
      <c r="AC2484">
        <v>10000</v>
      </c>
      <c r="AD2484">
        <v>0</v>
      </c>
      <c r="AE2484" t="b">
        <f t="shared" si="93"/>
        <v>1</v>
      </c>
    </row>
    <row r="2485" spans="1:31" hidden="1">
      <c r="A2485" s="6" t="s">
        <v>1531</v>
      </c>
      <c r="B2485" t="s">
        <v>29</v>
      </c>
      <c r="C2485">
        <v>41</v>
      </c>
      <c r="D2485" t="s">
        <v>4173</v>
      </c>
      <c r="F2485" t="s">
        <v>31</v>
      </c>
      <c r="G2485" t="s">
        <v>29</v>
      </c>
      <c r="H2485" t="s">
        <v>365</v>
      </c>
      <c r="I2485">
        <v>0</v>
      </c>
      <c r="J2485">
        <v>2</v>
      </c>
      <c r="K2485">
        <v>0</v>
      </c>
      <c r="L2485" t="s">
        <v>4123</v>
      </c>
      <c r="M2485" t="s">
        <v>34</v>
      </c>
      <c r="N2485">
        <v>42000</v>
      </c>
      <c r="O2485">
        <f t="shared" si="92"/>
        <v>0</v>
      </c>
      <c r="Q2485" t="s">
        <v>35</v>
      </c>
      <c r="R2485">
        <v>108</v>
      </c>
      <c r="S2485">
        <v>9</v>
      </c>
      <c r="T2485" t="s">
        <v>37</v>
      </c>
      <c r="U2485" t="s">
        <v>38</v>
      </c>
      <c r="V2485" s="2" t="s">
        <v>4125</v>
      </c>
      <c r="W2485" s="2">
        <f>IF(VLOOKUP(V2485,'reference classification'!$B$1:G2489,6,FALSE)&gt;90,1,0)</f>
        <v>0</v>
      </c>
      <c r="X2485">
        <v>0</v>
      </c>
      <c r="Y2485" t="s">
        <v>4123</v>
      </c>
      <c r="Z2485">
        <v>0</v>
      </c>
      <c r="AA2485">
        <v>0</v>
      </c>
      <c r="AB2485">
        <v>0</v>
      </c>
      <c r="AC2485">
        <v>0</v>
      </c>
      <c r="AD2485">
        <v>0</v>
      </c>
      <c r="AE2485" t="b">
        <f t="shared" si="93"/>
        <v>1</v>
      </c>
    </row>
    <row r="2486" spans="1:31" hidden="1">
      <c r="A2486" s="6" t="s">
        <v>2769</v>
      </c>
      <c r="B2486" t="s">
        <v>29</v>
      </c>
      <c r="C2486">
        <v>9</v>
      </c>
      <c r="D2486" t="s">
        <v>5038</v>
      </c>
      <c r="F2486" t="s">
        <v>44</v>
      </c>
      <c r="G2486" t="s">
        <v>29</v>
      </c>
      <c r="H2486" t="s">
        <v>607</v>
      </c>
      <c r="I2486">
        <v>0</v>
      </c>
      <c r="J2486">
        <v>2</v>
      </c>
      <c r="K2486">
        <v>0</v>
      </c>
      <c r="L2486" t="s">
        <v>4123</v>
      </c>
      <c r="M2486" t="s">
        <v>34</v>
      </c>
      <c r="N2486">
        <v>40000</v>
      </c>
      <c r="O2486">
        <f t="shared" si="92"/>
        <v>0</v>
      </c>
      <c r="Q2486" t="s">
        <v>35</v>
      </c>
      <c r="R2486">
        <v>108</v>
      </c>
      <c r="S2486">
        <v>9</v>
      </c>
      <c r="T2486" t="s">
        <v>37</v>
      </c>
      <c r="U2486" t="s">
        <v>38</v>
      </c>
      <c r="V2486" s="2" t="s">
        <v>4125</v>
      </c>
      <c r="W2486" s="2">
        <f>IF(VLOOKUP(V2486,'reference classification'!$B$1:G2490,6,FALSE)&gt;90,1,0)</f>
        <v>0</v>
      </c>
      <c r="X2486">
        <v>0</v>
      </c>
      <c r="Y2486" t="s">
        <v>4123</v>
      </c>
      <c r="Z2486">
        <v>0</v>
      </c>
      <c r="AA2486">
        <v>0</v>
      </c>
      <c r="AB2486">
        <v>0</v>
      </c>
      <c r="AC2486">
        <v>0</v>
      </c>
      <c r="AD2486">
        <v>0</v>
      </c>
      <c r="AE2486" t="b">
        <f t="shared" si="93"/>
        <v>1</v>
      </c>
    </row>
    <row r="2487" spans="1:31" hidden="1">
      <c r="A2487" s="6" t="s">
        <v>2780</v>
      </c>
      <c r="B2487" t="s">
        <v>29</v>
      </c>
      <c r="C2487">
        <v>41</v>
      </c>
      <c r="D2487" t="s">
        <v>5040</v>
      </c>
      <c r="E2487">
        <v>3101001</v>
      </c>
      <c r="F2487" t="s">
        <v>44</v>
      </c>
      <c r="G2487" t="s">
        <v>29</v>
      </c>
      <c r="H2487" t="s">
        <v>62</v>
      </c>
      <c r="I2487">
        <v>0</v>
      </c>
      <c r="J2487">
        <v>2</v>
      </c>
      <c r="K2487">
        <v>0</v>
      </c>
      <c r="L2487" t="s">
        <v>4123</v>
      </c>
      <c r="M2487" t="s">
        <v>34</v>
      </c>
      <c r="N2487">
        <v>522568</v>
      </c>
      <c r="O2487">
        <f t="shared" si="92"/>
        <v>0</v>
      </c>
      <c r="Q2487" t="s">
        <v>35</v>
      </c>
      <c r="R2487">
        <v>108</v>
      </c>
      <c r="S2487">
        <v>9</v>
      </c>
      <c r="T2487" t="s">
        <v>37</v>
      </c>
      <c r="U2487" t="s">
        <v>38</v>
      </c>
      <c r="V2487" s="2" t="s">
        <v>4125</v>
      </c>
      <c r="W2487" s="2">
        <f>IF(VLOOKUP(V2487,'reference classification'!$B$1:G2491,6,FALSE)&gt;90,1,0)</f>
        <v>0</v>
      </c>
      <c r="X2487">
        <v>0</v>
      </c>
      <c r="Y2487" t="s">
        <v>4123</v>
      </c>
      <c r="Z2487">
        <v>0</v>
      </c>
      <c r="AA2487">
        <v>0</v>
      </c>
      <c r="AB2487">
        <v>0</v>
      </c>
      <c r="AC2487">
        <v>0</v>
      </c>
      <c r="AD2487">
        <v>0</v>
      </c>
      <c r="AE2487" t="b">
        <f t="shared" si="93"/>
        <v>1</v>
      </c>
    </row>
    <row r="2488" spans="1:31" hidden="1">
      <c r="A2488" s="6" t="s">
        <v>2767</v>
      </c>
      <c r="B2488" t="s">
        <v>29</v>
      </c>
      <c r="C2488">
        <v>41</v>
      </c>
      <c r="D2488" t="s">
        <v>5042</v>
      </c>
      <c r="E2488">
        <v>3101001</v>
      </c>
      <c r="F2488" t="s">
        <v>44</v>
      </c>
      <c r="G2488" t="s">
        <v>29</v>
      </c>
      <c r="H2488" t="s">
        <v>365</v>
      </c>
      <c r="I2488">
        <v>0</v>
      </c>
      <c r="J2488">
        <v>2</v>
      </c>
      <c r="K2488">
        <v>0</v>
      </c>
      <c r="L2488" t="s">
        <v>4123</v>
      </c>
      <c r="M2488" t="s">
        <v>34</v>
      </c>
      <c r="N2488">
        <v>500000</v>
      </c>
      <c r="O2488">
        <f t="shared" si="92"/>
        <v>0</v>
      </c>
      <c r="Q2488" t="s">
        <v>35</v>
      </c>
      <c r="R2488">
        <v>108</v>
      </c>
      <c r="S2488">
        <v>9</v>
      </c>
      <c r="T2488" t="s">
        <v>37</v>
      </c>
      <c r="U2488" t="s">
        <v>38</v>
      </c>
      <c r="V2488" s="2" t="s">
        <v>4125</v>
      </c>
      <c r="W2488" s="2">
        <f>IF(VLOOKUP(V2488,'reference classification'!$B$1:G2492,6,FALSE)&gt;90,1,0)</f>
        <v>0</v>
      </c>
      <c r="X2488">
        <v>0</v>
      </c>
      <c r="Y2488" t="s">
        <v>4123</v>
      </c>
      <c r="Z2488">
        <v>0</v>
      </c>
      <c r="AA2488">
        <v>0</v>
      </c>
      <c r="AB2488">
        <v>0</v>
      </c>
      <c r="AC2488">
        <v>0</v>
      </c>
      <c r="AD2488">
        <v>0</v>
      </c>
      <c r="AE2488" t="b">
        <f t="shared" si="93"/>
        <v>1</v>
      </c>
    </row>
    <row r="2489" spans="1:31" hidden="1">
      <c r="A2489" s="6" t="s">
        <v>193</v>
      </c>
      <c r="B2489" t="s">
        <v>29</v>
      </c>
      <c r="C2489">
        <v>41</v>
      </c>
      <c r="D2489" t="s">
        <v>5044</v>
      </c>
      <c r="E2489">
        <v>7216170</v>
      </c>
      <c r="F2489" t="s">
        <v>31</v>
      </c>
      <c r="G2489" t="s">
        <v>29</v>
      </c>
      <c r="H2489" t="s">
        <v>32</v>
      </c>
      <c r="I2489">
        <v>0</v>
      </c>
      <c r="J2489">
        <v>2</v>
      </c>
      <c r="K2489">
        <v>0</v>
      </c>
      <c r="L2489" t="s">
        <v>4123</v>
      </c>
      <c r="M2489" t="s">
        <v>34</v>
      </c>
      <c r="N2489">
        <v>400000</v>
      </c>
      <c r="O2489">
        <f t="shared" si="92"/>
        <v>0</v>
      </c>
      <c r="Q2489" t="s">
        <v>35</v>
      </c>
      <c r="R2489">
        <v>108</v>
      </c>
      <c r="S2489">
        <v>9</v>
      </c>
      <c r="T2489" t="s">
        <v>37</v>
      </c>
      <c r="U2489" t="s">
        <v>38</v>
      </c>
      <c r="V2489" s="2" t="s">
        <v>4125</v>
      </c>
      <c r="W2489" s="2">
        <f>IF(VLOOKUP(V2489,'reference classification'!$B$1:G2493,6,FALSE)&gt;90,1,0)</f>
        <v>0</v>
      </c>
      <c r="X2489">
        <v>0</v>
      </c>
      <c r="Y2489" t="s">
        <v>4123</v>
      </c>
      <c r="Z2489">
        <v>0</v>
      </c>
      <c r="AA2489">
        <v>0</v>
      </c>
      <c r="AB2489">
        <v>0</v>
      </c>
      <c r="AC2489">
        <v>0</v>
      </c>
      <c r="AD2489">
        <v>0</v>
      </c>
      <c r="AE2489" t="b">
        <f t="shared" si="93"/>
        <v>1</v>
      </c>
    </row>
    <row r="2490" spans="1:31">
      <c r="A2490" s="6" t="s">
        <v>191</v>
      </c>
      <c r="B2490" t="s">
        <v>29</v>
      </c>
      <c r="C2490">
        <v>30</v>
      </c>
      <c r="D2490" t="s">
        <v>5046</v>
      </c>
      <c r="F2490" t="s">
        <v>44</v>
      </c>
      <c r="G2490" t="s">
        <v>29</v>
      </c>
      <c r="H2490" t="s">
        <v>243</v>
      </c>
      <c r="I2490">
        <v>0</v>
      </c>
      <c r="J2490">
        <v>2</v>
      </c>
      <c r="K2490">
        <v>0</v>
      </c>
      <c r="L2490" t="s">
        <v>4123</v>
      </c>
      <c r="M2490" t="s">
        <v>34</v>
      </c>
      <c r="N2490">
        <v>45000</v>
      </c>
      <c r="O2490">
        <f t="shared" si="92"/>
        <v>45000</v>
      </c>
      <c r="P2490" t="b">
        <f>N2490=O2490</f>
        <v>1</v>
      </c>
      <c r="Q2490" t="s">
        <v>35</v>
      </c>
      <c r="R2490">
        <v>108</v>
      </c>
      <c r="S2490">
        <v>9</v>
      </c>
      <c r="T2490" t="s">
        <v>37</v>
      </c>
      <c r="U2490" t="s">
        <v>38</v>
      </c>
      <c r="V2490" s="2" t="s">
        <v>4125</v>
      </c>
      <c r="W2490" s="2">
        <f>IF(VLOOKUP(V2490,'reference classification'!$B$1:G2494,6,FALSE)&gt;90,1,0)</f>
        <v>0</v>
      </c>
      <c r="X2490">
        <v>0</v>
      </c>
      <c r="Y2490" t="s">
        <v>4123</v>
      </c>
      <c r="Z2490">
        <v>45000</v>
      </c>
      <c r="AA2490">
        <v>15</v>
      </c>
      <c r="AB2490">
        <v>45000</v>
      </c>
      <c r="AC2490">
        <v>45000</v>
      </c>
      <c r="AD2490">
        <v>0</v>
      </c>
      <c r="AE2490" t="b">
        <f t="shared" si="93"/>
        <v>1</v>
      </c>
    </row>
    <row r="2491" spans="1:31" hidden="1">
      <c r="A2491" s="6" t="s">
        <v>2543</v>
      </c>
      <c r="B2491" t="s">
        <v>29</v>
      </c>
      <c r="C2491">
        <v>41</v>
      </c>
      <c r="D2491" t="s">
        <v>5048</v>
      </c>
      <c r="E2491">
        <v>3101001</v>
      </c>
      <c r="F2491" t="s">
        <v>44</v>
      </c>
      <c r="G2491" t="s">
        <v>29</v>
      </c>
      <c r="H2491" t="s">
        <v>62</v>
      </c>
      <c r="I2491">
        <v>0</v>
      </c>
      <c r="J2491">
        <v>2</v>
      </c>
      <c r="K2491">
        <v>0</v>
      </c>
      <c r="L2491" t="s">
        <v>4123</v>
      </c>
      <c r="M2491" t="s">
        <v>34</v>
      </c>
      <c r="N2491">
        <v>40000</v>
      </c>
      <c r="O2491">
        <f t="shared" si="92"/>
        <v>0</v>
      </c>
      <c r="Q2491" t="s">
        <v>35</v>
      </c>
      <c r="R2491">
        <v>108</v>
      </c>
      <c r="S2491">
        <v>9</v>
      </c>
      <c r="T2491" t="s">
        <v>37</v>
      </c>
      <c r="U2491" t="s">
        <v>38</v>
      </c>
      <c r="V2491" s="2" t="s">
        <v>4125</v>
      </c>
      <c r="W2491" s="2">
        <f>IF(VLOOKUP(V2491,'reference classification'!$B$1:G2495,6,FALSE)&gt;90,1,0)</f>
        <v>0</v>
      </c>
      <c r="X2491">
        <v>0</v>
      </c>
      <c r="Y2491" t="s">
        <v>4123</v>
      </c>
      <c r="Z2491">
        <v>0</v>
      </c>
      <c r="AA2491">
        <v>0</v>
      </c>
      <c r="AB2491">
        <v>0</v>
      </c>
      <c r="AC2491">
        <v>0</v>
      </c>
      <c r="AD2491">
        <v>0</v>
      </c>
      <c r="AE2491" t="b">
        <f t="shared" si="93"/>
        <v>1</v>
      </c>
    </row>
    <row r="2492" spans="1:31" hidden="1">
      <c r="A2492" s="6" t="s">
        <v>180</v>
      </c>
      <c r="B2492" t="s">
        <v>29</v>
      </c>
      <c r="C2492">
        <v>41</v>
      </c>
      <c r="D2492" t="s">
        <v>5050</v>
      </c>
      <c r="E2492">
        <v>7115001</v>
      </c>
      <c r="F2492" t="s">
        <v>44</v>
      </c>
      <c r="G2492" t="s">
        <v>29</v>
      </c>
      <c r="H2492" t="s">
        <v>1703</v>
      </c>
      <c r="I2492">
        <v>0</v>
      </c>
      <c r="J2492">
        <v>2</v>
      </c>
      <c r="K2492">
        <v>0</v>
      </c>
      <c r="L2492" t="s">
        <v>4123</v>
      </c>
      <c r="M2492" t="s">
        <v>34</v>
      </c>
      <c r="N2492">
        <v>40000</v>
      </c>
      <c r="O2492">
        <f t="shared" si="92"/>
        <v>0</v>
      </c>
      <c r="Q2492" t="s">
        <v>35</v>
      </c>
      <c r="R2492">
        <v>108</v>
      </c>
      <c r="S2492">
        <v>9</v>
      </c>
      <c r="T2492" t="s">
        <v>37</v>
      </c>
      <c r="U2492" t="s">
        <v>38</v>
      </c>
      <c r="V2492" s="2" t="s">
        <v>4125</v>
      </c>
      <c r="W2492" s="2">
        <f>IF(VLOOKUP(V2492,'reference classification'!$B$1:G2496,6,FALSE)&gt;90,1,0)</f>
        <v>0</v>
      </c>
      <c r="X2492">
        <v>0</v>
      </c>
      <c r="Y2492" t="s">
        <v>4123</v>
      </c>
      <c r="Z2492">
        <v>0</v>
      </c>
      <c r="AA2492">
        <v>0</v>
      </c>
      <c r="AB2492">
        <v>0</v>
      </c>
      <c r="AC2492">
        <v>0</v>
      </c>
      <c r="AD2492">
        <v>0</v>
      </c>
      <c r="AE2492" t="b">
        <f t="shared" si="93"/>
        <v>1</v>
      </c>
    </row>
    <row r="2493" spans="1:31" hidden="1">
      <c r="A2493" s="6" t="s">
        <v>177</v>
      </c>
      <c r="B2493" t="s">
        <v>29</v>
      </c>
      <c r="C2493">
        <v>41</v>
      </c>
      <c r="D2493" t="s">
        <v>574</v>
      </c>
      <c r="E2493">
        <v>3101001</v>
      </c>
      <c r="F2493" t="s">
        <v>44</v>
      </c>
      <c r="G2493" t="s">
        <v>29</v>
      </c>
      <c r="H2493" t="s">
        <v>62</v>
      </c>
      <c r="I2493">
        <v>0</v>
      </c>
      <c r="J2493">
        <v>2</v>
      </c>
      <c r="K2493">
        <v>0</v>
      </c>
      <c r="L2493" t="s">
        <v>4123</v>
      </c>
      <c r="M2493" t="s">
        <v>34</v>
      </c>
      <c r="N2493">
        <v>400000</v>
      </c>
      <c r="O2493">
        <f t="shared" si="92"/>
        <v>0</v>
      </c>
      <c r="Q2493" t="s">
        <v>35</v>
      </c>
      <c r="R2493">
        <v>108</v>
      </c>
      <c r="S2493">
        <v>9</v>
      </c>
      <c r="T2493" t="s">
        <v>37</v>
      </c>
      <c r="U2493" t="s">
        <v>38</v>
      </c>
      <c r="V2493" s="2" t="s">
        <v>4125</v>
      </c>
      <c r="W2493" s="2">
        <f>IF(VLOOKUP(V2493,'reference classification'!$B$1:G2497,6,FALSE)&gt;90,1,0)</f>
        <v>0</v>
      </c>
      <c r="X2493">
        <v>0</v>
      </c>
      <c r="Y2493" t="s">
        <v>4123</v>
      </c>
      <c r="Z2493">
        <v>0</v>
      </c>
      <c r="AA2493">
        <v>0</v>
      </c>
      <c r="AB2493">
        <v>0</v>
      </c>
      <c r="AC2493">
        <v>0</v>
      </c>
      <c r="AD2493">
        <v>0</v>
      </c>
      <c r="AE2493" t="b">
        <f t="shared" si="93"/>
        <v>1</v>
      </c>
    </row>
    <row r="2494" spans="1:31" hidden="1">
      <c r="A2494" s="6" t="s">
        <v>770</v>
      </c>
      <c r="B2494" t="s">
        <v>29</v>
      </c>
      <c r="C2494">
        <v>41</v>
      </c>
      <c r="D2494" t="s">
        <v>3623</v>
      </c>
      <c r="E2494">
        <v>1101004</v>
      </c>
      <c r="F2494" t="s">
        <v>31</v>
      </c>
      <c r="G2494" t="s">
        <v>29</v>
      </c>
      <c r="H2494" t="s">
        <v>1641</v>
      </c>
      <c r="I2494">
        <v>0</v>
      </c>
      <c r="J2494">
        <v>2</v>
      </c>
      <c r="K2494">
        <v>0</v>
      </c>
      <c r="L2494" t="s">
        <v>4123</v>
      </c>
      <c r="M2494" t="s">
        <v>34</v>
      </c>
      <c r="N2494">
        <v>40000</v>
      </c>
      <c r="O2494">
        <f t="shared" si="92"/>
        <v>0</v>
      </c>
      <c r="Q2494" t="s">
        <v>35</v>
      </c>
      <c r="R2494">
        <v>108</v>
      </c>
      <c r="S2494">
        <v>9</v>
      </c>
      <c r="T2494" t="s">
        <v>37</v>
      </c>
      <c r="U2494" t="s">
        <v>38</v>
      </c>
      <c r="V2494" s="2" t="s">
        <v>4125</v>
      </c>
      <c r="W2494" s="2">
        <f>IF(VLOOKUP(V2494,'reference classification'!$B$1:G2498,6,FALSE)&gt;90,1,0)</f>
        <v>0</v>
      </c>
      <c r="X2494">
        <v>0</v>
      </c>
      <c r="Y2494" t="s">
        <v>4123</v>
      </c>
      <c r="Z2494">
        <v>0</v>
      </c>
      <c r="AA2494">
        <v>0</v>
      </c>
      <c r="AB2494">
        <v>0</v>
      </c>
      <c r="AC2494">
        <v>0</v>
      </c>
      <c r="AD2494">
        <v>0</v>
      </c>
      <c r="AE2494" t="b">
        <f t="shared" si="93"/>
        <v>1</v>
      </c>
    </row>
    <row r="2495" spans="1:31" hidden="1">
      <c r="A2495" s="6" t="s">
        <v>725</v>
      </c>
      <c r="B2495" t="s">
        <v>29</v>
      </c>
      <c r="C2495">
        <v>41</v>
      </c>
      <c r="D2495" t="s">
        <v>5054</v>
      </c>
      <c r="E2495">
        <v>3101001</v>
      </c>
      <c r="F2495" t="s">
        <v>31</v>
      </c>
      <c r="G2495" t="s">
        <v>29</v>
      </c>
      <c r="H2495" t="s">
        <v>62</v>
      </c>
      <c r="I2495">
        <v>0</v>
      </c>
      <c r="J2495">
        <v>2</v>
      </c>
      <c r="K2495">
        <v>0</v>
      </c>
      <c r="L2495" t="s">
        <v>4123</v>
      </c>
      <c r="M2495" t="s">
        <v>34</v>
      </c>
      <c r="N2495">
        <v>153000</v>
      </c>
      <c r="O2495">
        <f t="shared" si="92"/>
        <v>0</v>
      </c>
      <c r="Q2495" t="s">
        <v>35</v>
      </c>
      <c r="R2495">
        <v>108</v>
      </c>
      <c r="S2495">
        <v>9</v>
      </c>
      <c r="T2495" t="s">
        <v>37</v>
      </c>
      <c r="U2495" t="s">
        <v>38</v>
      </c>
      <c r="V2495" s="2" t="s">
        <v>4125</v>
      </c>
      <c r="W2495" s="2">
        <f>IF(VLOOKUP(V2495,'reference classification'!$B$1:G2499,6,FALSE)&gt;90,1,0)</f>
        <v>0</v>
      </c>
      <c r="X2495">
        <v>0</v>
      </c>
      <c r="Y2495" t="s">
        <v>4123</v>
      </c>
      <c r="Z2495">
        <v>0</v>
      </c>
      <c r="AA2495">
        <v>0</v>
      </c>
      <c r="AB2495">
        <v>0</v>
      </c>
      <c r="AC2495">
        <v>0</v>
      </c>
      <c r="AD2495">
        <v>0</v>
      </c>
      <c r="AE2495" t="b">
        <f t="shared" si="93"/>
        <v>1</v>
      </c>
    </row>
    <row r="2496" spans="1:31">
      <c r="A2496" s="6" t="s">
        <v>2317</v>
      </c>
      <c r="B2496" t="s">
        <v>29</v>
      </c>
      <c r="C2496">
        <v>41</v>
      </c>
      <c r="D2496" t="s">
        <v>4418</v>
      </c>
      <c r="E2496">
        <v>1101004</v>
      </c>
      <c r="F2496" t="s">
        <v>44</v>
      </c>
      <c r="G2496" t="s">
        <v>29</v>
      </c>
      <c r="H2496" t="s">
        <v>243</v>
      </c>
      <c r="I2496">
        <v>0</v>
      </c>
      <c r="J2496">
        <v>2</v>
      </c>
      <c r="K2496">
        <v>0</v>
      </c>
      <c r="L2496" t="s">
        <v>4123</v>
      </c>
      <c r="M2496" t="s">
        <v>34</v>
      </c>
      <c r="N2496">
        <v>6000</v>
      </c>
      <c r="O2496">
        <f t="shared" si="92"/>
        <v>6000</v>
      </c>
      <c r="P2496" t="b">
        <f>N2496=O2496</f>
        <v>1</v>
      </c>
      <c r="Q2496" t="s">
        <v>35</v>
      </c>
      <c r="R2496">
        <v>108</v>
      </c>
      <c r="S2496">
        <v>9</v>
      </c>
      <c r="T2496" t="s">
        <v>37</v>
      </c>
      <c r="U2496" t="s">
        <v>38</v>
      </c>
      <c r="V2496" s="2" t="s">
        <v>4125</v>
      </c>
      <c r="W2496" s="2">
        <f>IF(VLOOKUP(V2496,'reference classification'!$B$1:G2500,6,FALSE)&gt;90,1,0)</f>
        <v>0</v>
      </c>
      <c r="X2496">
        <v>0</v>
      </c>
      <c r="Y2496" t="s">
        <v>4123</v>
      </c>
      <c r="Z2496">
        <v>6000</v>
      </c>
      <c r="AA2496">
        <v>15</v>
      </c>
      <c r="AB2496">
        <v>6000</v>
      </c>
      <c r="AC2496">
        <v>6000</v>
      </c>
      <c r="AD2496">
        <v>0</v>
      </c>
      <c r="AE2496" t="b">
        <f t="shared" si="93"/>
        <v>1</v>
      </c>
    </row>
    <row r="2497" spans="1:31" hidden="1">
      <c r="A2497" s="6" t="s">
        <v>4067</v>
      </c>
      <c r="B2497" t="s">
        <v>29</v>
      </c>
      <c r="C2497">
        <v>9</v>
      </c>
      <c r="D2497" t="s">
        <v>5057</v>
      </c>
      <c r="E2497">
        <v>2312010</v>
      </c>
      <c r="F2497" t="s">
        <v>44</v>
      </c>
      <c r="G2497" t="s">
        <v>29</v>
      </c>
      <c r="H2497" t="s">
        <v>41</v>
      </c>
      <c r="I2497">
        <v>0</v>
      </c>
      <c r="J2497">
        <v>2</v>
      </c>
      <c r="K2497">
        <v>0</v>
      </c>
      <c r="L2497" t="s">
        <v>4123</v>
      </c>
      <c r="M2497" t="s">
        <v>34</v>
      </c>
      <c r="N2497">
        <v>14000</v>
      </c>
      <c r="O2497">
        <f t="shared" si="92"/>
        <v>0</v>
      </c>
      <c r="Q2497" t="s">
        <v>35</v>
      </c>
      <c r="R2497">
        <v>108</v>
      </c>
      <c r="S2497">
        <v>9</v>
      </c>
      <c r="T2497" t="s">
        <v>37</v>
      </c>
      <c r="U2497" t="s">
        <v>38</v>
      </c>
      <c r="V2497" s="2" t="s">
        <v>4125</v>
      </c>
      <c r="W2497" s="2">
        <f>IF(VLOOKUP(V2497,'reference classification'!$B$1:G2501,6,FALSE)&gt;90,1,0)</f>
        <v>0</v>
      </c>
      <c r="X2497">
        <v>0</v>
      </c>
      <c r="Y2497" t="s">
        <v>4123</v>
      </c>
      <c r="Z2497">
        <v>0</v>
      </c>
      <c r="AA2497">
        <v>0</v>
      </c>
      <c r="AB2497">
        <v>0</v>
      </c>
      <c r="AC2497">
        <v>0</v>
      </c>
      <c r="AD2497">
        <v>0</v>
      </c>
      <c r="AE2497" t="b">
        <f t="shared" si="93"/>
        <v>1</v>
      </c>
    </row>
    <row r="2498" spans="1:31" hidden="1">
      <c r="A2498" s="6" t="s">
        <v>4055</v>
      </c>
      <c r="B2498" t="s">
        <v>29</v>
      </c>
      <c r="C2498">
        <v>41</v>
      </c>
      <c r="D2498" t="s">
        <v>5059</v>
      </c>
      <c r="F2498" t="s">
        <v>31</v>
      </c>
      <c r="G2498" t="s">
        <v>29</v>
      </c>
      <c r="H2498" t="s">
        <v>130</v>
      </c>
      <c r="I2498">
        <v>0</v>
      </c>
      <c r="J2498">
        <v>2</v>
      </c>
      <c r="K2498">
        <v>0</v>
      </c>
      <c r="L2498" t="s">
        <v>4123</v>
      </c>
      <c r="M2498" t="s">
        <v>34</v>
      </c>
      <c r="N2498">
        <v>10000</v>
      </c>
      <c r="O2498">
        <f t="shared" si="92"/>
        <v>0</v>
      </c>
      <c r="Q2498" t="s">
        <v>35</v>
      </c>
      <c r="R2498">
        <v>108</v>
      </c>
      <c r="S2498">
        <v>9</v>
      </c>
      <c r="T2498" t="s">
        <v>37</v>
      </c>
      <c r="U2498" t="s">
        <v>38</v>
      </c>
      <c r="V2498" s="2" t="s">
        <v>4125</v>
      </c>
      <c r="W2498" s="2">
        <f>IF(VLOOKUP(V2498,'reference classification'!$B$1:G2502,6,FALSE)&gt;90,1,0)</f>
        <v>0</v>
      </c>
      <c r="X2498">
        <v>0</v>
      </c>
      <c r="Y2498" t="s">
        <v>4123</v>
      </c>
      <c r="Z2498">
        <v>0</v>
      </c>
      <c r="AA2498">
        <v>0</v>
      </c>
      <c r="AB2498">
        <v>0</v>
      </c>
      <c r="AC2498">
        <v>0</v>
      </c>
      <c r="AD2498">
        <v>0</v>
      </c>
      <c r="AE2498" t="b">
        <f t="shared" si="93"/>
        <v>1</v>
      </c>
    </row>
    <row r="2499" spans="1:31" hidden="1">
      <c r="A2499" s="6" t="s">
        <v>4056</v>
      </c>
      <c r="B2499" t="s">
        <v>29</v>
      </c>
      <c r="C2499">
        <v>41</v>
      </c>
      <c r="D2499" t="s">
        <v>5061</v>
      </c>
      <c r="E2499">
        <v>3101001</v>
      </c>
      <c r="F2499" t="s">
        <v>44</v>
      </c>
      <c r="G2499" t="s">
        <v>29</v>
      </c>
      <c r="H2499" t="s">
        <v>62</v>
      </c>
      <c r="I2499">
        <v>0</v>
      </c>
      <c r="J2499">
        <v>2</v>
      </c>
      <c r="K2499">
        <v>0</v>
      </c>
      <c r="L2499" t="s">
        <v>4123</v>
      </c>
      <c r="M2499" t="s">
        <v>34</v>
      </c>
      <c r="N2499">
        <v>20000</v>
      </c>
      <c r="O2499">
        <f t="shared" ref="O2499:O2562" si="94">AC2499</f>
        <v>0</v>
      </c>
      <c r="Q2499" t="s">
        <v>35</v>
      </c>
      <c r="R2499">
        <v>108</v>
      </c>
      <c r="S2499">
        <v>9</v>
      </c>
      <c r="T2499" t="s">
        <v>37</v>
      </c>
      <c r="U2499" t="s">
        <v>38</v>
      </c>
      <c r="V2499" s="2" t="s">
        <v>4125</v>
      </c>
      <c r="W2499" s="2">
        <f>IF(VLOOKUP(V2499,'reference classification'!$B$1:G2503,6,FALSE)&gt;90,1,0)</f>
        <v>0</v>
      </c>
      <c r="X2499">
        <v>0</v>
      </c>
      <c r="Y2499" t="s">
        <v>4123</v>
      </c>
      <c r="Z2499">
        <v>0</v>
      </c>
      <c r="AA2499">
        <v>0</v>
      </c>
      <c r="AB2499">
        <v>0</v>
      </c>
      <c r="AC2499">
        <v>0</v>
      </c>
      <c r="AD2499">
        <v>0</v>
      </c>
      <c r="AE2499" t="b">
        <f t="shared" ref="AE2499:AE2562" si="95">AB2499=AC2499</f>
        <v>1</v>
      </c>
    </row>
    <row r="2500" spans="1:31" hidden="1">
      <c r="A2500" s="6" t="s">
        <v>4077</v>
      </c>
      <c r="B2500" t="s">
        <v>29</v>
      </c>
      <c r="C2500">
        <v>41</v>
      </c>
      <c r="D2500" t="s">
        <v>4134</v>
      </c>
      <c r="E2500">
        <v>1101004</v>
      </c>
      <c r="F2500" t="s">
        <v>31</v>
      </c>
      <c r="G2500" t="s">
        <v>29</v>
      </c>
      <c r="H2500" t="s">
        <v>243</v>
      </c>
      <c r="I2500">
        <v>0</v>
      </c>
      <c r="J2500">
        <v>2</v>
      </c>
      <c r="K2500">
        <v>0</v>
      </c>
      <c r="L2500" t="s">
        <v>4123</v>
      </c>
      <c r="M2500" t="s">
        <v>34</v>
      </c>
      <c r="N2500">
        <v>25000</v>
      </c>
      <c r="O2500">
        <f t="shared" si="94"/>
        <v>0</v>
      </c>
      <c r="Q2500" t="s">
        <v>35</v>
      </c>
      <c r="R2500">
        <v>108</v>
      </c>
      <c r="S2500">
        <v>9</v>
      </c>
      <c r="T2500" t="s">
        <v>37</v>
      </c>
      <c r="U2500" t="s">
        <v>38</v>
      </c>
      <c r="V2500" s="2" t="s">
        <v>4125</v>
      </c>
      <c r="W2500" s="2">
        <f>IF(VLOOKUP(V2500,'reference classification'!$B$1:G2504,6,FALSE)&gt;90,1,0)</f>
        <v>0</v>
      </c>
      <c r="X2500">
        <v>0</v>
      </c>
      <c r="Y2500" t="s">
        <v>4123</v>
      </c>
      <c r="Z2500">
        <v>0</v>
      </c>
      <c r="AA2500">
        <v>0</v>
      </c>
      <c r="AB2500">
        <v>0</v>
      </c>
      <c r="AC2500">
        <v>0</v>
      </c>
      <c r="AD2500">
        <v>0</v>
      </c>
      <c r="AE2500" t="b">
        <f t="shared" si="95"/>
        <v>1</v>
      </c>
    </row>
    <row r="2501" spans="1:31" hidden="1">
      <c r="A2501" s="6" t="s">
        <v>767</v>
      </c>
      <c r="B2501" t="s">
        <v>29</v>
      </c>
      <c r="C2501">
        <v>41</v>
      </c>
      <c r="D2501" t="s">
        <v>5064</v>
      </c>
      <c r="F2501" t="s">
        <v>31</v>
      </c>
      <c r="G2501" t="s">
        <v>29</v>
      </c>
      <c r="H2501" t="s">
        <v>1110</v>
      </c>
      <c r="I2501">
        <v>0</v>
      </c>
      <c r="J2501">
        <v>2</v>
      </c>
      <c r="K2501">
        <v>0</v>
      </c>
      <c r="L2501" t="s">
        <v>4123</v>
      </c>
      <c r="M2501" t="s">
        <v>34</v>
      </c>
      <c r="N2501">
        <v>164000</v>
      </c>
      <c r="O2501">
        <f t="shared" si="94"/>
        <v>0</v>
      </c>
      <c r="Q2501" t="s">
        <v>35</v>
      </c>
      <c r="R2501">
        <v>108</v>
      </c>
      <c r="S2501">
        <v>9</v>
      </c>
      <c r="T2501" t="s">
        <v>37</v>
      </c>
      <c r="U2501" t="s">
        <v>38</v>
      </c>
      <c r="V2501" s="2" t="s">
        <v>4125</v>
      </c>
      <c r="W2501" s="2">
        <f>IF(VLOOKUP(V2501,'reference classification'!$B$1:G2505,6,FALSE)&gt;90,1,0)</f>
        <v>0</v>
      </c>
      <c r="X2501">
        <v>0</v>
      </c>
      <c r="Y2501" t="s">
        <v>4123</v>
      </c>
      <c r="Z2501">
        <v>0</v>
      </c>
      <c r="AA2501">
        <v>0</v>
      </c>
      <c r="AB2501">
        <v>0</v>
      </c>
      <c r="AC2501">
        <v>0</v>
      </c>
      <c r="AD2501">
        <v>0</v>
      </c>
      <c r="AE2501" t="b">
        <f t="shared" si="95"/>
        <v>1</v>
      </c>
    </row>
    <row r="2502" spans="1:31" hidden="1">
      <c r="A2502" s="6" t="s">
        <v>4057</v>
      </c>
      <c r="B2502" t="s">
        <v>29</v>
      </c>
      <c r="C2502">
        <v>41</v>
      </c>
      <c r="D2502" t="s">
        <v>5066</v>
      </c>
      <c r="F2502" t="s">
        <v>31</v>
      </c>
      <c r="G2502" t="s">
        <v>29</v>
      </c>
      <c r="H2502" t="s">
        <v>276</v>
      </c>
      <c r="I2502">
        <v>0</v>
      </c>
      <c r="J2502">
        <v>2</v>
      </c>
      <c r="K2502">
        <v>0</v>
      </c>
      <c r="L2502" t="s">
        <v>4123</v>
      </c>
      <c r="M2502" t="s">
        <v>34</v>
      </c>
      <c r="N2502">
        <v>56000</v>
      </c>
      <c r="O2502">
        <f t="shared" si="94"/>
        <v>0</v>
      </c>
      <c r="Q2502" t="s">
        <v>35</v>
      </c>
      <c r="R2502">
        <v>108</v>
      </c>
      <c r="S2502">
        <v>9</v>
      </c>
      <c r="T2502" t="s">
        <v>37</v>
      </c>
      <c r="U2502" t="s">
        <v>38</v>
      </c>
      <c r="V2502" s="2" t="s">
        <v>4125</v>
      </c>
      <c r="W2502" s="2">
        <f>IF(VLOOKUP(V2502,'reference classification'!$B$1:G2506,6,FALSE)&gt;90,1,0)</f>
        <v>0</v>
      </c>
      <c r="X2502">
        <v>0</v>
      </c>
      <c r="Y2502" t="s">
        <v>4123</v>
      </c>
      <c r="Z2502">
        <v>0</v>
      </c>
      <c r="AA2502">
        <v>0</v>
      </c>
      <c r="AB2502">
        <v>0</v>
      </c>
      <c r="AC2502">
        <v>0</v>
      </c>
      <c r="AD2502">
        <v>0</v>
      </c>
      <c r="AE2502" t="b">
        <f t="shared" si="95"/>
        <v>1</v>
      </c>
    </row>
    <row r="2503" spans="1:31" hidden="1">
      <c r="A2503" s="6" t="s">
        <v>2684</v>
      </c>
      <c r="B2503" t="s">
        <v>29</v>
      </c>
      <c r="C2503">
        <v>41</v>
      </c>
      <c r="D2503" t="s">
        <v>5068</v>
      </c>
      <c r="E2503">
        <v>1101004</v>
      </c>
      <c r="F2503" t="s">
        <v>31</v>
      </c>
      <c r="G2503" t="s">
        <v>29</v>
      </c>
      <c r="H2503" t="s">
        <v>243</v>
      </c>
      <c r="I2503">
        <v>0</v>
      </c>
      <c r="J2503">
        <v>2</v>
      </c>
      <c r="K2503">
        <v>0</v>
      </c>
      <c r="L2503" t="s">
        <v>4123</v>
      </c>
      <c r="M2503" t="s">
        <v>34</v>
      </c>
      <c r="N2503">
        <v>31000</v>
      </c>
      <c r="O2503">
        <f t="shared" si="94"/>
        <v>0</v>
      </c>
      <c r="Q2503" t="s">
        <v>35</v>
      </c>
      <c r="R2503">
        <v>108</v>
      </c>
      <c r="S2503">
        <v>9</v>
      </c>
      <c r="T2503" t="s">
        <v>37</v>
      </c>
      <c r="U2503" t="s">
        <v>38</v>
      </c>
      <c r="V2503" s="2" t="s">
        <v>4125</v>
      </c>
      <c r="W2503" s="2">
        <f>IF(VLOOKUP(V2503,'reference classification'!$B$1:G2507,6,FALSE)&gt;90,1,0)</f>
        <v>0</v>
      </c>
      <c r="X2503">
        <v>0</v>
      </c>
      <c r="Y2503" t="s">
        <v>4123</v>
      </c>
      <c r="Z2503">
        <v>0</v>
      </c>
      <c r="AA2503">
        <v>0</v>
      </c>
      <c r="AB2503">
        <v>0</v>
      </c>
      <c r="AC2503">
        <v>0</v>
      </c>
      <c r="AD2503">
        <v>0</v>
      </c>
      <c r="AE2503" t="b">
        <f t="shared" si="95"/>
        <v>1</v>
      </c>
    </row>
    <row r="2504" spans="1:31" hidden="1">
      <c r="A2504" s="6" t="s">
        <v>3961</v>
      </c>
      <c r="B2504" t="s">
        <v>29</v>
      </c>
      <c r="C2504">
        <v>41</v>
      </c>
      <c r="D2504" t="s">
        <v>5070</v>
      </c>
      <c r="F2504" t="s">
        <v>44</v>
      </c>
      <c r="G2504" t="s">
        <v>29</v>
      </c>
      <c r="H2504" t="s">
        <v>5071</v>
      </c>
      <c r="I2504">
        <v>0</v>
      </c>
      <c r="J2504">
        <v>2</v>
      </c>
      <c r="K2504">
        <v>0</v>
      </c>
      <c r="L2504" t="s">
        <v>4123</v>
      </c>
      <c r="M2504" t="s">
        <v>34</v>
      </c>
      <c r="N2504">
        <v>100000</v>
      </c>
      <c r="O2504">
        <f t="shared" si="94"/>
        <v>0</v>
      </c>
      <c r="Q2504" t="s">
        <v>35</v>
      </c>
      <c r="R2504">
        <v>108</v>
      </c>
      <c r="S2504">
        <v>9</v>
      </c>
      <c r="T2504" t="s">
        <v>37</v>
      </c>
      <c r="U2504" t="s">
        <v>38</v>
      </c>
      <c r="V2504" s="2" t="s">
        <v>4125</v>
      </c>
      <c r="W2504" s="2">
        <f>IF(VLOOKUP(V2504,'reference classification'!$B$1:G2508,6,FALSE)&gt;90,1,0)</f>
        <v>0</v>
      </c>
      <c r="X2504">
        <v>0</v>
      </c>
      <c r="Y2504" t="s">
        <v>4123</v>
      </c>
      <c r="Z2504">
        <v>0</v>
      </c>
      <c r="AA2504">
        <v>0</v>
      </c>
      <c r="AB2504">
        <v>0</v>
      </c>
      <c r="AC2504">
        <v>0</v>
      </c>
      <c r="AD2504">
        <v>0</v>
      </c>
      <c r="AE2504" t="b">
        <f t="shared" si="95"/>
        <v>1</v>
      </c>
    </row>
    <row r="2505" spans="1:31" hidden="1">
      <c r="A2505" s="6" t="s">
        <v>1533</v>
      </c>
      <c r="B2505" t="s">
        <v>29</v>
      </c>
      <c r="C2505">
        <v>41</v>
      </c>
      <c r="D2505" t="s">
        <v>3182</v>
      </c>
      <c r="E2505">
        <v>3101001</v>
      </c>
      <c r="F2505" t="s">
        <v>44</v>
      </c>
      <c r="G2505" t="s">
        <v>29</v>
      </c>
      <c r="H2505" t="s">
        <v>62</v>
      </c>
      <c r="I2505">
        <v>0</v>
      </c>
      <c r="J2505">
        <v>2</v>
      </c>
      <c r="K2505">
        <v>0</v>
      </c>
      <c r="L2505" t="s">
        <v>4123</v>
      </c>
      <c r="M2505" t="s">
        <v>34</v>
      </c>
      <c r="N2505">
        <v>20000</v>
      </c>
      <c r="O2505">
        <f t="shared" si="94"/>
        <v>18265</v>
      </c>
      <c r="P2505" t="b">
        <f t="shared" ref="P2505:P2507" si="96">N2505=O2505</f>
        <v>0</v>
      </c>
      <c r="Q2505" t="s">
        <v>35</v>
      </c>
      <c r="R2505">
        <v>108</v>
      </c>
      <c r="S2505">
        <v>9</v>
      </c>
      <c r="T2505" t="s">
        <v>37</v>
      </c>
      <c r="U2505" t="s">
        <v>38</v>
      </c>
      <c r="V2505" s="2" t="s">
        <v>4125</v>
      </c>
      <c r="W2505" s="2">
        <f>IF(VLOOKUP(V2505,'reference classification'!$B$1:G2509,6,FALSE)&gt;90,1,0)</f>
        <v>0</v>
      </c>
      <c r="X2505">
        <v>0</v>
      </c>
      <c r="Y2505" t="s">
        <v>4123</v>
      </c>
      <c r="Z2505">
        <v>18265</v>
      </c>
      <c r="AA2505">
        <v>15</v>
      </c>
      <c r="AB2505">
        <v>18265</v>
      </c>
      <c r="AC2505">
        <v>18265</v>
      </c>
      <c r="AD2505">
        <v>0</v>
      </c>
      <c r="AE2505" t="b">
        <f t="shared" si="95"/>
        <v>1</v>
      </c>
    </row>
    <row r="2506" spans="1:31">
      <c r="A2506" s="6" t="s">
        <v>3974</v>
      </c>
      <c r="B2506" t="s">
        <v>29</v>
      </c>
      <c r="C2506">
        <v>41</v>
      </c>
      <c r="D2506" t="s">
        <v>5074</v>
      </c>
      <c r="E2506">
        <v>3101001</v>
      </c>
      <c r="F2506" t="s">
        <v>44</v>
      </c>
      <c r="G2506" t="s">
        <v>29</v>
      </c>
      <c r="H2506" t="s">
        <v>62</v>
      </c>
      <c r="I2506">
        <v>0</v>
      </c>
      <c r="J2506">
        <v>2</v>
      </c>
      <c r="K2506">
        <v>0</v>
      </c>
      <c r="L2506" t="s">
        <v>4123</v>
      </c>
      <c r="M2506" t="s">
        <v>34</v>
      </c>
      <c r="N2506">
        <v>34000</v>
      </c>
      <c r="O2506">
        <f t="shared" si="94"/>
        <v>34000</v>
      </c>
      <c r="P2506" t="b">
        <f t="shared" si="96"/>
        <v>1</v>
      </c>
      <c r="Q2506" t="s">
        <v>35</v>
      </c>
      <c r="R2506">
        <v>108</v>
      </c>
      <c r="S2506">
        <v>9</v>
      </c>
      <c r="T2506" t="s">
        <v>37</v>
      </c>
      <c r="U2506" t="s">
        <v>38</v>
      </c>
      <c r="V2506" s="2" t="s">
        <v>4125</v>
      </c>
      <c r="W2506" s="2">
        <f>IF(VLOOKUP(V2506,'reference classification'!$B$1:G2510,6,FALSE)&gt;90,1,0)</f>
        <v>0</v>
      </c>
      <c r="X2506">
        <v>0</v>
      </c>
      <c r="Y2506" t="s">
        <v>4123</v>
      </c>
      <c r="Z2506">
        <v>34000</v>
      </c>
      <c r="AA2506">
        <v>15</v>
      </c>
      <c r="AB2506">
        <v>34000</v>
      </c>
      <c r="AC2506">
        <v>34000</v>
      </c>
      <c r="AD2506">
        <v>0</v>
      </c>
      <c r="AE2506" t="b">
        <f t="shared" si="95"/>
        <v>1</v>
      </c>
    </row>
    <row r="2507" spans="1:31">
      <c r="A2507" s="6" t="s">
        <v>4115</v>
      </c>
      <c r="B2507" t="s">
        <v>29</v>
      </c>
      <c r="C2507">
        <v>41</v>
      </c>
      <c r="D2507" t="s">
        <v>5076</v>
      </c>
      <c r="F2507" t="s">
        <v>31</v>
      </c>
      <c r="G2507" t="s">
        <v>29</v>
      </c>
      <c r="H2507" t="s">
        <v>4066</v>
      </c>
      <c r="I2507">
        <v>0</v>
      </c>
      <c r="J2507">
        <v>2</v>
      </c>
      <c r="K2507">
        <v>0</v>
      </c>
      <c r="L2507" t="s">
        <v>4123</v>
      </c>
      <c r="M2507" t="s">
        <v>34</v>
      </c>
      <c r="N2507">
        <v>31000</v>
      </c>
      <c r="O2507">
        <f t="shared" si="94"/>
        <v>31000</v>
      </c>
      <c r="P2507" t="b">
        <f t="shared" si="96"/>
        <v>1</v>
      </c>
      <c r="Q2507" t="s">
        <v>35</v>
      </c>
      <c r="R2507">
        <v>108</v>
      </c>
      <c r="S2507">
        <v>9</v>
      </c>
      <c r="T2507" t="s">
        <v>37</v>
      </c>
      <c r="U2507" t="s">
        <v>38</v>
      </c>
      <c r="V2507" s="2" t="s">
        <v>4125</v>
      </c>
      <c r="W2507" s="2">
        <f>IF(VLOOKUP(V2507,'reference classification'!$B$1:G2511,6,FALSE)&gt;90,1,0)</f>
        <v>0</v>
      </c>
      <c r="X2507">
        <v>0</v>
      </c>
      <c r="Y2507" t="s">
        <v>4123</v>
      </c>
      <c r="Z2507">
        <v>31000</v>
      </c>
      <c r="AA2507">
        <v>15</v>
      </c>
      <c r="AB2507">
        <v>31000</v>
      </c>
      <c r="AC2507">
        <v>31000</v>
      </c>
      <c r="AD2507">
        <v>0</v>
      </c>
      <c r="AE2507" t="b">
        <f t="shared" si="95"/>
        <v>1</v>
      </c>
    </row>
    <row r="2508" spans="1:31" hidden="1">
      <c r="A2508" s="6" t="s">
        <v>3902</v>
      </c>
      <c r="B2508" t="s">
        <v>29</v>
      </c>
      <c r="C2508">
        <v>41</v>
      </c>
      <c r="D2508" t="s">
        <v>5078</v>
      </c>
      <c r="F2508" t="s">
        <v>31</v>
      </c>
      <c r="G2508" t="s">
        <v>29</v>
      </c>
      <c r="H2508" t="s">
        <v>1110</v>
      </c>
      <c r="I2508">
        <v>0</v>
      </c>
      <c r="J2508">
        <v>2</v>
      </c>
      <c r="K2508">
        <v>0</v>
      </c>
      <c r="L2508" t="s">
        <v>4123</v>
      </c>
      <c r="M2508" t="s">
        <v>34</v>
      </c>
      <c r="N2508">
        <v>800000</v>
      </c>
      <c r="O2508">
        <f t="shared" si="94"/>
        <v>0</v>
      </c>
      <c r="Q2508" t="s">
        <v>35</v>
      </c>
      <c r="R2508">
        <v>108</v>
      </c>
      <c r="S2508">
        <v>9</v>
      </c>
      <c r="T2508" t="s">
        <v>37</v>
      </c>
      <c r="U2508" t="s">
        <v>38</v>
      </c>
      <c r="V2508" s="2" t="s">
        <v>4125</v>
      </c>
      <c r="W2508" s="2">
        <f>IF(VLOOKUP(V2508,'reference classification'!$B$1:G2512,6,FALSE)&gt;90,1,0)</f>
        <v>0</v>
      </c>
      <c r="X2508">
        <v>0</v>
      </c>
      <c r="Y2508" t="s">
        <v>4123</v>
      </c>
      <c r="Z2508">
        <v>0</v>
      </c>
      <c r="AA2508">
        <v>0</v>
      </c>
      <c r="AB2508">
        <v>0</v>
      </c>
      <c r="AC2508">
        <v>0</v>
      </c>
      <c r="AD2508">
        <v>0</v>
      </c>
      <c r="AE2508" t="b">
        <f t="shared" si="95"/>
        <v>1</v>
      </c>
    </row>
    <row r="2509" spans="1:31" hidden="1">
      <c r="A2509" s="6" t="s">
        <v>1634</v>
      </c>
      <c r="B2509" t="s">
        <v>29</v>
      </c>
      <c r="C2509">
        <v>41</v>
      </c>
      <c r="D2509" t="s">
        <v>5080</v>
      </c>
      <c r="F2509" t="s">
        <v>31</v>
      </c>
      <c r="G2509" t="s">
        <v>29</v>
      </c>
      <c r="H2509" t="s">
        <v>831</v>
      </c>
      <c r="I2509">
        <v>0</v>
      </c>
      <c r="J2509">
        <v>2</v>
      </c>
      <c r="K2509">
        <v>0</v>
      </c>
      <c r="L2509" t="s">
        <v>4123</v>
      </c>
      <c r="M2509" t="s">
        <v>34</v>
      </c>
      <c r="N2509">
        <v>38000</v>
      </c>
      <c r="O2509">
        <f t="shared" si="94"/>
        <v>0</v>
      </c>
      <c r="Q2509" t="s">
        <v>35</v>
      </c>
      <c r="R2509">
        <v>108</v>
      </c>
      <c r="S2509">
        <v>9</v>
      </c>
      <c r="T2509" t="s">
        <v>37</v>
      </c>
      <c r="U2509" t="s">
        <v>38</v>
      </c>
      <c r="V2509" s="2" t="s">
        <v>4125</v>
      </c>
      <c r="W2509" s="2">
        <f>IF(VLOOKUP(V2509,'reference classification'!$B$1:G2513,6,FALSE)&gt;90,1,0)</f>
        <v>0</v>
      </c>
      <c r="X2509">
        <v>0</v>
      </c>
      <c r="Y2509" t="s">
        <v>4123</v>
      </c>
      <c r="Z2509">
        <v>0</v>
      </c>
      <c r="AA2509">
        <v>0</v>
      </c>
      <c r="AB2509">
        <v>0</v>
      </c>
      <c r="AC2509">
        <v>0</v>
      </c>
      <c r="AD2509">
        <v>0</v>
      </c>
      <c r="AE2509" t="b">
        <f t="shared" si="95"/>
        <v>1</v>
      </c>
    </row>
    <row r="2510" spans="1:31" hidden="1">
      <c r="A2510" s="6" t="s">
        <v>2186</v>
      </c>
      <c r="B2510" t="s">
        <v>29</v>
      </c>
      <c r="C2510">
        <v>41</v>
      </c>
      <c r="D2510" t="s">
        <v>5082</v>
      </c>
      <c r="F2510" t="s">
        <v>31</v>
      </c>
      <c r="G2510" t="s">
        <v>29</v>
      </c>
      <c r="H2510" t="s">
        <v>130</v>
      </c>
      <c r="I2510">
        <v>0</v>
      </c>
      <c r="J2510">
        <v>2</v>
      </c>
      <c r="K2510">
        <v>0</v>
      </c>
      <c r="L2510" t="s">
        <v>4123</v>
      </c>
      <c r="M2510" t="s">
        <v>34</v>
      </c>
      <c r="N2510">
        <v>45000</v>
      </c>
      <c r="O2510">
        <f t="shared" si="94"/>
        <v>0</v>
      </c>
      <c r="Q2510" t="s">
        <v>35</v>
      </c>
      <c r="R2510">
        <v>108</v>
      </c>
      <c r="S2510">
        <v>9</v>
      </c>
      <c r="T2510" t="s">
        <v>37</v>
      </c>
      <c r="U2510" t="s">
        <v>38</v>
      </c>
      <c r="V2510" s="2" t="s">
        <v>4125</v>
      </c>
      <c r="W2510" s="2">
        <f>IF(VLOOKUP(V2510,'reference classification'!$B$1:G2514,6,FALSE)&gt;90,1,0)</f>
        <v>0</v>
      </c>
      <c r="X2510">
        <v>0</v>
      </c>
      <c r="Y2510" t="s">
        <v>4123</v>
      </c>
      <c r="Z2510">
        <v>0</v>
      </c>
      <c r="AA2510">
        <v>0</v>
      </c>
      <c r="AB2510">
        <v>0</v>
      </c>
      <c r="AC2510">
        <v>0</v>
      </c>
      <c r="AD2510">
        <v>0</v>
      </c>
      <c r="AE2510" t="b">
        <f t="shared" si="95"/>
        <v>1</v>
      </c>
    </row>
    <row r="2511" spans="1:31" hidden="1">
      <c r="A2511" s="6" t="s">
        <v>3904</v>
      </c>
      <c r="B2511" t="s">
        <v>29</v>
      </c>
      <c r="C2511">
        <v>41</v>
      </c>
      <c r="D2511" t="s">
        <v>5084</v>
      </c>
      <c r="E2511">
        <v>3101001</v>
      </c>
      <c r="F2511" t="s">
        <v>31</v>
      </c>
      <c r="G2511" t="s">
        <v>29</v>
      </c>
      <c r="H2511" t="s">
        <v>62</v>
      </c>
      <c r="I2511">
        <v>0</v>
      </c>
      <c r="J2511">
        <v>2</v>
      </c>
      <c r="K2511">
        <v>0</v>
      </c>
      <c r="L2511" t="s">
        <v>4123</v>
      </c>
      <c r="M2511" t="s">
        <v>34</v>
      </c>
      <c r="N2511">
        <v>23000</v>
      </c>
      <c r="O2511">
        <f t="shared" si="94"/>
        <v>0</v>
      </c>
      <c r="Q2511" t="s">
        <v>35</v>
      </c>
      <c r="R2511">
        <v>108</v>
      </c>
      <c r="S2511">
        <v>9</v>
      </c>
      <c r="T2511" t="s">
        <v>37</v>
      </c>
      <c r="U2511" t="s">
        <v>38</v>
      </c>
      <c r="V2511" s="2" t="s">
        <v>4125</v>
      </c>
      <c r="W2511" s="2">
        <f>IF(VLOOKUP(V2511,'reference classification'!$B$1:G2515,6,FALSE)&gt;90,1,0)</f>
        <v>0</v>
      </c>
      <c r="X2511">
        <v>0</v>
      </c>
      <c r="Y2511" t="s">
        <v>4123</v>
      </c>
      <c r="Z2511">
        <v>0</v>
      </c>
      <c r="AA2511">
        <v>0</v>
      </c>
      <c r="AB2511">
        <v>0</v>
      </c>
      <c r="AC2511">
        <v>0</v>
      </c>
      <c r="AD2511">
        <v>0</v>
      </c>
      <c r="AE2511" t="b">
        <f t="shared" si="95"/>
        <v>1</v>
      </c>
    </row>
    <row r="2512" spans="1:31" hidden="1">
      <c r="A2512" s="6" t="s">
        <v>3906</v>
      </c>
      <c r="B2512" t="s">
        <v>29</v>
      </c>
      <c r="C2512">
        <v>41</v>
      </c>
      <c r="D2512" t="s">
        <v>5086</v>
      </c>
      <c r="E2512">
        <v>4213010</v>
      </c>
      <c r="F2512" t="s">
        <v>44</v>
      </c>
      <c r="G2512" t="s">
        <v>29</v>
      </c>
      <c r="H2512" t="s">
        <v>32</v>
      </c>
      <c r="I2512">
        <v>0</v>
      </c>
      <c r="J2512">
        <v>2</v>
      </c>
      <c r="K2512">
        <v>0</v>
      </c>
      <c r="L2512" t="s">
        <v>4123</v>
      </c>
      <c r="M2512" t="s">
        <v>34</v>
      </c>
      <c r="N2512">
        <v>74000</v>
      </c>
      <c r="O2512">
        <f t="shared" si="94"/>
        <v>0</v>
      </c>
      <c r="Q2512" t="s">
        <v>35</v>
      </c>
      <c r="R2512">
        <v>108</v>
      </c>
      <c r="S2512">
        <v>9</v>
      </c>
      <c r="T2512" t="s">
        <v>37</v>
      </c>
      <c r="U2512" t="s">
        <v>38</v>
      </c>
      <c r="V2512" s="2" t="s">
        <v>4125</v>
      </c>
      <c r="W2512" s="2">
        <f>IF(VLOOKUP(V2512,'reference classification'!$B$1:G2516,6,FALSE)&gt;90,1,0)</f>
        <v>0</v>
      </c>
      <c r="X2512">
        <v>0</v>
      </c>
      <c r="Y2512" t="s">
        <v>4123</v>
      </c>
      <c r="Z2512">
        <v>0</v>
      </c>
      <c r="AA2512">
        <v>0</v>
      </c>
      <c r="AB2512">
        <v>0</v>
      </c>
      <c r="AC2512">
        <v>0</v>
      </c>
      <c r="AD2512">
        <v>0</v>
      </c>
      <c r="AE2512" t="b">
        <f t="shared" si="95"/>
        <v>1</v>
      </c>
    </row>
    <row r="2513" spans="1:31" hidden="1">
      <c r="A2513" s="6" t="s">
        <v>3607</v>
      </c>
      <c r="B2513" t="s">
        <v>29</v>
      </c>
      <c r="C2513">
        <v>41</v>
      </c>
      <c r="D2513" t="s">
        <v>5088</v>
      </c>
      <c r="E2513">
        <v>1101004</v>
      </c>
      <c r="F2513" t="s">
        <v>31</v>
      </c>
      <c r="G2513" t="s">
        <v>29</v>
      </c>
      <c r="H2513" t="s">
        <v>243</v>
      </c>
      <c r="I2513">
        <v>0</v>
      </c>
      <c r="J2513">
        <v>2</v>
      </c>
      <c r="K2513">
        <v>0</v>
      </c>
      <c r="L2513" t="s">
        <v>4123</v>
      </c>
      <c r="M2513" t="s">
        <v>34</v>
      </c>
      <c r="N2513">
        <v>545000</v>
      </c>
      <c r="O2513">
        <f t="shared" si="94"/>
        <v>0</v>
      </c>
      <c r="Q2513" t="s">
        <v>35</v>
      </c>
      <c r="R2513">
        <v>108</v>
      </c>
      <c r="S2513">
        <v>9</v>
      </c>
      <c r="T2513" t="s">
        <v>37</v>
      </c>
      <c r="U2513" t="s">
        <v>38</v>
      </c>
      <c r="V2513" s="2" t="s">
        <v>4125</v>
      </c>
      <c r="W2513" s="2">
        <f>IF(VLOOKUP(V2513,'reference classification'!$B$1:G2517,6,FALSE)&gt;90,1,0)</f>
        <v>0</v>
      </c>
      <c r="X2513">
        <v>0</v>
      </c>
      <c r="Y2513" t="s">
        <v>4123</v>
      </c>
      <c r="Z2513">
        <v>0</v>
      </c>
      <c r="AA2513">
        <v>0</v>
      </c>
      <c r="AB2513">
        <v>0</v>
      </c>
      <c r="AC2513">
        <v>0</v>
      </c>
      <c r="AD2513">
        <v>0</v>
      </c>
      <c r="AE2513" t="b">
        <f t="shared" si="95"/>
        <v>1</v>
      </c>
    </row>
    <row r="2514" spans="1:31" hidden="1">
      <c r="A2514" s="6" t="s">
        <v>3588</v>
      </c>
      <c r="B2514" t="s">
        <v>29</v>
      </c>
      <c r="C2514">
        <v>41</v>
      </c>
      <c r="D2514" t="s">
        <v>5090</v>
      </c>
      <c r="E2514">
        <v>4213010</v>
      </c>
      <c r="F2514" t="s">
        <v>31</v>
      </c>
      <c r="G2514" t="s">
        <v>29</v>
      </c>
      <c r="H2514" t="s">
        <v>365</v>
      </c>
      <c r="I2514">
        <v>0</v>
      </c>
      <c r="J2514">
        <v>1</v>
      </c>
      <c r="K2514">
        <v>0</v>
      </c>
      <c r="L2514" t="s">
        <v>4123</v>
      </c>
      <c r="M2514" t="s">
        <v>81</v>
      </c>
      <c r="N2514">
        <v>2274067</v>
      </c>
      <c r="O2514">
        <f t="shared" si="94"/>
        <v>0</v>
      </c>
      <c r="Q2514" t="s">
        <v>35</v>
      </c>
      <c r="R2514">
        <v>31.68</v>
      </c>
      <c r="S2514">
        <v>2.64</v>
      </c>
      <c r="T2514" t="s">
        <v>37</v>
      </c>
      <c r="U2514" t="s">
        <v>2218</v>
      </c>
      <c r="V2514" s="2" t="s">
        <v>4125</v>
      </c>
      <c r="W2514" s="2">
        <f>IF(VLOOKUP(V2514,'reference classification'!$B$1:G2518,6,FALSE)&gt;90,1,0)</f>
        <v>0</v>
      </c>
      <c r="X2514">
        <v>2128198</v>
      </c>
      <c r="Y2514" t="s">
        <v>4123</v>
      </c>
      <c r="Z2514">
        <v>0</v>
      </c>
      <c r="AA2514">
        <v>0</v>
      </c>
      <c r="AB2514">
        <v>2128198</v>
      </c>
      <c r="AC2514">
        <v>0</v>
      </c>
      <c r="AD2514">
        <v>0</v>
      </c>
      <c r="AE2514" t="b">
        <f t="shared" si="95"/>
        <v>0</v>
      </c>
    </row>
    <row r="2515" spans="1:31">
      <c r="A2515" s="6" t="s">
        <v>3015</v>
      </c>
      <c r="B2515" t="s">
        <v>29</v>
      </c>
      <c r="C2515">
        <v>41</v>
      </c>
      <c r="D2515" t="s">
        <v>1324</v>
      </c>
      <c r="F2515" t="s">
        <v>31</v>
      </c>
      <c r="G2515" t="s">
        <v>29</v>
      </c>
      <c r="H2515" t="s">
        <v>327</v>
      </c>
      <c r="I2515">
        <v>0</v>
      </c>
      <c r="J2515">
        <v>2</v>
      </c>
      <c r="K2515">
        <v>0</v>
      </c>
      <c r="L2515" t="s">
        <v>4123</v>
      </c>
      <c r="M2515" t="s">
        <v>34</v>
      </c>
      <c r="N2515">
        <v>40000</v>
      </c>
      <c r="O2515">
        <f t="shared" si="94"/>
        <v>40000</v>
      </c>
      <c r="P2515" t="b">
        <f>N2515=O2515</f>
        <v>1</v>
      </c>
      <c r="Q2515" t="s">
        <v>35</v>
      </c>
      <c r="R2515">
        <v>108</v>
      </c>
      <c r="S2515">
        <v>9</v>
      </c>
      <c r="T2515" t="s">
        <v>37</v>
      </c>
      <c r="U2515" t="s">
        <v>38</v>
      </c>
      <c r="V2515" s="2" t="s">
        <v>4125</v>
      </c>
      <c r="W2515" s="2">
        <f>IF(VLOOKUP(V2515,'reference classification'!$B$1:G2519,6,FALSE)&gt;90,1,0)</f>
        <v>0</v>
      </c>
      <c r="X2515">
        <v>0</v>
      </c>
      <c r="Y2515" t="s">
        <v>4123</v>
      </c>
      <c r="Z2515">
        <v>40000</v>
      </c>
      <c r="AA2515">
        <v>15</v>
      </c>
      <c r="AB2515">
        <v>40000</v>
      </c>
      <c r="AC2515">
        <v>40000</v>
      </c>
      <c r="AD2515">
        <v>0</v>
      </c>
      <c r="AE2515" t="b">
        <f t="shared" si="95"/>
        <v>1</v>
      </c>
    </row>
    <row r="2516" spans="1:31" hidden="1">
      <c r="A2516" s="6" t="s">
        <v>3018</v>
      </c>
      <c r="B2516" t="s">
        <v>29</v>
      </c>
      <c r="C2516">
        <v>40</v>
      </c>
      <c r="D2516" t="s">
        <v>5093</v>
      </c>
      <c r="F2516" t="s">
        <v>44</v>
      </c>
      <c r="G2516" t="s">
        <v>29</v>
      </c>
      <c r="H2516" t="s">
        <v>228</v>
      </c>
      <c r="I2516">
        <v>0</v>
      </c>
      <c r="J2516">
        <v>2</v>
      </c>
      <c r="K2516">
        <v>0</v>
      </c>
      <c r="L2516" t="s">
        <v>4123</v>
      </c>
      <c r="M2516" t="s">
        <v>34</v>
      </c>
      <c r="N2516">
        <v>10000</v>
      </c>
      <c r="O2516">
        <f t="shared" si="94"/>
        <v>0</v>
      </c>
      <c r="Q2516" t="s">
        <v>35</v>
      </c>
      <c r="R2516">
        <v>108</v>
      </c>
      <c r="S2516">
        <v>9</v>
      </c>
      <c r="T2516" t="s">
        <v>37</v>
      </c>
      <c r="U2516" t="s">
        <v>38</v>
      </c>
      <c r="V2516" s="2" t="s">
        <v>4125</v>
      </c>
      <c r="W2516" s="2">
        <f>IF(VLOOKUP(V2516,'reference classification'!$B$1:G2520,6,FALSE)&gt;90,1,0)</f>
        <v>0</v>
      </c>
      <c r="X2516">
        <v>0</v>
      </c>
      <c r="Y2516" t="s">
        <v>4123</v>
      </c>
      <c r="Z2516">
        <v>0</v>
      </c>
      <c r="AA2516">
        <v>0</v>
      </c>
      <c r="AB2516">
        <v>0</v>
      </c>
      <c r="AC2516">
        <v>0</v>
      </c>
      <c r="AD2516">
        <v>0</v>
      </c>
      <c r="AE2516" t="b">
        <f t="shared" si="95"/>
        <v>1</v>
      </c>
    </row>
    <row r="2517" spans="1:31" hidden="1">
      <c r="A2517" s="6" t="s">
        <v>3609</v>
      </c>
      <c r="B2517" t="s">
        <v>29</v>
      </c>
      <c r="C2517">
        <v>41</v>
      </c>
      <c r="D2517" t="s">
        <v>5095</v>
      </c>
      <c r="F2517" t="s">
        <v>44</v>
      </c>
      <c r="G2517" t="s">
        <v>29</v>
      </c>
      <c r="H2517" t="s">
        <v>237</v>
      </c>
      <c r="I2517">
        <v>0</v>
      </c>
      <c r="J2517">
        <v>2</v>
      </c>
      <c r="K2517">
        <v>0</v>
      </c>
      <c r="L2517" t="s">
        <v>4197</v>
      </c>
      <c r="M2517" t="s">
        <v>34</v>
      </c>
      <c r="N2517">
        <v>800000</v>
      </c>
      <c r="O2517">
        <f t="shared" si="94"/>
        <v>0</v>
      </c>
      <c r="Q2517" t="s">
        <v>35</v>
      </c>
      <c r="R2517">
        <v>0</v>
      </c>
      <c r="S2517">
        <v>24</v>
      </c>
      <c r="T2517" t="s">
        <v>37</v>
      </c>
      <c r="U2517" t="s">
        <v>4199</v>
      </c>
      <c r="V2517" s="2" t="s">
        <v>4125</v>
      </c>
      <c r="W2517" s="2">
        <f>IF(VLOOKUP(V2517,'reference classification'!$B$1:G2521,6,FALSE)&gt;90,1,0)</f>
        <v>0</v>
      </c>
      <c r="X2517">
        <v>0</v>
      </c>
      <c r="Y2517" t="s">
        <v>4197</v>
      </c>
      <c r="Z2517">
        <v>0</v>
      </c>
      <c r="AA2517">
        <v>0</v>
      </c>
      <c r="AB2517">
        <v>0</v>
      </c>
      <c r="AC2517">
        <v>0</v>
      </c>
      <c r="AD2517">
        <v>0</v>
      </c>
      <c r="AE2517" t="b">
        <f t="shared" si="95"/>
        <v>1</v>
      </c>
    </row>
    <row r="2518" spans="1:31" hidden="1">
      <c r="A2518" s="6" t="s">
        <v>3023</v>
      </c>
      <c r="B2518" t="s">
        <v>29</v>
      </c>
      <c r="C2518">
        <v>41</v>
      </c>
      <c r="D2518" t="s">
        <v>5097</v>
      </c>
      <c r="F2518" t="s">
        <v>44</v>
      </c>
      <c r="G2518" t="s">
        <v>29</v>
      </c>
      <c r="H2518" t="s">
        <v>3009</v>
      </c>
      <c r="I2518">
        <v>0</v>
      </c>
      <c r="J2518">
        <v>2</v>
      </c>
      <c r="K2518">
        <v>0</v>
      </c>
      <c r="L2518" t="s">
        <v>4197</v>
      </c>
      <c r="M2518" t="s">
        <v>81</v>
      </c>
      <c r="N2518">
        <v>5000000</v>
      </c>
      <c r="O2518">
        <f t="shared" si="94"/>
        <v>0</v>
      </c>
      <c r="Q2518" t="s">
        <v>35</v>
      </c>
      <c r="R2518">
        <v>0</v>
      </c>
      <c r="S2518">
        <v>18</v>
      </c>
      <c r="T2518" t="s">
        <v>77</v>
      </c>
      <c r="U2518" t="s">
        <v>4199</v>
      </c>
      <c r="V2518" s="2" t="s">
        <v>4125</v>
      </c>
      <c r="W2518" s="2">
        <f>IF(VLOOKUP(V2518,'reference classification'!$B$1:G2522,6,FALSE)&gt;90,1,0)</f>
        <v>0</v>
      </c>
      <c r="X2518">
        <v>0</v>
      </c>
      <c r="Y2518" t="s">
        <v>4197</v>
      </c>
      <c r="Z2518">
        <v>0</v>
      </c>
      <c r="AA2518">
        <v>0</v>
      </c>
      <c r="AB2518">
        <v>0</v>
      </c>
      <c r="AC2518">
        <v>0</v>
      </c>
      <c r="AD2518">
        <v>0</v>
      </c>
      <c r="AE2518" t="b">
        <f t="shared" si="95"/>
        <v>1</v>
      </c>
    </row>
    <row r="2519" spans="1:31" hidden="1">
      <c r="A2519" s="6" t="s">
        <v>3590</v>
      </c>
      <c r="B2519" t="s">
        <v>29</v>
      </c>
      <c r="C2519">
        <v>41</v>
      </c>
      <c r="D2519" t="s">
        <v>4514</v>
      </c>
      <c r="E2519">
        <v>1101004</v>
      </c>
      <c r="F2519" t="s">
        <v>31</v>
      </c>
      <c r="G2519" t="s">
        <v>29</v>
      </c>
      <c r="H2519" t="s">
        <v>607</v>
      </c>
      <c r="I2519">
        <v>0</v>
      </c>
      <c r="J2519">
        <v>2</v>
      </c>
      <c r="K2519">
        <v>0</v>
      </c>
      <c r="L2519" t="s">
        <v>4197</v>
      </c>
      <c r="M2519" t="s">
        <v>81</v>
      </c>
      <c r="N2519">
        <v>1500000</v>
      </c>
      <c r="O2519">
        <f t="shared" si="94"/>
        <v>0</v>
      </c>
      <c r="Q2519" t="s">
        <v>35</v>
      </c>
      <c r="R2519">
        <v>40.99</v>
      </c>
      <c r="S2519">
        <v>18</v>
      </c>
      <c r="T2519" t="s">
        <v>77</v>
      </c>
      <c r="U2519" t="s">
        <v>4199</v>
      </c>
      <c r="V2519" s="2" t="s">
        <v>4125</v>
      </c>
      <c r="W2519" s="2">
        <f>IF(VLOOKUP(V2519,'reference classification'!$B$1:G2523,6,FALSE)&gt;90,1,0)</f>
        <v>0</v>
      </c>
      <c r="X2519">
        <v>0</v>
      </c>
      <c r="Y2519" t="s">
        <v>4197</v>
      </c>
      <c r="Z2519">
        <v>0</v>
      </c>
      <c r="AA2519">
        <v>0</v>
      </c>
      <c r="AB2519">
        <v>0</v>
      </c>
      <c r="AC2519">
        <v>0</v>
      </c>
      <c r="AD2519">
        <v>0</v>
      </c>
      <c r="AE2519" t="b">
        <f t="shared" si="95"/>
        <v>1</v>
      </c>
    </row>
    <row r="2520" spans="1:31" hidden="1">
      <c r="A2520" s="6" t="s">
        <v>3598</v>
      </c>
      <c r="B2520" t="s">
        <v>29</v>
      </c>
      <c r="C2520">
        <v>41</v>
      </c>
      <c r="D2520" t="s">
        <v>1219</v>
      </c>
      <c r="F2520" t="s">
        <v>44</v>
      </c>
      <c r="G2520" t="s">
        <v>29</v>
      </c>
      <c r="H2520" t="s">
        <v>237</v>
      </c>
      <c r="I2520">
        <v>0</v>
      </c>
      <c r="J2520">
        <v>2</v>
      </c>
      <c r="K2520">
        <v>0</v>
      </c>
      <c r="L2520" t="s">
        <v>4499</v>
      </c>
      <c r="M2520" t="s">
        <v>81</v>
      </c>
      <c r="N2520">
        <v>3000000</v>
      </c>
      <c r="O2520">
        <f t="shared" si="94"/>
        <v>0</v>
      </c>
      <c r="Q2520" t="s">
        <v>35</v>
      </c>
      <c r="R2520">
        <v>0</v>
      </c>
      <c r="S2520">
        <v>3</v>
      </c>
      <c r="T2520" t="s">
        <v>37</v>
      </c>
      <c r="U2520" t="s">
        <v>3082</v>
      </c>
      <c r="V2520" s="2" t="s">
        <v>4125</v>
      </c>
      <c r="W2520" s="2">
        <f>IF(VLOOKUP(V2520,'reference classification'!$B$1:G2524,6,FALSE)&gt;90,1,0)</f>
        <v>0</v>
      </c>
      <c r="X2520">
        <v>0</v>
      </c>
      <c r="Y2520" t="s">
        <v>4499</v>
      </c>
      <c r="Z2520">
        <v>0</v>
      </c>
      <c r="AA2520">
        <v>0</v>
      </c>
      <c r="AB2520">
        <v>0</v>
      </c>
      <c r="AC2520">
        <v>0</v>
      </c>
      <c r="AD2520">
        <v>0</v>
      </c>
      <c r="AE2520" t="b">
        <f t="shared" si="95"/>
        <v>1</v>
      </c>
    </row>
    <row r="2521" spans="1:31" hidden="1">
      <c r="A2521" s="6" t="s">
        <v>3035</v>
      </c>
      <c r="B2521" t="s">
        <v>29</v>
      </c>
      <c r="C2521">
        <v>21</v>
      </c>
      <c r="D2521" t="s">
        <v>5101</v>
      </c>
      <c r="F2521" t="s">
        <v>31</v>
      </c>
      <c r="G2521" t="s">
        <v>29</v>
      </c>
      <c r="H2521" t="s">
        <v>73</v>
      </c>
      <c r="I2521">
        <v>0</v>
      </c>
      <c r="J2521">
        <v>2</v>
      </c>
      <c r="K2521">
        <v>0</v>
      </c>
      <c r="L2521" t="s">
        <v>4197</v>
      </c>
      <c r="M2521" t="s">
        <v>81</v>
      </c>
      <c r="N2521">
        <v>1000000</v>
      </c>
      <c r="O2521">
        <f t="shared" si="94"/>
        <v>0</v>
      </c>
      <c r="Q2521" t="s">
        <v>35</v>
      </c>
      <c r="R2521">
        <v>0</v>
      </c>
      <c r="S2521">
        <v>18</v>
      </c>
      <c r="T2521" t="s">
        <v>77</v>
      </c>
      <c r="U2521" t="s">
        <v>4199</v>
      </c>
      <c r="V2521" s="2" t="s">
        <v>4125</v>
      </c>
      <c r="W2521" s="2">
        <f>IF(VLOOKUP(V2521,'reference classification'!$B$1:G2525,6,FALSE)&gt;90,1,0)</f>
        <v>0</v>
      </c>
      <c r="X2521">
        <v>0</v>
      </c>
      <c r="Y2521" t="s">
        <v>4197</v>
      </c>
      <c r="Z2521">
        <v>0</v>
      </c>
      <c r="AA2521">
        <v>0</v>
      </c>
      <c r="AB2521">
        <v>0</v>
      </c>
      <c r="AC2521">
        <v>0</v>
      </c>
      <c r="AD2521">
        <v>0</v>
      </c>
      <c r="AE2521" t="b">
        <f t="shared" si="95"/>
        <v>1</v>
      </c>
    </row>
    <row r="2522" spans="1:31" hidden="1">
      <c r="A2522" s="6" t="s">
        <v>3031</v>
      </c>
      <c r="B2522" t="s">
        <v>29</v>
      </c>
      <c r="C2522">
        <v>21</v>
      </c>
      <c r="D2522" t="s">
        <v>5103</v>
      </c>
      <c r="F2522" t="s">
        <v>31</v>
      </c>
      <c r="G2522" t="s">
        <v>29</v>
      </c>
      <c r="H2522" t="s">
        <v>80</v>
      </c>
      <c r="I2522">
        <v>0</v>
      </c>
      <c r="J2522">
        <v>2</v>
      </c>
      <c r="K2522">
        <v>0</v>
      </c>
      <c r="L2522" t="s">
        <v>4197</v>
      </c>
      <c r="M2522" t="s">
        <v>34</v>
      </c>
      <c r="N2522">
        <v>1008000</v>
      </c>
      <c r="O2522">
        <f t="shared" si="94"/>
        <v>0</v>
      </c>
      <c r="Q2522" t="s">
        <v>35</v>
      </c>
      <c r="R2522">
        <v>0</v>
      </c>
      <c r="S2522">
        <v>24</v>
      </c>
      <c r="T2522" t="s">
        <v>77</v>
      </c>
      <c r="U2522" t="s">
        <v>4299</v>
      </c>
      <c r="V2522" s="2" t="s">
        <v>4125</v>
      </c>
      <c r="W2522" s="2">
        <f>IF(VLOOKUP(V2522,'reference classification'!$B$1:G2526,6,FALSE)&gt;90,1,0)</f>
        <v>0</v>
      </c>
      <c r="X2522">
        <v>0</v>
      </c>
      <c r="Y2522" t="s">
        <v>4197</v>
      </c>
      <c r="Z2522">
        <v>0</v>
      </c>
      <c r="AA2522">
        <v>0</v>
      </c>
      <c r="AB2522">
        <v>0</v>
      </c>
      <c r="AC2522">
        <v>0</v>
      </c>
      <c r="AD2522">
        <v>0</v>
      </c>
      <c r="AE2522" t="b">
        <f t="shared" si="95"/>
        <v>1</v>
      </c>
    </row>
    <row r="2523" spans="1:31" hidden="1">
      <c r="A2523" s="6" t="s">
        <v>3025</v>
      </c>
      <c r="B2523" t="s">
        <v>29</v>
      </c>
      <c r="C2523">
        <v>21</v>
      </c>
      <c r="D2523" t="s">
        <v>5105</v>
      </c>
      <c r="F2523" t="s">
        <v>31</v>
      </c>
      <c r="G2523" t="s">
        <v>29</v>
      </c>
      <c r="H2523" t="s">
        <v>130</v>
      </c>
      <c r="I2523">
        <v>0</v>
      </c>
      <c r="J2523">
        <v>2</v>
      </c>
      <c r="K2523">
        <v>0</v>
      </c>
      <c r="L2523" t="s">
        <v>4197</v>
      </c>
      <c r="M2523" t="s">
        <v>81</v>
      </c>
      <c r="N2523">
        <v>7000000</v>
      </c>
      <c r="O2523">
        <f t="shared" si="94"/>
        <v>0</v>
      </c>
      <c r="Q2523" t="s">
        <v>35</v>
      </c>
      <c r="R2523">
        <v>0</v>
      </c>
      <c r="S2523">
        <v>18</v>
      </c>
      <c r="T2523" t="s">
        <v>77</v>
      </c>
      <c r="U2523" t="s">
        <v>4199</v>
      </c>
      <c r="V2523" s="2" t="s">
        <v>4125</v>
      </c>
      <c r="W2523" s="2">
        <f>IF(VLOOKUP(V2523,'reference classification'!$B$1:G2527,6,FALSE)&gt;90,1,0)</f>
        <v>0</v>
      </c>
      <c r="X2523">
        <v>0</v>
      </c>
      <c r="Y2523" t="s">
        <v>4197</v>
      </c>
      <c r="Z2523">
        <v>0</v>
      </c>
      <c r="AA2523">
        <v>0</v>
      </c>
      <c r="AB2523">
        <v>0</v>
      </c>
      <c r="AC2523">
        <v>0</v>
      </c>
      <c r="AD2523">
        <v>0</v>
      </c>
      <c r="AE2523" t="b">
        <f t="shared" si="95"/>
        <v>1</v>
      </c>
    </row>
    <row r="2524" spans="1:31" hidden="1">
      <c r="A2524" s="6" t="s">
        <v>3033</v>
      </c>
      <c r="B2524" t="s">
        <v>29</v>
      </c>
      <c r="C2524">
        <v>41</v>
      </c>
      <c r="D2524" t="s">
        <v>5107</v>
      </c>
      <c r="F2524" t="s">
        <v>31</v>
      </c>
      <c r="G2524" t="s">
        <v>29</v>
      </c>
      <c r="H2524" t="s">
        <v>237</v>
      </c>
      <c r="I2524">
        <v>0</v>
      </c>
      <c r="J2524">
        <v>2</v>
      </c>
      <c r="K2524">
        <v>0</v>
      </c>
      <c r="L2524" t="s">
        <v>4197</v>
      </c>
      <c r="M2524" t="s">
        <v>81</v>
      </c>
      <c r="N2524">
        <v>1400000</v>
      </c>
      <c r="O2524">
        <f t="shared" si="94"/>
        <v>0</v>
      </c>
      <c r="Q2524" t="s">
        <v>35</v>
      </c>
      <c r="R2524">
        <v>51.83</v>
      </c>
      <c r="S2524">
        <v>30</v>
      </c>
      <c r="T2524" t="s">
        <v>77</v>
      </c>
      <c r="U2524" t="s">
        <v>4199</v>
      </c>
      <c r="V2524" s="2" t="s">
        <v>4125</v>
      </c>
      <c r="W2524" s="2">
        <f>IF(VLOOKUP(V2524,'reference classification'!$B$1:G2528,6,FALSE)&gt;90,1,0)</f>
        <v>0</v>
      </c>
      <c r="X2524">
        <v>0</v>
      </c>
      <c r="Y2524" t="s">
        <v>4197</v>
      </c>
      <c r="Z2524">
        <v>0</v>
      </c>
      <c r="AA2524">
        <v>0</v>
      </c>
      <c r="AB2524">
        <v>0</v>
      </c>
      <c r="AC2524">
        <v>0</v>
      </c>
      <c r="AD2524">
        <v>0</v>
      </c>
      <c r="AE2524" t="b">
        <f t="shared" si="95"/>
        <v>1</v>
      </c>
    </row>
    <row r="2525" spans="1:31" hidden="1">
      <c r="A2525" s="6" t="s">
        <v>3605</v>
      </c>
      <c r="B2525" t="s">
        <v>29</v>
      </c>
      <c r="C2525">
        <v>41</v>
      </c>
      <c r="D2525" t="s">
        <v>5109</v>
      </c>
      <c r="E2525">
        <v>1106011</v>
      </c>
      <c r="F2525" t="s">
        <v>44</v>
      </c>
      <c r="G2525" t="s">
        <v>29</v>
      </c>
      <c r="H2525" t="s">
        <v>41</v>
      </c>
      <c r="I2525">
        <v>0</v>
      </c>
      <c r="J2525">
        <v>2</v>
      </c>
      <c r="K2525">
        <v>0</v>
      </c>
      <c r="L2525" t="s">
        <v>4197</v>
      </c>
      <c r="M2525" t="s">
        <v>34</v>
      </c>
      <c r="N2525">
        <v>500000</v>
      </c>
      <c r="O2525">
        <f t="shared" si="94"/>
        <v>0</v>
      </c>
      <c r="Q2525" t="s">
        <v>35</v>
      </c>
      <c r="R2525">
        <v>0</v>
      </c>
      <c r="S2525">
        <v>24</v>
      </c>
      <c r="T2525" t="s">
        <v>77</v>
      </c>
      <c r="U2525" t="s">
        <v>4199</v>
      </c>
      <c r="V2525" s="2" t="s">
        <v>4125</v>
      </c>
      <c r="W2525" s="2">
        <f>IF(VLOOKUP(V2525,'reference classification'!$B$1:G2529,6,FALSE)&gt;90,1,0)</f>
        <v>0</v>
      </c>
      <c r="X2525">
        <v>0</v>
      </c>
      <c r="Y2525" t="s">
        <v>4197</v>
      </c>
      <c r="Z2525">
        <v>0</v>
      </c>
      <c r="AA2525">
        <v>0</v>
      </c>
      <c r="AB2525">
        <v>0</v>
      </c>
      <c r="AC2525">
        <v>0</v>
      </c>
      <c r="AD2525">
        <v>0</v>
      </c>
      <c r="AE2525" t="b">
        <f t="shared" si="95"/>
        <v>1</v>
      </c>
    </row>
    <row r="2526" spans="1:31" hidden="1">
      <c r="A2526" s="6" t="s">
        <v>3614</v>
      </c>
      <c r="B2526" t="s">
        <v>29</v>
      </c>
      <c r="C2526">
        <v>41</v>
      </c>
      <c r="D2526" t="s">
        <v>5111</v>
      </c>
      <c r="E2526">
        <v>1101004</v>
      </c>
      <c r="F2526" t="s">
        <v>31</v>
      </c>
      <c r="G2526" t="s">
        <v>29</v>
      </c>
      <c r="H2526" t="s">
        <v>243</v>
      </c>
      <c r="I2526">
        <v>0</v>
      </c>
      <c r="J2526">
        <v>2</v>
      </c>
      <c r="K2526">
        <v>0</v>
      </c>
      <c r="L2526" t="s">
        <v>4197</v>
      </c>
      <c r="M2526" t="s">
        <v>81</v>
      </c>
      <c r="N2526">
        <v>1500000</v>
      </c>
      <c r="O2526">
        <f t="shared" si="94"/>
        <v>0</v>
      </c>
      <c r="Q2526" t="s">
        <v>35</v>
      </c>
      <c r="R2526">
        <v>0</v>
      </c>
      <c r="S2526">
        <v>18</v>
      </c>
      <c r="T2526" t="s">
        <v>77</v>
      </c>
      <c r="U2526" t="s">
        <v>4199</v>
      </c>
      <c r="V2526" s="2" t="s">
        <v>4125</v>
      </c>
      <c r="W2526" s="2">
        <f>IF(VLOOKUP(V2526,'reference classification'!$B$1:G2530,6,FALSE)&gt;90,1,0)</f>
        <v>0</v>
      </c>
      <c r="X2526">
        <v>0</v>
      </c>
      <c r="Y2526" t="s">
        <v>4197</v>
      </c>
      <c r="Z2526">
        <v>0</v>
      </c>
      <c r="AA2526">
        <v>0</v>
      </c>
      <c r="AB2526">
        <v>0</v>
      </c>
      <c r="AC2526">
        <v>0</v>
      </c>
      <c r="AD2526">
        <v>0</v>
      </c>
      <c r="AE2526" t="b">
        <f t="shared" si="95"/>
        <v>1</v>
      </c>
    </row>
    <row r="2527" spans="1:31" hidden="1">
      <c r="A2527" s="6" t="s">
        <v>3596</v>
      </c>
      <c r="B2527" t="s">
        <v>29</v>
      </c>
      <c r="C2527">
        <v>41</v>
      </c>
      <c r="D2527" t="s">
        <v>5113</v>
      </c>
      <c r="E2527">
        <v>1101004</v>
      </c>
      <c r="F2527" t="s">
        <v>44</v>
      </c>
      <c r="G2527" t="s">
        <v>29</v>
      </c>
      <c r="H2527" t="s">
        <v>243</v>
      </c>
      <c r="I2527">
        <v>0</v>
      </c>
      <c r="J2527">
        <v>1</v>
      </c>
      <c r="K2527">
        <v>0</v>
      </c>
      <c r="L2527" t="s">
        <v>4395</v>
      </c>
      <c r="M2527" t="s">
        <v>81</v>
      </c>
      <c r="N2527">
        <v>4000000</v>
      </c>
      <c r="O2527">
        <f t="shared" si="94"/>
        <v>0</v>
      </c>
      <c r="Q2527" t="s">
        <v>35</v>
      </c>
      <c r="R2527">
        <v>0</v>
      </c>
      <c r="S2527">
        <v>30</v>
      </c>
      <c r="T2527" t="s">
        <v>77</v>
      </c>
      <c r="U2527" t="s">
        <v>484</v>
      </c>
      <c r="V2527" s="2" t="s">
        <v>4125</v>
      </c>
      <c r="W2527" s="2">
        <f>IF(VLOOKUP(V2527,'reference classification'!$B$1:G2531,6,FALSE)&gt;90,1,0)</f>
        <v>0</v>
      </c>
      <c r="X2527">
        <v>0</v>
      </c>
      <c r="Y2527" t="s">
        <v>4395</v>
      </c>
      <c r="Z2527">
        <v>0</v>
      </c>
      <c r="AA2527">
        <v>0</v>
      </c>
      <c r="AB2527">
        <v>0</v>
      </c>
      <c r="AC2527">
        <v>0</v>
      </c>
      <c r="AD2527">
        <v>0</v>
      </c>
      <c r="AE2527" t="b">
        <f t="shared" si="95"/>
        <v>1</v>
      </c>
    </row>
    <row r="2528" spans="1:31" hidden="1">
      <c r="A2528" s="6" t="s">
        <v>3020</v>
      </c>
      <c r="B2528" t="s">
        <v>29</v>
      </c>
      <c r="C2528">
        <v>41</v>
      </c>
      <c r="D2528" t="s">
        <v>5115</v>
      </c>
      <c r="F2528" t="s">
        <v>44</v>
      </c>
      <c r="G2528" t="s">
        <v>29</v>
      </c>
      <c r="H2528" t="s">
        <v>130</v>
      </c>
      <c r="I2528">
        <v>0</v>
      </c>
      <c r="J2528">
        <v>2</v>
      </c>
      <c r="K2528">
        <v>0</v>
      </c>
      <c r="L2528" t="s">
        <v>4197</v>
      </c>
      <c r="M2528" t="s">
        <v>81</v>
      </c>
      <c r="N2528">
        <v>2000000</v>
      </c>
      <c r="O2528">
        <f t="shared" si="94"/>
        <v>0</v>
      </c>
      <c r="Q2528" t="s">
        <v>4200</v>
      </c>
      <c r="R2528">
        <v>34.58</v>
      </c>
      <c r="S2528">
        <v>24</v>
      </c>
      <c r="T2528" t="s">
        <v>37</v>
      </c>
      <c r="U2528" t="s">
        <v>4199</v>
      </c>
      <c r="V2528" s="2" t="s">
        <v>4125</v>
      </c>
      <c r="W2528" s="2">
        <f>IF(VLOOKUP(V2528,'reference classification'!$B$1:G2532,6,FALSE)&gt;90,1,0)</f>
        <v>0</v>
      </c>
      <c r="X2528">
        <v>0</v>
      </c>
      <c r="Y2528" t="s">
        <v>4197</v>
      </c>
      <c r="Z2528">
        <v>0</v>
      </c>
      <c r="AA2528">
        <v>0</v>
      </c>
      <c r="AB2528">
        <v>0</v>
      </c>
      <c r="AC2528">
        <v>0</v>
      </c>
      <c r="AD2528">
        <v>0</v>
      </c>
      <c r="AE2528" t="b">
        <f t="shared" si="95"/>
        <v>1</v>
      </c>
    </row>
    <row r="2529" spans="1:31" hidden="1">
      <c r="A2529" s="6" t="s">
        <v>3591</v>
      </c>
      <c r="B2529" t="s">
        <v>29</v>
      </c>
      <c r="C2529">
        <v>41</v>
      </c>
      <c r="D2529" t="s">
        <v>5117</v>
      </c>
      <c r="F2529" t="s">
        <v>44</v>
      </c>
      <c r="G2529" t="s">
        <v>29</v>
      </c>
      <c r="H2529" t="s">
        <v>237</v>
      </c>
      <c r="I2529">
        <v>0</v>
      </c>
      <c r="J2529">
        <v>2</v>
      </c>
      <c r="K2529">
        <v>0</v>
      </c>
      <c r="L2529" t="s">
        <v>4197</v>
      </c>
      <c r="M2529" t="s">
        <v>34</v>
      </c>
      <c r="N2529">
        <v>450000</v>
      </c>
      <c r="O2529">
        <f t="shared" si="94"/>
        <v>0</v>
      </c>
      <c r="Q2529" t="s">
        <v>35</v>
      </c>
      <c r="R2529">
        <v>59.62</v>
      </c>
      <c r="S2529">
        <v>30</v>
      </c>
      <c r="T2529" t="s">
        <v>37</v>
      </c>
      <c r="U2529" t="s">
        <v>4199</v>
      </c>
      <c r="V2529" s="2" t="s">
        <v>4125</v>
      </c>
      <c r="W2529" s="2">
        <f>IF(VLOOKUP(V2529,'reference classification'!$B$1:G2533,6,FALSE)&gt;90,1,0)</f>
        <v>0</v>
      </c>
      <c r="X2529">
        <v>0</v>
      </c>
      <c r="Y2529" t="s">
        <v>4197</v>
      </c>
      <c r="Z2529">
        <v>0</v>
      </c>
      <c r="AA2529">
        <v>0</v>
      </c>
      <c r="AB2529">
        <v>0</v>
      </c>
      <c r="AC2529">
        <v>0</v>
      </c>
      <c r="AD2529">
        <v>0</v>
      </c>
      <c r="AE2529" t="b">
        <f t="shared" si="95"/>
        <v>1</v>
      </c>
    </row>
    <row r="2530" spans="1:31" hidden="1">
      <c r="A2530" s="6" t="s">
        <v>3038</v>
      </c>
      <c r="B2530" t="s">
        <v>29</v>
      </c>
      <c r="C2530">
        <v>41</v>
      </c>
      <c r="D2530" t="s">
        <v>5119</v>
      </c>
      <c r="F2530" t="s">
        <v>31</v>
      </c>
      <c r="G2530" t="s">
        <v>29</v>
      </c>
      <c r="H2530" t="s">
        <v>237</v>
      </c>
      <c r="I2530">
        <v>0</v>
      </c>
      <c r="J2530">
        <v>2</v>
      </c>
      <c r="K2530">
        <v>0</v>
      </c>
      <c r="L2530" t="s">
        <v>4197</v>
      </c>
      <c r="M2530" t="s">
        <v>34</v>
      </c>
      <c r="N2530">
        <v>750000</v>
      </c>
      <c r="O2530">
        <f t="shared" si="94"/>
        <v>0</v>
      </c>
      <c r="Q2530" t="s">
        <v>35</v>
      </c>
      <c r="R2530">
        <v>0</v>
      </c>
      <c r="S2530">
        <v>30</v>
      </c>
      <c r="T2530" t="s">
        <v>77</v>
      </c>
      <c r="U2530" t="s">
        <v>4199</v>
      </c>
      <c r="V2530" s="2" t="s">
        <v>4125</v>
      </c>
      <c r="W2530" s="2">
        <f>IF(VLOOKUP(V2530,'reference classification'!$B$1:G2534,6,FALSE)&gt;90,1,0)</f>
        <v>0</v>
      </c>
      <c r="X2530">
        <v>0</v>
      </c>
      <c r="Y2530" t="s">
        <v>4197</v>
      </c>
      <c r="Z2530">
        <v>0</v>
      </c>
      <c r="AA2530">
        <v>0</v>
      </c>
      <c r="AB2530">
        <v>0</v>
      </c>
      <c r="AC2530">
        <v>0</v>
      </c>
      <c r="AD2530">
        <v>0</v>
      </c>
      <c r="AE2530" t="b">
        <f t="shared" si="95"/>
        <v>1</v>
      </c>
    </row>
    <row r="2531" spans="1:31" hidden="1">
      <c r="A2531" s="6" t="s">
        <v>3601</v>
      </c>
      <c r="B2531" t="s">
        <v>29</v>
      </c>
      <c r="C2531">
        <v>30</v>
      </c>
      <c r="D2531" t="s">
        <v>5121</v>
      </c>
      <c r="F2531" t="s">
        <v>31</v>
      </c>
      <c r="G2531" t="s">
        <v>29</v>
      </c>
      <c r="H2531" t="s">
        <v>237</v>
      </c>
      <c r="I2531">
        <v>0</v>
      </c>
      <c r="J2531">
        <v>1</v>
      </c>
      <c r="K2531">
        <v>0</v>
      </c>
      <c r="L2531" t="s">
        <v>5122</v>
      </c>
      <c r="M2531" t="s">
        <v>81</v>
      </c>
      <c r="N2531">
        <v>1200000</v>
      </c>
      <c r="O2531">
        <f t="shared" si="94"/>
        <v>0</v>
      </c>
      <c r="Q2531" t="s">
        <v>35</v>
      </c>
      <c r="R2531">
        <v>0</v>
      </c>
      <c r="S2531">
        <v>42</v>
      </c>
      <c r="T2531" t="s">
        <v>37</v>
      </c>
      <c r="U2531" t="s">
        <v>2261</v>
      </c>
      <c r="V2531" s="2" t="s">
        <v>4125</v>
      </c>
      <c r="W2531" s="2">
        <f>IF(VLOOKUP(V2531,'reference classification'!$B$1:G2535,6,FALSE)&gt;90,1,0)</f>
        <v>0</v>
      </c>
      <c r="X2531">
        <v>0</v>
      </c>
      <c r="Y2531" t="s">
        <v>5122</v>
      </c>
      <c r="Z2531">
        <v>0</v>
      </c>
      <c r="AA2531">
        <v>0</v>
      </c>
      <c r="AB2531">
        <v>0</v>
      </c>
      <c r="AC2531">
        <v>0</v>
      </c>
      <c r="AD2531">
        <v>0</v>
      </c>
      <c r="AE2531" t="b">
        <f t="shared" si="95"/>
        <v>1</v>
      </c>
    </row>
    <row r="2532" spans="1:31" hidden="1">
      <c r="A2532" s="6" t="s">
        <v>3594</v>
      </c>
      <c r="B2532" t="s">
        <v>29</v>
      </c>
      <c r="C2532">
        <v>41</v>
      </c>
      <c r="D2532" t="s">
        <v>5124</v>
      </c>
      <c r="E2532">
        <v>3101001</v>
      </c>
      <c r="F2532" t="s">
        <v>31</v>
      </c>
      <c r="G2532" t="s">
        <v>29</v>
      </c>
      <c r="H2532" t="s">
        <v>62</v>
      </c>
      <c r="I2532">
        <v>0</v>
      </c>
      <c r="J2532">
        <v>2</v>
      </c>
      <c r="K2532">
        <v>0</v>
      </c>
      <c r="L2532" t="s">
        <v>4123</v>
      </c>
      <c r="M2532" t="s">
        <v>34</v>
      </c>
      <c r="N2532">
        <v>10000</v>
      </c>
      <c r="O2532">
        <f t="shared" si="94"/>
        <v>0</v>
      </c>
      <c r="Q2532" t="s">
        <v>35</v>
      </c>
      <c r="R2532">
        <v>108</v>
      </c>
      <c r="S2532">
        <v>9</v>
      </c>
      <c r="T2532" t="s">
        <v>37</v>
      </c>
      <c r="U2532" t="s">
        <v>38</v>
      </c>
      <c r="V2532" s="2" t="s">
        <v>4125</v>
      </c>
      <c r="W2532" s="2">
        <f>IF(VLOOKUP(V2532,'reference classification'!$B$1:G2536,6,FALSE)&gt;90,1,0)</f>
        <v>0</v>
      </c>
      <c r="X2532">
        <v>0</v>
      </c>
      <c r="Y2532" t="s">
        <v>4123</v>
      </c>
      <c r="Z2532">
        <v>0</v>
      </c>
      <c r="AA2532">
        <v>0</v>
      </c>
      <c r="AB2532">
        <v>0</v>
      </c>
      <c r="AC2532">
        <v>0</v>
      </c>
      <c r="AD2532">
        <v>0</v>
      </c>
      <c r="AE2532" t="b">
        <f t="shared" si="95"/>
        <v>1</v>
      </c>
    </row>
    <row r="2533" spans="1:31" hidden="1">
      <c r="A2533" s="6" t="s">
        <v>3007</v>
      </c>
      <c r="B2533" t="s">
        <v>29</v>
      </c>
      <c r="C2533">
        <v>41</v>
      </c>
      <c r="D2533" t="s">
        <v>5126</v>
      </c>
      <c r="E2533">
        <v>3101001</v>
      </c>
      <c r="F2533" t="s">
        <v>44</v>
      </c>
      <c r="G2533" t="s">
        <v>29</v>
      </c>
      <c r="H2533" t="s">
        <v>365</v>
      </c>
      <c r="I2533">
        <v>0</v>
      </c>
      <c r="J2533">
        <v>2</v>
      </c>
      <c r="K2533">
        <v>0</v>
      </c>
      <c r="L2533" t="s">
        <v>5127</v>
      </c>
      <c r="M2533" t="s">
        <v>34</v>
      </c>
      <c r="N2533">
        <v>300000</v>
      </c>
      <c r="O2533">
        <f t="shared" si="94"/>
        <v>0</v>
      </c>
      <c r="Q2533" t="s">
        <v>35</v>
      </c>
      <c r="R2533">
        <v>2.5</v>
      </c>
      <c r="S2533">
        <v>4</v>
      </c>
      <c r="T2533" t="s">
        <v>77</v>
      </c>
      <c r="U2533" t="s">
        <v>3082</v>
      </c>
      <c r="V2533" s="2" t="s">
        <v>4125</v>
      </c>
      <c r="W2533" s="2">
        <f>IF(VLOOKUP(V2533,'reference classification'!$B$1:G2537,6,FALSE)&gt;90,1,0)</f>
        <v>0</v>
      </c>
      <c r="X2533">
        <v>0</v>
      </c>
      <c r="Y2533" t="s">
        <v>5127</v>
      </c>
      <c r="Z2533">
        <v>0</v>
      </c>
      <c r="AA2533">
        <v>0</v>
      </c>
      <c r="AB2533">
        <v>0</v>
      </c>
      <c r="AC2533">
        <v>0</v>
      </c>
      <c r="AD2533">
        <v>0</v>
      </c>
      <c r="AE2533" t="b">
        <f t="shared" si="95"/>
        <v>1</v>
      </c>
    </row>
    <row r="2534" spans="1:31" hidden="1">
      <c r="A2534" s="6" t="s">
        <v>3012</v>
      </c>
      <c r="B2534" t="s">
        <v>29</v>
      </c>
      <c r="C2534">
        <v>41</v>
      </c>
      <c r="D2534" t="s">
        <v>5129</v>
      </c>
      <c r="F2534" t="s">
        <v>44</v>
      </c>
      <c r="G2534" t="s">
        <v>29</v>
      </c>
      <c r="H2534" t="s">
        <v>80</v>
      </c>
      <c r="I2534">
        <v>0</v>
      </c>
      <c r="J2534">
        <v>1</v>
      </c>
      <c r="K2534">
        <v>0</v>
      </c>
      <c r="L2534" t="s">
        <v>5127</v>
      </c>
      <c r="M2534" t="s">
        <v>81</v>
      </c>
      <c r="N2534">
        <v>4000000</v>
      </c>
      <c r="O2534">
        <f t="shared" si="94"/>
        <v>0</v>
      </c>
      <c r="Q2534" t="s">
        <v>35</v>
      </c>
      <c r="R2534">
        <v>2.5</v>
      </c>
      <c r="S2534">
        <v>4</v>
      </c>
      <c r="T2534" t="s">
        <v>77</v>
      </c>
      <c r="U2534" t="s">
        <v>2261</v>
      </c>
      <c r="V2534" s="2" t="s">
        <v>4125</v>
      </c>
      <c r="W2534" s="2">
        <f>IF(VLOOKUP(V2534,'reference classification'!$B$1:G2538,6,FALSE)&gt;90,1,0)</f>
        <v>0</v>
      </c>
      <c r="X2534">
        <v>0</v>
      </c>
      <c r="Y2534" t="s">
        <v>5127</v>
      </c>
      <c r="Z2534">
        <v>0</v>
      </c>
      <c r="AA2534">
        <v>0</v>
      </c>
      <c r="AB2534">
        <v>0</v>
      </c>
      <c r="AC2534">
        <v>0</v>
      </c>
      <c r="AD2534">
        <v>0</v>
      </c>
      <c r="AE2534" t="b">
        <f t="shared" si="95"/>
        <v>1</v>
      </c>
    </row>
    <row r="2535" spans="1:31" hidden="1">
      <c r="A2535" s="6" t="s">
        <v>3028</v>
      </c>
      <c r="B2535" t="s">
        <v>29</v>
      </c>
      <c r="C2535">
        <v>41</v>
      </c>
      <c r="D2535" t="s">
        <v>5131</v>
      </c>
      <c r="E2535">
        <v>3313170</v>
      </c>
      <c r="F2535" t="s">
        <v>31</v>
      </c>
      <c r="G2535" t="s">
        <v>29</v>
      </c>
      <c r="H2535" t="s">
        <v>237</v>
      </c>
      <c r="I2535">
        <v>0</v>
      </c>
      <c r="J2535">
        <v>2</v>
      </c>
      <c r="K2535">
        <v>0</v>
      </c>
      <c r="L2535" t="s">
        <v>4499</v>
      </c>
      <c r="M2535" t="s">
        <v>34</v>
      </c>
      <c r="N2535">
        <v>1105000</v>
      </c>
      <c r="O2535">
        <f t="shared" si="94"/>
        <v>0</v>
      </c>
      <c r="Q2535" t="s">
        <v>35</v>
      </c>
      <c r="R2535">
        <v>0</v>
      </c>
      <c r="S2535">
        <v>3</v>
      </c>
      <c r="T2535" t="s">
        <v>37</v>
      </c>
      <c r="U2535" t="s">
        <v>3561</v>
      </c>
      <c r="V2535" s="2" t="s">
        <v>4125</v>
      </c>
      <c r="W2535" s="2">
        <f>IF(VLOOKUP(V2535,'reference classification'!$B$1:G2539,6,FALSE)&gt;90,1,0)</f>
        <v>0</v>
      </c>
      <c r="X2535">
        <v>0</v>
      </c>
      <c r="Y2535" t="s">
        <v>4499</v>
      </c>
      <c r="Z2535">
        <v>0</v>
      </c>
      <c r="AA2535">
        <v>0</v>
      </c>
      <c r="AB2535">
        <v>0</v>
      </c>
      <c r="AC2535">
        <v>0</v>
      </c>
      <c r="AD2535">
        <v>0</v>
      </c>
      <c r="AE2535" t="b">
        <f t="shared" si="95"/>
        <v>1</v>
      </c>
    </row>
    <row r="2536" spans="1:31" hidden="1">
      <c r="A2536" s="6" t="s">
        <v>3612</v>
      </c>
      <c r="B2536" t="s">
        <v>29</v>
      </c>
      <c r="C2536">
        <v>9</v>
      </c>
      <c r="D2536" t="s">
        <v>5133</v>
      </c>
      <c r="F2536" t="s">
        <v>44</v>
      </c>
      <c r="G2536" t="s">
        <v>29</v>
      </c>
      <c r="H2536" t="s">
        <v>5134</v>
      </c>
      <c r="I2536">
        <v>0</v>
      </c>
      <c r="J2536">
        <v>1</v>
      </c>
      <c r="K2536">
        <v>0</v>
      </c>
      <c r="L2536" t="s">
        <v>5122</v>
      </c>
      <c r="M2536" t="s">
        <v>81</v>
      </c>
      <c r="N2536">
        <v>1200000</v>
      </c>
      <c r="O2536">
        <f t="shared" si="94"/>
        <v>0</v>
      </c>
      <c r="Q2536" t="s">
        <v>35</v>
      </c>
      <c r="R2536">
        <v>0</v>
      </c>
      <c r="S2536">
        <v>36</v>
      </c>
      <c r="T2536" t="s">
        <v>77</v>
      </c>
      <c r="U2536" t="s">
        <v>484</v>
      </c>
      <c r="V2536" s="2" t="s">
        <v>4125</v>
      </c>
      <c r="W2536" s="2">
        <f>IF(VLOOKUP(V2536,'reference classification'!$B$1:G2540,6,FALSE)&gt;90,1,0)</f>
        <v>0</v>
      </c>
      <c r="X2536">
        <v>1000000</v>
      </c>
      <c r="Y2536" t="s">
        <v>5122</v>
      </c>
      <c r="Z2536">
        <v>0</v>
      </c>
      <c r="AA2536">
        <v>0</v>
      </c>
      <c r="AB2536">
        <v>1000000</v>
      </c>
      <c r="AC2536">
        <v>0</v>
      </c>
      <c r="AD2536">
        <v>0</v>
      </c>
      <c r="AE2536" t="b">
        <f t="shared" si="95"/>
        <v>0</v>
      </c>
    </row>
    <row r="2537" spans="1:31" hidden="1">
      <c r="A2537" s="6" t="s">
        <v>3010</v>
      </c>
      <c r="B2537" t="s">
        <v>29</v>
      </c>
      <c r="C2537">
        <v>41</v>
      </c>
      <c r="D2537" t="s">
        <v>5136</v>
      </c>
      <c r="F2537" t="s">
        <v>31</v>
      </c>
      <c r="G2537" t="s">
        <v>29</v>
      </c>
      <c r="H2537" t="s">
        <v>2233</v>
      </c>
      <c r="I2537">
        <v>0</v>
      </c>
      <c r="J2537">
        <v>1</v>
      </c>
      <c r="K2537">
        <v>0</v>
      </c>
      <c r="L2537" t="s">
        <v>5127</v>
      </c>
      <c r="M2537" t="s">
        <v>81</v>
      </c>
      <c r="N2537">
        <v>600000</v>
      </c>
      <c r="O2537">
        <f t="shared" si="94"/>
        <v>0</v>
      </c>
      <c r="Q2537" t="s">
        <v>35</v>
      </c>
      <c r="R2537">
        <v>2.5</v>
      </c>
      <c r="S2537">
        <v>5</v>
      </c>
      <c r="T2537" t="s">
        <v>77</v>
      </c>
      <c r="U2537" t="s">
        <v>188</v>
      </c>
      <c r="V2537" s="2" t="s">
        <v>4125</v>
      </c>
      <c r="W2537" s="2">
        <f>IF(VLOOKUP(V2537,'reference classification'!$B$1:G2541,6,FALSE)&gt;90,1,0)</f>
        <v>0</v>
      </c>
      <c r="X2537">
        <v>0</v>
      </c>
      <c r="Y2537" t="s">
        <v>5127</v>
      </c>
      <c r="Z2537">
        <v>0</v>
      </c>
      <c r="AA2537">
        <v>0</v>
      </c>
      <c r="AB2537">
        <v>0</v>
      </c>
      <c r="AC2537">
        <v>0</v>
      </c>
      <c r="AD2537">
        <v>0</v>
      </c>
      <c r="AE2537" t="b">
        <f t="shared" si="95"/>
        <v>1</v>
      </c>
    </row>
    <row r="2538" spans="1:31">
      <c r="A2538" s="6" t="s">
        <v>2985</v>
      </c>
      <c r="B2538" t="s">
        <v>29</v>
      </c>
      <c r="C2538">
        <v>41</v>
      </c>
      <c r="D2538" t="s">
        <v>5138</v>
      </c>
      <c r="F2538" t="s">
        <v>44</v>
      </c>
      <c r="G2538" t="s">
        <v>29</v>
      </c>
      <c r="H2538" t="s">
        <v>186</v>
      </c>
      <c r="I2538">
        <v>0</v>
      </c>
      <c r="J2538">
        <v>2</v>
      </c>
      <c r="K2538">
        <v>0</v>
      </c>
      <c r="L2538" t="s">
        <v>4123</v>
      </c>
      <c r="M2538" t="s">
        <v>34</v>
      </c>
      <c r="N2538">
        <v>329000</v>
      </c>
      <c r="O2538">
        <f t="shared" si="94"/>
        <v>329000</v>
      </c>
      <c r="P2538" t="b">
        <f>N2538=O2538</f>
        <v>1</v>
      </c>
      <c r="Q2538" t="s">
        <v>35</v>
      </c>
      <c r="R2538">
        <v>108</v>
      </c>
      <c r="S2538">
        <v>9</v>
      </c>
      <c r="T2538" t="s">
        <v>37</v>
      </c>
      <c r="U2538" t="s">
        <v>38</v>
      </c>
      <c r="V2538" s="2" t="s">
        <v>4125</v>
      </c>
      <c r="W2538" s="2">
        <f>IF(VLOOKUP(V2538,'reference classification'!$B$1:G2542,6,FALSE)&gt;90,1,0)</f>
        <v>0</v>
      </c>
      <c r="X2538">
        <v>0</v>
      </c>
      <c r="Y2538" t="s">
        <v>4123</v>
      </c>
      <c r="Z2538">
        <v>329000</v>
      </c>
      <c r="AA2538">
        <v>15</v>
      </c>
      <c r="AB2538">
        <v>329000</v>
      </c>
      <c r="AC2538">
        <v>329000</v>
      </c>
      <c r="AD2538">
        <v>0</v>
      </c>
      <c r="AE2538" t="b">
        <f t="shared" si="95"/>
        <v>1</v>
      </c>
    </row>
    <row r="2539" spans="1:31" hidden="1">
      <c r="A2539" s="6" t="s">
        <v>791</v>
      </c>
      <c r="B2539" t="s">
        <v>29</v>
      </c>
      <c r="C2539">
        <v>40</v>
      </c>
      <c r="D2539" t="s">
        <v>5140</v>
      </c>
      <c r="F2539" t="s">
        <v>44</v>
      </c>
      <c r="G2539" t="s">
        <v>29</v>
      </c>
      <c r="H2539" t="s">
        <v>228</v>
      </c>
      <c r="I2539">
        <v>0</v>
      </c>
      <c r="J2539">
        <v>2</v>
      </c>
      <c r="K2539">
        <v>0</v>
      </c>
      <c r="L2539" t="s">
        <v>4123</v>
      </c>
      <c r="M2539" t="s">
        <v>34</v>
      </c>
      <c r="N2539">
        <v>550000</v>
      </c>
      <c r="O2539">
        <f t="shared" si="94"/>
        <v>0</v>
      </c>
      <c r="Q2539" t="s">
        <v>35</v>
      </c>
      <c r="R2539">
        <v>108</v>
      </c>
      <c r="S2539">
        <v>9</v>
      </c>
      <c r="T2539" t="s">
        <v>37</v>
      </c>
      <c r="U2539" t="s">
        <v>38</v>
      </c>
      <c r="V2539" s="2" t="s">
        <v>4125</v>
      </c>
      <c r="W2539" s="2">
        <f>IF(VLOOKUP(V2539,'reference classification'!$B$1:G2543,6,FALSE)&gt;90,1,0)</f>
        <v>0</v>
      </c>
      <c r="X2539">
        <v>0</v>
      </c>
      <c r="Y2539" t="s">
        <v>4123</v>
      </c>
      <c r="Z2539">
        <v>0</v>
      </c>
      <c r="AA2539">
        <v>0</v>
      </c>
      <c r="AB2539">
        <v>0</v>
      </c>
      <c r="AC2539">
        <v>0</v>
      </c>
      <c r="AD2539">
        <v>0</v>
      </c>
      <c r="AE2539" t="b">
        <f t="shared" si="95"/>
        <v>1</v>
      </c>
    </row>
    <row r="2540" spans="1:31" hidden="1">
      <c r="A2540" s="6" t="s">
        <v>1551</v>
      </c>
      <c r="B2540" t="s">
        <v>29</v>
      </c>
      <c r="C2540">
        <v>41</v>
      </c>
      <c r="D2540" t="s">
        <v>79</v>
      </c>
      <c r="F2540" t="s">
        <v>31</v>
      </c>
      <c r="G2540" t="s">
        <v>29</v>
      </c>
      <c r="H2540" t="s">
        <v>964</v>
      </c>
      <c r="I2540">
        <v>0</v>
      </c>
      <c r="J2540">
        <v>2</v>
      </c>
      <c r="K2540">
        <v>0</v>
      </c>
      <c r="L2540" t="s">
        <v>4123</v>
      </c>
      <c r="M2540" t="s">
        <v>34</v>
      </c>
      <c r="N2540">
        <v>40000</v>
      </c>
      <c r="O2540">
        <f t="shared" si="94"/>
        <v>0</v>
      </c>
      <c r="Q2540" t="s">
        <v>35</v>
      </c>
      <c r="R2540">
        <v>108</v>
      </c>
      <c r="S2540">
        <v>9</v>
      </c>
      <c r="T2540" t="s">
        <v>37</v>
      </c>
      <c r="U2540" t="s">
        <v>38</v>
      </c>
      <c r="V2540" s="2" t="s">
        <v>4125</v>
      </c>
      <c r="W2540" s="2">
        <f>IF(VLOOKUP(V2540,'reference classification'!$B$1:G2544,6,FALSE)&gt;90,1,0)</f>
        <v>0</v>
      </c>
      <c r="X2540">
        <v>0</v>
      </c>
      <c r="Y2540" t="s">
        <v>4123</v>
      </c>
      <c r="Z2540">
        <v>0</v>
      </c>
      <c r="AA2540">
        <v>0</v>
      </c>
      <c r="AB2540">
        <v>0</v>
      </c>
      <c r="AC2540">
        <v>0</v>
      </c>
      <c r="AD2540">
        <v>0</v>
      </c>
      <c r="AE2540" t="b">
        <f t="shared" si="95"/>
        <v>1</v>
      </c>
    </row>
    <row r="2541" spans="1:31" hidden="1">
      <c r="A2541" s="6" t="s">
        <v>1553</v>
      </c>
      <c r="B2541" t="s">
        <v>29</v>
      </c>
      <c r="C2541">
        <v>41</v>
      </c>
      <c r="D2541" t="s">
        <v>5143</v>
      </c>
      <c r="F2541" t="s">
        <v>31</v>
      </c>
      <c r="G2541" t="s">
        <v>29</v>
      </c>
      <c r="H2541" t="s">
        <v>32</v>
      </c>
      <c r="I2541">
        <v>0</v>
      </c>
      <c r="J2541">
        <v>2</v>
      </c>
      <c r="K2541">
        <v>0</v>
      </c>
      <c r="L2541" t="s">
        <v>4123</v>
      </c>
      <c r="M2541" t="s">
        <v>34</v>
      </c>
      <c r="N2541">
        <v>514902</v>
      </c>
      <c r="O2541">
        <f t="shared" si="94"/>
        <v>0</v>
      </c>
      <c r="Q2541" t="s">
        <v>35</v>
      </c>
      <c r="R2541">
        <v>108</v>
      </c>
      <c r="S2541">
        <v>9</v>
      </c>
      <c r="T2541" t="s">
        <v>37</v>
      </c>
      <c r="U2541" t="s">
        <v>38</v>
      </c>
      <c r="V2541" s="2" t="s">
        <v>4125</v>
      </c>
      <c r="W2541" s="2">
        <f>IF(VLOOKUP(V2541,'reference classification'!$B$1:G2545,6,FALSE)&gt;90,1,0)</f>
        <v>0</v>
      </c>
      <c r="X2541">
        <v>0</v>
      </c>
      <c r="Y2541" t="s">
        <v>4123</v>
      </c>
      <c r="Z2541">
        <v>0</v>
      </c>
      <c r="AA2541">
        <v>0</v>
      </c>
      <c r="AB2541">
        <v>0</v>
      </c>
      <c r="AC2541">
        <v>0</v>
      </c>
      <c r="AD2541">
        <v>0</v>
      </c>
      <c r="AE2541" t="b">
        <f t="shared" si="95"/>
        <v>1</v>
      </c>
    </row>
    <row r="2542" spans="1:31" hidden="1">
      <c r="A2542" s="6" t="s">
        <v>1555</v>
      </c>
      <c r="B2542" t="s">
        <v>29</v>
      </c>
      <c r="C2542">
        <v>41</v>
      </c>
      <c r="D2542" t="s">
        <v>5145</v>
      </c>
      <c r="E2542">
        <v>3101001</v>
      </c>
      <c r="F2542" t="s">
        <v>31</v>
      </c>
      <c r="G2542" t="s">
        <v>29</v>
      </c>
      <c r="H2542" t="s">
        <v>62</v>
      </c>
      <c r="I2542">
        <v>0</v>
      </c>
      <c r="J2542">
        <v>2</v>
      </c>
      <c r="K2542">
        <v>0</v>
      </c>
      <c r="L2542" t="s">
        <v>4123</v>
      </c>
      <c r="M2542" t="s">
        <v>34</v>
      </c>
      <c r="N2542">
        <v>26900</v>
      </c>
      <c r="O2542">
        <f t="shared" si="94"/>
        <v>0</v>
      </c>
      <c r="Q2542" t="s">
        <v>35</v>
      </c>
      <c r="R2542">
        <v>108</v>
      </c>
      <c r="S2542">
        <v>9</v>
      </c>
      <c r="T2542" t="s">
        <v>37</v>
      </c>
      <c r="U2542" t="s">
        <v>38</v>
      </c>
      <c r="V2542" s="2" t="s">
        <v>4125</v>
      </c>
      <c r="W2542" s="2">
        <f>IF(VLOOKUP(V2542,'reference classification'!$B$1:G2546,6,FALSE)&gt;90,1,0)</f>
        <v>0</v>
      </c>
      <c r="X2542">
        <v>0</v>
      </c>
      <c r="Y2542" t="s">
        <v>4123</v>
      </c>
      <c r="Z2542">
        <v>0</v>
      </c>
      <c r="AA2542">
        <v>0</v>
      </c>
      <c r="AB2542">
        <v>0</v>
      </c>
      <c r="AC2542">
        <v>0</v>
      </c>
      <c r="AD2542">
        <v>0</v>
      </c>
      <c r="AE2542" t="b">
        <f t="shared" si="95"/>
        <v>1</v>
      </c>
    </row>
    <row r="2543" spans="1:31" hidden="1">
      <c r="A2543" s="6" t="s">
        <v>806</v>
      </c>
      <c r="B2543" t="s">
        <v>29</v>
      </c>
      <c r="C2543">
        <v>41</v>
      </c>
      <c r="D2543" t="s">
        <v>5147</v>
      </c>
      <c r="F2543" t="s">
        <v>31</v>
      </c>
      <c r="G2543" t="s">
        <v>29</v>
      </c>
      <c r="H2543" t="s">
        <v>186</v>
      </c>
      <c r="I2543">
        <v>0</v>
      </c>
      <c r="J2543">
        <v>2</v>
      </c>
      <c r="K2543">
        <v>0</v>
      </c>
      <c r="L2543" t="s">
        <v>4123</v>
      </c>
      <c r="M2543" t="s">
        <v>34</v>
      </c>
      <c r="N2543">
        <v>12600</v>
      </c>
      <c r="O2543">
        <f t="shared" si="94"/>
        <v>0</v>
      </c>
      <c r="Q2543" t="s">
        <v>35</v>
      </c>
      <c r="R2543">
        <v>108</v>
      </c>
      <c r="S2543">
        <v>9</v>
      </c>
      <c r="T2543" t="s">
        <v>37</v>
      </c>
      <c r="U2543" t="s">
        <v>38</v>
      </c>
      <c r="V2543" s="2" t="s">
        <v>4125</v>
      </c>
      <c r="W2543" s="2">
        <f>IF(VLOOKUP(V2543,'reference classification'!$B$1:G2547,6,FALSE)&gt;90,1,0)</f>
        <v>0</v>
      </c>
      <c r="X2543">
        <v>0</v>
      </c>
      <c r="Y2543" t="s">
        <v>4123</v>
      </c>
      <c r="Z2543">
        <v>0</v>
      </c>
      <c r="AA2543">
        <v>0</v>
      </c>
      <c r="AB2543">
        <v>0</v>
      </c>
      <c r="AC2543">
        <v>0</v>
      </c>
      <c r="AD2543">
        <v>0</v>
      </c>
      <c r="AE2543" t="b">
        <f t="shared" si="95"/>
        <v>1</v>
      </c>
    </row>
    <row r="2544" spans="1:31" hidden="1">
      <c r="A2544" s="6" t="s">
        <v>36</v>
      </c>
      <c r="B2544" t="s">
        <v>29</v>
      </c>
      <c r="C2544">
        <v>41</v>
      </c>
      <c r="D2544" t="s">
        <v>5149</v>
      </c>
      <c r="E2544">
        <v>3101001</v>
      </c>
      <c r="F2544" t="s">
        <v>44</v>
      </c>
      <c r="G2544" t="s">
        <v>29</v>
      </c>
      <c r="H2544" t="s">
        <v>62</v>
      </c>
      <c r="I2544">
        <v>0</v>
      </c>
      <c r="J2544">
        <v>2</v>
      </c>
      <c r="K2544">
        <v>0</v>
      </c>
      <c r="L2544" t="s">
        <v>4123</v>
      </c>
      <c r="M2544" t="s">
        <v>34</v>
      </c>
      <c r="N2544">
        <v>122000</v>
      </c>
      <c r="O2544">
        <f t="shared" si="94"/>
        <v>0</v>
      </c>
      <c r="Q2544" t="s">
        <v>35</v>
      </c>
      <c r="R2544">
        <v>108</v>
      </c>
      <c r="S2544">
        <v>9</v>
      </c>
      <c r="T2544" t="s">
        <v>37</v>
      </c>
      <c r="U2544" t="s">
        <v>38</v>
      </c>
      <c r="V2544" s="2" t="s">
        <v>4125</v>
      </c>
      <c r="W2544" s="2">
        <f>IF(VLOOKUP(V2544,'reference classification'!$B$1:G2548,6,FALSE)&gt;90,1,0)</f>
        <v>0</v>
      </c>
      <c r="X2544">
        <v>0</v>
      </c>
      <c r="Y2544" t="s">
        <v>4123</v>
      </c>
      <c r="Z2544">
        <v>0</v>
      </c>
      <c r="AA2544">
        <v>0</v>
      </c>
      <c r="AB2544">
        <v>0</v>
      </c>
      <c r="AC2544">
        <v>0</v>
      </c>
      <c r="AD2544">
        <v>0</v>
      </c>
      <c r="AE2544" t="b">
        <f t="shared" si="95"/>
        <v>1</v>
      </c>
    </row>
    <row r="2545" spans="1:31" hidden="1">
      <c r="A2545" s="6" t="s">
        <v>862</v>
      </c>
      <c r="B2545" t="s">
        <v>29</v>
      </c>
      <c r="C2545">
        <v>30</v>
      </c>
      <c r="D2545" t="s">
        <v>5151</v>
      </c>
      <c r="F2545" t="s">
        <v>31</v>
      </c>
      <c r="G2545" t="s">
        <v>29</v>
      </c>
      <c r="H2545" t="s">
        <v>861</v>
      </c>
      <c r="I2545">
        <v>0</v>
      </c>
      <c r="J2545">
        <v>2</v>
      </c>
      <c r="K2545">
        <v>0</v>
      </c>
      <c r="L2545" t="s">
        <v>4123</v>
      </c>
      <c r="M2545" t="s">
        <v>34</v>
      </c>
      <c r="N2545">
        <v>317000</v>
      </c>
      <c r="O2545">
        <f t="shared" si="94"/>
        <v>0</v>
      </c>
      <c r="Q2545" t="s">
        <v>35</v>
      </c>
      <c r="R2545">
        <v>108</v>
      </c>
      <c r="S2545">
        <v>9</v>
      </c>
      <c r="T2545" t="s">
        <v>37</v>
      </c>
      <c r="U2545" t="s">
        <v>38</v>
      </c>
      <c r="V2545" s="2" t="s">
        <v>4125</v>
      </c>
      <c r="W2545" s="2">
        <f>IF(VLOOKUP(V2545,'reference classification'!$B$1:G2549,6,FALSE)&gt;90,1,0)</f>
        <v>0</v>
      </c>
      <c r="X2545">
        <v>0</v>
      </c>
      <c r="Y2545" t="s">
        <v>4123</v>
      </c>
      <c r="Z2545">
        <v>0</v>
      </c>
      <c r="AA2545">
        <v>0</v>
      </c>
      <c r="AB2545">
        <v>0</v>
      </c>
      <c r="AC2545">
        <v>0</v>
      </c>
      <c r="AD2545">
        <v>0</v>
      </c>
      <c r="AE2545" t="b">
        <f t="shared" si="95"/>
        <v>1</v>
      </c>
    </row>
    <row r="2546" spans="1:31" hidden="1">
      <c r="A2546" s="6" t="s">
        <v>864</v>
      </c>
      <c r="B2546" t="s">
        <v>29</v>
      </c>
      <c r="C2546">
        <v>41</v>
      </c>
      <c r="D2546" t="s">
        <v>5153</v>
      </c>
      <c r="E2546">
        <v>3101001</v>
      </c>
      <c r="F2546" t="s">
        <v>44</v>
      </c>
      <c r="G2546" t="s">
        <v>29</v>
      </c>
      <c r="H2546" t="s">
        <v>62</v>
      </c>
      <c r="I2546">
        <v>0</v>
      </c>
      <c r="J2546">
        <v>2</v>
      </c>
      <c r="K2546">
        <v>0</v>
      </c>
      <c r="L2546" t="s">
        <v>4123</v>
      </c>
      <c r="M2546" t="s">
        <v>34</v>
      </c>
      <c r="N2546">
        <v>40000</v>
      </c>
      <c r="O2546">
        <f t="shared" si="94"/>
        <v>0</v>
      </c>
      <c r="Q2546" t="s">
        <v>35</v>
      </c>
      <c r="R2546">
        <v>108</v>
      </c>
      <c r="S2546">
        <v>9</v>
      </c>
      <c r="T2546" t="s">
        <v>37</v>
      </c>
      <c r="U2546" t="s">
        <v>38</v>
      </c>
      <c r="V2546" s="2" t="s">
        <v>4125</v>
      </c>
      <c r="W2546" s="2">
        <f>IF(VLOOKUP(V2546,'reference classification'!$B$1:G2550,6,FALSE)&gt;90,1,0)</f>
        <v>0</v>
      </c>
      <c r="X2546">
        <v>0</v>
      </c>
      <c r="Y2546" t="s">
        <v>4123</v>
      </c>
      <c r="Z2546">
        <v>0</v>
      </c>
      <c r="AA2546">
        <v>0</v>
      </c>
      <c r="AB2546">
        <v>0</v>
      </c>
      <c r="AC2546">
        <v>0</v>
      </c>
      <c r="AD2546">
        <v>0</v>
      </c>
      <c r="AE2546" t="b">
        <f t="shared" si="95"/>
        <v>1</v>
      </c>
    </row>
    <row r="2547" spans="1:31" hidden="1">
      <c r="A2547" s="6" t="s">
        <v>866</v>
      </c>
      <c r="B2547" t="s">
        <v>29</v>
      </c>
      <c r="C2547">
        <v>41</v>
      </c>
      <c r="D2547" t="s">
        <v>5009</v>
      </c>
      <c r="E2547">
        <v>3101001</v>
      </c>
      <c r="F2547" t="s">
        <v>44</v>
      </c>
      <c r="G2547" t="s">
        <v>29</v>
      </c>
      <c r="H2547" t="s">
        <v>62</v>
      </c>
      <c r="I2547">
        <v>0</v>
      </c>
      <c r="J2547">
        <v>2</v>
      </c>
      <c r="K2547">
        <v>0</v>
      </c>
      <c r="L2547" t="s">
        <v>4123</v>
      </c>
      <c r="M2547" t="s">
        <v>34</v>
      </c>
      <c r="N2547">
        <v>114000</v>
      </c>
      <c r="O2547">
        <f t="shared" si="94"/>
        <v>0</v>
      </c>
      <c r="Q2547" t="s">
        <v>35</v>
      </c>
      <c r="R2547">
        <v>108</v>
      </c>
      <c r="S2547">
        <v>9</v>
      </c>
      <c r="T2547" t="s">
        <v>37</v>
      </c>
      <c r="U2547" t="s">
        <v>38</v>
      </c>
      <c r="V2547" s="2" t="s">
        <v>4125</v>
      </c>
      <c r="W2547" s="2">
        <f>IF(VLOOKUP(V2547,'reference classification'!$B$1:G2551,6,FALSE)&gt;90,1,0)</f>
        <v>0</v>
      </c>
      <c r="X2547">
        <v>0</v>
      </c>
      <c r="Y2547" t="s">
        <v>4123</v>
      </c>
      <c r="Z2547">
        <v>0</v>
      </c>
      <c r="AA2547">
        <v>0</v>
      </c>
      <c r="AB2547">
        <v>0</v>
      </c>
      <c r="AC2547">
        <v>0</v>
      </c>
      <c r="AD2547">
        <v>0</v>
      </c>
      <c r="AE2547" t="b">
        <f t="shared" si="95"/>
        <v>1</v>
      </c>
    </row>
    <row r="2548" spans="1:31" hidden="1">
      <c r="A2548" s="6" t="s">
        <v>1357</v>
      </c>
      <c r="B2548" t="s">
        <v>29</v>
      </c>
      <c r="C2548">
        <v>41</v>
      </c>
      <c r="D2548" t="s">
        <v>5156</v>
      </c>
      <c r="E2548">
        <v>1101004</v>
      </c>
      <c r="F2548" t="s">
        <v>31</v>
      </c>
      <c r="G2548" t="s">
        <v>29</v>
      </c>
      <c r="H2548" t="s">
        <v>243</v>
      </c>
      <c r="I2548">
        <v>0</v>
      </c>
      <c r="J2548">
        <v>2</v>
      </c>
      <c r="K2548">
        <v>0</v>
      </c>
      <c r="L2548" t="s">
        <v>4123</v>
      </c>
      <c r="M2548" t="s">
        <v>34</v>
      </c>
      <c r="N2548">
        <v>550000</v>
      </c>
      <c r="O2548">
        <f t="shared" si="94"/>
        <v>0</v>
      </c>
      <c r="Q2548" t="s">
        <v>35</v>
      </c>
      <c r="R2548">
        <v>108</v>
      </c>
      <c r="S2548">
        <v>9</v>
      </c>
      <c r="T2548" t="s">
        <v>37</v>
      </c>
      <c r="U2548" t="s">
        <v>38</v>
      </c>
      <c r="V2548" s="2" t="s">
        <v>4125</v>
      </c>
      <c r="W2548" s="2">
        <f>IF(VLOOKUP(V2548,'reference classification'!$B$1:G2552,6,FALSE)&gt;90,1,0)</f>
        <v>0</v>
      </c>
      <c r="X2548">
        <v>0</v>
      </c>
      <c r="Y2548" t="s">
        <v>4123</v>
      </c>
      <c r="Z2548">
        <v>0</v>
      </c>
      <c r="AA2548">
        <v>0</v>
      </c>
      <c r="AB2548">
        <v>0</v>
      </c>
      <c r="AC2548">
        <v>0</v>
      </c>
      <c r="AD2548">
        <v>0</v>
      </c>
      <c r="AE2548" t="b">
        <f t="shared" si="95"/>
        <v>1</v>
      </c>
    </row>
    <row r="2549" spans="1:31" hidden="1">
      <c r="A2549" s="6" t="s">
        <v>1704</v>
      </c>
      <c r="B2549" t="s">
        <v>29</v>
      </c>
      <c r="C2549">
        <v>41</v>
      </c>
      <c r="D2549" t="s">
        <v>5158</v>
      </c>
      <c r="E2549">
        <v>3101001</v>
      </c>
      <c r="F2549" t="s">
        <v>44</v>
      </c>
      <c r="G2549" t="s">
        <v>29</v>
      </c>
      <c r="H2549" t="s">
        <v>62</v>
      </c>
      <c r="I2549">
        <v>0</v>
      </c>
      <c r="J2549">
        <v>2</v>
      </c>
      <c r="K2549">
        <v>0</v>
      </c>
      <c r="L2549" t="s">
        <v>4123</v>
      </c>
      <c r="M2549" t="s">
        <v>34</v>
      </c>
      <c r="N2549">
        <v>280000</v>
      </c>
      <c r="O2549">
        <f t="shared" si="94"/>
        <v>0</v>
      </c>
      <c r="Q2549" t="s">
        <v>35</v>
      </c>
      <c r="R2549">
        <v>108</v>
      </c>
      <c r="S2549">
        <v>9</v>
      </c>
      <c r="T2549" t="s">
        <v>37</v>
      </c>
      <c r="U2549" t="s">
        <v>38</v>
      </c>
      <c r="V2549" s="2" t="s">
        <v>4125</v>
      </c>
      <c r="W2549" s="2">
        <f>IF(VLOOKUP(V2549,'reference classification'!$B$1:G2553,6,FALSE)&gt;90,1,0)</f>
        <v>0</v>
      </c>
      <c r="X2549">
        <v>0</v>
      </c>
      <c r="Y2549" t="s">
        <v>4123</v>
      </c>
      <c r="Z2549">
        <v>0</v>
      </c>
      <c r="AA2549">
        <v>0</v>
      </c>
      <c r="AB2549">
        <v>0</v>
      </c>
      <c r="AC2549">
        <v>0</v>
      </c>
      <c r="AD2549">
        <v>0</v>
      </c>
      <c r="AE2549" t="b">
        <f t="shared" si="95"/>
        <v>1</v>
      </c>
    </row>
    <row r="2550" spans="1:31" hidden="1">
      <c r="A2550" s="6" t="s">
        <v>1706</v>
      </c>
      <c r="B2550" t="s">
        <v>29</v>
      </c>
      <c r="C2550">
        <v>41</v>
      </c>
      <c r="D2550" t="s">
        <v>5160</v>
      </c>
      <c r="F2550" t="s">
        <v>31</v>
      </c>
      <c r="G2550" t="s">
        <v>29</v>
      </c>
      <c r="H2550" t="s">
        <v>267</v>
      </c>
      <c r="I2550">
        <v>0</v>
      </c>
      <c r="J2550">
        <v>2</v>
      </c>
      <c r="K2550">
        <v>0</v>
      </c>
      <c r="L2550" t="s">
        <v>4123</v>
      </c>
      <c r="M2550" t="s">
        <v>34</v>
      </c>
      <c r="N2550">
        <v>23000</v>
      </c>
      <c r="O2550">
        <f t="shared" si="94"/>
        <v>0</v>
      </c>
      <c r="Q2550" t="s">
        <v>35</v>
      </c>
      <c r="R2550">
        <v>108</v>
      </c>
      <c r="S2550">
        <v>9</v>
      </c>
      <c r="T2550" t="s">
        <v>37</v>
      </c>
      <c r="U2550" t="s">
        <v>38</v>
      </c>
      <c r="V2550" s="2" t="s">
        <v>4125</v>
      </c>
      <c r="W2550" s="2">
        <f>IF(VLOOKUP(V2550,'reference classification'!$B$1:G2554,6,FALSE)&gt;90,1,0)</f>
        <v>0</v>
      </c>
      <c r="X2550">
        <v>0</v>
      </c>
      <c r="Y2550" t="s">
        <v>4123</v>
      </c>
      <c r="Z2550">
        <v>0</v>
      </c>
      <c r="AA2550">
        <v>0</v>
      </c>
      <c r="AB2550">
        <v>0</v>
      </c>
      <c r="AC2550">
        <v>0</v>
      </c>
      <c r="AD2550">
        <v>0</v>
      </c>
      <c r="AE2550" t="b">
        <f t="shared" si="95"/>
        <v>1</v>
      </c>
    </row>
    <row r="2551" spans="1:31" hidden="1">
      <c r="A2551" s="6" t="s">
        <v>1973</v>
      </c>
      <c r="B2551" t="s">
        <v>29</v>
      </c>
      <c r="C2551">
        <v>41</v>
      </c>
      <c r="D2551" t="s">
        <v>5162</v>
      </c>
      <c r="E2551">
        <v>3101001</v>
      </c>
      <c r="F2551" t="s">
        <v>44</v>
      </c>
      <c r="G2551" t="s">
        <v>29</v>
      </c>
      <c r="H2551" t="s">
        <v>62</v>
      </c>
      <c r="I2551">
        <v>0</v>
      </c>
      <c r="J2551">
        <v>2</v>
      </c>
      <c r="K2551">
        <v>0</v>
      </c>
      <c r="L2551" t="s">
        <v>4123</v>
      </c>
      <c r="M2551" t="s">
        <v>34</v>
      </c>
      <c r="N2551">
        <v>40000</v>
      </c>
      <c r="O2551">
        <f t="shared" si="94"/>
        <v>0</v>
      </c>
      <c r="Q2551" t="s">
        <v>35</v>
      </c>
      <c r="R2551">
        <v>108</v>
      </c>
      <c r="S2551">
        <v>9</v>
      </c>
      <c r="T2551" t="s">
        <v>37</v>
      </c>
      <c r="U2551" t="s">
        <v>38</v>
      </c>
      <c r="V2551" s="2" t="s">
        <v>4125</v>
      </c>
      <c r="W2551" s="2">
        <f>IF(VLOOKUP(V2551,'reference classification'!$B$1:G2555,6,FALSE)&gt;90,1,0)</f>
        <v>0</v>
      </c>
      <c r="X2551">
        <v>0</v>
      </c>
      <c r="Y2551" t="s">
        <v>4123</v>
      </c>
      <c r="Z2551">
        <v>0</v>
      </c>
      <c r="AA2551">
        <v>0</v>
      </c>
      <c r="AB2551">
        <v>0</v>
      </c>
      <c r="AC2551">
        <v>0</v>
      </c>
      <c r="AD2551">
        <v>0</v>
      </c>
      <c r="AE2551" t="b">
        <f t="shared" si="95"/>
        <v>1</v>
      </c>
    </row>
    <row r="2552" spans="1:31" hidden="1">
      <c r="A2552" s="6" t="s">
        <v>1975</v>
      </c>
      <c r="B2552" t="s">
        <v>29</v>
      </c>
      <c r="C2552">
        <v>41</v>
      </c>
      <c r="D2552" t="s">
        <v>5164</v>
      </c>
      <c r="F2552" t="s">
        <v>44</v>
      </c>
      <c r="G2552" t="s">
        <v>29</v>
      </c>
      <c r="H2552" t="s">
        <v>32</v>
      </c>
      <c r="I2552">
        <v>0</v>
      </c>
      <c r="J2552">
        <v>2</v>
      </c>
      <c r="K2552">
        <v>0</v>
      </c>
      <c r="L2552" t="s">
        <v>4123</v>
      </c>
      <c r="M2552" t="s">
        <v>34</v>
      </c>
      <c r="N2552">
        <v>405000</v>
      </c>
      <c r="O2552">
        <f t="shared" si="94"/>
        <v>0</v>
      </c>
      <c r="Q2552" t="s">
        <v>35</v>
      </c>
      <c r="R2552">
        <v>108</v>
      </c>
      <c r="S2552">
        <v>9</v>
      </c>
      <c r="T2552" t="s">
        <v>37</v>
      </c>
      <c r="U2552" t="s">
        <v>38</v>
      </c>
      <c r="V2552" s="2" t="s">
        <v>4125</v>
      </c>
      <c r="W2552" s="2">
        <f>IF(VLOOKUP(V2552,'reference classification'!$B$1:G2556,6,FALSE)&gt;90,1,0)</f>
        <v>0</v>
      </c>
      <c r="X2552">
        <v>0</v>
      </c>
      <c r="Y2552" t="s">
        <v>4123</v>
      </c>
      <c r="Z2552">
        <v>0</v>
      </c>
      <c r="AA2552">
        <v>0</v>
      </c>
      <c r="AB2552">
        <v>0</v>
      </c>
      <c r="AC2552">
        <v>0</v>
      </c>
      <c r="AD2552">
        <v>0</v>
      </c>
      <c r="AE2552" t="b">
        <f t="shared" si="95"/>
        <v>1</v>
      </c>
    </row>
    <row r="2553" spans="1:31" hidden="1">
      <c r="A2553" s="6" t="s">
        <v>2988</v>
      </c>
      <c r="B2553" t="s">
        <v>29</v>
      </c>
      <c r="C2553">
        <v>41</v>
      </c>
      <c r="D2553" t="s">
        <v>5166</v>
      </c>
      <c r="E2553">
        <v>3101001</v>
      </c>
      <c r="F2553" t="s">
        <v>31</v>
      </c>
      <c r="G2553" t="s">
        <v>29</v>
      </c>
      <c r="H2553" t="s">
        <v>62</v>
      </c>
      <c r="I2553">
        <v>0</v>
      </c>
      <c r="J2553">
        <v>2</v>
      </c>
      <c r="K2553">
        <v>0</v>
      </c>
      <c r="L2553" t="s">
        <v>4123</v>
      </c>
      <c r="M2553" t="s">
        <v>34</v>
      </c>
      <c r="N2553">
        <v>429000</v>
      </c>
      <c r="O2553">
        <f t="shared" si="94"/>
        <v>0</v>
      </c>
      <c r="Q2553" t="s">
        <v>35</v>
      </c>
      <c r="R2553">
        <v>108</v>
      </c>
      <c r="S2553">
        <v>9</v>
      </c>
      <c r="T2553" t="s">
        <v>37</v>
      </c>
      <c r="U2553" t="s">
        <v>38</v>
      </c>
      <c r="V2553" s="2" t="s">
        <v>4125</v>
      </c>
      <c r="W2553" s="2">
        <f>IF(VLOOKUP(V2553,'reference classification'!$B$1:G2557,6,FALSE)&gt;90,1,0)</f>
        <v>0</v>
      </c>
      <c r="X2553">
        <v>0</v>
      </c>
      <c r="Y2553" t="s">
        <v>4123</v>
      </c>
      <c r="Z2553">
        <v>0</v>
      </c>
      <c r="AA2553">
        <v>0</v>
      </c>
      <c r="AB2553">
        <v>0</v>
      </c>
      <c r="AC2553">
        <v>0</v>
      </c>
      <c r="AD2553">
        <v>0</v>
      </c>
      <c r="AE2553" t="b">
        <f t="shared" si="95"/>
        <v>1</v>
      </c>
    </row>
    <row r="2554" spans="1:31" hidden="1">
      <c r="A2554" s="6" t="s">
        <v>1910</v>
      </c>
      <c r="B2554" t="s">
        <v>29</v>
      </c>
      <c r="C2554">
        <v>9</v>
      </c>
      <c r="D2554" t="s">
        <v>5168</v>
      </c>
      <c r="F2554" t="s">
        <v>44</v>
      </c>
      <c r="G2554" t="s">
        <v>29</v>
      </c>
      <c r="I2554">
        <v>0</v>
      </c>
      <c r="J2554">
        <v>2</v>
      </c>
      <c r="K2554">
        <v>0</v>
      </c>
      <c r="L2554" t="s">
        <v>4123</v>
      </c>
      <c r="M2554" t="s">
        <v>34</v>
      </c>
      <c r="N2554">
        <v>508800</v>
      </c>
      <c r="O2554">
        <f t="shared" si="94"/>
        <v>0</v>
      </c>
      <c r="Q2554" t="s">
        <v>35</v>
      </c>
      <c r="R2554">
        <v>108</v>
      </c>
      <c r="S2554">
        <v>9</v>
      </c>
      <c r="T2554" t="s">
        <v>37</v>
      </c>
      <c r="U2554" t="s">
        <v>38</v>
      </c>
      <c r="V2554" s="2" t="s">
        <v>4125</v>
      </c>
      <c r="W2554" s="2">
        <f>IF(VLOOKUP(V2554,'reference classification'!$B$1:G2558,6,FALSE)&gt;90,1,0)</f>
        <v>0</v>
      </c>
      <c r="X2554">
        <v>0</v>
      </c>
      <c r="Y2554" t="s">
        <v>4123</v>
      </c>
      <c r="Z2554">
        <v>0</v>
      </c>
      <c r="AA2554">
        <v>0</v>
      </c>
      <c r="AB2554">
        <v>0</v>
      </c>
      <c r="AC2554">
        <v>0</v>
      </c>
      <c r="AD2554">
        <v>0</v>
      </c>
      <c r="AE2554" t="b">
        <f t="shared" si="95"/>
        <v>1</v>
      </c>
    </row>
    <row r="2555" spans="1:31" hidden="1">
      <c r="A2555" s="6" t="s">
        <v>1915</v>
      </c>
      <c r="B2555" t="s">
        <v>29</v>
      </c>
      <c r="C2555">
        <v>41</v>
      </c>
      <c r="D2555" t="s">
        <v>5170</v>
      </c>
      <c r="F2555" t="s">
        <v>31</v>
      </c>
      <c r="G2555" t="s">
        <v>29</v>
      </c>
      <c r="H2555" t="s">
        <v>130</v>
      </c>
      <c r="I2555">
        <v>0</v>
      </c>
      <c r="J2555">
        <v>2</v>
      </c>
      <c r="K2555">
        <v>0</v>
      </c>
      <c r="L2555" t="s">
        <v>4123</v>
      </c>
      <c r="M2555" t="s">
        <v>34</v>
      </c>
      <c r="N2555">
        <v>160000</v>
      </c>
      <c r="O2555">
        <f t="shared" si="94"/>
        <v>0</v>
      </c>
      <c r="Q2555" t="s">
        <v>35</v>
      </c>
      <c r="R2555">
        <v>108</v>
      </c>
      <c r="S2555">
        <v>9</v>
      </c>
      <c r="T2555" t="s">
        <v>37</v>
      </c>
      <c r="U2555" t="s">
        <v>38</v>
      </c>
      <c r="V2555" s="2" t="s">
        <v>4125</v>
      </c>
      <c r="W2555" s="2">
        <f>IF(VLOOKUP(V2555,'reference classification'!$B$1:G2559,6,FALSE)&gt;90,1,0)</f>
        <v>0</v>
      </c>
      <c r="X2555">
        <v>0</v>
      </c>
      <c r="Y2555" t="s">
        <v>4123</v>
      </c>
      <c r="Z2555">
        <v>0</v>
      </c>
      <c r="AA2555">
        <v>0</v>
      </c>
      <c r="AB2555">
        <v>0</v>
      </c>
      <c r="AC2555">
        <v>0</v>
      </c>
      <c r="AD2555">
        <v>0</v>
      </c>
      <c r="AE2555" t="b">
        <f t="shared" si="95"/>
        <v>1</v>
      </c>
    </row>
    <row r="2556" spans="1:31" hidden="1">
      <c r="A2556" s="6" t="s">
        <v>785</v>
      </c>
      <c r="B2556" t="s">
        <v>29</v>
      </c>
      <c r="C2556">
        <v>41</v>
      </c>
      <c r="D2556" t="s">
        <v>5172</v>
      </c>
      <c r="E2556">
        <v>3101001</v>
      </c>
      <c r="F2556" t="s">
        <v>44</v>
      </c>
      <c r="G2556" t="s">
        <v>29</v>
      </c>
      <c r="H2556" t="s">
        <v>62</v>
      </c>
      <c r="I2556">
        <v>0</v>
      </c>
      <c r="J2556">
        <v>2</v>
      </c>
      <c r="K2556">
        <v>0</v>
      </c>
      <c r="L2556" t="s">
        <v>4123</v>
      </c>
      <c r="M2556" t="s">
        <v>34</v>
      </c>
      <c r="N2556">
        <v>19000</v>
      </c>
      <c r="O2556">
        <f t="shared" si="94"/>
        <v>0</v>
      </c>
      <c r="Q2556" t="s">
        <v>35</v>
      </c>
      <c r="R2556">
        <v>108</v>
      </c>
      <c r="S2556">
        <v>9</v>
      </c>
      <c r="T2556" t="s">
        <v>37</v>
      </c>
      <c r="U2556" t="s">
        <v>38</v>
      </c>
      <c r="V2556" s="2" t="s">
        <v>4125</v>
      </c>
      <c r="W2556" s="2">
        <f>IF(VLOOKUP(V2556,'reference classification'!$B$1:G2560,6,FALSE)&gt;90,1,0)</f>
        <v>0</v>
      </c>
      <c r="X2556">
        <v>0</v>
      </c>
      <c r="Y2556" t="s">
        <v>4123</v>
      </c>
      <c r="Z2556">
        <v>0</v>
      </c>
      <c r="AA2556">
        <v>0</v>
      </c>
      <c r="AB2556">
        <v>0</v>
      </c>
      <c r="AC2556">
        <v>0</v>
      </c>
      <c r="AD2556">
        <v>0</v>
      </c>
      <c r="AE2556" t="b">
        <f t="shared" si="95"/>
        <v>1</v>
      </c>
    </row>
    <row r="2557" spans="1:31" hidden="1">
      <c r="A2557" s="6" t="s">
        <v>42</v>
      </c>
      <c r="B2557" t="s">
        <v>29</v>
      </c>
      <c r="C2557">
        <v>40</v>
      </c>
      <c r="D2557" t="s">
        <v>2898</v>
      </c>
      <c r="F2557" t="s">
        <v>31</v>
      </c>
      <c r="G2557" t="s">
        <v>29</v>
      </c>
      <c r="H2557" t="s">
        <v>2248</v>
      </c>
      <c r="I2557">
        <v>0</v>
      </c>
      <c r="J2557">
        <v>1</v>
      </c>
      <c r="K2557">
        <v>0</v>
      </c>
      <c r="L2557" t="s">
        <v>4374</v>
      </c>
      <c r="M2557" t="s">
        <v>81</v>
      </c>
      <c r="N2557">
        <v>3000000</v>
      </c>
      <c r="O2557">
        <f t="shared" si="94"/>
        <v>0</v>
      </c>
      <c r="Q2557" t="s">
        <v>35</v>
      </c>
      <c r="R2557">
        <v>0</v>
      </c>
      <c r="S2557">
        <v>24</v>
      </c>
      <c r="T2557" t="s">
        <v>37</v>
      </c>
      <c r="U2557" t="s">
        <v>188</v>
      </c>
      <c r="V2557" s="2" t="s">
        <v>4125</v>
      </c>
      <c r="W2557" s="2">
        <f>IF(VLOOKUP(V2557,'reference classification'!$B$1:G2561,6,FALSE)&gt;90,1,0)</f>
        <v>0</v>
      </c>
      <c r="X2557">
        <v>2327937</v>
      </c>
      <c r="Y2557" t="s">
        <v>4374</v>
      </c>
      <c r="Z2557">
        <v>0</v>
      </c>
      <c r="AA2557">
        <v>0</v>
      </c>
      <c r="AB2557">
        <v>2327937</v>
      </c>
      <c r="AC2557">
        <v>0</v>
      </c>
      <c r="AD2557">
        <v>0</v>
      </c>
      <c r="AE2557" t="b">
        <f t="shared" si="95"/>
        <v>0</v>
      </c>
    </row>
    <row r="2558" spans="1:31" hidden="1">
      <c r="A2558" s="6" t="s">
        <v>45</v>
      </c>
      <c r="B2558" t="s">
        <v>29</v>
      </c>
      <c r="C2558">
        <v>41</v>
      </c>
      <c r="D2558" t="s">
        <v>5175</v>
      </c>
      <c r="F2558" t="s">
        <v>31</v>
      </c>
      <c r="G2558" t="s">
        <v>29</v>
      </c>
      <c r="H2558" t="s">
        <v>2872</v>
      </c>
      <c r="I2558">
        <v>0</v>
      </c>
      <c r="J2558">
        <v>1</v>
      </c>
      <c r="K2558">
        <v>0</v>
      </c>
      <c r="L2558" t="s">
        <v>4374</v>
      </c>
      <c r="M2558" t="s">
        <v>34</v>
      </c>
      <c r="N2558">
        <v>8160000</v>
      </c>
      <c r="O2558">
        <f t="shared" si="94"/>
        <v>0</v>
      </c>
      <c r="Q2558" t="s">
        <v>35</v>
      </c>
      <c r="R2558">
        <v>0</v>
      </c>
      <c r="S2558">
        <v>36</v>
      </c>
      <c r="T2558" t="s">
        <v>77</v>
      </c>
      <c r="U2558" t="s">
        <v>178</v>
      </c>
      <c r="V2558" s="2" t="s">
        <v>4125</v>
      </c>
      <c r="W2558" s="2">
        <f>IF(VLOOKUP(V2558,'reference classification'!$B$1:G2562,6,FALSE)&gt;90,1,0)</f>
        <v>0</v>
      </c>
      <c r="X2558">
        <v>0</v>
      </c>
      <c r="Y2558" t="s">
        <v>4374</v>
      </c>
      <c r="Z2558">
        <v>0</v>
      </c>
      <c r="AA2558">
        <v>0</v>
      </c>
      <c r="AB2558">
        <v>0</v>
      </c>
      <c r="AC2558">
        <v>0</v>
      </c>
      <c r="AD2558">
        <v>0</v>
      </c>
      <c r="AE2558" t="b">
        <f t="shared" si="95"/>
        <v>1</v>
      </c>
    </row>
    <row r="2559" spans="1:31" hidden="1">
      <c r="A2559" s="6" t="s">
        <v>1359</v>
      </c>
      <c r="B2559" t="s">
        <v>29</v>
      </c>
      <c r="C2559">
        <v>41</v>
      </c>
      <c r="D2559" t="s">
        <v>5177</v>
      </c>
      <c r="E2559">
        <v>1101004</v>
      </c>
      <c r="F2559" t="s">
        <v>31</v>
      </c>
      <c r="G2559" t="s">
        <v>29</v>
      </c>
      <c r="H2559" t="s">
        <v>243</v>
      </c>
      <c r="I2559">
        <v>0</v>
      </c>
      <c r="J2559">
        <v>2</v>
      </c>
      <c r="K2559">
        <v>0</v>
      </c>
      <c r="L2559" t="s">
        <v>4123</v>
      </c>
      <c r="M2559" t="s">
        <v>34</v>
      </c>
      <c r="N2559">
        <v>62000</v>
      </c>
      <c r="O2559">
        <f t="shared" si="94"/>
        <v>0</v>
      </c>
      <c r="Q2559" t="s">
        <v>35</v>
      </c>
      <c r="R2559">
        <v>108</v>
      </c>
      <c r="S2559">
        <v>9</v>
      </c>
      <c r="T2559" t="s">
        <v>37</v>
      </c>
      <c r="U2559" t="s">
        <v>38</v>
      </c>
      <c r="V2559" s="2" t="s">
        <v>4125</v>
      </c>
      <c r="W2559" s="2">
        <f>IF(VLOOKUP(V2559,'reference classification'!$B$1:G2563,6,FALSE)&gt;90,1,0)</f>
        <v>0</v>
      </c>
      <c r="X2559">
        <v>0</v>
      </c>
      <c r="Y2559" t="s">
        <v>4123</v>
      </c>
      <c r="Z2559">
        <v>0</v>
      </c>
      <c r="AA2559">
        <v>0</v>
      </c>
      <c r="AB2559">
        <v>0</v>
      </c>
      <c r="AC2559">
        <v>0</v>
      </c>
      <c r="AD2559">
        <v>0</v>
      </c>
      <c r="AE2559" t="b">
        <f t="shared" si="95"/>
        <v>1</v>
      </c>
    </row>
    <row r="2560" spans="1:31" hidden="1">
      <c r="A2560" s="6" t="s">
        <v>1361</v>
      </c>
      <c r="B2560" t="s">
        <v>29</v>
      </c>
      <c r="C2560">
        <v>41</v>
      </c>
      <c r="D2560" t="s">
        <v>5179</v>
      </c>
      <c r="E2560">
        <v>3101001</v>
      </c>
      <c r="F2560" t="s">
        <v>31</v>
      </c>
      <c r="G2560" t="s">
        <v>29</v>
      </c>
      <c r="H2560" t="s">
        <v>62</v>
      </c>
      <c r="I2560">
        <v>0</v>
      </c>
      <c r="J2560">
        <v>2</v>
      </c>
      <c r="K2560">
        <v>0</v>
      </c>
      <c r="L2560" t="s">
        <v>4123</v>
      </c>
      <c r="M2560" t="s">
        <v>34</v>
      </c>
      <c r="N2560">
        <v>1000000</v>
      </c>
      <c r="O2560">
        <f t="shared" si="94"/>
        <v>0</v>
      </c>
      <c r="Q2560" t="s">
        <v>35</v>
      </c>
      <c r="R2560">
        <v>108</v>
      </c>
      <c r="S2560">
        <v>9</v>
      </c>
      <c r="T2560" t="s">
        <v>37</v>
      </c>
      <c r="U2560" t="s">
        <v>38</v>
      </c>
      <c r="V2560" s="2" t="s">
        <v>4125</v>
      </c>
      <c r="W2560" s="2">
        <f>IF(VLOOKUP(V2560,'reference classification'!$B$1:G2564,6,FALSE)&gt;90,1,0)</f>
        <v>0</v>
      </c>
      <c r="X2560">
        <v>0</v>
      </c>
      <c r="Y2560" t="s">
        <v>4123</v>
      </c>
      <c r="Z2560">
        <v>0</v>
      </c>
      <c r="AA2560">
        <v>0</v>
      </c>
      <c r="AB2560">
        <v>0</v>
      </c>
      <c r="AC2560">
        <v>0</v>
      </c>
      <c r="AD2560">
        <v>0</v>
      </c>
      <c r="AE2560" t="b">
        <f t="shared" si="95"/>
        <v>1</v>
      </c>
    </row>
    <row r="2561" spans="1:31" hidden="1">
      <c r="A2561" s="6" t="s">
        <v>1363</v>
      </c>
      <c r="B2561" t="s">
        <v>29</v>
      </c>
      <c r="C2561">
        <v>40</v>
      </c>
      <c r="D2561" t="s">
        <v>5181</v>
      </c>
      <c r="F2561" t="s">
        <v>44</v>
      </c>
      <c r="G2561" t="s">
        <v>29</v>
      </c>
      <c r="H2561" t="s">
        <v>5182</v>
      </c>
      <c r="I2561">
        <v>0</v>
      </c>
      <c r="J2561">
        <v>2</v>
      </c>
      <c r="K2561">
        <v>0</v>
      </c>
      <c r="L2561" t="s">
        <v>4123</v>
      </c>
      <c r="M2561" t="s">
        <v>34</v>
      </c>
      <c r="N2561">
        <v>72000</v>
      </c>
      <c r="O2561">
        <f t="shared" si="94"/>
        <v>0</v>
      </c>
      <c r="Q2561" t="s">
        <v>35</v>
      </c>
      <c r="R2561">
        <v>108</v>
      </c>
      <c r="S2561">
        <v>9</v>
      </c>
      <c r="T2561" t="s">
        <v>37</v>
      </c>
      <c r="U2561" t="s">
        <v>38</v>
      </c>
      <c r="V2561" s="2" t="s">
        <v>4125</v>
      </c>
      <c r="W2561" s="2">
        <f>IF(VLOOKUP(V2561,'reference classification'!$B$1:G2565,6,FALSE)&gt;90,1,0)</f>
        <v>0</v>
      </c>
      <c r="X2561">
        <v>0</v>
      </c>
      <c r="Y2561" t="s">
        <v>4123</v>
      </c>
      <c r="Z2561">
        <v>0</v>
      </c>
      <c r="AA2561">
        <v>0</v>
      </c>
      <c r="AB2561">
        <v>0</v>
      </c>
      <c r="AC2561">
        <v>0</v>
      </c>
      <c r="AD2561">
        <v>0</v>
      </c>
      <c r="AE2561" t="b">
        <f t="shared" si="95"/>
        <v>1</v>
      </c>
    </row>
    <row r="2562" spans="1:31" hidden="1">
      <c r="A2562" s="6" t="s">
        <v>1365</v>
      </c>
      <c r="B2562" t="s">
        <v>29</v>
      </c>
      <c r="C2562">
        <v>41</v>
      </c>
      <c r="D2562" t="s">
        <v>5184</v>
      </c>
      <c r="F2562" t="s">
        <v>31</v>
      </c>
      <c r="G2562" t="s">
        <v>29</v>
      </c>
      <c r="H2562" t="s">
        <v>186</v>
      </c>
      <c r="I2562">
        <v>0</v>
      </c>
      <c r="J2562">
        <v>2</v>
      </c>
      <c r="K2562">
        <v>0</v>
      </c>
      <c r="L2562" t="s">
        <v>4123</v>
      </c>
      <c r="M2562" t="s">
        <v>34</v>
      </c>
      <c r="N2562">
        <v>258000</v>
      </c>
      <c r="O2562">
        <f t="shared" si="94"/>
        <v>0</v>
      </c>
      <c r="Q2562" t="s">
        <v>35</v>
      </c>
      <c r="R2562">
        <v>108</v>
      </c>
      <c r="S2562">
        <v>9</v>
      </c>
      <c r="T2562" t="s">
        <v>37</v>
      </c>
      <c r="U2562" t="s">
        <v>38</v>
      </c>
      <c r="V2562" s="2" t="s">
        <v>4125</v>
      </c>
      <c r="W2562" s="2">
        <f>IF(VLOOKUP(V2562,'reference classification'!$B$1:G2566,6,FALSE)&gt;90,1,0)</f>
        <v>0</v>
      </c>
      <c r="X2562">
        <v>0</v>
      </c>
      <c r="Y2562" t="s">
        <v>4123</v>
      </c>
      <c r="Z2562">
        <v>0</v>
      </c>
      <c r="AA2562">
        <v>0</v>
      </c>
      <c r="AB2562">
        <v>0</v>
      </c>
      <c r="AC2562">
        <v>0</v>
      </c>
      <c r="AD2562">
        <v>0</v>
      </c>
      <c r="AE2562" t="b">
        <f t="shared" si="95"/>
        <v>1</v>
      </c>
    </row>
    <row r="2563" spans="1:31">
      <c r="A2563" s="6" t="s">
        <v>1367</v>
      </c>
      <c r="B2563" t="s">
        <v>29</v>
      </c>
      <c r="C2563">
        <v>41</v>
      </c>
      <c r="D2563" t="s">
        <v>5186</v>
      </c>
      <c r="F2563" t="s">
        <v>31</v>
      </c>
      <c r="G2563" t="s">
        <v>29</v>
      </c>
      <c r="H2563" t="s">
        <v>130</v>
      </c>
      <c r="I2563">
        <v>0</v>
      </c>
      <c r="J2563">
        <v>2</v>
      </c>
      <c r="K2563">
        <v>0</v>
      </c>
      <c r="L2563" t="s">
        <v>4123</v>
      </c>
      <c r="M2563" t="s">
        <v>34</v>
      </c>
      <c r="N2563">
        <v>75000</v>
      </c>
      <c r="O2563">
        <f t="shared" ref="O2563:O2626" si="97">AC2563</f>
        <v>75000</v>
      </c>
      <c r="P2563" t="b">
        <f>N2563=O2563</f>
        <v>1</v>
      </c>
      <c r="Q2563" t="s">
        <v>35</v>
      </c>
      <c r="R2563">
        <v>108</v>
      </c>
      <c r="S2563">
        <v>9</v>
      </c>
      <c r="T2563" t="s">
        <v>37</v>
      </c>
      <c r="U2563" t="s">
        <v>38</v>
      </c>
      <c r="V2563" s="2" t="s">
        <v>4125</v>
      </c>
      <c r="W2563" s="2">
        <f>IF(VLOOKUP(V2563,'reference classification'!$B$1:G2567,6,FALSE)&gt;90,1,0)</f>
        <v>0</v>
      </c>
      <c r="X2563">
        <v>0</v>
      </c>
      <c r="Y2563" t="s">
        <v>4123</v>
      </c>
      <c r="Z2563">
        <v>75000</v>
      </c>
      <c r="AA2563">
        <v>15</v>
      </c>
      <c r="AB2563">
        <v>75000</v>
      </c>
      <c r="AC2563">
        <v>75000</v>
      </c>
      <c r="AD2563">
        <v>0</v>
      </c>
      <c r="AE2563" t="b">
        <f t="shared" ref="AE2563:AE2626" si="98">AB2563=AC2563</f>
        <v>1</v>
      </c>
    </row>
    <row r="2564" spans="1:31" hidden="1">
      <c r="A2564" s="6" t="s">
        <v>505</v>
      </c>
      <c r="B2564" t="s">
        <v>29</v>
      </c>
      <c r="C2564">
        <v>41</v>
      </c>
      <c r="D2564" t="s">
        <v>5188</v>
      </c>
      <c r="E2564">
        <v>3101001</v>
      </c>
      <c r="F2564" t="s">
        <v>31</v>
      </c>
      <c r="G2564" t="s">
        <v>29</v>
      </c>
      <c r="H2564" t="s">
        <v>62</v>
      </c>
      <c r="I2564">
        <v>0</v>
      </c>
      <c r="J2564">
        <v>2</v>
      </c>
      <c r="K2564">
        <v>0</v>
      </c>
      <c r="L2564" t="s">
        <v>4123</v>
      </c>
      <c r="M2564" t="s">
        <v>34</v>
      </c>
      <c r="N2564">
        <v>100000</v>
      </c>
      <c r="O2564">
        <f t="shared" si="97"/>
        <v>0</v>
      </c>
      <c r="Q2564" t="s">
        <v>35</v>
      </c>
      <c r="R2564">
        <v>108</v>
      </c>
      <c r="S2564">
        <v>9</v>
      </c>
      <c r="T2564" t="s">
        <v>37</v>
      </c>
      <c r="U2564" t="s">
        <v>38</v>
      </c>
      <c r="V2564" s="2" t="s">
        <v>4125</v>
      </c>
      <c r="W2564" s="2">
        <f>IF(VLOOKUP(V2564,'reference classification'!$B$1:G2568,6,FALSE)&gt;90,1,0)</f>
        <v>0</v>
      </c>
      <c r="X2564">
        <v>0</v>
      </c>
      <c r="Y2564" t="s">
        <v>4123</v>
      </c>
      <c r="Z2564">
        <v>0</v>
      </c>
      <c r="AA2564">
        <v>0</v>
      </c>
      <c r="AB2564">
        <v>0</v>
      </c>
      <c r="AC2564">
        <v>0</v>
      </c>
      <c r="AD2564">
        <v>0</v>
      </c>
      <c r="AE2564" t="b">
        <f t="shared" si="98"/>
        <v>1</v>
      </c>
    </row>
    <row r="2565" spans="1:31">
      <c r="A2565" s="6" t="s">
        <v>1918</v>
      </c>
      <c r="B2565" t="s">
        <v>29</v>
      </c>
      <c r="C2565">
        <v>41</v>
      </c>
      <c r="D2565" t="s">
        <v>2285</v>
      </c>
      <c r="E2565">
        <v>3101001</v>
      </c>
      <c r="F2565" t="s">
        <v>31</v>
      </c>
      <c r="G2565" t="s">
        <v>29</v>
      </c>
      <c r="H2565" t="s">
        <v>62</v>
      </c>
      <c r="I2565">
        <v>0</v>
      </c>
      <c r="J2565">
        <v>2</v>
      </c>
      <c r="K2565">
        <v>0</v>
      </c>
      <c r="L2565" t="s">
        <v>4123</v>
      </c>
      <c r="M2565" t="s">
        <v>34</v>
      </c>
      <c r="N2565">
        <v>81200</v>
      </c>
      <c r="O2565">
        <f t="shared" si="97"/>
        <v>81200</v>
      </c>
      <c r="P2565" t="b">
        <f t="shared" ref="P2565:P2566" si="99">N2565=O2565</f>
        <v>1</v>
      </c>
      <c r="Q2565" t="s">
        <v>35</v>
      </c>
      <c r="R2565">
        <v>108</v>
      </c>
      <c r="S2565">
        <v>9</v>
      </c>
      <c r="T2565" t="s">
        <v>37</v>
      </c>
      <c r="U2565" t="s">
        <v>38</v>
      </c>
      <c r="V2565" s="2" t="s">
        <v>4125</v>
      </c>
      <c r="W2565" s="2">
        <f>IF(VLOOKUP(V2565,'reference classification'!$B$1:G2569,6,FALSE)&gt;90,1,0)</f>
        <v>0</v>
      </c>
      <c r="X2565">
        <v>0</v>
      </c>
      <c r="Y2565" t="s">
        <v>4123</v>
      </c>
      <c r="Z2565">
        <v>81200</v>
      </c>
      <c r="AA2565">
        <v>15</v>
      </c>
      <c r="AB2565">
        <v>81200</v>
      </c>
      <c r="AC2565">
        <v>81200</v>
      </c>
      <c r="AD2565">
        <v>0</v>
      </c>
      <c r="AE2565" t="b">
        <f t="shared" si="98"/>
        <v>1</v>
      </c>
    </row>
    <row r="2566" spans="1:31">
      <c r="A2566" s="6" t="s">
        <v>2301</v>
      </c>
      <c r="B2566" t="s">
        <v>29</v>
      </c>
      <c r="C2566">
        <v>41</v>
      </c>
      <c r="D2566" t="s">
        <v>3681</v>
      </c>
      <c r="E2566">
        <v>1101004</v>
      </c>
      <c r="F2566" t="s">
        <v>31</v>
      </c>
      <c r="G2566" t="s">
        <v>29</v>
      </c>
      <c r="H2566" t="s">
        <v>243</v>
      </c>
      <c r="I2566">
        <v>0</v>
      </c>
      <c r="J2566">
        <v>2</v>
      </c>
      <c r="K2566">
        <v>0</v>
      </c>
      <c r="L2566" t="s">
        <v>4123</v>
      </c>
      <c r="M2566" t="s">
        <v>34</v>
      </c>
      <c r="N2566">
        <v>90000</v>
      </c>
      <c r="O2566">
        <f t="shared" si="97"/>
        <v>90000</v>
      </c>
      <c r="P2566" t="b">
        <f t="shared" si="99"/>
        <v>1</v>
      </c>
      <c r="Q2566" t="s">
        <v>35</v>
      </c>
      <c r="R2566">
        <v>108</v>
      </c>
      <c r="S2566">
        <v>9</v>
      </c>
      <c r="T2566" t="s">
        <v>37</v>
      </c>
      <c r="U2566" t="s">
        <v>38</v>
      </c>
      <c r="V2566" s="2" t="s">
        <v>4125</v>
      </c>
      <c r="W2566" s="2">
        <f>IF(VLOOKUP(V2566,'reference classification'!$B$1:G2570,6,FALSE)&gt;90,1,0)</f>
        <v>0</v>
      </c>
      <c r="X2566">
        <v>0</v>
      </c>
      <c r="Y2566" t="s">
        <v>4123</v>
      </c>
      <c r="Z2566">
        <v>90000</v>
      </c>
      <c r="AA2566">
        <v>15</v>
      </c>
      <c r="AB2566">
        <v>90000</v>
      </c>
      <c r="AC2566">
        <v>90000</v>
      </c>
      <c r="AD2566">
        <v>0</v>
      </c>
      <c r="AE2566" t="b">
        <f t="shared" si="98"/>
        <v>1</v>
      </c>
    </row>
    <row r="2567" spans="1:31" hidden="1">
      <c r="A2567" s="6" t="s">
        <v>47</v>
      </c>
      <c r="B2567" t="s">
        <v>29</v>
      </c>
      <c r="C2567">
        <v>41</v>
      </c>
      <c r="D2567" t="s">
        <v>5192</v>
      </c>
      <c r="E2567">
        <v>1103310</v>
      </c>
      <c r="F2567" t="s">
        <v>31</v>
      </c>
      <c r="G2567" t="s">
        <v>29</v>
      </c>
      <c r="H2567" t="s">
        <v>237</v>
      </c>
      <c r="I2567">
        <v>0</v>
      </c>
      <c r="J2567">
        <v>2</v>
      </c>
      <c r="K2567">
        <v>0</v>
      </c>
      <c r="L2567" t="s">
        <v>4123</v>
      </c>
      <c r="M2567" t="s">
        <v>34</v>
      </c>
      <c r="N2567">
        <v>150000</v>
      </c>
      <c r="O2567">
        <f t="shared" si="97"/>
        <v>0</v>
      </c>
      <c r="Q2567" t="s">
        <v>35</v>
      </c>
      <c r="R2567">
        <v>108</v>
      </c>
      <c r="S2567">
        <v>9</v>
      </c>
      <c r="T2567" t="s">
        <v>37</v>
      </c>
      <c r="U2567" t="s">
        <v>38</v>
      </c>
      <c r="V2567" s="2" t="s">
        <v>4125</v>
      </c>
      <c r="W2567" s="2">
        <f>IF(VLOOKUP(V2567,'reference classification'!$B$1:G2571,6,FALSE)&gt;90,1,0)</f>
        <v>0</v>
      </c>
      <c r="X2567">
        <v>0</v>
      </c>
      <c r="Y2567" t="s">
        <v>4123</v>
      </c>
      <c r="Z2567">
        <v>0</v>
      </c>
      <c r="AA2567">
        <v>0</v>
      </c>
      <c r="AB2567">
        <v>0</v>
      </c>
      <c r="AC2567">
        <v>0</v>
      </c>
      <c r="AD2567">
        <v>0</v>
      </c>
      <c r="AE2567" t="b">
        <f t="shared" si="98"/>
        <v>1</v>
      </c>
    </row>
    <row r="2568" spans="1:31">
      <c r="A2568" s="6" t="s">
        <v>49</v>
      </c>
      <c r="B2568" t="s">
        <v>29</v>
      </c>
      <c r="C2568">
        <v>41</v>
      </c>
      <c r="D2568" t="s">
        <v>5194</v>
      </c>
      <c r="E2568">
        <v>3101001</v>
      </c>
      <c r="F2568" t="s">
        <v>44</v>
      </c>
      <c r="G2568" t="s">
        <v>29</v>
      </c>
      <c r="H2568" t="s">
        <v>62</v>
      </c>
      <c r="I2568">
        <v>0</v>
      </c>
      <c r="J2568">
        <v>2</v>
      </c>
      <c r="K2568">
        <v>0</v>
      </c>
      <c r="L2568" t="s">
        <v>4123</v>
      </c>
      <c r="M2568" t="s">
        <v>34</v>
      </c>
      <c r="N2568">
        <v>15000</v>
      </c>
      <c r="O2568">
        <f t="shared" si="97"/>
        <v>15000</v>
      </c>
      <c r="P2568" t="b">
        <f t="shared" ref="P2568:P2569" si="100">N2568=O2568</f>
        <v>1</v>
      </c>
      <c r="Q2568" t="s">
        <v>35</v>
      </c>
      <c r="R2568">
        <v>108</v>
      </c>
      <c r="S2568">
        <v>9</v>
      </c>
      <c r="T2568" t="s">
        <v>37</v>
      </c>
      <c r="U2568" t="s">
        <v>38</v>
      </c>
      <c r="V2568" s="2" t="s">
        <v>4125</v>
      </c>
      <c r="W2568" s="2">
        <f>IF(VLOOKUP(V2568,'reference classification'!$B$1:G2572,6,FALSE)&gt;90,1,0)</f>
        <v>0</v>
      </c>
      <c r="X2568">
        <v>0</v>
      </c>
      <c r="Y2568" t="s">
        <v>4123</v>
      </c>
      <c r="Z2568">
        <v>15000</v>
      </c>
      <c r="AA2568">
        <v>15</v>
      </c>
      <c r="AB2568">
        <v>15000</v>
      </c>
      <c r="AC2568">
        <v>15000</v>
      </c>
      <c r="AD2568">
        <v>0</v>
      </c>
      <c r="AE2568" t="b">
        <f t="shared" si="98"/>
        <v>1</v>
      </c>
    </row>
    <row r="2569" spans="1:31">
      <c r="A2569" s="6" t="s">
        <v>52</v>
      </c>
      <c r="B2569" t="s">
        <v>29</v>
      </c>
      <c r="C2569">
        <v>41</v>
      </c>
      <c r="D2569" t="s">
        <v>5196</v>
      </c>
      <c r="E2569">
        <v>3101001</v>
      </c>
      <c r="F2569" t="s">
        <v>44</v>
      </c>
      <c r="G2569" t="s">
        <v>29</v>
      </c>
      <c r="H2569" t="s">
        <v>62</v>
      </c>
      <c r="I2569">
        <v>0</v>
      </c>
      <c r="J2569">
        <v>2</v>
      </c>
      <c r="K2569">
        <v>0</v>
      </c>
      <c r="L2569" t="s">
        <v>4123</v>
      </c>
      <c r="M2569" t="s">
        <v>34</v>
      </c>
      <c r="N2569">
        <v>34000</v>
      </c>
      <c r="O2569">
        <f t="shared" si="97"/>
        <v>34000</v>
      </c>
      <c r="P2569" t="b">
        <f t="shared" si="100"/>
        <v>1</v>
      </c>
      <c r="Q2569" t="s">
        <v>35</v>
      </c>
      <c r="R2569">
        <v>108</v>
      </c>
      <c r="S2569">
        <v>9</v>
      </c>
      <c r="T2569" t="s">
        <v>37</v>
      </c>
      <c r="U2569" t="s">
        <v>38</v>
      </c>
      <c r="V2569" s="2" t="s">
        <v>4125</v>
      </c>
      <c r="W2569" s="2">
        <f>IF(VLOOKUP(V2569,'reference classification'!$B$1:G2573,6,FALSE)&gt;90,1,0)</f>
        <v>0</v>
      </c>
      <c r="X2569">
        <v>0</v>
      </c>
      <c r="Y2569" t="s">
        <v>4123</v>
      </c>
      <c r="Z2569">
        <v>34000</v>
      </c>
      <c r="AA2569">
        <v>15</v>
      </c>
      <c r="AB2569">
        <v>34000</v>
      </c>
      <c r="AC2569">
        <v>34000</v>
      </c>
      <c r="AD2569">
        <v>0</v>
      </c>
      <c r="AE2569" t="b">
        <f t="shared" si="98"/>
        <v>1</v>
      </c>
    </row>
    <row r="2570" spans="1:31" hidden="1">
      <c r="A2570" s="6" t="s">
        <v>53</v>
      </c>
      <c r="B2570" t="s">
        <v>29</v>
      </c>
      <c r="C2570">
        <v>41</v>
      </c>
      <c r="D2570" t="s">
        <v>2228</v>
      </c>
      <c r="E2570">
        <v>3101001</v>
      </c>
      <c r="F2570" t="s">
        <v>31</v>
      </c>
      <c r="G2570" t="s">
        <v>29</v>
      </c>
      <c r="H2570" t="s">
        <v>62</v>
      </c>
      <c r="I2570">
        <v>0</v>
      </c>
      <c r="J2570">
        <v>2</v>
      </c>
      <c r="K2570">
        <v>0</v>
      </c>
      <c r="L2570" t="s">
        <v>4123</v>
      </c>
      <c r="M2570" t="s">
        <v>34</v>
      </c>
      <c r="N2570">
        <v>540891</v>
      </c>
      <c r="O2570">
        <f t="shared" si="97"/>
        <v>0</v>
      </c>
      <c r="Q2570" t="s">
        <v>35</v>
      </c>
      <c r="R2570">
        <v>108</v>
      </c>
      <c r="S2570">
        <v>9</v>
      </c>
      <c r="T2570" t="s">
        <v>37</v>
      </c>
      <c r="U2570" t="s">
        <v>38</v>
      </c>
      <c r="V2570" s="2" t="s">
        <v>4125</v>
      </c>
      <c r="W2570" s="2">
        <f>IF(VLOOKUP(V2570,'reference classification'!$B$1:G2574,6,FALSE)&gt;90,1,0)</f>
        <v>0</v>
      </c>
      <c r="X2570">
        <v>0</v>
      </c>
      <c r="Y2570" t="s">
        <v>4123</v>
      </c>
      <c r="Z2570">
        <v>0</v>
      </c>
      <c r="AA2570">
        <v>0</v>
      </c>
      <c r="AB2570">
        <v>0</v>
      </c>
      <c r="AC2570">
        <v>0</v>
      </c>
      <c r="AD2570">
        <v>0</v>
      </c>
      <c r="AE2570" t="b">
        <f t="shared" si="98"/>
        <v>1</v>
      </c>
    </row>
    <row r="2571" spans="1:31" hidden="1">
      <c r="A2571" s="6" t="s">
        <v>761</v>
      </c>
      <c r="B2571" t="s">
        <v>29</v>
      </c>
      <c r="C2571">
        <v>30</v>
      </c>
      <c r="D2571" t="s">
        <v>1273</v>
      </c>
      <c r="F2571" t="s">
        <v>31</v>
      </c>
      <c r="G2571" t="s">
        <v>29</v>
      </c>
      <c r="H2571" t="s">
        <v>102</v>
      </c>
      <c r="I2571">
        <v>0</v>
      </c>
      <c r="J2571">
        <v>2</v>
      </c>
      <c r="K2571">
        <v>0</v>
      </c>
      <c r="L2571" t="s">
        <v>4123</v>
      </c>
      <c r="M2571" t="s">
        <v>34</v>
      </c>
      <c r="N2571">
        <v>550000</v>
      </c>
      <c r="O2571">
        <f t="shared" si="97"/>
        <v>0</v>
      </c>
      <c r="Q2571" t="s">
        <v>35</v>
      </c>
      <c r="R2571">
        <v>108</v>
      </c>
      <c r="S2571">
        <v>9</v>
      </c>
      <c r="T2571" t="s">
        <v>37</v>
      </c>
      <c r="U2571" t="s">
        <v>38</v>
      </c>
      <c r="V2571" s="2" t="s">
        <v>4125</v>
      </c>
      <c r="W2571" s="2">
        <f>IF(VLOOKUP(V2571,'reference classification'!$B$1:G2575,6,FALSE)&gt;90,1,0)</f>
        <v>0</v>
      </c>
      <c r="X2571">
        <v>0</v>
      </c>
      <c r="Y2571" t="s">
        <v>4123</v>
      </c>
      <c r="Z2571">
        <v>0</v>
      </c>
      <c r="AA2571">
        <v>0</v>
      </c>
      <c r="AB2571">
        <v>0</v>
      </c>
      <c r="AC2571">
        <v>0</v>
      </c>
      <c r="AD2571">
        <v>0</v>
      </c>
      <c r="AE2571" t="b">
        <f t="shared" si="98"/>
        <v>1</v>
      </c>
    </row>
    <row r="2572" spans="1:31" hidden="1">
      <c r="A2572" s="6" t="s">
        <v>823</v>
      </c>
      <c r="B2572" t="s">
        <v>29</v>
      </c>
      <c r="C2572">
        <v>41</v>
      </c>
      <c r="D2572" t="s">
        <v>5200</v>
      </c>
      <c r="E2572">
        <v>3101001</v>
      </c>
      <c r="F2572" t="s">
        <v>44</v>
      </c>
      <c r="G2572" t="s">
        <v>29</v>
      </c>
      <c r="H2572" t="s">
        <v>62</v>
      </c>
      <c r="I2572">
        <v>0</v>
      </c>
      <c r="J2572">
        <v>2</v>
      </c>
      <c r="K2572">
        <v>0</v>
      </c>
      <c r="L2572" t="s">
        <v>4123</v>
      </c>
      <c r="M2572" t="s">
        <v>34</v>
      </c>
      <c r="N2572">
        <v>29000</v>
      </c>
      <c r="O2572">
        <f t="shared" si="97"/>
        <v>0</v>
      </c>
      <c r="Q2572" t="s">
        <v>35</v>
      </c>
      <c r="R2572">
        <v>108</v>
      </c>
      <c r="S2572">
        <v>9</v>
      </c>
      <c r="T2572" t="s">
        <v>37</v>
      </c>
      <c r="U2572" t="s">
        <v>38</v>
      </c>
      <c r="V2572" s="2" t="s">
        <v>4125</v>
      </c>
      <c r="W2572" s="2">
        <f>IF(VLOOKUP(V2572,'reference classification'!$B$1:G2576,6,FALSE)&gt;90,1,0)</f>
        <v>0</v>
      </c>
      <c r="X2572">
        <v>0</v>
      </c>
      <c r="Y2572" t="s">
        <v>4123</v>
      </c>
      <c r="Z2572">
        <v>0</v>
      </c>
      <c r="AA2572">
        <v>0</v>
      </c>
      <c r="AB2572">
        <v>0</v>
      </c>
      <c r="AC2572">
        <v>0</v>
      </c>
      <c r="AD2572">
        <v>0</v>
      </c>
      <c r="AE2572" t="b">
        <f t="shared" si="98"/>
        <v>1</v>
      </c>
    </row>
    <row r="2573" spans="1:31" hidden="1">
      <c r="A2573" s="6" t="s">
        <v>763</v>
      </c>
      <c r="B2573" t="s">
        <v>29</v>
      </c>
      <c r="C2573">
        <v>41</v>
      </c>
      <c r="D2573" t="s">
        <v>5202</v>
      </c>
      <c r="F2573" t="s">
        <v>44</v>
      </c>
      <c r="G2573" t="s">
        <v>29</v>
      </c>
      <c r="H2573" t="s">
        <v>130</v>
      </c>
      <c r="I2573">
        <v>0</v>
      </c>
      <c r="J2573">
        <v>2</v>
      </c>
      <c r="K2573">
        <v>0</v>
      </c>
      <c r="L2573" t="s">
        <v>4123</v>
      </c>
      <c r="M2573" t="s">
        <v>34</v>
      </c>
      <c r="N2573">
        <v>80000</v>
      </c>
      <c r="O2573">
        <f t="shared" si="97"/>
        <v>0</v>
      </c>
      <c r="Q2573" t="s">
        <v>35</v>
      </c>
      <c r="R2573">
        <v>108</v>
      </c>
      <c r="S2573">
        <v>9</v>
      </c>
      <c r="T2573" t="s">
        <v>37</v>
      </c>
      <c r="U2573" t="s">
        <v>38</v>
      </c>
      <c r="V2573" s="2" t="s">
        <v>4125</v>
      </c>
      <c r="W2573" s="2">
        <f>IF(VLOOKUP(V2573,'reference classification'!$B$1:G2577,6,FALSE)&gt;90,1,0)</f>
        <v>0</v>
      </c>
      <c r="X2573">
        <v>0</v>
      </c>
      <c r="Y2573" t="s">
        <v>4123</v>
      </c>
      <c r="Z2573">
        <v>0</v>
      </c>
      <c r="AA2573">
        <v>0</v>
      </c>
      <c r="AB2573">
        <v>0</v>
      </c>
      <c r="AC2573">
        <v>0</v>
      </c>
      <c r="AD2573">
        <v>0</v>
      </c>
      <c r="AE2573" t="b">
        <f t="shared" si="98"/>
        <v>1</v>
      </c>
    </row>
    <row r="2574" spans="1:31" hidden="1">
      <c r="A2574" s="6" t="s">
        <v>1370</v>
      </c>
      <c r="B2574" t="s">
        <v>29</v>
      </c>
      <c r="C2574">
        <v>41</v>
      </c>
      <c r="D2574" t="s">
        <v>5204</v>
      </c>
      <c r="E2574">
        <v>3101001</v>
      </c>
      <c r="F2574" t="s">
        <v>31</v>
      </c>
      <c r="G2574" t="s">
        <v>29</v>
      </c>
      <c r="H2574" t="s">
        <v>62</v>
      </c>
      <c r="I2574">
        <v>0</v>
      </c>
      <c r="J2574">
        <v>2</v>
      </c>
      <c r="K2574">
        <v>0</v>
      </c>
      <c r="L2574" t="s">
        <v>4123</v>
      </c>
      <c r="M2574" t="s">
        <v>34</v>
      </c>
      <c r="N2574">
        <v>80000</v>
      </c>
      <c r="O2574">
        <f t="shared" si="97"/>
        <v>0</v>
      </c>
      <c r="Q2574" t="s">
        <v>35</v>
      </c>
      <c r="R2574">
        <v>108</v>
      </c>
      <c r="S2574">
        <v>9</v>
      </c>
      <c r="T2574" t="s">
        <v>37</v>
      </c>
      <c r="U2574" t="s">
        <v>38</v>
      </c>
      <c r="V2574" s="2" t="s">
        <v>4125</v>
      </c>
      <c r="W2574" s="2">
        <f>IF(VLOOKUP(V2574,'reference classification'!$B$1:G2578,6,FALSE)&gt;90,1,0)</f>
        <v>0</v>
      </c>
      <c r="X2574">
        <v>0</v>
      </c>
      <c r="Y2574" t="s">
        <v>4123</v>
      </c>
      <c r="Z2574">
        <v>0</v>
      </c>
      <c r="AA2574">
        <v>0</v>
      </c>
      <c r="AB2574">
        <v>0</v>
      </c>
      <c r="AC2574">
        <v>0</v>
      </c>
      <c r="AD2574">
        <v>0</v>
      </c>
      <c r="AE2574" t="b">
        <f t="shared" si="98"/>
        <v>1</v>
      </c>
    </row>
    <row r="2575" spans="1:31" hidden="1">
      <c r="A2575" s="6" t="s">
        <v>1373</v>
      </c>
      <c r="B2575" t="s">
        <v>29</v>
      </c>
      <c r="C2575">
        <v>41</v>
      </c>
      <c r="D2575" t="s">
        <v>5206</v>
      </c>
      <c r="F2575" t="s">
        <v>44</v>
      </c>
      <c r="G2575" t="s">
        <v>29</v>
      </c>
      <c r="H2575" t="s">
        <v>237</v>
      </c>
      <c r="I2575">
        <v>0</v>
      </c>
      <c r="J2575">
        <v>2</v>
      </c>
      <c r="K2575">
        <v>0</v>
      </c>
      <c r="L2575" t="s">
        <v>4123</v>
      </c>
      <c r="M2575" t="s">
        <v>34</v>
      </c>
      <c r="N2575">
        <v>40000</v>
      </c>
      <c r="O2575">
        <f t="shared" si="97"/>
        <v>0</v>
      </c>
      <c r="Q2575" t="s">
        <v>35</v>
      </c>
      <c r="R2575">
        <v>108</v>
      </c>
      <c r="S2575">
        <v>9</v>
      </c>
      <c r="T2575" t="s">
        <v>37</v>
      </c>
      <c r="U2575" t="s">
        <v>38</v>
      </c>
      <c r="V2575" s="2" t="s">
        <v>4125</v>
      </c>
      <c r="W2575" s="2">
        <f>IF(VLOOKUP(V2575,'reference classification'!$B$1:G2579,6,FALSE)&gt;90,1,0)</f>
        <v>0</v>
      </c>
      <c r="X2575">
        <v>0</v>
      </c>
      <c r="Y2575" t="s">
        <v>4123</v>
      </c>
      <c r="Z2575">
        <v>0</v>
      </c>
      <c r="AA2575">
        <v>0</v>
      </c>
      <c r="AB2575">
        <v>0</v>
      </c>
      <c r="AC2575">
        <v>0</v>
      </c>
      <c r="AD2575">
        <v>0</v>
      </c>
      <c r="AE2575" t="b">
        <f t="shared" si="98"/>
        <v>1</v>
      </c>
    </row>
    <row r="2576" spans="1:31" hidden="1">
      <c r="A2576" s="6" t="s">
        <v>1375</v>
      </c>
      <c r="B2576" t="s">
        <v>29</v>
      </c>
      <c r="C2576">
        <v>41</v>
      </c>
      <c r="D2576" t="s">
        <v>5208</v>
      </c>
      <c r="E2576">
        <v>3101001</v>
      </c>
      <c r="F2576" t="s">
        <v>31</v>
      </c>
      <c r="G2576" t="s">
        <v>29</v>
      </c>
      <c r="H2576" t="s">
        <v>62</v>
      </c>
      <c r="I2576">
        <v>0</v>
      </c>
      <c r="J2576">
        <v>2</v>
      </c>
      <c r="K2576">
        <v>0</v>
      </c>
      <c r="L2576" t="s">
        <v>4123</v>
      </c>
      <c r="M2576" t="s">
        <v>34</v>
      </c>
      <c r="N2576">
        <v>145000</v>
      </c>
      <c r="O2576">
        <f t="shared" si="97"/>
        <v>0</v>
      </c>
      <c r="Q2576" t="s">
        <v>35</v>
      </c>
      <c r="R2576">
        <v>108</v>
      </c>
      <c r="S2576">
        <v>9</v>
      </c>
      <c r="T2576" t="s">
        <v>37</v>
      </c>
      <c r="U2576" t="s">
        <v>38</v>
      </c>
      <c r="V2576" s="2" t="s">
        <v>4125</v>
      </c>
      <c r="W2576" s="2">
        <f>IF(VLOOKUP(V2576,'reference classification'!$B$1:G2580,6,FALSE)&gt;90,1,0)</f>
        <v>0</v>
      </c>
      <c r="X2576">
        <v>0</v>
      </c>
      <c r="Y2576" t="s">
        <v>4123</v>
      </c>
      <c r="Z2576">
        <v>0</v>
      </c>
      <c r="AA2576">
        <v>0</v>
      </c>
      <c r="AB2576">
        <v>0</v>
      </c>
      <c r="AC2576">
        <v>0</v>
      </c>
      <c r="AD2576">
        <v>0</v>
      </c>
      <c r="AE2576" t="b">
        <f t="shared" si="98"/>
        <v>1</v>
      </c>
    </row>
    <row r="2577" spans="1:31" hidden="1">
      <c r="A2577" s="6" t="s">
        <v>1377</v>
      </c>
      <c r="B2577" t="s">
        <v>29</v>
      </c>
      <c r="C2577">
        <v>41</v>
      </c>
      <c r="D2577" t="s">
        <v>5210</v>
      </c>
      <c r="E2577">
        <v>3101001</v>
      </c>
      <c r="F2577" t="s">
        <v>31</v>
      </c>
      <c r="G2577" t="s">
        <v>29</v>
      </c>
      <c r="H2577" t="s">
        <v>62</v>
      </c>
      <c r="I2577">
        <v>0</v>
      </c>
      <c r="J2577">
        <v>2</v>
      </c>
      <c r="K2577">
        <v>0</v>
      </c>
      <c r="L2577" t="s">
        <v>4123</v>
      </c>
      <c r="M2577" t="s">
        <v>34</v>
      </c>
      <c r="N2577">
        <v>45000</v>
      </c>
      <c r="O2577">
        <f t="shared" si="97"/>
        <v>0</v>
      </c>
      <c r="Q2577" t="s">
        <v>35</v>
      </c>
      <c r="R2577">
        <v>108</v>
      </c>
      <c r="S2577">
        <v>9</v>
      </c>
      <c r="T2577" t="s">
        <v>37</v>
      </c>
      <c r="U2577" t="s">
        <v>38</v>
      </c>
      <c r="V2577" s="2" t="s">
        <v>4125</v>
      </c>
      <c r="W2577" s="2">
        <f>IF(VLOOKUP(V2577,'reference classification'!$B$1:G2581,6,FALSE)&gt;90,1,0)</f>
        <v>0</v>
      </c>
      <c r="X2577">
        <v>0</v>
      </c>
      <c r="Y2577" t="s">
        <v>4123</v>
      </c>
      <c r="Z2577">
        <v>0</v>
      </c>
      <c r="AA2577">
        <v>0</v>
      </c>
      <c r="AB2577">
        <v>0</v>
      </c>
      <c r="AC2577">
        <v>0</v>
      </c>
      <c r="AD2577">
        <v>0</v>
      </c>
      <c r="AE2577" t="b">
        <f t="shared" si="98"/>
        <v>1</v>
      </c>
    </row>
    <row r="2578" spans="1:31">
      <c r="A2578" s="6" t="s">
        <v>2555</v>
      </c>
      <c r="B2578" t="s">
        <v>29</v>
      </c>
      <c r="C2578">
        <v>41</v>
      </c>
      <c r="D2578" t="s">
        <v>5212</v>
      </c>
      <c r="F2578" t="s">
        <v>44</v>
      </c>
      <c r="G2578" t="s">
        <v>29</v>
      </c>
      <c r="H2578" t="s">
        <v>130</v>
      </c>
      <c r="I2578">
        <v>0</v>
      </c>
      <c r="J2578">
        <v>2</v>
      </c>
      <c r="K2578">
        <v>0</v>
      </c>
      <c r="L2578" t="s">
        <v>4123</v>
      </c>
      <c r="M2578" t="s">
        <v>34</v>
      </c>
      <c r="N2578">
        <v>74000</v>
      </c>
      <c r="O2578">
        <f t="shared" si="97"/>
        <v>74000</v>
      </c>
      <c r="P2578" t="b">
        <f>N2578=O2578</f>
        <v>1</v>
      </c>
      <c r="Q2578" t="s">
        <v>35</v>
      </c>
      <c r="R2578">
        <v>108</v>
      </c>
      <c r="S2578">
        <v>9</v>
      </c>
      <c r="T2578" t="s">
        <v>37</v>
      </c>
      <c r="U2578" t="s">
        <v>38</v>
      </c>
      <c r="V2578" s="2" t="s">
        <v>4125</v>
      </c>
      <c r="W2578" s="2">
        <f>IF(VLOOKUP(V2578,'reference classification'!$B$1:G2582,6,FALSE)&gt;90,1,0)</f>
        <v>0</v>
      </c>
      <c r="X2578">
        <v>0</v>
      </c>
      <c r="Y2578" t="s">
        <v>4123</v>
      </c>
      <c r="Z2578">
        <v>74000</v>
      </c>
      <c r="AA2578">
        <v>15</v>
      </c>
      <c r="AB2578">
        <v>74000</v>
      </c>
      <c r="AC2578">
        <v>74000</v>
      </c>
      <c r="AD2578">
        <v>0</v>
      </c>
      <c r="AE2578" t="b">
        <f t="shared" si="98"/>
        <v>1</v>
      </c>
    </row>
    <row r="2579" spans="1:31" hidden="1">
      <c r="A2579" s="6" t="s">
        <v>2557</v>
      </c>
      <c r="B2579" t="s">
        <v>29</v>
      </c>
      <c r="C2579">
        <v>41</v>
      </c>
      <c r="D2579" t="s">
        <v>5214</v>
      </c>
      <c r="F2579" t="s">
        <v>31</v>
      </c>
      <c r="G2579" t="s">
        <v>29</v>
      </c>
      <c r="H2579" t="s">
        <v>243</v>
      </c>
      <c r="I2579">
        <v>0</v>
      </c>
      <c r="J2579">
        <v>2</v>
      </c>
      <c r="K2579">
        <v>0</v>
      </c>
      <c r="L2579" t="s">
        <v>4123</v>
      </c>
      <c r="M2579" t="s">
        <v>34</v>
      </c>
      <c r="N2579">
        <v>50000</v>
      </c>
      <c r="O2579">
        <f t="shared" si="97"/>
        <v>0</v>
      </c>
      <c r="Q2579" t="s">
        <v>35</v>
      </c>
      <c r="R2579">
        <v>108</v>
      </c>
      <c r="S2579">
        <v>9</v>
      </c>
      <c r="T2579" t="s">
        <v>37</v>
      </c>
      <c r="U2579" t="s">
        <v>38</v>
      </c>
      <c r="V2579" s="2" t="s">
        <v>4125</v>
      </c>
      <c r="W2579" s="2">
        <f>IF(VLOOKUP(V2579,'reference classification'!$B$1:G2583,6,FALSE)&gt;90,1,0)</f>
        <v>0</v>
      </c>
      <c r="X2579">
        <v>0</v>
      </c>
      <c r="Y2579" t="s">
        <v>4123</v>
      </c>
      <c r="Z2579">
        <v>0</v>
      </c>
      <c r="AA2579">
        <v>0</v>
      </c>
      <c r="AB2579">
        <v>0</v>
      </c>
      <c r="AC2579">
        <v>0</v>
      </c>
      <c r="AD2579">
        <v>0</v>
      </c>
      <c r="AE2579" t="b">
        <f t="shared" si="98"/>
        <v>1</v>
      </c>
    </row>
    <row r="2580" spans="1:31" hidden="1">
      <c r="A2580" s="6" t="s">
        <v>2558</v>
      </c>
      <c r="B2580" t="s">
        <v>29</v>
      </c>
      <c r="C2580">
        <v>41</v>
      </c>
      <c r="D2580" t="s">
        <v>5216</v>
      </c>
      <c r="E2580">
        <v>3101001</v>
      </c>
      <c r="F2580" t="s">
        <v>31</v>
      </c>
      <c r="G2580" t="s">
        <v>29</v>
      </c>
      <c r="H2580" t="s">
        <v>62</v>
      </c>
      <c r="I2580">
        <v>0</v>
      </c>
      <c r="J2580">
        <v>2</v>
      </c>
      <c r="K2580">
        <v>0</v>
      </c>
      <c r="L2580" t="s">
        <v>4123</v>
      </c>
      <c r="M2580" t="s">
        <v>34</v>
      </c>
      <c r="N2580">
        <v>40000</v>
      </c>
      <c r="O2580">
        <f t="shared" si="97"/>
        <v>0</v>
      </c>
      <c r="Q2580" t="s">
        <v>35</v>
      </c>
      <c r="R2580">
        <v>108</v>
      </c>
      <c r="S2580">
        <v>9</v>
      </c>
      <c r="T2580" t="s">
        <v>37</v>
      </c>
      <c r="U2580" t="s">
        <v>38</v>
      </c>
      <c r="V2580" s="2" t="s">
        <v>4125</v>
      </c>
      <c r="W2580" s="2">
        <f>IF(VLOOKUP(V2580,'reference classification'!$B$1:G2584,6,FALSE)&gt;90,1,0)</f>
        <v>0</v>
      </c>
      <c r="X2580">
        <v>0</v>
      </c>
      <c r="Y2580" t="s">
        <v>4123</v>
      </c>
      <c r="Z2580">
        <v>0</v>
      </c>
      <c r="AA2580">
        <v>0</v>
      </c>
      <c r="AB2580">
        <v>0</v>
      </c>
      <c r="AC2580">
        <v>0</v>
      </c>
      <c r="AD2580">
        <v>0</v>
      </c>
      <c r="AE2580" t="b">
        <f t="shared" si="98"/>
        <v>1</v>
      </c>
    </row>
    <row r="2581" spans="1:31" hidden="1">
      <c r="A2581" s="6" t="s">
        <v>1293</v>
      </c>
      <c r="B2581" t="s">
        <v>29</v>
      </c>
      <c r="C2581">
        <v>41</v>
      </c>
      <c r="D2581" t="s">
        <v>5218</v>
      </c>
      <c r="F2581" t="s">
        <v>31</v>
      </c>
      <c r="G2581" t="s">
        <v>29</v>
      </c>
      <c r="H2581" t="s">
        <v>5219</v>
      </c>
      <c r="I2581">
        <v>0</v>
      </c>
      <c r="J2581">
        <v>2</v>
      </c>
      <c r="K2581">
        <v>0</v>
      </c>
      <c r="L2581" t="s">
        <v>4123</v>
      </c>
      <c r="M2581" t="s">
        <v>34</v>
      </c>
      <c r="N2581">
        <v>131000</v>
      </c>
      <c r="O2581">
        <f t="shared" si="97"/>
        <v>0</v>
      </c>
      <c r="Q2581" t="s">
        <v>35</v>
      </c>
      <c r="R2581">
        <v>108</v>
      </c>
      <c r="S2581">
        <v>9</v>
      </c>
      <c r="T2581" t="s">
        <v>37</v>
      </c>
      <c r="U2581" t="s">
        <v>38</v>
      </c>
      <c r="V2581" s="2" t="s">
        <v>4125</v>
      </c>
      <c r="W2581" s="2">
        <f>IF(VLOOKUP(V2581,'reference classification'!$B$1:G2585,6,FALSE)&gt;90,1,0)</f>
        <v>0</v>
      </c>
      <c r="X2581">
        <v>0</v>
      </c>
      <c r="Y2581" t="s">
        <v>4123</v>
      </c>
      <c r="Z2581">
        <v>0</v>
      </c>
      <c r="AA2581">
        <v>0</v>
      </c>
      <c r="AB2581">
        <v>0</v>
      </c>
      <c r="AC2581">
        <v>0</v>
      </c>
      <c r="AD2581">
        <v>0</v>
      </c>
      <c r="AE2581" t="b">
        <f t="shared" si="98"/>
        <v>1</v>
      </c>
    </row>
    <row r="2582" spans="1:31" hidden="1">
      <c r="A2582" s="6" t="s">
        <v>787</v>
      </c>
      <c r="B2582" t="s">
        <v>29</v>
      </c>
      <c r="C2582">
        <v>41</v>
      </c>
      <c r="D2582" t="s">
        <v>5221</v>
      </c>
      <c r="F2582" t="s">
        <v>44</v>
      </c>
      <c r="G2582" t="s">
        <v>29</v>
      </c>
      <c r="H2582" t="s">
        <v>186</v>
      </c>
      <c r="I2582">
        <v>0</v>
      </c>
      <c r="J2582">
        <v>2</v>
      </c>
      <c r="K2582">
        <v>0</v>
      </c>
      <c r="L2582" t="s">
        <v>4123</v>
      </c>
      <c r="M2582" t="s">
        <v>34</v>
      </c>
      <c r="N2582">
        <v>172000</v>
      </c>
      <c r="O2582">
        <f t="shared" si="97"/>
        <v>0</v>
      </c>
      <c r="Q2582" t="s">
        <v>35</v>
      </c>
      <c r="R2582">
        <v>108</v>
      </c>
      <c r="S2582">
        <v>9</v>
      </c>
      <c r="T2582" t="s">
        <v>37</v>
      </c>
      <c r="U2582" t="s">
        <v>38</v>
      </c>
      <c r="V2582" s="2" t="s">
        <v>4125</v>
      </c>
      <c r="W2582" s="2">
        <f>IF(VLOOKUP(V2582,'reference classification'!$B$1:G2586,6,FALSE)&gt;90,1,0)</f>
        <v>0</v>
      </c>
      <c r="X2582">
        <v>0</v>
      </c>
      <c r="Y2582" t="s">
        <v>4123</v>
      </c>
      <c r="Z2582">
        <v>0</v>
      </c>
      <c r="AA2582">
        <v>0</v>
      </c>
      <c r="AB2582">
        <v>0</v>
      </c>
      <c r="AC2582">
        <v>0</v>
      </c>
      <c r="AD2582">
        <v>0</v>
      </c>
      <c r="AE2582" t="b">
        <f t="shared" si="98"/>
        <v>1</v>
      </c>
    </row>
    <row r="2583" spans="1:31" hidden="1">
      <c r="A2583" s="6" t="s">
        <v>1774</v>
      </c>
      <c r="B2583" t="s">
        <v>29</v>
      </c>
      <c r="C2583">
        <v>41</v>
      </c>
      <c r="D2583" t="s">
        <v>2519</v>
      </c>
      <c r="F2583" t="s">
        <v>31</v>
      </c>
      <c r="G2583" t="s">
        <v>29</v>
      </c>
      <c r="H2583" t="s">
        <v>80</v>
      </c>
      <c r="I2583">
        <v>0</v>
      </c>
      <c r="J2583">
        <v>2</v>
      </c>
      <c r="K2583">
        <v>0</v>
      </c>
      <c r="L2583" t="s">
        <v>4123</v>
      </c>
      <c r="M2583" t="s">
        <v>34</v>
      </c>
      <c r="N2583">
        <v>50000</v>
      </c>
      <c r="O2583">
        <f t="shared" si="97"/>
        <v>0</v>
      </c>
      <c r="Q2583" t="s">
        <v>35</v>
      </c>
      <c r="R2583">
        <v>108</v>
      </c>
      <c r="S2583">
        <v>9</v>
      </c>
      <c r="T2583" t="s">
        <v>37</v>
      </c>
      <c r="U2583" t="s">
        <v>38</v>
      </c>
      <c r="V2583" s="2" t="s">
        <v>4125</v>
      </c>
      <c r="W2583" s="2">
        <f>IF(VLOOKUP(V2583,'reference classification'!$B$1:G2587,6,FALSE)&gt;90,1,0)</f>
        <v>0</v>
      </c>
      <c r="X2583">
        <v>0</v>
      </c>
      <c r="Y2583" t="s">
        <v>4123</v>
      </c>
      <c r="Z2583">
        <v>0</v>
      </c>
      <c r="AA2583">
        <v>0</v>
      </c>
      <c r="AB2583">
        <v>0</v>
      </c>
      <c r="AC2583">
        <v>0</v>
      </c>
      <c r="AD2583">
        <v>0</v>
      </c>
      <c r="AE2583" t="b">
        <f t="shared" si="98"/>
        <v>1</v>
      </c>
    </row>
    <row r="2584" spans="1:31" hidden="1">
      <c r="A2584" s="6" t="s">
        <v>1067</v>
      </c>
      <c r="B2584" t="s">
        <v>29</v>
      </c>
      <c r="C2584">
        <v>41</v>
      </c>
      <c r="D2584" t="s">
        <v>5224</v>
      </c>
      <c r="E2584">
        <v>3101001</v>
      </c>
      <c r="F2584" t="s">
        <v>44</v>
      </c>
      <c r="G2584" t="s">
        <v>29</v>
      </c>
      <c r="H2584" t="s">
        <v>62</v>
      </c>
      <c r="I2584">
        <v>0</v>
      </c>
      <c r="J2584">
        <v>2</v>
      </c>
      <c r="K2584">
        <v>0</v>
      </c>
      <c r="L2584" t="s">
        <v>4123</v>
      </c>
      <c r="M2584" t="s">
        <v>34</v>
      </c>
      <c r="N2584">
        <v>144000</v>
      </c>
      <c r="O2584">
        <f t="shared" si="97"/>
        <v>0</v>
      </c>
      <c r="Q2584" t="s">
        <v>35</v>
      </c>
      <c r="R2584">
        <v>108</v>
      </c>
      <c r="S2584">
        <v>9</v>
      </c>
      <c r="T2584" t="s">
        <v>37</v>
      </c>
      <c r="U2584" t="s">
        <v>38</v>
      </c>
      <c r="V2584" s="2" t="s">
        <v>4125</v>
      </c>
      <c r="W2584" s="2">
        <f>IF(VLOOKUP(V2584,'reference classification'!$B$1:G2588,6,FALSE)&gt;90,1,0)</f>
        <v>0</v>
      </c>
      <c r="X2584">
        <v>0</v>
      </c>
      <c r="Y2584" t="s">
        <v>4123</v>
      </c>
      <c r="Z2584">
        <v>0</v>
      </c>
      <c r="AA2584">
        <v>0</v>
      </c>
      <c r="AB2584">
        <v>0</v>
      </c>
      <c r="AC2584">
        <v>0</v>
      </c>
      <c r="AD2584">
        <v>0</v>
      </c>
      <c r="AE2584" t="b">
        <f t="shared" si="98"/>
        <v>1</v>
      </c>
    </row>
    <row r="2585" spans="1:31" hidden="1">
      <c r="A2585" s="6" t="s">
        <v>825</v>
      </c>
      <c r="B2585" t="s">
        <v>29</v>
      </c>
      <c r="C2585">
        <v>41</v>
      </c>
      <c r="D2585" t="s">
        <v>5226</v>
      </c>
      <c r="E2585">
        <v>3101001</v>
      </c>
      <c r="F2585" t="s">
        <v>31</v>
      </c>
      <c r="G2585" t="s">
        <v>29</v>
      </c>
      <c r="H2585" t="s">
        <v>62</v>
      </c>
      <c r="I2585">
        <v>0</v>
      </c>
      <c r="J2585">
        <v>2</v>
      </c>
      <c r="K2585">
        <v>0</v>
      </c>
      <c r="L2585" t="s">
        <v>4123</v>
      </c>
      <c r="M2585" t="s">
        <v>34</v>
      </c>
      <c r="N2585">
        <v>5400</v>
      </c>
      <c r="O2585">
        <f t="shared" si="97"/>
        <v>0</v>
      </c>
      <c r="Q2585" t="s">
        <v>35</v>
      </c>
      <c r="R2585">
        <v>108</v>
      </c>
      <c r="S2585">
        <v>9</v>
      </c>
      <c r="T2585" t="s">
        <v>37</v>
      </c>
      <c r="U2585" t="s">
        <v>38</v>
      </c>
      <c r="V2585" s="2" t="s">
        <v>4125</v>
      </c>
      <c r="W2585" s="2">
        <f>IF(VLOOKUP(V2585,'reference classification'!$B$1:G2589,6,FALSE)&gt;90,1,0)</f>
        <v>0</v>
      </c>
      <c r="X2585">
        <v>0</v>
      </c>
      <c r="Y2585" t="s">
        <v>4123</v>
      </c>
      <c r="Z2585">
        <v>0</v>
      </c>
      <c r="AA2585">
        <v>0</v>
      </c>
      <c r="AB2585">
        <v>0</v>
      </c>
      <c r="AC2585">
        <v>0</v>
      </c>
      <c r="AD2585">
        <v>0</v>
      </c>
      <c r="AE2585" t="b">
        <f t="shared" si="98"/>
        <v>1</v>
      </c>
    </row>
    <row r="2586" spans="1:31" hidden="1">
      <c r="A2586" s="6" t="s">
        <v>1069</v>
      </c>
      <c r="B2586" t="s">
        <v>29</v>
      </c>
      <c r="C2586">
        <v>40</v>
      </c>
      <c r="D2586" t="s">
        <v>5228</v>
      </c>
      <c r="F2586" t="s">
        <v>44</v>
      </c>
      <c r="G2586" t="s">
        <v>29</v>
      </c>
      <c r="H2586" t="s">
        <v>99</v>
      </c>
      <c r="I2586">
        <v>0</v>
      </c>
      <c r="J2586">
        <v>2</v>
      </c>
      <c r="K2586">
        <v>0</v>
      </c>
      <c r="L2586" t="s">
        <v>4123</v>
      </c>
      <c r="M2586" t="s">
        <v>34</v>
      </c>
      <c r="N2586">
        <v>350000</v>
      </c>
      <c r="O2586">
        <f t="shared" si="97"/>
        <v>0</v>
      </c>
      <c r="Q2586" t="s">
        <v>35</v>
      </c>
      <c r="R2586">
        <v>108</v>
      </c>
      <c r="S2586">
        <v>9</v>
      </c>
      <c r="T2586" t="s">
        <v>37</v>
      </c>
      <c r="U2586" t="s">
        <v>38</v>
      </c>
      <c r="V2586" s="2" t="s">
        <v>4125</v>
      </c>
      <c r="W2586" s="2">
        <f>IF(VLOOKUP(V2586,'reference classification'!$B$1:G2590,6,FALSE)&gt;90,1,0)</f>
        <v>0</v>
      </c>
      <c r="X2586">
        <v>0</v>
      </c>
      <c r="Y2586" t="s">
        <v>4123</v>
      </c>
      <c r="Z2586">
        <v>0</v>
      </c>
      <c r="AA2586">
        <v>0</v>
      </c>
      <c r="AB2586">
        <v>0</v>
      </c>
      <c r="AC2586">
        <v>0</v>
      </c>
      <c r="AD2586">
        <v>0</v>
      </c>
      <c r="AE2586" t="b">
        <f t="shared" si="98"/>
        <v>1</v>
      </c>
    </row>
    <row r="2587" spans="1:31" hidden="1">
      <c r="A2587" s="6" t="s">
        <v>1071</v>
      </c>
      <c r="B2587" t="s">
        <v>29</v>
      </c>
      <c r="C2587">
        <v>41</v>
      </c>
      <c r="D2587" t="s">
        <v>4118</v>
      </c>
      <c r="F2587" t="s">
        <v>31</v>
      </c>
      <c r="G2587" t="s">
        <v>29</v>
      </c>
      <c r="H2587" t="s">
        <v>130</v>
      </c>
      <c r="I2587">
        <v>0</v>
      </c>
      <c r="J2587">
        <v>2</v>
      </c>
      <c r="K2587">
        <v>0</v>
      </c>
      <c r="L2587" t="s">
        <v>4123</v>
      </c>
      <c r="M2587" t="s">
        <v>34</v>
      </c>
      <c r="N2587">
        <v>40000</v>
      </c>
      <c r="O2587">
        <f t="shared" si="97"/>
        <v>0</v>
      </c>
      <c r="Q2587" t="s">
        <v>35</v>
      </c>
      <c r="R2587">
        <v>108</v>
      </c>
      <c r="S2587">
        <v>9</v>
      </c>
      <c r="T2587" t="s">
        <v>37</v>
      </c>
      <c r="U2587" t="s">
        <v>38</v>
      </c>
      <c r="V2587" s="2" t="s">
        <v>4125</v>
      </c>
      <c r="W2587" s="2">
        <f>IF(VLOOKUP(V2587,'reference classification'!$B$1:G2591,6,FALSE)&gt;90,1,0)</f>
        <v>0</v>
      </c>
      <c r="X2587">
        <v>0</v>
      </c>
      <c r="Y2587" t="s">
        <v>4123</v>
      </c>
      <c r="Z2587">
        <v>0</v>
      </c>
      <c r="AA2587">
        <v>0</v>
      </c>
      <c r="AB2587">
        <v>0</v>
      </c>
      <c r="AC2587">
        <v>0</v>
      </c>
      <c r="AD2587">
        <v>0</v>
      </c>
      <c r="AE2587" t="b">
        <f t="shared" si="98"/>
        <v>1</v>
      </c>
    </row>
    <row r="2588" spans="1:31" hidden="1">
      <c r="A2588" s="6" t="s">
        <v>1379</v>
      </c>
      <c r="B2588" t="s">
        <v>29</v>
      </c>
      <c r="C2588">
        <v>41</v>
      </c>
      <c r="D2588" t="s">
        <v>1170</v>
      </c>
      <c r="E2588">
        <v>3101001</v>
      </c>
      <c r="F2588" t="s">
        <v>31</v>
      </c>
      <c r="G2588" t="s">
        <v>29</v>
      </c>
      <c r="H2588" t="s">
        <v>365</v>
      </c>
      <c r="I2588">
        <v>0</v>
      </c>
      <c r="J2588">
        <v>2</v>
      </c>
      <c r="K2588">
        <v>0</v>
      </c>
      <c r="L2588" t="s">
        <v>4123</v>
      </c>
      <c r="M2588" t="s">
        <v>34</v>
      </c>
      <c r="N2588">
        <v>529614</v>
      </c>
      <c r="O2588">
        <f t="shared" si="97"/>
        <v>0</v>
      </c>
      <c r="Q2588" t="s">
        <v>35</v>
      </c>
      <c r="R2588">
        <v>108</v>
      </c>
      <c r="S2588">
        <v>9</v>
      </c>
      <c r="T2588" t="s">
        <v>37</v>
      </c>
      <c r="U2588" t="s">
        <v>38</v>
      </c>
      <c r="V2588" s="2" t="s">
        <v>4125</v>
      </c>
      <c r="W2588" s="2">
        <f>IF(VLOOKUP(V2588,'reference classification'!$B$1:G2592,6,FALSE)&gt;90,1,0)</f>
        <v>0</v>
      </c>
      <c r="X2588">
        <v>0</v>
      </c>
      <c r="Y2588" t="s">
        <v>4123</v>
      </c>
      <c r="Z2588">
        <v>0</v>
      </c>
      <c r="AA2588">
        <v>0</v>
      </c>
      <c r="AB2588">
        <v>0</v>
      </c>
      <c r="AC2588">
        <v>0</v>
      </c>
      <c r="AD2588">
        <v>0</v>
      </c>
      <c r="AE2588" t="b">
        <f t="shared" si="98"/>
        <v>1</v>
      </c>
    </row>
    <row r="2589" spans="1:31" hidden="1">
      <c r="A2589" s="6" t="s">
        <v>1381</v>
      </c>
      <c r="B2589" t="s">
        <v>29</v>
      </c>
      <c r="C2589">
        <v>40</v>
      </c>
      <c r="D2589" t="s">
        <v>5232</v>
      </c>
      <c r="F2589" t="s">
        <v>31</v>
      </c>
      <c r="G2589" t="s">
        <v>29</v>
      </c>
      <c r="H2589" t="s">
        <v>267</v>
      </c>
      <c r="I2589">
        <v>0</v>
      </c>
      <c r="J2589">
        <v>2</v>
      </c>
      <c r="K2589">
        <v>0</v>
      </c>
      <c r="L2589" t="s">
        <v>4123</v>
      </c>
      <c r="M2589" t="s">
        <v>34</v>
      </c>
      <c r="N2589">
        <v>21000</v>
      </c>
      <c r="O2589">
        <f t="shared" si="97"/>
        <v>0</v>
      </c>
      <c r="Q2589" t="s">
        <v>35</v>
      </c>
      <c r="R2589">
        <v>108</v>
      </c>
      <c r="S2589">
        <v>9</v>
      </c>
      <c r="T2589" t="s">
        <v>37</v>
      </c>
      <c r="U2589" t="s">
        <v>38</v>
      </c>
      <c r="V2589" s="2" t="s">
        <v>4125</v>
      </c>
      <c r="W2589" s="2">
        <f>IF(VLOOKUP(V2589,'reference classification'!$B$1:G2593,6,FALSE)&gt;90,1,0)</f>
        <v>0</v>
      </c>
      <c r="X2589">
        <v>0</v>
      </c>
      <c r="Y2589" t="s">
        <v>4123</v>
      </c>
      <c r="Z2589">
        <v>0</v>
      </c>
      <c r="AA2589">
        <v>0</v>
      </c>
      <c r="AB2589">
        <v>0</v>
      </c>
      <c r="AC2589">
        <v>0</v>
      </c>
      <c r="AD2589">
        <v>0</v>
      </c>
      <c r="AE2589" t="b">
        <f t="shared" si="98"/>
        <v>1</v>
      </c>
    </row>
    <row r="2590" spans="1:31" hidden="1">
      <c r="A2590" s="6" t="s">
        <v>1383</v>
      </c>
      <c r="B2590" t="s">
        <v>29</v>
      </c>
      <c r="C2590">
        <v>41</v>
      </c>
      <c r="D2590" t="s">
        <v>5234</v>
      </c>
      <c r="F2590" t="s">
        <v>31</v>
      </c>
      <c r="G2590" t="s">
        <v>29</v>
      </c>
      <c r="H2590" t="s">
        <v>130</v>
      </c>
      <c r="I2590">
        <v>0</v>
      </c>
      <c r="J2590">
        <v>2</v>
      </c>
      <c r="K2590">
        <v>0</v>
      </c>
      <c r="L2590" t="s">
        <v>4123</v>
      </c>
      <c r="M2590" t="s">
        <v>81</v>
      </c>
      <c r="N2590">
        <v>28225021</v>
      </c>
      <c r="O2590">
        <f t="shared" si="97"/>
        <v>0</v>
      </c>
      <c r="Q2590" t="s">
        <v>35</v>
      </c>
      <c r="R2590">
        <v>27.6</v>
      </c>
      <c r="S2590">
        <v>2.2999999999999998</v>
      </c>
      <c r="T2590" t="s">
        <v>37</v>
      </c>
      <c r="U2590" t="s">
        <v>4199</v>
      </c>
      <c r="V2590" s="2" t="s">
        <v>4125</v>
      </c>
      <c r="W2590" s="2">
        <f>IF(VLOOKUP(V2590,'reference classification'!$B$1:G2594,6,FALSE)&gt;90,1,0)</f>
        <v>0</v>
      </c>
      <c r="X2590">
        <v>0</v>
      </c>
      <c r="Y2590" t="s">
        <v>4123</v>
      </c>
      <c r="Z2590">
        <v>0</v>
      </c>
      <c r="AA2590">
        <v>0</v>
      </c>
      <c r="AB2590">
        <v>0</v>
      </c>
      <c r="AC2590">
        <v>0</v>
      </c>
      <c r="AD2590">
        <v>0</v>
      </c>
      <c r="AE2590" t="b">
        <f t="shared" si="98"/>
        <v>1</v>
      </c>
    </row>
    <row r="2591" spans="1:31" hidden="1">
      <c r="A2591" s="6" t="s">
        <v>1385</v>
      </c>
      <c r="B2591" t="s">
        <v>29</v>
      </c>
      <c r="C2591">
        <v>41</v>
      </c>
      <c r="D2591" t="s">
        <v>54</v>
      </c>
      <c r="E2591">
        <v>4213010</v>
      </c>
      <c r="F2591" t="s">
        <v>31</v>
      </c>
      <c r="G2591" t="s">
        <v>29</v>
      </c>
      <c r="H2591" t="s">
        <v>365</v>
      </c>
      <c r="I2591">
        <v>0</v>
      </c>
      <c r="J2591">
        <v>1</v>
      </c>
      <c r="K2591">
        <v>0</v>
      </c>
      <c r="L2591" t="s">
        <v>4123</v>
      </c>
      <c r="M2591" t="s">
        <v>34</v>
      </c>
      <c r="N2591">
        <v>1000000</v>
      </c>
      <c r="O2591">
        <f t="shared" si="97"/>
        <v>0</v>
      </c>
      <c r="Q2591" t="s">
        <v>35</v>
      </c>
      <c r="R2591">
        <v>84</v>
      </c>
      <c r="S2591">
        <v>7</v>
      </c>
      <c r="T2591" t="s">
        <v>37</v>
      </c>
      <c r="U2591" t="s">
        <v>78</v>
      </c>
      <c r="V2591" s="2" t="s">
        <v>4125</v>
      </c>
      <c r="W2591" s="2">
        <f>IF(VLOOKUP(V2591,'reference classification'!$B$1:G2595,6,FALSE)&gt;90,1,0)</f>
        <v>0</v>
      </c>
      <c r="X2591">
        <v>1000000</v>
      </c>
      <c r="Y2591" t="s">
        <v>4123</v>
      </c>
      <c r="Z2591">
        <v>0</v>
      </c>
      <c r="AA2591">
        <v>0</v>
      </c>
      <c r="AB2591">
        <v>1000000</v>
      </c>
      <c r="AC2591">
        <v>0</v>
      </c>
      <c r="AD2591">
        <v>0</v>
      </c>
      <c r="AE2591" t="b">
        <f t="shared" si="98"/>
        <v>0</v>
      </c>
    </row>
    <row r="2592" spans="1:31" hidden="1">
      <c r="A2592" s="6" t="s">
        <v>2560</v>
      </c>
      <c r="B2592" t="s">
        <v>29</v>
      </c>
      <c r="C2592">
        <v>41</v>
      </c>
      <c r="D2592" t="s">
        <v>5237</v>
      </c>
      <c r="E2592">
        <v>1101004</v>
      </c>
      <c r="F2592" t="s">
        <v>31</v>
      </c>
      <c r="G2592" t="s">
        <v>29</v>
      </c>
      <c r="H2592" t="s">
        <v>243</v>
      </c>
      <c r="I2592">
        <v>0</v>
      </c>
      <c r="J2592">
        <v>2</v>
      </c>
      <c r="K2592">
        <v>0</v>
      </c>
      <c r="L2592" t="s">
        <v>4123</v>
      </c>
      <c r="M2592" t="s">
        <v>34</v>
      </c>
      <c r="N2592">
        <v>60000</v>
      </c>
      <c r="O2592">
        <f t="shared" si="97"/>
        <v>0</v>
      </c>
      <c r="Q2592" t="s">
        <v>35</v>
      </c>
      <c r="R2592">
        <v>108</v>
      </c>
      <c r="S2592">
        <v>9</v>
      </c>
      <c r="T2592" t="s">
        <v>37</v>
      </c>
      <c r="U2592" t="s">
        <v>38</v>
      </c>
      <c r="V2592" s="2" t="s">
        <v>4125</v>
      </c>
      <c r="W2592" s="2">
        <f>IF(VLOOKUP(V2592,'reference classification'!$B$1:G2596,6,FALSE)&gt;90,1,0)</f>
        <v>0</v>
      </c>
      <c r="X2592">
        <v>0</v>
      </c>
      <c r="Y2592" t="s">
        <v>4123</v>
      </c>
      <c r="Z2592">
        <v>0</v>
      </c>
      <c r="AA2592">
        <v>0</v>
      </c>
      <c r="AB2592">
        <v>0</v>
      </c>
      <c r="AC2592">
        <v>0</v>
      </c>
      <c r="AD2592">
        <v>0</v>
      </c>
      <c r="AE2592" t="b">
        <f t="shared" si="98"/>
        <v>1</v>
      </c>
    </row>
    <row r="2593" spans="1:31" hidden="1">
      <c r="A2593" s="6" t="s">
        <v>2561</v>
      </c>
      <c r="B2593" t="s">
        <v>29</v>
      </c>
      <c r="C2593">
        <v>41</v>
      </c>
      <c r="D2593" t="s">
        <v>5239</v>
      </c>
      <c r="E2593">
        <v>2105010</v>
      </c>
      <c r="F2593" t="s">
        <v>44</v>
      </c>
      <c r="G2593" t="s">
        <v>29</v>
      </c>
      <c r="H2593" t="s">
        <v>65</v>
      </c>
      <c r="I2593">
        <v>0</v>
      </c>
      <c r="J2593">
        <v>2</v>
      </c>
      <c r="K2593">
        <v>0</v>
      </c>
      <c r="L2593" t="s">
        <v>4123</v>
      </c>
      <c r="M2593" t="s">
        <v>34</v>
      </c>
      <c r="N2593">
        <v>520000</v>
      </c>
      <c r="O2593">
        <f t="shared" si="97"/>
        <v>0</v>
      </c>
      <c r="Q2593" t="s">
        <v>35</v>
      </c>
      <c r="R2593">
        <v>108</v>
      </c>
      <c r="S2593">
        <v>9</v>
      </c>
      <c r="T2593" t="s">
        <v>37</v>
      </c>
      <c r="U2593" t="s">
        <v>38</v>
      </c>
      <c r="V2593" s="2" t="s">
        <v>4125</v>
      </c>
      <c r="W2593" s="2">
        <f>IF(VLOOKUP(V2593,'reference classification'!$B$1:G2597,6,FALSE)&gt;90,1,0)</f>
        <v>0</v>
      </c>
      <c r="X2593">
        <v>0</v>
      </c>
      <c r="Y2593" t="s">
        <v>4123</v>
      </c>
      <c r="Z2593">
        <v>0</v>
      </c>
      <c r="AA2593">
        <v>0</v>
      </c>
      <c r="AB2593">
        <v>0</v>
      </c>
      <c r="AC2593">
        <v>0</v>
      </c>
      <c r="AD2593">
        <v>0</v>
      </c>
      <c r="AE2593" t="b">
        <f t="shared" si="98"/>
        <v>1</v>
      </c>
    </row>
    <row r="2594" spans="1:31" hidden="1">
      <c r="A2594" s="6" t="s">
        <v>1920</v>
      </c>
      <c r="B2594" t="s">
        <v>29</v>
      </c>
      <c r="C2594">
        <v>41</v>
      </c>
      <c r="D2594" t="s">
        <v>5241</v>
      </c>
      <c r="F2594" t="s">
        <v>31</v>
      </c>
      <c r="G2594" t="s">
        <v>29</v>
      </c>
      <c r="H2594" t="s">
        <v>130</v>
      </c>
      <c r="I2594">
        <v>0</v>
      </c>
      <c r="J2594">
        <v>2</v>
      </c>
      <c r="K2594">
        <v>0</v>
      </c>
      <c r="L2594" t="s">
        <v>4123</v>
      </c>
      <c r="M2594" t="s">
        <v>34</v>
      </c>
      <c r="N2594">
        <v>54000</v>
      </c>
      <c r="O2594">
        <f t="shared" si="97"/>
        <v>0</v>
      </c>
      <c r="Q2594" t="s">
        <v>35</v>
      </c>
      <c r="R2594">
        <v>108</v>
      </c>
      <c r="S2594">
        <v>9</v>
      </c>
      <c r="T2594" t="s">
        <v>37</v>
      </c>
      <c r="U2594" t="s">
        <v>38</v>
      </c>
      <c r="V2594" s="2" t="s">
        <v>4125</v>
      </c>
      <c r="W2594" s="2">
        <f>IF(VLOOKUP(V2594,'reference classification'!$B$1:G2598,6,FALSE)&gt;90,1,0)</f>
        <v>0</v>
      </c>
      <c r="X2594">
        <v>0</v>
      </c>
      <c r="Y2594" t="s">
        <v>4123</v>
      </c>
      <c r="Z2594">
        <v>0</v>
      </c>
      <c r="AA2594">
        <v>0</v>
      </c>
      <c r="AB2594">
        <v>0</v>
      </c>
      <c r="AC2594">
        <v>0</v>
      </c>
      <c r="AD2594">
        <v>0</v>
      </c>
      <c r="AE2594" t="b">
        <f t="shared" si="98"/>
        <v>1</v>
      </c>
    </row>
    <row r="2595" spans="1:31" hidden="1">
      <c r="A2595" s="6" t="s">
        <v>1922</v>
      </c>
      <c r="B2595" t="s">
        <v>29</v>
      </c>
      <c r="C2595">
        <v>41</v>
      </c>
      <c r="D2595" t="s">
        <v>5243</v>
      </c>
      <c r="F2595" t="s">
        <v>31</v>
      </c>
      <c r="G2595" t="s">
        <v>29</v>
      </c>
      <c r="H2595" t="s">
        <v>346</v>
      </c>
      <c r="I2595">
        <v>0</v>
      </c>
      <c r="J2595">
        <v>2</v>
      </c>
      <c r="K2595">
        <v>0</v>
      </c>
      <c r="L2595" t="s">
        <v>4123</v>
      </c>
      <c r="M2595" t="s">
        <v>34</v>
      </c>
      <c r="N2595">
        <v>10000</v>
      </c>
      <c r="O2595">
        <f t="shared" si="97"/>
        <v>0</v>
      </c>
      <c r="Q2595" t="s">
        <v>35</v>
      </c>
      <c r="R2595">
        <v>108</v>
      </c>
      <c r="S2595">
        <v>9</v>
      </c>
      <c r="T2595" t="s">
        <v>37</v>
      </c>
      <c r="U2595" t="s">
        <v>38</v>
      </c>
      <c r="V2595" s="2" t="s">
        <v>4125</v>
      </c>
      <c r="W2595" s="2">
        <f>IF(VLOOKUP(V2595,'reference classification'!$B$1:G2599,6,FALSE)&gt;90,1,0)</f>
        <v>0</v>
      </c>
      <c r="X2595">
        <v>0</v>
      </c>
      <c r="Y2595" t="s">
        <v>4123</v>
      </c>
      <c r="Z2595">
        <v>0</v>
      </c>
      <c r="AA2595">
        <v>0</v>
      </c>
      <c r="AB2595">
        <v>0</v>
      </c>
      <c r="AC2595">
        <v>0</v>
      </c>
      <c r="AD2595">
        <v>0</v>
      </c>
      <c r="AE2595" t="b">
        <f t="shared" si="98"/>
        <v>1</v>
      </c>
    </row>
    <row r="2596" spans="1:31" hidden="1">
      <c r="A2596" s="6" t="s">
        <v>1924</v>
      </c>
      <c r="B2596" t="s">
        <v>29</v>
      </c>
      <c r="C2596">
        <v>41</v>
      </c>
      <c r="D2596" t="s">
        <v>5245</v>
      </c>
      <c r="E2596">
        <v>3101001</v>
      </c>
      <c r="F2596" t="s">
        <v>31</v>
      </c>
      <c r="G2596" t="s">
        <v>29</v>
      </c>
      <c r="H2596" t="s">
        <v>62</v>
      </c>
      <c r="I2596">
        <v>0</v>
      </c>
      <c r="J2596">
        <v>2</v>
      </c>
      <c r="K2596">
        <v>0</v>
      </c>
      <c r="L2596" t="s">
        <v>4123</v>
      </c>
      <c r="M2596" t="s">
        <v>34</v>
      </c>
      <c r="N2596">
        <v>370000</v>
      </c>
      <c r="O2596">
        <f t="shared" si="97"/>
        <v>0</v>
      </c>
      <c r="Q2596" t="s">
        <v>35</v>
      </c>
      <c r="R2596">
        <v>108</v>
      </c>
      <c r="S2596">
        <v>9</v>
      </c>
      <c r="T2596" t="s">
        <v>37</v>
      </c>
      <c r="U2596" t="s">
        <v>38</v>
      </c>
      <c r="V2596" s="2" t="s">
        <v>4125</v>
      </c>
      <c r="W2596" s="2">
        <f>IF(VLOOKUP(V2596,'reference classification'!$B$1:G2600,6,FALSE)&gt;90,1,0)</f>
        <v>0</v>
      </c>
      <c r="X2596">
        <v>0</v>
      </c>
      <c r="Y2596" t="s">
        <v>4123</v>
      </c>
      <c r="Z2596">
        <v>0</v>
      </c>
      <c r="AA2596">
        <v>0</v>
      </c>
      <c r="AB2596">
        <v>0</v>
      </c>
      <c r="AC2596">
        <v>0</v>
      </c>
      <c r="AD2596">
        <v>0</v>
      </c>
      <c r="AE2596" t="b">
        <f t="shared" si="98"/>
        <v>1</v>
      </c>
    </row>
    <row r="2597" spans="1:31" hidden="1">
      <c r="A2597" s="6" t="s">
        <v>793</v>
      </c>
      <c r="B2597" t="s">
        <v>29</v>
      </c>
      <c r="C2597">
        <v>41</v>
      </c>
      <c r="D2597" t="s">
        <v>4467</v>
      </c>
      <c r="E2597">
        <v>1101004</v>
      </c>
      <c r="F2597" t="s">
        <v>44</v>
      </c>
      <c r="G2597" t="s">
        <v>29</v>
      </c>
      <c r="H2597" t="s">
        <v>243</v>
      </c>
      <c r="I2597">
        <v>0</v>
      </c>
      <c r="J2597">
        <v>2</v>
      </c>
      <c r="K2597">
        <v>0</v>
      </c>
      <c r="L2597" t="s">
        <v>4123</v>
      </c>
      <c r="M2597" t="s">
        <v>34</v>
      </c>
      <c r="N2597">
        <v>522000</v>
      </c>
      <c r="O2597">
        <f t="shared" si="97"/>
        <v>0</v>
      </c>
      <c r="Q2597" t="s">
        <v>35</v>
      </c>
      <c r="R2597">
        <v>108</v>
      </c>
      <c r="S2597">
        <v>9</v>
      </c>
      <c r="T2597" t="s">
        <v>37</v>
      </c>
      <c r="U2597" t="s">
        <v>38</v>
      </c>
      <c r="V2597" s="2" t="s">
        <v>4125</v>
      </c>
      <c r="W2597" s="2">
        <f>IF(VLOOKUP(V2597,'reference classification'!$B$1:G2601,6,FALSE)&gt;90,1,0)</f>
        <v>0</v>
      </c>
      <c r="X2597">
        <v>0</v>
      </c>
      <c r="Y2597" t="s">
        <v>4123</v>
      </c>
      <c r="Z2597">
        <v>0</v>
      </c>
      <c r="AA2597">
        <v>0</v>
      </c>
      <c r="AB2597">
        <v>0</v>
      </c>
      <c r="AC2597">
        <v>0</v>
      </c>
      <c r="AD2597">
        <v>0</v>
      </c>
      <c r="AE2597" t="b">
        <f t="shared" si="98"/>
        <v>1</v>
      </c>
    </row>
    <row r="2598" spans="1:31" hidden="1">
      <c r="A2598" s="6" t="s">
        <v>293</v>
      </c>
      <c r="B2598" t="s">
        <v>29</v>
      </c>
      <c r="C2598">
        <v>41</v>
      </c>
      <c r="D2598" t="s">
        <v>5248</v>
      </c>
      <c r="F2598" t="s">
        <v>31</v>
      </c>
      <c r="G2598" t="s">
        <v>29</v>
      </c>
      <c r="H2598" t="s">
        <v>237</v>
      </c>
      <c r="I2598">
        <v>0</v>
      </c>
      <c r="J2598">
        <v>2</v>
      </c>
      <c r="K2598">
        <v>0</v>
      </c>
      <c r="L2598" t="s">
        <v>4499</v>
      </c>
      <c r="M2598" t="s">
        <v>34</v>
      </c>
      <c r="N2598">
        <v>8320000</v>
      </c>
      <c r="O2598">
        <f t="shared" si="97"/>
        <v>0</v>
      </c>
      <c r="Q2598" t="s">
        <v>35</v>
      </c>
      <c r="R2598">
        <v>0</v>
      </c>
      <c r="S2598">
        <v>3</v>
      </c>
      <c r="T2598" t="s">
        <v>37</v>
      </c>
      <c r="U2598" t="s">
        <v>3561</v>
      </c>
      <c r="V2598" s="2" t="s">
        <v>4125</v>
      </c>
      <c r="W2598" s="2">
        <f>IF(VLOOKUP(V2598,'reference classification'!$B$1:G2602,6,FALSE)&gt;90,1,0)</f>
        <v>0</v>
      </c>
      <c r="X2598">
        <v>0</v>
      </c>
      <c r="Y2598" t="s">
        <v>4499</v>
      </c>
      <c r="Z2598">
        <v>0</v>
      </c>
      <c r="AA2598">
        <v>0</v>
      </c>
      <c r="AB2598">
        <v>0</v>
      </c>
      <c r="AC2598">
        <v>0</v>
      </c>
      <c r="AD2598">
        <v>0</v>
      </c>
      <c r="AE2598" t="b">
        <f t="shared" si="98"/>
        <v>1</v>
      </c>
    </row>
    <row r="2599" spans="1:31" hidden="1">
      <c r="A2599" s="6" t="s">
        <v>1776</v>
      </c>
      <c r="B2599" t="s">
        <v>29</v>
      </c>
      <c r="C2599">
        <v>41</v>
      </c>
      <c r="D2599" t="s">
        <v>2770</v>
      </c>
      <c r="E2599">
        <v>1106070</v>
      </c>
      <c r="F2599" t="s">
        <v>44</v>
      </c>
      <c r="G2599" t="s">
        <v>29</v>
      </c>
      <c r="H2599" t="s">
        <v>237</v>
      </c>
      <c r="I2599">
        <v>0</v>
      </c>
      <c r="J2599">
        <v>2</v>
      </c>
      <c r="K2599">
        <v>0</v>
      </c>
      <c r="L2599" t="s">
        <v>4499</v>
      </c>
      <c r="M2599" t="s">
        <v>34</v>
      </c>
      <c r="N2599">
        <v>700000</v>
      </c>
      <c r="O2599">
        <f t="shared" si="97"/>
        <v>0</v>
      </c>
      <c r="Q2599" t="s">
        <v>35</v>
      </c>
      <c r="R2599">
        <v>0</v>
      </c>
      <c r="S2599">
        <v>2.75</v>
      </c>
      <c r="T2599" t="s">
        <v>37</v>
      </c>
      <c r="U2599" t="s">
        <v>3082</v>
      </c>
      <c r="V2599" s="2" t="s">
        <v>4125</v>
      </c>
      <c r="W2599" s="2">
        <f>IF(VLOOKUP(V2599,'reference classification'!$B$1:G2603,6,FALSE)&gt;90,1,0)</f>
        <v>0</v>
      </c>
      <c r="X2599">
        <v>0</v>
      </c>
      <c r="Y2599" t="s">
        <v>4499</v>
      </c>
      <c r="Z2599">
        <v>0</v>
      </c>
      <c r="AA2599">
        <v>0</v>
      </c>
      <c r="AB2599">
        <v>0</v>
      </c>
      <c r="AC2599">
        <v>0</v>
      </c>
      <c r="AD2599">
        <v>0</v>
      </c>
      <c r="AE2599" t="b">
        <f t="shared" si="98"/>
        <v>1</v>
      </c>
    </row>
    <row r="2600" spans="1:31" hidden="1">
      <c r="A2600" s="6" t="s">
        <v>1778</v>
      </c>
      <c r="B2600" t="s">
        <v>29</v>
      </c>
      <c r="C2600">
        <v>41</v>
      </c>
      <c r="D2600" t="s">
        <v>5251</v>
      </c>
      <c r="F2600" t="s">
        <v>44</v>
      </c>
      <c r="G2600" t="s">
        <v>29</v>
      </c>
      <c r="H2600" t="s">
        <v>237</v>
      </c>
      <c r="I2600">
        <v>0</v>
      </c>
      <c r="J2600">
        <v>2</v>
      </c>
      <c r="K2600">
        <v>0</v>
      </c>
      <c r="L2600" t="s">
        <v>4499</v>
      </c>
      <c r="M2600" t="s">
        <v>34</v>
      </c>
      <c r="N2600">
        <v>2500000</v>
      </c>
      <c r="O2600">
        <f t="shared" si="97"/>
        <v>0</v>
      </c>
      <c r="Q2600" t="s">
        <v>35</v>
      </c>
      <c r="R2600">
        <v>0</v>
      </c>
      <c r="S2600">
        <v>2.75</v>
      </c>
      <c r="T2600" t="s">
        <v>37</v>
      </c>
      <c r="U2600" t="s">
        <v>3082</v>
      </c>
      <c r="V2600" s="2" t="s">
        <v>4125</v>
      </c>
      <c r="W2600" s="2">
        <f>IF(VLOOKUP(V2600,'reference classification'!$B$1:G2604,6,FALSE)&gt;90,1,0)</f>
        <v>0</v>
      </c>
      <c r="X2600">
        <v>0</v>
      </c>
      <c r="Y2600" t="s">
        <v>4499</v>
      </c>
      <c r="Z2600">
        <v>0</v>
      </c>
      <c r="AA2600">
        <v>0</v>
      </c>
      <c r="AB2600">
        <v>0</v>
      </c>
      <c r="AC2600">
        <v>0</v>
      </c>
      <c r="AD2600">
        <v>0</v>
      </c>
      <c r="AE2600" t="b">
        <f t="shared" si="98"/>
        <v>1</v>
      </c>
    </row>
    <row r="2601" spans="1:31" hidden="1">
      <c r="A2601" s="6" t="s">
        <v>1780</v>
      </c>
      <c r="B2601" t="s">
        <v>29</v>
      </c>
      <c r="C2601">
        <v>41</v>
      </c>
      <c r="D2601" t="s">
        <v>5253</v>
      </c>
      <c r="F2601" t="s">
        <v>44</v>
      </c>
      <c r="G2601" t="s">
        <v>29</v>
      </c>
      <c r="H2601" t="s">
        <v>237</v>
      </c>
      <c r="I2601">
        <v>0</v>
      </c>
      <c r="J2601">
        <v>2</v>
      </c>
      <c r="K2601">
        <v>0</v>
      </c>
      <c r="L2601" t="s">
        <v>4499</v>
      </c>
      <c r="M2601" t="s">
        <v>34</v>
      </c>
      <c r="N2601">
        <v>3500000</v>
      </c>
      <c r="O2601">
        <f t="shared" si="97"/>
        <v>0</v>
      </c>
      <c r="Q2601" t="s">
        <v>35</v>
      </c>
      <c r="R2601">
        <v>0</v>
      </c>
      <c r="S2601">
        <v>2.75</v>
      </c>
      <c r="T2601" t="s">
        <v>37</v>
      </c>
      <c r="U2601" t="s">
        <v>3082</v>
      </c>
      <c r="V2601" s="2" t="s">
        <v>4125</v>
      </c>
      <c r="W2601" s="2">
        <f>IF(VLOOKUP(V2601,'reference classification'!$B$1:G2605,6,FALSE)&gt;90,1,0)</f>
        <v>0</v>
      </c>
      <c r="X2601">
        <v>0</v>
      </c>
      <c r="Y2601" t="s">
        <v>4499</v>
      </c>
      <c r="Z2601">
        <v>0</v>
      </c>
      <c r="AA2601">
        <v>0</v>
      </c>
      <c r="AB2601">
        <v>0</v>
      </c>
      <c r="AC2601">
        <v>0</v>
      </c>
      <c r="AD2601">
        <v>0</v>
      </c>
      <c r="AE2601" t="b">
        <f t="shared" si="98"/>
        <v>1</v>
      </c>
    </row>
    <row r="2602" spans="1:31" hidden="1">
      <c r="A2602" s="6" t="s">
        <v>1073</v>
      </c>
      <c r="B2602" t="s">
        <v>29</v>
      </c>
      <c r="C2602">
        <v>41</v>
      </c>
      <c r="D2602" t="s">
        <v>5255</v>
      </c>
      <c r="E2602">
        <v>1312050</v>
      </c>
      <c r="F2602" t="s">
        <v>31</v>
      </c>
      <c r="G2602" t="s">
        <v>29</v>
      </c>
      <c r="H2602" t="s">
        <v>237</v>
      </c>
      <c r="I2602">
        <v>0</v>
      </c>
      <c r="J2602">
        <v>2</v>
      </c>
      <c r="K2602">
        <v>0</v>
      </c>
      <c r="L2602" t="s">
        <v>4499</v>
      </c>
      <c r="M2602" t="s">
        <v>34</v>
      </c>
      <c r="N2602">
        <v>960000</v>
      </c>
      <c r="O2602">
        <f t="shared" si="97"/>
        <v>0</v>
      </c>
      <c r="Q2602" t="s">
        <v>35</v>
      </c>
      <c r="R2602">
        <v>0</v>
      </c>
      <c r="S2602">
        <v>3</v>
      </c>
      <c r="T2602" t="s">
        <v>37</v>
      </c>
      <c r="U2602" t="s">
        <v>3561</v>
      </c>
      <c r="V2602" s="2" t="s">
        <v>4125</v>
      </c>
      <c r="W2602" s="2">
        <f>IF(VLOOKUP(V2602,'reference classification'!$B$1:G2606,6,FALSE)&gt;90,1,0)</f>
        <v>0</v>
      </c>
      <c r="X2602">
        <v>0</v>
      </c>
      <c r="Y2602" t="s">
        <v>4499</v>
      </c>
      <c r="Z2602">
        <v>0</v>
      </c>
      <c r="AA2602">
        <v>0</v>
      </c>
      <c r="AB2602">
        <v>0</v>
      </c>
      <c r="AC2602">
        <v>0</v>
      </c>
      <c r="AD2602">
        <v>0</v>
      </c>
      <c r="AE2602" t="b">
        <f t="shared" si="98"/>
        <v>1</v>
      </c>
    </row>
    <row r="2603" spans="1:31" hidden="1">
      <c r="A2603" s="6" t="s">
        <v>765</v>
      </c>
      <c r="B2603" t="s">
        <v>29</v>
      </c>
      <c r="C2603">
        <v>41</v>
      </c>
      <c r="D2603" t="s">
        <v>5257</v>
      </c>
      <c r="E2603">
        <v>1101001</v>
      </c>
      <c r="F2603" t="s">
        <v>44</v>
      </c>
      <c r="G2603" t="s">
        <v>29</v>
      </c>
      <c r="H2603" t="s">
        <v>41</v>
      </c>
      <c r="I2603">
        <v>0</v>
      </c>
      <c r="J2603">
        <v>1</v>
      </c>
      <c r="K2603">
        <v>0</v>
      </c>
      <c r="L2603" t="s">
        <v>4499</v>
      </c>
      <c r="M2603" t="s">
        <v>81</v>
      </c>
      <c r="N2603">
        <v>5085600</v>
      </c>
      <c r="O2603">
        <f t="shared" si="97"/>
        <v>0</v>
      </c>
      <c r="Q2603" t="s">
        <v>35</v>
      </c>
      <c r="R2603">
        <v>0</v>
      </c>
      <c r="S2603">
        <v>2.5</v>
      </c>
      <c r="T2603" t="s">
        <v>37</v>
      </c>
      <c r="U2603" t="s">
        <v>4831</v>
      </c>
      <c r="V2603" s="2" t="s">
        <v>4125</v>
      </c>
      <c r="W2603" s="2">
        <f>IF(VLOOKUP(V2603,'reference classification'!$B$1:G2607,6,FALSE)&gt;90,1,0)</f>
        <v>0</v>
      </c>
      <c r="X2603">
        <v>1887000</v>
      </c>
      <c r="Y2603" t="s">
        <v>4499</v>
      </c>
      <c r="Z2603">
        <v>0</v>
      </c>
      <c r="AA2603">
        <v>0</v>
      </c>
      <c r="AB2603">
        <v>1887000</v>
      </c>
      <c r="AC2603">
        <v>0</v>
      </c>
      <c r="AD2603">
        <v>0</v>
      </c>
      <c r="AE2603" t="b">
        <f t="shared" si="98"/>
        <v>0</v>
      </c>
    </row>
    <row r="2604" spans="1:31" hidden="1">
      <c r="A2604" s="6" t="s">
        <v>1075</v>
      </c>
      <c r="B2604" t="s">
        <v>29</v>
      </c>
      <c r="C2604">
        <v>41</v>
      </c>
      <c r="D2604" t="s">
        <v>5259</v>
      </c>
      <c r="F2604" t="s">
        <v>44</v>
      </c>
      <c r="G2604" t="s">
        <v>29</v>
      </c>
      <c r="H2604" t="s">
        <v>237</v>
      </c>
      <c r="I2604">
        <v>0</v>
      </c>
      <c r="J2604">
        <v>2</v>
      </c>
      <c r="K2604">
        <v>0</v>
      </c>
      <c r="L2604" t="s">
        <v>4499</v>
      </c>
      <c r="M2604" t="s">
        <v>34</v>
      </c>
      <c r="N2604">
        <v>1056000</v>
      </c>
      <c r="O2604">
        <f t="shared" si="97"/>
        <v>0</v>
      </c>
      <c r="Q2604" t="s">
        <v>35</v>
      </c>
      <c r="R2604">
        <v>0</v>
      </c>
      <c r="S2604">
        <v>3</v>
      </c>
      <c r="T2604" t="s">
        <v>37</v>
      </c>
      <c r="U2604" t="s">
        <v>3561</v>
      </c>
      <c r="V2604" s="2" t="s">
        <v>4125</v>
      </c>
      <c r="W2604" s="2">
        <f>IF(VLOOKUP(V2604,'reference classification'!$B$1:G2608,6,FALSE)&gt;90,1,0)</f>
        <v>0</v>
      </c>
      <c r="X2604">
        <v>0</v>
      </c>
      <c r="Y2604" t="s">
        <v>4499</v>
      </c>
      <c r="Z2604">
        <v>0</v>
      </c>
      <c r="AA2604">
        <v>0</v>
      </c>
      <c r="AB2604">
        <v>0</v>
      </c>
      <c r="AC2604">
        <v>0</v>
      </c>
      <c r="AD2604">
        <v>0</v>
      </c>
      <c r="AE2604" t="b">
        <f t="shared" si="98"/>
        <v>1</v>
      </c>
    </row>
    <row r="2605" spans="1:31" hidden="1">
      <c r="A2605" s="6" t="s">
        <v>1077</v>
      </c>
      <c r="B2605" t="s">
        <v>29</v>
      </c>
      <c r="C2605">
        <v>41</v>
      </c>
      <c r="D2605" t="s">
        <v>5261</v>
      </c>
      <c r="F2605" t="s">
        <v>31</v>
      </c>
      <c r="G2605" t="s">
        <v>29</v>
      </c>
      <c r="H2605" t="s">
        <v>237</v>
      </c>
      <c r="I2605">
        <v>0</v>
      </c>
      <c r="J2605">
        <v>2</v>
      </c>
      <c r="K2605">
        <v>0</v>
      </c>
      <c r="L2605" t="s">
        <v>4499</v>
      </c>
      <c r="M2605" t="s">
        <v>34</v>
      </c>
      <c r="N2605">
        <v>1920000</v>
      </c>
      <c r="O2605">
        <f t="shared" si="97"/>
        <v>0</v>
      </c>
      <c r="Q2605" t="s">
        <v>35</v>
      </c>
      <c r="R2605">
        <v>0</v>
      </c>
      <c r="S2605">
        <v>3</v>
      </c>
      <c r="T2605" t="s">
        <v>37</v>
      </c>
      <c r="U2605" t="s">
        <v>3561</v>
      </c>
      <c r="V2605" s="2" t="s">
        <v>4125</v>
      </c>
      <c r="W2605" s="2">
        <f>IF(VLOOKUP(V2605,'reference classification'!$B$1:G2609,6,FALSE)&gt;90,1,0)</f>
        <v>0</v>
      </c>
      <c r="X2605">
        <v>0</v>
      </c>
      <c r="Y2605" t="s">
        <v>4499</v>
      </c>
      <c r="Z2605">
        <v>0</v>
      </c>
      <c r="AA2605">
        <v>0</v>
      </c>
      <c r="AB2605">
        <v>0</v>
      </c>
      <c r="AC2605">
        <v>0</v>
      </c>
      <c r="AD2605">
        <v>0</v>
      </c>
      <c r="AE2605" t="b">
        <f t="shared" si="98"/>
        <v>1</v>
      </c>
    </row>
    <row r="2606" spans="1:31" hidden="1">
      <c r="A2606" s="6" t="s">
        <v>1386</v>
      </c>
      <c r="B2606" t="s">
        <v>29</v>
      </c>
      <c r="C2606">
        <v>41</v>
      </c>
      <c r="D2606" t="s">
        <v>5263</v>
      </c>
      <c r="F2606" t="s">
        <v>44</v>
      </c>
      <c r="G2606" t="s">
        <v>29</v>
      </c>
      <c r="H2606" t="s">
        <v>237</v>
      </c>
      <c r="I2606">
        <v>0</v>
      </c>
      <c r="J2606">
        <v>2</v>
      </c>
      <c r="K2606">
        <v>0</v>
      </c>
      <c r="L2606" t="s">
        <v>4499</v>
      </c>
      <c r="M2606" t="s">
        <v>34</v>
      </c>
      <c r="N2606">
        <v>1344000</v>
      </c>
      <c r="O2606">
        <f t="shared" si="97"/>
        <v>0</v>
      </c>
      <c r="Q2606" t="s">
        <v>35</v>
      </c>
      <c r="R2606">
        <v>0</v>
      </c>
      <c r="S2606">
        <v>3</v>
      </c>
      <c r="T2606" t="s">
        <v>37</v>
      </c>
      <c r="U2606" t="s">
        <v>3561</v>
      </c>
      <c r="V2606" s="2" t="s">
        <v>4125</v>
      </c>
      <c r="W2606" s="2">
        <f>IF(VLOOKUP(V2606,'reference classification'!$B$1:G2610,6,FALSE)&gt;90,1,0)</f>
        <v>0</v>
      </c>
      <c r="X2606">
        <v>0</v>
      </c>
      <c r="Y2606" t="s">
        <v>4499</v>
      </c>
      <c r="Z2606">
        <v>0</v>
      </c>
      <c r="AA2606">
        <v>0</v>
      </c>
      <c r="AB2606">
        <v>0</v>
      </c>
      <c r="AC2606">
        <v>0</v>
      </c>
      <c r="AD2606">
        <v>0</v>
      </c>
      <c r="AE2606" t="b">
        <f t="shared" si="98"/>
        <v>1</v>
      </c>
    </row>
    <row r="2607" spans="1:31" hidden="1">
      <c r="A2607" s="6" t="s">
        <v>1388</v>
      </c>
      <c r="B2607" t="s">
        <v>29</v>
      </c>
      <c r="C2607">
        <v>41</v>
      </c>
      <c r="D2607" t="s">
        <v>5265</v>
      </c>
      <c r="F2607" t="s">
        <v>44</v>
      </c>
      <c r="G2607" t="s">
        <v>29</v>
      </c>
      <c r="H2607" t="s">
        <v>237</v>
      </c>
      <c r="I2607">
        <v>0</v>
      </c>
      <c r="J2607">
        <v>2</v>
      </c>
      <c r="K2607">
        <v>0</v>
      </c>
      <c r="L2607" t="s">
        <v>4499</v>
      </c>
      <c r="M2607" t="s">
        <v>34</v>
      </c>
      <c r="N2607">
        <v>4500000</v>
      </c>
      <c r="O2607">
        <f t="shared" si="97"/>
        <v>0</v>
      </c>
      <c r="Q2607" t="s">
        <v>35</v>
      </c>
      <c r="R2607">
        <v>0</v>
      </c>
      <c r="S2607">
        <v>2.75</v>
      </c>
      <c r="T2607" t="s">
        <v>37</v>
      </c>
      <c r="U2607" t="s">
        <v>3082</v>
      </c>
      <c r="V2607" s="2" t="s">
        <v>4125</v>
      </c>
      <c r="W2607" s="2">
        <f>IF(VLOOKUP(V2607,'reference classification'!$B$1:G2611,6,FALSE)&gt;90,1,0)</f>
        <v>0</v>
      </c>
      <c r="X2607">
        <v>0</v>
      </c>
      <c r="Y2607" t="s">
        <v>4499</v>
      </c>
      <c r="Z2607">
        <v>0</v>
      </c>
      <c r="AA2607">
        <v>0</v>
      </c>
      <c r="AB2607">
        <v>0</v>
      </c>
      <c r="AC2607">
        <v>0</v>
      </c>
      <c r="AD2607">
        <v>0</v>
      </c>
      <c r="AE2607" t="b">
        <f t="shared" si="98"/>
        <v>1</v>
      </c>
    </row>
    <row r="2608" spans="1:31" hidden="1">
      <c r="A2608" s="6" t="s">
        <v>507</v>
      </c>
      <c r="B2608" t="s">
        <v>29</v>
      </c>
      <c r="C2608">
        <v>41</v>
      </c>
      <c r="D2608" t="s">
        <v>5267</v>
      </c>
      <c r="E2608">
        <v>1312151</v>
      </c>
      <c r="F2608" t="s">
        <v>44</v>
      </c>
      <c r="G2608" t="s">
        <v>29</v>
      </c>
      <c r="H2608" t="s">
        <v>237</v>
      </c>
      <c r="I2608">
        <v>0</v>
      </c>
      <c r="J2608">
        <v>2</v>
      </c>
      <c r="K2608">
        <v>0</v>
      </c>
      <c r="L2608" t="s">
        <v>4499</v>
      </c>
      <c r="M2608" t="s">
        <v>34</v>
      </c>
      <c r="N2608">
        <v>352000</v>
      </c>
      <c r="O2608">
        <f t="shared" si="97"/>
        <v>0</v>
      </c>
      <c r="Q2608" t="s">
        <v>35</v>
      </c>
      <c r="R2608">
        <v>0</v>
      </c>
      <c r="S2608">
        <v>3</v>
      </c>
      <c r="T2608" t="s">
        <v>37</v>
      </c>
      <c r="U2608" t="s">
        <v>3561</v>
      </c>
      <c r="V2608" s="2" t="s">
        <v>4125</v>
      </c>
      <c r="W2608" s="2">
        <f>IF(VLOOKUP(V2608,'reference classification'!$B$1:G2612,6,FALSE)&gt;90,1,0)</f>
        <v>0</v>
      </c>
      <c r="X2608">
        <v>0</v>
      </c>
      <c r="Y2608" t="s">
        <v>4499</v>
      </c>
      <c r="Z2608">
        <v>0</v>
      </c>
      <c r="AA2608">
        <v>0</v>
      </c>
      <c r="AB2608">
        <v>0</v>
      </c>
      <c r="AC2608">
        <v>0</v>
      </c>
      <c r="AD2608">
        <v>0</v>
      </c>
      <c r="AE2608" t="b">
        <f t="shared" si="98"/>
        <v>1</v>
      </c>
    </row>
    <row r="2609" spans="1:31" hidden="1">
      <c r="A2609" s="6" t="s">
        <v>509</v>
      </c>
      <c r="B2609" t="s">
        <v>29</v>
      </c>
      <c r="C2609">
        <v>41</v>
      </c>
      <c r="D2609" t="s">
        <v>3111</v>
      </c>
      <c r="E2609">
        <v>1305050</v>
      </c>
      <c r="F2609" t="s">
        <v>44</v>
      </c>
      <c r="G2609" t="s">
        <v>29</v>
      </c>
      <c r="H2609" t="s">
        <v>237</v>
      </c>
      <c r="I2609">
        <v>0</v>
      </c>
      <c r="J2609">
        <v>2</v>
      </c>
      <c r="K2609">
        <v>0</v>
      </c>
      <c r="L2609" t="s">
        <v>4499</v>
      </c>
      <c r="M2609" t="s">
        <v>34</v>
      </c>
      <c r="N2609">
        <v>3000000</v>
      </c>
      <c r="O2609">
        <f t="shared" si="97"/>
        <v>0</v>
      </c>
      <c r="Q2609" t="s">
        <v>35</v>
      </c>
      <c r="R2609">
        <v>0</v>
      </c>
      <c r="S2609">
        <v>2.75</v>
      </c>
      <c r="T2609" t="s">
        <v>37</v>
      </c>
      <c r="U2609" t="s">
        <v>3082</v>
      </c>
      <c r="V2609" s="2" t="s">
        <v>4125</v>
      </c>
      <c r="W2609" s="2">
        <f>IF(VLOOKUP(V2609,'reference classification'!$B$1:G2613,6,FALSE)&gt;90,1,0)</f>
        <v>0</v>
      </c>
      <c r="X2609">
        <v>0</v>
      </c>
      <c r="Y2609" t="s">
        <v>4499</v>
      </c>
      <c r="Z2609">
        <v>0</v>
      </c>
      <c r="AA2609">
        <v>0</v>
      </c>
      <c r="AB2609">
        <v>0</v>
      </c>
      <c r="AC2609">
        <v>0</v>
      </c>
      <c r="AD2609">
        <v>0</v>
      </c>
      <c r="AE2609" t="b">
        <f t="shared" si="98"/>
        <v>1</v>
      </c>
    </row>
    <row r="2610" spans="1:31" hidden="1">
      <c r="A2610" s="6" t="s">
        <v>1390</v>
      </c>
      <c r="B2610" t="s">
        <v>29</v>
      </c>
      <c r="C2610">
        <v>41</v>
      </c>
      <c r="D2610" t="s">
        <v>5270</v>
      </c>
      <c r="E2610">
        <v>1103190</v>
      </c>
      <c r="F2610" t="s">
        <v>44</v>
      </c>
      <c r="G2610" t="s">
        <v>29</v>
      </c>
      <c r="H2610" t="s">
        <v>237</v>
      </c>
      <c r="I2610">
        <v>0</v>
      </c>
      <c r="J2610">
        <v>2</v>
      </c>
      <c r="K2610">
        <v>0</v>
      </c>
      <c r="L2610" t="s">
        <v>4499</v>
      </c>
      <c r="M2610" t="s">
        <v>34</v>
      </c>
      <c r="N2610">
        <v>672000</v>
      </c>
      <c r="O2610">
        <f t="shared" si="97"/>
        <v>0</v>
      </c>
      <c r="Q2610" t="s">
        <v>35</v>
      </c>
      <c r="R2610">
        <v>0</v>
      </c>
      <c r="S2610">
        <v>3</v>
      </c>
      <c r="T2610" t="s">
        <v>37</v>
      </c>
      <c r="U2610" t="s">
        <v>3561</v>
      </c>
      <c r="V2610" s="2" t="s">
        <v>4125</v>
      </c>
      <c r="W2610" s="2">
        <f>IF(VLOOKUP(V2610,'reference classification'!$B$1:G2614,6,FALSE)&gt;90,1,0)</f>
        <v>0</v>
      </c>
      <c r="X2610">
        <v>0</v>
      </c>
      <c r="Y2610" t="s">
        <v>4499</v>
      </c>
      <c r="Z2610">
        <v>0</v>
      </c>
      <c r="AA2610">
        <v>0</v>
      </c>
      <c r="AB2610">
        <v>0</v>
      </c>
      <c r="AC2610">
        <v>0</v>
      </c>
      <c r="AD2610">
        <v>0</v>
      </c>
      <c r="AE2610" t="b">
        <f t="shared" si="98"/>
        <v>1</v>
      </c>
    </row>
    <row r="2611" spans="1:31" hidden="1">
      <c r="A2611" s="6" t="s">
        <v>2273</v>
      </c>
      <c r="B2611" t="s">
        <v>29</v>
      </c>
      <c r="C2611">
        <v>41</v>
      </c>
      <c r="D2611" t="s">
        <v>3164</v>
      </c>
      <c r="E2611">
        <v>1312090</v>
      </c>
      <c r="F2611" t="s">
        <v>44</v>
      </c>
      <c r="G2611" t="s">
        <v>29</v>
      </c>
      <c r="H2611" t="s">
        <v>237</v>
      </c>
      <c r="I2611">
        <v>0</v>
      </c>
      <c r="J2611">
        <v>2</v>
      </c>
      <c r="K2611">
        <v>0</v>
      </c>
      <c r="L2611" t="s">
        <v>4499</v>
      </c>
      <c r="M2611" t="s">
        <v>34</v>
      </c>
      <c r="N2611">
        <v>2000000</v>
      </c>
      <c r="O2611">
        <f t="shared" si="97"/>
        <v>0</v>
      </c>
      <c r="Q2611" t="s">
        <v>35</v>
      </c>
      <c r="R2611">
        <v>0</v>
      </c>
      <c r="S2611">
        <v>2.75</v>
      </c>
      <c r="T2611" t="s">
        <v>37</v>
      </c>
      <c r="U2611" t="s">
        <v>3082</v>
      </c>
      <c r="V2611" s="2" t="s">
        <v>4125</v>
      </c>
      <c r="W2611" s="2">
        <f>IF(VLOOKUP(V2611,'reference classification'!$B$1:G2615,6,FALSE)&gt;90,1,0)</f>
        <v>0</v>
      </c>
      <c r="X2611">
        <v>0</v>
      </c>
      <c r="Y2611" t="s">
        <v>4499</v>
      </c>
      <c r="Z2611">
        <v>0</v>
      </c>
      <c r="AA2611">
        <v>0</v>
      </c>
      <c r="AB2611">
        <v>0</v>
      </c>
      <c r="AC2611">
        <v>0</v>
      </c>
      <c r="AD2611">
        <v>0</v>
      </c>
      <c r="AE2611" t="b">
        <f t="shared" si="98"/>
        <v>1</v>
      </c>
    </row>
    <row r="2612" spans="1:31" hidden="1">
      <c r="A2612" s="6" t="s">
        <v>2275</v>
      </c>
      <c r="B2612" t="s">
        <v>29</v>
      </c>
      <c r="C2612">
        <v>41</v>
      </c>
      <c r="D2612" t="s">
        <v>5273</v>
      </c>
      <c r="F2612" t="s">
        <v>44</v>
      </c>
      <c r="G2612" t="s">
        <v>29</v>
      </c>
      <c r="H2612" t="s">
        <v>130</v>
      </c>
      <c r="I2612">
        <v>0</v>
      </c>
      <c r="J2612">
        <v>2</v>
      </c>
      <c r="K2612">
        <v>0</v>
      </c>
      <c r="L2612" t="s">
        <v>4499</v>
      </c>
      <c r="M2612" t="s">
        <v>34</v>
      </c>
      <c r="N2612">
        <v>14148000</v>
      </c>
      <c r="O2612">
        <f t="shared" si="97"/>
        <v>0</v>
      </c>
      <c r="Q2612" t="s">
        <v>35</v>
      </c>
      <c r="R2612">
        <v>0</v>
      </c>
      <c r="S2612">
        <v>3</v>
      </c>
      <c r="T2612" t="s">
        <v>37</v>
      </c>
      <c r="U2612" t="s">
        <v>3561</v>
      </c>
      <c r="V2612" s="2" t="s">
        <v>4125</v>
      </c>
      <c r="W2612" s="2">
        <f>IF(VLOOKUP(V2612,'reference classification'!$B$1:G2616,6,FALSE)&gt;90,1,0)</f>
        <v>0</v>
      </c>
      <c r="X2612">
        <v>0</v>
      </c>
      <c r="Y2612" t="s">
        <v>4499</v>
      </c>
      <c r="Z2612">
        <v>0</v>
      </c>
      <c r="AA2612">
        <v>0</v>
      </c>
      <c r="AB2612">
        <v>0</v>
      </c>
      <c r="AC2612">
        <v>0</v>
      </c>
      <c r="AD2612">
        <v>0</v>
      </c>
      <c r="AE2612" t="b">
        <f t="shared" si="98"/>
        <v>1</v>
      </c>
    </row>
    <row r="2613" spans="1:31" hidden="1">
      <c r="A2613" s="6" t="s">
        <v>1392</v>
      </c>
      <c r="B2613" t="s">
        <v>29</v>
      </c>
      <c r="C2613">
        <v>41</v>
      </c>
      <c r="D2613" t="s">
        <v>5275</v>
      </c>
      <c r="F2613" t="s">
        <v>44</v>
      </c>
      <c r="G2613" t="s">
        <v>29</v>
      </c>
      <c r="H2613" t="s">
        <v>237</v>
      </c>
      <c r="I2613">
        <v>0</v>
      </c>
      <c r="J2613">
        <v>2</v>
      </c>
      <c r="K2613">
        <v>0</v>
      </c>
      <c r="L2613" t="s">
        <v>4499</v>
      </c>
      <c r="M2613" t="s">
        <v>34</v>
      </c>
      <c r="N2613">
        <v>1536000</v>
      </c>
      <c r="O2613">
        <f t="shared" si="97"/>
        <v>0</v>
      </c>
      <c r="Q2613" t="s">
        <v>35</v>
      </c>
      <c r="R2613">
        <v>0</v>
      </c>
      <c r="S2613">
        <v>3</v>
      </c>
      <c r="T2613" t="s">
        <v>37</v>
      </c>
      <c r="U2613" t="s">
        <v>3561</v>
      </c>
      <c r="V2613" s="2" t="s">
        <v>4125</v>
      </c>
      <c r="W2613" s="2">
        <f>IF(VLOOKUP(V2613,'reference classification'!$B$1:G2617,6,FALSE)&gt;90,1,0)</f>
        <v>0</v>
      </c>
      <c r="X2613">
        <v>0</v>
      </c>
      <c r="Y2613" t="s">
        <v>4499</v>
      </c>
      <c r="Z2613">
        <v>0</v>
      </c>
      <c r="AA2613">
        <v>0</v>
      </c>
      <c r="AB2613">
        <v>0</v>
      </c>
      <c r="AC2613">
        <v>0</v>
      </c>
      <c r="AD2613">
        <v>0</v>
      </c>
      <c r="AE2613" t="b">
        <f t="shared" si="98"/>
        <v>1</v>
      </c>
    </row>
    <row r="2614" spans="1:31" hidden="1">
      <c r="A2614" s="6" t="s">
        <v>2277</v>
      </c>
      <c r="B2614" t="s">
        <v>29</v>
      </c>
      <c r="C2614">
        <v>41</v>
      </c>
      <c r="D2614" t="s">
        <v>5277</v>
      </c>
      <c r="F2614" t="s">
        <v>31</v>
      </c>
      <c r="G2614" t="s">
        <v>29</v>
      </c>
      <c r="H2614" t="s">
        <v>130</v>
      </c>
      <c r="I2614">
        <v>0</v>
      </c>
      <c r="J2614">
        <v>2</v>
      </c>
      <c r="K2614">
        <v>0</v>
      </c>
      <c r="L2614" t="s">
        <v>4499</v>
      </c>
      <c r="M2614" t="s">
        <v>34</v>
      </c>
      <c r="N2614">
        <v>4800000</v>
      </c>
      <c r="O2614">
        <f t="shared" si="97"/>
        <v>0</v>
      </c>
      <c r="Q2614" t="s">
        <v>35</v>
      </c>
      <c r="R2614">
        <v>0</v>
      </c>
      <c r="S2614">
        <v>2.75</v>
      </c>
      <c r="T2614" t="s">
        <v>37</v>
      </c>
      <c r="U2614" t="s">
        <v>3082</v>
      </c>
      <c r="V2614" s="2" t="s">
        <v>4125</v>
      </c>
      <c r="W2614" s="2">
        <f>IF(VLOOKUP(V2614,'reference classification'!$B$1:G2618,6,FALSE)&gt;90,1,0)</f>
        <v>0</v>
      </c>
      <c r="X2614">
        <v>0</v>
      </c>
      <c r="Y2614" t="s">
        <v>4499</v>
      </c>
      <c r="Z2614">
        <v>0</v>
      </c>
      <c r="AA2614">
        <v>0</v>
      </c>
      <c r="AB2614">
        <v>0</v>
      </c>
      <c r="AC2614">
        <v>0</v>
      </c>
      <c r="AD2614">
        <v>0</v>
      </c>
      <c r="AE2614" t="b">
        <f t="shared" si="98"/>
        <v>1</v>
      </c>
    </row>
    <row r="2615" spans="1:31" hidden="1">
      <c r="A2615" s="6" t="s">
        <v>2562</v>
      </c>
      <c r="B2615" t="s">
        <v>29</v>
      </c>
      <c r="C2615">
        <v>41</v>
      </c>
      <c r="D2615" t="s">
        <v>5279</v>
      </c>
      <c r="F2615" t="s">
        <v>44</v>
      </c>
      <c r="G2615" t="s">
        <v>29</v>
      </c>
      <c r="H2615" t="s">
        <v>237</v>
      </c>
      <c r="I2615">
        <v>0</v>
      </c>
      <c r="J2615">
        <v>2</v>
      </c>
      <c r="K2615">
        <v>0</v>
      </c>
      <c r="L2615" t="s">
        <v>4499</v>
      </c>
      <c r="M2615" t="s">
        <v>34</v>
      </c>
      <c r="N2615">
        <v>960000</v>
      </c>
      <c r="O2615">
        <f t="shared" si="97"/>
        <v>0</v>
      </c>
      <c r="Q2615" t="s">
        <v>35</v>
      </c>
      <c r="R2615">
        <v>0</v>
      </c>
      <c r="S2615">
        <v>3</v>
      </c>
      <c r="T2615" t="s">
        <v>37</v>
      </c>
      <c r="U2615" t="s">
        <v>3561</v>
      </c>
      <c r="V2615" s="2" t="s">
        <v>4125</v>
      </c>
      <c r="W2615" s="2">
        <f>IF(VLOOKUP(V2615,'reference classification'!$B$1:G2619,6,FALSE)&gt;90,1,0)</f>
        <v>0</v>
      </c>
      <c r="X2615">
        <v>0</v>
      </c>
      <c r="Y2615" t="s">
        <v>4499</v>
      </c>
      <c r="Z2615">
        <v>0</v>
      </c>
      <c r="AA2615">
        <v>0</v>
      </c>
      <c r="AB2615">
        <v>0</v>
      </c>
      <c r="AC2615">
        <v>0</v>
      </c>
      <c r="AD2615">
        <v>0</v>
      </c>
      <c r="AE2615" t="b">
        <f t="shared" si="98"/>
        <v>1</v>
      </c>
    </row>
    <row r="2616" spans="1:31" hidden="1">
      <c r="A2616" s="6" t="s">
        <v>2564</v>
      </c>
      <c r="B2616" t="s">
        <v>29</v>
      </c>
      <c r="C2616">
        <v>41</v>
      </c>
      <c r="D2616" t="s">
        <v>5281</v>
      </c>
      <c r="E2616">
        <v>3101001</v>
      </c>
      <c r="F2616" t="s">
        <v>31</v>
      </c>
      <c r="G2616" t="s">
        <v>29</v>
      </c>
      <c r="H2616" t="s">
        <v>62</v>
      </c>
      <c r="I2616">
        <v>0</v>
      </c>
      <c r="J2616">
        <v>2</v>
      </c>
      <c r="K2616">
        <v>0</v>
      </c>
      <c r="L2616" t="s">
        <v>4123</v>
      </c>
      <c r="M2616" t="s">
        <v>34</v>
      </c>
      <c r="N2616">
        <v>740000</v>
      </c>
      <c r="O2616">
        <f t="shared" si="97"/>
        <v>0</v>
      </c>
      <c r="Q2616" t="s">
        <v>35</v>
      </c>
      <c r="R2616">
        <v>108</v>
      </c>
      <c r="S2616">
        <v>9</v>
      </c>
      <c r="T2616" t="s">
        <v>37</v>
      </c>
      <c r="U2616" t="s">
        <v>38</v>
      </c>
      <c r="V2616" s="2" t="s">
        <v>4125</v>
      </c>
      <c r="W2616" s="2">
        <f>IF(VLOOKUP(V2616,'reference classification'!$B$1:G2620,6,FALSE)&gt;90,1,0)</f>
        <v>0</v>
      </c>
      <c r="X2616">
        <v>0</v>
      </c>
      <c r="Y2616" t="s">
        <v>4123</v>
      </c>
      <c r="Z2616">
        <v>0</v>
      </c>
      <c r="AA2616">
        <v>0</v>
      </c>
      <c r="AB2616">
        <v>0</v>
      </c>
      <c r="AC2616">
        <v>0</v>
      </c>
      <c r="AD2616">
        <v>0</v>
      </c>
      <c r="AE2616" t="b">
        <f t="shared" si="98"/>
        <v>1</v>
      </c>
    </row>
    <row r="2617" spans="1:31" hidden="1">
      <c r="A2617" s="6" t="s">
        <v>1399</v>
      </c>
      <c r="B2617" t="s">
        <v>29</v>
      </c>
      <c r="C2617">
        <v>41</v>
      </c>
      <c r="D2617" t="s">
        <v>5283</v>
      </c>
      <c r="E2617">
        <v>3101001</v>
      </c>
      <c r="F2617" t="s">
        <v>31</v>
      </c>
      <c r="G2617" t="s">
        <v>29</v>
      </c>
      <c r="H2617" t="s">
        <v>62</v>
      </c>
      <c r="I2617">
        <v>0</v>
      </c>
      <c r="J2617">
        <v>2</v>
      </c>
      <c r="K2617">
        <v>0</v>
      </c>
      <c r="L2617" t="s">
        <v>4123</v>
      </c>
      <c r="M2617" t="s">
        <v>34</v>
      </c>
      <c r="N2617">
        <v>70000</v>
      </c>
      <c r="O2617">
        <f t="shared" si="97"/>
        <v>0</v>
      </c>
      <c r="Q2617" t="s">
        <v>35</v>
      </c>
      <c r="R2617">
        <v>108</v>
      </c>
      <c r="S2617">
        <v>9</v>
      </c>
      <c r="T2617" t="s">
        <v>37</v>
      </c>
      <c r="U2617" t="s">
        <v>38</v>
      </c>
      <c r="V2617" s="2" t="s">
        <v>4125</v>
      </c>
      <c r="W2617" s="2">
        <f>IF(VLOOKUP(V2617,'reference classification'!$B$1:G2621,6,FALSE)&gt;90,1,0)</f>
        <v>0</v>
      </c>
      <c r="X2617">
        <v>0</v>
      </c>
      <c r="Y2617" t="s">
        <v>4123</v>
      </c>
      <c r="Z2617">
        <v>0</v>
      </c>
      <c r="AA2617">
        <v>0</v>
      </c>
      <c r="AB2617">
        <v>0</v>
      </c>
      <c r="AC2617">
        <v>0</v>
      </c>
      <c r="AD2617">
        <v>0</v>
      </c>
      <c r="AE2617" t="b">
        <f t="shared" si="98"/>
        <v>1</v>
      </c>
    </row>
    <row r="2618" spans="1:31" hidden="1">
      <c r="A2618" s="6" t="s">
        <v>1400</v>
      </c>
      <c r="B2618" t="s">
        <v>29</v>
      </c>
      <c r="C2618">
        <v>9</v>
      </c>
      <c r="D2618" t="s">
        <v>5285</v>
      </c>
      <c r="F2618" t="s">
        <v>31</v>
      </c>
      <c r="G2618" t="s">
        <v>29</v>
      </c>
      <c r="H2618" t="s">
        <v>130</v>
      </c>
      <c r="I2618">
        <v>0</v>
      </c>
      <c r="J2618">
        <v>2</v>
      </c>
      <c r="K2618">
        <v>0</v>
      </c>
      <c r="L2618" t="s">
        <v>4123</v>
      </c>
      <c r="M2618" t="s">
        <v>34</v>
      </c>
      <c r="N2618">
        <v>10000</v>
      </c>
      <c r="O2618">
        <f t="shared" si="97"/>
        <v>0</v>
      </c>
      <c r="Q2618" t="s">
        <v>35</v>
      </c>
      <c r="R2618">
        <v>108</v>
      </c>
      <c r="S2618">
        <v>9</v>
      </c>
      <c r="T2618" t="s">
        <v>37</v>
      </c>
      <c r="U2618" t="s">
        <v>38</v>
      </c>
      <c r="V2618" s="2" t="s">
        <v>4125</v>
      </c>
      <c r="W2618" s="2">
        <f>IF(VLOOKUP(V2618,'reference classification'!$B$1:G2622,6,FALSE)&gt;90,1,0)</f>
        <v>0</v>
      </c>
      <c r="X2618">
        <v>0</v>
      </c>
      <c r="Y2618" t="s">
        <v>4123</v>
      </c>
      <c r="Z2618">
        <v>0</v>
      </c>
      <c r="AA2618">
        <v>0</v>
      </c>
      <c r="AB2618">
        <v>0</v>
      </c>
      <c r="AC2618">
        <v>0</v>
      </c>
      <c r="AD2618">
        <v>0</v>
      </c>
      <c r="AE2618" t="b">
        <f t="shared" si="98"/>
        <v>1</v>
      </c>
    </row>
    <row r="2619" spans="1:31" hidden="1">
      <c r="A2619" s="6" t="s">
        <v>1402</v>
      </c>
      <c r="B2619" t="s">
        <v>29</v>
      </c>
      <c r="C2619">
        <v>41</v>
      </c>
      <c r="D2619" t="s">
        <v>3659</v>
      </c>
      <c r="F2619" t="s">
        <v>44</v>
      </c>
      <c r="G2619" t="s">
        <v>29</v>
      </c>
      <c r="H2619" t="s">
        <v>130</v>
      </c>
      <c r="I2619">
        <v>0</v>
      </c>
      <c r="J2619">
        <v>2</v>
      </c>
      <c r="K2619">
        <v>0</v>
      </c>
      <c r="L2619" t="s">
        <v>4123</v>
      </c>
      <c r="M2619" t="s">
        <v>34</v>
      </c>
      <c r="N2619">
        <v>120000</v>
      </c>
      <c r="O2619">
        <f t="shared" si="97"/>
        <v>0</v>
      </c>
      <c r="Q2619" t="s">
        <v>35</v>
      </c>
      <c r="R2619">
        <v>108</v>
      </c>
      <c r="S2619">
        <v>9</v>
      </c>
      <c r="T2619" t="s">
        <v>37</v>
      </c>
      <c r="U2619" t="s">
        <v>38</v>
      </c>
      <c r="V2619" s="2" t="s">
        <v>4125</v>
      </c>
      <c r="W2619" s="2">
        <f>IF(VLOOKUP(V2619,'reference classification'!$B$1:G2623,6,FALSE)&gt;90,1,0)</f>
        <v>0</v>
      </c>
      <c r="X2619">
        <v>0</v>
      </c>
      <c r="Y2619" t="s">
        <v>4123</v>
      </c>
      <c r="Z2619">
        <v>0</v>
      </c>
      <c r="AA2619">
        <v>0</v>
      </c>
      <c r="AB2619">
        <v>0</v>
      </c>
      <c r="AC2619">
        <v>0</v>
      </c>
      <c r="AD2619">
        <v>0</v>
      </c>
      <c r="AE2619" t="b">
        <f t="shared" si="98"/>
        <v>1</v>
      </c>
    </row>
    <row r="2620" spans="1:31" hidden="1">
      <c r="A2620" s="6" t="s">
        <v>1404</v>
      </c>
      <c r="B2620" t="s">
        <v>29</v>
      </c>
      <c r="C2620">
        <v>40</v>
      </c>
      <c r="D2620" t="s">
        <v>3019</v>
      </c>
      <c r="F2620" t="s">
        <v>44</v>
      </c>
      <c r="G2620" t="s">
        <v>29</v>
      </c>
      <c r="H2620" t="s">
        <v>99</v>
      </c>
      <c r="I2620">
        <v>0</v>
      </c>
      <c r="J2620">
        <v>2</v>
      </c>
      <c r="K2620">
        <v>0</v>
      </c>
      <c r="L2620" t="s">
        <v>4123</v>
      </c>
      <c r="M2620" t="s">
        <v>34</v>
      </c>
      <c r="N2620">
        <v>350000</v>
      </c>
      <c r="O2620">
        <f t="shared" si="97"/>
        <v>0</v>
      </c>
      <c r="Q2620" t="s">
        <v>35</v>
      </c>
      <c r="R2620">
        <v>108</v>
      </c>
      <c r="S2620">
        <v>9</v>
      </c>
      <c r="T2620" t="s">
        <v>37</v>
      </c>
      <c r="U2620" t="s">
        <v>38</v>
      </c>
      <c r="V2620" s="2" t="s">
        <v>4125</v>
      </c>
      <c r="W2620" s="2">
        <f>IF(VLOOKUP(V2620,'reference classification'!$B$1:G2624,6,FALSE)&gt;90,1,0)</f>
        <v>0</v>
      </c>
      <c r="X2620">
        <v>0</v>
      </c>
      <c r="Y2620" t="s">
        <v>4123</v>
      </c>
      <c r="Z2620">
        <v>0</v>
      </c>
      <c r="AA2620">
        <v>0</v>
      </c>
      <c r="AB2620">
        <v>0</v>
      </c>
      <c r="AC2620">
        <v>0</v>
      </c>
      <c r="AD2620">
        <v>0</v>
      </c>
      <c r="AE2620" t="b">
        <f t="shared" si="98"/>
        <v>1</v>
      </c>
    </row>
    <row r="2621" spans="1:31" hidden="1">
      <c r="A2621" s="6" t="s">
        <v>1295</v>
      </c>
      <c r="B2621" t="s">
        <v>29</v>
      </c>
      <c r="C2621">
        <v>41</v>
      </c>
      <c r="D2621" t="s">
        <v>5289</v>
      </c>
      <c r="F2621" t="s">
        <v>44</v>
      </c>
      <c r="G2621" t="s">
        <v>29</v>
      </c>
      <c r="H2621" t="s">
        <v>3371</v>
      </c>
      <c r="I2621">
        <v>0</v>
      </c>
      <c r="J2621">
        <v>2</v>
      </c>
      <c r="K2621">
        <v>0</v>
      </c>
      <c r="L2621" t="s">
        <v>4123</v>
      </c>
      <c r="M2621" t="s">
        <v>34</v>
      </c>
      <c r="N2621">
        <v>12000</v>
      </c>
      <c r="O2621">
        <f t="shared" si="97"/>
        <v>0</v>
      </c>
      <c r="Q2621" t="s">
        <v>35</v>
      </c>
      <c r="R2621">
        <v>108</v>
      </c>
      <c r="S2621">
        <v>9</v>
      </c>
      <c r="T2621" t="s">
        <v>37</v>
      </c>
      <c r="U2621" t="s">
        <v>38</v>
      </c>
      <c r="V2621" s="2" t="s">
        <v>4125</v>
      </c>
      <c r="W2621" s="2">
        <f>IF(VLOOKUP(V2621,'reference classification'!$B$1:G2625,6,FALSE)&gt;90,1,0)</f>
        <v>0</v>
      </c>
      <c r="X2621">
        <v>0</v>
      </c>
      <c r="Y2621" t="s">
        <v>4123</v>
      </c>
      <c r="Z2621">
        <v>0</v>
      </c>
      <c r="AA2621">
        <v>0</v>
      </c>
      <c r="AB2621">
        <v>0</v>
      </c>
      <c r="AC2621">
        <v>0</v>
      </c>
      <c r="AD2621">
        <v>0</v>
      </c>
      <c r="AE2621" t="b">
        <f t="shared" si="98"/>
        <v>1</v>
      </c>
    </row>
    <row r="2622" spans="1:31" hidden="1">
      <c r="A2622" s="6" t="s">
        <v>1891</v>
      </c>
      <c r="B2622" t="s">
        <v>29</v>
      </c>
      <c r="C2622">
        <v>41</v>
      </c>
      <c r="D2622" t="s">
        <v>5291</v>
      </c>
      <c r="F2622" t="s">
        <v>44</v>
      </c>
      <c r="G2622" t="s">
        <v>29</v>
      </c>
      <c r="H2622" t="s">
        <v>237</v>
      </c>
      <c r="I2622">
        <v>0</v>
      </c>
      <c r="J2622">
        <v>2</v>
      </c>
      <c r="K2622">
        <v>0</v>
      </c>
      <c r="L2622" t="s">
        <v>4499</v>
      </c>
      <c r="M2622" t="s">
        <v>34</v>
      </c>
      <c r="N2622">
        <v>4500000</v>
      </c>
      <c r="O2622">
        <f t="shared" si="97"/>
        <v>0</v>
      </c>
      <c r="Q2622" t="s">
        <v>35</v>
      </c>
      <c r="R2622">
        <v>0</v>
      </c>
      <c r="S2622">
        <v>2.75</v>
      </c>
      <c r="T2622" t="s">
        <v>37</v>
      </c>
      <c r="U2622" t="s">
        <v>3082</v>
      </c>
      <c r="V2622" s="2" t="s">
        <v>4125</v>
      </c>
      <c r="W2622" s="2">
        <f>IF(VLOOKUP(V2622,'reference classification'!$B$1:G2626,6,FALSE)&gt;90,1,0)</f>
        <v>0</v>
      </c>
      <c r="X2622">
        <v>0</v>
      </c>
      <c r="Y2622" t="s">
        <v>4499</v>
      </c>
      <c r="Z2622">
        <v>0</v>
      </c>
      <c r="AA2622">
        <v>0</v>
      </c>
      <c r="AB2622">
        <v>0</v>
      </c>
      <c r="AC2622">
        <v>0</v>
      </c>
      <c r="AD2622">
        <v>0</v>
      </c>
      <c r="AE2622" t="b">
        <f t="shared" si="98"/>
        <v>1</v>
      </c>
    </row>
    <row r="2623" spans="1:31" hidden="1">
      <c r="A2623" s="6" t="s">
        <v>2307</v>
      </c>
      <c r="B2623" t="s">
        <v>29</v>
      </c>
      <c r="C2623">
        <v>41</v>
      </c>
      <c r="D2623" t="s">
        <v>5293</v>
      </c>
      <c r="F2623" t="s">
        <v>44</v>
      </c>
      <c r="G2623" t="s">
        <v>29</v>
      </c>
      <c r="H2623" t="s">
        <v>237</v>
      </c>
      <c r="I2623">
        <v>0</v>
      </c>
      <c r="J2623">
        <v>2</v>
      </c>
      <c r="K2623">
        <v>0</v>
      </c>
      <c r="L2623" t="s">
        <v>4499</v>
      </c>
      <c r="M2623" t="s">
        <v>34</v>
      </c>
      <c r="N2623">
        <v>3500000</v>
      </c>
      <c r="O2623">
        <f t="shared" si="97"/>
        <v>0</v>
      </c>
      <c r="Q2623" t="s">
        <v>35</v>
      </c>
      <c r="R2623">
        <v>0</v>
      </c>
      <c r="S2623">
        <v>2.75</v>
      </c>
      <c r="T2623" t="s">
        <v>37</v>
      </c>
      <c r="U2623" t="s">
        <v>3082</v>
      </c>
      <c r="V2623" s="2" t="s">
        <v>4125</v>
      </c>
      <c r="W2623" s="2">
        <f>IF(VLOOKUP(V2623,'reference classification'!$B$1:G2627,6,FALSE)&gt;90,1,0)</f>
        <v>0</v>
      </c>
      <c r="X2623">
        <v>0</v>
      </c>
      <c r="Y2623" t="s">
        <v>4499</v>
      </c>
      <c r="Z2623">
        <v>0</v>
      </c>
      <c r="AA2623">
        <v>0</v>
      </c>
      <c r="AB2623">
        <v>0</v>
      </c>
      <c r="AC2623">
        <v>0</v>
      </c>
      <c r="AD2623">
        <v>0</v>
      </c>
      <c r="AE2623" t="b">
        <f t="shared" si="98"/>
        <v>1</v>
      </c>
    </row>
    <row r="2624" spans="1:31" hidden="1">
      <c r="A2624" s="6" t="s">
        <v>2309</v>
      </c>
      <c r="B2624" t="s">
        <v>29</v>
      </c>
      <c r="C2624">
        <v>41</v>
      </c>
      <c r="D2624" t="s">
        <v>5295</v>
      </c>
      <c r="F2624" t="s">
        <v>44</v>
      </c>
      <c r="G2624" t="s">
        <v>29</v>
      </c>
      <c r="H2624" t="s">
        <v>237</v>
      </c>
      <c r="I2624">
        <v>0</v>
      </c>
      <c r="J2624">
        <v>2</v>
      </c>
      <c r="K2624">
        <v>0</v>
      </c>
      <c r="L2624" t="s">
        <v>4499</v>
      </c>
      <c r="M2624" t="s">
        <v>34</v>
      </c>
      <c r="N2624">
        <v>3040000</v>
      </c>
      <c r="O2624">
        <f t="shared" si="97"/>
        <v>0</v>
      </c>
      <c r="Q2624" t="s">
        <v>35</v>
      </c>
      <c r="R2624">
        <v>0</v>
      </c>
      <c r="S2624">
        <v>3</v>
      </c>
      <c r="T2624" t="s">
        <v>37</v>
      </c>
      <c r="U2624" t="s">
        <v>3561</v>
      </c>
      <c r="V2624" s="2" t="s">
        <v>4125</v>
      </c>
      <c r="W2624" s="2">
        <f>IF(VLOOKUP(V2624,'reference classification'!$B$1:G2628,6,FALSE)&gt;90,1,0)</f>
        <v>0</v>
      </c>
      <c r="X2624">
        <v>0</v>
      </c>
      <c r="Y2624" t="s">
        <v>4499</v>
      </c>
      <c r="Z2624">
        <v>0</v>
      </c>
      <c r="AA2624">
        <v>0</v>
      </c>
      <c r="AB2624">
        <v>0</v>
      </c>
      <c r="AC2624">
        <v>0</v>
      </c>
      <c r="AD2624">
        <v>0</v>
      </c>
      <c r="AE2624" t="b">
        <f t="shared" si="98"/>
        <v>1</v>
      </c>
    </row>
    <row r="2625" spans="1:31" hidden="1">
      <c r="A2625" s="6" t="s">
        <v>796</v>
      </c>
      <c r="B2625" t="s">
        <v>29</v>
      </c>
      <c r="C2625">
        <v>41</v>
      </c>
      <c r="D2625" t="s">
        <v>5297</v>
      </c>
      <c r="F2625" t="s">
        <v>44</v>
      </c>
      <c r="G2625" t="s">
        <v>29</v>
      </c>
      <c r="H2625" t="s">
        <v>80</v>
      </c>
      <c r="I2625">
        <v>0</v>
      </c>
      <c r="J2625">
        <v>2</v>
      </c>
      <c r="K2625">
        <v>0</v>
      </c>
      <c r="L2625" t="s">
        <v>4499</v>
      </c>
      <c r="M2625" t="s">
        <v>34</v>
      </c>
      <c r="N2625">
        <v>6552000</v>
      </c>
      <c r="O2625">
        <f t="shared" si="97"/>
        <v>0</v>
      </c>
      <c r="Q2625" t="s">
        <v>35</v>
      </c>
      <c r="R2625">
        <v>0</v>
      </c>
      <c r="S2625">
        <v>3</v>
      </c>
      <c r="T2625" t="s">
        <v>37</v>
      </c>
      <c r="U2625" t="s">
        <v>3561</v>
      </c>
      <c r="V2625" s="2" t="s">
        <v>4125</v>
      </c>
      <c r="W2625" s="2">
        <f>IF(VLOOKUP(V2625,'reference classification'!$B$1:G2629,6,FALSE)&gt;90,1,0)</f>
        <v>0</v>
      </c>
      <c r="X2625">
        <v>0</v>
      </c>
      <c r="Y2625" t="s">
        <v>4499</v>
      </c>
      <c r="Z2625">
        <v>0</v>
      </c>
      <c r="AA2625">
        <v>0</v>
      </c>
      <c r="AB2625">
        <v>0</v>
      </c>
      <c r="AC2625">
        <v>0</v>
      </c>
      <c r="AD2625">
        <v>0</v>
      </c>
      <c r="AE2625" t="b">
        <f t="shared" si="98"/>
        <v>1</v>
      </c>
    </row>
    <row r="2626" spans="1:31" hidden="1">
      <c r="A2626" s="6" t="s">
        <v>295</v>
      </c>
      <c r="B2626" t="s">
        <v>29</v>
      </c>
      <c r="C2626">
        <v>41</v>
      </c>
      <c r="D2626" t="s">
        <v>5299</v>
      </c>
      <c r="F2626" t="s">
        <v>44</v>
      </c>
      <c r="G2626" t="s">
        <v>29</v>
      </c>
      <c r="H2626" t="s">
        <v>237</v>
      </c>
      <c r="I2626">
        <v>0</v>
      </c>
      <c r="J2626">
        <v>1</v>
      </c>
      <c r="K2626">
        <v>0</v>
      </c>
      <c r="L2626" t="s">
        <v>4499</v>
      </c>
      <c r="M2626" t="s">
        <v>81</v>
      </c>
      <c r="N2626">
        <v>4550000</v>
      </c>
      <c r="O2626">
        <f t="shared" si="97"/>
        <v>0</v>
      </c>
      <c r="Q2626" t="s">
        <v>35</v>
      </c>
      <c r="R2626">
        <v>0</v>
      </c>
      <c r="S2626">
        <v>2.5</v>
      </c>
      <c r="T2626" t="s">
        <v>37</v>
      </c>
      <c r="U2626" t="s">
        <v>4831</v>
      </c>
      <c r="V2626" s="2" t="s">
        <v>4125</v>
      </c>
      <c r="W2626" s="2">
        <f>IF(VLOOKUP(V2626,'reference classification'!$B$1:G2630,6,FALSE)&gt;90,1,0)</f>
        <v>0</v>
      </c>
      <c r="X2626">
        <v>2052000</v>
      </c>
      <c r="Y2626" t="s">
        <v>4499</v>
      </c>
      <c r="Z2626">
        <v>0</v>
      </c>
      <c r="AA2626">
        <v>0</v>
      </c>
      <c r="AB2626">
        <v>2052000</v>
      </c>
      <c r="AC2626">
        <v>0</v>
      </c>
      <c r="AD2626">
        <v>0</v>
      </c>
      <c r="AE2626" t="b">
        <f t="shared" si="98"/>
        <v>0</v>
      </c>
    </row>
    <row r="2627" spans="1:31" hidden="1">
      <c r="A2627" s="6" t="s">
        <v>297</v>
      </c>
      <c r="B2627" t="s">
        <v>29</v>
      </c>
      <c r="C2627">
        <v>41</v>
      </c>
      <c r="D2627" t="s">
        <v>5301</v>
      </c>
      <c r="F2627" t="s">
        <v>44</v>
      </c>
      <c r="G2627" t="s">
        <v>29</v>
      </c>
      <c r="H2627" t="s">
        <v>237</v>
      </c>
      <c r="I2627">
        <v>0</v>
      </c>
      <c r="J2627">
        <v>1</v>
      </c>
      <c r="K2627">
        <v>0</v>
      </c>
      <c r="L2627" t="s">
        <v>4499</v>
      </c>
      <c r="M2627" t="s">
        <v>81</v>
      </c>
      <c r="N2627">
        <v>4400000</v>
      </c>
      <c r="O2627">
        <f t="shared" ref="O2627:O2690" si="101">AC2627</f>
        <v>0</v>
      </c>
      <c r="Q2627" t="s">
        <v>35</v>
      </c>
      <c r="R2627">
        <v>0</v>
      </c>
      <c r="S2627">
        <v>2</v>
      </c>
      <c r="T2627" t="s">
        <v>37</v>
      </c>
      <c r="U2627" t="s">
        <v>4831</v>
      </c>
      <c r="V2627" s="2" t="s">
        <v>4125</v>
      </c>
      <c r="W2627" s="2">
        <f>IF(VLOOKUP(V2627,'reference classification'!$B$1:G2631,6,FALSE)&gt;90,1,0)</f>
        <v>0</v>
      </c>
      <c r="X2627">
        <v>3960000</v>
      </c>
      <c r="Y2627" t="s">
        <v>4499</v>
      </c>
      <c r="Z2627">
        <v>0</v>
      </c>
      <c r="AA2627">
        <v>0</v>
      </c>
      <c r="AB2627">
        <v>3960000</v>
      </c>
      <c r="AC2627">
        <v>0</v>
      </c>
      <c r="AD2627">
        <v>0</v>
      </c>
      <c r="AE2627" t="b">
        <f t="shared" ref="AE2627:AE2690" si="102">AB2627=AC2627</f>
        <v>0</v>
      </c>
    </row>
    <row r="2628" spans="1:31" hidden="1">
      <c r="A2628" s="6" t="s">
        <v>299</v>
      </c>
      <c r="B2628" t="s">
        <v>29</v>
      </c>
      <c r="C2628">
        <v>41</v>
      </c>
      <c r="D2628" t="s">
        <v>1046</v>
      </c>
      <c r="F2628" t="s">
        <v>31</v>
      </c>
      <c r="G2628" t="s">
        <v>29</v>
      </c>
      <c r="H2628" t="s">
        <v>237</v>
      </c>
      <c r="I2628">
        <v>0</v>
      </c>
      <c r="J2628">
        <v>2</v>
      </c>
      <c r="K2628">
        <v>0</v>
      </c>
      <c r="L2628" t="s">
        <v>4499</v>
      </c>
      <c r="M2628" t="s">
        <v>34</v>
      </c>
      <c r="N2628">
        <v>7280000</v>
      </c>
      <c r="O2628">
        <f t="shared" si="101"/>
        <v>0</v>
      </c>
      <c r="Q2628" t="s">
        <v>35</v>
      </c>
      <c r="R2628">
        <v>0</v>
      </c>
      <c r="S2628">
        <v>3</v>
      </c>
      <c r="T2628" t="s">
        <v>37</v>
      </c>
      <c r="U2628" t="s">
        <v>3561</v>
      </c>
      <c r="V2628" s="2" t="s">
        <v>4125</v>
      </c>
      <c r="W2628" s="2">
        <f>IF(VLOOKUP(V2628,'reference classification'!$B$1:G2632,6,FALSE)&gt;90,1,0)</f>
        <v>0</v>
      </c>
      <c r="X2628">
        <v>0</v>
      </c>
      <c r="Y2628" t="s">
        <v>4499</v>
      </c>
      <c r="Z2628">
        <v>0</v>
      </c>
      <c r="AA2628">
        <v>0</v>
      </c>
      <c r="AB2628">
        <v>0</v>
      </c>
      <c r="AC2628">
        <v>0</v>
      </c>
      <c r="AD2628">
        <v>0</v>
      </c>
      <c r="AE2628" t="b">
        <f t="shared" si="102"/>
        <v>1</v>
      </c>
    </row>
    <row r="2629" spans="1:31" hidden="1">
      <c r="A2629" s="6" t="s">
        <v>301</v>
      </c>
      <c r="B2629" t="s">
        <v>29</v>
      </c>
      <c r="C2629">
        <v>41</v>
      </c>
      <c r="D2629" t="s">
        <v>5304</v>
      </c>
      <c r="E2629">
        <v>1313090</v>
      </c>
      <c r="F2629" t="s">
        <v>44</v>
      </c>
      <c r="G2629" t="s">
        <v>29</v>
      </c>
      <c r="H2629" t="s">
        <v>237</v>
      </c>
      <c r="I2629">
        <v>0</v>
      </c>
      <c r="J2629">
        <v>2</v>
      </c>
      <c r="K2629">
        <v>0</v>
      </c>
      <c r="L2629" t="s">
        <v>4499</v>
      </c>
      <c r="M2629" t="s">
        <v>34</v>
      </c>
      <c r="N2629">
        <v>2500000</v>
      </c>
      <c r="O2629">
        <f t="shared" si="101"/>
        <v>0</v>
      </c>
      <c r="Q2629" t="s">
        <v>35</v>
      </c>
      <c r="R2629">
        <v>0</v>
      </c>
      <c r="S2629">
        <v>2.75</v>
      </c>
      <c r="T2629" t="s">
        <v>37</v>
      </c>
      <c r="U2629" t="s">
        <v>3082</v>
      </c>
      <c r="V2629" s="2" t="s">
        <v>4125</v>
      </c>
      <c r="W2629" s="2">
        <f>IF(VLOOKUP(V2629,'reference classification'!$B$1:G2633,6,FALSE)&gt;90,1,0)</f>
        <v>0</v>
      </c>
      <c r="X2629">
        <v>0</v>
      </c>
      <c r="Y2629" t="s">
        <v>4499</v>
      </c>
      <c r="Z2629">
        <v>0</v>
      </c>
      <c r="AA2629">
        <v>0</v>
      </c>
      <c r="AB2629">
        <v>0</v>
      </c>
      <c r="AC2629">
        <v>0</v>
      </c>
      <c r="AD2629">
        <v>0</v>
      </c>
      <c r="AE2629" t="b">
        <f t="shared" si="102"/>
        <v>1</v>
      </c>
    </row>
    <row r="2630" spans="1:31" hidden="1">
      <c r="A2630" s="6" t="s">
        <v>303</v>
      </c>
      <c r="B2630" t="s">
        <v>29</v>
      </c>
      <c r="C2630">
        <v>41</v>
      </c>
      <c r="D2630" t="s">
        <v>5306</v>
      </c>
      <c r="F2630" t="s">
        <v>44</v>
      </c>
      <c r="G2630" t="s">
        <v>29</v>
      </c>
      <c r="H2630" t="s">
        <v>237</v>
      </c>
      <c r="I2630">
        <v>0</v>
      </c>
      <c r="J2630">
        <v>2</v>
      </c>
      <c r="K2630">
        <v>0</v>
      </c>
      <c r="L2630" t="s">
        <v>4499</v>
      </c>
      <c r="M2630" t="s">
        <v>34</v>
      </c>
      <c r="N2630">
        <v>3300000</v>
      </c>
      <c r="O2630">
        <f t="shared" si="101"/>
        <v>0</v>
      </c>
      <c r="Q2630" t="s">
        <v>35</v>
      </c>
      <c r="R2630">
        <v>0</v>
      </c>
      <c r="S2630">
        <v>2.75</v>
      </c>
      <c r="T2630" t="s">
        <v>37</v>
      </c>
      <c r="U2630" t="s">
        <v>3082</v>
      </c>
      <c r="V2630" s="2" t="s">
        <v>4125</v>
      </c>
      <c r="W2630" s="2">
        <f>IF(VLOOKUP(V2630,'reference classification'!$B$1:G2634,6,FALSE)&gt;90,1,0)</f>
        <v>0</v>
      </c>
      <c r="X2630">
        <v>0</v>
      </c>
      <c r="Y2630" t="s">
        <v>4499</v>
      </c>
      <c r="Z2630">
        <v>0</v>
      </c>
      <c r="AA2630">
        <v>0</v>
      </c>
      <c r="AB2630">
        <v>0</v>
      </c>
      <c r="AC2630">
        <v>0</v>
      </c>
      <c r="AD2630">
        <v>0</v>
      </c>
      <c r="AE2630" t="b">
        <f t="shared" si="102"/>
        <v>1</v>
      </c>
    </row>
    <row r="2631" spans="1:31" hidden="1">
      <c r="A2631" s="6" t="s">
        <v>1079</v>
      </c>
      <c r="B2631" t="s">
        <v>29</v>
      </c>
      <c r="C2631">
        <v>41</v>
      </c>
      <c r="D2631" t="s">
        <v>5308</v>
      </c>
      <c r="F2631" t="s">
        <v>44</v>
      </c>
      <c r="G2631" t="s">
        <v>29</v>
      </c>
      <c r="H2631" t="s">
        <v>237</v>
      </c>
      <c r="I2631">
        <v>0</v>
      </c>
      <c r="J2631">
        <v>2</v>
      </c>
      <c r="K2631">
        <v>0</v>
      </c>
      <c r="L2631" t="s">
        <v>4499</v>
      </c>
      <c r="M2631" t="s">
        <v>34</v>
      </c>
      <c r="N2631">
        <v>6500000</v>
      </c>
      <c r="O2631">
        <f t="shared" si="101"/>
        <v>0</v>
      </c>
      <c r="Q2631" t="s">
        <v>35</v>
      </c>
      <c r="R2631">
        <v>0</v>
      </c>
      <c r="S2631">
        <v>2.75</v>
      </c>
      <c r="T2631" t="s">
        <v>37</v>
      </c>
      <c r="U2631" t="s">
        <v>3082</v>
      </c>
      <c r="V2631" s="2" t="s">
        <v>4125</v>
      </c>
      <c r="W2631" s="2">
        <f>IF(VLOOKUP(V2631,'reference classification'!$B$1:G2635,6,FALSE)&gt;90,1,0)</f>
        <v>0</v>
      </c>
      <c r="X2631">
        <v>0</v>
      </c>
      <c r="Y2631" t="s">
        <v>4499</v>
      </c>
      <c r="Z2631">
        <v>0</v>
      </c>
      <c r="AA2631">
        <v>0</v>
      </c>
      <c r="AB2631">
        <v>0</v>
      </c>
      <c r="AC2631">
        <v>0</v>
      </c>
      <c r="AD2631">
        <v>0</v>
      </c>
      <c r="AE2631" t="b">
        <f t="shared" si="102"/>
        <v>1</v>
      </c>
    </row>
    <row r="2632" spans="1:31" hidden="1">
      <c r="A2632" s="6" t="s">
        <v>1297</v>
      </c>
      <c r="B2632" t="s">
        <v>29</v>
      </c>
      <c r="C2632">
        <v>41</v>
      </c>
      <c r="D2632" t="s">
        <v>5310</v>
      </c>
      <c r="F2632" t="s">
        <v>44</v>
      </c>
      <c r="G2632" t="s">
        <v>29</v>
      </c>
      <c r="H2632" t="s">
        <v>237</v>
      </c>
      <c r="I2632">
        <v>0</v>
      </c>
      <c r="J2632">
        <v>2</v>
      </c>
      <c r="K2632">
        <v>0</v>
      </c>
      <c r="L2632" t="s">
        <v>4499</v>
      </c>
      <c r="M2632" t="s">
        <v>34</v>
      </c>
      <c r="N2632">
        <v>960000</v>
      </c>
      <c r="O2632">
        <f t="shared" si="101"/>
        <v>0</v>
      </c>
      <c r="Q2632" t="s">
        <v>35</v>
      </c>
      <c r="R2632">
        <v>0</v>
      </c>
      <c r="S2632">
        <v>3</v>
      </c>
      <c r="T2632" t="s">
        <v>37</v>
      </c>
      <c r="U2632" t="s">
        <v>3561</v>
      </c>
      <c r="V2632" s="2" t="s">
        <v>4125</v>
      </c>
      <c r="W2632" s="2">
        <f>IF(VLOOKUP(V2632,'reference classification'!$B$1:G2636,6,FALSE)&gt;90,1,0)</f>
        <v>0</v>
      </c>
      <c r="X2632">
        <v>0</v>
      </c>
      <c r="Y2632" t="s">
        <v>4499</v>
      </c>
      <c r="Z2632">
        <v>0</v>
      </c>
      <c r="AA2632">
        <v>0</v>
      </c>
      <c r="AB2632">
        <v>0</v>
      </c>
      <c r="AC2632">
        <v>0</v>
      </c>
      <c r="AD2632">
        <v>0</v>
      </c>
      <c r="AE2632" t="b">
        <f t="shared" si="102"/>
        <v>1</v>
      </c>
    </row>
    <row r="2633" spans="1:31" hidden="1">
      <c r="A2633" s="6" t="s">
        <v>1081</v>
      </c>
      <c r="B2633" t="s">
        <v>29</v>
      </c>
      <c r="C2633">
        <v>41</v>
      </c>
      <c r="D2633" t="s">
        <v>5312</v>
      </c>
      <c r="F2633" t="s">
        <v>31</v>
      </c>
      <c r="G2633" t="s">
        <v>29</v>
      </c>
      <c r="H2633" t="s">
        <v>237</v>
      </c>
      <c r="I2633">
        <v>0</v>
      </c>
      <c r="J2633">
        <v>2</v>
      </c>
      <c r="K2633">
        <v>0</v>
      </c>
      <c r="L2633" t="s">
        <v>4499</v>
      </c>
      <c r="M2633" t="s">
        <v>34</v>
      </c>
      <c r="N2633">
        <v>1152000</v>
      </c>
      <c r="O2633">
        <f t="shared" si="101"/>
        <v>0</v>
      </c>
      <c r="Q2633" t="s">
        <v>35</v>
      </c>
      <c r="R2633">
        <v>0</v>
      </c>
      <c r="S2633">
        <v>3</v>
      </c>
      <c r="T2633" t="s">
        <v>37</v>
      </c>
      <c r="U2633" t="s">
        <v>3561</v>
      </c>
      <c r="V2633" s="2" t="s">
        <v>4125</v>
      </c>
      <c r="W2633" s="2">
        <f>IF(VLOOKUP(V2633,'reference classification'!$B$1:G2637,6,FALSE)&gt;90,1,0)</f>
        <v>0</v>
      </c>
      <c r="X2633">
        <v>0</v>
      </c>
      <c r="Y2633" t="s">
        <v>4499</v>
      </c>
      <c r="Z2633">
        <v>0</v>
      </c>
      <c r="AA2633">
        <v>0</v>
      </c>
      <c r="AB2633">
        <v>0</v>
      </c>
      <c r="AC2633">
        <v>0</v>
      </c>
      <c r="AD2633">
        <v>0</v>
      </c>
      <c r="AE2633" t="b">
        <f t="shared" si="102"/>
        <v>1</v>
      </c>
    </row>
    <row r="2634" spans="1:31" hidden="1">
      <c r="A2634" s="6" t="s">
        <v>1300</v>
      </c>
      <c r="B2634" t="s">
        <v>29</v>
      </c>
      <c r="C2634">
        <v>41</v>
      </c>
      <c r="D2634" t="s">
        <v>5314</v>
      </c>
      <c r="F2634" t="s">
        <v>31</v>
      </c>
      <c r="G2634" t="s">
        <v>29</v>
      </c>
      <c r="H2634" t="s">
        <v>80</v>
      </c>
      <c r="I2634">
        <v>0</v>
      </c>
      <c r="J2634">
        <v>2</v>
      </c>
      <c r="K2634">
        <v>0</v>
      </c>
      <c r="L2634" t="s">
        <v>4499</v>
      </c>
      <c r="M2634" t="s">
        <v>81</v>
      </c>
      <c r="N2634">
        <v>4000000</v>
      </c>
      <c r="O2634">
        <f t="shared" si="101"/>
        <v>0</v>
      </c>
      <c r="Q2634" t="s">
        <v>35</v>
      </c>
      <c r="R2634">
        <v>0</v>
      </c>
      <c r="S2634">
        <v>2.75</v>
      </c>
      <c r="T2634" t="s">
        <v>37</v>
      </c>
      <c r="U2634" t="s">
        <v>3082</v>
      </c>
      <c r="V2634" s="2" t="s">
        <v>4125</v>
      </c>
      <c r="W2634" s="2">
        <f>IF(VLOOKUP(V2634,'reference classification'!$B$1:G2638,6,FALSE)&gt;90,1,0)</f>
        <v>0</v>
      </c>
      <c r="X2634">
        <v>0</v>
      </c>
      <c r="Y2634" t="s">
        <v>4499</v>
      </c>
      <c r="Z2634">
        <v>0</v>
      </c>
      <c r="AA2634">
        <v>0</v>
      </c>
      <c r="AB2634">
        <v>0</v>
      </c>
      <c r="AC2634">
        <v>0</v>
      </c>
      <c r="AD2634">
        <v>0</v>
      </c>
      <c r="AE2634" t="b">
        <f t="shared" si="102"/>
        <v>1</v>
      </c>
    </row>
    <row r="2635" spans="1:31" hidden="1">
      <c r="A2635" s="6" t="s">
        <v>1302</v>
      </c>
      <c r="B2635" t="s">
        <v>29</v>
      </c>
      <c r="C2635">
        <v>41</v>
      </c>
      <c r="D2635" t="s">
        <v>5316</v>
      </c>
      <c r="F2635" t="s">
        <v>44</v>
      </c>
      <c r="G2635" t="s">
        <v>29</v>
      </c>
      <c r="H2635" t="s">
        <v>80</v>
      </c>
      <c r="I2635">
        <v>0</v>
      </c>
      <c r="J2635">
        <v>2</v>
      </c>
      <c r="K2635">
        <v>0</v>
      </c>
      <c r="L2635" t="s">
        <v>4499</v>
      </c>
      <c r="M2635" t="s">
        <v>34</v>
      </c>
      <c r="N2635">
        <v>13832000</v>
      </c>
      <c r="O2635">
        <f t="shared" si="101"/>
        <v>0</v>
      </c>
      <c r="Q2635" t="s">
        <v>35</v>
      </c>
      <c r="R2635">
        <v>0</v>
      </c>
      <c r="S2635">
        <v>3</v>
      </c>
      <c r="T2635" t="s">
        <v>37</v>
      </c>
      <c r="U2635" t="s">
        <v>3561</v>
      </c>
      <c r="V2635" s="2" t="s">
        <v>4125</v>
      </c>
      <c r="W2635" s="2">
        <f>IF(VLOOKUP(V2635,'reference classification'!$B$1:G2639,6,FALSE)&gt;90,1,0)</f>
        <v>0</v>
      </c>
      <c r="X2635">
        <v>0</v>
      </c>
      <c r="Y2635" t="s">
        <v>4499</v>
      </c>
      <c r="Z2635">
        <v>0</v>
      </c>
      <c r="AA2635">
        <v>0</v>
      </c>
      <c r="AB2635">
        <v>0</v>
      </c>
      <c r="AC2635">
        <v>0</v>
      </c>
      <c r="AD2635">
        <v>0</v>
      </c>
      <c r="AE2635" t="b">
        <f t="shared" si="102"/>
        <v>1</v>
      </c>
    </row>
    <row r="2636" spans="1:31" hidden="1">
      <c r="A2636" s="6" t="s">
        <v>1083</v>
      </c>
      <c r="B2636" t="s">
        <v>29</v>
      </c>
      <c r="C2636">
        <v>41</v>
      </c>
      <c r="D2636" t="s">
        <v>5318</v>
      </c>
      <c r="F2636" t="s">
        <v>44</v>
      </c>
      <c r="G2636" t="s">
        <v>29</v>
      </c>
      <c r="H2636" t="s">
        <v>237</v>
      </c>
      <c r="I2636">
        <v>0</v>
      </c>
      <c r="J2636">
        <v>2</v>
      </c>
      <c r="K2636">
        <v>0</v>
      </c>
      <c r="L2636" t="s">
        <v>4499</v>
      </c>
      <c r="M2636" t="s">
        <v>34</v>
      </c>
      <c r="N2636">
        <v>10296000</v>
      </c>
      <c r="O2636">
        <f t="shared" si="101"/>
        <v>0</v>
      </c>
      <c r="Q2636" t="s">
        <v>35</v>
      </c>
      <c r="R2636">
        <v>0</v>
      </c>
      <c r="S2636">
        <v>3</v>
      </c>
      <c r="T2636" t="s">
        <v>37</v>
      </c>
      <c r="U2636" t="s">
        <v>3561</v>
      </c>
      <c r="V2636" s="2" t="s">
        <v>4125</v>
      </c>
      <c r="W2636" s="2">
        <f>IF(VLOOKUP(V2636,'reference classification'!$B$1:G2640,6,FALSE)&gt;90,1,0)</f>
        <v>0</v>
      </c>
      <c r="X2636">
        <v>0</v>
      </c>
      <c r="Y2636" t="s">
        <v>4499</v>
      </c>
      <c r="Z2636">
        <v>0</v>
      </c>
      <c r="AA2636">
        <v>0</v>
      </c>
      <c r="AB2636">
        <v>0</v>
      </c>
      <c r="AC2636">
        <v>0</v>
      </c>
      <c r="AD2636">
        <v>0</v>
      </c>
      <c r="AE2636" t="b">
        <f t="shared" si="102"/>
        <v>1</v>
      </c>
    </row>
    <row r="2637" spans="1:31" hidden="1">
      <c r="A2637" s="6" t="s">
        <v>1304</v>
      </c>
      <c r="B2637" t="s">
        <v>29</v>
      </c>
      <c r="C2637">
        <v>41</v>
      </c>
      <c r="D2637" t="s">
        <v>5320</v>
      </c>
      <c r="F2637" t="s">
        <v>31</v>
      </c>
      <c r="G2637" t="s">
        <v>29</v>
      </c>
      <c r="H2637" t="s">
        <v>237</v>
      </c>
      <c r="I2637">
        <v>0</v>
      </c>
      <c r="J2637">
        <v>2</v>
      </c>
      <c r="K2637">
        <v>0</v>
      </c>
      <c r="L2637" t="s">
        <v>4499</v>
      </c>
      <c r="M2637" t="s">
        <v>34</v>
      </c>
      <c r="N2637">
        <v>576000</v>
      </c>
      <c r="O2637">
        <f t="shared" si="101"/>
        <v>0</v>
      </c>
      <c r="Q2637" t="s">
        <v>35</v>
      </c>
      <c r="R2637">
        <v>0</v>
      </c>
      <c r="S2637">
        <v>3</v>
      </c>
      <c r="T2637" t="s">
        <v>37</v>
      </c>
      <c r="U2637" t="s">
        <v>3561</v>
      </c>
      <c r="V2637" s="2" t="s">
        <v>4125</v>
      </c>
      <c r="W2637" s="2">
        <f>IF(VLOOKUP(V2637,'reference classification'!$B$1:G2641,6,FALSE)&gt;90,1,0)</f>
        <v>0</v>
      </c>
      <c r="X2637">
        <v>0</v>
      </c>
      <c r="Y2637" t="s">
        <v>4499</v>
      </c>
      <c r="Z2637">
        <v>0</v>
      </c>
      <c r="AA2637">
        <v>0</v>
      </c>
      <c r="AB2637">
        <v>0</v>
      </c>
      <c r="AC2637">
        <v>0</v>
      </c>
      <c r="AD2637">
        <v>0</v>
      </c>
      <c r="AE2637" t="b">
        <f t="shared" si="102"/>
        <v>1</v>
      </c>
    </row>
    <row r="2638" spans="1:31" hidden="1">
      <c r="A2638" s="6" t="s">
        <v>1085</v>
      </c>
      <c r="B2638" t="s">
        <v>29</v>
      </c>
      <c r="C2638">
        <v>41</v>
      </c>
      <c r="D2638" t="s">
        <v>5322</v>
      </c>
      <c r="F2638" t="s">
        <v>31</v>
      </c>
      <c r="G2638" t="s">
        <v>29</v>
      </c>
      <c r="H2638" t="s">
        <v>237</v>
      </c>
      <c r="I2638">
        <v>0</v>
      </c>
      <c r="J2638">
        <v>2</v>
      </c>
      <c r="K2638">
        <v>0</v>
      </c>
      <c r="L2638" t="s">
        <v>4499</v>
      </c>
      <c r="M2638" t="s">
        <v>34</v>
      </c>
      <c r="N2638">
        <v>300000</v>
      </c>
      <c r="O2638">
        <f t="shared" si="101"/>
        <v>0</v>
      </c>
      <c r="Q2638" t="s">
        <v>35</v>
      </c>
      <c r="R2638">
        <v>0</v>
      </c>
      <c r="S2638">
        <v>2.75</v>
      </c>
      <c r="T2638" t="s">
        <v>37</v>
      </c>
      <c r="U2638" t="s">
        <v>3082</v>
      </c>
      <c r="V2638" s="2" t="s">
        <v>4125</v>
      </c>
      <c r="W2638" s="2">
        <f>IF(VLOOKUP(V2638,'reference classification'!$B$1:G2642,6,FALSE)&gt;90,1,0)</f>
        <v>0</v>
      </c>
      <c r="X2638">
        <v>0</v>
      </c>
      <c r="Y2638" t="s">
        <v>4499</v>
      </c>
      <c r="Z2638">
        <v>0</v>
      </c>
      <c r="AA2638">
        <v>0</v>
      </c>
      <c r="AB2638">
        <v>0</v>
      </c>
      <c r="AC2638">
        <v>0</v>
      </c>
      <c r="AD2638">
        <v>0</v>
      </c>
      <c r="AE2638" t="b">
        <f t="shared" si="102"/>
        <v>1</v>
      </c>
    </row>
    <row r="2639" spans="1:31" hidden="1">
      <c r="A2639" s="6" t="s">
        <v>1682</v>
      </c>
      <c r="B2639" t="s">
        <v>29</v>
      </c>
      <c r="C2639">
        <v>41</v>
      </c>
      <c r="D2639" t="s">
        <v>5324</v>
      </c>
      <c r="E2639">
        <v>1305090</v>
      </c>
      <c r="F2639" t="s">
        <v>44</v>
      </c>
      <c r="G2639" t="s">
        <v>29</v>
      </c>
      <c r="H2639" t="s">
        <v>237</v>
      </c>
      <c r="I2639">
        <v>0</v>
      </c>
      <c r="J2639">
        <v>2</v>
      </c>
      <c r="K2639">
        <v>0</v>
      </c>
      <c r="L2639" t="s">
        <v>4499</v>
      </c>
      <c r="M2639" t="s">
        <v>81</v>
      </c>
      <c r="N2639">
        <v>2700000</v>
      </c>
      <c r="O2639">
        <f t="shared" si="101"/>
        <v>0</v>
      </c>
      <c r="Q2639" t="s">
        <v>35</v>
      </c>
      <c r="R2639">
        <v>0</v>
      </c>
      <c r="S2639">
        <v>2.75</v>
      </c>
      <c r="T2639" t="s">
        <v>37</v>
      </c>
      <c r="U2639" t="s">
        <v>3082</v>
      </c>
      <c r="V2639" s="2" t="s">
        <v>4125</v>
      </c>
      <c r="W2639" s="2">
        <f>IF(VLOOKUP(V2639,'reference classification'!$B$1:G2643,6,FALSE)&gt;90,1,0)</f>
        <v>0</v>
      </c>
      <c r="X2639">
        <v>0</v>
      </c>
      <c r="Y2639" t="s">
        <v>4499</v>
      </c>
      <c r="Z2639">
        <v>0</v>
      </c>
      <c r="AA2639">
        <v>0</v>
      </c>
      <c r="AB2639">
        <v>0</v>
      </c>
      <c r="AC2639">
        <v>0</v>
      </c>
      <c r="AD2639">
        <v>0</v>
      </c>
      <c r="AE2639" t="b">
        <f t="shared" si="102"/>
        <v>1</v>
      </c>
    </row>
    <row r="2640" spans="1:31" hidden="1">
      <c r="A2640" s="6" t="s">
        <v>1306</v>
      </c>
      <c r="B2640" t="s">
        <v>29</v>
      </c>
      <c r="C2640">
        <v>41</v>
      </c>
      <c r="D2640" t="s">
        <v>836</v>
      </c>
      <c r="F2640" t="s">
        <v>31</v>
      </c>
      <c r="G2640" t="s">
        <v>29</v>
      </c>
      <c r="H2640" t="s">
        <v>186</v>
      </c>
      <c r="I2640">
        <v>0</v>
      </c>
      <c r="J2640">
        <v>2</v>
      </c>
      <c r="K2640">
        <v>0</v>
      </c>
      <c r="L2640" t="s">
        <v>4123</v>
      </c>
      <c r="M2640" t="s">
        <v>34</v>
      </c>
      <c r="N2640">
        <v>9000</v>
      </c>
      <c r="O2640">
        <f t="shared" si="101"/>
        <v>0</v>
      </c>
      <c r="Q2640" t="s">
        <v>35</v>
      </c>
      <c r="R2640">
        <v>108</v>
      </c>
      <c r="S2640">
        <v>9</v>
      </c>
      <c r="T2640" t="s">
        <v>37</v>
      </c>
      <c r="U2640" t="s">
        <v>38</v>
      </c>
      <c r="V2640" s="2" t="s">
        <v>4125</v>
      </c>
      <c r="W2640" s="2">
        <f>IF(VLOOKUP(V2640,'reference classification'!$B$1:G2644,6,FALSE)&gt;90,1,0)</f>
        <v>0</v>
      </c>
      <c r="X2640">
        <v>0</v>
      </c>
      <c r="Y2640" t="s">
        <v>4123</v>
      </c>
      <c r="Z2640">
        <v>0</v>
      </c>
      <c r="AA2640">
        <v>0</v>
      </c>
      <c r="AB2640">
        <v>0</v>
      </c>
      <c r="AC2640">
        <v>0</v>
      </c>
      <c r="AD2640">
        <v>0</v>
      </c>
      <c r="AE2640" t="b">
        <f t="shared" si="102"/>
        <v>1</v>
      </c>
    </row>
    <row r="2641" spans="1:31" hidden="1">
      <c r="A2641" s="6" t="s">
        <v>1684</v>
      </c>
      <c r="B2641" t="s">
        <v>29</v>
      </c>
      <c r="C2641">
        <v>41</v>
      </c>
      <c r="D2641" t="s">
        <v>5327</v>
      </c>
      <c r="E2641">
        <v>3101001</v>
      </c>
      <c r="F2641" t="s">
        <v>31</v>
      </c>
      <c r="G2641" t="s">
        <v>29</v>
      </c>
      <c r="H2641" t="s">
        <v>62</v>
      </c>
      <c r="I2641">
        <v>0</v>
      </c>
      <c r="J2641">
        <v>2</v>
      </c>
      <c r="K2641">
        <v>0</v>
      </c>
      <c r="L2641" t="s">
        <v>4123</v>
      </c>
      <c r="M2641" t="s">
        <v>34</v>
      </c>
      <c r="N2641">
        <v>80000</v>
      </c>
      <c r="O2641">
        <f t="shared" si="101"/>
        <v>0</v>
      </c>
      <c r="Q2641" t="s">
        <v>35</v>
      </c>
      <c r="R2641">
        <v>108</v>
      </c>
      <c r="S2641">
        <v>9</v>
      </c>
      <c r="T2641" t="s">
        <v>37</v>
      </c>
      <c r="U2641" t="s">
        <v>38</v>
      </c>
      <c r="V2641" s="2" t="s">
        <v>4125</v>
      </c>
      <c r="W2641" s="2">
        <f>IF(VLOOKUP(V2641,'reference classification'!$B$1:G2645,6,FALSE)&gt;90,1,0)</f>
        <v>0</v>
      </c>
      <c r="X2641">
        <v>0</v>
      </c>
      <c r="Y2641" t="s">
        <v>4123</v>
      </c>
      <c r="Z2641">
        <v>0</v>
      </c>
      <c r="AA2641">
        <v>0</v>
      </c>
      <c r="AB2641">
        <v>0</v>
      </c>
      <c r="AC2641">
        <v>0</v>
      </c>
      <c r="AD2641">
        <v>0</v>
      </c>
      <c r="AE2641" t="b">
        <f t="shared" si="102"/>
        <v>1</v>
      </c>
    </row>
    <row r="2642" spans="1:31" hidden="1">
      <c r="A2642" s="6" t="s">
        <v>1308</v>
      </c>
      <c r="B2642" t="s">
        <v>29</v>
      </c>
      <c r="C2642">
        <v>41</v>
      </c>
      <c r="D2642" t="s">
        <v>1226</v>
      </c>
      <c r="E2642">
        <v>3101001</v>
      </c>
      <c r="F2642" t="s">
        <v>31</v>
      </c>
      <c r="G2642" t="s">
        <v>29</v>
      </c>
      <c r="H2642" t="s">
        <v>62</v>
      </c>
      <c r="I2642">
        <v>0</v>
      </c>
      <c r="J2642">
        <v>2</v>
      </c>
      <c r="K2642">
        <v>0</v>
      </c>
      <c r="L2642" t="s">
        <v>4123</v>
      </c>
      <c r="M2642" t="s">
        <v>34</v>
      </c>
      <c r="N2642">
        <v>10000</v>
      </c>
      <c r="O2642">
        <f t="shared" si="101"/>
        <v>0</v>
      </c>
      <c r="Q2642" t="s">
        <v>35</v>
      </c>
      <c r="R2642">
        <v>108</v>
      </c>
      <c r="S2642">
        <v>9</v>
      </c>
      <c r="T2642" t="s">
        <v>37</v>
      </c>
      <c r="U2642" t="s">
        <v>38</v>
      </c>
      <c r="V2642" s="2" t="s">
        <v>4125</v>
      </c>
      <c r="W2642" s="2">
        <f>IF(VLOOKUP(V2642,'reference classification'!$B$1:G2646,6,FALSE)&gt;90,1,0)</f>
        <v>0</v>
      </c>
      <c r="X2642">
        <v>0</v>
      </c>
      <c r="Y2642" t="s">
        <v>4123</v>
      </c>
      <c r="Z2642">
        <v>0</v>
      </c>
      <c r="AA2642">
        <v>0</v>
      </c>
      <c r="AB2642">
        <v>0</v>
      </c>
      <c r="AC2642">
        <v>0</v>
      </c>
      <c r="AD2642">
        <v>0</v>
      </c>
      <c r="AE2642" t="b">
        <f t="shared" si="102"/>
        <v>1</v>
      </c>
    </row>
    <row r="2643" spans="1:31" hidden="1">
      <c r="A2643" s="6" t="s">
        <v>511</v>
      </c>
      <c r="B2643" t="s">
        <v>29</v>
      </c>
      <c r="C2643">
        <v>41</v>
      </c>
      <c r="D2643" t="s">
        <v>5330</v>
      </c>
      <c r="E2643">
        <v>3101001</v>
      </c>
      <c r="F2643" t="s">
        <v>31</v>
      </c>
      <c r="G2643" t="s">
        <v>29</v>
      </c>
      <c r="H2643" t="s">
        <v>62</v>
      </c>
      <c r="I2643">
        <v>0</v>
      </c>
      <c r="J2643">
        <v>2</v>
      </c>
      <c r="K2643">
        <v>0</v>
      </c>
      <c r="L2643" t="s">
        <v>4123</v>
      </c>
      <c r="M2643" t="s">
        <v>34</v>
      </c>
      <c r="N2643">
        <v>60000</v>
      </c>
      <c r="O2643">
        <f t="shared" si="101"/>
        <v>0</v>
      </c>
      <c r="Q2643" t="s">
        <v>35</v>
      </c>
      <c r="R2643">
        <v>108</v>
      </c>
      <c r="S2643">
        <v>9</v>
      </c>
      <c r="T2643" t="s">
        <v>37</v>
      </c>
      <c r="U2643" t="s">
        <v>38</v>
      </c>
      <c r="V2643" s="2" t="s">
        <v>4125</v>
      </c>
      <c r="W2643" s="2">
        <f>IF(VLOOKUP(V2643,'reference classification'!$B$1:G2647,6,FALSE)&gt;90,1,0)</f>
        <v>0</v>
      </c>
      <c r="X2643">
        <v>0</v>
      </c>
      <c r="Y2643" t="s">
        <v>4123</v>
      </c>
      <c r="Z2643">
        <v>0</v>
      </c>
      <c r="AA2643">
        <v>0</v>
      </c>
      <c r="AB2643">
        <v>0</v>
      </c>
      <c r="AC2643">
        <v>0</v>
      </c>
      <c r="AD2643">
        <v>0</v>
      </c>
      <c r="AE2643" t="b">
        <f t="shared" si="102"/>
        <v>1</v>
      </c>
    </row>
    <row r="2644" spans="1:31" hidden="1">
      <c r="A2644" s="6" t="s">
        <v>1445</v>
      </c>
      <c r="B2644" t="s">
        <v>29</v>
      </c>
      <c r="C2644">
        <v>41</v>
      </c>
      <c r="D2644" t="s">
        <v>5332</v>
      </c>
      <c r="F2644" t="s">
        <v>31</v>
      </c>
      <c r="G2644" t="s">
        <v>29</v>
      </c>
      <c r="H2644" t="s">
        <v>130</v>
      </c>
      <c r="I2644">
        <v>0</v>
      </c>
      <c r="J2644">
        <v>2</v>
      </c>
      <c r="K2644">
        <v>0</v>
      </c>
      <c r="L2644" t="s">
        <v>4123</v>
      </c>
      <c r="M2644" t="s">
        <v>34</v>
      </c>
      <c r="N2644">
        <v>471000</v>
      </c>
      <c r="O2644">
        <f t="shared" si="101"/>
        <v>0</v>
      </c>
      <c r="Q2644" t="s">
        <v>35</v>
      </c>
      <c r="R2644">
        <v>108</v>
      </c>
      <c r="S2644">
        <v>9</v>
      </c>
      <c r="T2644" t="s">
        <v>37</v>
      </c>
      <c r="U2644" t="s">
        <v>38</v>
      </c>
      <c r="V2644" s="2" t="s">
        <v>4125</v>
      </c>
      <c r="W2644" s="2">
        <f>IF(VLOOKUP(V2644,'reference classification'!$B$1:G2648,6,FALSE)&gt;90,1,0)</f>
        <v>0</v>
      </c>
      <c r="X2644">
        <v>0</v>
      </c>
      <c r="Y2644" t="s">
        <v>4123</v>
      </c>
      <c r="Z2644">
        <v>0</v>
      </c>
      <c r="AA2644">
        <v>0</v>
      </c>
      <c r="AB2644">
        <v>0</v>
      </c>
      <c r="AC2644">
        <v>0</v>
      </c>
      <c r="AD2644">
        <v>0</v>
      </c>
      <c r="AE2644" t="b">
        <f t="shared" si="102"/>
        <v>1</v>
      </c>
    </row>
    <row r="2645" spans="1:31" hidden="1">
      <c r="A2645" s="6" t="s">
        <v>1447</v>
      </c>
      <c r="B2645" t="s">
        <v>29</v>
      </c>
      <c r="C2645">
        <v>41</v>
      </c>
      <c r="D2645" t="s">
        <v>5334</v>
      </c>
      <c r="F2645" t="s">
        <v>44</v>
      </c>
      <c r="G2645" t="s">
        <v>29</v>
      </c>
      <c r="H2645" t="s">
        <v>190</v>
      </c>
      <c r="I2645">
        <v>0</v>
      </c>
      <c r="J2645">
        <v>2</v>
      </c>
      <c r="K2645">
        <v>0</v>
      </c>
      <c r="L2645" t="s">
        <v>4123</v>
      </c>
      <c r="M2645" t="s">
        <v>34</v>
      </c>
      <c r="N2645">
        <v>52000</v>
      </c>
      <c r="O2645">
        <f t="shared" si="101"/>
        <v>0</v>
      </c>
      <c r="Q2645" t="s">
        <v>35</v>
      </c>
      <c r="R2645">
        <v>108</v>
      </c>
      <c r="S2645">
        <v>9</v>
      </c>
      <c r="T2645" t="s">
        <v>37</v>
      </c>
      <c r="U2645" t="s">
        <v>38</v>
      </c>
      <c r="V2645" s="2" t="s">
        <v>4125</v>
      </c>
      <c r="W2645" s="2">
        <f>IF(VLOOKUP(V2645,'reference classification'!$B$1:G2649,6,FALSE)&gt;90,1,0)</f>
        <v>0</v>
      </c>
      <c r="X2645">
        <v>0</v>
      </c>
      <c r="Y2645" t="s">
        <v>4123</v>
      </c>
      <c r="Z2645">
        <v>0</v>
      </c>
      <c r="AA2645">
        <v>0</v>
      </c>
      <c r="AB2645">
        <v>0</v>
      </c>
      <c r="AC2645">
        <v>0</v>
      </c>
      <c r="AD2645">
        <v>0</v>
      </c>
      <c r="AE2645" t="b">
        <f t="shared" si="102"/>
        <v>1</v>
      </c>
    </row>
    <row r="2646" spans="1:31" hidden="1">
      <c r="A2646" s="6" t="s">
        <v>969</v>
      </c>
      <c r="B2646" t="s">
        <v>29</v>
      </c>
      <c r="C2646">
        <v>41</v>
      </c>
      <c r="D2646" t="s">
        <v>3152</v>
      </c>
      <c r="F2646" t="s">
        <v>44</v>
      </c>
      <c r="G2646" t="s">
        <v>29</v>
      </c>
      <c r="H2646" t="s">
        <v>237</v>
      </c>
      <c r="I2646">
        <v>0</v>
      </c>
      <c r="J2646">
        <v>2</v>
      </c>
      <c r="K2646">
        <v>0</v>
      </c>
      <c r="L2646" t="s">
        <v>4499</v>
      </c>
      <c r="M2646" t="s">
        <v>34</v>
      </c>
      <c r="N2646">
        <v>682500</v>
      </c>
      <c r="O2646">
        <f t="shared" si="101"/>
        <v>0</v>
      </c>
      <c r="Q2646" t="s">
        <v>35</v>
      </c>
      <c r="R2646">
        <v>0</v>
      </c>
      <c r="S2646">
        <v>3</v>
      </c>
      <c r="T2646" t="s">
        <v>37</v>
      </c>
      <c r="U2646" t="s">
        <v>3561</v>
      </c>
      <c r="V2646" s="2" t="s">
        <v>4125</v>
      </c>
      <c r="W2646" s="2">
        <f>IF(VLOOKUP(V2646,'reference classification'!$B$1:G2650,6,FALSE)&gt;90,1,0)</f>
        <v>0</v>
      </c>
      <c r="X2646">
        <v>0</v>
      </c>
      <c r="Y2646" t="s">
        <v>4499</v>
      </c>
      <c r="Z2646">
        <v>0</v>
      </c>
      <c r="AA2646">
        <v>0</v>
      </c>
      <c r="AB2646">
        <v>0</v>
      </c>
      <c r="AC2646">
        <v>0</v>
      </c>
      <c r="AD2646">
        <v>0</v>
      </c>
      <c r="AE2646" t="b">
        <f t="shared" si="102"/>
        <v>1</v>
      </c>
    </row>
    <row r="2647" spans="1:31" hidden="1">
      <c r="A2647" s="6" t="s">
        <v>1449</v>
      </c>
      <c r="B2647" t="s">
        <v>29</v>
      </c>
      <c r="C2647">
        <v>41</v>
      </c>
      <c r="D2647" t="s">
        <v>5337</v>
      </c>
      <c r="F2647" t="s">
        <v>44</v>
      </c>
      <c r="G2647" t="s">
        <v>29</v>
      </c>
      <c r="H2647" t="s">
        <v>80</v>
      </c>
      <c r="I2647">
        <v>0</v>
      </c>
      <c r="J2647">
        <v>2</v>
      </c>
      <c r="K2647">
        <v>0</v>
      </c>
      <c r="L2647" t="s">
        <v>4499</v>
      </c>
      <c r="M2647" t="s">
        <v>81</v>
      </c>
      <c r="N2647">
        <v>1100000</v>
      </c>
      <c r="O2647">
        <f t="shared" si="101"/>
        <v>0</v>
      </c>
      <c r="Q2647" t="s">
        <v>35</v>
      </c>
      <c r="R2647">
        <v>0</v>
      </c>
      <c r="S2647">
        <v>3</v>
      </c>
      <c r="T2647" t="s">
        <v>37</v>
      </c>
      <c r="U2647" t="s">
        <v>3082</v>
      </c>
      <c r="V2647" s="2" t="s">
        <v>4125</v>
      </c>
      <c r="W2647" s="2">
        <f>IF(VLOOKUP(V2647,'reference classification'!$B$1:G2651,6,FALSE)&gt;90,1,0)</f>
        <v>0</v>
      </c>
      <c r="X2647">
        <v>0</v>
      </c>
      <c r="Y2647" t="s">
        <v>4499</v>
      </c>
      <c r="Z2647">
        <v>0</v>
      </c>
      <c r="AA2647">
        <v>0</v>
      </c>
      <c r="AB2647">
        <v>0</v>
      </c>
      <c r="AC2647">
        <v>0</v>
      </c>
      <c r="AD2647">
        <v>0</v>
      </c>
      <c r="AE2647" t="b">
        <f t="shared" si="102"/>
        <v>1</v>
      </c>
    </row>
    <row r="2648" spans="1:31" hidden="1">
      <c r="A2648" s="6" t="s">
        <v>755</v>
      </c>
      <c r="B2648" t="s">
        <v>29</v>
      </c>
      <c r="C2648">
        <v>41</v>
      </c>
      <c r="D2648" t="s">
        <v>5339</v>
      </c>
      <c r="F2648" t="s">
        <v>44</v>
      </c>
      <c r="G2648" t="s">
        <v>29</v>
      </c>
      <c r="H2648" t="s">
        <v>80</v>
      </c>
      <c r="I2648">
        <v>0</v>
      </c>
      <c r="J2648">
        <v>2</v>
      </c>
      <c r="K2648">
        <v>0</v>
      </c>
      <c r="L2648" t="s">
        <v>4499</v>
      </c>
      <c r="M2648" t="s">
        <v>34</v>
      </c>
      <c r="N2648">
        <v>1200000</v>
      </c>
      <c r="O2648">
        <f t="shared" si="101"/>
        <v>0</v>
      </c>
      <c r="Q2648" t="s">
        <v>35</v>
      </c>
      <c r="R2648">
        <v>0</v>
      </c>
      <c r="S2648">
        <v>3</v>
      </c>
      <c r="T2648" t="s">
        <v>37</v>
      </c>
      <c r="U2648" t="s">
        <v>3082</v>
      </c>
      <c r="V2648" s="2" t="s">
        <v>4125</v>
      </c>
      <c r="W2648" s="2">
        <f>IF(VLOOKUP(V2648,'reference classification'!$B$1:G2652,6,FALSE)&gt;90,1,0)</f>
        <v>0</v>
      </c>
      <c r="X2648">
        <v>0</v>
      </c>
      <c r="Y2648" t="s">
        <v>4499</v>
      </c>
      <c r="Z2648">
        <v>0</v>
      </c>
      <c r="AA2648">
        <v>0</v>
      </c>
      <c r="AB2648">
        <v>0</v>
      </c>
      <c r="AC2648">
        <v>0</v>
      </c>
      <c r="AD2648">
        <v>0</v>
      </c>
      <c r="AE2648" t="b">
        <f t="shared" si="102"/>
        <v>1</v>
      </c>
    </row>
    <row r="2649" spans="1:31" hidden="1">
      <c r="A2649" s="6" t="s">
        <v>2566</v>
      </c>
      <c r="B2649" t="s">
        <v>29</v>
      </c>
      <c r="C2649">
        <v>41</v>
      </c>
      <c r="D2649" t="s">
        <v>5341</v>
      </c>
      <c r="E2649">
        <v>1104010</v>
      </c>
      <c r="F2649" t="s">
        <v>44</v>
      </c>
      <c r="G2649" t="s">
        <v>29</v>
      </c>
      <c r="H2649" t="s">
        <v>237</v>
      </c>
      <c r="I2649">
        <v>0</v>
      </c>
      <c r="J2649">
        <v>2</v>
      </c>
      <c r="K2649">
        <v>0</v>
      </c>
      <c r="L2649" t="s">
        <v>4499</v>
      </c>
      <c r="M2649" t="s">
        <v>34</v>
      </c>
      <c r="N2649">
        <v>700000</v>
      </c>
      <c r="O2649">
        <f t="shared" si="101"/>
        <v>0</v>
      </c>
      <c r="Q2649" t="s">
        <v>35</v>
      </c>
      <c r="R2649">
        <v>0</v>
      </c>
      <c r="S2649">
        <v>3</v>
      </c>
      <c r="T2649" t="s">
        <v>37</v>
      </c>
      <c r="U2649" t="s">
        <v>3082</v>
      </c>
      <c r="V2649" s="2" t="s">
        <v>4125</v>
      </c>
      <c r="W2649" s="2">
        <f>IF(VLOOKUP(V2649,'reference classification'!$B$1:G2653,6,FALSE)&gt;90,1,0)</f>
        <v>0</v>
      </c>
      <c r="X2649">
        <v>0</v>
      </c>
      <c r="Y2649" t="s">
        <v>4499</v>
      </c>
      <c r="Z2649">
        <v>0</v>
      </c>
      <c r="AA2649">
        <v>0</v>
      </c>
      <c r="AB2649">
        <v>0</v>
      </c>
      <c r="AC2649">
        <v>0</v>
      </c>
      <c r="AD2649">
        <v>0</v>
      </c>
      <c r="AE2649" t="b">
        <f t="shared" si="102"/>
        <v>1</v>
      </c>
    </row>
    <row r="2650" spans="1:31" hidden="1">
      <c r="A2650" s="6" t="s">
        <v>757</v>
      </c>
      <c r="B2650" t="s">
        <v>29</v>
      </c>
      <c r="C2650">
        <v>41</v>
      </c>
      <c r="D2650" t="s">
        <v>5343</v>
      </c>
      <c r="F2650" t="s">
        <v>44</v>
      </c>
      <c r="G2650" t="s">
        <v>29</v>
      </c>
      <c r="H2650" t="s">
        <v>237</v>
      </c>
      <c r="I2650">
        <v>0</v>
      </c>
      <c r="J2650">
        <v>2</v>
      </c>
      <c r="K2650">
        <v>0</v>
      </c>
      <c r="L2650" t="s">
        <v>4499</v>
      </c>
      <c r="M2650" t="s">
        <v>34</v>
      </c>
      <c r="N2650">
        <v>780000</v>
      </c>
      <c r="O2650">
        <f t="shared" si="101"/>
        <v>0</v>
      </c>
      <c r="Q2650" t="s">
        <v>35</v>
      </c>
      <c r="R2650">
        <v>0</v>
      </c>
      <c r="S2650">
        <v>3</v>
      </c>
      <c r="T2650" t="s">
        <v>37</v>
      </c>
      <c r="U2650" t="s">
        <v>3561</v>
      </c>
      <c r="V2650" s="2" t="s">
        <v>4125</v>
      </c>
      <c r="W2650" s="2">
        <f>IF(VLOOKUP(V2650,'reference classification'!$B$1:G2654,6,FALSE)&gt;90,1,0)</f>
        <v>0</v>
      </c>
      <c r="X2650">
        <v>0</v>
      </c>
      <c r="Y2650" t="s">
        <v>4499</v>
      </c>
      <c r="Z2650">
        <v>0</v>
      </c>
      <c r="AA2650">
        <v>0</v>
      </c>
      <c r="AB2650">
        <v>0</v>
      </c>
      <c r="AC2650">
        <v>0</v>
      </c>
      <c r="AD2650">
        <v>0</v>
      </c>
      <c r="AE2650" t="b">
        <f t="shared" si="102"/>
        <v>1</v>
      </c>
    </row>
    <row r="2651" spans="1:31" hidden="1">
      <c r="A2651" s="6" t="s">
        <v>758</v>
      </c>
      <c r="B2651" t="s">
        <v>29</v>
      </c>
      <c r="C2651">
        <v>41</v>
      </c>
      <c r="D2651" t="s">
        <v>5345</v>
      </c>
      <c r="F2651" t="s">
        <v>44</v>
      </c>
      <c r="G2651" t="s">
        <v>29</v>
      </c>
      <c r="H2651" t="s">
        <v>237</v>
      </c>
      <c r="I2651">
        <v>0</v>
      </c>
      <c r="J2651">
        <v>2</v>
      </c>
      <c r="K2651">
        <v>0</v>
      </c>
      <c r="L2651" t="s">
        <v>4499</v>
      </c>
      <c r="M2651" t="s">
        <v>34</v>
      </c>
      <c r="N2651">
        <v>1170000</v>
      </c>
      <c r="O2651">
        <f t="shared" si="101"/>
        <v>0</v>
      </c>
      <c r="Q2651" t="s">
        <v>35</v>
      </c>
      <c r="R2651">
        <v>0</v>
      </c>
      <c r="S2651">
        <v>3</v>
      </c>
      <c r="T2651" t="s">
        <v>37</v>
      </c>
      <c r="U2651" t="s">
        <v>3561</v>
      </c>
      <c r="V2651" s="2" t="s">
        <v>4125</v>
      </c>
      <c r="W2651" s="2">
        <f>IF(VLOOKUP(V2651,'reference classification'!$B$1:G2655,6,FALSE)&gt;90,1,0)</f>
        <v>0</v>
      </c>
      <c r="X2651">
        <v>0</v>
      </c>
      <c r="Y2651" t="s">
        <v>4499</v>
      </c>
      <c r="Z2651">
        <v>0</v>
      </c>
      <c r="AA2651">
        <v>0</v>
      </c>
      <c r="AB2651">
        <v>0</v>
      </c>
      <c r="AC2651">
        <v>0</v>
      </c>
      <c r="AD2651">
        <v>0</v>
      </c>
      <c r="AE2651" t="b">
        <f t="shared" si="102"/>
        <v>1</v>
      </c>
    </row>
    <row r="2652" spans="1:31" hidden="1">
      <c r="A2652" s="6" t="s">
        <v>2568</v>
      </c>
      <c r="B2652" t="s">
        <v>29</v>
      </c>
      <c r="C2652">
        <v>41</v>
      </c>
      <c r="D2652" t="s">
        <v>5347</v>
      </c>
      <c r="E2652">
        <v>1106190</v>
      </c>
      <c r="F2652" t="s">
        <v>31</v>
      </c>
      <c r="G2652" t="s">
        <v>29</v>
      </c>
      <c r="H2652" t="s">
        <v>80</v>
      </c>
      <c r="I2652">
        <v>0</v>
      </c>
      <c r="J2652">
        <v>1</v>
      </c>
      <c r="K2652">
        <v>0</v>
      </c>
      <c r="L2652" t="s">
        <v>4499</v>
      </c>
      <c r="M2652" t="s">
        <v>81</v>
      </c>
      <c r="N2652">
        <v>9980000</v>
      </c>
      <c r="O2652">
        <f t="shared" si="101"/>
        <v>0</v>
      </c>
      <c r="Q2652" t="s">
        <v>35</v>
      </c>
      <c r="R2652">
        <v>0</v>
      </c>
      <c r="S2652">
        <v>2.75</v>
      </c>
      <c r="T2652" t="s">
        <v>37</v>
      </c>
      <c r="U2652" t="s">
        <v>188</v>
      </c>
      <c r="V2652" s="2" t="s">
        <v>4125</v>
      </c>
      <c r="W2652" s="2">
        <f>IF(VLOOKUP(V2652,'reference classification'!$B$1:G2656,6,FALSE)&gt;90,1,0)</f>
        <v>0</v>
      </c>
      <c r="X2652">
        <v>7080000</v>
      </c>
      <c r="Y2652" t="s">
        <v>4499</v>
      </c>
      <c r="Z2652">
        <v>0</v>
      </c>
      <c r="AA2652">
        <v>0</v>
      </c>
      <c r="AB2652">
        <v>7080000</v>
      </c>
      <c r="AC2652">
        <v>0</v>
      </c>
      <c r="AD2652">
        <v>0</v>
      </c>
      <c r="AE2652" t="b">
        <f t="shared" si="102"/>
        <v>0</v>
      </c>
    </row>
    <row r="2653" spans="1:31" hidden="1">
      <c r="A2653" s="6" t="s">
        <v>1912</v>
      </c>
      <c r="B2653" t="s">
        <v>29</v>
      </c>
      <c r="C2653">
        <v>41</v>
      </c>
      <c r="D2653" t="s">
        <v>5349</v>
      </c>
      <c r="E2653">
        <v>1103310</v>
      </c>
      <c r="F2653" t="s">
        <v>44</v>
      </c>
      <c r="G2653" t="s">
        <v>29</v>
      </c>
      <c r="H2653" t="s">
        <v>237</v>
      </c>
      <c r="I2653">
        <v>0</v>
      </c>
      <c r="J2653">
        <v>2</v>
      </c>
      <c r="K2653">
        <v>0</v>
      </c>
      <c r="L2653" t="s">
        <v>4499</v>
      </c>
      <c r="M2653" t="s">
        <v>34</v>
      </c>
      <c r="N2653">
        <v>1400000</v>
      </c>
      <c r="O2653">
        <f t="shared" si="101"/>
        <v>0</v>
      </c>
      <c r="Q2653" t="s">
        <v>35</v>
      </c>
      <c r="R2653">
        <v>0</v>
      </c>
      <c r="S2653">
        <v>3</v>
      </c>
      <c r="T2653" t="s">
        <v>37</v>
      </c>
      <c r="U2653" t="s">
        <v>3082</v>
      </c>
      <c r="V2653" s="2" t="s">
        <v>4125</v>
      </c>
      <c r="W2653" s="2">
        <f>IF(VLOOKUP(V2653,'reference classification'!$B$1:G2657,6,FALSE)&gt;90,1,0)</f>
        <v>0</v>
      </c>
      <c r="X2653">
        <v>0</v>
      </c>
      <c r="Y2653" t="s">
        <v>4499</v>
      </c>
      <c r="Z2653">
        <v>0</v>
      </c>
      <c r="AA2653">
        <v>0</v>
      </c>
      <c r="AB2653">
        <v>0</v>
      </c>
      <c r="AC2653">
        <v>0</v>
      </c>
      <c r="AD2653">
        <v>0</v>
      </c>
      <c r="AE2653" t="b">
        <f t="shared" si="102"/>
        <v>1</v>
      </c>
    </row>
    <row r="2654" spans="1:31" hidden="1">
      <c r="A2654" s="6" t="s">
        <v>306</v>
      </c>
      <c r="B2654" t="s">
        <v>29</v>
      </c>
      <c r="C2654">
        <v>41</v>
      </c>
      <c r="D2654" t="s">
        <v>5351</v>
      </c>
      <c r="F2654" t="s">
        <v>44</v>
      </c>
      <c r="G2654" t="s">
        <v>29</v>
      </c>
      <c r="H2654" t="s">
        <v>237</v>
      </c>
      <c r="I2654">
        <v>0</v>
      </c>
      <c r="J2654">
        <v>2</v>
      </c>
      <c r="K2654">
        <v>0</v>
      </c>
      <c r="L2654" t="s">
        <v>4499</v>
      </c>
      <c r="M2654" t="s">
        <v>34</v>
      </c>
      <c r="N2654">
        <v>5850000</v>
      </c>
      <c r="O2654">
        <f t="shared" si="101"/>
        <v>0</v>
      </c>
      <c r="Q2654" t="s">
        <v>35</v>
      </c>
      <c r="R2654">
        <v>0</v>
      </c>
      <c r="S2654">
        <v>3</v>
      </c>
      <c r="T2654" t="s">
        <v>37</v>
      </c>
      <c r="U2654" t="s">
        <v>3561</v>
      </c>
      <c r="V2654" s="2" t="s">
        <v>4125</v>
      </c>
      <c r="W2654" s="2">
        <f>IF(VLOOKUP(V2654,'reference classification'!$B$1:G2658,6,FALSE)&gt;90,1,0)</f>
        <v>0</v>
      </c>
      <c r="X2654">
        <v>0</v>
      </c>
      <c r="Y2654" t="s">
        <v>4499</v>
      </c>
      <c r="Z2654">
        <v>0</v>
      </c>
      <c r="AA2654">
        <v>0</v>
      </c>
      <c r="AB2654">
        <v>0</v>
      </c>
      <c r="AC2654">
        <v>0</v>
      </c>
      <c r="AD2654">
        <v>0</v>
      </c>
      <c r="AE2654" t="b">
        <f t="shared" si="102"/>
        <v>1</v>
      </c>
    </row>
    <row r="2655" spans="1:31" hidden="1">
      <c r="A2655" s="6" t="s">
        <v>308</v>
      </c>
      <c r="B2655" t="s">
        <v>29</v>
      </c>
      <c r="C2655">
        <v>41</v>
      </c>
      <c r="D2655" t="s">
        <v>5353</v>
      </c>
      <c r="F2655" t="s">
        <v>31</v>
      </c>
      <c r="G2655" t="s">
        <v>29</v>
      </c>
      <c r="H2655" t="s">
        <v>237</v>
      </c>
      <c r="I2655">
        <v>0</v>
      </c>
      <c r="J2655">
        <v>2</v>
      </c>
      <c r="K2655">
        <v>0</v>
      </c>
      <c r="L2655" t="s">
        <v>4499</v>
      </c>
      <c r="M2655" t="s">
        <v>34</v>
      </c>
      <c r="N2655">
        <v>2000000</v>
      </c>
      <c r="O2655">
        <f t="shared" si="101"/>
        <v>0</v>
      </c>
      <c r="Q2655" t="s">
        <v>35</v>
      </c>
      <c r="R2655">
        <v>0</v>
      </c>
      <c r="S2655">
        <v>3</v>
      </c>
      <c r="T2655" t="s">
        <v>37</v>
      </c>
      <c r="U2655" t="s">
        <v>3082</v>
      </c>
      <c r="V2655" s="2" t="s">
        <v>4125</v>
      </c>
      <c r="W2655" s="2">
        <f>IF(VLOOKUP(V2655,'reference classification'!$B$1:G2659,6,FALSE)&gt;90,1,0)</f>
        <v>0</v>
      </c>
      <c r="X2655">
        <v>0</v>
      </c>
      <c r="Y2655" t="s">
        <v>4499</v>
      </c>
      <c r="Z2655">
        <v>0</v>
      </c>
      <c r="AA2655">
        <v>0</v>
      </c>
      <c r="AB2655">
        <v>0</v>
      </c>
      <c r="AC2655">
        <v>0</v>
      </c>
      <c r="AD2655">
        <v>0</v>
      </c>
      <c r="AE2655" t="b">
        <f t="shared" si="102"/>
        <v>1</v>
      </c>
    </row>
    <row r="2656" spans="1:31" hidden="1">
      <c r="A2656" s="6" t="s">
        <v>311</v>
      </c>
      <c r="B2656" t="s">
        <v>29</v>
      </c>
      <c r="C2656">
        <v>21</v>
      </c>
      <c r="D2656" t="s">
        <v>2906</v>
      </c>
      <c r="F2656" t="s">
        <v>31</v>
      </c>
      <c r="G2656" t="s">
        <v>29</v>
      </c>
      <c r="H2656" t="s">
        <v>73</v>
      </c>
      <c r="I2656">
        <v>0</v>
      </c>
      <c r="J2656">
        <v>2</v>
      </c>
      <c r="K2656">
        <v>0</v>
      </c>
      <c r="L2656" t="s">
        <v>4499</v>
      </c>
      <c r="M2656" t="s">
        <v>34</v>
      </c>
      <c r="N2656">
        <v>1600000</v>
      </c>
      <c r="O2656">
        <f t="shared" si="101"/>
        <v>0</v>
      </c>
      <c r="Q2656" t="s">
        <v>35</v>
      </c>
      <c r="R2656">
        <v>0</v>
      </c>
      <c r="S2656">
        <v>3</v>
      </c>
      <c r="T2656" t="s">
        <v>37</v>
      </c>
      <c r="U2656" t="s">
        <v>3082</v>
      </c>
      <c r="V2656" s="2" t="s">
        <v>4125</v>
      </c>
      <c r="W2656" s="2">
        <f>IF(VLOOKUP(V2656,'reference classification'!$B$1:G2660,6,FALSE)&gt;90,1,0)</f>
        <v>0</v>
      </c>
      <c r="X2656">
        <v>0</v>
      </c>
      <c r="Y2656" t="s">
        <v>4499</v>
      </c>
      <c r="Z2656">
        <v>0</v>
      </c>
      <c r="AA2656">
        <v>0</v>
      </c>
      <c r="AB2656">
        <v>0</v>
      </c>
      <c r="AC2656">
        <v>0</v>
      </c>
      <c r="AD2656">
        <v>0</v>
      </c>
      <c r="AE2656" t="b">
        <f t="shared" si="102"/>
        <v>1</v>
      </c>
    </row>
    <row r="2657" spans="1:31" hidden="1">
      <c r="A2657" s="6" t="s">
        <v>313</v>
      </c>
      <c r="B2657" t="s">
        <v>29</v>
      </c>
      <c r="C2657">
        <v>9</v>
      </c>
      <c r="D2657" t="s">
        <v>3186</v>
      </c>
      <c r="F2657" t="s">
        <v>31</v>
      </c>
      <c r="G2657" t="s">
        <v>29</v>
      </c>
      <c r="H2657" t="s">
        <v>5356</v>
      </c>
      <c r="I2657">
        <v>0</v>
      </c>
      <c r="J2657">
        <v>2</v>
      </c>
      <c r="K2657">
        <v>0</v>
      </c>
      <c r="L2657" t="s">
        <v>4499</v>
      </c>
      <c r="M2657" t="s">
        <v>34</v>
      </c>
      <c r="N2657">
        <v>1000000</v>
      </c>
      <c r="O2657">
        <f t="shared" si="101"/>
        <v>0</v>
      </c>
      <c r="Q2657" t="s">
        <v>35</v>
      </c>
      <c r="R2657">
        <v>0</v>
      </c>
      <c r="S2657">
        <v>3</v>
      </c>
      <c r="T2657" t="s">
        <v>37</v>
      </c>
      <c r="U2657" t="s">
        <v>3082</v>
      </c>
      <c r="V2657" s="2" t="s">
        <v>4125</v>
      </c>
      <c r="W2657" s="2">
        <f>IF(VLOOKUP(V2657,'reference classification'!$B$1:G2661,6,FALSE)&gt;90,1,0)</f>
        <v>0</v>
      </c>
      <c r="X2657">
        <v>0</v>
      </c>
      <c r="Y2657" t="s">
        <v>4499</v>
      </c>
      <c r="Z2657">
        <v>0</v>
      </c>
      <c r="AA2657">
        <v>0</v>
      </c>
      <c r="AB2657">
        <v>0</v>
      </c>
      <c r="AC2657">
        <v>0</v>
      </c>
      <c r="AD2657">
        <v>0</v>
      </c>
      <c r="AE2657" t="b">
        <f t="shared" si="102"/>
        <v>1</v>
      </c>
    </row>
    <row r="2658" spans="1:31" hidden="1">
      <c r="A2658" s="6" t="s">
        <v>315</v>
      </c>
      <c r="B2658" t="s">
        <v>29</v>
      </c>
      <c r="C2658">
        <v>41</v>
      </c>
      <c r="D2658" t="s">
        <v>5358</v>
      </c>
      <c r="F2658" t="s">
        <v>44</v>
      </c>
      <c r="G2658" t="s">
        <v>29</v>
      </c>
      <c r="H2658" t="s">
        <v>110</v>
      </c>
      <c r="I2658">
        <v>0</v>
      </c>
      <c r="J2658">
        <v>2</v>
      </c>
      <c r="K2658">
        <v>0</v>
      </c>
      <c r="L2658" t="s">
        <v>4499</v>
      </c>
      <c r="M2658" t="s">
        <v>34</v>
      </c>
      <c r="N2658">
        <v>2500000</v>
      </c>
      <c r="O2658">
        <f t="shared" si="101"/>
        <v>0</v>
      </c>
      <c r="Q2658" t="s">
        <v>35</v>
      </c>
      <c r="R2658">
        <v>0</v>
      </c>
      <c r="S2658">
        <v>3</v>
      </c>
      <c r="T2658" t="s">
        <v>37</v>
      </c>
      <c r="U2658" t="s">
        <v>3082</v>
      </c>
      <c r="V2658" s="2" t="s">
        <v>4125</v>
      </c>
      <c r="W2658" s="2">
        <f>IF(VLOOKUP(V2658,'reference classification'!$B$1:G2662,6,FALSE)&gt;90,1,0)</f>
        <v>0</v>
      </c>
      <c r="X2658">
        <v>0</v>
      </c>
      <c r="Y2658" t="s">
        <v>4499</v>
      </c>
      <c r="Z2658">
        <v>0</v>
      </c>
      <c r="AA2658">
        <v>0</v>
      </c>
      <c r="AB2658">
        <v>0</v>
      </c>
      <c r="AC2658">
        <v>0</v>
      </c>
      <c r="AD2658">
        <v>0</v>
      </c>
      <c r="AE2658" t="b">
        <f t="shared" si="102"/>
        <v>1</v>
      </c>
    </row>
    <row r="2659" spans="1:31" hidden="1">
      <c r="A2659" s="6" t="s">
        <v>317</v>
      </c>
      <c r="B2659" t="s">
        <v>29</v>
      </c>
      <c r="C2659">
        <v>41</v>
      </c>
      <c r="D2659" t="s">
        <v>5360</v>
      </c>
      <c r="F2659" t="s">
        <v>31</v>
      </c>
      <c r="G2659" t="s">
        <v>29</v>
      </c>
      <c r="H2659" t="s">
        <v>110</v>
      </c>
      <c r="I2659">
        <v>0</v>
      </c>
      <c r="J2659">
        <v>1</v>
      </c>
      <c r="K2659">
        <v>0</v>
      </c>
      <c r="L2659" t="s">
        <v>4499</v>
      </c>
      <c r="M2659" t="s">
        <v>81</v>
      </c>
      <c r="N2659">
        <v>5900000</v>
      </c>
      <c r="O2659">
        <f t="shared" si="101"/>
        <v>0</v>
      </c>
      <c r="Q2659" t="s">
        <v>35</v>
      </c>
      <c r="R2659">
        <v>0</v>
      </c>
      <c r="S2659">
        <v>2.75</v>
      </c>
      <c r="T2659" t="s">
        <v>37</v>
      </c>
      <c r="U2659" t="s">
        <v>188</v>
      </c>
      <c r="V2659" s="2" t="s">
        <v>4125</v>
      </c>
      <c r="W2659" s="2">
        <f>IF(VLOOKUP(V2659,'reference classification'!$B$1:G2663,6,FALSE)&gt;90,1,0)</f>
        <v>0</v>
      </c>
      <c r="X2659">
        <v>0</v>
      </c>
      <c r="Y2659" t="s">
        <v>4499</v>
      </c>
      <c r="Z2659">
        <v>0</v>
      </c>
      <c r="AA2659">
        <v>0</v>
      </c>
      <c r="AB2659">
        <v>0</v>
      </c>
      <c r="AC2659">
        <v>0</v>
      </c>
      <c r="AD2659">
        <v>0</v>
      </c>
      <c r="AE2659" t="b">
        <f t="shared" si="102"/>
        <v>1</v>
      </c>
    </row>
    <row r="2660" spans="1:31" hidden="1">
      <c r="A2660" s="6" t="s">
        <v>319</v>
      </c>
      <c r="B2660" t="s">
        <v>29</v>
      </c>
      <c r="C2660">
        <v>41</v>
      </c>
      <c r="D2660" t="s">
        <v>5362</v>
      </c>
      <c r="F2660" t="s">
        <v>31</v>
      </c>
      <c r="G2660" t="s">
        <v>29</v>
      </c>
      <c r="H2660" t="s">
        <v>110</v>
      </c>
      <c r="I2660">
        <v>0</v>
      </c>
      <c r="J2660">
        <v>2</v>
      </c>
      <c r="K2660">
        <v>0</v>
      </c>
      <c r="L2660" t="s">
        <v>4499</v>
      </c>
      <c r="M2660" t="s">
        <v>34</v>
      </c>
      <c r="N2660">
        <v>1000000</v>
      </c>
      <c r="O2660">
        <f t="shared" si="101"/>
        <v>0</v>
      </c>
      <c r="Q2660" t="s">
        <v>35</v>
      </c>
      <c r="R2660">
        <v>0</v>
      </c>
      <c r="S2660">
        <v>3</v>
      </c>
      <c r="T2660" t="s">
        <v>37</v>
      </c>
      <c r="U2660" t="s">
        <v>3082</v>
      </c>
      <c r="V2660" s="2" t="s">
        <v>4125</v>
      </c>
      <c r="W2660" s="2">
        <f>IF(VLOOKUP(V2660,'reference classification'!$B$1:G2664,6,FALSE)&gt;90,1,0)</f>
        <v>0</v>
      </c>
      <c r="X2660">
        <v>0</v>
      </c>
      <c r="Y2660" t="s">
        <v>4499</v>
      </c>
      <c r="Z2660">
        <v>0</v>
      </c>
      <c r="AA2660">
        <v>0</v>
      </c>
      <c r="AB2660">
        <v>0</v>
      </c>
      <c r="AC2660">
        <v>0</v>
      </c>
      <c r="AD2660">
        <v>0</v>
      </c>
      <c r="AE2660" t="b">
        <f t="shared" si="102"/>
        <v>1</v>
      </c>
    </row>
    <row r="2661" spans="1:31" hidden="1">
      <c r="A2661" s="6" t="s">
        <v>4089</v>
      </c>
      <c r="B2661" t="s">
        <v>29</v>
      </c>
      <c r="C2661">
        <v>41</v>
      </c>
      <c r="D2661" t="s">
        <v>4320</v>
      </c>
      <c r="F2661" t="s">
        <v>44</v>
      </c>
      <c r="G2661" t="s">
        <v>29</v>
      </c>
      <c r="H2661" t="s">
        <v>237</v>
      </c>
      <c r="I2661">
        <v>0</v>
      </c>
      <c r="J2661">
        <v>2</v>
      </c>
      <c r="K2661">
        <v>0</v>
      </c>
      <c r="L2661" t="s">
        <v>4499</v>
      </c>
      <c r="M2661" t="s">
        <v>34</v>
      </c>
      <c r="N2661">
        <v>1000000</v>
      </c>
      <c r="O2661">
        <f t="shared" si="101"/>
        <v>0</v>
      </c>
      <c r="Q2661" t="s">
        <v>35</v>
      </c>
      <c r="R2661">
        <v>0</v>
      </c>
      <c r="S2661">
        <v>3</v>
      </c>
      <c r="T2661" t="s">
        <v>37</v>
      </c>
      <c r="U2661" t="s">
        <v>3082</v>
      </c>
      <c r="V2661" s="2" t="s">
        <v>4125</v>
      </c>
      <c r="W2661" s="2">
        <f>IF(VLOOKUP(V2661,'reference classification'!$B$1:G2665,6,FALSE)&gt;90,1,0)</f>
        <v>0</v>
      </c>
      <c r="X2661">
        <v>0</v>
      </c>
      <c r="Y2661" t="s">
        <v>4499</v>
      </c>
      <c r="Z2661">
        <v>0</v>
      </c>
      <c r="AA2661">
        <v>0</v>
      </c>
      <c r="AB2661">
        <v>0</v>
      </c>
      <c r="AC2661">
        <v>0</v>
      </c>
      <c r="AD2661">
        <v>0</v>
      </c>
      <c r="AE2661" t="b">
        <f t="shared" si="102"/>
        <v>1</v>
      </c>
    </row>
    <row r="2662" spans="1:31" hidden="1">
      <c r="A2662" s="6" t="s">
        <v>3316</v>
      </c>
      <c r="B2662" t="s">
        <v>29</v>
      </c>
      <c r="C2662">
        <v>41</v>
      </c>
      <c r="D2662" t="s">
        <v>5365</v>
      </c>
      <c r="F2662" t="s">
        <v>44</v>
      </c>
      <c r="G2662" t="s">
        <v>29</v>
      </c>
      <c r="H2662" t="s">
        <v>110</v>
      </c>
      <c r="I2662">
        <v>0</v>
      </c>
      <c r="J2662">
        <v>2</v>
      </c>
      <c r="K2662">
        <v>0</v>
      </c>
      <c r="L2662" t="s">
        <v>4499</v>
      </c>
      <c r="M2662" t="s">
        <v>34</v>
      </c>
      <c r="N2662">
        <v>800000</v>
      </c>
      <c r="O2662">
        <f t="shared" si="101"/>
        <v>0</v>
      </c>
      <c r="Q2662" t="s">
        <v>35</v>
      </c>
      <c r="R2662">
        <v>0</v>
      </c>
      <c r="S2662">
        <v>3</v>
      </c>
      <c r="T2662" t="s">
        <v>37</v>
      </c>
      <c r="U2662" t="s">
        <v>3082</v>
      </c>
      <c r="V2662" s="2" t="s">
        <v>4125</v>
      </c>
      <c r="W2662" s="2">
        <f>IF(VLOOKUP(V2662,'reference classification'!$B$1:G2666,6,FALSE)&gt;90,1,0)</f>
        <v>0</v>
      </c>
      <c r="X2662">
        <v>0</v>
      </c>
      <c r="Y2662" t="s">
        <v>4499</v>
      </c>
      <c r="Z2662">
        <v>0</v>
      </c>
      <c r="AA2662">
        <v>0</v>
      </c>
      <c r="AB2662">
        <v>0</v>
      </c>
      <c r="AC2662">
        <v>0</v>
      </c>
      <c r="AD2662">
        <v>0</v>
      </c>
      <c r="AE2662" t="b">
        <f t="shared" si="102"/>
        <v>1</v>
      </c>
    </row>
    <row r="2663" spans="1:31" hidden="1">
      <c r="A2663" s="6" t="s">
        <v>1310</v>
      </c>
      <c r="B2663" t="s">
        <v>29</v>
      </c>
      <c r="C2663">
        <v>41</v>
      </c>
      <c r="D2663" t="s">
        <v>5367</v>
      </c>
      <c r="E2663">
        <v>1106390</v>
      </c>
      <c r="F2663" t="s">
        <v>44</v>
      </c>
      <c r="G2663" t="s">
        <v>29</v>
      </c>
      <c r="H2663" t="s">
        <v>237</v>
      </c>
      <c r="I2663">
        <v>0</v>
      </c>
      <c r="J2663">
        <v>2</v>
      </c>
      <c r="K2663">
        <v>0</v>
      </c>
      <c r="L2663" t="s">
        <v>4499</v>
      </c>
      <c r="M2663" t="s">
        <v>34</v>
      </c>
      <c r="N2663">
        <v>1800000</v>
      </c>
      <c r="O2663">
        <f t="shared" si="101"/>
        <v>0</v>
      </c>
      <c r="Q2663" t="s">
        <v>35</v>
      </c>
      <c r="R2663">
        <v>0</v>
      </c>
      <c r="S2663">
        <v>3</v>
      </c>
      <c r="T2663" t="s">
        <v>37</v>
      </c>
      <c r="U2663" t="s">
        <v>3082</v>
      </c>
      <c r="V2663" s="2" t="s">
        <v>4125</v>
      </c>
      <c r="W2663" s="2">
        <f>IF(VLOOKUP(V2663,'reference classification'!$B$1:G2667,6,FALSE)&gt;90,1,0)</f>
        <v>0</v>
      </c>
      <c r="X2663">
        <v>0</v>
      </c>
      <c r="Y2663" t="s">
        <v>4499</v>
      </c>
      <c r="Z2663">
        <v>0</v>
      </c>
      <c r="AA2663">
        <v>0</v>
      </c>
      <c r="AB2663">
        <v>0</v>
      </c>
      <c r="AC2663">
        <v>0</v>
      </c>
      <c r="AD2663">
        <v>0</v>
      </c>
      <c r="AE2663" t="b">
        <f t="shared" si="102"/>
        <v>1</v>
      </c>
    </row>
    <row r="2664" spans="1:31" hidden="1">
      <c r="A2664" s="6" t="s">
        <v>1686</v>
      </c>
      <c r="B2664" t="s">
        <v>29</v>
      </c>
      <c r="C2664">
        <v>41</v>
      </c>
      <c r="D2664" t="s">
        <v>5369</v>
      </c>
      <c r="E2664">
        <v>1103410</v>
      </c>
      <c r="F2664" t="s">
        <v>44</v>
      </c>
      <c r="G2664" t="s">
        <v>29</v>
      </c>
      <c r="H2664" t="s">
        <v>237</v>
      </c>
      <c r="I2664">
        <v>0</v>
      </c>
      <c r="J2664">
        <v>2</v>
      </c>
      <c r="K2664">
        <v>0</v>
      </c>
      <c r="L2664" t="s">
        <v>4499</v>
      </c>
      <c r="M2664" t="s">
        <v>34</v>
      </c>
      <c r="N2664">
        <v>3300000</v>
      </c>
      <c r="O2664">
        <f t="shared" si="101"/>
        <v>0</v>
      </c>
      <c r="Q2664" t="s">
        <v>35</v>
      </c>
      <c r="R2664">
        <v>0</v>
      </c>
      <c r="S2664">
        <v>3</v>
      </c>
      <c r="T2664" t="s">
        <v>37</v>
      </c>
      <c r="U2664" t="s">
        <v>3082</v>
      </c>
      <c r="V2664" s="2" t="s">
        <v>4125</v>
      </c>
      <c r="W2664" s="2">
        <f>IF(VLOOKUP(V2664,'reference classification'!$B$1:G2668,6,FALSE)&gt;90,1,0)</f>
        <v>0</v>
      </c>
      <c r="X2664">
        <v>0</v>
      </c>
      <c r="Y2664" t="s">
        <v>4499</v>
      </c>
      <c r="Z2664">
        <v>0</v>
      </c>
      <c r="AA2664">
        <v>0</v>
      </c>
      <c r="AB2664">
        <v>0</v>
      </c>
      <c r="AC2664">
        <v>0</v>
      </c>
      <c r="AD2664">
        <v>0</v>
      </c>
      <c r="AE2664" t="b">
        <f t="shared" si="102"/>
        <v>1</v>
      </c>
    </row>
    <row r="2665" spans="1:31" hidden="1">
      <c r="A2665" s="6" t="s">
        <v>1312</v>
      </c>
      <c r="B2665" t="s">
        <v>29</v>
      </c>
      <c r="C2665">
        <v>41</v>
      </c>
      <c r="D2665" t="s">
        <v>5371</v>
      </c>
      <c r="E2665">
        <v>1106050</v>
      </c>
      <c r="F2665" t="s">
        <v>44</v>
      </c>
      <c r="G2665" t="s">
        <v>29</v>
      </c>
      <c r="H2665" t="s">
        <v>130</v>
      </c>
      <c r="I2665">
        <v>0</v>
      </c>
      <c r="J2665">
        <v>2</v>
      </c>
      <c r="K2665">
        <v>0</v>
      </c>
      <c r="L2665" t="s">
        <v>4123</v>
      </c>
      <c r="M2665" t="s">
        <v>34</v>
      </c>
      <c r="N2665">
        <v>24000</v>
      </c>
      <c r="O2665">
        <f t="shared" si="101"/>
        <v>0</v>
      </c>
      <c r="Q2665" t="s">
        <v>35</v>
      </c>
      <c r="R2665">
        <v>108</v>
      </c>
      <c r="S2665">
        <v>9</v>
      </c>
      <c r="T2665" t="s">
        <v>37</v>
      </c>
      <c r="U2665" t="s">
        <v>38</v>
      </c>
      <c r="V2665" s="2" t="s">
        <v>4125</v>
      </c>
      <c r="W2665" s="2">
        <f>IF(VLOOKUP(V2665,'reference classification'!$B$1:G2669,6,FALSE)&gt;90,1,0)</f>
        <v>0</v>
      </c>
      <c r="X2665">
        <v>0</v>
      </c>
      <c r="Y2665" t="s">
        <v>4123</v>
      </c>
      <c r="Z2665">
        <v>0</v>
      </c>
      <c r="AA2665">
        <v>0</v>
      </c>
      <c r="AB2665">
        <v>0</v>
      </c>
      <c r="AC2665">
        <v>0</v>
      </c>
      <c r="AD2665">
        <v>0</v>
      </c>
      <c r="AE2665" t="b">
        <f t="shared" si="102"/>
        <v>1</v>
      </c>
    </row>
    <row r="2666" spans="1:31" hidden="1">
      <c r="A2666" s="6" t="s">
        <v>1688</v>
      </c>
      <c r="B2666" t="s">
        <v>29</v>
      </c>
      <c r="C2666">
        <v>41</v>
      </c>
      <c r="D2666" t="s">
        <v>5373</v>
      </c>
      <c r="E2666">
        <v>7115001</v>
      </c>
      <c r="F2666" t="s">
        <v>44</v>
      </c>
      <c r="G2666" t="s">
        <v>29</v>
      </c>
      <c r="H2666" t="s">
        <v>41</v>
      </c>
      <c r="I2666">
        <v>0</v>
      </c>
      <c r="J2666">
        <v>2</v>
      </c>
      <c r="K2666">
        <v>0</v>
      </c>
      <c r="L2666" t="s">
        <v>4123</v>
      </c>
      <c r="M2666" t="s">
        <v>34</v>
      </c>
      <c r="N2666">
        <v>545000</v>
      </c>
      <c r="O2666">
        <f t="shared" si="101"/>
        <v>0</v>
      </c>
      <c r="Q2666" t="s">
        <v>35</v>
      </c>
      <c r="R2666">
        <v>108</v>
      </c>
      <c r="S2666">
        <v>9</v>
      </c>
      <c r="T2666" t="s">
        <v>37</v>
      </c>
      <c r="U2666" t="s">
        <v>38</v>
      </c>
      <c r="V2666" s="2" t="s">
        <v>4125</v>
      </c>
      <c r="W2666" s="2">
        <f>IF(VLOOKUP(V2666,'reference classification'!$B$1:G2670,6,FALSE)&gt;90,1,0)</f>
        <v>0</v>
      </c>
      <c r="X2666">
        <v>0</v>
      </c>
      <c r="Y2666" t="s">
        <v>4123</v>
      </c>
      <c r="Z2666">
        <v>0</v>
      </c>
      <c r="AA2666">
        <v>0</v>
      </c>
      <c r="AB2666">
        <v>0</v>
      </c>
      <c r="AC2666">
        <v>0</v>
      </c>
      <c r="AD2666">
        <v>0</v>
      </c>
      <c r="AE2666" t="b">
        <f t="shared" si="102"/>
        <v>1</v>
      </c>
    </row>
    <row r="2667" spans="1:31" hidden="1">
      <c r="A2667" s="6" t="s">
        <v>1690</v>
      </c>
      <c r="B2667" t="s">
        <v>29</v>
      </c>
      <c r="C2667">
        <v>41</v>
      </c>
      <c r="D2667" t="s">
        <v>5375</v>
      </c>
      <c r="E2667">
        <v>3101001</v>
      </c>
      <c r="F2667" t="s">
        <v>44</v>
      </c>
      <c r="G2667" t="s">
        <v>29</v>
      </c>
      <c r="H2667" t="s">
        <v>62</v>
      </c>
      <c r="I2667">
        <v>0</v>
      </c>
      <c r="J2667">
        <v>2</v>
      </c>
      <c r="K2667">
        <v>0</v>
      </c>
      <c r="L2667" t="s">
        <v>4123</v>
      </c>
      <c r="M2667" t="s">
        <v>34</v>
      </c>
      <c r="N2667">
        <v>5000</v>
      </c>
      <c r="O2667">
        <f t="shared" si="101"/>
        <v>0</v>
      </c>
      <c r="Q2667" t="s">
        <v>35</v>
      </c>
      <c r="R2667">
        <v>108</v>
      </c>
      <c r="S2667">
        <v>9</v>
      </c>
      <c r="T2667" t="s">
        <v>37</v>
      </c>
      <c r="U2667" t="s">
        <v>38</v>
      </c>
      <c r="V2667" s="2" t="s">
        <v>4125</v>
      </c>
      <c r="W2667" s="2">
        <f>IF(VLOOKUP(V2667,'reference classification'!$B$1:G2671,6,FALSE)&gt;90,1,0)</f>
        <v>0</v>
      </c>
      <c r="X2667">
        <v>0</v>
      </c>
      <c r="Y2667" t="s">
        <v>4123</v>
      </c>
      <c r="Z2667">
        <v>0</v>
      </c>
      <c r="AA2667">
        <v>0</v>
      </c>
      <c r="AB2667">
        <v>0</v>
      </c>
      <c r="AC2667">
        <v>0</v>
      </c>
      <c r="AD2667">
        <v>0</v>
      </c>
      <c r="AE2667" t="b">
        <f t="shared" si="102"/>
        <v>1</v>
      </c>
    </row>
    <row r="2668" spans="1:31" hidden="1">
      <c r="A2668" s="6" t="s">
        <v>1692</v>
      </c>
      <c r="B2668" t="s">
        <v>29</v>
      </c>
      <c r="C2668">
        <v>41</v>
      </c>
      <c r="D2668" t="s">
        <v>5377</v>
      </c>
      <c r="E2668">
        <v>3101001</v>
      </c>
      <c r="F2668" t="s">
        <v>31</v>
      </c>
      <c r="G2668" t="s">
        <v>29</v>
      </c>
      <c r="H2668" t="s">
        <v>62</v>
      </c>
      <c r="I2668">
        <v>0</v>
      </c>
      <c r="J2668">
        <v>2</v>
      </c>
      <c r="K2668">
        <v>0</v>
      </c>
      <c r="L2668" t="s">
        <v>4123</v>
      </c>
      <c r="M2668" t="s">
        <v>34</v>
      </c>
      <c r="N2668">
        <v>67500</v>
      </c>
      <c r="O2668">
        <f t="shared" si="101"/>
        <v>0</v>
      </c>
      <c r="Q2668" t="s">
        <v>35</v>
      </c>
      <c r="R2668">
        <v>108</v>
      </c>
      <c r="S2668">
        <v>9</v>
      </c>
      <c r="T2668" t="s">
        <v>37</v>
      </c>
      <c r="U2668" t="s">
        <v>38</v>
      </c>
      <c r="V2668" s="2" t="s">
        <v>4125</v>
      </c>
      <c r="W2668" s="2">
        <f>IF(VLOOKUP(V2668,'reference classification'!$B$1:G2672,6,FALSE)&gt;90,1,0)</f>
        <v>0</v>
      </c>
      <c r="X2668">
        <v>0</v>
      </c>
      <c r="Y2668" t="s">
        <v>4123</v>
      </c>
      <c r="Z2668">
        <v>0</v>
      </c>
      <c r="AA2668">
        <v>0</v>
      </c>
      <c r="AB2668">
        <v>0</v>
      </c>
      <c r="AC2668">
        <v>0</v>
      </c>
      <c r="AD2668">
        <v>0</v>
      </c>
      <c r="AE2668" t="b">
        <f t="shared" si="102"/>
        <v>1</v>
      </c>
    </row>
    <row r="2669" spans="1:31" hidden="1">
      <c r="A2669" s="6" t="s">
        <v>1451</v>
      </c>
      <c r="B2669" t="s">
        <v>29</v>
      </c>
      <c r="C2669">
        <v>40</v>
      </c>
      <c r="D2669" t="s">
        <v>5379</v>
      </c>
      <c r="F2669" t="s">
        <v>44</v>
      </c>
      <c r="G2669" t="s">
        <v>29</v>
      </c>
      <c r="H2669" t="s">
        <v>80</v>
      </c>
      <c r="I2669">
        <v>0</v>
      </c>
      <c r="J2669">
        <v>2</v>
      </c>
      <c r="K2669">
        <v>0</v>
      </c>
      <c r="L2669" t="s">
        <v>4123</v>
      </c>
      <c r="M2669" t="s">
        <v>34</v>
      </c>
      <c r="N2669">
        <v>330000</v>
      </c>
      <c r="O2669">
        <f t="shared" si="101"/>
        <v>0</v>
      </c>
      <c r="Q2669" t="s">
        <v>35</v>
      </c>
      <c r="R2669">
        <v>108</v>
      </c>
      <c r="S2669">
        <v>9</v>
      </c>
      <c r="T2669" t="s">
        <v>37</v>
      </c>
      <c r="U2669" t="s">
        <v>38</v>
      </c>
      <c r="V2669" s="2" t="s">
        <v>4125</v>
      </c>
      <c r="W2669" s="2">
        <f>IF(VLOOKUP(V2669,'reference classification'!$B$1:G2673,6,FALSE)&gt;90,1,0)</f>
        <v>0</v>
      </c>
      <c r="X2669">
        <v>0</v>
      </c>
      <c r="Y2669" t="s">
        <v>4123</v>
      </c>
      <c r="Z2669">
        <v>0</v>
      </c>
      <c r="AA2669">
        <v>0</v>
      </c>
      <c r="AB2669">
        <v>0</v>
      </c>
      <c r="AC2669">
        <v>0</v>
      </c>
      <c r="AD2669">
        <v>0</v>
      </c>
      <c r="AE2669" t="b">
        <f t="shared" si="102"/>
        <v>1</v>
      </c>
    </row>
    <row r="2670" spans="1:31" hidden="1">
      <c r="A2670" s="6" t="s">
        <v>1454</v>
      </c>
      <c r="B2670" t="s">
        <v>29</v>
      </c>
      <c r="C2670">
        <v>41</v>
      </c>
      <c r="D2670" t="s">
        <v>5381</v>
      </c>
      <c r="E2670">
        <v>3101001</v>
      </c>
      <c r="F2670" t="s">
        <v>44</v>
      </c>
      <c r="G2670" t="s">
        <v>29</v>
      </c>
      <c r="H2670" t="s">
        <v>62</v>
      </c>
      <c r="I2670">
        <v>0</v>
      </c>
      <c r="J2670">
        <v>2</v>
      </c>
      <c r="K2670">
        <v>0</v>
      </c>
      <c r="L2670" t="s">
        <v>4123</v>
      </c>
      <c r="M2670" t="s">
        <v>34</v>
      </c>
      <c r="N2670">
        <v>12000</v>
      </c>
      <c r="O2670">
        <f t="shared" si="101"/>
        <v>0</v>
      </c>
      <c r="Q2670" t="s">
        <v>35</v>
      </c>
      <c r="R2670">
        <v>108</v>
      </c>
      <c r="S2670">
        <v>9</v>
      </c>
      <c r="T2670" t="s">
        <v>37</v>
      </c>
      <c r="U2670" t="s">
        <v>38</v>
      </c>
      <c r="V2670" s="2" t="s">
        <v>4125</v>
      </c>
      <c r="W2670" s="2">
        <f>IF(VLOOKUP(V2670,'reference classification'!$B$1:G2674,6,FALSE)&gt;90,1,0)</f>
        <v>0</v>
      </c>
      <c r="X2670">
        <v>0</v>
      </c>
      <c r="Y2670" t="s">
        <v>4123</v>
      </c>
      <c r="Z2670">
        <v>0</v>
      </c>
      <c r="AA2670">
        <v>0</v>
      </c>
      <c r="AB2670">
        <v>0</v>
      </c>
      <c r="AC2670">
        <v>0</v>
      </c>
      <c r="AD2670">
        <v>0</v>
      </c>
      <c r="AE2670" t="b">
        <f t="shared" si="102"/>
        <v>1</v>
      </c>
    </row>
    <row r="2671" spans="1:31" hidden="1">
      <c r="A2671" s="6" t="s">
        <v>1591</v>
      </c>
      <c r="B2671" t="s">
        <v>29</v>
      </c>
      <c r="C2671">
        <v>41</v>
      </c>
      <c r="D2671" t="s">
        <v>5383</v>
      </c>
      <c r="E2671">
        <v>7115001</v>
      </c>
      <c r="F2671" t="s">
        <v>31</v>
      </c>
      <c r="G2671" t="s">
        <v>29</v>
      </c>
      <c r="H2671" t="s">
        <v>80</v>
      </c>
      <c r="I2671">
        <v>0</v>
      </c>
      <c r="J2671">
        <v>2</v>
      </c>
      <c r="K2671">
        <v>0</v>
      </c>
      <c r="L2671" t="s">
        <v>4123</v>
      </c>
      <c r="M2671" t="s">
        <v>34</v>
      </c>
      <c r="N2671">
        <v>54000</v>
      </c>
      <c r="O2671">
        <f t="shared" si="101"/>
        <v>0</v>
      </c>
      <c r="Q2671" t="s">
        <v>35</v>
      </c>
      <c r="R2671">
        <v>108</v>
      </c>
      <c r="S2671">
        <v>9</v>
      </c>
      <c r="T2671" t="s">
        <v>37</v>
      </c>
      <c r="U2671" t="s">
        <v>38</v>
      </c>
      <c r="V2671" s="2" t="s">
        <v>4125</v>
      </c>
      <c r="W2671" s="2">
        <f>IF(VLOOKUP(V2671,'reference classification'!$B$1:G2675,6,FALSE)&gt;90,1,0)</f>
        <v>0</v>
      </c>
      <c r="X2671">
        <v>0</v>
      </c>
      <c r="Y2671" t="s">
        <v>4123</v>
      </c>
      <c r="Z2671">
        <v>0</v>
      </c>
      <c r="AA2671">
        <v>0</v>
      </c>
      <c r="AB2671">
        <v>0</v>
      </c>
      <c r="AC2671">
        <v>0</v>
      </c>
      <c r="AD2671">
        <v>0</v>
      </c>
      <c r="AE2671" t="b">
        <f t="shared" si="102"/>
        <v>1</v>
      </c>
    </row>
    <row r="2672" spans="1:31">
      <c r="A2672" s="6" t="s">
        <v>1456</v>
      </c>
      <c r="B2672" t="s">
        <v>29</v>
      </c>
      <c r="C2672">
        <v>41</v>
      </c>
      <c r="D2672" t="s">
        <v>5385</v>
      </c>
      <c r="E2672">
        <v>5101001</v>
      </c>
      <c r="F2672" t="s">
        <v>31</v>
      </c>
      <c r="G2672" t="s">
        <v>29</v>
      </c>
      <c r="H2672" t="s">
        <v>146</v>
      </c>
      <c r="I2672">
        <v>0</v>
      </c>
      <c r="J2672">
        <v>2</v>
      </c>
      <c r="K2672">
        <v>0</v>
      </c>
      <c r="L2672" t="s">
        <v>4123</v>
      </c>
      <c r="M2672" t="s">
        <v>34</v>
      </c>
      <c r="N2672">
        <v>40000</v>
      </c>
      <c r="O2672">
        <f t="shared" si="101"/>
        <v>40000</v>
      </c>
      <c r="P2672" t="b">
        <f>N2672=O2672</f>
        <v>1</v>
      </c>
      <c r="Q2672" t="s">
        <v>35</v>
      </c>
      <c r="R2672">
        <v>108</v>
      </c>
      <c r="S2672">
        <v>9</v>
      </c>
      <c r="T2672" t="s">
        <v>37</v>
      </c>
      <c r="U2672" t="s">
        <v>38</v>
      </c>
      <c r="V2672" s="2" t="s">
        <v>4125</v>
      </c>
      <c r="W2672" s="2">
        <f>IF(VLOOKUP(V2672,'reference classification'!$B$1:G2676,6,FALSE)&gt;90,1,0)</f>
        <v>0</v>
      </c>
      <c r="X2672">
        <v>0</v>
      </c>
      <c r="Y2672" t="s">
        <v>4123</v>
      </c>
      <c r="Z2672">
        <v>40000</v>
      </c>
      <c r="AA2672">
        <v>15</v>
      </c>
      <c r="AB2672">
        <v>40000</v>
      </c>
      <c r="AC2672">
        <v>40000</v>
      </c>
      <c r="AD2672">
        <v>0</v>
      </c>
      <c r="AE2672" t="b">
        <f t="shared" si="102"/>
        <v>1</v>
      </c>
    </row>
    <row r="2673" spans="1:31" hidden="1">
      <c r="A2673" s="6" t="s">
        <v>1251</v>
      </c>
      <c r="B2673" t="s">
        <v>29</v>
      </c>
      <c r="C2673">
        <v>41</v>
      </c>
      <c r="D2673" t="s">
        <v>5387</v>
      </c>
      <c r="E2673">
        <v>3101001</v>
      </c>
      <c r="F2673" t="s">
        <v>44</v>
      </c>
      <c r="G2673" t="s">
        <v>29</v>
      </c>
      <c r="H2673" t="s">
        <v>62</v>
      </c>
      <c r="I2673">
        <v>0</v>
      </c>
      <c r="J2673">
        <v>2</v>
      </c>
      <c r="K2673">
        <v>0</v>
      </c>
      <c r="L2673" t="s">
        <v>4123</v>
      </c>
      <c r="M2673" t="s">
        <v>34</v>
      </c>
      <c r="N2673">
        <v>63000</v>
      </c>
      <c r="O2673">
        <f t="shared" si="101"/>
        <v>0</v>
      </c>
      <c r="Q2673" t="s">
        <v>35</v>
      </c>
      <c r="R2673">
        <v>108</v>
      </c>
      <c r="S2673">
        <v>9</v>
      </c>
      <c r="T2673" t="s">
        <v>37</v>
      </c>
      <c r="U2673" t="s">
        <v>38</v>
      </c>
      <c r="V2673" s="2" t="s">
        <v>4125</v>
      </c>
      <c r="W2673" s="2">
        <f>IF(VLOOKUP(V2673,'reference classification'!$B$1:G2677,6,FALSE)&gt;90,1,0)</f>
        <v>0</v>
      </c>
      <c r="X2673">
        <v>0</v>
      </c>
      <c r="Y2673" t="s">
        <v>4123</v>
      </c>
      <c r="Z2673">
        <v>0</v>
      </c>
      <c r="AA2673">
        <v>0</v>
      </c>
      <c r="AB2673">
        <v>0</v>
      </c>
      <c r="AC2673">
        <v>0</v>
      </c>
      <c r="AD2673">
        <v>0</v>
      </c>
      <c r="AE2673" t="b">
        <f t="shared" si="102"/>
        <v>1</v>
      </c>
    </row>
    <row r="2674" spans="1:31" hidden="1">
      <c r="A2674" s="6" t="s">
        <v>1253</v>
      </c>
      <c r="B2674" t="s">
        <v>29</v>
      </c>
      <c r="C2674">
        <v>41</v>
      </c>
      <c r="D2674" t="s">
        <v>5389</v>
      </c>
      <c r="E2674">
        <v>7117010</v>
      </c>
      <c r="F2674" t="s">
        <v>44</v>
      </c>
      <c r="G2674" t="s">
        <v>29</v>
      </c>
      <c r="H2674" t="s">
        <v>283</v>
      </c>
      <c r="I2674">
        <v>0</v>
      </c>
      <c r="J2674">
        <v>2</v>
      </c>
      <c r="K2674">
        <v>0</v>
      </c>
      <c r="L2674" t="s">
        <v>4123</v>
      </c>
      <c r="M2674" t="s">
        <v>34</v>
      </c>
      <c r="N2674">
        <v>40000</v>
      </c>
      <c r="O2674">
        <f t="shared" si="101"/>
        <v>0</v>
      </c>
      <c r="Q2674" t="s">
        <v>35</v>
      </c>
      <c r="R2674">
        <v>108</v>
      </c>
      <c r="S2674">
        <v>9</v>
      </c>
      <c r="T2674" t="s">
        <v>37</v>
      </c>
      <c r="U2674" t="s">
        <v>38</v>
      </c>
      <c r="V2674" s="2" t="s">
        <v>4125</v>
      </c>
      <c r="W2674" s="2">
        <f>IF(VLOOKUP(V2674,'reference classification'!$B$1:G2678,6,FALSE)&gt;90,1,0)</f>
        <v>0</v>
      </c>
      <c r="X2674">
        <v>0</v>
      </c>
      <c r="Y2674" t="s">
        <v>4123</v>
      </c>
      <c r="Z2674">
        <v>0</v>
      </c>
      <c r="AA2674">
        <v>0</v>
      </c>
      <c r="AB2674">
        <v>0</v>
      </c>
      <c r="AC2674">
        <v>0</v>
      </c>
      <c r="AD2674">
        <v>0</v>
      </c>
      <c r="AE2674" t="b">
        <f t="shared" si="102"/>
        <v>1</v>
      </c>
    </row>
    <row r="2675" spans="1:31" hidden="1">
      <c r="A2675" s="6" t="s">
        <v>1255</v>
      </c>
      <c r="B2675" t="s">
        <v>29</v>
      </c>
      <c r="C2675">
        <v>41</v>
      </c>
      <c r="D2675" t="s">
        <v>5027</v>
      </c>
      <c r="F2675" t="s">
        <v>31</v>
      </c>
      <c r="G2675" t="s">
        <v>29</v>
      </c>
      <c r="H2675" t="s">
        <v>356</v>
      </c>
      <c r="I2675">
        <v>0</v>
      </c>
      <c r="J2675">
        <v>2</v>
      </c>
      <c r="K2675">
        <v>0</v>
      </c>
      <c r="L2675" t="s">
        <v>4123</v>
      </c>
      <c r="M2675" t="s">
        <v>34</v>
      </c>
      <c r="N2675">
        <v>21100</v>
      </c>
      <c r="O2675">
        <f t="shared" si="101"/>
        <v>0</v>
      </c>
      <c r="Q2675" t="s">
        <v>35</v>
      </c>
      <c r="R2675">
        <v>108</v>
      </c>
      <c r="S2675">
        <v>9</v>
      </c>
      <c r="T2675" t="s">
        <v>37</v>
      </c>
      <c r="U2675" t="s">
        <v>38</v>
      </c>
      <c r="V2675" s="2" t="s">
        <v>4125</v>
      </c>
      <c r="W2675" s="2">
        <f>IF(VLOOKUP(V2675,'reference classification'!$B$1:G2679,6,FALSE)&gt;90,1,0)</f>
        <v>0</v>
      </c>
      <c r="X2675">
        <v>0</v>
      </c>
      <c r="Y2675" t="s">
        <v>4123</v>
      </c>
      <c r="Z2675">
        <v>0</v>
      </c>
      <c r="AA2675">
        <v>0</v>
      </c>
      <c r="AB2675">
        <v>0</v>
      </c>
      <c r="AC2675">
        <v>0</v>
      </c>
      <c r="AD2675">
        <v>0</v>
      </c>
      <c r="AE2675" t="b">
        <f t="shared" si="102"/>
        <v>1</v>
      </c>
    </row>
    <row r="2676" spans="1:31" hidden="1">
      <c r="A2676" s="6" t="s">
        <v>1256</v>
      </c>
      <c r="B2676" t="s">
        <v>29</v>
      </c>
      <c r="C2676">
        <v>41</v>
      </c>
      <c r="D2676" t="s">
        <v>5392</v>
      </c>
      <c r="F2676" t="s">
        <v>31</v>
      </c>
      <c r="G2676" t="s">
        <v>29</v>
      </c>
      <c r="H2676" t="s">
        <v>99</v>
      </c>
      <c r="I2676">
        <v>0</v>
      </c>
      <c r="J2676">
        <v>2</v>
      </c>
      <c r="K2676">
        <v>0</v>
      </c>
      <c r="L2676" t="s">
        <v>4123</v>
      </c>
      <c r="M2676" t="s">
        <v>34</v>
      </c>
      <c r="N2676">
        <v>100000</v>
      </c>
      <c r="O2676">
        <f t="shared" si="101"/>
        <v>0</v>
      </c>
      <c r="Q2676" t="s">
        <v>35</v>
      </c>
      <c r="R2676">
        <v>108</v>
      </c>
      <c r="S2676">
        <v>9</v>
      </c>
      <c r="T2676" t="s">
        <v>37</v>
      </c>
      <c r="U2676" t="s">
        <v>38</v>
      </c>
      <c r="V2676" s="2" t="s">
        <v>4125</v>
      </c>
      <c r="W2676" s="2">
        <f>IF(VLOOKUP(V2676,'reference classification'!$B$1:G2680,6,FALSE)&gt;90,1,0)</f>
        <v>0</v>
      </c>
      <c r="X2676">
        <v>0</v>
      </c>
      <c r="Y2676" t="s">
        <v>4123</v>
      </c>
      <c r="Z2676">
        <v>0</v>
      </c>
      <c r="AA2676">
        <v>0</v>
      </c>
      <c r="AB2676">
        <v>0</v>
      </c>
      <c r="AC2676">
        <v>0</v>
      </c>
      <c r="AD2676">
        <v>0</v>
      </c>
      <c r="AE2676" t="b">
        <f t="shared" si="102"/>
        <v>1</v>
      </c>
    </row>
    <row r="2677" spans="1:31" hidden="1">
      <c r="A2677" s="6" t="s">
        <v>2570</v>
      </c>
      <c r="B2677" t="s">
        <v>29</v>
      </c>
      <c r="C2677">
        <v>41</v>
      </c>
      <c r="D2677" t="s">
        <v>1065</v>
      </c>
      <c r="E2677">
        <v>3101001</v>
      </c>
      <c r="F2677" t="s">
        <v>44</v>
      </c>
      <c r="G2677" t="s">
        <v>29</v>
      </c>
      <c r="H2677" t="s">
        <v>62</v>
      </c>
      <c r="I2677">
        <v>0</v>
      </c>
      <c r="J2677">
        <v>2</v>
      </c>
      <c r="K2677">
        <v>0</v>
      </c>
      <c r="L2677" t="s">
        <v>4123</v>
      </c>
      <c r="M2677" t="s">
        <v>34</v>
      </c>
      <c r="N2677">
        <v>14400</v>
      </c>
      <c r="O2677">
        <f t="shared" si="101"/>
        <v>0</v>
      </c>
      <c r="Q2677" t="s">
        <v>35</v>
      </c>
      <c r="R2677">
        <v>108</v>
      </c>
      <c r="S2677">
        <v>9</v>
      </c>
      <c r="T2677" t="s">
        <v>37</v>
      </c>
      <c r="U2677" t="s">
        <v>38</v>
      </c>
      <c r="V2677" s="2" t="s">
        <v>4125</v>
      </c>
      <c r="W2677" s="2">
        <f>IF(VLOOKUP(V2677,'reference classification'!$B$1:G2681,6,FALSE)&gt;90,1,0)</f>
        <v>0</v>
      </c>
      <c r="X2677">
        <v>0</v>
      </c>
      <c r="Y2677" t="s">
        <v>4123</v>
      </c>
      <c r="Z2677">
        <v>0</v>
      </c>
      <c r="AA2677">
        <v>0</v>
      </c>
      <c r="AB2677">
        <v>0</v>
      </c>
      <c r="AC2677">
        <v>0</v>
      </c>
      <c r="AD2677">
        <v>0</v>
      </c>
      <c r="AE2677" t="b">
        <f t="shared" si="102"/>
        <v>1</v>
      </c>
    </row>
    <row r="2678" spans="1:31" hidden="1">
      <c r="A2678" s="6" t="s">
        <v>2572</v>
      </c>
      <c r="B2678" t="s">
        <v>29</v>
      </c>
      <c r="C2678">
        <v>41</v>
      </c>
      <c r="D2678" t="s">
        <v>5395</v>
      </c>
      <c r="F2678" t="s">
        <v>44</v>
      </c>
      <c r="G2678" t="s">
        <v>29</v>
      </c>
      <c r="H2678" t="s">
        <v>186</v>
      </c>
      <c r="I2678">
        <v>0</v>
      </c>
      <c r="J2678">
        <v>2</v>
      </c>
      <c r="K2678">
        <v>0</v>
      </c>
      <c r="L2678" t="s">
        <v>4123</v>
      </c>
      <c r="M2678" t="s">
        <v>34</v>
      </c>
      <c r="N2678">
        <v>40000</v>
      </c>
      <c r="O2678">
        <f t="shared" si="101"/>
        <v>0</v>
      </c>
      <c r="Q2678" t="s">
        <v>35</v>
      </c>
      <c r="R2678">
        <v>108</v>
      </c>
      <c r="S2678">
        <v>9</v>
      </c>
      <c r="T2678" t="s">
        <v>37</v>
      </c>
      <c r="U2678" t="s">
        <v>38</v>
      </c>
      <c r="V2678" s="2" t="s">
        <v>4125</v>
      </c>
      <c r="W2678" s="2">
        <f>IF(VLOOKUP(V2678,'reference classification'!$B$1:G2682,6,FALSE)&gt;90,1,0)</f>
        <v>0</v>
      </c>
      <c r="X2678">
        <v>0</v>
      </c>
      <c r="Y2678" t="s">
        <v>4123</v>
      </c>
      <c r="Z2678">
        <v>0</v>
      </c>
      <c r="AA2678">
        <v>0</v>
      </c>
      <c r="AB2678">
        <v>0</v>
      </c>
      <c r="AC2678">
        <v>0</v>
      </c>
      <c r="AD2678">
        <v>0</v>
      </c>
      <c r="AE2678" t="b">
        <f t="shared" si="102"/>
        <v>1</v>
      </c>
    </row>
    <row r="2679" spans="1:31" hidden="1">
      <c r="A2679" s="6" t="s">
        <v>1291</v>
      </c>
      <c r="B2679" t="s">
        <v>29</v>
      </c>
      <c r="C2679">
        <v>41</v>
      </c>
      <c r="D2679" t="s">
        <v>2611</v>
      </c>
      <c r="E2679">
        <v>3101001</v>
      </c>
      <c r="F2679" t="s">
        <v>31</v>
      </c>
      <c r="G2679" t="s">
        <v>29</v>
      </c>
      <c r="H2679" t="s">
        <v>62</v>
      </c>
      <c r="I2679">
        <v>0</v>
      </c>
      <c r="J2679">
        <v>2</v>
      </c>
      <c r="K2679">
        <v>0</v>
      </c>
      <c r="L2679" t="s">
        <v>4123</v>
      </c>
      <c r="M2679" t="s">
        <v>34</v>
      </c>
      <c r="N2679">
        <v>58000</v>
      </c>
      <c r="O2679">
        <f t="shared" si="101"/>
        <v>0</v>
      </c>
      <c r="Q2679" t="s">
        <v>35</v>
      </c>
      <c r="R2679">
        <v>108</v>
      </c>
      <c r="S2679">
        <v>9</v>
      </c>
      <c r="T2679" t="s">
        <v>37</v>
      </c>
      <c r="U2679" t="s">
        <v>38</v>
      </c>
      <c r="V2679" s="2" t="s">
        <v>4125</v>
      </c>
      <c r="W2679" s="2">
        <f>IF(VLOOKUP(V2679,'reference classification'!$B$1:G2683,6,FALSE)&gt;90,1,0)</f>
        <v>0</v>
      </c>
      <c r="X2679">
        <v>0</v>
      </c>
      <c r="Y2679" t="s">
        <v>4123</v>
      </c>
      <c r="Z2679">
        <v>0</v>
      </c>
      <c r="AA2679">
        <v>0</v>
      </c>
      <c r="AB2679">
        <v>0</v>
      </c>
      <c r="AC2679">
        <v>0</v>
      </c>
      <c r="AD2679">
        <v>0</v>
      </c>
      <c r="AE2679" t="b">
        <f t="shared" si="102"/>
        <v>1</v>
      </c>
    </row>
    <row r="2680" spans="1:31" hidden="1">
      <c r="A2680" s="6" t="s">
        <v>1893</v>
      </c>
      <c r="B2680" t="s">
        <v>29</v>
      </c>
      <c r="C2680">
        <v>41</v>
      </c>
      <c r="D2680" t="s">
        <v>5398</v>
      </c>
      <c r="E2680">
        <v>3101001</v>
      </c>
      <c r="F2680" t="s">
        <v>44</v>
      </c>
      <c r="G2680" t="s">
        <v>29</v>
      </c>
      <c r="H2680" t="s">
        <v>62</v>
      </c>
      <c r="I2680">
        <v>0</v>
      </c>
      <c r="J2680">
        <v>2</v>
      </c>
      <c r="K2680">
        <v>0</v>
      </c>
      <c r="L2680" t="s">
        <v>4123</v>
      </c>
      <c r="M2680" t="s">
        <v>34</v>
      </c>
      <c r="N2680">
        <v>30000</v>
      </c>
      <c r="O2680">
        <f t="shared" si="101"/>
        <v>0</v>
      </c>
      <c r="Q2680" t="s">
        <v>35</v>
      </c>
      <c r="R2680">
        <v>108</v>
      </c>
      <c r="S2680">
        <v>9</v>
      </c>
      <c r="T2680" t="s">
        <v>37</v>
      </c>
      <c r="U2680" t="s">
        <v>38</v>
      </c>
      <c r="V2680" s="2" t="s">
        <v>4125</v>
      </c>
      <c r="W2680" s="2">
        <f>IF(VLOOKUP(V2680,'reference classification'!$B$1:G2684,6,FALSE)&gt;90,1,0)</f>
        <v>0</v>
      </c>
      <c r="X2680">
        <v>0</v>
      </c>
      <c r="Y2680" t="s">
        <v>4123</v>
      </c>
      <c r="Z2680">
        <v>0</v>
      </c>
      <c r="AA2680">
        <v>0</v>
      </c>
      <c r="AB2680">
        <v>0</v>
      </c>
      <c r="AC2680">
        <v>0</v>
      </c>
      <c r="AD2680">
        <v>0</v>
      </c>
      <c r="AE2680" t="b">
        <f t="shared" si="102"/>
        <v>1</v>
      </c>
    </row>
    <row r="2681" spans="1:31" hidden="1">
      <c r="A2681" s="6" t="s">
        <v>1926</v>
      </c>
      <c r="B2681" t="s">
        <v>29</v>
      </c>
      <c r="C2681">
        <v>41</v>
      </c>
      <c r="D2681" t="s">
        <v>3795</v>
      </c>
      <c r="E2681">
        <v>3101001</v>
      </c>
      <c r="F2681" t="s">
        <v>31</v>
      </c>
      <c r="G2681" t="s">
        <v>29</v>
      </c>
      <c r="H2681" t="s">
        <v>62</v>
      </c>
      <c r="I2681">
        <v>0</v>
      </c>
      <c r="J2681">
        <v>2</v>
      </c>
      <c r="K2681">
        <v>0</v>
      </c>
      <c r="L2681" t="s">
        <v>4123</v>
      </c>
      <c r="M2681" t="s">
        <v>34</v>
      </c>
      <c r="N2681">
        <v>410000</v>
      </c>
      <c r="O2681">
        <f t="shared" si="101"/>
        <v>0</v>
      </c>
      <c r="Q2681" t="s">
        <v>35</v>
      </c>
      <c r="R2681">
        <v>108</v>
      </c>
      <c r="S2681">
        <v>9</v>
      </c>
      <c r="T2681" t="s">
        <v>37</v>
      </c>
      <c r="U2681" t="s">
        <v>38</v>
      </c>
      <c r="V2681" s="2" t="s">
        <v>4125</v>
      </c>
      <c r="W2681" s="2">
        <f>IF(VLOOKUP(V2681,'reference classification'!$B$1:G2685,6,FALSE)&gt;90,1,0)</f>
        <v>0</v>
      </c>
      <c r="X2681">
        <v>0</v>
      </c>
      <c r="Y2681" t="s">
        <v>4123</v>
      </c>
      <c r="Z2681">
        <v>0</v>
      </c>
      <c r="AA2681">
        <v>0</v>
      </c>
      <c r="AB2681">
        <v>0</v>
      </c>
      <c r="AC2681">
        <v>0</v>
      </c>
      <c r="AD2681">
        <v>0</v>
      </c>
      <c r="AE2681" t="b">
        <f t="shared" si="102"/>
        <v>1</v>
      </c>
    </row>
    <row r="2682" spans="1:31">
      <c r="A2682" s="6" t="s">
        <v>1928</v>
      </c>
      <c r="B2682" t="s">
        <v>29</v>
      </c>
      <c r="C2682">
        <v>41</v>
      </c>
      <c r="D2682" t="s">
        <v>5401</v>
      </c>
      <c r="F2682" t="s">
        <v>31</v>
      </c>
      <c r="G2682" t="s">
        <v>29</v>
      </c>
      <c r="H2682" t="s">
        <v>80</v>
      </c>
      <c r="I2682">
        <v>0</v>
      </c>
      <c r="J2682">
        <v>2</v>
      </c>
      <c r="K2682">
        <v>0</v>
      </c>
      <c r="L2682" t="s">
        <v>4123</v>
      </c>
      <c r="M2682" t="s">
        <v>34</v>
      </c>
      <c r="N2682">
        <v>50000</v>
      </c>
      <c r="O2682">
        <f t="shared" si="101"/>
        <v>50000</v>
      </c>
      <c r="P2682" t="b">
        <f>N2682=O2682</f>
        <v>1</v>
      </c>
      <c r="Q2682" t="s">
        <v>35</v>
      </c>
      <c r="R2682">
        <v>108</v>
      </c>
      <c r="S2682">
        <v>9</v>
      </c>
      <c r="T2682" t="s">
        <v>37</v>
      </c>
      <c r="U2682" t="s">
        <v>38</v>
      </c>
      <c r="V2682" s="2" t="s">
        <v>4125</v>
      </c>
      <c r="W2682" s="2">
        <f>IF(VLOOKUP(V2682,'reference classification'!$B$1:G2686,6,FALSE)&gt;90,1,0)</f>
        <v>0</v>
      </c>
      <c r="X2682">
        <v>0</v>
      </c>
      <c r="Y2682" t="s">
        <v>4123</v>
      </c>
      <c r="Z2682">
        <v>50000</v>
      </c>
      <c r="AA2682">
        <v>15</v>
      </c>
      <c r="AB2682">
        <v>50000</v>
      </c>
      <c r="AC2682">
        <v>50000</v>
      </c>
      <c r="AD2682">
        <v>0</v>
      </c>
      <c r="AE2682" t="b">
        <f t="shared" si="102"/>
        <v>1</v>
      </c>
    </row>
    <row r="2683" spans="1:31" hidden="1">
      <c r="A2683" s="6" t="s">
        <v>321</v>
      </c>
      <c r="B2683" t="s">
        <v>29</v>
      </c>
      <c r="C2683">
        <v>41</v>
      </c>
      <c r="D2683" t="s">
        <v>574</v>
      </c>
      <c r="F2683" t="s">
        <v>44</v>
      </c>
      <c r="G2683" t="s">
        <v>29</v>
      </c>
      <c r="H2683" t="s">
        <v>32</v>
      </c>
      <c r="I2683">
        <v>0</v>
      </c>
      <c r="J2683">
        <v>2</v>
      </c>
      <c r="K2683">
        <v>0</v>
      </c>
      <c r="L2683" t="s">
        <v>4123</v>
      </c>
      <c r="M2683" t="s">
        <v>34</v>
      </c>
      <c r="N2683">
        <v>48000</v>
      </c>
      <c r="O2683">
        <f t="shared" si="101"/>
        <v>0</v>
      </c>
      <c r="Q2683" t="s">
        <v>35</v>
      </c>
      <c r="R2683">
        <v>108</v>
      </c>
      <c r="S2683">
        <v>9</v>
      </c>
      <c r="T2683" t="s">
        <v>37</v>
      </c>
      <c r="U2683" t="s">
        <v>38</v>
      </c>
      <c r="V2683" s="2" t="s">
        <v>4125</v>
      </c>
      <c r="W2683" s="2">
        <f>IF(VLOOKUP(V2683,'reference classification'!$B$1:G2687,6,FALSE)&gt;90,1,0)</f>
        <v>0</v>
      </c>
      <c r="X2683">
        <v>0</v>
      </c>
      <c r="Y2683" t="s">
        <v>4123</v>
      </c>
      <c r="Z2683">
        <v>0</v>
      </c>
      <c r="AA2683">
        <v>0</v>
      </c>
      <c r="AB2683">
        <v>0</v>
      </c>
      <c r="AC2683">
        <v>0</v>
      </c>
      <c r="AD2683">
        <v>0</v>
      </c>
      <c r="AE2683" t="b">
        <f t="shared" si="102"/>
        <v>1</v>
      </c>
    </row>
    <row r="2684" spans="1:31" hidden="1">
      <c r="A2684" s="6" t="s">
        <v>1314</v>
      </c>
      <c r="B2684" t="s">
        <v>29</v>
      </c>
      <c r="C2684">
        <v>41</v>
      </c>
      <c r="D2684" t="s">
        <v>5404</v>
      </c>
      <c r="E2684">
        <v>4210010</v>
      </c>
      <c r="F2684" t="s">
        <v>31</v>
      </c>
      <c r="G2684" t="s">
        <v>29</v>
      </c>
      <c r="H2684" t="s">
        <v>231</v>
      </c>
      <c r="I2684">
        <v>0</v>
      </c>
      <c r="J2684">
        <v>1</v>
      </c>
      <c r="K2684">
        <v>0</v>
      </c>
      <c r="L2684" t="s">
        <v>4123</v>
      </c>
      <c r="M2684" t="s">
        <v>34</v>
      </c>
      <c r="N2684">
        <v>230000</v>
      </c>
      <c r="O2684">
        <f t="shared" si="101"/>
        <v>0</v>
      </c>
      <c r="Q2684" t="s">
        <v>35</v>
      </c>
      <c r="R2684">
        <v>84</v>
      </c>
      <c r="S2684">
        <v>7</v>
      </c>
      <c r="T2684" t="s">
        <v>37</v>
      </c>
      <c r="U2684" t="s">
        <v>78</v>
      </c>
      <c r="V2684" s="2" t="s">
        <v>4125</v>
      </c>
      <c r="W2684" s="2">
        <f>IF(VLOOKUP(V2684,'reference classification'!$B$1:G2688,6,FALSE)&gt;90,1,0)</f>
        <v>0</v>
      </c>
      <c r="X2684">
        <v>0</v>
      </c>
      <c r="Y2684" t="s">
        <v>4123</v>
      </c>
      <c r="Z2684">
        <v>0</v>
      </c>
      <c r="AA2684">
        <v>0</v>
      </c>
      <c r="AB2684">
        <v>0</v>
      </c>
      <c r="AC2684">
        <v>0</v>
      </c>
      <c r="AD2684">
        <v>0</v>
      </c>
      <c r="AE2684" t="b">
        <f t="shared" si="102"/>
        <v>1</v>
      </c>
    </row>
    <row r="2685" spans="1:31" hidden="1">
      <c r="A2685" s="6" t="s">
        <v>1694</v>
      </c>
      <c r="B2685" t="s">
        <v>29</v>
      </c>
      <c r="C2685">
        <v>41</v>
      </c>
      <c r="D2685" t="s">
        <v>5406</v>
      </c>
      <c r="E2685">
        <v>3101001</v>
      </c>
      <c r="F2685" t="s">
        <v>44</v>
      </c>
      <c r="G2685" t="s">
        <v>29</v>
      </c>
      <c r="H2685" t="s">
        <v>62</v>
      </c>
      <c r="I2685">
        <v>0</v>
      </c>
      <c r="J2685">
        <v>2</v>
      </c>
      <c r="K2685">
        <v>0</v>
      </c>
      <c r="L2685" t="s">
        <v>4123</v>
      </c>
      <c r="M2685" t="s">
        <v>34</v>
      </c>
      <c r="N2685">
        <v>59000</v>
      </c>
      <c r="O2685">
        <f t="shared" si="101"/>
        <v>0</v>
      </c>
      <c r="Q2685" t="s">
        <v>35</v>
      </c>
      <c r="R2685">
        <v>108</v>
      </c>
      <c r="S2685">
        <v>9</v>
      </c>
      <c r="T2685" t="s">
        <v>37</v>
      </c>
      <c r="U2685" t="s">
        <v>38</v>
      </c>
      <c r="V2685" s="2" t="s">
        <v>4125</v>
      </c>
      <c r="W2685" s="2">
        <f>IF(VLOOKUP(V2685,'reference classification'!$B$1:G2689,6,FALSE)&gt;90,1,0)</f>
        <v>0</v>
      </c>
      <c r="X2685">
        <v>0</v>
      </c>
      <c r="Y2685" t="s">
        <v>4123</v>
      </c>
      <c r="Z2685">
        <v>0</v>
      </c>
      <c r="AA2685">
        <v>0</v>
      </c>
      <c r="AB2685">
        <v>0</v>
      </c>
      <c r="AC2685">
        <v>0</v>
      </c>
      <c r="AD2685">
        <v>0</v>
      </c>
      <c r="AE2685" t="b">
        <f t="shared" si="102"/>
        <v>1</v>
      </c>
    </row>
    <row r="2686" spans="1:31" hidden="1">
      <c r="A2686" s="6" t="s">
        <v>1696</v>
      </c>
      <c r="B2686" t="s">
        <v>29</v>
      </c>
      <c r="C2686">
        <v>41</v>
      </c>
      <c r="D2686" t="s">
        <v>5408</v>
      </c>
      <c r="E2686">
        <v>3101001</v>
      </c>
      <c r="F2686" t="s">
        <v>44</v>
      </c>
      <c r="G2686" t="s">
        <v>29</v>
      </c>
      <c r="H2686" t="s">
        <v>62</v>
      </c>
      <c r="I2686">
        <v>0</v>
      </c>
      <c r="J2686">
        <v>2</v>
      </c>
      <c r="K2686">
        <v>0</v>
      </c>
      <c r="L2686" t="s">
        <v>4123</v>
      </c>
      <c r="M2686" t="s">
        <v>34</v>
      </c>
      <c r="N2686">
        <v>14000</v>
      </c>
      <c r="O2686">
        <f t="shared" si="101"/>
        <v>0</v>
      </c>
      <c r="Q2686" t="s">
        <v>35</v>
      </c>
      <c r="R2686">
        <v>108</v>
      </c>
      <c r="S2686">
        <v>9</v>
      </c>
      <c r="T2686" t="s">
        <v>37</v>
      </c>
      <c r="U2686" t="s">
        <v>38</v>
      </c>
      <c r="V2686" s="2" t="s">
        <v>4125</v>
      </c>
      <c r="W2686" s="2">
        <f>IF(VLOOKUP(V2686,'reference classification'!$B$1:G2690,6,FALSE)&gt;90,1,0)</f>
        <v>0</v>
      </c>
      <c r="X2686">
        <v>0</v>
      </c>
      <c r="Y2686" t="s">
        <v>4123</v>
      </c>
      <c r="Z2686">
        <v>0</v>
      </c>
      <c r="AA2686">
        <v>0</v>
      </c>
      <c r="AB2686">
        <v>0</v>
      </c>
      <c r="AC2686">
        <v>0</v>
      </c>
      <c r="AD2686">
        <v>0</v>
      </c>
      <c r="AE2686" t="b">
        <f t="shared" si="102"/>
        <v>1</v>
      </c>
    </row>
    <row r="2687" spans="1:31" hidden="1">
      <c r="A2687" s="6" t="s">
        <v>1697</v>
      </c>
      <c r="B2687" t="s">
        <v>29</v>
      </c>
      <c r="C2687">
        <v>41</v>
      </c>
      <c r="D2687" t="s">
        <v>5410</v>
      </c>
      <c r="E2687">
        <v>1107270</v>
      </c>
      <c r="F2687" t="s">
        <v>44</v>
      </c>
      <c r="G2687" t="s">
        <v>29</v>
      </c>
      <c r="H2687" t="s">
        <v>110</v>
      </c>
      <c r="I2687">
        <v>0</v>
      </c>
      <c r="J2687">
        <v>2</v>
      </c>
      <c r="K2687">
        <v>0</v>
      </c>
      <c r="L2687" t="s">
        <v>4123</v>
      </c>
      <c r="M2687" t="s">
        <v>34</v>
      </c>
      <c r="N2687">
        <v>40000</v>
      </c>
      <c r="O2687">
        <f t="shared" si="101"/>
        <v>0</v>
      </c>
      <c r="Q2687" t="s">
        <v>35</v>
      </c>
      <c r="R2687">
        <v>108</v>
      </c>
      <c r="S2687">
        <v>9</v>
      </c>
      <c r="T2687" t="s">
        <v>37</v>
      </c>
      <c r="U2687" t="s">
        <v>38</v>
      </c>
      <c r="V2687" s="2" t="s">
        <v>4125</v>
      </c>
      <c r="W2687" s="2">
        <f>IF(VLOOKUP(V2687,'reference classification'!$B$1:G2691,6,FALSE)&gt;90,1,0)</f>
        <v>0</v>
      </c>
      <c r="X2687">
        <v>0</v>
      </c>
      <c r="Y2687" t="s">
        <v>4123</v>
      </c>
      <c r="Z2687">
        <v>0</v>
      </c>
      <c r="AA2687">
        <v>0</v>
      </c>
      <c r="AB2687">
        <v>0</v>
      </c>
      <c r="AC2687">
        <v>0</v>
      </c>
      <c r="AD2687">
        <v>0</v>
      </c>
      <c r="AE2687" t="b">
        <f t="shared" si="102"/>
        <v>1</v>
      </c>
    </row>
    <row r="2688" spans="1:31" hidden="1">
      <c r="A2688" s="6" t="s">
        <v>1316</v>
      </c>
      <c r="B2688" t="s">
        <v>29</v>
      </c>
      <c r="C2688">
        <v>41</v>
      </c>
      <c r="D2688" t="s">
        <v>5412</v>
      </c>
      <c r="E2688">
        <v>3101001</v>
      </c>
      <c r="F2688" t="s">
        <v>44</v>
      </c>
      <c r="G2688" t="s">
        <v>29</v>
      </c>
      <c r="H2688" t="s">
        <v>62</v>
      </c>
      <c r="I2688">
        <v>0</v>
      </c>
      <c r="J2688">
        <v>2</v>
      </c>
      <c r="K2688">
        <v>0</v>
      </c>
      <c r="L2688" t="s">
        <v>4123</v>
      </c>
      <c r="M2688" t="s">
        <v>34</v>
      </c>
      <c r="N2688">
        <v>65000</v>
      </c>
      <c r="O2688">
        <f t="shared" si="101"/>
        <v>0</v>
      </c>
      <c r="Q2688" t="s">
        <v>35</v>
      </c>
      <c r="R2688">
        <v>108</v>
      </c>
      <c r="S2688">
        <v>9</v>
      </c>
      <c r="T2688" t="s">
        <v>37</v>
      </c>
      <c r="U2688" t="s">
        <v>38</v>
      </c>
      <c r="V2688" s="2" t="s">
        <v>4125</v>
      </c>
      <c r="W2688" s="2">
        <f>IF(VLOOKUP(V2688,'reference classification'!$B$1:G2692,6,FALSE)&gt;90,1,0)</f>
        <v>0</v>
      </c>
      <c r="X2688">
        <v>0</v>
      </c>
      <c r="Y2688" t="s">
        <v>4123</v>
      </c>
      <c r="Z2688">
        <v>0</v>
      </c>
      <c r="AA2688">
        <v>0</v>
      </c>
      <c r="AB2688">
        <v>0</v>
      </c>
      <c r="AC2688">
        <v>0</v>
      </c>
      <c r="AD2688">
        <v>0</v>
      </c>
      <c r="AE2688" t="b">
        <f t="shared" si="102"/>
        <v>1</v>
      </c>
    </row>
    <row r="2689" spans="1:31" hidden="1">
      <c r="A2689" s="6" t="s">
        <v>1318</v>
      </c>
      <c r="B2689" t="s">
        <v>29</v>
      </c>
      <c r="C2689">
        <v>41</v>
      </c>
      <c r="D2689" t="s">
        <v>5414</v>
      </c>
      <c r="F2689" t="s">
        <v>31</v>
      </c>
      <c r="G2689" t="s">
        <v>29</v>
      </c>
      <c r="H2689" t="s">
        <v>3798</v>
      </c>
      <c r="I2689">
        <v>0</v>
      </c>
      <c r="J2689">
        <v>2</v>
      </c>
      <c r="K2689">
        <v>0</v>
      </c>
      <c r="L2689" t="s">
        <v>4123</v>
      </c>
      <c r="M2689" t="s">
        <v>34</v>
      </c>
      <c r="N2689">
        <v>391000</v>
      </c>
      <c r="O2689">
        <f t="shared" si="101"/>
        <v>0</v>
      </c>
      <c r="Q2689" t="s">
        <v>35</v>
      </c>
      <c r="R2689">
        <v>108</v>
      </c>
      <c r="S2689">
        <v>9</v>
      </c>
      <c r="T2689" t="s">
        <v>37</v>
      </c>
      <c r="U2689" t="s">
        <v>38</v>
      </c>
      <c r="V2689" s="2" t="s">
        <v>4125</v>
      </c>
      <c r="W2689" s="2">
        <f>IF(VLOOKUP(V2689,'reference classification'!$B$1:G2693,6,FALSE)&gt;90,1,0)</f>
        <v>0</v>
      </c>
      <c r="X2689">
        <v>0</v>
      </c>
      <c r="Y2689" t="s">
        <v>4123</v>
      </c>
      <c r="Z2689">
        <v>0</v>
      </c>
      <c r="AA2689">
        <v>0</v>
      </c>
      <c r="AB2689">
        <v>0</v>
      </c>
      <c r="AC2689">
        <v>0</v>
      </c>
      <c r="AD2689">
        <v>0</v>
      </c>
      <c r="AE2689" t="b">
        <f t="shared" si="102"/>
        <v>1</v>
      </c>
    </row>
    <row r="2690" spans="1:31" hidden="1">
      <c r="A2690" s="6" t="s">
        <v>1593</v>
      </c>
      <c r="B2690" t="s">
        <v>29</v>
      </c>
      <c r="C2690">
        <v>41</v>
      </c>
      <c r="D2690" t="s">
        <v>5416</v>
      </c>
      <c r="E2690">
        <v>3101001</v>
      </c>
      <c r="F2690" t="s">
        <v>44</v>
      </c>
      <c r="G2690" t="s">
        <v>29</v>
      </c>
      <c r="H2690" t="s">
        <v>62</v>
      </c>
      <c r="I2690">
        <v>0</v>
      </c>
      <c r="J2690">
        <v>2</v>
      </c>
      <c r="K2690">
        <v>0</v>
      </c>
      <c r="L2690" t="s">
        <v>4123</v>
      </c>
      <c r="M2690" t="s">
        <v>34</v>
      </c>
      <c r="N2690">
        <v>800000</v>
      </c>
      <c r="O2690">
        <f t="shared" si="101"/>
        <v>0</v>
      </c>
      <c r="Q2690" t="s">
        <v>35</v>
      </c>
      <c r="R2690">
        <v>108</v>
      </c>
      <c r="S2690">
        <v>9</v>
      </c>
      <c r="T2690" t="s">
        <v>37</v>
      </c>
      <c r="U2690" t="s">
        <v>38</v>
      </c>
      <c r="V2690" s="2" t="s">
        <v>4125</v>
      </c>
      <c r="W2690" s="2">
        <f>IF(VLOOKUP(V2690,'reference classification'!$B$1:G2694,6,FALSE)&gt;90,1,0)</f>
        <v>0</v>
      </c>
      <c r="X2690">
        <v>0</v>
      </c>
      <c r="Y2690" t="s">
        <v>4123</v>
      </c>
      <c r="Z2690">
        <v>0</v>
      </c>
      <c r="AA2690">
        <v>0</v>
      </c>
      <c r="AB2690">
        <v>0</v>
      </c>
      <c r="AC2690">
        <v>0</v>
      </c>
      <c r="AD2690">
        <v>0</v>
      </c>
      <c r="AE2690" t="b">
        <f t="shared" si="102"/>
        <v>1</v>
      </c>
    </row>
    <row r="2691" spans="1:31" hidden="1">
      <c r="A2691" s="6" t="s">
        <v>1595</v>
      </c>
      <c r="B2691" t="s">
        <v>29</v>
      </c>
      <c r="C2691">
        <v>41</v>
      </c>
      <c r="D2691" t="s">
        <v>5418</v>
      </c>
      <c r="F2691" t="s">
        <v>44</v>
      </c>
      <c r="G2691" t="s">
        <v>29</v>
      </c>
      <c r="H2691" t="s">
        <v>32</v>
      </c>
      <c r="I2691">
        <v>0</v>
      </c>
      <c r="J2691">
        <v>2</v>
      </c>
      <c r="K2691">
        <v>0</v>
      </c>
      <c r="L2691" t="s">
        <v>4123</v>
      </c>
      <c r="M2691" t="s">
        <v>34</v>
      </c>
      <c r="N2691">
        <v>36000</v>
      </c>
      <c r="O2691">
        <f t="shared" ref="O2691:O2754" si="103">AC2691</f>
        <v>0</v>
      </c>
      <c r="Q2691" t="s">
        <v>35</v>
      </c>
      <c r="R2691">
        <v>108</v>
      </c>
      <c r="S2691">
        <v>9</v>
      </c>
      <c r="T2691" t="s">
        <v>37</v>
      </c>
      <c r="U2691" t="s">
        <v>38</v>
      </c>
      <c r="V2691" s="2" t="s">
        <v>4125</v>
      </c>
      <c r="W2691" s="2">
        <f>IF(VLOOKUP(V2691,'reference classification'!$B$1:G2695,6,FALSE)&gt;90,1,0)</f>
        <v>0</v>
      </c>
      <c r="X2691">
        <v>0</v>
      </c>
      <c r="Y2691" t="s">
        <v>4123</v>
      </c>
      <c r="Z2691">
        <v>0</v>
      </c>
      <c r="AA2691">
        <v>0</v>
      </c>
      <c r="AB2691">
        <v>0</v>
      </c>
      <c r="AC2691">
        <v>0</v>
      </c>
      <c r="AD2691">
        <v>0</v>
      </c>
      <c r="AE2691" t="b">
        <f t="shared" ref="AE2691:AE2754" si="104">AB2691=AC2691</f>
        <v>1</v>
      </c>
    </row>
    <row r="2692" spans="1:31" hidden="1">
      <c r="A2692" s="6" t="s">
        <v>1597</v>
      </c>
      <c r="B2692" t="s">
        <v>29</v>
      </c>
      <c r="C2692">
        <v>41</v>
      </c>
      <c r="D2692" t="s">
        <v>5420</v>
      </c>
      <c r="F2692" t="s">
        <v>31</v>
      </c>
      <c r="G2692" t="s">
        <v>29</v>
      </c>
      <c r="H2692" t="s">
        <v>964</v>
      </c>
      <c r="I2692">
        <v>0</v>
      </c>
      <c r="J2692">
        <v>1</v>
      </c>
      <c r="K2692">
        <v>0</v>
      </c>
      <c r="L2692" t="s">
        <v>4374</v>
      </c>
      <c r="M2692" t="s">
        <v>34</v>
      </c>
      <c r="N2692">
        <v>200000</v>
      </c>
      <c r="O2692">
        <f t="shared" si="103"/>
        <v>0</v>
      </c>
      <c r="Q2692" t="s">
        <v>35</v>
      </c>
      <c r="R2692">
        <v>0</v>
      </c>
      <c r="S2692">
        <v>24</v>
      </c>
      <c r="T2692" t="s">
        <v>37</v>
      </c>
      <c r="U2692" t="s">
        <v>188</v>
      </c>
      <c r="V2692" s="2" t="s">
        <v>4125</v>
      </c>
      <c r="W2692" s="2">
        <f>IF(VLOOKUP(V2692,'reference classification'!$B$1:G2696,6,FALSE)&gt;90,1,0)</f>
        <v>0</v>
      </c>
      <c r="X2692">
        <v>0</v>
      </c>
      <c r="Y2692" t="s">
        <v>4374</v>
      </c>
      <c r="Z2692">
        <v>0</v>
      </c>
      <c r="AA2692">
        <v>0</v>
      </c>
      <c r="AB2692">
        <v>0</v>
      </c>
      <c r="AC2692">
        <v>0</v>
      </c>
      <c r="AD2692">
        <v>0</v>
      </c>
      <c r="AE2692" t="b">
        <f t="shared" si="104"/>
        <v>1</v>
      </c>
    </row>
    <row r="2693" spans="1:31" hidden="1">
      <c r="A2693" s="6" t="s">
        <v>1599</v>
      </c>
      <c r="B2693" t="s">
        <v>29</v>
      </c>
      <c r="C2693">
        <v>41</v>
      </c>
      <c r="D2693" t="s">
        <v>5422</v>
      </c>
      <c r="F2693" t="s">
        <v>31</v>
      </c>
      <c r="G2693" t="s">
        <v>29</v>
      </c>
      <c r="H2693" t="s">
        <v>4066</v>
      </c>
      <c r="I2693">
        <v>0</v>
      </c>
      <c r="J2693">
        <v>1</v>
      </c>
      <c r="K2693">
        <v>0</v>
      </c>
      <c r="L2693" t="s">
        <v>4374</v>
      </c>
      <c r="M2693" t="s">
        <v>81</v>
      </c>
      <c r="N2693">
        <v>32000000</v>
      </c>
      <c r="O2693">
        <f t="shared" si="103"/>
        <v>0</v>
      </c>
      <c r="Q2693" t="s">
        <v>35</v>
      </c>
      <c r="R2693">
        <v>0</v>
      </c>
      <c r="S2693">
        <v>24</v>
      </c>
      <c r="T2693" t="s">
        <v>37</v>
      </c>
      <c r="U2693" t="s">
        <v>2261</v>
      </c>
      <c r="V2693" s="2" t="s">
        <v>4125</v>
      </c>
      <c r="W2693" s="2">
        <f>IF(VLOOKUP(V2693,'reference classification'!$B$1:G2697,6,FALSE)&gt;90,1,0)</f>
        <v>0</v>
      </c>
      <c r="X2693">
        <v>0</v>
      </c>
      <c r="Y2693" t="s">
        <v>4374</v>
      </c>
      <c r="Z2693">
        <v>0</v>
      </c>
      <c r="AA2693">
        <v>0</v>
      </c>
      <c r="AB2693">
        <v>0</v>
      </c>
      <c r="AC2693">
        <v>0</v>
      </c>
      <c r="AD2693">
        <v>0</v>
      </c>
      <c r="AE2693" t="b">
        <f t="shared" si="104"/>
        <v>1</v>
      </c>
    </row>
    <row r="2694" spans="1:31" hidden="1">
      <c r="A2694" s="6" t="s">
        <v>1601</v>
      </c>
      <c r="B2694" t="s">
        <v>29</v>
      </c>
      <c r="C2694">
        <v>41</v>
      </c>
      <c r="D2694" t="s">
        <v>427</v>
      </c>
      <c r="F2694" t="s">
        <v>31</v>
      </c>
      <c r="G2694" t="s">
        <v>29</v>
      </c>
      <c r="H2694" t="s">
        <v>848</v>
      </c>
      <c r="I2694">
        <v>0</v>
      </c>
      <c r="J2694">
        <v>1</v>
      </c>
      <c r="K2694">
        <v>0</v>
      </c>
      <c r="L2694" t="s">
        <v>4374</v>
      </c>
      <c r="M2694" t="s">
        <v>34</v>
      </c>
      <c r="N2694">
        <v>800000</v>
      </c>
      <c r="O2694">
        <f t="shared" si="103"/>
        <v>0</v>
      </c>
      <c r="Q2694" t="s">
        <v>35</v>
      </c>
      <c r="R2694">
        <v>0</v>
      </c>
      <c r="S2694">
        <v>30</v>
      </c>
      <c r="T2694" t="s">
        <v>37</v>
      </c>
      <c r="U2694" t="s">
        <v>188</v>
      </c>
      <c r="V2694" s="2" t="s">
        <v>4125</v>
      </c>
      <c r="W2694" s="2">
        <f>IF(VLOOKUP(V2694,'reference classification'!$B$1:G2698,6,FALSE)&gt;90,1,0)</f>
        <v>0</v>
      </c>
      <c r="X2694">
        <v>0</v>
      </c>
      <c r="Y2694" t="s">
        <v>4374</v>
      </c>
      <c r="Z2694">
        <v>0</v>
      </c>
      <c r="AA2694">
        <v>0</v>
      </c>
      <c r="AB2694">
        <v>0</v>
      </c>
      <c r="AC2694">
        <v>0</v>
      </c>
      <c r="AD2694">
        <v>0</v>
      </c>
      <c r="AE2694" t="b">
        <f t="shared" si="104"/>
        <v>1</v>
      </c>
    </row>
    <row r="2695" spans="1:31" hidden="1">
      <c r="A2695" s="6" t="s">
        <v>1458</v>
      </c>
      <c r="B2695" t="s">
        <v>29</v>
      </c>
      <c r="C2695">
        <v>41</v>
      </c>
      <c r="D2695" t="s">
        <v>5425</v>
      </c>
      <c r="F2695" t="s">
        <v>44</v>
      </c>
      <c r="G2695" t="s">
        <v>29</v>
      </c>
      <c r="H2695" t="s">
        <v>2987</v>
      </c>
      <c r="I2695">
        <v>0</v>
      </c>
      <c r="J2695">
        <v>1</v>
      </c>
      <c r="K2695">
        <v>0</v>
      </c>
      <c r="L2695" t="s">
        <v>4374</v>
      </c>
      <c r="M2695" t="s">
        <v>81</v>
      </c>
      <c r="N2695">
        <v>2000000</v>
      </c>
      <c r="O2695">
        <f t="shared" si="103"/>
        <v>0</v>
      </c>
      <c r="Q2695" t="s">
        <v>35</v>
      </c>
      <c r="R2695">
        <v>0</v>
      </c>
      <c r="S2695">
        <v>24</v>
      </c>
      <c r="T2695" t="s">
        <v>37</v>
      </c>
      <c r="U2695" t="s">
        <v>78</v>
      </c>
      <c r="V2695" s="2" t="s">
        <v>4125</v>
      </c>
      <c r="W2695" s="2">
        <f>IF(VLOOKUP(V2695,'reference classification'!$B$1:G2699,6,FALSE)&gt;90,1,0)</f>
        <v>0</v>
      </c>
      <c r="X2695">
        <v>0</v>
      </c>
      <c r="Y2695" t="s">
        <v>4374</v>
      </c>
      <c r="Z2695">
        <v>0</v>
      </c>
      <c r="AA2695">
        <v>0</v>
      </c>
      <c r="AB2695">
        <v>0</v>
      </c>
      <c r="AC2695">
        <v>0</v>
      </c>
      <c r="AD2695">
        <v>0</v>
      </c>
      <c r="AE2695" t="b">
        <f t="shared" si="104"/>
        <v>1</v>
      </c>
    </row>
    <row r="2696" spans="1:31" hidden="1">
      <c r="A2696" s="6" t="s">
        <v>1258</v>
      </c>
      <c r="B2696" t="s">
        <v>29</v>
      </c>
      <c r="C2696">
        <v>41</v>
      </c>
      <c r="D2696" t="s">
        <v>5427</v>
      </c>
      <c r="F2696" t="s">
        <v>31</v>
      </c>
      <c r="G2696" t="s">
        <v>29</v>
      </c>
      <c r="H2696" t="s">
        <v>5428</v>
      </c>
      <c r="I2696">
        <v>0</v>
      </c>
      <c r="J2696">
        <v>2</v>
      </c>
      <c r="K2696">
        <v>0</v>
      </c>
      <c r="L2696" t="s">
        <v>4374</v>
      </c>
      <c r="M2696" t="s">
        <v>34</v>
      </c>
      <c r="N2696">
        <v>400000</v>
      </c>
      <c r="O2696">
        <f t="shared" si="103"/>
        <v>0</v>
      </c>
      <c r="Q2696" t="s">
        <v>4200</v>
      </c>
      <c r="R2696">
        <v>0</v>
      </c>
      <c r="S2696">
        <v>24</v>
      </c>
      <c r="T2696" t="s">
        <v>37</v>
      </c>
      <c r="U2696" t="s">
        <v>3082</v>
      </c>
      <c r="V2696" s="2" t="s">
        <v>4125</v>
      </c>
      <c r="W2696" s="2">
        <f>IF(VLOOKUP(V2696,'reference classification'!$B$1:G2700,6,FALSE)&gt;90,1,0)</f>
        <v>0</v>
      </c>
      <c r="X2696">
        <v>0</v>
      </c>
      <c r="Y2696" t="s">
        <v>4374</v>
      </c>
      <c r="Z2696">
        <v>0</v>
      </c>
      <c r="AA2696">
        <v>0</v>
      </c>
      <c r="AB2696">
        <v>0</v>
      </c>
      <c r="AC2696">
        <v>0</v>
      </c>
      <c r="AD2696">
        <v>0</v>
      </c>
      <c r="AE2696" t="b">
        <f t="shared" si="104"/>
        <v>1</v>
      </c>
    </row>
    <row r="2697" spans="1:31" hidden="1">
      <c r="A2697" s="6" t="s">
        <v>2573</v>
      </c>
      <c r="B2697" t="s">
        <v>29</v>
      </c>
      <c r="C2697">
        <v>41</v>
      </c>
      <c r="D2697" t="s">
        <v>5430</v>
      </c>
      <c r="F2697" t="s">
        <v>44</v>
      </c>
      <c r="G2697" t="s">
        <v>29</v>
      </c>
      <c r="H2697" t="s">
        <v>5431</v>
      </c>
      <c r="I2697">
        <v>0</v>
      </c>
      <c r="J2697">
        <v>1</v>
      </c>
      <c r="K2697">
        <v>0</v>
      </c>
      <c r="L2697" t="s">
        <v>4374</v>
      </c>
      <c r="M2697" t="s">
        <v>34</v>
      </c>
      <c r="N2697">
        <v>600000</v>
      </c>
      <c r="O2697">
        <f t="shared" si="103"/>
        <v>0</v>
      </c>
      <c r="Q2697" t="s">
        <v>35</v>
      </c>
      <c r="R2697">
        <v>0</v>
      </c>
      <c r="S2697">
        <v>24</v>
      </c>
      <c r="T2697" t="s">
        <v>37</v>
      </c>
      <c r="U2697" t="s">
        <v>188</v>
      </c>
      <c r="V2697" s="2" t="s">
        <v>4125</v>
      </c>
      <c r="W2697" s="2">
        <f>IF(VLOOKUP(V2697,'reference classification'!$B$1:G2701,6,FALSE)&gt;90,1,0)</f>
        <v>0</v>
      </c>
      <c r="X2697">
        <v>0</v>
      </c>
      <c r="Y2697" t="s">
        <v>4374</v>
      </c>
      <c r="Z2697">
        <v>0</v>
      </c>
      <c r="AA2697">
        <v>0</v>
      </c>
      <c r="AB2697">
        <v>0</v>
      </c>
      <c r="AC2697">
        <v>0</v>
      </c>
      <c r="AD2697">
        <v>0</v>
      </c>
      <c r="AE2697" t="b">
        <f t="shared" si="104"/>
        <v>1</v>
      </c>
    </row>
    <row r="2698" spans="1:31" hidden="1">
      <c r="A2698" s="6" t="s">
        <v>2575</v>
      </c>
      <c r="B2698" t="s">
        <v>29</v>
      </c>
      <c r="C2698">
        <v>41</v>
      </c>
      <c r="D2698" t="s">
        <v>2228</v>
      </c>
      <c r="F2698" t="s">
        <v>44</v>
      </c>
      <c r="G2698" t="s">
        <v>29</v>
      </c>
      <c r="H2698" t="s">
        <v>5433</v>
      </c>
      <c r="I2698">
        <v>0</v>
      </c>
      <c r="J2698">
        <v>1</v>
      </c>
      <c r="K2698">
        <v>0</v>
      </c>
      <c r="L2698" t="s">
        <v>4374</v>
      </c>
      <c r="M2698" t="s">
        <v>81</v>
      </c>
      <c r="N2698">
        <v>1200000</v>
      </c>
      <c r="O2698">
        <f t="shared" si="103"/>
        <v>0</v>
      </c>
      <c r="Q2698" t="s">
        <v>35</v>
      </c>
      <c r="R2698">
        <v>0</v>
      </c>
      <c r="S2698">
        <v>24</v>
      </c>
      <c r="T2698" t="s">
        <v>37</v>
      </c>
      <c r="U2698" t="s">
        <v>188</v>
      </c>
      <c r="V2698" s="2" t="s">
        <v>4125</v>
      </c>
      <c r="W2698" s="2">
        <f>IF(VLOOKUP(V2698,'reference classification'!$B$1:G2702,6,FALSE)&gt;90,1,0)</f>
        <v>0</v>
      </c>
      <c r="X2698">
        <v>1120928</v>
      </c>
      <c r="Y2698" t="s">
        <v>4374</v>
      </c>
      <c r="Z2698">
        <v>0</v>
      </c>
      <c r="AA2698">
        <v>0</v>
      </c>
      <c r="AB2698">
        <v>1120928</v>
      </c>
      <c r="AC2698">
        <v>0</v>
      </c>
      <c r="AD2698">
        <v>0</v>
      </c>
      <c r="AE2698" t="b">
        <f t="shared" si="104"/>
        <v>0</v>
      </c>
    </row>
    <row r="2699" spans="1:31" hidden="1">
      <c r="A2699" s="6" t="s">
        <v>1260</v>
      </c>
      <c r="B2699" t="s">
        <v>29</v>
      </c>
      <c r="C2699">
        <v>41</v>
      </c>
      <c r="D2699" t="s">
        <v>5435</v>
      </c>
      <c r="F2699" t="s">
        <v>31</v>
      </c>
      <c r="G2699" t="s">
        <v>29</v>
      </c>
      <c r="H2699" t="s">
        <v>2872</v>
      </c>
      <c r="I2699">
        <v>0</v>
      </c>
      <c r="J2699">
        <v>1</v>
      </c>
      <c r="K2699">
        <v>0</v>
      </c>
      <c r="L2699" t="s">
        <v>4374</v>
      </c>
      <c r="M2699" t="s">
        <v>34</v>
      </c>
      <c r="N2699">
        <v>4200000</v>
      </c>
      <c r="O2699">
        <f t="shared" si="103"/>
        <v>0</v>
      </c>
      <c r="Q2699" t="s">
        <v>35</v>
      </c>
      <c r="R2699">
        <v>0</v>
      </c>
      <c r="S2699">
        <v>36</v>
      </c>
      <c r="T2699" t="s">
        <v>77</v>
      </c>
      <c r="U2699" t="s">
        <v>178</v>
      </c>
      <c r="V2699" s="2" t="s">
        <v>4125</v>
      </c>
      <c r="W2699" s="2">
        <f>IF(VLOOKUP(V2699,'reference classification'!$B$1:G2703,6,FALSE)&gt;90,1,0)</f>
        <v>0</v>
      </c>
      <c r="X2699">
        <v>0</v>
      </c>
      <c r="Y2699" t="s">
        <v>4374</v>
      </c>
      <c r="Z2699">
        <v>0</v>
      </c>
      <c r="AA2699">
        <v>0</v>
      </c>
      <c r="AB2699">
        <v>0</v>
      </c>
      <c r="AC2699">
        <v>0</v>
      </c>
      <c r="AD2699">
        <v>0</v>
      </c>
      <c r="AE2699" t="b">
        <f t="shared" si="104"/>
        <v>1</v>
      </c>
    </row>
    <row r="2700" spans="1:31" hidden="1">
      <c r="A2700" s="6" t="s">
        <v>2577</v>
      </c>
      <c r="B2700" t="s">
        <v>29</v>
      </c>
      <c r="C2700">
        <v>41</v>
      </c>
      <c r="D2700" t="s">
        <v>5437</v>
      </c>
      <c r="E2700">
        <v>3101001</v>
      </c>
      <c r="F2700" t="s">
        <v>31</v>
      </c>
      <c r="G2700" t="s">
        <v>29</v>
      </c>
      <c r="H2700" t="s">
        <v>62</v>
      </c>
      <c r="I2700">
        <v>0</v>
      </c>
      <c r="J2700">
        <v>2</v>
      </c>
      <c r="K2700">
        <v>0</v>
      </c>
      <c r="L2700" t="s">
        <v>4123</v>
      </c>
      <c r="M2700" t="s">
        <v>34</v>
      </c>
      <c r="N2700">
        <v>80000</v>
      </c>
      <c r="O2700">
        <f t="shared" si="103"/>
        <v>0</v>
      </c>
      <c r="Q2700" t="s">
        <v>35</v>
      </c>
      <c r="R2700">
        <v>108</v>
      </c>
      <c r="S2700">
        <v>9</v>
      </c>
      <c r="T2700" t="s">
        <v>37</v>
      </c>
      <c r="U2700" t="s">
        <v>38</v>
      </c>
      <c r="V2700" s="2" t="s">
        <v>4125</v>
      </c>
      <c r="W2700" s="2">
        <f>IF(VLOOKUP(V2700,'reference classification'!$B$1:G2704,6,FALSE)&gt;90,1,0)</f>
        <v>0</v>
      </c>
      <c r="X2700">
        <v>0</v>
      </c>
      <c r="Y2700" t="s">
        <v>4123</v>
      </c>
      <c r="Z2700">
        <v>0</v>
      </c>
      <c r="AA2700">
        <v>0</v>
      </c>
      <c r="AB2700">
        <v>0</v>
      </c>
      <c r="AC2700">
        <v>0</v>
      </c>
      <c r="AD2700">
        <v>0</v>
      </c>
      <c r="AE2700" t="b">
        <f t="shared" si="104"/>
        <v>1</v>
      </c>
    </row>
    <row r="2701" spans="1:31" hidden="1">
      <c r="A2701" s="6" t="s">
        <v>2578</v>
      </c>
      <c r="B2701" t="s">
        <v>29</v>
      </c>
      <c r="C2701">
        <v>41</v>
      </c>
      <c r="D2701" t="s">
        <v>5439</v>
      </c>
      <c r="F2701" t="s">
        <v>31</v>
      </c>
      <c r="G2701" t="s">
        <v>29</v>
      </c>
      <c r="H2701" t="s">
        <v>243</v>
      </c>
      <c r="I2701">
        <v>0</v>
      </c>
      <c r="J2701">
        <v>1</v>
      </c>
      <c r="K2701">
        <v>0</v>
      </c>
      <c r="L2701" t="s">
        <v>4374</v>
      </c>
      <c r="M2701" t="s">
        <v>34</v>
      </c>
      <c r="N2701">
        <v>1200000</v>
      </c>
      <c r="O2701">
        <f t="shared" si="103"/>
        <v>0</v>
      </c>
      <c r="Q2701" t="s">
        <v>35</v>
      </c>
      <c r="R2701">
        <v>0</v>
      </c>
      <c r="S2701">
        <v>24</v>
      </c>
      <c r="T2701" t="s">
        <v>37</v>
      </c>
      <c r="U2701" t="s">
        <v>188</v>
      </c>
      <c r="V2701" s="2" t="s">
        <v>4125</v>
      </c>
      <c r="W2701" s="2">
        <f>IF(VLOOKUP(V2701,'reference classification'!$B$1:G2705,6,FALSE)&gt;90,1,0)</f>
        <v>0</v>
      </c>
      <c r="X2701">
        <v>0</v>
      </c>
      <c r="Y2701" t="s">
        <v>4374</v>
      </c>
      <c r="Z2701">
        <v>0</v>
      </c>
      <c r="AA2701">
        <v>0</v>
      </c>
      <c r="AB2701">
        <v>0</v>
      </c>
      <c r="AC2701">
        <v>0</v>
      </c>
      <c r="AD2701">
        <v>0</v>
      </c>
      <c r="AE2701" t="b">
        <f t="shared" si="104"/>
        <v>1</v>
      </c>
    </row>
    <row r="2702" spans="1:31" hidden="1">
      <c r="A2702" s="6" t="s">
        <v>2580</v>
      </c>
      <c r="B2702" t="s">
        <v>29</v>
      </c>
      <c r="C2702">
        <v>41</v>
      </c>
      <c r="D2702" t="s">
        <v>5441</v>
      </c>
      <c r="E2702">
        <v>3101001</v>
      </c>
      <c r="F2702" t="s">
        <v>44</v>
      </c>
      <c r="G2702" t="s">
        <v>29</v>
      </c>
      <c r="H2702" t="s">
        <v>365</v>
      </c>
      <c r="I2702">
        <v>0</v>
      </c>
      <c r="J2702">
        <v>1</v>
      </c>
      <c r="K2702">
        <v>0</v>
      </c>
      <c r="L2702" t="s">
        <v>4374</v>
      </c>
      <c r="M2702" t="s">
        <v>34</v>
      </c>
      <c r="N2702">
        <v>1400000</v>
      </c>
      <c r="O2702">
        <f t="shared" si="103"/>
        <v>0</v>
      </c>
      <c r="Q2702" t="s">
        <v>35</v>
      </c>
      <c r="R2702">
        <v>0</v>
      </c>
      <c r="S2702">
        <v>24</v>
      </c>
      <c r="T2702" t="s">
        <v>37</v>
      </c>
      <c r="U2702" t="s">
        <v>50</v>
      </c>
      <c r="V2702" s="2" t="s">
        <v>4125</v>
      </c>
      <c r="W2702" s="2">
        <f>IF(VLOOKUP(V2702,'reference classification'!$B$1:G2706,6,FALSE)&gt;90,1,0)</f>
        <v>0</v>
      </c>
      <c r="X2702">
        <v>0</v>
      </c>
      <c r="Y2702" t="s">
        <v>4374</v>
      </c>
      <c r="Z2702">
        <v>0</v>
      </c>
      <c r="AA2702">
        <v>0</v>
      </c>
      <c r="AB2702">
        <v>0</v>
      </c>
      <c r="AC2702">
        <v>0</v>
      </c>
      <c r="AD2702">
        <v>0</v>
      </c>
      <c r="AE2702" t="b">
        <f t="shared" si="104"/>
        <v>1</v>
      </c>
    </row>
    <row r="2703" spans="1:31" hidden="1">
      <c r="A2703" s="6" t="s">
        <v>1262</v>
      </c>
      <c r="B2703" t="s">
        <v>29</v>
      </c>
      <c r="C2703">
        <v>41</v>
      </c>
      <c r="D2703" t="s">
        <v>5443</v>
      </c>
      <c r="F2703" t="s">
        <v>31</v>
      </c>
      <c r="G2703" t="s">
        <v>29</v>
      </c>
      <c r="H2703" t="s">
        <v>4391</v>
      </c>
      <c r="I2703">
        <v>0</v>
      </c>
      <c r="J2703">
        <v>1</v>
      </c>
      <c r="K2703">
        <v>0</v>
      </c>
      <c r="L2703" t="s">
        <v>4374</v>
      </c>
      <c r="M2703" t="s">
        <v>81</v>
      </c>
      <c r="N2703">
        <v>1900000</v>
      </c>
      <c r="O2703">
        <f t="shared" si="103"/>
        <v>0</v>
      </c>
      <c r="Q2703" t="s">
        <v>35</v>
      </c>
      <c r="R2703">
        <v>0</v>
      </c>
      <c r="S2703">
        <v>24</v>
      </c>
      <c r="T2703" t="s">
        <v>37</v>
      </c>
      <c r="U2703" t="s">
        <v>188</v>
      </c>
      <c r="V2703" s="2" t="s">
        <v>4125</v>
      </c>
      <c r="W2703" s="2">
        <f>IF(VLOOKUP(V2703,'reference classification'!$B$1:G2707,6,FALSE)&gt;90,1,0)</f>
        <v>0</v>
      </c>
      <c r="X2703">
        <v>0</v>
      </c>
      <c r="Y2703" t="s">
        <v>4374</v>
      </c>
      <c r="Z2703">
        <v>0</v>
      </c>
      <c r="AA2703">
        <v>0</v>
      </c>
      <c r="AB2703">
        <v>0</v>
      </c>
      <c r="AC2703">
        <v>0</v>
      </c>
      <c r="AD2703">
        <v>0</v>
      </c>
      <c r="AE2703" t="b">
        <f t="shared" si="104"/>
        <v>1</v>
      </c>
    </row>
    <row r="2704" spans="1:31" hidden="1">
      <c r="A2704" s="6" t="s">
        <v>808</v>
      </c>
      <c r="B2704" t="s">
        <v>29</v>
      </c>
      <c r="C2704">
        <v>41</v>
      </c>
      <c r="D2704" t="s">
        <v>5445</v>
      </c>
      <c r="F2704" t="s">
        <v>31</v>
      </c>
      <c r="G2704" t="s">
        <v>29</v>
      </c>
      <c r="H2704" t="s">
        <v>607</v>
      </c>
      <c r="I2704">
        <v>0</v>
      </c>
      <c r="J2704">
        <v>1</v>
      </c>
      <c r="K2704">
        <v>0</v>
      </c>
      <c r="L2704" t="s">
        <v>4123</v>
      </c>
      <c r="M2704" t="s">
        <v>34</v>
      </c>
      <c r="N2704">
        <v>108000</v>
      </c>
      <c r="O2704">
        <f t="shared" si="103"/>
        <v>0</v>
      </c>
      <c r="Q2704" t="s">
        <v>35</v>
      </c>
      <c r="R2704">
        <v>84</v>
      </c>
      <c r="S2704">
        <v>7</v>
      </c>
      <c r="T2704" t="s">
        <v>37</v>
      </c>
      <c r="U2704" t="s">
        <v>78</v>
      </c>
      <c r="V2704" s="2" t="s">
        <v>4125</v>
      </c>
      <c r="W2704" s="2">
        <f>IF(VLOOKUP(V2704,'reference classification'!$B$1:G2708,6,FALSE)&gt;90,1,0)</f>
        <v>0</v>
      </c>
      <c r="X2704">
        <v>108000</v>
      </c>
      <c r="Y2704" t="s">
        <v>4123</v>
      </c>
      <c r="Z2704">
        <v>0</v>
      </c>
      <c r="AA2704">
        <v>0</v>
      </c>
      <c r="AB2704">
        <v>108000</v>
      </c>
      <c r="AC2704">
        <v>0</v>
      </c>
      <c r="AD2704">
        <v>0</v>
      </c>
      <c r="AE2704" t="b">
        <f t="shared" si="104"/>
        <v>0</v>
      </c>
    </row>
    <row r="2705" spans="1:31" hidden="1">
      <c r="A2705" s="6" t="s">
        <v>1320</v>
      </c>
      <c r="B2705" t="s">
        <v>29</v>
      </c>
      <c r="C2705">
        <v>41</v>
      </c>
      <c r="D2705" t="s">
        <v>5447</v>
      </c>
      <c r="E2705">
        <v>3101001</v>
      </c>
      <c r="F2705" t="s">
        <v>31</v>
      </c>
      <c r="G2705" t="s">
        <v>29</v>
      </c>
      <c r="H2705" t="s">
        <v>288</v>
      </c>
      <c r="I2705">
        <v>0</v>
      </c>
      <c r="J2705">
        <v>2</v>
      </c>
      <c r="K2705">
        <v>0</v>
      </c>
      <c r="L2705" t="s">
        <v>4123</v>
      </c>
      <c r="M2705" t="s">
        <v>34</v>
      </c>
      <c r="N2705">
        <v>50000</v>
      </c>
      <c r="O2705">
        <f t="shared" si="103"/>
        <v>0</v>
      </c>
      <c r="Q2705" t="s">
        <v>35</v>
      </c>
      <c r="R2705">
        <v>108</v>
      </c>
      <c r="S2705">
        <v>9</v>
      </c>
      <c r="T2705" t="s">
        <v>37</v>
      </c>
      <c r="U2705" t="s">
        <v>38</v>
      </c>
      <c r="V2705" s="2" t="s">
        <v>4125</v>
      </c>
      <c r="W2705" s="2">
        <f>IF(VLOOKUP(V2705,'reference classification'!$B$1:G2709,6,FALSE)&gt;90,1,0)</f>
        <v>0</v>
      </c>
      <c r="X2705">
        <v>0</v>
      </c>
      <c r="Y2705" t="s">
        <v>4123</v>
      </c>
      <c r="Z2705">
        <v>0</v>
      </c>
      <c r="AA2705">
        <v>0</v>
      </c>
      <c r="AB2705">
        <v>0</v>
      </c>
      <c r="AC2705">
        <v>0</v>
      </c>
      <c r="AD2705">
        <v>0</v>
      </c>
      <c r="AE2705" t="b">
        <f t="shared" si="104"/>
        <v>1</v>
      </c>
    </row>
    <row r="2706" spans="1:31" hidden="1">
      <c r="A2706" s="6" t="s">
        <v>1699</v>
      </c>
      <c r="B2706" t="s">
        <v>29</v>
      </c>
      <c r="C2706">
        <v>41</v>
      </c>
      <c r="D2706" t="s">
        <v>5449</v>
      </c>
      <c r="E2706">
        <v>3101001</v>
      </c>
      <c r="F2706" t="s">
        <v>31</v>
      </c>
      <c r="G2706" t="s">
        <v>29</v>
      </c>
      <c r="H2706" t="s">
        <v>62</v>
      </c>
      <c r="I2706">
        <v>0</v>
      </c>
      <c r="J2706">
        <v>2</v>
      </c>
      <c r="K2706">
        <v>0</v>
      </c>
      <c r="L2706" t="s">
        <v>4123</v>
      </c>
      <c r="M2706" t="s">
        <v>34</v>
      </c>
      <c r="N2706">
        <v>45000</v>
      </c>
      <c r="O2706">
        <f t="shared" si="103"/>
        <v>0</v>
      </c>
      <c r="Q2706" t="s">
        <v>35</v>
      </c>
      <c r="R2706">
        <v>108</v>
      </c>
      <c r="S2706">
        <v>9</v>
      </c>
      <c r="T2706" t="s">
        <v>37</v>
      </c>
      <c r="U2706" t="s">
        <v>38</v>
      </c>
      <c r="V2706" s="2" t="s">
        <v>4125</v>
      </c>
      <c r="W2706" s="2">
        <f>IF(VLOOKUP(V2706,'reference classification'!$B$1:G2710,6,FALSE)&gt;90,1,0)</f>
        <v>0</v>
      </c>
      <c r="X2706">
        <v>0</v>
      </c>
      <c r="Y2706" t="s">
        <v>4123</v>
      </c>
      <c r="Z2706">
        <v>0</v>
      </c>
      <c r="AA2706">
        <v>0</v>
      </c>
      <c r="AB2706">
        <v>0</v>
      </c>
      <c r="AC2706">
        <v>0</v>
      </c>
      <c r="AD2706">
        <v>0</v>
      </c>
      <c r="AE2706" t="b">
        <f t="shared" si="104"/>
        <v>1</v>
      </c>
    </row>
    <row r="2707" spans="1:31">
      <c r="A2707" s="6" t="s">
        <v>1322</v>
      </c>
      <c r="B2707" t="s">
        <v>29</v>
      </c>
      <c r="C2707">
        <v>41</v>
      </c>
      <c r="D2707" t="s">
        <v>5451</v>
      </c>
      <c r="F2707" t="s">
        <v>44</v>
      </c>
      <c r="G2707" t="s">
        <v>29</v>
      </c>
      <c r="H2707" t="s">
        <v>130</v>
      </c>
      <c r="I2707">
        <v>0</v>
      </c>
      <c r="J2707">
        <v>2</v>
      </c>
      <c r="K2707">
        <v>0</v>
      </c>
      <c r="L2707" t="s">
        <v>4123</v>
      </c>
      <c r="M2707" t="s">
        <v>34</v>
      </c>
      <c r="N2707">
        <v>45000</v>
      </c>
      <c r="O2707">
        <f t="shared" si="103"/>
        <v>45000</v>
      </c>
      <c r="P2707" t="b">
        <f>N2707=O2707</f>
        <v>1</v>
      </c>
      <c r="Q2707" t="s">
        <v>35</v>
      </c>
      <c r="R2707">
        <v>108</v>
      </c>
      <c r="S2707">
        <v>9</v>
      </c>
      <c r="T2707" t="s">
        <v>37</v>
      </c>
      <c r="U2707" t="s">
        <v>38</v>
      </c>
      <c r="V2707" s="2" t="s">
        <v>4125</v>
      </c>
      <c r="W2707" s="2">
        <f>IF(VLOOKUP(V2707,'reference classification'!$B$1:G2711,6,FALSE)&gt;90,1,0)</f>
        <v>0</v>
      </c>
      <c r="X2707">
        <v>0</v>
      </c>
      <c r="Y2707" t="s">
        <v>4123</v>
      </c>
      <c r="Z2707">
        <v>45000</v>
      </c>
      <c r="AA2707">
        <v>15</v>
      </c>
      <c r="AB2707">
        <v>45000</v>
      </c>
      <c r="AC2707">
        <v>45000</v>
      </c>
      <c r="AD2707">
        <v>0</v>
      </c>
      <c r="AE2707" t="b">
        <f t="shared" si="104"/>
        <v>1</v>
      </c>
    </row>
    <row r="2708" spans="1:31" hidden="1">
      <c r="A2708" s="6" t="s">
        <v>1323</v>
      </c>
      <c r="B2708" t="s">
        <v>29</v>
      </c>
      <c r="C2708">
        <v>41</v>
      </c>
      <c r="D2708" t="s">
        <v>5453</v>
      </c>
      <c r="E2708">
        <v>3101001</v>
      </c>
      <c r="F2708" t="s">
        <v>31</v>
      </c>
      <c r="G2708" t="s">
        <v>29</v>
      </c>
      <c r="H2708" t="s">
        <v>365</v>
      </c>
      <c r="I2708">
        <v>0</v>
      </c>
      <c r="J2708">
        <v>2</v>
      </c>
      <c r="K2708">
        <v>0</v>
      </c>
      <c r="L2708" t="s">
        <v>4123</v>
      </c>
      <c r="M2708" t="s">
        <v>34</v>
      </c>
      <c r="N2708">
        <v>5000</v>
      </c>
      <c r="O2708">
        <f t="shared" si="103"/>
        <v>0</v>
      </c>
      <c r="Q2708" t="s">
        <v>35</v>
      </c>
      <c r="R2708">
        <v>108</v>
      </c>
      <c r="S2708">
        <v>9</v>
      </c>
      <c r="T2708" t="s">
        <v>37</v>
      </c>
      <c r="U2708" t="s">
        <v>38</v>
      </c>
      <c r="V2708" s="2" t="s">
        <v>4125</v>
      </c>
      <c r="W2708" s="2">
        <f>IF(VLOOKUP(V2708,'reference classification'!$B$1:G2712,6,FALSE)&gt;90,1,0)</f>
        <v>0</v>
      </c>
      <c r="X2708">
        <v>0</v>
      </c>
      <c r="Y2708" t="s">
        <v>4123</v>
      </c>
      <c r="Z2708">
        <v>0</v>
      </c>
      <c r="AA2708">
        <v>0</v>
      </c>
      <c r="AB2708">
        <v>0</v>
      </c>
      <c r="AC2708">
        <v>0</v>
      </c>
      <c r="AD2708">
        <v>0</v>
      </c>
      <c r="AE2708" t="b">
        <f t="shared" si="104"/>
        <v>1</v>
      </c>
    </row>
    <row r="2709" spans="1:31" hidden="1">
      <c r="A2709" s="6" t="s">
        <v>1325</v>
      </c>
      <c r="B2709" t="s">
        <v>29</v>
      </c>
      <c r="C2709">
        <v>41</v>
      </c>
      <c r="D2709" t="s">
        <v>5455</v>
      </c>
      <c r="F2709" t="s">
        <v>31</v>
      </c>
      <c r="G2709" t="s">
        <v>29</v>
      </c>
      <c r="H2709" t="s">
        <v>964</v>
      </c>
      <c r="I2709">
        <v>0</v>
      </c>
      <c r="J2709">
        <v>1</v>
      </c>
      <c r="K2709">
        <v>0</v>
      </c>
      <c r="L2709" t="s">
        <v>4374</v>
      </c>
      <c r="M2709" t="s">
        <v>34</v>
      </c>
      <c r="N2709">
        <v>1200000</v>
      </c>
      <c r="O2709">
        <f t="shared" si="103"/>
        <v>0</v>
      </c>
      <c r="Q2709" t="s">
        <v>35</v>
      </c>
      <c r="R2709">
        <v>0</v>
      </c>
      <c r="S2709">
        <v>24</v>
      </c>
      <c r="T2709" t="s">
        <v>37</v>
      </c>
      <c r="U2709" t="s">
        <v>188</v>
      </c>
      <c r="V2709" s="2" t="s">
        <v>4125</v>
      </c>
      <c r="W2709" s="2">
        <f>IF(VLOOKUP(V2709,'reference classification'!$B$1:G2713,6,FALSE)&gt;90,1,0)</f>
        <v>0</v>
      </c>
      <c r="X2709">
        <v>0</v>
      </c>
      <c r="Y2709" t="s">
        <v>4374</v>
      </c>
      <c r="Z2709">
        <v>0</v>
      </c>
      <c r="AA2709">
        <v>0</v>
      </c>
      <c r="AB2709">
        <v>0</v>
      </c>
      <c r="AC2709">
        <v>0</v>
      </c>
      <c r="AD2709">
        <v>0</v>
      </c>
      <c r="AE2709" t="b">
        <f t="shared" si="104"/>
        <v>1</v>
      </c>
    </row>
    <row r="2710" spans="1:31" hidden="1">
      <c r="A2710" s="6" t="s">
        <v>1461</v>
      </c>
      <c r="B2710" t="s">
        <v>29</v>
      </c>
      <c r="C2710">
        <v>41</v>
      </c>
      <c r="D2710" t="s">
        <v>5457</v>
      </c>
      <c r="F2710" t="s">
        <v>31</v>
      </c>
      <c r="G2710" t="s">
        <v>29</v>
      </c>
      <c r="H2710" t="s">
        <v>5458</v>
      </c>
      <c r="I2710">
        <v>0</v>
      </c>
      <c r="J2710">
        <v>1</v>
      </c>
      <c r="K2710">
        <v>0</v>
      </c>
      <c r="L2710" t="s">
        <v>4374</v>
      </c>
      <c r="M2710" t="s">
        <v>81</v>
      </c>
      <c r="N2710">
        <v>3000000</v>
      </c>
      <c r="O2710">
        <f t="shared" si="103"/>
        <v>0</v>
      </c>
      <c r="Q2710" t="s">
        <v>35</v>
      </c>
      <c r="R2710">
        <v>0</v>
      </c>
      <c r="S2710">
        <v>24</v>
      </c>
      <c r="T2710" t="s">
        <v>37</v>
      </c>
      <c r="U2710" t="s">
        <v>188</v>
      </c>
      <c r="V2710" s="2" t="s">
        <v>4125</v>
      </c>
      <c r="W2710" s="2">
        <f>IF(VLOOKUP(V2710,'reference classification'!$B$1:G2714,6,FALSE)&gt;90,1,0)</f>
        <v>0</v>
      </c>
      <c r="X2710">
        <v>2342607</v>
      </c>
      <c r="Y2710" t="s">
        <v>4374</v>
      </c>
      <c r="Z2710">
        <v>0</v>
      </c>
      <c r="AA2710">
        <v>0</v>
      </c>
      <c r="AB2710">
        <v>2342607</v>
      </c>
      <c r="AC2710">
        <v>0</v>
      </c>
      <c r="AD2710">
        <v>0</v>
      </c>
      <c r="AE2710" t="b">
        <f t="shared" si="104"/>
        <v>0</v>
      </c>
    </row>
    <row r="2711" spans="1:31" hidden="1">
      <c r="A2711" s="6" t="s">
        <v>1603</v>
      </c>
      <c r="B2711" t="s">
        <v>29</v>
      </c>
      <c r="C2711">
        <v>41</v>
      </c>
      <c r="D2711" t="s">
        <v>5460</v>
      </c>
      <c r="F2711" t="s">
        <v>44</v>
      </c>
      <c r="G2711" t="s">
        <v>29</v>
      </c>
      <c r="H2711" t="s">
        <v>32</v>
      </c>
      <c r="I2711">
        <v>0</v>
      </c>
      <c r="J2711">
        <v>1</v>
      </c>
      <c r="K2711">
        <v>0</v>
      </c>
      <c r="L2711" t="s">
        <v>4374</v>
      </c>
      <c r="M2711" t="s">
        <v>81</v>
      </c>
      <c r="N2711">
        <v>6000000</v>
      </c>
      <c r="O2711">
        <f t="shared" si="103"/>
        <v>0</v>
      </c>
      <c r="Q2711" t="s">
        <v>35</v>
      </c>
      <c r="R2711">
        <v>0</v>
      </c>
      <c r="S2711">
        <v>30</v>
      </c>
      <c r="T2711" t="s">
        <v>37</v>
      </c>
      <c r="U2711" t="s">
        <v>2261</v>
      </c>
      <c r="V2711" s="2" t="s">
        <v>4125</v>
      </c>
      <c r="W2711" s="2">
        <f>IF(VLOOKUP(V2711,'reference classification'!$B$1:G2715,6,FALSE)&gt;90,1,0)</f>
        <v>0</v>
      </c>
      <c r="X2711">
        <v>0</v>
      </c>
      <c r="Y2711" t="s">
        <v>4374</v>
      </c>
      <c r="Z2711">
        <v>0</v>
      </c>
      <c r="AA2711">
        <v>0</v>
      </c>
      <c r="AB2711">
        <v>0</v>
      </c>
      <c r="AC2711">
        <v>0</v>
      </c>
      <c r="AD2711">
        <v>0</v>
      </c>
      <c r="AE2711" t="b">
        <f t="shared" si="104"/>
        <v>1</v>
      </c>
    </row>
    <row r="2712" spans="1:31" hidden="1">
      <c r="A2712" s="6" t="s">
        <v>1463</v>
      </c>
      <c r="B2712" t="s">
        <v>29</v>
      </c>
      <c r="C2712">
        <v>30</v>
      </c>
      <c r="D2712" t="s">
        <v>199</v>
      </c>
      <c r="F2712" t="s">
        <v>31</v>
      </c>
      <c r="G2712" t="s">
        <v>29</v>
      </c>
      <c r="H2712" t="s">
        <v>102</v>
      </c>
      <c r="I2712">
        <v>0</v>
      </c>
      <c r="J2712">
        <v>1</v>
      </c>
      <c r="K2712">
        <v>0</v>
      </c>
      <c r="L2712" t="s">
        <v>4374</v>
      </c>
      <c r="M2712" t="s">
        <v>34</v>
      </c>
      <c r="N2712">
        <v>1000000</v>
      </c>
      <c r="O2712">
        <f t="shared" si="103"/>
        <v>0</v>
      </c>
      <c r="Q2712" t="s">
        <v>35</v>
      </c>
      <c r="R2712">
        <v>0</v>
      </c>
      <c r="S2712">
        <v>24</v>
      </c>
      <c r="T2712" t="s">
        <v>37</v>
      </c>
      <c r="U2712" t="s">
        <v>188</v>
      </c>
      <c r="V2712" s="2" t="s">
        <v>4125</v>
      </c>
      <c r="W2712" s="2">
        <f>IF(VLOOKUP(V2712,'reference classification'!$B$1:G2716,6,FALSE)&gt;90,1,0)</f>
        <v>0</v>
      </c>
      <c r="X2712">
        <v>0</v>
      </c>
      <c r="Y2712" t="s">
        <v>4374</v>
      </c>
      <c r="Z2712">
        <v>0</v>
      </c>
      <c r="AA2712">
        <v>0</v>
      </c>
      <c r="AB2712">
        <v>0</v>
      </c>
      <c r="AC2712">
        <v>0</v>
      </c>
      <c r="AD2712">
        <v>0</v>
      </c>
      <c r="AE2712" t="b">
        <f t="shared" si="104"/>
        <v>1</v>
      </c>
    </row>
    <row r="2713" spans="1:31" hidden="1">
      <c r="A2713" s="6" t="s">
        <v>1605</v>
      </c>
      <c r="B2713" t="s">
        <v>29</v>
      </c>
      <c r="C2713">
        <v>41</v>
      </c>
      <c r="D2713" t="s">
        <v>4724</v>
      </c>
      <c r="F2713" t="s">
        <v>31</v>
      </c>
      <c r="G2713" t="s">
        <v>29</v>
      </c>
      <c r="H2713" t="s">
        <v>2872</v>
      </c>
      <c r="I2713">
        <v>0</v>
      </c>
      <c r="J2713">
        <v>1</v>
      </c>
      <c r="K2713">
        <v>0</v>
      </c>
      <c r="L2713" t="s">
        <v>4374</v>
      </c>
      <c r="M2713" t="s">
        <v>34</v>
      </c>
      <c r="N2713">
        <v>1000000</v>
      </c>
      <c r="O2713">
        <f t="shared" si="103"/>
        <v>0</v>
      </c>
      <c r="Q2713" t="s">
        <v>35</v>
      </c>
      <c r="R2713">
        <v>0</v>
      </c>
      <c r="S2713">
        <v>24</v>
      </c>
      <c r="T2713" t="s">
        <v>37</v>
      </c>
      <c r="U2713" t="s">
        <v>188</v>
      </c>
      <c r="V2713" s="2" t="s">
        <v>4125</v>
      </c>
      <c r="W2713" s="2">
        <f>IF(VLOOKUP(V2713,'reference classification'!$B$1:G2717,6,FALSE)&gt;90,1,0)</f>
        <v>0</v>
      </c>
      <c r="X2713">
        <v>0</v>
      </c>
      <c r="Y2713" t="s">
        <v>4374</v>
      </c>
      <c r="Z2713">
        <v>0</v>
      </c>
      <c r="AA2713">
        <v>0</v>
      </c>
      <c r="AB2713">
        <v>0</v>
      </c>
      <c r="AC2713">
        <v>0</v>
      </c>
      <c r="AD2713">
        <v>0</v>
      </c>
      <c r="AE2713" t="b">
        <f t="shared" si="104"/>
        <v>1</v>
      </c>
    </row>
    <row r="2714" spans="1:31" hidden="1">
      <c r="A2714" s="6" t="s">
        <v>1466</v>
      </c>
      <c r="B2714" t="s">
        <v>29</v>
      </c>
      <c r="C2714">
        <v>41</v>
      </c>
      <c r="D2714" t="s">
        <v>5464</v>
      </c>
      <c r="E2714">
        <v>1101004</v>
      </c>
      <c r="F2714" t="s">
        <v>31</v>
      </c>
      <c r="G2714" t="s">
        <v>29</v>
      </c>
      <c r="H2714" t="s">
        <v>243</v>
      </c>
      <c r="I2714">
        <v>0</v>
      </c>
      <c r="J2714">
        <v>1</v>
      </c>
      <c r="K2714">
        <v>0</v>
      </c>
      <c r="L2714" t="s">
        <v>4374</v>
      </c>
      <c r="M2714" t="s">
        <v>34</v>
      </c>
      <c r="N2714">
        <v>600000</v>
      </c>
      <c r="O2714">
        <f t="shared" si="103"/>
        <v>0</v>
      </c>
      <c r="Q2714" t="s">
        <v>35</v>
      </c>
      <c r="R2714">
        <v>0</v>
      </c>
      <c r="S2714">
        <v>30</v>
      </c>
      <c r="T2714" t="s">
        <v>37</v>
      </c>
      <c r="U2714" t="s">
        <v>50</v>
      </c>
      <c r="V2714" s="2" t="s">
        <v>4125</v>
      </c>
      <c r="W2714" s="2">
        <f>IF(VLOOKUP(V2714,'reference classification'!$B$1:G2718,6,FALSE)&gt;90,1,0)</f>
        <v>0</v>
      </c>
      <c r="X2714">
        <v>0</v>
      </c>
      <c r="Y2714" t="s">
        <v>4374</v>
      </c>
      <c r="Z2714">
        <v>0</v>
      </c>
      <c r="AA2714">
        <v>0</v>
      </c>
      <c r="AB2714">
        <v>0</v>
      </c>
      <c r="AC2714">
        <v>0</v>
      </c>
      <c r="AD2714">
        <v>0</v>
      </c>
      <c r="AE2714" t="b">
        <f t="shared" si="104"/>
        <v>1</v>
      </c>
    </row>
    <row r="2715" spans="1:31" hidden="1">
      <c r="A2715" s="6" t="s">
        <v>1607</v>
      </c>
      <c r="B2715" t="s">
        <v>29</v>
      </c>
      <c r="C2715">
        <v>41</v>
      </c>
      <c r="D2715" t="s">
        <v>5466</v>
      </c>
      <c r="F2715" t="s">
        <v>31</v>
      </c>
      <c r="G2715" t="s">
        <v>29</v>
      </c>
      <c r="H2715" t="s">
        <v>1394</v>
      </c>
      <c r="I2715">
        <v>0</v>
      </c>
      <c r="J2715">
        <v>1</v>
      </c>
      <c r="K2715">
        <v>0</v>
      </c>
      <c r="L2715" t="s">
        <v>4374</v>
      </c>
      <c r="M2715" t="s">
        <v>81</v>
      </c>
      <c r="N2715">
        <v>30000000</v>
      </c>
      <c r="O2715">
        <f t="shared" si="103"/>
        <v>0</v>
      </c>
      <c r="Q2715" t="s">
        <v>35</v>
      </c>
      <c r="R2715">
        <v>0</v>
      </c>
      <c r="S2715">
        <v>24</v>
      </c>
      <c r="T2715" t="s">
        <v>37</v>
      </c>
      <c r="U2715" t="s">
        <v>78</v>
      </c>
      <c r="V2715" s="2" t="s">
        <v>4125</v>
      </c>
      <c r="W2715" s="2">
        <f>IF(VLOOKUP(V2715,'reference classification'!$B$1:G2719,6,FALSE)&gt;90,1,0)</f>
        <v>0</v>
      </c>
      <c r="X2715">
        <v>29053867</v>
      </c>
      <c r="Y2715" t="s">
        <v>4374</v>
      </c>
      <c r="Z2715">
        <v>0</v>
      </c>
      <c r="AA2715">
        <v>0</v>
      </c>
      <c r="AB2715">
        <v>29053867</v>
      </c>
      <c r="AC2715">
        <v>0</v>
      </c>
      <c r="AD2715">
        <v>0</v>
      </c>
      <c r="AE2715" t="b">
        <f t="shared" si="104"/>
        <v>0</v>
      </c>
    </row>
    <row r="2716" spans="1:31" hidden="1">
      <c r="A2716" s="6" t="s">
        <v>1609</v>
      </c>
      <c r="B2716" t="s">
        <v>29</v>
      </c>
      <c r="C2716">
        <v>41</v>
      </c>
      <c r="D2716" t="s">
        <v>5310</v>
      </c>
      <c r="F2716" t="s">
        <v>44</v>
      </c>
      <c r="G2716" t="s">
        <v>29</v>
      </c>
      <c r="H2716" t="s">
        <v>5468</v>
      </c>
      <c r="I2716">
        <v>0</v>
      </c>
      <c r="J2716">
        <v>1</v>
      </c>
      <c r="K2716">
        <v>0</v>
      </c>
      <c r="L2716" t="s">
        <v>4374</v>
      </c>
      <c r="M2716" t="s">
        <v>81</v>
      </c>
      <c r="N2716">
        <v>2000000</v>
      </c>
      <c r="O2716">
        <f t="shared" si="103"/>
        <v>0</v>
      </c>
      <c r="Q2716" t="s">
        <v>35</v>
      </c>
      <c r="R2716">
        <v>0</v>
      </c>
      <c r="S2716">
        <v>24</v>
      </c>
      <c r="T2716" t="s">
        <v>37</v>
      </c>
      <c r="U2716" t="s">
        <v>188</v>
      </c>
      <c r="V2716" s="2" t="s">
        <v>4125</v>
      </c>
      <c r="W2716" s="2">
        <f>IF(VLOOKUP(V2716,'reference classification'!$B$1:G2720,6,FALSE)&gt;90,1,0)</f>
        <v>0</v>
      </c>
      <c r="X2716">
        <v>0</v>
      </c>
      <c r="Y2716" t="s">
        <v>4374</v>
      </c>
      <c r="Z2716">
        <v>0</v>
      </c>
      <c r="AA2716">
        <v>0</v>
      </c>
      <c r="AB2716">
        <v>0</v>
      </c>
      <c r="AC2716">
        <v>0</v>
      </c>
      <c r="AD2716">
        <v>0</v>
      </c>
      <c r="AE2716" t="b">
        <f t="shared" si="104"/>
        <v>1</v>
      </c>
    </row>
    <row r="2717" spans="1:31" hidden="1">
      <c r="A2717" s="6" t="s">
        <v>1611</v>
      </c>
      <c r="B2717" t="s">
        <v>29</v>
      </c>
      <c r="C2717">
        <v>41</v>
      </c>
      <c r="D2717" t="s">
        <v>5470</v>
      </c>
      <c r="F2717" t="s">
        <v>31</v>
      </c>
      <c r="G2717" t="s">
        <v>29</v>
      </c>
      <c r="H2717" t="s">
        <v>2872</v>
      </c>
      <c r="I2717">
        <v>0</v>
      </c>
      <c r="J2717">
        <v>1</v>
      </c>
      <c r="K2717">
        <v>0</v>
      </c>
      <c r="L2717" t="s">
        <v>4374</v>
      </c>
      <c r="M2717" t="s">
        <v>34</v>
      </c>
      <c r="N2717">
        <v>1000000</v>
      </c>
      <c r="O2717">
        <f t="shared" si="103"/>
        <v>0</v>
      </c>
      <c r="Q2717" t="s">
        <v>35</v>
      </c>
      <c r="R2717">
        <v>0</v>
      </c>
      <c r="S2717">
        <v>24</v>
      </c>
      <c r="T2717" t="s">
        <v>37</v>
      </c>
      <c r="U2717" t="s">
        <v>188</v>
      </c>
      <c r="V2717" s="2" t="s">
        <v>4125</v>
      </c>
      <c r="W2717" s="2">
        <f>IF(VLOOKUP(V2717,'reference classification'!$B$1:G2721,6,FALSE)&gt;90,1,0)</f>
        <v>0</v>
      </c>
      <c r="X2717">
        <v>0</v>
      </c>
      <c r="Y2717" t="s">
        <v>4374</v>
      </c>
      <c r="Z2717">
        <v>0</v>
      </c>
      <c r="AA2717">
        <v>0</v>
      </c>
      <c r="AB2717">
        <v>0</v>
      </c>
      <c r="AC2717">
        <v>0</v>
      </c>
      <c r="AD2717">
        <v>0</v>
      </c>
      <c r="AE2717" t="b">
        <f t="shared" si="104"/>
        <v>1</v>
      </c>
    </row>
    <row r="2718" spans="1:31" hidden="1">
      <c r="A2718" s="6" t="s">
        <v>2582</v>
      </c>
      <c r="B2718" t="s">
        <v>29</v>
      </c>
      <c r="C2718">
        <v>30</v>
      </c>
      <c r="D2718" t="s">
        <v>5472</v>
      </c>
      <c r="F2718" t="s">
        <v>31</v>
      </c>
      <c r="G2718" t="s">
        <v>29</v>
      </c>
      <c r="H2718" t="s">
        <v>102</v>
      </c>
      <c r="I2718">
        <v>0</v>
      </c>
      <c r="J2718">
        <v>2</v>
      </c>
      <c r="K2718">
        <v>0</v>
      </c>
      <c r="L2718" t="s">
        <v>4123</v>
      </c>
      <c r="M2718" t="s">
        <v>34</v>
      </c>
      <c r="N2718">
        <v>650000</v>
      </c>
      <c r="O2718">
        <f t="shared" si="103"/>
        <v>0</v>
      </c>
      <c r="Q2718" t="s">
        <v>35</v>
      </c>
      <c r="R2718">
        <v>108</v>
      </c>
      <c r="S2718">
        <v>9</v>
      </c>
      <c r="T2718" t="s">
        <v>37</v>
      </c>
      <c r="U2718" t="s">
        <v>38</v>
      </c>
      <c r="V2718" s="2" t="s">
        <v>4125</v>
      </c>
      <c r="W2718" s="2">
        <f>IF(VLOOKUP(V2718,'reference classification'!$B$1:G2722,6,FALSE)&gt;90,1,0)</f>
        <v>0</v>
      </c>
      <c r="X2718">
        <v>0</v>
      </c>
      <c r="Y2718" t="s">
        <v>4123</v>
      </c>
      <c r="Z2718">
        <v>0</v>
      </c>
      <c r="AA2718">
        <v>0</v>
      </c>
      <c r="AB2718">
        <v>0</v>
      </c>
      <c r="AC2718">
        <v>0</v>
      </c>
      <c r="AD2718">
        <v>0</v>
      </c>
      <c r="AE2718" t="b">
        <f t="shared" si="104"/>
        <v>1</v>
      </c>
    </row>
    <row r="2719" spans="1:31" hidden="1">
      <c r="A2719" s="6" t="s">
        <v>2584</v>
      </c>
      <c r="B2719" t="s">
        <v>29</v>
      </c>
      <c r="C2719">
        <v>41</v>
      </c>
      <c r="D2719" t="s">
        <v>5474</v>
      </c>
      <c r="F2719" t="s">
        <v>31</v>
      </c>
      <c r="G2719" t="s">
        <v>29</v>
      </c>
      <c r="H2719" t="s">
        <v>41</v>
      </c>
      <c r="I2719">
        <v>0</v>
      </c>
      <c r="J2719">
        <v>1</v>
      </c>
      <c r="K2719">
        <v>0</v>
      </c>
      <c r="L2719" t="s">
        <v>4374</v>
      </c>
      <c r="M2719" t="s">
        <v>34</v>
      </c>
      <c r="N2719">
        <v>1000000</v>
      </c>
      <c r="O2719">
        <f t="shared" si="103"/>
        <v>0</v>
      </c>
      <c r="Q2719" t="s">
        <v>35</v>
      </c>
      <c r="R2719">
        <v>0</v>
      </c>
      <c r="S2719">
        <v>24</v>
      </c>
      <c r="T2719" t="s">
        <v>37</v>
      </c>
      <c r="U2719" t="s">
        <v>188</v>
      </c>
      <c r="V2719" s="2" t="s">
        <v>4125</v>
      </c>
      <c r="W2719" s="2">
        <f>IF(VLOOKUP(V2719,'reference classification'!$B$1:G2723,6,FALSE)&gt;90,1,0)</f>
        <v>0</v>
      </c>
      <c r="X2719">
        <v>0</v>
      </c>
      <c r="Y2719" t="s">
        <v>4374</v>
      </c>
      <c r="Z2719">
        <v>0</v>
      </c>
      <c r="AA2719">
        <v>0</v>
      </c>
      <c r="AB2719">
        <v>0</v>
      </c>
      <c r="AC2719">
        <v>0</v>
      </c>
      <c r="AD2719">
        <v>0</v>
      </c>
      <c r="AE2719" t="b">
        <f t="shared" si="104"/>
        <v>1</v>
      </c>
    </row>
    <row r="2720" spans="1:31" hidden="1">
      <c r="A2720" s="6" t="s">
        <v>1265</v>
      </c>
      <c r="B2720" t="s">
        <v>29</v>
      </c>
      <c r="C2720">
        <v>41</v>
      </c>
      <c r="D2720" t="s">
        <v>213</v>
      </c>
      <c r="F2720" t="s">
        <v>31</v>
      </c>
      <c r="G2720" t="s">
        <v>29</v>
      </c>
      <c r="H2720" t="s">
        <v>130</v>
      </c>
      <c r="I2720">
        <v>0</v>
      </c>
      <c r="J2720">
        <v>1</v>
      </c>
      <c r="K2720">
        <v>0</v>
      </c>
      <c r="L2720" t="s">
        <v>4374</v>
      </c>
      <c r="M2720" t="s">
        <v>34</v>
      </c>
      <c r="N2720">
        <v>600000</v>
      </c>
      <c r="O2720">
        <f t="shared" si="103"/>
        <v>0</v>
      </c>
      <c r="Q2720" t="s">
        <v>35</v>
      </c>
      <c r="R2720">
        <v>0</v>
      </c>
      <c r="S2720">
        <v>24</v>
      </c>
      <c r="T2720" t="s">
        <v>37</v>
      </c>
      <c r="U2720" t="s">
        <v>188</v>
      </c>
      <c r="V2720" s="2" t="s">
        <v>4125</v>
      </c>
      <c r="W2720" s="2">
        <f>IF(VLOOKUP(V2720,'reference classification'!$B$1:G2724,6,FALSE)&gt;90,1,0)</f>
        <v>0</v>
      </c>
      <c r="X2720">
        <v>0</v>
      </c>
      <c r="Y2720" t="s">
        <v>4374</v>
      </c>
      <c r="Z2720">
        <v>0</v>
      </c>
      <c r="AA2720">
        <v>0</v>
      </c>
      <c r="AB2720">
        <v>0</v>
      </c>
      <c r="AC2720">
        <v>0</v>
      </c>
      <c r="AD2720">
        <v>0</v>
      </c>
      <c r="AE2720" t="b">
        <f t="shared" si="104"/>
        <v>1</v>
      </c>
    </row>
    <row r="2721" spans="1:31" hidden="1">
      <c r="A2721" s="6" t="s">
        <v>1267</v>
      </c>
      <c r="B2721" t="s">
        <v>29</v>
      </c>
      <c r="C2721">
        <v>41</v>
      </c>
      <c r="D2721" t="s">
        <v>1572</v>
      </c>
      <c r="E2721">
        <v>3101001</v>
      </c>
      <c r="F2721" t="s">
        <v>31</v>
      </c>
      <c r="G2721" t="s">
        <v>29</v>
      </c>
      <c r="H2721" t="s">
        <v>62</v>
      </c>
      <c r="I2721">
        <v>0</v>
      </c>
      <c r="J2721">
        <v>2</v>
      </c>
      <c r="K2721">
        <v>0</v>
      </c>
      <c r="L2721" t="s">
        <v>4123</v>
      </c>
      <c r="M2721" t="s">
        <v>34</v>
      </c>
      <c r="N2721">
        <v>40000</v>
      </c>
      <c r="O2721">
        <f t="shared" si="103"/>
        <v>0</v>
      </c>
      <c r="Q2721" t="s">
        <v>35</v>
      </c>
      <c r="R2721">
        <v>108</v>
      </c>
      <c r="S2721">
        <v>9</v>
      </c>
      <c r="T2721" t="s">
        <v>37</v>
      </c>
      <c r="U2721" t="s">
        <v>38</v>
      </c>
      <c r="V2721" s="2" t="s">
        <v>4125</v>
      </c>
      <c r="W2721" s="2">
        <f>IF(VLOOKUP(V2721,'reference classification'!$B$1:G2725,6,FALSE)&gt;90,1,0)</f>
        <v>0</v>
      </c>
      <c r="X2721">
        <v>0</v>
      </c>
      <c r="Y2721" t="s">
        <v>4123</v>
      </c>
      <c r="Z2721">
        <v>0</v>
      </c>
      <c r="AA2721">
        <v>0</v>
      </c>
      <c r="AB2721">
        <v>0</v>
      </c>
      <c r="AC2721">
        <v>0</v>
      </c>
      <c r="AD2721">
        <v>0</v>
      </c>
      <c r="AE2721" t="b">
        <f t="shared" si="104"/>
        <v>1</v>
      </c>
    </row>
    <row r="2722" spans="1:31" hidden="1">
      <c r="A2722" s="6" t="s">
        <v>1269</v>
      </c>
      <c r="B2722" t="s">
        <v>29</v>
      </c>
      <c r="C2722">
        <v>40</v>
      </c>
      <c r="D2722" t="s">
        <v>5478</v>
      </c>
      <c r="F2722" t="s">
        <v>31</v>
      </c>
      <c r="G2722" t="s">
        <v>29</v>
      </c>
      <c r="H2722" t="s">
        <v>228</v>
      </c>
      <c r="I2722">
        <v>0</v>
      </c>
      <c r="J2722">
        <v>1</v>
      </c>
      <c r="K2722">
        <v>0</v>
      </c>
      <c r="L2722" t="s">
        <v>4374</v>
      </c>
      <c r="M2722" t="s">
        <v>81</v>
      </c>
      <c r="N2722">
        <v>1000000</v>
      </c>
      <c r="O2722">
        <f t="shared" si="103"/>
        <v>0</v>
      </c>
      <c r="Q2722" t="s">
        <v>35</v>
      </c>
      <c r="R2722">
        <v>0</v>
      </c>
      <c r="S2722">
        <v>24</v>
      </c>
      <c r="T2722" t="s">
        <v>37</v>
      </c>
      <c r="U2722" t="s">
        <v>50</v>
      </c>
      <c r="V2722" s="2" t="s">
        <v>4125</v>
      </c>
      <c r="W2722" s="2">
        <f>IF(VLOOKUP(V2722,'reference classification'!$B$1:G2726,6,FALSE)&gt;90,1,0)</f>
        <v>0</v>
      </c>
      <c r="X2722">
        <v>0</v>
      </c>
      <c r="Y2722" t="s">
        <v>4374</v>
      </c>
      <c r="Z2722">
        <v>0</v>
      </c>
      <c r="AA2722">
        <v>0</v>
      </c>
      <c r="AB2722">
        <v>0</v>
      </c>
      <c r="AC2722">
        <v>0</v>
      </c>
      <c r="AD2722">
        <v>0</v>
      </c>
      <c r="AE2722" t="b">
        <f t="shared" si="104"/>
        <v>1</v>
      </c>
    </row>
    <row r="2723" spans="1:31" hidden="1">
      <c r="A2723" s="6" t="s">
        <v>1272</v>
      </c>
      <c r="B2723" t="s">
        <v>29</v>
      </c>
      <c r="C2723">
        <v>41</v>
      </c>
      <c r="D2723" t="s">
        <v>5480</v>
      </c>
      <c r="E2723">
        <v>7117010</v>
      </c>
      <c r="F2723" t="s">
        <v>44</v>
      </c>
      <c r="G2723" t="s">
        <v>29</v>
      </c>
      <c r="H2723" t="s">
        <v>276</v>
      </c>
      <c r="I2723">
        <v>0</v>
      </c>
      <c r="J2723">
        <v>1</v>
      </c>
      <c r="K2723">
        <v>0</v>
      </c>
      <c r="L2723" t="s">
        <v>4374</v>
      </c>
      <c r="M2723" t="s">
        <v>81</v>
      </c>
      <c r="N2723">
        <v>1400000</v>
      </c>
      <c r="O2723">
        <f t="shared" si="103"/>
        <v>0</v>
      </c>
      <c r="Q2723" t="s">
        <v>35</v>
      </c>
      <c r="R2723">
        <v>0</v>
      </c>
      <c r="S2723">
        <v>24</v>
      </c>
      <c r="T2723" t="s">
        <v>37</v>
      </c>
      <c r="U2723" t="s">
        <v>78</v>
      </c>
      <c r="V2723" s="2" t="s">
        <v>4125</v>
      </c>
      <c r="W2723" s="2">
        <f>IF(VLOOKUP(V2723,'reference classification'!$B$1:G2727,6,FALSE)&gt;90,1,0)</f>
        <v>0</v>
      </c>
      <c r="X2723">
        <v>0</v>
      </c>
      <c r="Y2723" t="s">
        <v>4374</v>
      </c>
      <c r="Z2723">
        <v>0</v>
      </c>
      <c r="AA2723">
        <v>0</v>
      </c>
      <c r="AB2723">
        <v>0</v>
      </c>
      <c r="AC2723">
        <v>0</v>
      </c>
      <c r="AD2723">
        <v>0</v>
      </c>
      <c r="AE2723" t="b">
        <f t="shared" si="104"/>
        <v>1</v>
      </c>
    </row>
    <row r="2724" spans="1:31" hidden="1">
      <c r="A2724" s="6" t="s">
        <v>125</v>
      </c>
      <c r="B2724" t="s">
        <v>29</v>
      </c>
      <c r="C2724">
        <v>41</v>
      </c>
      <c r="D2724" t="s">
        <v>5482</v>
      </c>
      <c r="E2724">
        <v>3101001</v>
      </c>
      <c r="F2724" t="s">
        <v>44</v>
      </c>
      <c r="G2724" t="s">
        <v>29</v>
      </c>
      <c r="H2724" t="s">
        <v>365</v>
      </c>
      <c r="I2724">
        <v>0</v>
      </c>
      <c r="J2724">
        <v>1</v>
      </c>
      <c r="K2724">
        <v>0</v>
      </c>
      <c r="L2724" t="s">
        <v>4374</v>
      </c>
      <c r="M2724" t="s">
        <v>81</v>
      </c>
      <c r="N2724">
        <v>7000000</v>
      </c>
      <c r="O2724">
        <f t="shared" si="103"/>
        <v>0</v>
      </c>
      <c r="Q2724" t="s">
        <v>35</v>
      </c>
      <c r="R2724">
        <v>0</v>
      </c>
      <c r="S2724">
        <v>24</v>
      </c>
      <c r="T2724" t="s">
        <v>37</v>
      </c>
      <c r="U2724" t="s">
        <v>2218</v>
      </c>
      <c r="V2724" s="2" t="s">
        <v>4125</v>
      </c>
      <c r="W2724" s="2">
        <f>IF(VLOOKUP(V2724,'reference classification'!$B$1:G2728,6,FALSE)&gt;90,1,0)</f>
        <v>0</v>
      </c>
      <c r="X2724">
        <v>6358926</v>
      </c>
      <c r="Y2724" t="s">
        <v>4374</v>
      </c>
      <c r="Z2724">
        <v>0</v>
      </c>
      <c r="AA2724">
        <v>0</v>
      </c>
      <c r="AB2724">
        <v>6358926</v>
      </c>
      <c r="AC2724">
        <v>0</v>
      </c>
      <c r="AD2724">
        <v>0</v>
      </c>
      <c r="AE2724" t="b">
        <f t="shared" si="104"/>
        <v>0</v>
      </c>
    </row>
    <row r="2725" spans="1:31" hidden="1">
      <c r="A2725" s="6" t="s">
        <v>128</v>
      </c>
      <c r="B2725" t="s">
        <v>29</v>
      </c>
      <c r="C2725">
        <v>40</v>
      </c>
      <c r="D2725" t="s">
        <v>4528</v>
      </c>
      <c r="F2725" t="s">
        <v>44</v>
      </c>
      <c r="G2725" t="s">
        <v>29</v>
      </c>
      <c r="H2725" t="s">
        <v>2483</v>
      </c>
      <c r="I2725">
        <v>0</v>
      </c>
      <c r="J2725">
        <v>1</v>
      </c>
      <c r="K2725">
        <v>0</v>
      </c>
      <c r="L2725" t="s">
        <v>4374</v>
      </c>
      <c r="M2725" t="s">
        <v>81</v>
      </c>
      <c r="N2725">
        <v>3000000</v>
      </c>
      <c r="O2725">
        <f t="shared" si="103"/>
        <v>0</v>
      </c>
      <c r="Q2725" t="s">
        <v>35</v>
      </c>
      <c r="R2725">
        <v>0</v>
      </c>
      <c r="S2725">
        <v>24</v>
      </c>
      <c r="T2725" t="s">
        <v>37</v>
      </c>
      <c r="U2725" t="s">
        <v>2261</v>
      </c>
      <c r="V2725" s="2" t="s">
        <v>4125</v>
      </c>
      <c r="W2725" s="2">
        <f>IF(VLOOKUP(V2725,'reference classification'!$B$1:G2729,6,FALSE)&gt;90,1,0)</f>
        <v>0</v>
      </c>
      <c r="X2725">
        <v>2358065</v>
      </c>
      <c r="Y2725" t="s">
        <v>4374</v>
      </c>
      <c r="Z2725">
        <v>0</v>
      </c>
      <c r="AA2725">
        <v>0</v>
      </c>
      <c r="AB2725">
        <v>2358065</v>
      </c>
      <c r="AC2725">
        <v>0</v>
      </c>
      <c r="AD2725">
        <v>0</v>
      </c>
      <c r="AE2725" t="b">
        <f t="shared" si="104"/>
        <v>0</v>
      </c>
    </row>
    <row r="2726" spans="1:31" hidden="1">
      <c r="A2726" s="6" t="s">
        <v>131</v>
      </c>
      <c r="B2726" t="s">
        <v>29</v>
      </c>
      <c r="C2726">
        <v>30</v>
      </c>
      <c r="D2726" t="s">
        <v>1830</v>
      </c>
      <c r="F2726" t="s">
        <v>44</v>
      </c>
      <c r="G2726" t="s">
        <v>29</v>
      </c>
      <c r="H2726" t="s">
        <v>490</v>
      </c>
      <c r="I2726">
        <v>0</v>
      </c>
      <c r="J2726">
        <v>1</v>
      </c>
      <c r="K2726">
        <v>0</v>
      </c>
      <c r="L2726" t="s">
        <v>4374</v>
      </c>
      <c r="M2726" t="s">
        <v>81</v>
      </c>
      <c r="N2726">
        <v>1000000</v>
      </c>
      <c r="O2726">
        <f t="shared" si="103"/>
        <v>0</v>
      </c>
      <c r="Q2726" t="s">
        <v>35</v>
      </c>
      <c r="R2726">
        <v>0</v>
      </c>
      <c r="S2726">
        <v>24</v>
      </c>
      <c r="T2726" t="s">
        <v>37</v>
      </c>
      <c r="U2726" t="s">
        <v>188</v>
      </c>
      <c r="V2726" s="2" t="s">
        <v>4125</v>
      </c>
      <c r="W2726" s="2">
        <f>IF(VLOOKUP(V2726,'reference classification'!$B$1:G2730,6,FALSE)&gt;90,1,0)</f>
        <v>0</v>
      </c>
      <c r="X2726">
        <v>0</v>
      </c>
      <c r="Y2726" t="s">
        <v>4374</v>
      </c>
      <c r="Z2726">
        <v>0</v>
      </c>
      <c r="AA2726">
        <v>0</v>
      </c>
      <c r="AB2726">
        <v>0</v>
      </c>
      <c r="AC2726">
        <v>0</v>
      </c>
      <c r="AD2726">
        <v>0</v>
      </c>
      <c r="AE2726" t="b">
        <f t="shared" si="104"/>
        <v>1</v>
      </c>
    </row>
    <row r="2727" spans="1:31" hidden="1">
      <c r="A2727" s="6" t="s">
        <v>133</v>
      </c>
      <c r="B2727" t="s">
        <v>29</v>
      </c>
      <c r="C2727">
        <v>41</v>
      </c>
      <c r="D2727" t="s">
        <v>5486</v>
      </c>
      <c r="E2727">
        <v>3101001</v>
      </c>
      <c r="F2727" t="s">
        <v>44</v>
      </c>
      <c r="G2727" t="s">
        <v>29</v>
      </c>
      <c r="H2727" t="s">
        <v>62</v>
      </c>
      <c r="I2727">
        <v>0</v>
      </c>
      <c r="J2727">
        <v>1</v>
      </c>
      <c r="K2727">
        <v>0</v>
      </c>
      <c r="L2727" t="s">
        <v>4123</v>
      </c>
      <c r="M2727" t="s">
        <v>81</v>
      </c>
      <c r="N2727">
        <v>2060000</v>
      </c>
      <c r="O2727">
        <f t="shared" si="103"/>
        <v>0</v>
      </c>
      <c r="Q2727" t="s">
        <v>35</v>
      </c>
      <c r="R2727">
        <v>31.68</v>
      </c>
      <c r="S2727">
        <v>2.64</v>
      </c>
      <c r="T2727" t="s">
        <v>37</v>
      </c>
      <c r="U2727" t="s">
        <v>2218</v>
      </c>
      <c r="V2727" s="2" t="s">
        <v>4125</v>
      </c>
      <c r="W2727" s="2">
        <f>IF(VLOOKUP(V2727,'reference classification'!$B$1:G2731,6,FALSE)&gt;90,1,0)</f>
        <v>0</v>
      </c>
      <c r="X2727">
        <v>1438575</v>
      </c>
      <c r="Y2727" t="s">
        <v>4123</v>
      </c>
      <c r="Z2727">
        <v>0</v>
      </c>
      <c r="AA2727">
        <v>0</v>
      </c>
      <c r="AB2727">
        <v>1438575</v>
      </c>
      <c r="AC2727">
        <v>0</v>
      </c>
      <c r="AD2727">
        <v>0</v>
      </c>
      <c r="AE2727" t="b">
        <f t="shared" si="104"/>
        <v>0</v>
      </c>
    </row>
    <row r="2728" spans="1:31" hidden="1">
      <c r="A2728" s="6" t="s">
        <v>136</v>
      </c>
      <c r="B2728" t="s">
        <v>29</v>
      </c>
      <c r="C2728">
        <v>41</v>
      </c>
      <c r="D2728" t="s">
        <v>5488</v>
      </c>
      <c r="E2728">
        <v>4213010</v>
      </c>
      <c r="F2728" t="s">
        <v>44</v>
      </c>
      <c r="G2728" t="s">
        <v>29</v>
      </c>
      <c r="H2728" t="s">
        <v>32</v>
      </c>
      <c r="I2728">
        <v>0</v>
      </c>
      <c r="J2728">
        <v>1</v>
      </c>
      <c r="K2728">
        <v>0</v>
      </c>
      <c r="L2728" t="s">
        <v>4123</v>
      </c>
      <c r="M2728" t="s">
        <v>81</v>
      </c>
      <c r="N2728">
        <v>1185427</v>
      </c>
      <c r="O2728">
        <f t="shared" si="103"/>
        <v>0</v>
      </c>
      <c r="Q2728" t="s">
        <v>35</v>
      </c>
      <c r="R2728">
        <v>31.68</v>
      </c>
      <c r="S2728">
        <v>2.64</v>
      </c>
      <c r="T2728" t="s">
        <v>37</v>
      </c>
      <c r="U2728" t="s">
        <v>2218</v>
      </c>
      <c r="V2728" s="2" t="s">
        <v>4125</v>
      </c>
      <c r="W2728" s="2">
        <f>IF(VLOOKUP(V2728,'reference classification'!$B$1:G2732,6,FALSE)&gt;90,1,0)</f>
        <v>0</v>
      </c>
      <c r="X2728">
        <v>839980</v>
      </c>
      <c r="Y2728" t="s">
        <v>4123</v>
      </c>
      <c r="Z2728">
        <v>0</v>
      </c>
      <c r="AA2728">
        <v>0</v>
      </c>
      <c r="AB2728">
        <v>839980</v>
      </c>
      <c r="AC2728">
        <v>0</v>
      </c>
      <c r="AD2728">
        <v>0</v>
      </c>
      <c r="AE2728" t="b">
        <f t="shared" si="104"/>
        <v>0</v>
      </c>
    </row>
    <row r="2729" spans="1:31" hidden="1">
      <c r="A2729" s="6" t="s">
        <v>1895</v>
      </c>
      <c r="B2729" t="s">
        <v>29</v>
      </c>
      <c r="C2729">
        <v>41</v>
      </c>
      <c r="D2729" t="s">
        <v>5490</v>
      </c>
      <c r="F2729" t="s">
        <v>44</v>
      </c>
      <c r="G2729" t="s">
        <v>29</v>
      </c>
      <c r="H2729" t="s">
        <v>186</v>
      </c>
      <c r="I2729">
        <v>0</v>
      </c>
      <c r="J2729">
        <v>1</v>
      </c>
      <c r="K2729">
        <v>0</v>
      </c>
      <c r="L2729" t="s">
        <v>4123</v>
      </c>
      <c r="M2729" t="s">
        <v>81</v>
      </c>
      <c r="N2729">
        <v>7323300</v>
      </c>
      <c r="O2729">
        <f t="shared" si="103"/>
        <v>0</v>
      </c>
      <c r="Q2729" t="s">
        <v>35</v>
      </c>
      <c r="R2729">
        <v>31.68</v>
      </c>
      <c r="S2729">
        <v>2.64</v>
      </c>
      <c r="T2729" t="s">
        <v>37</v>
      </c>
      <c r="U2729" t="s">
        <v>2218</v>
      </c>
      <c r="V2729" s="2" t="s">
        <v>4125</v>
      </c>
      <c r="W2729" s="2">
        <f>IF(VLOOKUP(V2729,'reference classification'!$B$1:G2733,6,FALSE)&gt;90,1,0)</f>
        <v>0</v>
      </c>
      <c r="X2729">
        <v>6424323</v>
      </c>
      <c r="Y2729" t="s">
        <v>4123</v>
      </c>
      <c r="Z2729">
        <v>0</v>
      </c>
      <c r="AA2729">
        <v>0</v>
      </c>
      <c r="AB2729">
        <v>6424323</v>
      </c>
      <c r="AC2729">
        <v>0</v>
      </c>
      <c r="AD2729">
        <v>0</v>
      </c>
      <c r="AE2729" t="b">
        <f t="shared" si="104"/>
        <v>0</v>
      </c>
    </row>
    <row r="2730" spans="1:31" hidden="1">
      <c r="A2730" s="6" t="s">
        <v>1897</v>
      </c>
      <c r="B2730" t="s">
        <v>29</v>
      </c>
      <c r="C2730">
        <v>41</v>
      </c>
      <c r="D2730" t="s">
        <v>5492</v>
      </c>
      <c r="E2730">
        <v>3101001</v>
      </c>
      <c r="F2730" t="s">
        <v>44</v>
      </c>
      <c r="G2730" t="s">
        <v>29</v>
      </c>
      <c r="H2730" t="s">
        <v>62</v>
      </c>
      <c r="I2730">
        <v>0</v>
      </c>
      <c r="J2730">
        <v>2</v>
      </c>
      <c r="K2730">
        <v>0</v>
      </c>
      <c r="L2730" t="s">
        <v>4123</v>
      </c>
      <c r="M2730" t="s">
        <v>34</v>
      </c>
      <c r="N2730">
        <v>11000</v>
      </c>
      <c r="O2730">
        <f t="shared" si="103"/>
        <v>0</v>
      </c>
      <c r="Q2730" t="s">
        <v>35</v>
      </c>
      <c r="R2730">
        <v>108</v>
      </c>
      <c r="S2730">
        <v>9</v>
      </c>
      <c r="T2730" t="s">
        <v>37</v>
      </c>
      <c r="U2730" t="s">
        <v>38</v>
      </c>
      <c r="V2730" s="2" t="s">
        <v>4125</v>
      </c>
      <c r="W2730" s="2">
        <f>IF(VLOOKUP(V2730,'reference classification'!$B$1:G2734,6,FALSE)&gt;90,1,0)</f>
        <v>0</v>
      </c>
      <c r="X2730">
        <v>0</v>
      </c>
      <c r="Y2730" t="s">
        <v>4123</v>
      </c>
      <c r="Z2730">
        <v>0</v>
      </c>
      <c r="AA2730">
        <v>0</v>
      </c>
      <c r="AB2730">
        <v>0</v>
      </c>
      <c r="AC2730">
        <v>0</v>
      </c>
      <c r="AD2730">
        <v>0</v>
      </c>
      <c r="AE2730" t="b">
        <f t="shared" si="104"/>
        <v>1</v>
      </c>
    </row>
    <row r="2731" spans="1:31" hidden="1">
      <c r="A2731" s="6" t="s">
        <v>810</v>
      </c>
      <c r="B2731" t="s">
        <v>29</v>
      </c>
      <c r="C2731">
        <v>41</v>
      </c>
      <c r="D2731" t="s">
        <v>5494</v>
      </c>
      <c r="F2731" t="s">
        <v>44</v>
      </c>
      <c r="G2731" t="s">
        <v>29</v>
      </c>
      <c r="H2731" t="s">
        <v>186</v>
      </c>
      <c r="I2731">
        <v>0</v>
      </c>
      <c r="J2731">
        <v>2</v>
      </c>
      <c r="K2731">
        <v>0</v>
      </c>
      <c r="L2731" t="s">
        <v>4123</v>
      </c>
      <c r="M2731" t="s">
        <v>34</v>
      </c>
      <c r="N2731">
        <v>532000</v>
      </c>
      <c r="O2731">
        <f t="shared" si="103"/>
        <v>0</v>
      </c>
      <c r="Q2731" t="s">
        <v>35</v>
      </c>
      <c r="R2731">
        <v>108</v>
      </c>
      <c r="S2731">
        <v>9</v>
      </c>
      <c r="T2731" t="s">
        <v>37</v>
      </c>
      <c r="U2731" t="s">
        <v>38</v>
      </c>
      <c r="V2731" s="2" t="s">
        <v>4125</v>
      </c>
      <c r="W2731" s="2">
        <f>IF(VLOOKUP(V2731,'reference classification'!$B$1:G2735,6,FALSE)&gt;90,1,0)</f>
        <v>0</v>
      </c>
      <c r="X2731">
        <v>0</v>
      </c>
      <c r="Y2731" t="s">
        <v>4123</v>
      </c>
      <c r="Z2731">
        <v>0</v>
      </c>
      <c r="AA2731">
        <v>0</v>
      </c>
      <c r="AB2731">
        <v>0</v>
      </c>
      <c r="AC2731">
        <v>0</v>
      </c>
      <c r="AD2731">
        <v>0</v>
      </c>
      <c r="AE2731" t="b">
        <f t="shared" si="104"/>
        <v>1</v>
      </c>
    </row>
    <row r="2732" spans="1:31" hidden="1">
      <c r="A2732" s="6" t="s">
        <v>1327</v>
      </c>
      <c r="B2732" t="s">
        <v>29</v>
      </c>
      <c r="C2732">
        <v>40</v>
      </c>
      <c r="D2732" t="s">
        <v>166</v>
      </c>
      <c r="F2732" t="s">
        <v>44</v>
      </c>
      <c r="G2732" t="s">
        <v>29</v>
      </c>
      <c r="H2732" t="s">
        <v>99</v>
      </c>
      <c r="I2732">
        <v>0</v>
      </c>
      <c r="J2732">
        <v>2</v>
      </c>
      <c r="K2732">
        <v>0</v>
      </c>
      <c r="L2732" t="s">
        <v>4123</v>
      </c>
      <c r="M2732" t="s">
        <v>34</v>
      </c>
      <c r="N2732">
        <v>175000</v>
      </c>
      <c r="O2732">
        <f t="shared" si="103"/>
        <v>0</v>
      </c>
      <c r="Q2732" t="s">
        <v>35</v>
      </c>
      <c r="R2732">
        <v>108</v>
      </c>
      <c r="S2732">
        <v>9</v>
      </c>
      <c r="T2732" t="s">
        <v>37</v>
      </c>
      <c r="U2732" t="s">
        <v>38</v>
      </c>
      <c r="V2732" s="2" t="s">
        <v>4125</v>
      </c>
      <c r="W2732" s="2">
        <f>IF(VLOOKUP(V2732,'reference classification'!$B$1:G2736,6,FALSE)&gt;90,1,0)</f>
        <v>0</v>
      </c>
      <c r="X2732">
        <v>0</v>
      </c>
      <c r="Y2732" t="s">
        <v>4123</v>
      </c>
      <c r="Z2732">
        <v>0</v>
      </c>
      <c r="AA2732">
        <v>0</v>
      </c>
      <c r="AB2732">
        <v>0</v>
      </c>
      <c r="AC2732">
        <v>0</v>
      </c>
      <c r="AD2732">
        <v>0</v>
      </c>
      <c r="AE2732" t="b">
        <f t="shared" si="104"/>
        <v>1</v>
      </c>
    </row>
    <row r="2733" spans="1:31" hidden="1">
      <c r="A2733" s="6" t="s">
        <v>1329</v>
      </c>
      <c r="B2733" t="s">
        <v>29</v>
      </c>
      <c r="C2733">
        <v>41</v>
      </c>
      <c r="D2733" t="s">
        <v>5497</v>
      </c>
      <c r="F2733" t="s">
        <v>44</v>
      </c>
      <c r="G2733" t="s">
        <v>29</v>
      </c>
      <c r="H2733" t="s">
        <v>186</v>
      </c>
      <c r="I2733">
        <v>0</v>
      </c>
      <c r="J2733">
        <v>2</v>
      </c>
      <c r="K2733">
        <v>0</v>
      </c>
      <c r="L2733" t="s">
        <v>4123</v>
      </c>
      <c r="M2733" t="s">
        <v>34</v>
      </c>
      <c r="N2733">
        <v>84000</v>
      </c>
      <c r="O2733">
        <f t="shared" si="103"/>
        <v>0</v>
      </c>
      <c r="Q2733" t="s">
        <v>35</v>
      </c>
      <c r="R2733">
        <v>108</v>
      </c>
      <c r="S2733">
        <v>9</v>
      </c>
      <c r="T2733" t="s">
        <v>37</v>
      </c>
      <c r="U2733" t="s">
        <v>38</v>
      </c>
      <c r="V2733" s="2" t="s">
        <v>4125</v>
      </c>
      <c r="W2733" s="2">
        <f>IF(VLOOKUP(V2733,'reference classification'!$B$1:G2737,6,FALSE)&gt;90,1,0)</f>
        <v>0</v>
      </c>
      <c r="X2733">
        <v>0</v>
      </c>
      <c r="Y2733" t="s">
        <v>4123</v>
      </c>
      <c r="Z2733">
        <v>0</v>
      </c>
      <c r="AA2733">
        <v>0</v>
      </c>
      <c r="AB2733">
        <v>0</v>
      </c>
      <c r="AC2733">
        <v>0</v>
      </c>
      <c r="AD2733">
        <v>0</v>
      </c>
      <c r="AE2733" t="b">
        <f t="shared" si="104"/>
        <v>1</v>
      </c>
    </row>
    <row r="2734" spans="1:31" hidden="1">
      <c r="A2734" s="6" t="s">
        <v>1701</v>
      </c>
      <c r="B2734" t="s">
        <v>29</v>
      </c>
      <c r="C2734">
        <v>41</v>
      </c>
      <c r="D2734" t="s">
        <v>5499</v>
      </c>
      <c r="E2734">
        <v>3101001</v>
      </c>
      <c r="F2734" t="s">
        <v>31</v>
      </c>
      <c r="G2734" t="s">
        <v>29</v>
      </c>
      <c r="H2734" t="s">
        <v>365</v>
      </c>
      <c r="I2734">
        <v>0</v>
      </c>
      <c r="J2734">
        <v>2</v>
      </c>
      <c r="K2734">
        <v>0</v>
      </c>
      <c r="L2734" t="s">
        <v>4123</v>
      </c>
      <c r="M2734" t="s">
        <v>34</v>
      </c>
      <c r="N2734">
        <v>545000</v>
      </c>
      <c r="O2734">
        <f t="shared" si="103"/>
        <v>0</v>
      </c>
      <c r="Q2734" t="s">
        <v>35</v>
      </c>
      <c r="R2734">
        <v>108</v>
      </c>
      <c r="S2734">
        <v>9</v>
      </c>
      <c r="T2734" t="s">
        <v>37</v>
      </c>
      <c r="U2734" t="s">
        <v>38</v>
      </c>
      <c r="V2734" s="2" t="s">
        <v>4125</v>
      </c>
      <c r="W2734" s="2">
        <f>IF(VLOOKUP(V2734,'reference classification'!$B$1:G2738,6,FALSE)&gt;90,1,0)</f>
        <v>0</v>
      </c>
      <c r="X2734">
        <v>0</v>
      </c>
      <c r="Y2734" t="s">
        <v>4123</v>
      </c>
      <c r="Z2734">
        <v>0</v>
      </c>
      <c r="AA2734">
        <v>0</v>
      </c>
      <c r="AB2734">
        <v>0</v>
      </c>
      <c r="AC2734">
        <v>0</v>
      </c>
      <c r="AD2734">
        <v>0</v>
      </c>
      <c r="AE2734" t="b">
        <f t="shared" si="104"/>
        <v>1</v>
      </c>
    </row>
    <row r="2735" spans="1:31" hidden="1">
      <c r="A2735" s="6" t="s">
        <v>772</v>
      </c>
      <c r="B2735" t="s">
        <v>29</v>
      </c>
      <c r="C2735">
        <v>41</v>
      </c>
      <c r="D2735" t="s">
        <v>5501</v>
      </c>
      <c r="E2735">
        <v>3101001</v>
      </c>
      <c r="F2735" t="s">
        <v>44</v>
      </c>
      <c r="G2735" t="s">
        <v>29</v>
      </c>
      <c r="H2735" t="s">
        <v>62</v>
      </c>
      <c r="I2735">
        <v>0</v>
      </c>
      <c r="J2735">
        <v>2</v>
      </c>
      <c r="K2735">
        <v>0</v>
      </c>
      <c r="L2735" t="s">
        <v>4123</v>
      </c>
      <c r="M2735" t="s">
        <v>34</v>
      </c>
      <c r="N2735">
        <v>80000</v>
      </c>
      <c r="O2735">
        <f t="shared" si="103"/>
        <v>0</v>
      </c>
      <c r="Q2735" t="s">
        <v>35</v>
      </c>
      <c r="R2735">
        <v>108</v>
      </c>
      <c r="S2735">
        <v>9</v>
      </c>
      <c r="T2735" t="s">
        <v>37</v>
      </c>
      <c r="U2735" t="s">
        <v>38</v>
      </c>
      <c r="V2735" s="2" t="s">
        <v>4125</v>
      </c>
      <c r="W2735" s="2">
        <f>IF(VLOOKUP(V2735,'reference classification'!$B$1:G2739,6,FALSE)&gt;90,1,0)</f>
        <v>0</v>
      </c>
      <c r="X2735">
        <v>0</v>
      </c>
      <c r="Y2735" t="s">
        <v>4123</v>
      </c>
      <c r="Z2735">
        <v>0</v>
      </c>
      <c r="AA2735">
        <v>0</v>
      </c>
      <c r="AB2735">
        <v>0</v>
      </c>
      <c r="AC2735">
        <v>0</v>
      </c>
      <c r="AD2735">
        <v>0</v>
      </c>
      <c r="AE2735" t="b">
        <f t="shared" si="104"/>
        <v>1</v>
      </c>
    </row>
    <row r="2736" spans="1:31" hidden="1">
      <c r="A2736" s="6" t="s">
        <v>671</v>
      </c>
      <c r="B2736" t="s">
        <v>29</v>
      </c>
      <c r="C2736">
        <v>41</v>
      </c>
      <c r="D2736" t="s">
        <v>5503</v>
      </c>
      <c r="F2736" t="s">
        <v>44</v>
      </c>
      <c r="G2736" t="s">
        <v>29</v>
      </c>
      <c r="H2736" t="s">
        <v>630</v>
      </c>
      <c r="I2736">
        <v>0</v>
      </c>
      <c r="J2736">
        <v>2</v>
      </c>
      <c r="K2736">
        <v>0</v>
      </c>
      <c r="L2736" t="s">
        <v>4123</v>
      </c>
      <c r="M2736" t="s">
        <v>34</v>
      </c>
      <c r="N2736">
        <v>40000</v>
      </c>
      <c r="O2736">
        <f t="shared" si="103"/>
        <v>0</v>
      </c>
      <c r="Q2736" t="s">
        <v>35</v>
      </c>
      <c r="R2736">
        <v>108</v>
      </c>
      <c r="S2736">
        <v>9</v>
      </c>
      <c r="T2736" t="s">
        <v>37</v>
      </c>
      <c r="U2736" t="s">
        <v>38</v>
      </c>
      <c r="V2736" s="2" t="s">
        <v>4125</v>
      </c>
      <c r="W2736" s="2">
        <f>IF(VLOOKUP(V2736,'reference classification'!$B$1:G2740,6,FALSE)&gt;90,1,0)</f>
        <v>0</v>
      </c>
      <c r="X2736">
        <v>0</v>
      </c>
      <c r="Y2736" t="s">
        <v>4123</v>
      </c>
      <c r="Z2736">
        <v>0</v>
      </c>
      <c r="AA2736">
        <v>0</v>
      </c>
      <c r="AB2736">
        <v>0</v>
      </c>
      <c r="AC2736">
        <v>0</v>
      </c>
      <c r="AD2736">
        <v>0</v>
      </c>
      <c r="AE2736" t="b">
        <f t="shared" si="104"/>
        <v>1</v>
      </c>
    </row>
    <row r="2737" spans="1:31" hidden="1">
      <c r="A2737" s="6" t="s">
        <v>673</v>
      </c>
      <c r="B2737" t="s">
        <v>29</v>
      </c>
      <c r="C2737">
        <v>41</v>
      </c>
      <c r="D2737" t="s">
        <v>5505</v>
      </c>
      <c r="E2737">
        <v>1101004</v>
      </c>
      <c r="F2737" t="s">
        <v>31</v>
      </c>
      <c r="G2737" t="s">
        <v>29</v>
      </c>
      <c r="H2737" t="s">
        <v>243</v>
      </c>
      <c r="I2737">
        <v>0</v>
      </c>
      <c r="J2737">
        <v>2</v>
      </c>
      <c r="K2737">
        <v>0</v>
      </c>
      <c r="L2737" t="s">
        <v>4123</v>
      </c>
      <c r="M2737" t="s">
        <v>34</v>
      </c>
      <c r="N2737">
        <v>40000</v>
      </c>
      <c r="O2737">
        <f t="shared" si="103"/>
        <v>0</v>
      </c>
      <c r="Q2737" t="s">
        <v>35</v>
      </c>
      <c r="R2737">
        <v>108</v>
      </c>
      <c r="S2737">
        <v>9</v>
      </c>
      <c r="T2737" t="s">
        <v>37</v>
      </c>
      <c r="U2737" t="s">
        <v>38</v>
      </c>
      <c r="V2737" s="2" t="s">
        <v>4125</v>
      </c>
      <c r="W2737" s="2">
        <f>IF(VLOOKUP(V2737,'reference classification'!$B$1:G2741,6,FALSE)&gt;90,1,0)</f>
        <v>0</v>
      </c>
      <c r="X2737">
        <v>0</v>
      </c>
      <c r="Y2737" t="s">
        <v>4123</v>
      </c>
      <c r="Z2737">
        <v>0</v>
      </c>
      <c r="AA2737">
        <v>0</v>
      </c>
      <c r="AB2737">
        <v>0</v>
      </c>
      <c r="AC2737">
        <v>0</v>
      </c>
      <c r="AD2737">
        <v>0</v>
      </c>
      <c r="AE2737" t="b">
        <f t="shared" si="104"/>
        <v>1</v>
      </c>
    </row>
    <row r="2738" spans="1:31" hidden="1">
      <c r="A2738" s="6" t="s">
        <v>1614</v>
      </c>
      <c r="B2738" t="s">
        <v>29</v>
      </c>
      <c r="C2738">
        <v>41</v>
      </c>
      <c r="D2738" t="s">
        <v>5507</v>
      </c>
      <c r="F2738" t="s">
        <v>31</v>
      </c>
      <c r="G2738" t="s">
        <v>29</v>
      </c>
      <c r="H2738" t="s">
        <v>80</v>
      </c>
      <c r="I2738">
        <v>0</v>
      </c>
      <c r="J2738">
        <v>2</v>
      </c>
      <c r="K2738">
        <v>0</v>
      </c>
      <c r="L2738" t="s">
        <v>4197</v>
      </c>
      <c r="M2738" t="s">
        <v>34</v>
      </c>
      <c r="N2738">
        <v>200000</v>
      </c>
      <c r="O2738">
        <f t="shared" si="103"/>
        <v>0</v>
      </c>
      <c r="Q2738" t="s">
        <v>35</v>
      </c>
      <c r="R2738">
        <v>300.14999999999998</v>
      </c>
      <c r="S2738">
        <v>24</v>
      </c>
      <c r="T2738" t="s">
        <v>77</v>
      </c>
      <c r="U2738" t="s">
        <v>259</v>
      </c>
      <c r="V2738" s="2" t="s">
        <v>4125</v>
      </c>
      <c r="W2738" s="2">
        <f>IF(VLOOKUP(V2738,'reference classification'!$B$1:G2742,6,FALSE)&gt;90,1,0)</f>
        <v>0</v>
      </c>
      <c r="X2738">
        <v>0</v>
      </c>
      <c r="Y2738" t="s">
        <v>4197</v>
      </c>
      <c r="Z2738">
        <v>0</v>
      </c>
      <c r="AA2738">
        <v>0</v>
      </c>
      <c r="AB2738">
        <v>0</v>
      </c>
      <c r="AC2738">
        <v>0</v>
      </c>
      <c r="AD2738">
        <v>0</v>
      </c>
      <c r="AE2738" t="b">
        <f t="shared" si="104"/>
        <v>1</v>
      </c>
    </row>
    <row r="2739" spans="1:31" hidden="1">
      <c r="A2739" s="6" t="s">
        <v>514</v>
      </c>
      <c r="B2739" t="s">
        <v>29</v>
      </c>
      <c r="C2739">
        <v>41</v>
      </c>
      <c r="D2739" t="s">
        <v>1416</v>
      </c>
      <c r="E2739">
        <v>1101004</v>
      </c>
      <c r="F2739" t="s">
        <v>31</v>
      </c>
      <c r="G2739" t="s">
        <v>29</v>
      </c>
      <c r="H2739" t="s">
        <v>243</v>
      </c>
      <c r="I2739">
        <v>0</v>
      </c>
      <c r="J2739">
        <v>2</v>
      </c>
      <c r="K2739">
        <v>0</v>
      </c>
      <c r="L2739" t="s">
        <v>4123</v>
      </c>
      <c r="M2739" t="s">
        <v>34</v>
      </c>
      <c r="N2739">
        <v>90000</v>
      </c>
      <c r="O2739">
        <f t="shared" si="103"/>
        <v>0</v>
      </c>
      <c r="Q2739" t="s">
        <v>35</v>
      </c>
      <c r="R2739">
        <v>108</v>
      </c>
      <c r="S2739">
        <v>9</v>
      </c>
      <c r="T2739" t="s">
        <v>37</v>
      </c>
      <c r="U2739" t="s">
        <v>38</v>
      </c>
      <c r="V2739" s="2" t="s">
        <v>4125</v>
      </c>
      <c r="W2739" s="2">
        <f>IF(VLOOKUP(V2739,'reference classification'!$B$1:G2743,6,FALSE)&gt;90,1,0)</f>
        <v>0</v>
      </c>
      <c r="X2739">
        <v>0</v>
      </c>
      <c r="Y2739" t="s">
        <v>4123</v>
      </c>
      <c r="Z2739">
        <v>0</v>
      </c>
      <c r="AA2739">
        <v>0</v>
      </c>
      <c r="AB2739">
        <v>0</v>
      </c>
      <c r="AC2739">
        <v>0</v>
      </c>
      <c r="AD2739">
        <v>0</v>
      </c>
      <c r="AE2739" t="b">
        <f t="shared" si="104"/>
        <v>1</v>
      </c>
    </row>
    <row r="2740" spans="1:31" hidden="1">
      <c r="A2740" s="6" t="s">
        <v>1616</v>
      </c>
      <c r="B2740" t="s">
        <v>29</v>
      </c>
      <c r="C2740">
        <v>41</v>
      </c>
      <c r="D2740" t="s">
        <v>5510</v>
      </c>
      <c r="E2740">
        <v>3101001</v>
      </c>
      <c r="F2740" t="s">
        <v>31</v>
      </c>
      <c r="G2740" t="s">
        <v>29</v>
      </c>
      <c r="H2740" t="s">
        <v>62</v>
      </c>
      <c r="I2740">
        <v>0</v>
      </c>
      <c r="J2740">
        <v>2</v>
      </c>
      <c r="K2740">
        <v>0</v>
      </c>
      <c r="L2740" t="s">
        <v>4123</v>
      </c>
      <c r="M2740" t="s">
        <v>34</v>
      </c>
      <c r="N2740">
        <v>14000</v>
      </c>
      <c r="O2740">
        <f t="shared" si="103"/>
        <v>0</v>
      </c>
      <c r="Q2740" t="s">
        <v>35</v>
      </c>
      <c r="R2740">
        <v>108</v>
      </c>
      <c r="S2740">
        <v>9</v>
      </c>
      <c r="T2740" t="s">
        <v>37</v>
      </c>
      <c r="U2740" t="s">
        <v>38</v>
      </c>
      <c r="V2740" s="2" t="s">
        <v>4125</v>
      </c>
      <c r="W2740" s="2">
        <f>IF(VLOOKUP(V2740,'reference classification'!$B$1:G2744,6,FALSE)&gt;90,1,0)</f>
        <v>0</v>
      </c>
      <c r="X2740">
        <v>0</v>
      </c>
      <c r="Y2740" t="s">
        <v>4123</v>
      </c>
      <c r="Z2740">
        <v>0</v>
      </c>
      <c r="AA2740">
        <v>0</v>
      </c>
      <c r="AB2740">
        <v>0</v>
      </c>
      <c r="AC2740">
        <v>0</v>
      </c>
      <c r="AD2740">
        <v>0</v>
      </c>
      <c r="AE2740" t="b">
        <f t="shared" si="104"/>
        <v>1</v>
      </c>
    </row>
    <row r="2741" spans="1:31" hidden="1">
      <c r="A2741" s="6" t="s">
        <v>2586</v>
      </c>
      <c r="B2741" t="s">
        <v>29</v>
      </c>
      <c r="C2741">
        <v>41</v>
      </c>
      <c r="D2741" t="s">
        <v>5512</v>
      </c>
      <c r="E2741">
        <v>3101001</v>
      </c>
      <c r="F2741" t="s">
        <v>44</v>
      </c>
      <c r="G2741" t="s">
        <v>29</v>
      </c>
      <c r="H2741" t="s">
        <v>62</v>
      </c>
      <c r="I2741">
        <v>0</v>
      </c>
      <c r="J2741">
        <v>2</v>
      </c>
      <c r="K2741">
        <v>0</v>
      </c>
      <c r="L2741" t="s">
        <v>4123</v>
      </c>
      <c r="M2741" t="s">
        <v>34</v>
      </c>
      <c r="N2741">
        <v>80000</v>
      </c>
      <c r="O2741">
        <f t="shared" si="103"/>
        <v>0</v>
      </c>
      <c r="Q2741" t="s">
        <v>35</v>
      </c>
      <c r="R2741">
        <v>108</v>
      </c>
      <c r="S2741">
        <v>9</v>
      </c>
      <c r="T2741" t="s">
        <v>37</v>
      </c>
      <c r="U2741" t="s">
        <v>38</v>
      </c>
      <c r="V2741" s="2" t="s">
        <v>4125</v>
      </c>
      <c r="W2741" s="2">
        <f>IF(VLOOKUP(V2741,'reference classification'!$B$1:G2745,6,FALSE)&gt;90,1,0)</f>
        <v>0</v>
      </c>
      <c r="X2741">
        <v>0</v>
      </c>
      <c r="Y2741" t="s">
        <v>4123</v>
      </c>
      <c r="Z2741">
        <v>0</v>
      </c>
      <c r="AA2741">
        <v>0</v>
      </c>
      <c r="AB2741">
        <v>0</v>
      </c>
      <c r="AC2741">
        <v>0</v>
      </c>
      <c r="AD2741">
        <v>0</v>
      </c>
      <c r="AE2741" t="b">
        <f t="shared" si="104"/>
        <v>1</v>
      </c>
    </row>
    <row r="2742" spans="1:31" hidden="1">
      <c r="A2742" s="6" t="s">
        <v>2587</v>
      </c>
      <c r="B2742" t="s">
        <v>29</v>
      </c>
      <c r="C2742">
        <v>41</v>
      </c>
      <c r="D2742" t="s">
        <v>5514</v>
      </c>
      <c r="E2742">
        <v>3101001</v>
      </c>
      <c r="F2742" t="s">
        <v>44</v>
      </c>
      <c r="G2742" t="s">
        <v>29</v>
      </c>
      <c r="H2742" t="s">
        <v>365</v>
      </c>
      <c r="I2742">
        <v>0</v>
      </c>
      <c r="J2742">
        <v>2</v>
      </c>
      <c r="K2742">
        <v>0</v>
      </c>
      <c r="L2742" t="s">
        <v>4123</v>
      </c>
      <c r="M2742" t="s">
        <v>34</v>
      </c>
      <c r="N2742">
        <v>545000</v>
      </c>
      <c r="O2742">
        <f t="shared" si="103"/>
        <v>0</v>
      </c>
      <c r="Q2742" t="s">
        <v>35</v>
      </c>
      <c r="R2742">
        <v>108</v>
      </c>
      <c r="S2742">
        <v>9</v>
      </c>
      <c r="T2742" t="s">
        <v>37</v>
      </c>
      <c r="U2742" t="s">
        <v>38</v>
      </c>
      <c r="V2742" s="2" t="s">
        <v>4125</v>
      </c>
      <c r="W2742" s="2">
        <f>IF(VLOOKUP(V2742,'reference classification'!$B$1:G2746,6,FALSE)&gt;90,1,0)</f>
        <v>0</v>
      </c>
      <c r="X2742">
        <v>0</v>
      </c>
      <c r="Y2742" t="s">
        <v>4123</v>
      </c>
      <c r="Z2742">
        <v>0</v>
      </c>
      <c r="AA2742">
        <v>0</v>
      </c>
      <c r="AB2742">
        <v>0</v>
      </c>
      <c r="AC2742">
        <v>0</v>
      </c>
      <c r="AD2742">
        <v>0</v>
      </c>
      <c r="AE2742" t="b">
        <f t="shared" si="104"/>
        <v>1</v>
      </c>
    </row>
    <row r="2743" spans="1:31" hidden="1">
      <c r="A2743" s="6" t="s">
        <v>1274</v>
      </c>
      <c r="B2743" t="s">
        <v>29</v>
      </c>
      <c r="C2743">
        <v>41</v>
      </c>
      <c r="D2743" t="s">
        <v>1002</v>
      </c>
      <c r="F2743" t="s">
        <v>44</v>
      </c>
      <c r="G2743" t="s">
        <v>29</v>
      </c>
      <c r="H2743" t="s">
        <v>356</v>
      </c>
      <c r="I2743">
        <v>0</v>
      </c>
      <c r="J2743">
        <v>2</v>
      </c>
      <c r="K2743">
        <v>0</v>
      </c>
      <c r="L2743" t="s">
        <v>4123</v>
      </c>
      <c r="M2743" t="s">
        <v>34</v>
      </c>
      <c r="N2743">
        <v>10000</v>
      </c>
      <c r="O2743">
        <f t="shared" si="103"/>
        <v>0</v>
      </c>
      <c r="Q2743" t="s">
        <v>35</v>
      </c>
      <c r="R2743">
        <v>108</v>
      </c>
      <c r="S2743">
        <v>9</v>
      </c>
      <c r="T2743" t="s">
        <v>37</v>
      </c>
      <c r="U2743" t="s">
        <v>38</v>
      </c>
      <c r="V2743" s="2" t="s">
        <v>4125</v>
      </c>
      <c r="W2743" s="2">
        <f>IF(VLOOKUP(V2743,'reference classification'!$B$1:G2747,6,FALSE)&gt;90,1,0)</f>
        <v>0</v>
      </c>
      <c r="X2743">
        <v>0</v>
      </c>
      <c r="Y2743" t="s">
        <v>4123</v>
      </c>
      <c r="Z2743">
        <v>0</v>
      </c>
      <c r="AA2743">
        <v>0</v>
      </c>
      <c r="AB2743">
        <v>0</v>
      </c>
      <c r="AC2743">
        <v>0</v>
      </c>
      <c r="AD2743">
        <v>0</v>
      </c>
      <c r="AE2743" t="b">
        <f t="shared" si="104"/>
        <v>1</v>
      </c>
    </row>
    <row r="2744" spans="1:31" hidden="1">
      <c r="A2744" s="6" t="s">
        <v>1276</v>
      </c>
      <c r="B2744" t="s">
        <v>29</v>
      </c>
      <c r="C2744">
        <v>41</v>
      </c>
      <c r="D2744" t="s">
        <v>5517</v>
      </c>
      <c r="E2744">
        <v>1101001</v>
      </c>
      <c r="F2744" t="s">
        <v>31</v>
      </c>
      <c r="G2744" t="s">
        <v>29</v>
      </c>
      <c r="H2744" t="s">
        <v>4391</v>
      </c>
      <c r="I2744">
        <v>0</v>
      </c>
      <c r="J2744">
        <v>2</v>
      </c>
      <c r="K2744">
        <v>0</v>
      </c>
      <c r="L2744" t="s">
        <v>4123</v>
      </c>
      <c r="M2744" t="s">
        <v>34</v>
      </c>
      <c r="N2744">
        <v>130000</v>
      </c>
      <c r="O2744">
        <f t="shared" si="103"/>
        <v>0</v>
      </c>
      <c r="Q2744" t="s">
        <v>35</v>
      </c>
      <c r="R2744">
        <v>108</v>
      </c>
      <c r="S2744">
        <v>9</v>
      </c>
      <c r="T2744" t="s">
        <v>37</v>
      </c>
      <c r="U2744" t="s">
        <v>38</v>
      </c>
      <c r="V2744" s="2" t="s">
        <v>4125</v>
      </c>
      <c r="W2744" s="2">
        <f>IF(VLOOKUP(V2744,'reference classification'!$B$1:G2748,6,FALSE)&gt;90,1,0)</f>
        <v>0</v>
      </c>
      <c r="X2744">
        <v>0</v>
      </c>
      <c r="Y2744" t="s">
        <v>4123</v>
      </c>
      <c r="Z2744">
        <v>0</v>
      </c>
      <c r="AA2744">
        <v>0</v>
      </c>
      <c r="AB2744">
        <v>0</v>
      </c>
      <c r="AC2744">
        <v>0</v>
      </c>
      <c r="AD2744">
        <v>0</v>
      </c>
      <c r="AE2744" t="b">
        <f t="shared" si="104"/>
        <v>1</v>
      </c>
    </row>
    <row r="2745" spans="1:31" hidden="1">
      <c r="A2745" s="6" t="s">
        <v>1278</v>
      </c>
      <c r="B2745" t="s">
        <v>29</v>
      </c>
      <c r="C2745">
        <v>41</v>
      </c>
      <c r="D2745" t="s">
        <v>5519</v>
      </c>
      <c r="E2745">
        <v>3101001</v>
      </c>
      <c r="F2745" t="s">
        <v>44</v>
      </c>
      <c r="G2745" t="s">
        <v>29</v>
      </c>
      <c r="H2745" t="s">
        <v>62</v>
      </c>
      <c r="I2745">
        <v>0</v>
      </c>
      <c r="J2745">
        <v>2</v>
      </c>
      <c r="K2745">
        <v>0</v>
      </c>
      <c r="L2745" t="s">
        <v>4123</v>
      </c>
      <c r="M2745" t="s">
        <v>34</v>
      </c>
      <c r="N2745">
        <v>80000</v>
      </c>
      <c r="O2745">
        <f t="shared" si="103"/>
        <v>0</v>
      </c>
      <c r="Q2745" t="s">
        <v>35</v>
      </c>
      <c r="R2745">
        <v>108</v>
      </c>
      <c r="S2745">
        <v>9</v>
      </c>
      <c r="T2745" t="s">
        <v>37</v>
      </c>
      <c r="U2745" t="s">
        <v>38</v>
      </c>
      <c r="V2745" s="2" t="s">
        <v>4125</v>
      </c>
      <c r="W2745" s="2">
        <f>IF(VLOOKUP(V2745,'reference classification'!$B$1:G2749,6,FALSE)&gt;90,1,0)</f>
        <v>0</v>
      </c>
      <c r="X2745">
        <v>0</v>
      </c>
      <c r="Y2745" t="s">
        <v>4123</v>
      </c>
      <c r="Z2745">
        <v>0</v>
      </c>
      <c r="AA2745">
        <v>0</v>
      </c>
      <c r="AB2745">
        <v>0</v>
      </c>
      <c r="AC2745">
        <v>0</v>
      </c>
      <c r="AD2745">
        <v>0</v>
      </c>
      <c r="AE2745" t="b">
        <f t="shared" si="104"/>
        <v>1</v>
      </c>
    </row>
    <row r="2746" spans="1:31" hidden="1">
      <c r="A2746" s="6" t="s">
        <v>1280</v>
      </c>
      <c r="B2746" t="s">
        <v>29</v>
      </c>
      <c r="C2746">
        <v>41</v>
      </c>
      <c r="D2746" t="s">
        <v>5521</v>
      </c>
      <c r="E2746">
        <v>3313191</v>
      </c>
      <c r="F2746" t="s">
        <v>44</v>
      </c>
      <c r="G2746" t="s">
        <v>29</v>
      </c>
      <c r="H2746" t="s">
        <v>183</v>
      </c>
      <c r="I2746">
        <v>0</v>
      </c>
      <c r="J2746">
        <v>2</v>
      </c>
      <c r="K2746">
        <v>0</v>
      </c>
      <c r="L2746" t="s">
        <v>4499</v>
      </c>
      <c r="M2746" t="s">
        <v>34</v>
      </c>
      <c r="N2746">
        <v>4760000</v>
      </c>
      <c r="O2746">
        <f t="shared" si="103"/>
        <v>0</v>
      </c>
      <c r="Q2746" t="s">
        <v>35</v>
      </c>
      <c r="R2746">
        <v>0</v>
      </c>
      <c r="S2746">
        <v>3</v>
      </c>
      <c r="T2746" t="s">
        <v>37</v>
      </c>
      <c r="U2746" t="s">
        <v>3561</v>
      </c>
      <c r="V2746" s="2" t="s">
        <v>4125</v>
      </c>
      <c r="W2746" s="2">
        <f>IF(VLOOKUP(V2746,'reference classification'!$B$1:G2750,6,FALSE)&gt;90,1,0)</f>
        <v>0</v>
      </c>
      <c r="X2746">
        <v>0</v>
      </c>
      <c r="Y2746" t="s">
        <v>4499</v>
      </c>
      <c r="Z2746">
        <v>0</v>
      </c>
      <c r="AA2746">
        <v>0</v>
      </c>
      <c r="AB2746">
        <v>0</v>
      </c>
      <c r="AC2746">
        <v>0</v>
      </c>
      <c r="AD2746">
        <v>0</v>
      </c>
      <c r="AE2746" t="b">
        <f t="shared" si="104"/>
        <v>1</v>
      </c>
    </row>
    <row r="2747" spans="1:31" hidden="1">
      <c r="A2747" s="6" t="s">
        <v>1282</v>
      </c>
      <c r="B2747" t="s">
        <v>29</v>
      </c>
      <c r="C2747">
        <v>41</v>
      </c>
      <c r="D2747" t="s">
        <v>5523</v>
      </c>
      <c r="E2747">
        <v>3101001</v>
      </c>
      <c r="F2747" t="s">
        <v>44</v>
      </c>
      <c r="G2747" t="s">
        <v>29</v>
      </c>
      <c r="H2747" t="s">
        <v>62</v>
      </c>
      <c r="I2747">
        <v>0</v>
      </c>
      <c r="J2747">
        <v>2</v>
      </c>
      <c r="K2747">
        <v>0</v>
      </c>
      <c r="L2747" t="s">
        <v>4123</v>
      </c>
      <c r="M2747" t="s">
        <v>34</v>
      </c>
      <c r="N2747">
        <v>10000</v>
      </c>
      <c r="O2747">
        <f t="shared" si="103"/>
        <v>0</v>
      </c>
      <c r="Q2747" t="s">
        <v>35</v>
      </c>
      <c r="R2747">
        <v>108</v>
      </c>
      <c r="S2747">
        <v>9</v>
      </c>
      <c r="T2747" t="s">
        <v>37</v>
      </c>
      <c r="U2747" t="s">
        <v>38</v>
      </c>
      <c r="V2747" s="2" t="s">
        <v>4125</v>
      </c>
      <c r="W2747" s="2">
        <f>IF(VLOOKUP(V2747,'reference classification'!$B$1:G2751,6,FALSE)&gt;90,1,0)</f>
        <v>0</v>
      </c>
      <c r="X2747">
        <v>0</v>
      </c>
      <c r="Y2747" t="s">
        <v>4123</v>
      </c>
      <c r="Z2747">
        <v>0</v>
      </c>
      <c r="AA2747">
        <v>0</v>
      </c>
      <c r="AB2747">
        <v>0</v>
      </c>
      <c r="AC2747">
        <v>0</v>
      </c>
      <c r="AD2747">
        <v>0</v>
      </c>
      <c r="AE2747" t="b">
        <f t="shared" si="104"/>
        <v>1</v>
      </c>
    </row>
    <row r="2748" spans="1:31" hidden="1">
      <c r="A2748" s="6" t="s">
        <v>1285</v>
      </c>
      <c r="B2748" t="s">
        <v>29</v>
      </c>
      <c r="C2748">
        <v>41</v>
      </c>
      <c r="D2748" t="s">
        <v>5525</v>
      </c>
      <c r="F2748" t="s">
        <v>31</v>
      </c>
      <c r="G2748" t="s">
        <v>29</v>
      </c>
      <c r="H2748" t="s">
        <v>356</v>
      </c>
      <c r="I2748">
        <v>0</v>
      </c>
      <c r="J2748">
        <v>2</v>
      </c>
      <c r="K2748">
        <v>0</v>
      </c>
      <c r="L2748" t="s">
        <v>4123</v>
      </c>
      <c r="M2748" t="s">
        <v>34</v>
      </c>
      <c r="N2748">
        <v>92000</v>
      </c>
      <c r="O2748">
        <f t="shared" si="103"/>
        <v>0</v>
      </c>
      <c r="Q2748" t="s">
        <v>35</v>
      </c>
      <c r="R2748">
        <v>108</v>
      </c>
      <c r="S2748">
        <v>9</v>
      </c>
      <c r="T2748" t="s">
        <v>37</v>
      </c>
      <c r="U2748" t="s">
        <v>38</v>
      </c>
      <c r="V2748" s="2" t="s">
        <v>4125</v>
      </c>
      <c r="W2748" s="2">
        <f>IF(VLOOKUP(V2748,'reference classification'!$B$1:G2752,6,FALSE)&gt;90,1,0)</f>
        <v>0</v>
      </c>
      <c r="X2748">
        <v>0</v>
      </c>
      <c r="Y2748" t="s">
        <v>4123</v>
      </c>
      <c r="Z2748">
        <v>0</v>
      </c>
      <c r="AA2748">
        <v>0</v>
      </c>
      <c r="AB2748">
        <v>0</v>
      </c>
      <c r="AC2748">
        <v>0</v>
      </c>
      <c r="AD2748">
        <v>0</v>
      </c>
      <c r="AE2748" t="b">
        <f t="shared" si="104"/>
        <v>1</v>
      </c>
    </row>
    <row r="2749" spans="1:31" hidden="1">
      <c r="A2749" s="6" t="s">
        <v>1287</v>
      </c>
      <c r="B2749" t="s">
        <v>29</v>
      </c>
      <c r="C2749">
        <v>41</v>
      </c>
      <c r="D2749" t="s">
        <v>5527</v>
      </c>
      <c r="E2749">
        <v>3101001</v>
      </c>
      <c r="F2749" t="s">
        <v>31</v>
      </c>
      <c r="G2749" t="s">
        <v>29</v>
      </c>
      <c r="H2749" t="s">
        <v>62</v>
      </c>
      <c r="I2749">
        <v>0</v>
      </c>
      <c r="J2749">
        <v>2</v>
      </c>
      <c r="K2749">
        <v>0</v>
      </c>
      <c r="L2749" t="s">
        <v>4123</v>
      </c>
      <c r="M2749" t="s">
        <v>34</v>
      </c>
      <c r="N2749">
        <v>364000</v>
      </c>
      <c r="O2749">
        <f t="shared" si="103"/>
        <v>0</v>
      </c>
      <c r="Q2749" t="s">
        <v>35</v>
      </c>
      <c r="R2749">
        <v>108</v>
      </c>
      <c r="S2749">
        <v>9</v>
      </c>
      <c r="T2749" t="s">
        <v>37</v>
      </c>
      <c r="U2749" t="s">
        <v>38</v>
      </c>
      <c r="V2749" s="2" t="s">
        <v>4125</v>
      </c>
      <c r="W2749" s="2">
        <f>IF(VLOOKUP(V2749,'reference classification'!$B$1:G2753,6,FALSE)&gt;90,1,0)</f>
        <v>0</v>
      </c>
      <c r="X2749">
        <v>0</v>
      </c>
      <c r="Y2749" t="s">
        <v>4123</v>
      </c>
      <c r="Z2749">
        <v>0</v>
      </c>
      <c r="AA2749">
        <v>0</v>
      </c>
      <c r="AB2749">
        <v>0</v>
      </c>
      <c r="AC2749">
        <v>0</v>
      </c>
      <c r="AD2749">
        <v>0</v>
      </c>
      <c r="AE2749" t="b">
        <f t="shared" si="104"/>
        <v>1</v>
      </c>
    </row>
    <row r="2750" spans="1:31" hidden="1">
      <c r="A2750" s="6" t="s">
        <v>138</v>
      </c>
      <c r="B2750" t="s">
        <v>29</v>
      </c>
      <c r="C2750">
        <v>41</v>
      </c>
      <c r="D2750" t="s">
        <v>5529</v>
      </c>
      <c r="E2750">
        <v>3101001</v>
      </c>
      <c r="F2750" t="s">
        <v>31</v>
      </c>
      <c r="G2750" t="s">
        <v>29</v>
      </c>
      <c r="H2750" t="s">
        <v>365</v>
      </c>
      <c r="I2750">
        <v>0</v>
      </c>
      <c r="J2750">
        <v>2</v>
      </c>
      <c r="K2750">
        <v>0</v>
      </c>
      <c r="L2750" t="s">
        <v>4123</v>
      </c>
      <c r="M2750" t="s">
        <v>34</v>
      </c>
      <c r="N2750">
        <v>6000</v>
      </c>
      <c r="O2750">
        <f t="shared" si="103"/>
        <v>0</v>
      </c>
      <c r="Q2750" t="s">
        <v>35</v>
      </c>
      <c r="R2750">
        <v>108</v>
      </c>
      <c r="S2750">
        <v>9</v>
      </c>
      <c r="T2750" t="s">
        <v>37</v>
      </c>
      <c r="U2750" t="s">
        <v>38</v>
      </c>
      <c r="V2750" s="2" t="s">
        <v>4125</v>
      </c>
      <c r="W2750" s="2">
        <f>IF(VLOOKUP(V2750,'reference classification'!$B$1:G2754,6,FALSE)&gt;90,1,0)</f>
        <v>0</v>
      </c>
      <c r="X2750">
        <v>0</v>
      </c>
      <c r="Y2750" t="s">
        <v>4123</v>
      </c>
      <c r="Z2750">
        <v>0</v>
      </c>
      <c r="AA2750">
        <v>0</v>
      </c>
      <c r="AB2750">
        <v>0</v>
      </c>
      <c r="AC2750">
        <v>0</v>
      </c>
      <c r="AD2750">
        <v>0</v>
      </c>
      <c r="AE2750" t="b">
        <f t="shared" si="104"/>
        <v>1</v>
      </c>
    </row>
    <row r="2751" spans="1:31" hidden="1">
      <c r="A2751" s="6" t="s">
        <v>140</v>
      </c>
      <c r="B2751" t="s">
        <v>29</v>
      </c>
      <c r="C2751">
        <v>41</v>
      </c>
      <c r="D2751" t="s">
        <v>5531</v>
      </c>
      <c r="E2751">
        <v>4101009</v>
      </c>
      <c r="F2751" t="s">
        <v>44</v>
      </c>
      <c r="G2751" t="s">
        <v>29</v>
      </c>
      <c r="H2751" t="s">
        <v>41</v>
      </c>
      <c r="I2751">
        <v>0</v>
      </c>
      <c r="J2751">
        <v>1</v>
      </c>
      <c r="K2751">
        <v>0</v>
      </c>
      <c r="L2751" t="s">
        <v>4123</v>
      </c>
      <c r="M2751" t="s">
        <v>34</v>
      </c>
      <c r="N2751">
        <v>187000</v>
      </c>
      <c r="O2751">
        <f t="shared" si="103"/>
        <v>0</v>
      </c>
      <c r="Q2751" t="s">
        <v>35</v>
      </c>
      <c r="R2751">
        <v>84</v>
      </c>
      <c r="S2751">
        <v>7</v>
      </c>
      <c r="T2751" t="s">
        <v>37</v>
      </c>
      <c r="U2751" t="s">
        <v>78</v>
      </c>
      <c r="V2751" s="2" t="s">
        <v>4125</v>
      </c>
      <c r="W2751" s="2">
        <f>IF(VLOOKUP(V2751,'reference classification'!$B$1:G2755,6,FALSE)&gt;90,1,0)</f>
        <v>0</v>
      </c>
      <c r="X2751">
        <v>0</v>
      </c>
      <c r="Y2751" t="s">
        <v>4123</v>
      </c>
      <c r="Z2751">
        <v>0</v>
      </c>
      <c r="AA2751">
        <v>0</v>
      </c>
      <c r="AB2751">
        <v>0</v>
      </c>
      <c r="AC2751">
        <v>0</v>
      </c>
      <c r="AD2751">
        <v>0</v>
      </c>
      <c r="AE2751" t="b">
        <f t="shared" si="104"/>
        <v>1</v>
      </c>
    </row>
    <row r="2752" spans="1:31" hidden="1">
      <c r="A2752" s="6" t="s">
        <v>142</v>
      </c>
      <c r="B2752" t="s">
        <v>29</v>
      </c>
      <c r="C2752">
        <v>41</v>
      </c>
      <c r="D2752" t="s">
        <v>4724</v>
      </c>
      <c r="E2752">
        <v>1312110</v>
      </c>
      <c r="F2752" t="s">
        <v>44</v>
      </c>
      <c r="G2752" t="s">
        <v>29</v>
      </c>
      <c r="H2752" t="s">
        <v>237</v>
      </c>
      <c r="I2752">
        <v>0</v>
      </c>
      <c r="J2752">
        <v>2</v>
      </c>
      <c r="K2752">
        <v>0</v>
      </c>
      <c r="L2752" t="s">
        <v>4123</v>
      </c>
      <c r="M2752" t="s">
        <v>34</v>
      </c>
      <c r="N2752">
        <v>2489105</v>
      </c>
      <c r="O2752">
        <f t="shared" si="103"/>
        <v>0</v>
      </c>
      <c r="Q2752" t="s">
        <v>35</v>
      </c>
      <c r="R2752">
        <v>31.68</v>
      </c>
      <c r="S2752">
        <v>2.64</v>
      </c>
      <c r="T2752" t="s">
        <v>37</v>
      </c>
      <c r="U2752" t="s">
        <v>3561</v>
      </c>
      <c r="V2752" s="2" t="s">
        <v>4125</v>
      </c>
      <c r="W2752" s="2">
        <f>IF(VLOOKUP(V2752,'reference classification'!$B$1:G2756,6,FALSE)&gt;90,1,0)</f>
        <v>0</v>
      </c>
      <c r="X2752">
        <v>0</v>
      </c>
      <c r="Y2752" t="s">
        <v>4123</v>
      </c>
      <c r="Z2752">
        <v>0</v>
      </c>
      <c r="AA2752">
        <v>0</v>
      </c>
      <c r="AB2752">
        <v>0</v>
      </c>
      <c r="AC2752">
        <v>0</v>
      </c>
      <c r="AD2752">
        <v>0</v>
      </c>
      <c r="AE2752" t="b">
        <f t="shared" si="104"/>
        <v>1</v>
      </c>
    </row>
    <row r="2753" spans="1:31" hidden="1">
      <c r="A2753" s="6" t="s">
        <v>1898</v>
      </c>
      <c r="B2753" t="s">
        <v>29</v>
      </c>
      <c r="C2753">
        <v>41</v>
      </c>
      <c r="D2753" t="s">
        <v>5534</v>
      </c>
      <c r="E2753">
        <v>7119330</v>
      </c>
      <c r="F2753" t="s">
        <v>31</v>
      </c>
      <c r="G2753" t="s">
        <v>29</v>
      </c>
      <c r="H2753" t="s">
        <v>533</v>
      </c>
      <c r="I2753">
        <v>0</v>
      </c>
      <c r="J2753">
        <v>2</v>
      </c>
      <c r="K2753">
        <v>0</v>
      </c>
      <c r="L2753" t="s">
        <v>4123</v>
      </c>
      <c r="M2753" t="s">
        <v>34</v>
      </c>
      <c r="N2753">
        <v>20000</v>
      </c>
      <c r="O2753">
        <f t="shared" si="103"/>
        <v>0</v>
      </c>
      <c r="Q2753" t="s">
        <v>35</v>
      </c>
      <c r="R2753">
        <v>108</v>
      </c>
      <c r="S2753">
        <v>9</v>
      </c>
      <c r="T2753" t="s">
        <v>37</v>
      </c>
      <c r="U2753" t="s">
        <v>38</v>
      </c>
      <c r="V2753" s="2" t="s">
        <v>4125</v>
      </c>
      <c r="W2753" s="2">
        <f>IF(VLOOKUP(V2753,'reference classification'!$B$1:G2757,6,FALSE)&gt;90,1,0)</f>
        <v>0</v>
      </c>
      <c r="X2753">
        <v>0</v>
      </c>
      <c r="Y2753" t="s">
        <v>4123</v>
      </c>
      <c r="Z2753">
        <v>0</v>
      </c>
      <c r="AA2753">
        <v>0</v>
      </c>
      <c r="AB2753">
        <v>0</v>
      </c>
      <c r="AC2753">
        <v>0</v>
      </c>
      <c r="AD2753">
        <v>0</v>
      </c>
      <c r="AE2753" t="b">
        <f t="shared" si="104"/>
        <v>1</v>
      </c>
    </row>
    <row r="2754" spans="1:31" hidden="1">
      <c r="A2754" s="6" t="s">
        <v>171</v>
      </c>
      <c r="B2754" t="s">
        <v>29</v>
      </c>
      <c r="C2754">
        <v>41</v>
      </c>
      <c r="D2754" t="s">
        <v>5536</v>
      </c>
      <c r="F2754" t="s">
        <v>44</v>
      </c>
      <c r="G2754" t="s">
        <v>29</v>
      </c>
      <c r="H2754" t="s">
        <v>130</v>
      </c>
      <c r="I2754">
        <v>0</v>
      </c>
      <c r="J2754">
        <v>2</v>
      </c>
      <c r="K2754">
        <v>0</v>
      </c>
      <c r="L2754" t="s">
        <v>4123</v>
      </c>
      <c r="M2754" t="s">
        <v>34</v>
      </c>
      <c r="N2754">
        <v>33700</v>
      </c>
      <c r="O2754">
        <f t="shared" si="103"/>
        <v>0</v>
      </c>
      <c r="Q2754" t="s">
        <v>35</v>
      </c>
      <c r="R2754">
        <v>108</v>
      </c>
      <c r="S2754">
        <v>9</v>
      </c>
      <c r="T2754" t="s">
        <v>37</v>
      </c>
      <c r="U2754" t="s">
        <v>38</v>
      </c>
      <c r="V2754" s="2" t="s">
        <v>4125</v>
      </c>
      <c r="W2754" s="2">
        <f>IF(VLOOKUP(V2754,'reference classification'!$B$1:G2758,6,FALSE)&gt;90,1,0)</f>
        <v>0</v>
      </c>
      <c r="X2754">
        <v>0</v>
      </c>
      <c r="Y2754" t="s">
        <v>4123</v>
      </c>
      <c r="Z2754">
        <v>0</v>
      </c>
      <c r="AA2754">
        <v>0</v>
      </c>
      <c r="AB2754">
        <v>0</v>
      </c>
      <c r="AC2754">
        <v>0</v>
      </c>
      <c r="AD2754">
        <v>0</v>
      </c>
      <c r="AE2754" t="b">
        <f t="shared" si="104"/>
        <v>1</v>
      </c>
    </row>
    <row r="2755" spans="1:31" hidden="1">
      <c r="A2755" s="6" t="s">
        <v>798</v>
      </c>
      <c r="B2755" t="s">
        <v>29</v>
      </c>
      <c r="C2755">
        <v>41</v>
      </c>
      <c r="D2755" t="s">
        <v>5538</v>
      </c>
      <c r="E2755">
        <v>1312110</v>
      </c>
      <c r="F2755" t="s">
        <v>31</v>
      </c>
      <c r="G2755" t="s">
        <v>29</v>
      </c>
      <c r="H2755" t="s">
        <v>365</v>
      </c>
      <c r="I2755">
        <v>0</v>
      </c>
      <c r="J2755">
        <v>2</v>
      </c>
      <c r="K2755">
        <v>0</v>
      </c>
      <c r="L2755" t="s">
        <v>4123</v>
      </c>
      <c r="M2755" t="s">
        <v>81</v>
      </c>
      <c r="N2755">
        <v>4120000</v>
      </c>
      <c r="O2755">
        <f t="shared" ref="O2755:O2818" si="105">AC2755</f>
        <v>0</v>
      </c>
      <c r="Q2755" t="s">
        <v>35</v>
      </c>
      <c r="R2755">
        <v>31.68</v>
      </c>
      <c r="S2755">
        <v>2.64</v>
      </c>
      <c r="T2755" t="s">
        <v>37</v>
      </c>
      <c r="U2755" t="s">
        <v>3561</v>
      </c>
      <c r="V2755" s="2" t="s">
        <v>4125</v>
      </c>
      <c r="W2755" s="2">
        <f>IF(VLOOKUP(V2755,'reference classification'!$B$1:G2759,6,FALSE)&gt;90,1,0)</f>
        <v>0</v>
      </c>
      <c r="X2755">
        <v>0</v>
      </c>
      <c r="Y2755" t="s">
        <v>4123</v>
      </c>
      <c r="Z2755">
        <v>0</v>
      </c>
      <c r="AA2755">
        <v>0</v>
      </c>
      <c r="AB2755">
        <v>0</v>
      </c>
      <c r="AC2755">
        <v>0</v>
      </c>
      <c r="AD2755">
        <v>0</v>
      </c>
      <c r="AE2755" t="b">
        <f t="shared" ref="AE2755:AE2818" si="106">AB2755=AC2755</f>
        <v>1</v>
      </c>
    </row>
    <row r="2756" spans="1:31" hidden="1">
      <c r="A2756" s="6" t="s">
        <v>1742</v>
      </c>
      <c r="B2756" t="s">
        <v>29</v>
      </c>
      <c r="C2756">
        <v>41</v>
      </c>
      <c r="D2756" t="s">
        <v>5540</v>
      </c>
      <c r="E2756">
        <v>4214010</v>
      </c>
      <c r="F2756" t="s">
        <v>44</v>
      </c>
      <c r="G2756" t="s">
        <v>29</v>
      </c>
      <c r="H2756" t="s">
        <v>365</v>
      </c>
      <c r="I2756">
        <v>0</v>
      </c>
      <c r="J2756">
        <v>1</v>
      </c>
      <c r="K2756">
        <v>0</v>
      </c>
      <c r="L2756" t="s">
        <v>4123</v>
      </c>
      <c r="M2756" t="s">
        <v>81</v>
      </c>
      <c r="N2756">
        <v>1019700</v>
      </c>
      <c r="O2756">
        <f t="shared" si="105"/>
        <v>0</v>
      </c>
      <c r="Q2756" t="s">
        <v>35</v>
      </c>
      <c r="R2756">
        <v>31.68</v>
      </c>
      <c r="S2756">
        <v>2.64</v>
      </c>
      <c r="T2756" t="s">
        <v>37</v>
      </c>
      <c r="U2756" t="s">
        <v>2218</v>
      </c>
      <c r="V2756" s="2" t="s">
        <v>4125</v>
      </c>
      <c r="W2756" s="2">
        <f>IF(VLOOKUP(V2756,'reference classification'!$B$1:G2760,6,FALSE)&gt;90,1,0)</f>
        <v>0</v>
      </c>
      <c r="X2756">
        <v>794710</v>
      </c>
      <c r="Y2756" t="s">
        <v>4123</v>
      </c>
      <c r="Z2756">
        <v>0</v>
      </c>
      <c r="AA2756">
        <v>0</v>
      </c>
      <c r="AB2756">
        <v>794710</v>
      </c>
      <c r="AC2756">
        <v>0</v>
      </c>
      <c r="AD2756">
        <v>0</v>
      </c>
      <c r="AE2756" t="b">
        <f t="shared" si="106"/>
        <v>0</v>
      </c>
    </row>
    <row r="2757" spans="1:31" hidden="1">
      <c r="A2757" s="6" t="s">
        <v>812</v>
      </c>
      <c r="B2757" t="s">
        <v>29</v>
      </c>
      <c r="C2757">
        <v>41</v>
      </c>
      <c r="D2757" t="s">
        <v>5542</v>
      </c>
      <c r="F2757" t="s">
        <v>31</v>
      </c>
      <c r="G2757" t="s">
        <v>29</v>
      </c>
      <c r="H2757" t="s">
        <v>276</v>
      </c>
      <c r="I2757">
        <v>0</v>
      </c>
      <c r="J2757">
        <v>1</v>
      </c>
      <c r="K2757">
        <v>0</v>
      </c>
      <c r="L2757" t="s">
        <v>4123</v>
      </c>
      <c r="M2757" t="s">
        <v>81</v>
      </c>
      <c r="N2757">
        <v>2266000</v>
      </c>
      <c r="O2757">
        <f t="shared" si="105"/>
        <v>0</v>
      </c>
      <c r="Q2757" t="s">
        <v>35</v>
      </c>
      <c r="R2757">
        <v>31.68</v>
      </c>
      <c r="S2757">
        <v>2.64</v>
      </c>
      <c r="T2757" t="s">
        <v>37</v>
      </c>
      <c r="U2757" t="s">
        <v>2218</v>
      </c>
      <c r="V2757" s="2" t="s">
        <v>4125</v>
      </c>
      <c r="W2757" s="2">
        <f>IF(VLOOKUP(V2757,'reference classification'!$B$1:G2761,6,FALSE)&gt;90,1,0)</f>
        <v>0</v>
      </c>
      <c r="X2757">
        <v>1779637</v>
      </c>
      <c r="Y2757" t="s">
        <v>4123</v>
      </c>
      <c r="Z2757">
        <v>0</v>
      </c>
      <c r="AA2757">
        <v>0</v>
      </c>
      <c r="AB2757">
        <v>1779637</v>
      </c>
      <c r="AC2757">
        <v>0</v>
      </c>
      <c r="AD2757">
        <v>0</v>
      </c>
      <c r="AE2757" t="b">
        <f t="shared" si="106"/>
        <v>0</v>
      </c>
    </row>
    <row r="2758" spans="1:31" hidden="1">
      <c r="A2758" s="6" t="s">
        <v>1339</v>
      </c>
      <c r="B2758" t="s">
        <v>29</v>
      </c>
      <c r="C2758">
        <v>41</v>
      </c>
      <c r="D2758" t="s">
        <v>5544</v>
      </c>
      <c r="F2758" t="s">
        <v>31</v>
      </c>
      <c r="G2758" t="s">
        <v>29</v>
      </c>
      <c r="H2758" t="s">
        <v>237</v>
      </c>
      <c r="I2758">
        <v>0</v>
      </c>
      <c r="J2758">
        <v>1</v>
      </c>
      <c r="K2758">
        <v>0</v>
      </c>
      <c r="L2758" t="s">
        <v>4374</v>
      </c>
      <c r="M2758" t="s">
        <v>81</v>
      </c>
      <c r="N2758">
        <v>4000000</v>
      </c>
      <c r="O2758">
        <f t="shared" si="105"/>
        <v>0</v>
      </c>
      <c r="Q2758" t="s">
        <v>35</v>
      </c>
      <c r="R2758">
        <v>0</v>
      </c>
      <c r="S2758">
        <v>24</v>
      </c>
      <c r="T2758" t="s">
        <v>37</v>
      </c>
      <c r="U2758" t="s">
        <v>188</v>
      </c>
      <c r="V2758" s="2" t="s">
        <v>4125</v>
      </c>
      <c r="W2758" s="2">
        <f>IF(VLOOKUP(V2758,'reference classification'!$B$1:G2762,6,FALSE)&gt;90,1,0)</f>
        <v>0</v>
      </c>
      <c r="X2758">
        <v>3167639</v>
      </c>
      <c r="Y2758" t="s">
        <v>4374</v>
      </c>
      <c r="Z2758">
        <v>0</v>
      </c>
      <c r="AA2758">
        <v>0</v>
      </c>
      <c r="AB2758">
        <v>3167639</v>
      </c>
      <c r="AC2758">
        <v>0</v>
      </c>
      <c r="AD2758">
        <v>0</v>
      </c>
      <c r="AE2758" t="b">
        <f t="shared" si="106"/>
        <v>0</v>
      </c>
    </row>
    <row r="2759" spans="1:31" hidden="1">
      <c r="A2759" s="6" t="s">
        <v>674</v>
      </c>
      <c r="B2759" t="s">
        <v>29</v>
      </c>
      <c r="C2759">
        <v>30</v>
      </c>
      <c r="D2759" t="s">
        <v>5546</v>
      </c>
      <c r="F2759" t="s">
        <v>44</v>
      </c>
      <c r="G2759" t="s">
        <v>29</v>
      </c>
      <c r="H2759" t="s">
        <v>5547</v>
      </c>
      <c r="I2759">
        <v>0</v>
      </c>
      <c r="J2759">
        <v>1</v>
      </c>
      <c r="K2759">
        <v>0</v>
      </c>
      <c r="L2759" t="s">
        <v>4374</v>
      </c>
      <c r="M2759" t="s">
        <v>34</v>
      </c>
      <c r="N2759">
        <v>1400000</v>
      </c>
      <c r="O2759">
        <f t="shared" si="105"/>
        <v>0</v>
      </c>
      <c r="Q2759" t="s">
        <v>35</v>
      </c>
      <c r="R2759">
        <v>0</v>
      </c>
      <c r="S2759">
        <v>24</v>
      </c>
      <c r="T2759" t="s">
        <v>37</v>
      </c>
      <c r="U2759" t="s">
        <v>50</v>
      </c>
      <c r="V2759" s="2" t="s">
        <v>4125</v>
      </c>
      <c r="W2759" s="2">
        <f>IF(VLOOKUP(V2759,'reference classification'!$B$1:G2763,6,FALSE)&gt;90,1,0)</f>
        <v>0</v>
      </c>
      <c r="X2759">
        <v>0</v>
      </c>
      <c r="Y2759" t="s">
        <v>4374</v>
      </c>
      <c r="Z2759">
        <v>0</v>
      </c>
      <c r="AA2759">
        <v>0</v>
      </c>
      <c r="AB2759">
        <v>0</v>
      </c>
      <c r="AC2759">
        <v>0</v>
      </c>
      <c r="AD2759">
        <v>0</v>
      </c>
      <c r="AE2759" t="b">
        <f t="shared" si="106"/>
        <v>1</v>
      </c>
    </row>
    <row r="2760" spans="1:31" hidden="1">
      <c r="A2760" s="6" t="s">
        <v>676</v>
      </c>
      <c r="B2760" t="s">
        <v>29</v>
      </c>
      <c r="C2760">
        <v>41</v>
      </c>
      <c r="D2760" t="s">
        <v>5549</v>
      </c>
      <c r="F2760" t="s">
        <v>44</v>
      </c>
      <c r="G2760" t="s">
        <v>29</v>
      </c>
      <c r="H2760" t="s">
        <v>130</v>
      </c>
      <c r="I2760">
        <v>0</v>
      </c>
      <c r="J2760">
        <v>2</v>
      </c>
      <c r="K2760">
        <v>0</v>
      </c>
      <c r="L2760" t="s">
        <v>4123</v>
      </c>
      <c r="M2760" t="s">
        <v>34</v>
      </c>
      <c r="N2760">
        <v>9000</v>
      </c>
      <c r="O2760">
        <f t="shared" si="105"/>
        <v>0</v>
      </c>
      <c r="Q2760" t="s">
        <v>35</v>
      </c>
      <c r="R2760">
        <v>108</v>
      </c>
      <c r="S2760">
        <v>9</v>
      </c>
      <c r="T2760" t="s">
        <v>37</v>
      </c>
      <c r="U2760" t="s">
        <v>38</v>
      </c>
      <c r="V2760" s="2" t="s">
        <v>4125</v>
      </c>
      <c r="W2760" s="2">
        <f>IF(VLOOKUP(V2760,'reference classification'!$B$1:G2764,6,FALSE)&gt;90,1,0)</f>
        <v>0</v>
      </c>
      <c r="X2760">
        <v>0</v>
      </c>
      <c r="Y2760" t="s">
        <v>4123</v>
      </c>
      <c r="Z2760">
        <v>0</v>
      </c>
      <c r="AA2760">
        <v>0</v>
      </c>
      <c r="AB2760">
        <v>0</v>
      </c>
      <c r="AC2760">
        <v>0</v>
      </c>
      <c r="AD2760">
        <v>0</v>
      </c>
      <c r="AE2760" t="b">
        <f t="shared" si="106"/>
        <v>1</v>
      </c>
    </row>
    <row r="2761" spans="1:31" hidden="1">
      <c r="A2761" s="6" t="s">
        <v>1341</v>
      </c>
      <c r="B2761" t="s">
        <v>29</v>
      </c>
      <c r="C2761">
        <v>41</v>
      </c>
      <c r="D2761" t="s">
        <v>5551</v>
      </c>
      <c r="E2761">
        <v>1101001</v>
      </c>
      <c r="F2761" t="s">
        <v>31</v>
      </c>
      <c r="G2761" t="s">
        <v>29</v>
      </c>
      <c r="H2761" t="s">
        <v>365</v>
      </c>
      <c r="I2761">
        <v>0</v>
      </c>
      <c r="J2761">
        <v>1</v>
      </c>
      <c r="K2761">
        <v>0</v>
      </c>
      <c r="L2761" t="s">
        <v>4123</v>
      </c>
      <c r="M2761" t="s">
        <v>81</v>
      </c>
      <c r="N2761">
        <v>1377007</v>
      </c>
      <c r="O2761">
        <f t="shared" si="105"/>
        <v>0</v>
      </c>
      <c r="Q2761" t="s">
        <v>35</v>
      </c>
      <c r="R2761">
        <v>31.68</v>
      </c>
      <c r="S2761">
        <v>2.64</v>
      </c>
      <c r="T2761" t="s">
        <v>37</v>
      </c>
      <c r="U2761" t="s">
        <v>2218</v>
      </c>
      <c r="V2761" s="2" t="s">
        <v>4125</v>
      </c>
      <c r="W2761" s="2">
        <f>IF(VLOOKUP(V2761,'reference classification'!$B$1:G2765,6,FALSE)&gt;90,1,0)</f>
        <v>0</v>
      </c>
      <c r="X2761">
        <v>1082373</v>
      </c>
      <c r="Y2761" t="s">
        <v>4123</v>
      </c>
      <c r="Z2761">
        <v>0</v>
      </c>
      <c r="AA2761">
        <v>0</v>
      </c>
      <c r="AB2761">
        <v>1082373</v>
      </c>
      <c r="AC2761">
        <v>0</v>
      </c>
      <c r="AD2761">
        <v>0</v>
      </c>
      <c r="AE2761" t="b">
        <f t="shared" si="106"/>
        <v>0</v>
      </c>
    </row>
    <row r="2762" spans="1:31" hidden="1">
      <c r="A2762" s="6" t="s">
        <v>1108</v>
      </c>
      <c r="B2762" t="s">
        <v>29</v>
      </c>
      <c r="C2762">
        <v>30</v>
      </c>
      <c r="D2762" t="s">
        <v>5553</v>
      </c>
      <c r="F2762" t="s">
        <v>31</v>
      </c>
      <c r="G2762" t="s">
        <v>29</v>
      </c>
      <c r="H2762" t="s">
        <v>1394</v>
      </c>
      <c r="I2762">
        <v>0</v>
      </c>
      <c r="J2762">
        <v>1</v>
      </c>
      <c r="K2762">
        <v>0</v>
      </c>
      <c r="L2762" t="s">
        <v>4123</v>
      </c>
      <c r="M2762" t="s">
        <v>81</v>
      </c>
      <c r="N2762">
        <v>1583007</v>
      </c>
      <c r="O2762">
        <f t="shared" si="105"/>
        <v>0</v>
      </c>
      <c r="Q2762" t="s">
        <v>35</v>
      </c>
      <c r="R2762">
        <v>31.68</v>
      </c>
      <c r="S2762">
        <v>2.64</v>
      </c>
      <c r="T2762" t="s">
        <v>37</v>
      </c>
      <c r="U2762" t="s">
        <v>2218</v>
      </c>
      <c r="V2762" s="2" t="s">
        <v>4125</v>
      </c>
      <c r="W2762" s="2">
        <f>IF(VLOOKUP(V2762,'reference classification'!$B$1:G2766,6,FALSE)&gt;90,1,0)</f>
        <v>0</v>
      </c>
      <c r="X2762">
        <v>1239012</v>
      </c>
      <c r="Y2762" t="s">
        <v>4123</v>
      </c>
      <c r="Z2762">
        <v>0</v>
      </c>
      <c r="AA2762">
        <v>0</v>
      </c>
      <c r="AB2762">
        <v>1239012</v>
      </c>
      <c r="AC2762">
        <v>0</v>
      </c>
      <c r="AD2762">
        <v>0</v>
      </c>
      <c r="AE2762" t="b">
        <f t="shared" si="106"/>
        <v>0</v>
      </c>
    </row>
    <row r="2763" spans="1:31" hidden="1">
      <c r="A2763" s="6" t="s">
        <v>1111</v>
      </c>
      <c r="B2763" t="s">
        <v>29</v>
      </c>
      <c r="C2763">
        <v>41</v>
      </c>
      <c r="D2763" t="s">
        <v>5555</v>
      </c>
      <c r="E2763">
        <v>3101001</v>
      </c>
      <c r="F2763" t="s">
        <v>44</v>
      </c>
      <c r="G2763" t="s">
        <v>29</v>
      </c>
      <c r="H2763" t="s">
        <v>62</v>
      </c>
      <c r="I2763">
        <v>0</v>
      </c>
      <c r="J2763">
        <v>2</v>
      </c>
      <c r="K2763">
        <v>0</v>
      </c>
      <c r="L2763" t="s">
        <v>4123</v>
      </c>
      <c r="M2763" t="s">
        <v>34</v>
      </c>
      <c r="N2763">
        <v>5000</v>
      </c>
      <c r="O2763">
        <f t="shared" si="105"/>
        <v>0</v>
      </c>
      <c r="Q2763" t="s">
        <v>35</v>
      </c>
      <c r="R2763">
        <v>108</v>
      </c>
      <c r="S2763">
        <v>9</v>
      </c>
      <c r="T2763" t="s">
        <v>37</v>
      </c>
      <c r="U2763" t="s">
        <v>38</v>
      </c>
      <c r="V2763" s="2" t="s">
        <v>4125</v>
      </c>
      <c r="W2763" s="2">
        <f>IF(VLOOKUP(V2763,'reference classification'!$B$1:G2767,6,FALSE)&gt;90,1,0)</f>
        <v>0</v>
      </c>
      <c r="X2763">
        <v>0</v>
      </c>
      <c r="Y2763" t="s">
        <v>4123</v>
      </c>
      <c r="Z2763">
        <v>0</v>
      </c>
      <c r="AA2763">
        <v>0</v>
      </c>
      <c r="AB2763">
        <v>0</v>
      </c>
      <c r="AC2763">
        <v>0</v>
      </c>
      <c r="AD2763">
        <v>0</v>
      </c>
      <c r="AE2763" t="b">
        <f t="shared" si="106"/>
        <v>1</v>
      </c>
    </row>
    <row r="2764" spans="1:31" hidden="1">
      <c r="A2764" s="6" t="s">
        <v>1977</v>
      </c>
      <c r="B2764" t="s">
        <v>29</v>
      </c>
      <c r="C2764">
        <v>41</v>
      </c>
      <c r="D2764" t="s">
        <v>5557</v>
      </c>
      <c r="F2764" t="s">
        <v>44</v>
      </c>
      <c r="G2764" t="s">
        <v>29</v>
      </c>
      <c r="H2764" t="s">
        <v>607</v>
      </c>
      <c r="I2764">
        <v>0</v>
      </c>
      <c r="J2764">
        <v>2</v>
      </c>
      <c r="K2764">
        <v>0</v>
      </c>
      <c r="L2764" t="s">
        <v>4123</v>
      </c>
      <c r="M2764" t="s">
        <v>34</v>
      </c>
      <c r="N2764">
        <v>10000</v>
      </c>
      <c r="O2764">
        <f t="shared" si="105"/>
        <v>0</v>
      </c>
      <c r="Q2764" t="s">
        <v>35</v>
      </c>
      <c r="R2764">
        <v>108</v>
      </c>
      <c r="S2764">
        <v>9</v>
      </c>
      <c r="T2764" t="s">
        <v>37</v>
      </c>
      <c r="U2764" t="s">
        <v>38</v>
      </c>
      <c r="V2764" s="2" t="s">
        <v>4125</v>
      </c>
      <c r="W2764" s="2">
        <f>IF(VLOOKUP(V2764,'reference classification'!$B$1:G2768,6,FALSE)&gt;90,1,0)</f>
        <v>0</v>
      </c>
      <c r="X2764">
        <v>0</v>
      </c>
      <c r="Y2764" t="s">
        <v>4123</v>
      </c>
      <c r="Z2764">
        <v>0</v>
      </c>
      <c r="AA2764">
        <v>0</v>
      </c>
      <c r="AB2764">
        <v>0</v>
      </c>
      <c r="AC2764">
        <v>0</v>
      </c>
      <c r="AD2764">
        <v>0</v>
      </c>
      <c r="AE2764" t="b">
        <f t="shared" si="106"/>
        <v>1</v>
      </c>
    </row>
    <row r="2765" spans="1:31" hidden="1">
      <c r="A2765" s="6" t="s">
        <v>1979</v>
      </c>
      <c r="B2765" t="s">
        <v>29</v>
      </c>
      <c r="C2765">
        <v>41</v>
      </c>
      <c r="D2765" t="s">
        <v>5559</v>
      </c>
      <c r="E2765">
        <v>3101001</v>
      </c>
      <c r="F2765" t="s">
        <v>31</v>
      </c>
      <c r="G2765" t="s">
        <v>29</v>
      </c>
      <c r="H2765" t="s">
        <v>62</v>
      </c>
      <c r="I2765">
        <v>0</v>
      </c>
      <c r="J2765">
        <v>2</v>
      </c>
      <c r="K2765">
        <v>0</v>
      </c>
      <c r="L2765" t="s">
        <v>4123</v>
      </c>
      <c r="M2765" t="s">
        <v>34</v>
      </c>
      <c r="N2765">
        <v>140000</v>
      </c>
      <c r="O2765">
        <f t="shared" si="105"/>
        <v>0</v>
      </c>
      <c r="Q2765" t="s">
        <v>35</v>
      </c>
      <c r="R2765">
        <v>108</v>
      </c>
      <c r="S2765">
        <v>9</v>
      </c>
      <c r="T2765" t="s">
        <v>37</v>
      </c>
      <c r="U2765" t="s">
        <v>38</v>
      </c>
      <c r="V2765" s="2" t="s">
        <v>4125</v>
      </c>
      <c r="W2765" s="2">
        <f>IF(VLOOKUP(V2765,'reference classification'!$B$1:G2769,6,FALSE)&gt;90,1,0)</f>
        <v>0</v>
      </c>
      <c r="X2765">
        <v>0</v>
      </c>
      <c r="Y2765" t="s">
        <v>4123</v>
      </c>
      <c r="Z2765">
        <v>0</v>
      </c>
      <c r="AA2765">
        <v>0</v>
      </c>
      <c r="AB2765">
        <v>0</v>
      </c>
      <c r="AC2765">
        <v>0</v>
      </c>
      <c r="AD2765">
        <v>0</v>
      </c>
      <c r="AE2765" t="b">
        <f t="shared" si="106"/>
        <v>1</v>
      </c>
    </row>
    <row r="2766" spans="1:31" hidden="1">
      <c r="A2766" s="6" t="s">
        <v>1618</v>
      </c>
      <c r="B2766" t="s">
        <v>29</v>
      </c>
      <c r="C2766">
        <v>41</v>
      </c>
      <c r="D2766" t="s">
        <v>5561</v>
      </c>
      <c r="E2766">
        <v>4214010</v>
      </c>
      <c r="F2766" t="s">
        <v>31</v>
      </c>
      <c r="G2766" t="s">
        <v>29</v>
      </c>
      <c r="H2766" t="s">
        <v>276</v>
      </c>
      <c r="I2766">
        <v>0</v>
      </c>
      <c r="J2766">
        <v>2</v>
      </c>
      <c r="K2766">
        <v>0</v>
      </c>
      <c r="L2766" t="s">
        <v>4123</v>
      </c>
      <c r="M2766" t="s">
        <v>34</v>
      </c>
      <c r="N2766">
        <v>300000</v>
      </c>
      <c r="O2766">
        <f t="shared" si="105"/>
        <v>0</v>
      </c>
      <c r="Q2766" t="s">
        <v>35</v>
      </c>
      <c r="R2766">
        <v>108</v>
      </c>
      <c r="S2766">
        <v>9</v>
      </c>
      <c r="T2766" t="s">
        <v>37</v>
      </c>
      <c r="U2766" t="s">
        <v>38</v>
      </c>
      <c r="V2766" s="2" t="s">
        <v>4125</v>
      </c>
      <c r="W2766" s="2">
        <f>IF(VLOOKUP(V2766,'reference classification'!$B$1:G2770,6,FALSE)&gt;90,1,0)</f>
        <v>0</v>
      </c>
      <c r="X2766">
        <v>0</v>
      </c>
      <c r="Y2766" t="s">
        <v>4123</v>
      </c>
      <c r="Z2766">
        <v>0</v>
      </c>
      <c r="AA2766">
        <v>0</v>
      </c>
      <c r="AB2766">
        <v>0</v>
      </c>
      <c r="AC2766">
        <v>0</v>
      </c>
      <c r="AD2766">
        <v>0</v>
      </c>
      <c r="AE2766" t="b">
        <f t="shared" si="106"/>
        <v>1</v>
      </c>
    </row>
    <row r="2767" spans="1:31" hidden="1">
      <c r="A2767" s="6" t="s">
        <v>1620</v>
      </c>
      <c r="B2767" t="s">
        <v>29</v>
      </c>
      <c r="C2767">
        <v>41</v>
      </c>
      <c r="D2767" t="s">
        <v>5563</v>
      </c>
      <c r="F2767" t="s">
        <v>44</v>
      </c>
      <c r="G2767" t="s">
        <v>29</v>
      </c>
      <c r="H2767" t="s">
        <v>186</v>
      </c>
      <c r="I2767">
        <v>0</v>
      </c>
      <c r="J2767">
        <v>2</v>
      </c>
      <c r="K2767">
        <v>0</v>
      </c>
      <c r="L2767" t="s">
        <v>4123</v>
      </c>
      <c r="M2767" t="s">
        <v>34</v>
      </c>
      <c r="N2767">
        <v>45000</v>
      </c>
      <c r="O2767">
        <f t="shared" si="105"/>
        <v>0</v>
      </c>
      <c r="Q2767" t="s">
        <v>35</v>
      </c>
      <c r="R2767">
        <v>108</v>
      </c>
      <c r="S2767">
        <v>9</v>
      </c>
      <c r="T2767" t="s">
        <v>37</v>
      </c>
      <c r="U2767" t="s">
        <v>38</v>
      </c>
      <c r="V2767" s="2" t="s">
        <v>4125</v>
      </c>
      <c r="W2767" s="2">
        <f>IF(VLOOKUP(V2767,'reference classification'!$B$1:G2771,6,FALSE)&gt;90,1,0)</f>
        <v>0</v>
      </c>
      <c r="X2767">
        <v>0</v>
      </c>
      <c r="Y2767" t="s">
        <v>4123</v>
      </c>
      <c r="Z2767">
        <v>0</v>
      </c>
      <c r="AA2767">
        <v>0</v>
      </c>
      <c r="AB2767">
        <v>0</v>
      </c>
      <c r="AC2767">
        <v>0</v>
      </c>
      <c r="AD2767">
        <v>0</v>
      </c>
      <c r="AE2767" t="b">
        <f t="shared" si="106"/>
        <v>1</v>
      </c>
    </row>
    <row r="2768" spans="1:31" hidden="1">
      <c r="A2768" s="6" t="s">
        <v>1622</v>
      </c>
      <c r="B2768" t="s">
        <v>29</v>
      </c>
      <c r="C2768">
        <v>30</v>
      </c>
      <c r="D2768" t="s">
        <v>5565</v>
      </c>
      <c r="F2768" t="s">
        <v>44</v>
      </c>
      <c r="G2768" t="s">
        <v>29</v>
      </c>
      <c r="H2768" t="s">
        <v>183</v>
      </c>
      <c r="I2768">
        <v>0</v>
      </c>
      <c r="J2768">
        <v>2</v>
      </c>
      <c r="K2768">
        <v>0</v>
      </c>
      <c r="L2768" t="s">
        <v>4123</v>
      </c>
      <c r="M2768" t="s">
        <v>34</v>
      </c>
      <c r="N2768">
        <v>700000</v>
      </c>
      <c r="O2768">
        <f t="shared" si="105"/>
        <v>0</v>
      </c>
      <c r="Q2768" t="s">
        <v>35</v>
      </c>
      <c r="R2768">
        <v>108</v>
      </c>
      <c r="S2768">
        <v>9</v>
      </c>
      <c r="T2768" t="s">
        <v>37</v>
      </c>
      <c r="U2768" t="s">
        <v>38</v>
      </c>
      <c r="V2768" s="2" t="s">
        <v>4125</v>
      </c>
      <c r="W2768" s="2">
        <f>IF(VLOOKUP(V2768,'reference classification'!$B$1:G2772,6,FALSE)&gt;90,1,0)</f>
        <v>0</v>
      </c>
      <c r="X2768">
        <v>0</v>
      </c>
      <c r="Y2768" t="s">
        <v>4123</v>
      </c>
      <c r="Z2768">
        <v>0</v>
      </c>
      <c r="AA2768">
        <v>0</v>
      </c>
      <c r="AB2768">
        <v>0</v>
      </c>
      <c r="AC2768">
        <v>0</v>
      </c>
      <c r="AD2768">
        <v>0</v>
      </c>
      <c r="AE2768" t="b">
        <f t="shared" si="106"/>
        <v>1</v>
      </c>
    </row>
    <row r="2769" spans="1:31" hidden="1">
      <c r="A2769" s="6" t="s">
        <v>1624</v>
      </c>
      <c r="B2769" t="s">
        <v>29</v>
      </c>
      <c r="C2769">
        <v>41</v>
      </c>
      <c r="D2769" t="s">
        <v>5567</v>
      </c>
      <c r="E2769">
        <v>3101001</v>
      </c>
      <c r="F2769" t="s">
        <v>31</v>
      </c>
      <c r="G2769" t="s">
        <v>29</v>
      </c>
      <c r="H2769" t="s">
        <v>62</v>
      </c>
      <c r="I2769">
        <v>0</v>
      </c>
      <c r="J2769">
        <v>2</v>
      </c>
      <c r="K2769">
        <v>0</v>
      </c>
      <c r="L2769" t="s">
        <v>4123</v>
      </c>
      <c r="M2769" t="s">
        <v>34</v>
      </c>
      <c r="N2769">
        <v>150000</v>
      </c>
      <c r="O2769">
        <f t="shared" si="105"/>
        <v>0</v>
      </c>
      <c r="Q2769" t="s">
        <v>35</v>
      </c>
      <c r="R2769">
        <v>108</v>
      </c>
      <c r="S2769">
        <v>9</v>
      </c>
      <c r="T2769" t="s">
        <v>37</v>
      </c>
      <c r="U2769" t="s">
        <v>38</v>
      </c>
      <c r="V2769" s="2" t="s">
        <v>4125</v>
      </c>
      <c r="W2769" s="2">
        <f>IF(VLOOKUP(V2769,'reference classification'!$B$1:G2773,6,FALSE)&gt;90,1,0)</f>
        <v>0</v>
      </c>
      <c r="X2769">
        <v>0</v>
      </c>
      <c r="Y2769" t="s">
        <v>4123</v>
      </c>
      <c r="Z2769">
        <v>0</v>
      </c>
      <c r="AA2769">
        <v>0</v>
      </c>
      <c r="AB2769">
        <v>0</v>
      </c>
      <c r="AC2769">
        <v>0</v>
      </c>
      <c r="AD2769">
        <v>0</v>
      </c>
      <c r="AE2769" t="b">
        <f t="shared" si="106"/>
        <v>1</v>
      </c>
    </row>
    <row r="2770" spans="1:31" hidden="1">
      <c r="A2770" s="6" t="s">
        <v>1289</v>
      </c>
      <c r="B2770" t="s">
        <v>29</v>
      </c>
      <c r="C2770">
        <v>41</v>
      </c>
      <c r="D2770" t="s">
        <v>2120</v>
      </c>
      <c r="E2770">
        <v>2416010</v>
      </c>
      <c r="F2770" t="s">
        <v>31</v>
      </c>
      <c r="G2770" t="s">
        <v>29</v>
      </c>
      <c r="H2770" t="s">
        <v>964</v>
      </c>
      <c r="I2770">
        <v>0</v>
      </c>
      <c r="J2770">
        <v>2</v>
      </c>
      <c r="K2770">
        <v>0</v>
      </c>
      <c r="L2770" t="s">
        <v>4123</v>
      </c>
      <c r="M2770" t="s">
        <v>34</v>
      </c>
      <c r="N2770">
        <v>50000</v>
      </c>
      <c r="O2770">
        <f t="shared" si="105"/>
        <v>0</v>
      </c>
      <c r="Q2770" t="s">
        <v>35</v>
      </c>
      <c r="R2770">
        <v>108</v>
      </c>
      <c r="S2770">
        <v>9</v>
      </c>
      <c r="T2770" t="s">
        <v>37</v>
      </c>
      <c r="U2770" t="s">
        <v>38</v>
      </c>
      <c r="V2770" s="2" t="s">
        <v>4125</v>
      </c>
      <c r="W2770" s="2">
        <f>IF(VLOOKUP(V2770,'reference classification'!$B$1:G2774,6,FALSE)&gt;90,1,0)</f>
        <v>0</v>
      </c>
      <c r="X2770">
        <v>0</v>
      </c>
      <c r="Y2770" t="s">
        <v>4123</v>
      </c>
      <c r="Z2770">
        <v>0</v>
      </c>
      <c r="AA2770">
        <v>0</v>
      </c>
      <c r="AB2770">
        <v>0</v>
      </c>
      <c r="AC2770">
        <v>0</v>
      </c>
      <c r="AD2770">
        <v>0</v>
      </c>
      <c r="AE2770" t="b">
        <f t="shared" si="106"/>
        <v>1</v>
      </c>
    </row>
    <row r="2771" spans="1:31" hidden="1">
      <c r="A2771" s="6" t="s">
        <v>144</v>
      </c>
      <c r="B2771" t="s">
        <v>29</v>
      </c>
      <c r="C2771">
        <v>9</v>
      </c>
      <c r="D2771" t="s">
        <v>5570</v>
      </c>
      <c r="F2771" t="s">
        <v>31</v>
      </c>
      <c r="G2771" t="s">
        <v>29</v>
      </c>
      <c r="H2771" t="s">
        <v>186</v>
      </c>
      <c r="I2771">
        <v>0</v>
      </c>
      <c r="J2771">
        <v>2</v>
      </c>
      <c r="K2771">
        <v>0</v>
      </c>
      <c r="L2771" t="s">
        <v>4123</v>
      </c>
      <c r="M2771" t="s">
        <v>34</v>
      </c>
      <c r="N2771">
        <v>196000</v>
      </c>
      <c r="O2771">
        <f t="shared" si="105"/>
        <v>0</v>
      </c>
      <c r="Q2771" t="s">
        <v>35</v>
      </c>
      <c r="R2771">
        <v>108</v>
      </c>
      <c r="S2771">
        <v>9</v>
      </c>
      <c r="T2771" t="s">
        <v>37</v>
      </c>
      <c r="U2771" t="s">
        <v>38</v>
      </c>
      <c r="V2771" s="2" t="s">
        <v>4125</v>
      </c>
      <c r="W2771" s="2">
        <f>IF(VLOOKUP(V2771,'reference classification'!$B$1:G2775,6,FALSE)&gt;90,1,0)</f>
        <v>0</v>
      </c>
      <c r="X2771">
        <v>0</v>
      </c>
      <c r="Y2771" t="s">
        <v>4123</v>
      </c>
      <c r="Z2771">
        <v>0</v>
      </c>
      <c r="AA2771">
        <v>0</v>
      </c>
      <c r="AB2771">
        <v>0</v>
      </c>
      <c r="AC2771">
        <v>0</v>
      </c>
      <c r="AD2771">
        <v>0</v>
      </c>
      <c r="AE2771" t="b">
        <f t="shared" si="106"/>
        <v>1</v>
      </c>
    </row>
    <row r="2772" spans="1:31" hidden="1">
      <c r="A2772" s="6" t="s">
        <v>147</v>
      </c>
      <c r="B2772" t="s">
        <v>29</v>
      </c>
      <c r="C2772">
        <v>41</v>
      </c>
      <c r="D2772" t="s">
        <v>5572</v>
      </c>
      <c r="F2772" t="s">
        <v>44</v>
      </c>
      <c r="G2772" t="s">
        <v>29</v>
      </c>
      <c r="H2772" t="s">
        <v>80</v>
      </c>
      <c r="I2772">
        <v>0</v>
      </c>
      <c r="J2772">
        <v>2</v>
      </c>
      <c r="K2772">
        <v>0</v>
      </c>
      <c r="L2772" t="s">
        <v>4499</v>
      </c>
      <c r="M2772" t="s">
        <v>34</v>
      </c>
      <c r="N2772">
        <v>520000</v>
      </c>
      <c r="O2772">
        <f t="shared" si="105"/>
        <v>0</v>
      </c>
      <c r="Q2772" t="s">
        <v>35</v>
      </c>
      <c r="R2772">
        <v>0</v>
      </c>
      <c r="S2772">
        <v>2.75</v>
      </c>
      <c r="T2772" t="s">
        <v>37</v>
      </c>
      <c r="U2772" t="s">
        <v>3082</v>
      </c>
      <c r="V2772" s="2" t="s">
        <v>4125</v>
      </c>
      <c r="W2772" s="2">
        <f>IF(VLOOKUP(V2772,'reference classification'!$B$1:G2776,6,FALSE)&gt;90,1,0)</f>
        <v>0</v>
      </c>
      <c r="X2772">
        <v>0</v>
      </c>
      <c r="Y2772" t="s">
        <v>4499</v>
      </c>
      <c r="Z2772">
        <v>0</v>
      </c>
      <c r="AA2772">
        <v>0</v>
      </c>
      <c r="AB2772">
        <v>0</v>
      </c>
      <c r="AC2772">
        <v>0</v>
      </c>
      <c r="AD2772">
        <v>0</v>
      </c>
      <c r="AE2772" t="b">
        <f t="shared" si="106"/>
        <v>1</v>
      </c>
    </row>
    <row r="2773" spans="1:31" hidden="1">
      <c r="A2773" s="6" t="s">
        <v>1900</v>
      </c>
      <c r="B2773" t="s">
        <v>29</v>
      </c>
      <c r="C2773">
        <v>30</v>
      </c>
      <c r="D2773" t="s">
        <v>5574</v>
      </c>
      <c r="F2773" t="s">
        <v>31</v>
      </c>
      <c r="G2773" t="s">
        <v>29</v>
      </c>
      <c r="H2773" t="s">
        <v>861</v>
      </c>
      <c r="I2773">
        <v>0</v>
      </c>
      <c r="J2773">
        <v>2</v>
      </c>
      <c r="K2773">
        <v>0</v>
      </c>
      <c r="L2773" t="s">
        <v>4123</v>
      </c>
      <c r="M2773" t="s">
        <v>34</v>
      </c>
      <c r="N2773">
        <v>27000</v>
      </c>
      <c r="O2773">
        <f t="shared" si="105"/>
        <v>0</v>
      </c>
      <c r="Q2773" t="s">
        <v>35</v>
      </c>
      <c r="R2773">
        <v>108</v>
      </c>
      <c r="S2773">
        <v>9</v>
      </c>
      <c r="T2773" t="s">
        <v>37</v>
      </c>
      <c r="U2773" t="s">
        <v>38</v>
      </c>
      <c r="V2773" s="2" t="s">
        <v>4125</v>
      </c>
      <c r="W2773" s="2">
        <f>IF(VLOOKUP(V2773,'reference classification'!$B$1:G2777,6,FALSE)&gt;90,1,0)</f>
        <v>0</v>
      </c>
      <c r="X2773">
        <v>0</v>
      </c>
      <c r="Y2773" t="s">
        <v>4123</v>
      </c>
      <c r="Z2773">
        <v>0</v>
      </c>
      <c r="AA2773">
        <v>0</v>
      </c>
      <c r="AB2773">
        <v>0</v>
      </c>
      <c r="AC2773">
        <v>0</v>
      </c>
      <c r="AD2773">
        <v>0</v>
      </c>
      <c r="AE2773" t="b">
        <f t="shared" si="106"/>
        <v>1</v>
      </c>
    </row>
    <row r="2774" spans="1:31" hidden="1">
      <c r="A2774" s="6" t="s">
        <v>1902</v>
      </c>
      <c r="B2774" t="s">
        <v>29</v>
      </c>
      <c r="C2774">
        <v>41</v>
      </c>
      <c r="D2774" t="s">
        <v>1834</v>
      </c>
      <c r="F2774" t="s">
        <v>31</v>
      </c>
      <c r="G2774" t="s">
        <v>29</v>
      </c>
      <c r="H2774" t="s">
        <v>186</v>
      </c>
      <c r="I2774">
        <v>0</v>
      </c>
      <c r="J2774">
        <v>2</v>
      </c>
      <c r="K2774">
        <v>0</v>
      </c>
      <c r="L2774" t="s">
        <v>4123</v>
      </c>
      <c r="M2774" t="s">
        <v>34</v>
      </c>
      <c r="N2774">
        <v>466000</v>
      </c>
      <c r="O2774">
        <f t="shared" si="105"/>
        <v>0</v>
      </c>
      <c r="Q2774" t="s">
        <v>35</v>
      </c>
      <c r="R2774">
        <v>108</v>
      </c>
      <c r="S2774">
        <v>9</v>
      </c>
      <c r="T2774" t="s">
        <v>37</v>
      </c>
      <c r="U2774" t="s">
        <v>38</v>
      </c>
      <c r="V2774" s="2" t="s">
        <v>4125</v>
      </c>
      <c r="W2774" s="2">
        <f>IF(VLOOKUP(V2774,'reference classification'!$B$1:G2778,6,FALSE)&gt;90,1,0)</f>
        <v>0</v>
      </c>
      <c r="X2774">
        <v>0</v>
      </c>
      <c r="Y2774" t="s">
        <v>4123</v>
      </c>
      <c r="Z2774">
        <v>0</v>
      </c>
      <c r="AA2774">
        <v>0</v>
      </c>
      <c r="AB2774">
        <v>0</v>
      </c>
      <c r="AC2774">
        <v>0</v>
      </c>
      <c r="AD2774">
        <v>0</v>
      </c>
      <c r="AE2774" t="b">
        <f t="shared" si="106"/>
        <v>1</v>
      </c>
    </row>
    <row r="2775" spans="1:31" hidden="1">
      <c r="A2775" s="6" t="s">
        <v>800</v>
      </c>
      <c r="B2775" t="s">
        <v>29</v>
      </c>
      <c r="C2775">
        <v>41</v>
      </c>
      <c r="D2775" t="s">
        <v>5577</v>
      </c>
      <c r="F2775" t="s">
        <v>44</v>
      </c>
      <c r="G2775" t="s">
        <v>29</v>
      </c>
      <c r="H2775" t="s">
        <v>190</v>
      </c>
      <c r="I2775">
        <v>0</v>
      </c>
      <c r="J2775">
        <v>2</v>
      </c>
      <c r="K2775">
        <v>0</v>
      </c>
      <c r="L2775" t="s">
        <v>4123</v>
      </c>
      <c r="M2775" t="s">
        <v>34</v>
      </c>
      <c r="N2775">
        <v>20000</v>
      </c>
      <c r="O2775">
        <f t="shared" si="105"/>
        <v>0</v>
      </c>
      <c r="Q2775" t="s">
        <v>35</v>
      </c>
      <c r="R2775">
        <v>108</v>
      </c>
      <c r="S2775">
        <v>9</v>
      </c>
      <c r="T2775" t="s">
        <v>37</v>
      </c>
      <c r="U2775" t="s">
        <v>38</v>
      </c>
      <c r="V2775" s="2" t="s">
        <v>4125</v>
      </c>
      <c r="W2775" s="2">
        <f>IF(VLOOKUP(V2775,'reference classification'!$B$1:G2779,6,FALSE)&gt;90,1,0)</f>
        <v>0</v>
      </c>
      <c r="X2775">
        <v>0</v>
      </c>
      <c r="Y2775" t="s">
        <v>4123</v>
      </c>
      <c r="Z2775">
        <v>0</v>
      </c>
      <c r="AA2775">
        <v>0</v>
      </c>
      <c r="AB2775">
        <v>0</v>
      </c>
      <c r="AC2775">
        <v>0</v>
      </c>
      <c r="AD2775">
        <v>0</v>
      </c>
      <c r="AE2775" t="b">
        <f t="shared" si="106"/>
        <v>1</v>
      </c>
    </row>
    <row r="2776" spans="1:31" hidden="1">
      <c r="A2776" s="6" t="s">
        <v>1744</v>
      </c>
      <c r="B2776" t="s">
        <v>29</v>
      </c>
      <c r="C2776">
        <v>41</v>
      </c>
      <c r="D2776" t="s">
        <v>5579</v>
      </c>
      <c r="F2776" t="s">
        <v>44</v>
      </c>
      <c r="G2776" t="s">
        <v>29</v>
      </c>
      <c r="H2776" t="s">
        <v>276</v>
      </c>
      <c r="I2776">
        <v>0</v>
      </c>
      <c r="J2776">
        <v>2</v>
      </c>
      <c r="K2776">
        <v>0</v>
      </c>
      <c r="L2776" t="s">
        <v>4123</v>
      </c>
      <c r="M2776" t="s">
        <v>34</v>
      </c>
      <c r="N2776">
        <v>60000</v>
      </c>
      <c r="O2776">
        <f t="shared" si="105"/>
        <v>0</v>
      </c>
      <c r="Q2776" t="s">
        <v>35</v>
      </c>
      <c r="R2776">
        <v>108</v>
      </c>
      <c r="S2776">
        <v>9</v>
      </c>
      <c r="T2776" t="s">
        <v>37</v>
      </c>
      <c r="U2776" t="s">
        <v>38</v>
      </c>
      <c r="V2776" s="2" t="s">
        <v>4125</v>
      </c>
      <c r="W2776" s="2">
        <f>IF(VLOOKUP(V2776,'reference classification'!$B$1:G2780,6,FALSE)&gt;90,1,0)</f>
        <v>0</v>
      </c>
      <c r="X2776">
        <v>0</v>
      </c>
      <c r="Y2776" t="s">
        <v>4123</v>
      </c>
      <c r="Z2776">
        <v>0</v>
      </c>
      <c r="AA2776">
        <v>0</v>
      </c>
      <c r="AB2776">
        <v>0</v>
      </c>
      <c r="AC2776">
        <v>0</v>
      </c>
      <c r="AD2776">
        <v>0</v>
      </c>
      <c r="AE2776" t="b">
        <f t="shared" si="106"/>
        <v>1</v>
      </c>
    </row>
    <row r="2777" spans="1:31" hidden="1">
      <c r="A2777" s="6" t="s">
        <v>1746</v>
      </c>
      <c r="B2777" t="s">
        <v>29</v>
      </c>
      <c r="C2777">
        <v>41</v>
      </c>
      <c r="D2777" t="s">
        <v>5581</v>
      </c>
      <c r="F2777" t="s">
        <v>31</v>
      </c>
      <c r="G2777" t="s">
        <v>29</v>
      </c>
      <c r="H2777" t="s">
        <v>276</v>
      </c>
      <c r="I2777">
        <v>0</v>
      </c>
      <c r="J2777">
        <v>2</v>
      </c>
      <c r="K2777">
        <v>0</v>
      </c>
      <c r="L2777" t="s">
        <v>4123</v>
      </c>
      <c r="M2777" t="s">
        <v>34</v>
      </c>
      <c r="N2777">
        <v>80000</v>
      </c>
      <c r="O2777">
        <f t="shared" si="105"/>
        <v>0</v>
      </c>
      <c r="Q2777" t="s">
        <v>35</v>
      </c>
      <c r="R2777">
        <v>108</v>
      </c>
      <c r="S2777">
        <v>9</v>
      </c>
      <c r="T2777" t="s">
        <v>37</v>
      </c>
      <c r="U2777" t="s">
        <v>38</v>
      </c>
      <c r="V2777" s="2" t="s">
        <v>4125</v>
      </c>
      <c r="W2777" s="2">
        <f>IF(VLOOKUP(V2777,'reference classification'!$B$1:G2781,6,FALSE)&gt;90,1,0)</f>
        <v>0</v>
      </c>
      <c r="X2777">
        <v>0</v>
      </c>
      <c r="Y2777" t="s">
        <v>4123</v>
      </c>
      <c r="Z2777">
        <v>0</v>
      </c>
      <c r="AA2777">
        <v>0</v>
      </c>
      <c r="AB2777">
        <v>0</v>
      </c>
      <c r="AC2777">
        <v>0</v>
      </c>
      <c r="AD2777">
        <v>0</v>
      </c>
      <c r="AE2777" t="b">
        <f t="shared" si="106"/>
        <v>1</v>
      </c>
    </row>
    <row r="2778" spans="1:31" hidden="1">
      <c r="A2778" s="6" t="s">
        <v>1748</v>
      </c>
      <c r="B2778" t="s">
        <v>29</v>
      </c>
      <c r="C2778">
        <v>41</v>
      </c>
      <c r="D2778" t="s">
        <v>4950</v>
      </c>
      <c r="E2778">
        <v>4213010</v>
      </c>
      <c r="F2778" t="s">
        <v>44</v>
      </c>
      <c r="G2778" t="s">
        <v>29</v>
      </c>
      <c r="H2778" t="s">
        <v>365</v>
      </c>
      <c r="I2778">
        <v>0</v>
      </c>
      <c r="J2778">
        <v>2</v>
      </c>
      <c r="K2778">
        <v>0</v>
      </c>
      <c r="L2778" t="s">
        <v>4123</v>
      </c>
      <c r="M2778" t="s">
        <v>34</v>
      </c>
      <c r="N2778">
        <v>144000</v>
      </c>
      <c r="O2778">
        <f t="shared" si="105"/>
        <v>0</v>
      </c>
      <c r="Q2778" t="s">
        <v>35</v>
      </c>
      <c r="R2778">
        <v>108</v>
      </c>
      <c r="S2778">
        <v>9</v>
      </c>
      <c r="T2778" t="s">
        <v>37</v>
      </c>
      <c r="U2778" t="s">
        <v>38</v>
      </c>
      <c r="V2778" s="2" t="s">
        <v>4125</v>
      </c>
      <c r="W2778" s="2">
        <f>IF(VLOOKUP(V2778,'reference classification'!$B$1:G2782,6,FALSE)&gt;90,1,0)</f>
        <v>0</v>
      </c>
      <c r="X2778">
        <v>0</v>
      </c>
      <c r="Y2778" t="s">
        <v>4123</v>
      </c>
      <c r="Z2778">
        <v>0</v>
      </c>
      <c r="AA2778">
        <v>0</v>
      </c>
      <c r="AB2778">
        <v>0</v>
      </c>
      <c r="AC2778">
        <v>0</v>
      </c>
      <c r="AD2778">
        <v>0</v>
      </c>
      <c r="AE2778" t="b">
        <f t="shared" si="106"/>
        <v>1</v>
      </c>
    </row>
    <row r="2779" spans="1:31" hidden="1">
      <c r="A2779" s="6" t="s">
        <v>1750</v>
      </c>
      <c r="B2779" t="s">
        <v>29</v>
      </c>
      <c r="C2779">
        <v>40</v>
      </c>
      <c r="D2779" t="s">
        <v>5584</v>
      </c>
      <c r="F2779" t="s">
        <v>31</v>
      </c>
      <c r="G2779" t="s">
        <v>29</v>
      </c>
      <c r="H2779" t="s">
        <v>248</v>
      </c>
      <c r="I2779">
        <v>0</v>
      </c>
      <c r="J2779">
        <v>2</v>
      </c>
      <c r="K2779">
        <v>0</v>
      </c>
      <c r="L2779" t="s">
        <v>4123</v>
      </c>
      <c r="M2779" t="s">
        <v>34</v>
      </c>
      <c r="N2779">
        <v>251000</v>
      </c>
      <c r="O2779">
        <f t="shared" si="105"/>
        <v>0</v>
      </c>
      <c r="Q2779" t="s">
        <v>35</v>
      </c>
      <c r="R2779">
        <v>108</v>
      </c>
      <c r="S2779">
        <v>9</v>
      </c>
      <c r="T2779" t="s">
        <v>37</v>
      </c>
      <c r="U2779" t="s">
        <v>38</v>
      </c>
      <c r="V2779" s="2" t="s">
        <v>4125</v>
      </c>
      <c r="W2779" s="2">
        <f>IF(VLOOKUP(V2779,'reference classification'!$B$1:G2783,6,FALSE)&gt;90,1,0)</f>
        <v>0</v>
      </c>
      <c r="X2779">
        <v>0</v>
      </c>
      <c r="Y2779" t="s">
        <v>4123</v>
      </c>
      <c r="Z2779">
        <v>0</v>
      </c>
      <c r="AA2779">
        <v>0</v>
      </c>
      <c r="AB2779">
        <v>0</v>
      </c>
      <c r="AC2779">
        <v>0</v>
      </c>
      <c r="AD2779">
        <v>0</v>
      </c>
      <c r="AE2779" t="b">
        <f t="shared" si="106"/>
        <v>1</v>
      </c>
    </row>
    <row r="2780" spans="1:31" hidden="1">
      <c r="A2780" s="6" t="s">
        <v>802</v>
      </c>
      <c r="B2780" t="s">
        <v>29</v>
      </c>
      <c r="C2780">
        <v>41</v>
      </c>
      <c r="D2780" t="s">
        <v>5031</v>
      </c>
      <c r="F2780" t="s">
        <v>31</v>
      </c>
      <c r="G2780" t="s">
        <v>29</v>
      </c>
      <c r="H2780" t="s">
        <v>610</v>
      </c>
      <c r="I2780">
        <v>0</v>
      </c>
      <c r="J2780">
        <v>2</v>
      </c>
      <c r="K2780">
        <v>0</v>
      </c>
      <c r="L2780" t="s">
        <v>4123</v>
      </c>
      <c r="M2780" t="s">
        <v>34</v>
      </c>
      <c r="N2780">
        <v>31600</v>
      </c>
      <c r="O2780">
        <f t="shared" si="105"/>
        <v>0</v>
      </c>
      <c r="Q2780" t="s">
        <v>35</v>
      </c>
      <c r="R2780">
        <v>108</v>
      </c>
      <c r="S2780">
        <v>9</v>
      </c>
      <c r="T2780" t="s">
        <v>37</v>
      </c>
      <c r="U2780" t="s">
        <v>38</v>
      </c>
      <c r="V2780" s="2" t="s">
        <v>4125</v>
      </c>
      <c r="W2780" s="2">
        <f>IF(VLOOKUP(V2780,'reference classification'!$B$1:G2784,6,FALSE)&gt;90,1,0)</f>
        <v>0</v>
      </c>
      <c r="X2780">
        <v>0</v>
      </c>
      <c r="Y2780" t="s">
        <v>4123</v>
      </c>
      <c r="Z2780">
        <v>0</v>
      </c>
      <c r="AA2780">
        <v>0</v>
      </c>
      <c r="AB2780">
        <v>0</v>
      </c>
      <c r="AC2780">
        <v>0</v>
      </c>
      <c r="AD2780">
        <v>0</v>
      </c>
      <c r="AE2780" t="b">
        <f t="shared" si="106"/>
        <v>1</v>
      </c>
    </row>
    <row r="2781" spans="1:31" hidden="1">
      <c r="A2781" s="6" t="s">
        <v>814</v>
      </c>
      <c r="B2781" t="s">
        <v>29</v>
      </c>
      <c r="C2781">
        <v>41</v>
      </c>
      <c r="D2781" t="s">
        <v>5188</v>
      </c>
      <c r="F2781" t="s">
        <v>44</v>
      </c>
      <c r="G2781" t="s">
        <v>29</v>
      </c>
      <c r="H2781" t="s">
        <v>1180</v>
      </c>
      <c r="I2781">
        <v>0</v>
      </c>
      <c r="J2781">
        <v>1</v>
      </c>
      <c r="K2781">
        <v>0</v>
      </c>
      <c r="L2781" t="s">
        <v>4374</v>
      </c>
      <c r="M2781" t="s">
        <v>81</v>
      </c>
      <c r="N2781">
        <v>4000000</v>
      </c>
      <c r="O2781">
        <f t="shared" si="105"/>
        <v>0</v>
      </c>
      <c r="Q2781" t="s">
        <v>35</v>
      </c>
      <c r="R2781">
        <v>0</v>
      </c>
      <c r="S2781">
        <v>24</v>
      </c>
      <c r="T2781" t="s">
        <v>37</v>
      </c>
      <c r="U2781" t="s">
        <v>188</v>
      </c>
      <c r="V2781" s="2" t="s">
        <v>4125</v>
      </c>
      <c r="W2781" s="2">
        <f>IF(VLOOKUP(V2781,'reference classification'!$B$1:G2785,6,FALSE)&gt;90,1,0)</f>
        <v>0</v>
      </c>
      <c r="X2781">
        <v>2370752</v>
      </c>
      <c r="Y2781" t="s">
        <v>4374</v>
      </c>
      <c r="Z2781">
        <v>0</v>
      </c>
      <c r="AA2781">
        <v>0</v>
      </c>
      <c r="AB2781">
        <v>2370752</v>
      </c>
      <c r="AC2781">
        <v>0</v>
      </c>
      <c r="AD2781">
        <v>0</v>
      </c>
      <c r="AE2781" t="b">
        <f t="shared" si="106"/>
        <v>0</v>
      </c>
    </row>
    <row r="2782" spans="1:31" hidden="1">
      <c r="A2782" s="6" t="s">
        <v>816</v>
      </c>
      <c r="B2782" t="s">
        <v>29</v>
      </c>
      <c r="C2782">
        <v>41</v>
      </c>
      <c r="D2782" t="s">
        <v>5588</v>
      </c>
      <c r="F2782" t="s">
        <v>44</v>
      </c>
      <c r="G2782" t="s">
        <v>29</v>
      </c>
      <c r="H2782" t="s">
        <v>2872</v>
      </c>
      <c r="I2782">
        <v>0</v>
      </c>
      <c r="J2782">
        <v>1</v>
      </c>
      <c r="K2782">
        <v>0</v>
      </c>
      <c r="L2782" t="s">
        <v>4374</v>
      </c>
      <c r="M2782" t="s">
        <v>81</v>
      </c>
      <c r="N2782">
        <v>8000000</v>
      </c>
      <c r="O2782">
        <f t="shared" si="105"/>
        <v>0</v>
      </c>
      <c r="Q2782" t="s">
        <v>35</v>
      </c>
      <c r="R2782">
        <v>0</v>
      </c>
      <c r="S2782">
        <v>24</v>
      </c>
      <c r="T2782" t="s">
        <v>37</v>
      </c>
      <c r="U2782" t="s">
        <v>78</v>
      </c>
      <c r="V2782" s="2" t="s">
        <v>4125</v>
      </c>
      <c r="W2782" s="2">
        <f>IF(VLOOKUP(V2782,'reference classification'!$B$1:G2786,6,FALSE)&gt;90,1,0)</f>
        <v>0</v>
      </c>
      <c r="X2782">
        <v>0</v>
      </c>
      <c r="Y2782" t="s">
        <v>4374</v>
      </c>
      <c r="Z2782">
        <v>0</v>
      </c>
      <c r="AA2782">
        <v>0</v>
      </c>
      <c r="AB2782">
        <v>0</v>
      </c>
      <c r="AC2782">
        <v>0</v>
      </c>
      <c r="AD2782">
        <v>0</v>
      </c>
      <c r="AE2782" t="b">
        <f t="shared" si="106"/>
        <v>1</v>
      </c>
    </row>
    <row r="2783" spans="1:31" hidden="1">
      <c r="A2783" s="6" t="s">
        <v>1113</v>
      </c>
      <c r="B2783" t="s">
        <v>29</v>
      </c>
      <c r="C2783">
        <v>41</v>
      </c>
      <c r="D2783" t="s">
        <v>5590</v>
      </c>
      <c r="E2783">
        <v>3101001</v>
      </c>
      <c r="F2783" t="s">
        <v>31</v>
      </c>
      <c r="G2783" t="s">
        <v>29</v>
      </c>
      <c r="H2783" t="s">
        <v>365</v>
      </c>
      <c r="I2783">
        <v>0</v>
      </c>
      <c r="J2783">
        <v>1</v>
      </c>
      <c r="K2783">
        <v>0</v>
      </c>
      <c r="L2783" t="s">
        <v>4374</v>
      </c>
      <c r="M2783" t="s">
        <v>34</v>
      </c>
      <c r="N2783">
        <v>5140000</v>
      </c>
      <c r="O2783">
        <f t="shared" si="105"/>
        <v>0</v>
      </c>
      <c r="Q2783" t="s">
        <v>35</v>
      </c>
      <c r="R2783">
        <v>0</v>
      </c>
      <c r="S2783">
        <v>36</v>
      </c>
      <c r="T2783" t="s">
        <v>77</v>
      </c>
      <c r="U2783" t="s">
        <v>178</v>
      </c>
      <c r="V2783" s="2" t="s">
        <v>4125</v>
      </c>
      <c r="W2783" s="2">
        <f>IF(VLOOKUP(V2783,'reference classification'!$B$1:G2787,6,FALSE)&gt;90,1,0)</f>
        <v>0</v>
      </c>
      <c r="X2783">
        <v>0</v>
      </c>
      <c r="Y2783" t="s">
        <v>4374</v>
      </c>
      <c r="Z2783">
        <v>0</v>
      </c>
      <c r="AA2783">
        <v>0</v>
      </c>
      <c r="AB2783">
        <v>0</v>
      </c>
      <c r="AC2783">
        <v>0</v>
      </c>
      <c r="AD2783">
        <v>0</v>
      </c>
      <c r="AE2783" t="b">
        <f t="shared" si="106"/>
        <v>1</v>
      </c>
    </row>
    <row r="2784" spans="1:31" hidden="1">
      <c r="A2784" s="6" t="s">
        <v>1826</v>
      </c>
      <c r="B2784" t="s">
        <v>29</v>
      </c>
      <c r="C2784">
        <v>41</v>
      </c>
      <c r="D2784" t="s">
        <v>2223</v>
      </c>
      <c r="F2784" t="s">
        <v>31</v>
      </c>
      <c r="G2784" t="s">
        <v>29</v>
      </c>
      <c r="H2784" t="s">
        <v>4596</v>
      </c>
      <c r="I2784">
        <v>0</v>
      </c>
      <c r="J2784">
        <v>1</v>
      </c>
      <c r="K2784">
        <v>0</v>
      </c>
      <c r="L2784" t="s">
        <v>4374</v>
      </c>
      <c r="M2784" t="s">
        <v>81</v>
      </c>
      <c r="N2784">
        <v>1600000</v>
      </c>
      <c r="O2784">
        <f t="shared" si="105"/>
        <v>0</v>
      </c>
      <c r="Q2784" t="s">
        <v>35</v>
      </c>
      <c r="R2784">
        <v>0</v>
      </c>
      <c r="S2784">
        <v>24</v>
      </c>
      <c r="T2784" t="s">
        <v>37</v>
      </c>
      <c r="U2784" t="s">
        <v>188</v>
      </c>
      <c r="V2784" s="2" t="s">
        <v>4125</v>
      </c>
      <c r="W2784" s="2">
        <f>IF(VLOOKUP(V2784,'reference classification'!$B$1:G2788,6,FALSE)&gt;90,1,0)</f>
        <v>0</v>
      </c>
      <c r="X2784">
        <v>0</v>
      </c>
      <c r="Y2784" t="s">
        <v>4374</v>
      </c>
      <c r="Z2784">
        <v>0</v>
      </c>
      <c r="AA2784">
        <v>0</v>
      </c>
      <c r="AB2784">
        <v>0</v>
      </c>
      <c r="AC2784">
        <v>0</v>
      </c>
      <c r="AD2784">
        <v>0</v>
      </c>
      <c r="AE2784" t="b">
        <f t="shared" si="106"/>
        <v>1</v>
      </c>
    </row>
    <row r="2785" spans="1:31" hidden="1">
      <c r="A2785" s="6" t="s">
        <v>1827</v>
      </c>
      <c r="B2785" t="s">
        <v>29</v>
      </c>
      <c r="C2785">
        <v>41</v>
      </c>
      <c r="D2785" t="s">
        <v>5593</v>
      </c>
      <c r="F2785" t="s">
        <v>44</v>
      </c>
      <c r="G2785" t="s">
        <v>29</v>
      </c>
      <c r="H2785" t="s">
        <v>2872</v>
      </c>
      <c r="I2785">
        <v>0</v>
      </c>
      <c r="J2785">
        <v>1</v>
      </c>
      <c r="K2785">
        <v>0</v>
      </c>
      <c r="L2785" t="s">
        <v>4374</v>
      </c>
      <c r="M2785" t="s">
        <v>81</v>
      </c>
      <c r="N2785">
        <v>12000000</v>
      </c>
      <c r="O2785">
        <f t="shared" si="105"/>
        <v>0</v>
      </c>
      <c r="Q2785" t="s">
        <v>35</v>
      </c>
      <c r="R2785">
        <v>0</v>
      </c>
      <c r="S2785">
        <v>30</v>
      </c>
      <c r="T2785" t="s">
        <v>37</v>
      </c>
      <c r="U2785" t="s">
        <v>2218</v>
      </c>
      <c r="V2785" s="2" t="s">
        <v>4125</v>
      </c>
      <c r="W2785" s="2">
        <f>IF(VLOOKUP(V2785,'reference classification'!$B$1:G2789,6,FALSE)&gt;90,1,0)</f>
        <v>0</v>
      </c>
      <c r="X2785">
        <v>0</v>
      </c>
      <c r="Y2785" t="s">
        <v>4374</v>
      </c>
      <c r="Z2785">
        <v>0</v>
      </c>
      <c r="AA2785">
        <v>0</v>
      </c>
      <c r="AB2785">
        <v>0</v>
      </c>
      <c r="AC2785">
        <v>0</v>
      </c>
      <c r="AD2785">
        <v>0</v>
      </c>
      <c r="AE2785" t="b">
        <f t="shared" si="106"/>
        <v>1</v>
      </c>
    </row>
    <row r="2786" spans="1:31" hidden="1">
      <c r="A2786" s="6" t="s">
        <v>415</v>
      </c>
      <c r="B2786" t="s">
        <v>29</v>
      </c>
      <c r="C2786">
        <v>41</v>
      </c>
      <c r="D2786" t="s">
        <v>4566</v>
      </c>
      <c r="F2786" t="s">
        <v>44</v>
      </c>
      <c r="G2786" t="s">
        <v>29</v>
      </c>
      <c r="H2786" t="s">
        <v>237</v>
      </c>
      <c r="I2786">
        <v>0</v>
      </c>
      <c r="J2786">
        <v>1</v>
      </c>
      <c r="K2786">
        <v>0</v>
      </c>
      <c r="L2786" t="s">
        <v>4374</v>
      </c>
      <c r="M2786" t="s">
        <v>81</v>
      </c>
      <c r="N2786">
        <v>2000000</v>
      </c>
      <c r="O2786">
        <f t="shared" si="105"/>
        <v>0</v>
      </c>
      <c r="Q2786" t="s">
        <v>35</v>
      </c>
      <c r="R2786">
        <v>0</v>
      </c>
      <c r="S2786">
        <v>30</v>
      </c>
      <c r="T2786" t="s">
        <v>37</v>
      </c>
      <c r="U2786" t="s">
        <v>188</v>
      </c>
      <c r="V2786" s="2" t="s">
        <v>4125</v>
      </c>
      <c r="W2786" s="2">
        <f>IF(VLOOKUP(V2786,'reference classification'!$B$1:G2790,6,FALSE)&gt;90,1,0)</f>
        <v>0</v>
      </c>
      <c r="X2786">
        <v>0</v>
      </c>
      <c r="Y2786" t="s">
        <v>4374</v>
      </c>
      <c r="Z2786">
        <v>0</v>
      </c>
      <c r="AA2786">
        <v>0</v>
      </c>
      <c r="AB2786">
        <v>0</v>
      </c>
      <c r="AC2786">
        <v>0</v>
      </c>
      <c r="AD2786">
        <v>0</v>
      </c>
      <c r="AE2786" t="b">
        <f t="shared" si="106"/>
        <v>1</v>
      </c>
    </row>
    <row r="2787" spans="1:31" hidden="1">
      <c r="A2787" s="6" t="s">
        <v>417</v>
      </c>
      <c r="B2787" t="s">
        <v>29</v>
      </c>
      <c r="C2787">
        <v>41</v>
      </c>
      <c r="D2787" t="s">
        <v>5596</v>
      </c>
      <c r="F2787" t="s">
        <v>44</v>
      </c>
      <c r="G2787" t="s">
        <v>29</v>
      </c>
      <c r="H2787" t="s">
        <v>237</v>
      </c>
      <c r="I2787">
        <v>0</v>
      </c>
      <c r="J2787">
        <v>1</v>
      </c>
      <c r="K2787">
        <v>0</v>
      </c>
      <c r="L2787" t="s">
        <v>4371</v>
      </c>
      <c r="M2787" t="s">
        <v>34</v>
      </c>
      <c r="N2787">
        <v>2000000</v>
      </c>
      <c r="O2787">
        <f t="shared" si="105"/>
        <v>0</v>
      </c>
      <c r="Q2787" t="s">
        <v>35</v>
      </c>
      <c r="R2787">
        <v>0</v>
      </c>
      <c r="S2787">
        <v>24</v>
      </c>
      <c r="T2787" t="s">
        <v>37</v>
      </c>
      <c r="U2787" t="s">
        <v>188</v>
      </c>
      <c r="V2787" s="2" t="s">
        <v>4125</v>
      </c>
      <c r="W2787" s="2">
        <f>IF(VLOOKUP(V2787,'reference classification'!$B$1:G2791,6,FALSE)&gt;90,1,0)</f>
        <v>0</v>
      </c>
      <c r="X2787">
        <v>0</v>
      </c>
      <c r="Y2787" t="s">
        <v>4371</v>
      </c>
      <c r="Z2787">
        <v>0</v>
      </c>
      <c r="AA2787">
        <v>0</v>
      </c>
      <c r="AB2787">
        <v>0</v>
      </c>
      <c r="AC2787">
        <v>0</v>
      </c>
      <c r="AD2787">
        <v>0</v>
      </c>
      <c r="AE2787" t="b">
        <f t="shared" si="106"/>
        <v>1</v>
      </c>
    </row>
    <row r="2788" spans="1:31" hidden="1">
      <c r="A2788" s="6" t="s">
        <v>419</v>
      </c>
      <c r="B2788" t="s">
        <v>29</v>
      </c>
      <c r="C2788">
        <v>41</v>
      </c>
      <c r="D2788" t="s">
        <v>5598</v>
      </c>
      <c r="F2788" t="s">
        <v>44</v>
      </c>
      <c r="G2788" t="s">
        <v>29</v>
      </c>
      <c r="H2788" t="s">
        <v>41</v>
      </c>
      <c r="I2788">
        <v>0</v>
      </c>
      <c r="J2788">
        <v>1</v>
      </c>
      <c r="K2788">
        <v>0</v>
      </c>
      <c r="L2788" t="s">
        <v>4374</v>
      </c>
      <c r="M2788" t="s">
        <v>34</v>
      </c>
      <c r="N2788">
        <v>500000</v>
      </c>
      <c r="O2788">
        <f t="shared" si="105"/>
        <v>0</v>
      </c>
      <c r="Q2788" t="s">
        <v>35</v>
      </c>
      <c r="R2788">
        <v>0</v>
      </c>
      <c r="S2788">
        <v>30</v>
      </c>
      <c r="T2788" t="s">
        <v>37</v>
      </c>
      <c r="U2788" t="s">
        <v>50</v>
      </c>
      <c r="V2788" s="2" t="s">
        <v>4125</v>
      </c>
      <c r="W2788" s="2">
        <f>IF(VLOOKUP(V2788,'reference classification'!$B$1:G2792,6,FALSE)&gt;90,1,0)</f>
        <v>0</v>
      </c>
      <c r="X2788">
        <v>0</v>
      </c>
      <c r="Y2788" t="s">
        <v>4374</v>
      </c>
      <c r="Z2788">
        <v>0</v>
      </c>
      <c r="AA2788">
        <v>0</v>
      </c>
      <c r="AB2788">
        <v>0</v>
      </c>
      <c r="AC2788">
        <v>0</v>
      </c>
      <c r="AD2788">
        <v>0</v>
      </c>
      <c r="AE2788" t="b">
        <f t="shared" si="106"/>
        <v>1</v>
      </c>
    </row>
    <row r="2789" spans="1:31" hidden="1">
      <c r="A2789" s="6" t="s">
        <v>1626</v>
      </c>
      <c r="B2789" t="s">
        <v>29</v>
      </c>
      <c r="C2789">
        <v>41</v>
      </c>
      <c r="D2789" t="s">
        <v>807</v>
      </c>
      <c r="F2789" t="s">
        <v>31</v>
      </c>
      <c r="G2789" t="s">
        <v>29</v>
      </c>
      <c r="H2789" t="s">
        <v>3027</v>
      </c>
      <c r="I2789">
        <v>0</v>
      </c>
      <c r="J2789">
        <v>1</v>
      </c>
      <c r="K2789">
        <v>0</v>
      </c>
      <c r="L2789" t="s">
        <v>4374</v>
      </c>
      <c r="M2789" t="s">
        <v>81</v>
      </c>
      <c r="N2789">
        <v>1000000</v>
      </c>
      <c r="O2789">
        <f t="shared" si="105"/>
        <v>0</v>
      </c>
      <c r="Q2789" t="s">
        <v>35</v>
      </c>
      <c r="R2789">
        <v>0</v>
      </c>
      <c r="S2789">
        <v>30</v>
      </c>
      <c r="T2789" t="s">
        <v>37</v>
      </c>
      <c r="U2789" t="s">
        <v>50</v>
      </c>
      <c r="V2789" s="2" t="s">
        <v>4125</v>
      </c>
      <c r="W2789" s="2">
        <f>IF(VLOOKUP(V2789,'reference classification'!$B$1:G2793,6,FALSE)&gt;90,1,0)</f>
        <v>0</v>
      </c>
      <c r="X2789">
        <v>0</v>
      </c>
      <c r="Y2789" t="s">
        <v>4374</v>
      </c>
      <c r="Z2789">
        <v>0</v>
      </c>
      <c r="AA2789">
        <v>0</v>
      </c>
      <c r="AB2789">
        <v>0</v>
      </c>
      <c r="AC2789">
        <v>0</v>
      </c>
      <c r="AD2789">
        <v>0</v>
      </c>
      <c r="AE2789" t="b">
        <f t="shared" si="106"/>
        <v>1</v>
      </c>
    </row>
    <row r="2790" spans="1:31" hidden="1">
      <c r="A2790" s="6" t="s">
        <v>1628</v>
      </c>
      <c r="B2790" t="s">
        <v>29</v>
      </c>
      <c r="C2790">
        <v>41</v>
      </c>
      <c r="D2790" t="s">
        <v>5601</v>
      </c>
      <c r="F2790" t="s">
        <v>31</v>
      </c>
      <c r="G2790" t="s">
        <v>29</v>
      </c>
      <c r="H2790" t="s">
        <v>365</v>
      </c>
      <c r="I2790">
        <v>0</v>
      </c>
      <c r="J2790">
        <v>2</v>
      </c>
      <c r="K2790">
        <v>0</v>
      </c>
      <c r="L2790" t="s">
        <v>4197</v>
      </c>
      <c r="M2790" t="s">
        <v>34</v>
      </c>
      <c r="N2790">
        <v>14000000</v>
      </c>
      <c r="O2790">
        <f t="shared" si="105"/>
        <v>0</v>
      </c>
      <c r="Q2790" t="s">
        <v>35</v>
      </c>
      <c r="R2790">
        <v>0</v>
      </c>
      <c r="S2790">
        <v>24</v>
      </c>
      <c r="T2790" t="s">
        <v>37</v>
      </c>
      <c r="U2790" t="s">
        <v>4199</v>
      </c>
      <c r="V2790" s="2" t="s">
        <v>4125</v>
      </c>
      <c r="W2790" s="2">
        <f>IF(VLOOKUP(V2790,'reference classification'!$B$1:G2794,6,FALSE)&gt;90,1,0)</f>
        <v>0</v>
      </c>
      <c r="X2790">
        <v>0</v>
      </c>
      <c r="Y2790" t="s">
        <v>4197</v>
      </c>
      <c r="Z2790">
        <v>0</v>
      </c>
      <c r="AA2790">
        <v>0</v>
      </c>
      <c r="AB2790">
        <v>0</v>
      </c>
      <c r="AC2790">
        <v>0</v>
      </c>
      <c r="AD2790">
        <v>0</v>
      </c>
      <c r="AE2790" t="b">
        <f t="shared" si="106"/>
        <v>1</v>
      </c>
    </row>
    <row r="2791" spans="1:31" hidden="1">
      <c r="A2791" s="6" t="s">
        <v>1630</v>
      </c>
      <c r="B2791" t="s">
        <v>29</v>
      </c>
      <c r="C2791">
        <v>21</v>
      </c>
      <c r="D2791" t="s">
        <v>5603</v>
      </c>
      <c r="E2791">
        <v>1107019</v>
      </c>
      <c r="F2791" t="s">
        <v>31</v>
      </c>
      <c r="G2791" t="s">
        <v>29</v>
      </c>
      <c r="H2791" t="s">
        <v>365</v>
      </c>
      <c r="I2791">
        <v>0</v>
      </c>
      <c r="J2791">
        <v>2</v>
      </c>
      <c r="K2791">
        <v>0</v>
      </c>
      <c r="L2791" t="s">
        <v>4197</v>
      </c>
      <c r="M2791" t="s">
        <v>81</v>
      </c>
      <c r="N2791">
        <v>4500000</v>
      </c>
      <c r="O2791">
        <f t="shared" si="105"/>
        <v>0</v>
      </c>
      <c r="Q2791" t="s">
        <v>35</v>
      </c>
      <c r="R2791">
        <v>0</v>
      </c>
      <c r="S2791">
        <v>24</v>
      </c>
      <c r="T2791" t="s">
        <v>37</v>
      </c>
      <c r="U2791" t="s">
        <v>4199</v>
      </c>
      <c r="V2791" s="2" t="s">
        <v>4125</v>
      </c>
      <c r="W2791" s="2">
        <f>IF(VLOOKUP(V2791,'reference classification'!$B$1:G2795,6,FALSE)&gt;90,1,0)</f>
        <v>0</v>
      </c>
      <c r="X2791">
        <v>0</v>
      </c>
      <c r="Y2791" t="s">
        <v>4197</v>
      </c>
      <c r="Z2791">
        <v>0</v>
      </c>
      <c r="AA2791">
        <v>0</v>
      </c>
      <c r="AB2791">
        <v>0</v>
      </c>
      <c r="AC2791">
        <v>0</v>
      </c>
      <c r="AD2791">
        <v>0</v>
      </c>
      <c r="AE2791" t="b">
        <f t="shared" si="106"/>
        <v>1</v>
      </c>
    </row>
    <row r="2792" spans="1:31" hidden="1">
      <c r="A2792" s="6" t="s">
        <v>1632</v>
      </c>
      <c r="B2792" t="s">
        <v>29</v>
      </c>
      <c r="C2792">
        <v>41</v>
      </c>
      <c r="D2792" t="s">
        <v>5605</v>
      </c>
      <c r="F2792" t="s">
        <v>44</v>
      </c>
      <c r="G2792" t="s">
        <v>29</v>
      </c>
      <c r="H2792" t="s">
        <v>80</v>
      </c>
      <c r="I2792">
        <v>0</v>
      </c>
      <c r="J2792">
        <v>2</v>
      </c>
      <c r="K2792">
        <v>0</v>
      </c>
      <c r="L2792" t="s">
        <v>4197</v>
      </c>
      <c r="M2792" t="s">
        <v>34</v>
      </c>
      <c r="N2792">
        <v>300000</v>
      </c>
      <c r="O2792">
        <f t="shared" si="105"/>
        <v>0</v>
      </c>
      <c r="Q2792" t="s">
        <v>35</v>
      </c>
      <c r="R2792">
        <v>0</v>
      </c>
      <c r="S2792">
        <v>24</v>
      </c>
      <c r="T2792" t="s">
        <v>77</v>
      </c>
      <c r="U2792" t="s">
        <v>4199</v>
      </c>
      <c r="V2792" s="2" t="s">
        <v>4125</v>
      </c>
      <c r="W2792" s="2">
        <f>IF(VLOOKUP(V2792,'reference classification'!$B$1:G2796,6,FALSE)&gt;90,1,0)</f>
        <v>0</v>
      </c>
      <c r="X2792">
        <v>0</v>
      </c>
      <c r="Y2792" t="s">
        <v>4197</v>
      </c>
      <c r="Z2792">
        <v>0</v>
      </c>
      <c r="AA2792">
        <v>0</v>
      </c>
      <c r="AB2792">
        <v>0</v>
      </c>
      <c r="AC2792">
        <v>0</v>
      </c>
      <c r="AD2792">
        <v>0</v>
      </c>
      <c r="AE2792" t="b">
        <f t="shared" si="106"/>
        <v>1</v>
      </c>
    </row>
    <row r="2793" spans="1:31" hidden="1">
      <c r="A2793" s="6" t="s">
        <v>149</v>
      </c>
      <c r="B2793" t="s">
        <v>29</v>
      </c>
      <c r="C2793">
        <v>21</v>
      </c>
      <c r="D2793" t="s">
        <v>4283</v>
      </c>
      <c r="E2793">
        <v>1102390</v>
      </c>
      <c r="F2793" t="s">
        <v>31</v>
      </c>
      <c r="G2793" t="s">
        <v>29</v>
      </c>
      <c r="H2793" t="s">
        <v>73</v>
      </c>
      <c r="I2793">
        <v>0</v>
      </c>
      <c r="J2793">
        <v>2</v>
      </c>
      <c r="K2793">
        <v>0</v>
      </c>
      <c r="L2793" t="s">
        <v>4197</v>
      </c>
      <c r="M2793" t="s">
        <v>81</v>
      </c>
      <c r="N2793">
        <v>1700000</v>
      </c>
      <c r="O2793">
        <f t="shared" si="105"/>
        <v>0</v>
      </c>
      <c r="Q2793" t="s">
        <v>35</v>
      </c>
      <c r="R2793">
        <v>0</v>
      </c>
      <c r="S2793">
        <v>18</v>
      </c>
      <c r="T2793" t="s">
        <v>77</v>
      </c>
      <c r="U2793" t="s">
        <v>4199</v>
      </c>
      <c r="V2793" s="2" t="s">
        <v>4125</v>
      </c>
      <c r="W2793" s="2">
        <f>IF(VLOOKUP(V2793,'reference classification'!$B$1:G2797,6,FALSE)&gt;90,1,0)</f>
        <v>0</v>
      </c>
      <c r="X2793">
        <v>0</v>
      </c>
      <c r="Y2793" t="s">
        <v>4197</v>
      </c>
      <c r="Z2793">
        <v>0</v>
      </c>
      <c r="AA2793">
        <v>0</v>
      </c>
      <c r="AB2793">
        <v>0</v>
      </c>
      <c r="AC2793">
        <v>0</v>
      </c>
      <c r="AD2793">
        <v>0</v>
      </c>
      <c r="AE2793" t="b">
        <f t="shared" si="106"/>
        <v>1</v>
      </c>
    </row>
    <row r="2794" spans="1:31" hidden="1">
      <c r="A2794" s="6" t="s">
        <v>152</v>
      </c>
      <c r="B2794" t="s">
        <v>29</v>
      </c>
      <c r="C2794">
        <v>21</v>
      </c>
      <c r="D2794" t="s">
        <v>1228</v>
      </c>
      <c r="F2794" t="s">
        <v>44</v>
      </c>
      <c r="G2794" t="s">
        <v>29</v>
      </c>
      <c r="H2794" t="s">
        <v>2676</v>
      </c>
      <c r="I2794">
        <v>0</v>
      </c>
      <c r="J2794">
        <v>2</v>
      </c>
      <c r="K2794">
        <v>1</v>
      </c>
      <c r="L2794" t="s">
        <v>4197</v>
      </c>
      <c r="M2794" t="s">
        <v>81</v>
      </c>
      <c r="N2794">
        <v>4879809</v>
      </c>
      <c r="O2794">
        <f t="shared" si="105"/>
        <v>0</v>
      </c>
      <c r="Q2794" t="s">
        <v>35</v>
      </c>
      <c r="R2794">
        <v>6.44</v>
      </c>
      <c r="S2794">
        <v>19.920000000000002</v>
      </c>
      <c r="T2794" t="s">
        <v>37</v>
      </c>
      <c r="U2794" t="s">
        <v>4199</v>
      </c>
      <c r="V2794" s="2" t="s">
        <v>4125</v>
      </c>
      <c r="W2794" s="2">
        <f>IF(VLOOKUP(V2794,'reference classification'!$B$1:G2798,6,FALSE)&gt;90,1,0)</f>
        <v>0</v>
      </c>
      <c r="X2794">
        <v>0</v>
      </c>
      <c r="Y2794" t="s">
        <v>4197</v>
      </c>
      <c r="Z2794">
        <v>0</v>
      </c>
      <c r="AA2794">
        <v>0</v>
      </c>
      <c r="AB2794">
        <v>0</v>
      </c>
      <c r="AC2794">
        <v>0</v>
      </c>
      <c r="AD2794">
        <v>0</v>
      </c>
      <c r="AE2794" t="b">
        <f t="shared" si="106"/>
        <v>1</v>
      </c>
    </row>
    <row r="2795" spans="1:31" hidden="1">
      <c r="A2795" s="6" t="s">
        <v>154</v>
      </c>
      <c r="B2795" t="s">
        <v>29</v>
      </c>
      <c r="C2795">
        <v>41</v>
      </c>
      <c r="D2795" t="s">
        <v>5609</v>
      </c>
      <c r="F2795" t="s">
        <v>31</v>
      </c>
      <c r="G2795" t="s">
        <v>29</v>
      </c>
      <c r="H2795" t="s">
        <v>80</v>
      </c>
      <c r="I2795">
        <v>0</v>
      </c>
      <c r="J2795">
        <v>2</v>
      </c>
      <c r="K2795">
        <v>0</v>
      </c>
      <c r="L2795" t="s">
        <v>4197</v>
      </c>
      <c r="M2795" t="s">
        <v>81</v>
      </c>
      <c r="N2795">
        <v>1000000</v>
      </c>
      <c r="O2795">
        <f t="shared" si="105"/>
        <v>0</v>
      </c>
      <c r="Q2795" t="s">
        <v>35</v>
      </c>
      <c r="R2795">
        <v>0</v>
      </c>
      <c r="S2795">
        <v>18</v>
      </c>
      <c r="T2795" t="s">
        <v>77</v>
      </c>
      <c r="U2795" t="s">
        <v>4199</v>
      </c>
      <c r="V2795" s="2" t="s">
        <v>4125</v>
      </c>
      <c r="W2795" s="2">
        <f>IF(VLOOKUP(V2795,'reference classification'!$B$1:G2799,6,FALSE)&gt;90,1,0)</f>
        <v>0</v>
      </c>
      <c r="X2795">
        <v>0</v>
      </c>
      <c r="Y2795" t="s">
        <v>4197</v>
      </c>
      <c r="Z2795">
        <v>0</v>
      </c>
      <c r="AA2795">
        <v>0</v>
      </c>
      <c r="AB2795">
        <v>0</v>
      </c>
      <c r="AC2795">
        <v>0</v>
      </c>
      <c r="AD2795">
        <v>0</v>
      </c>
      <c r="AE2795" t="b">
        <f t="shared" si="106"/>
        <v>1</v>
      </c>
    </row>
    <row r="2796" spans="1:31" hidden="1">
      <c r="A2796" s="6" t="s">
        <v>156</v>
      </c>
      <c r="B2796" t="s">
        <v>29</v>
      </c>
      <c r="C2796">
        <v>21</v>
      </c>
      <c r="D2796" t="s">
        <v>1568</v>
      </c>
      <c r="E2796">
        <v>7212350</v>
      </c>
      <c r="F2796" t="s">
        <v>44</v>
      </c>
      <c r="G2796" t="s">
        <v>29</v>
      </c>
      <c r="H2796" t="s">
        <v>73</v>
      </c>
      <c r="I2796">
        <v>0</v>
      </c>
      <c r="J2796">
        <v>2</v>
      </c>
      <c r="K2796">
        <v>0</v>
      </c>
      <c r="L2796" t="s">
        <v>4197</v>
      </c>
      <c r="M2796" t="s">
        <v>34</v>
      </c>
      <c r="N2796">
        <v>448000</v>
      </c>
      <c r="O2796">
        <f t="shared" si="105"/>
        <v>0</v>
      </c>
      <c r="Q2796" t="s">
        <v>35</v>
      </c>
      <c r="R2796">
        <v>0</v>
      </c>
      <c r="S2796">
        <v>30</v>
      </c>
      <c r="T2796" t="s">
        <v>77</v>
      </c>
      <c r="U2796" t="s">
        <v>4299</v>
      </c>
      <c r="V2796" s="2" t="s">
        <v>4125</v>
      </c>
      <c r="W2796" s="2">
        <f>IF(VLOOKUP(V2796,'reference classification'!$B$1:G2800,6,FALSE)&gt;90,1,0)</f>
        <v>0</v>
      </c>
      <c r="X2796">
        <v>0</v>
      </c>
      <c r="Y2796" t="s">
        <v>4197</v>
      </c>
      <c r="Z2796">
        <v>0</v>
      </c>
      <c r="AA2796">
        <v>0</v>
      </c>
      <c r="AB2796">
        <v>0</v>
      </c>
      <c r="AC2796">
        <v>0</v>
      </c>
      <c r="AD2796">
        <v>0</v>
      </c>
      <c r="AE2796" t="b">
        <f t="shared" si="106"/>
        <v>1</v>
      </c>
    </row>
    <row r="2797" spans="1:31" hidden="1">
      <c r="A2797" s="6" t="s">
        <v>158</v>
      </c>
      <c r="B2797" t="s">
        <v>29</v>
      </c>
      <c r="C2797">
        <v>41</v>
      </c>
      <c r="D2797" t="s">
        <v>5612</v>
      </c>
      <c r="F2797" t="s">
        <v>44</v>
      </c>
      <c r="G2797" t="s">
        <v>29</v>
      </c>
      <c r="H2797" t="s">
        <v>237</v>
      </c>
      <c r="I2797">
        <v>0</v>
      </c>
      <c r="J2797">
        <v>2</v>
      </c>
      <c r="K2797">
        <v>0</v>
      </c>
      <c r="L2797" t="s">
        <v>4197</v>
      </c>
      <c r="M2797" t="s">
        <v>34</v>
      </c>
      <c r="N2797">
        <v>1311000</v>
      </c>
      <c r="O2797">
        <f t="shared" si="105"/>
        <v>0</v>
      </c>
      <c r="Q2797" t="s">
        <v>35</v>
      </c>
      <c r="R2797">
        <v>0</v>
      </c>
      <c r="S2797">
        <v>24</v>
      </c>
      <c r="T2797" t="s">
        <v>77</v>
      </c>
      <c r="U2797" t="s">
        <v>4299</v>
      </c>
      <c r="V2797" s="2" t="s">
        <v>4125</v>
      </c>
      <c r="W2797" s="2">
        <f>IF(VLOOKUP(V2797,'reference classification'!$B$1:G2801,6,FALSE)&gt;90,1,0)</f>
        <v>0</v>
      </c>
      <c r="X2797">
        <v>0</v>
      </c>
      <c r="Y2797" t="s">
        <v>4197</v>
      </c>
      <c r="Z2797">
        <v>0</v>
      </c>
      <c r="AA2797">
        <v>0</v>
      </c>
      <c r="AB2797">
        <v>0</v>
      </c>
      <c r="AC2797">
        <v>0</v>
      </c>
      <c r="AD2797">
        <v>0</v>
      </c>
      <c r="AE2797" t="b">
        <f t="shared" si="106"/>
        <v>1</v>
      </c>
    </row>
    <row r="2798" spans="1:31" hidden="1">
      <c r="A2798" s="6" t="s">
        <v>160</v>
      </c>
      <c r="B2798" t="s">
        <v>29</v>
      </c>
      <c r="C2798">
        <v>21</v>
      </c>
      <c r="D2798" t="s">
        <v>5614</v>
      </c>
      <c r="E2798">
        <v>4106010</v>
      </c>
      <c r="F2798" t="s">
        <v>44</v>
      </c>
      <c r="G2798" t="s">
        <v>29</v>
      </c>
      <c r="H2798" t="s">
        <v>73</v>
      </c>
      <c r="I2798">
        <v>0</v>
      </c>
      <c r="J2798">
        <v>2</v>
      </c>
      <c r="K2798">
        <v>0</v>
      </c>
      <c r="L2798" t="s">
        <v>4197</v>
      </c>
      <c r="M2798" t="s">
        <v>34</v>
      </c>
      <c r="N2798">
        <v>2800000</v>
      </c>
      <c r="O2798">
        <f t="shared" si="105"/>
        <v>0</v>
      </c>
      <c r="Q2798" t="s">
        <v>35</v>
      </c>
      <c r="R2798">
        <v>0</v>
      </c>
      <c r="S2798">
        <v>30</v>
      </c>
      <c r="T2798" t="s">
        <v>37</v>
      </c>
      <c r="U2798" t="s">
        <v>4199</v>
      </c>
      <c r="V2798" s="2" t="s">
        <v>4125</v>
      </c>
      <c r="W2798" s="2">
        <f>IF(VLOOKUP(V2798,'reference classification'!$B$1:G2802,6,FALSE)&gt;90,1,0)</f>
        <v>0</v>
      </c>
      <c r="X2798">
        <v>0</v>
      </c>
      <c r="Y2798" t="s">
        <v>4197</v>
      </c>
      <c r="Z2798">
        <v>0</v>
      </c>
      <c r="AA2798">
        <v>0</v>
      </c>
      <c r="AB2798">
        <v>0</v>
      </c>
      <c r="AC2798">
        <v>0</v>
      </c>
      <c r="AD2798">
        <v>0</v>
      </c>
      <c r="AE2798" t="b">
        <f t="shared" si="106"/>
        <v>1</v>
      </c>
    </row>
    <row r="2799" spans="1:31" hidden="1">
      <c r="A2799" s="6" t="s">
        <v>1904</v>
      </c>
      <c r="B2799" t="s">
        <v>29</v>
      </c>
      <c r="C2799">
        <v>41</v>
      </c>
      <c r="D2799" t="s">
        <v>5616</v>
      </c>
      <c r="F2799" t="s">
        <v>31</v>
      </c>
      <c r="G2799" t="s">
        <v>29</v>
      </c>
      <c r="H2799" t="s">
        <v>1110</v>
      </c>
      <c r="I2799">
        <v>0</v>
      </c>
      <c r="J2799">
        <v>1</v>
      </c>
      <c r="K2799">
        <v>0</v>
      </c>
      <c r="L2799" t="s">
        <v>4374</v>
      </c>
      <c r="M2799" t="s">
        <v>34</v>
      </c>
      <c r="N2799">
        <v>1000000</v>
      </c>
      <c r="O2799">
        <f t="shared" si="105"/>
        <v>0</v>
      </c>
      <c r="Q2799" t="s">
        <v>35</v>
      </c>
      <c r="R2799">
        <v>0</v>
      </c>
      <c r="S2799">
        <v>24</v>
      </c>
      <c r="T2799" t="s">
        <v>37</v>
      </c>
      <c r="U2799" t="s">
        <v>188</v>
      </c>
      <c r="V2799" s="2" t="s">
        <v>4125</v>
      </c>
      <c r="W2799" s="2">
        <f>IF(VLOOKUP(V2799,'reference classification'!$B$1:G2803,6,FALSE)&gt;90,1,0)</f>
        <v>0</v>
      </c>
      <c r="X2799">
        <v>525451</v>
      </c>
      <c r="Y2799" t="s">
        <v>4374</v>
      </c>
      <c r="Z2799">
        <v>0</v>
      </c>
      <c r="AA2799">
        <v>0</v>
      </c>
      <c r="AB2799">
        <v>525451</v>
      </c>
      <c r="AC2799">
        <v>0</v>
      </c>
      <c r="AD2799">
        <v>0</v>
      </c>
      <c r="AE2799" t="b">
        <f t="shared" si="106"/>
        <v>0</v>
      </c>
    </row>
    <row r="2800" spans="1:31" hidden="1">
      <c r="A2800" s="6" t="s">
        <v>2295</v>
      </c>
      <c r="B2800" t="s">
        <v>29</v>
      </c>
      <c r="C2800">
        <v>41</v>
      </c>
      <c r="D2800" t="s">
        <v>5618</v>
      </c>
      <c r="F2800" t="s">
        <v>31</v>
      </c>
      <c r="G2800" t="s">
        <v>29</v>
      </c>
      <c r="H2800" t="s">
        <v>2233</v>
      </c>
      <c r="I2800">
        <v>0</v>
      </c>
      <c r="J2800">
        <v>1</v>
      </c>
      <c r="K2800">
        <v>0</v>
      </c>
      <c r="L2800" t="s">
        <v>5619</v>
      </c>
      <c r="M2800" t="s">
        <v>34</v>
      </c>
      <c r="N2800">
        <v>400000</v>
      </c>
      <c r="O2800">
        <f t="shared" si="105"/>
        <v>0</v>
      </c>
      <c r="Q2800" t="s">
        <v>35</v>
      </c>
      <c r="R2800">
        <v>0</v>
      </c>
      <c r="S2800">
        <v>24</v>
      </c>
      <c r="T2800" t="s">
        <v>77</v>
      </c>
      <c r="U2800" t="s">
        <v>188</v>
      </c>
      <c r="V2800" s="2" t="s">
        <v>4125</v>
      </c>
      <c r="W2800" s="2">
        <f>IF(VLOOKUP(V2800,'reference classification'!$B$1:G2804,6,FALSE)&gt;90,1,0)</f>
        <v>0</v>
      </c>
      <c r="X2800">
        <v>151912.20000000001</v>
      </c>
      <c r="Y2800" t="s">
        <v>5619</v>
      </c>
      <c r="Z2800">
        <v>0</v>
      </c>
      <c r="AA2800">
        <v>0</v>
      </c>
      <c r="AB2800">
        <v>151912.20000000001</v>
      </c>
      <c r="AC2800">
        <v>0</v>
      </c>
      <c r="AD2800">
        <v>0</v>
      </c>
      <c r="AE2800" t="b">
        <f t="shared" si="106"/>
        <v>0</v>
      </c>
    </row>
    <row r="2801" spans="1:31" hidden="1">
      <c r="A2801" s="6" t="s">
        <v>1752</v>
      </c>
      <c r="B2801" t="s">
        <v>29</v>
      </c>
      <c r="C2801">
        <v>41</v>
      </c>
      <c r="D2801" t="s">
        <v>5621</v>
      </c>
      <c r="E2801">
        <v>3314350</v>
      </c>
      <c r="F2801" t="s">
        <v>31</v>
      </c>
      <c r="G2801" t="s">
        <v>29</v>
      </c>
      <c r="H2801" t="s">
        <v>327</v>
      </c>
      <c r="I2801">
        <v>0</v>
      </c>
      <c r="J2801">
        <v>2</v>
      </c>
      <c r="K2801">
        <v>0</v>
      </c>
      <c r="L2801" t="s">
        <v>4205</v>
      </c>
      <c r="M2801" t="s">
        <v>34</v>
      </c>
      <c r="N2801">
        <v>1000000</v>
      </c>
      <c r="O2801">
        <f t="shared" si="105"/>
        <v>0</v>
      </c>
      <c r="Q2801" t="s">
        <v>35</v>
      </c>
      <c r="R2801">
        <v>21.14</v>
      </c>
      <c r="S2801">
        <v>2.5</v>
      </c>
      <c r="T2801" t="s">
        <v>37</v>
      </c>
      <c r="U2801" t="s">
        <v>3082</v>
      </c>
      <c r="V2801" s="2" t="s">
        <v>4125</v>
      </c>
      <c r="W2801" s="2">
        <f>IF(VLOOKUP(V2801,'reference classification'!$B$1:G2805,6,FALSE)&gt;90,1,0)</f>
        <v>0</v>
      </c>
      <c r="X2801">
        <v>0</v>
      </c>
      <c r="Y2801" t="s">
        <v>4205</v>
      </c>
      <c r="Z2801">
        <v>0</v>
      </c>
      <c r="AA2801">
        <v>0</v>
      </c>
      <c r="AB2801">
        <v>0</v>
      </c>
      <c r="AC2801">
        <v>0</v>
      </c>
      <c r="AD2801">
        <v>0</v>
      </c>
      <c r="AE2801" t="b">
        <f t="shared" si="106"/>
        <v>1</v>
      </c>
    </row>
    <row r="2802" spans="1:31" hidden="1">
      <c r="A2802" s="6" t="s">
        <v>1754</v>
      </c>
      <c r="B2802" t="s">
        <v>29</v>
      </c>
      <c r="C2802">
        <v>41</v>
      </c>
      <c r="D2802" t="s">
        <v>4923</v>
      </c>
      <c r="E2802">
        <v>3313191</v>
      </c>
      <c r="F2802" t="s">
        <v>44</v>
      </c>
      <c r="G2802" t="s">
        <v>29</v>
      </c>
      <c r="H2802" t="s">
        <v>327</v>
      </c>
      <c r="I2802">
        <v>0</v>
      </c>
      <c r="J2802">
        <v>2</v>
      </c>
      <c r="K2802">
        <v>0</v>
      </c>
      <c r="L2802" t="s">
        <v>4205</v>
      </c>
      <c r="M2802" t="s">
        <v>34</v>
      </c>
      <c r="N2802">
        <v>700000</v>
      </c>
      <c r="O2802">
        <f t="shared" si="105"/>
        <v>0</v>
      </c>
      <c r="Q2802" t="s">
        <v>35</v>
      </c>
      <c r="R2802">
        <v>21.19</v>
      </c>
      <c r="S2802">
        <v>2.5</v>
      </c>
      <c r="T2802" t="s">
        <v>77</v>
      </c>
      <c r="U2802" t="s">
        <v>3082</v>
      </c>
      <c r="V2802" s="2" t="s">
        <v>4125</v>
      </c>
      <c r="W2802" s="2">
        <f>IF(VLOOKUP(V2802,'reference classification'!$B$1:G2806,6,FALSE)&gt;90,1,0)</f>
        <v>0</v>
      </c>
      <c r="X2802">
        <v>0</v>
      </c>
      <c r="Y2802" t="s">
        <v>4205</v>
      </c>
      <c r="Z2802">
        <v>0</v>
      </c>
      <c r="AA2802">
        <v>0</v>
      </c>
      <c r="AB2802">
        <v>0</v>
      </c>
      <c r="AC2802">
        <v>0</v>
      </c>
      <c r="AD2802">
        <v>0</v>
      </c>
      <c r="AE2802" t="b">
        <f t="shared" si="106"/>
        <v>1</v>
      </c>
    </row>
    <row r="2803" spans="1:31" hidden="1">
      <c r="A2803" s="6" t="s">
        <v>1756</v>
      </c>
      <c r="B2803" t="s">
        <v>29</v>
      </c>
      <c r="C2803">
        <v>41</v>
      </c>
      <c r="D2803" t="s">
        <v>5439</v>
      </c>
      <c r="F2803" t="s">
        <v>31</v>
      </c>
      <c r="G2803" t="s">
        <v>29</v>
      </c>
      <c r="H2803" t="s">
        <v>243</v>
      </c>
      <c r="I2803">
        <v>0</v>
      </c>
      <c r="J2803">
        <v>1</v>
      </c>
      <c r="K2803">
        <v>0</v>
      </c>
      <c r="L2803" t="s">
        <v>4374</v>
      </c>
      <c r="M2803" t="s">
        <v>34</v>
      </c>
      <c r="N2803">
        <v>1200000</v>
      </c>
      <c r="O2803">
        <f t="shared" si="105"/>
        <v>0</v>
      </c>
      <c r="Q2803" t="s">
        <v>35</v>
      </c>
      <c r="R2803">
        <v>0</v>
      </c>
      <c r="S2803">
        <v>30</v>
      </c>
      <c r="T2803" t="s">
        <v>37</v>
      </c>
      <c r="U2803" t="s">
        <v>188</v>
      </c>
      <c r="V2803" s="2" t="s">
        <v>4125</v>
      </c>
      <c r="W2803" s="2">
        <f>IF(VLOOKUP(V2803,'reference classification'!$B$1:G2807,6,FALSE)&gt;90,1,0)</f>
        <v>0</v>
      </c>
      <c r="X2803">
        <v>0</v>
      </c>
      <c r="Y2803" t="s">
        <v>4374</v>
      </c>
      <c r="Z2803">
        <v>0</v>
      </c>
      <c r="AA2803">
        <v>0</v>
      </c>
      <c r="AB2803">
        <v>0</v>
      </c>
      <c r="AC2803">
        <v>0</v>
      </c>
      <c r="AD2803">
        <v>0</v>
      </c>
      <c r="AE2803" t="b">
        <f t="shared" si="106"/>
        <v>1</v>
      </c>
    </row>
    <row r="2804" spans="1:31" hidden="1">
      <c r="A2804" s="6" t="s">
        <v>1758</v>
      </c>
      <c r="B2804" t="s">
        <v>29</v>
      </c>
      <c r="C2804">
        <v>41</v>
      </c>
      <c r="D2804" t="s">
        <v>5625</v>
      </c>
      <c r="F2804" t="s">
        <v>31</v>
      </c>
      <c r="G2804" t="s">
        <v>29</v>
      </c>
      <c r="H2804" t="s">
        <v>2872</v>
      </c>
      <c r="I2804">
        <v>0</v>
      </c>
      <c r="J2804">
        <v>1</v>
      </c>
      <c r="K2804">
        <v>0</v>
      </c>
      <c r="L2804" t="s">
        <v>4374</v>
      </c>
      <c r="M2804" t="s">
        <v>81</v>
      </c>
      <c r="N2804">
        <v>2000000</v>
      </c>
      <c r="O2804">
        <f t="shared" si="105"/>
        <v>0</v>
      </c>
      <c r="Q2804" t="s">
        <v>35</v>
      </c>
      <c r="R2804">
        <v>0</v>
      </c>
      <c r="S2804">
        <v>30</v>
      </c>
      <c r="T2804" t="s">
        <v>37</v>
      </c>
      <c r="U2804" t="s">
        <v>188</v>
      </c>
      <c r="V2804" s="2" t="s">
        <v>4125</v>
      </c>
      <c r="W2804" s="2">
        <f>IF(VLOOKUP(V2804,'reference classification'!$B$1:G2808,6,FALSE)&gt;90,1,0)</f>
        <v>0</v>
      </c>
      <c r="X2804">
        <v>0</v>
      </c>
      <c r="Y2804" t="s">
        <v>4374</v>
      </c>
      <c r="Z2804">
        <v>0</v>
      </c>
      <c r="AA2804">
        <v>0</v>
      </c>
      <c r="AB2804">
        <v>0</v>
      </c>
      <c r="AC2804">
        <v>0</v>
      </c>
      <c r="AD2804">
        <v>0</v>
      </c>
      <c r="AE2804" t="b">
        <f t="shared" si="106"/>
        <v>1</v>
      </c>
    </row>
    <row r="2805" spans="1:31" hidden="1">
      <c r="A2805" s="6" t="s">
        <v>818</v>
      </c>
      <c r="B2805" t="s">
        <v>29</v>
      </c>
      <c r="C2805">
        <v>41</v>
      </c>
      <c r="D2805" t="s">
        <v>5627</v>
      </c>
      <c r="E2805">
        <v>1101004</v>
      </c>
      <c r="F2805" t="s">
        <v>44</v>
      </c>
      <c r="G2805" t="s">
        <v>29</v>
      </c>
      <c r="H2805" t="s">
        <v>102</v>
      </c>
      <c r="I2805">
        <v>0</v>
      </c>
      <c r="J2805">
        <v>2</v>
      </c>
      <c r="K2805">
        <v>0</v>
      </c>
      <c r="L2805" t="s">
        <v>4197</v>
      </c>
      <c r="M2805" t="s">
        <v>81</v>
      </c>
      <c r="N2805">
        <v>4357108</v>
      </c>
      <c r="O2805">
        <f t="shared" si="105"/>
        <v>0</v>
      </c>
      <c r="Q2805" t="s">
        <v>35</v>
      </c>
      <c r="R2805">
        <v>14.62</v>
      </c>
      <c r="S2805">
        <v>18</v>
      </c>
      <c r="T2805" t="s">
        <v>77</v>
      </c>
      <c r="U2805" t="s">
        <v>4199</v>
      </c>
      <c r="V2805" s="2" t="s">
        <v>4125</v>
      </c>
      <c r="W2805" s="2">
        <f>IF(VLOOKUP(V2805,'reference classification'!$B$1:G2809,6,FALSE)&gt;90,1,0)</f>
        <v>0</v>
      </c>
      <c r="X2805">
        <v>0</v>
      </c>
      <c r="Y2805" t="s">
        <v>4197</v>
      </c>
      <c r="Z2805">
        <v>0</v>
      </c>
      <c r="AA2805">
        <v>0</v>
      </c>
      <c r="AB2805">
        <v>0</v>
      </c>
      <c r="AC2805">
        <v>0</v>
      </c>
      <c r="AD2805">
        <v>0</v>
      </c>
      <c r="AE2805" t="b">
        <f t="shared" si="106"/>
        <v>1</v>
      </c>
    </row>
    <row r="2806" spans="1:31" hidden="1">
      <c r="A2806" s="6" t="s">
        <v>1829</v>
      </c>
      <c r="B2806" t="s">
        <v>29</v>
      </c>
      <c r="C2806">
        <v>41</v>
      </c>
      <c r="D2806" t="s">
        <v>5629</v>
      </c>
      <c r="F2806" t="s">
        <v>44</v>
      </c>
      <c r="G2806" t="s">
        <v>29</v>
      </c>
      <c r="H2806" t="s">
        <v>130</v>
      </c>
      <c r="I2806">
        <v>0</v>
      </c>
      <c r="J2806">
        <v>2</v>
      </c>
      <c r="K2806">
        <v>0</v>
      </c>
      <c r="L2806" t="s">
        <v>4197</v>
      </c>
      <c r="M2806" t="s">
        <v>81</v>
      </c>
      <c r="N2806">
        <v>1000000</v>
      </c>
      <c r="O2806">
        <f t="shared" si="105"/>
        <v>0</v>
      </c>
      <c r="Q2806" t="s">
        <v>35</v>
      </c>
      <c r="R2806">
        <v>0</v>
      </c>
      <c r="S2806">
        <v>30</v>
      </c>
      <c r="T2806" t="s">
        <v>77</v>
      </c>
      <c r="U2806" t="s">
        <v>4199</v>
      </c>
      <c r="V2806" s="2" t="s">
        <v>4125</v>
      </c>
      <c r="W2806" s="2">
        <f>IF(VLOOKUP(V2806,'reference classification'!$B$1:G2810,6,FALSE)&gt;90,1,0)</f>
        <v>0</v>
      </c>
      <c r="X2806">
        <v>0</v>
      </c>
      <c r="Y2806" t="s">
        <v>4197</v>
      </c>
      <c r="Z2806">
        <v>0</v>
      </c>
      <c r="AA2806">
        <v>0</v>
      </c>
      <c r="AB2806">
        <v>0</v>
      </c>
      <c r="AC2806">
        <v>0</v>
      </c>
      <c r="AD2806">
        <v>0</v>
      </c>
      <c r="AE2806" t="b">
        <f t="shared" si="106"/>
        <v>1</v>
      </c>
    </row>
    <row r="2807" spans="1:31" hidden="1">
      <c r="A2807" s="6" t="s">
        <v>1831</v>
      </c>
      <c r="B2807" t="s">
        <v>29</v>
      </c>
      <c r="C2807">
        <v>41</v>
      </c>
      <c r="D2807" t="s">
        <v>5631</v>
      </c>
      <c r="F2807" t="s">
        <v>31</v>
      </c>
      <c r="G2807" t="s">
        <v>29</v>
      </c>
      <c r="H2807" t="s">
        <v>2679</v>
      </c>
      <c r="I2807">
        <v>0</v>
      </c>
      <c r="J2807">
        <v>2</v>
      </c>
      <c r="K2807">
        <v>0</v>
      </c>
      <c r="L2807" t="s">
        <v>4197</v>
      </c>
      <c r="M2807" t="s">
        <v>81</v>
      </c>
      <c r="N2807">
        <v>4000000</v>
      </c>
      <c r="O2807">
        <f t="shared" si="105"/>
        <v>0</v>
      </c>
      <c r="Q2807" t="s">
        <v>35</v>
      </c>
      <c r="R2807">
        <v>32</v>
      </c>
      <c r="S2807">
        <v>18</v>
      </c>
      <c r="T2807" t="s">
        <v>77</v>
      </c>
      <c r="U2807" t="s">
        <v>4199</v>
      </c>
      <c r="V2807" s="2" t="s">
        <v>4125</v>
      </c>
      <c r="W2807" s="2">
        <f>IF(VLOOKUP(V2807,'reference classification'!$B$1:G2811,6,FALSE)&gt;90,1,0)</f>
        <v>0</v>
      </c>
      <c r="X2807">
        <v>0</v>
      </c>
      <c r="Y2807" t="s">
        <v>4197</v>
      </c>
      <c r="Z2807">
        <v>0</v>
      </c>
      <c r="AA2807">
        <v>0</v>
      </c>
      <c r="AB2807">
        <v>0</v>
      </c>
      <c r="AC2807">
        <v>0</v>
      </c>
      <c r="AD2807">
        <v>0</v>
      </c>
      <c r="AE2807" t="b">
        <f t="shared" si="106"/>
        <v>1</v>
      </c>
    </row>
    <row r="2808" spans="1:31" hidden="1">
      <c r="A2808" s="6" t="s">
        <v>1833</v>
      </c>
      <c r="B2808" t="s">
        <v>29</v>
      </c>
      <c r="C2808">
        <v>41</v>
      </c>
      <c r="D2808" t="s">
        <v>5633</v>
      </c>
      <c r="F2808" t="s">
        <v>31</v>
      </c>
      <c r="G2808" t="s">
        <v>29</v>
      </c>
      <c r="H2808" t="s">
        <v>80</v>
      </c>
      <c r="I2808">
        <v>0</v>
      </c>
      <c r="J2808">
        <v>1</v>
      </c>
      <c r="K2808">
        <v>0</v>
      </c>
      <c r="L2808" t="s">
        <v>4395</v>
      </c>
      <c r="M2808" t="s">
        <v>34</v>
      </c>
      <c r="N2808">
        <v>1000000</v>
      </c>
      <c r="O2808">
        <f t="shared" si="105"/>
        <v>0</v>
      </c>
      <c r="Q2808" t="s">
        <v>35</v>
      </c>
      <c r="R2808">
        <v>0</v>
      </c>
      <c r="S2808">
        <v>36</v>
      </c>
      <c r="T2808" t="s">
        <v>77</v>
      </c>
      <c r="U2808" t="s">
        <v>178</v>
      </c>
      <c r="V2808" s="2" t="s">
        <v>4125</v>
      </c>
      <c r="W2808" s="2">
        <f>IF(VLOOKUP(V2808,'reference classification'!$B$1:G2812,6,FALSE)&gt;90,1,0)</f>
        <v>0</v>
      </c>
      <c r="X2808">
        <v>0</v>
      </c>
      <c r="Y2808" t="s">
        <v>4395</v>
      </c>
      <c r="Z2808">
        <v>0</v>
      </c>
      <c r="AA2808">
        <v>0</v>
      </c>
      <c r="AB2808">
        <v>0</v>
      </c>
      <c r="AC2808">
        <v>0</v>
      </c>
      <c r="AD2808">
        <v>0</v>
      </c>
      <c r="AE2808" t="b">
        <f t="shared" si="106"/>
        <v>1</v>
      </c>
    </row>
    <row r="2809" spans="1:31" hidden="1">
      <c r="A2809" s="6" t="s">
        <v>1835</v>
      </c>
      <c r="B2809" t="s">
        <v>29</v>
      </c>
      <c r="C2809">
        <v>41</v>
      </c>
      <c r="D2809" t="s">
        <v>5635</v>
      </c>
      <c r="E2809">
        <v>1102079</v>
      </c>
      <c r="F2809" t="s">
        <v>31</v>
      </c>
      <c r="G2809" t="s">
        <v>29</v>
      </c>
      <c r="H2809" t="s">
        <v>183</v>
      </c>
      <c r="I2809">
        <v>0</v>
      </c>
      <c r="J2809">
        <v>1</v>
      </c>
      <c r="K2809">
        <v>0</v>
      </c>
      <c r="L2809" t="s">
        <v>4395</v>
      </c>
      <c r="M2809" t="s">
        <v>34</v>
      </c>
      <c r="N2809">
        <v>904000</v>
      </c>
      <c r="O2809">
        <f t="shared" si="105"/>
        <v>0</v>
      </c>
      <c r="Q2809" t="s">
        <v>35</v>
      </c>
      <c r="R2809">
        <v>0</v>
      </c>
      <c r="S2809">
        <v>36</v>
      </c>
      <c r="T2809" t="s">
        <v>77</v>
      </c>
      <c r="U2809" t="s">
        <v>188</v>
      </c>
      <c r="V2809" s="2" t="s">
        <v>4125</v>
      </c>
      <c r="W2809" s="2">
        <f>IF(VLOOKUP(V2809,'reference classification'!$B$1:G2813,6,FALSE)&gt;90,1,0)</f>
        <v>0</v>
      </c>
      <c r="X2809">
        <v>0</v>
      </c>
      <c r="Y2809" t="s">
        <v>4395</v>
      </c>
      <c r="Z2809">
        <v>0</v>
      </c>
      <c r="AA2809">
        <v>0</v>
      </c>
      <c r="AB2809">
        <v>0</v>
      </c>
      <c r="AC2809">
        <v>0</v>
      </c>
      <c r="AD2809">
        <v>0</v>
      </c>
      <c r="AE2809" t="b">
        <f t="shared" si="106"/>
        <v>1</v>
      </c>
    </row>
    <row r="2810" spans="1:31" hidden="1">
      <c r="A2810" s="6" t="s">
        <v>1837</v>
      </c>
      <c r="B2810" t="s">
        <v>29</v>
      </c>
      <c r="C2810">
        <v>41</v>
      </c>
      <c r="D2810" t="s">
        <v>5637</v>
      </c>
      <c r="F2810" t="s">
        <v>31</v>
      </c>
      <c r="G2810" t="s">
        <v>29</v>
      </c>
      <c r="H2810" t="s">
        <v>99</v>
      </c>
      <c r="I2810">
        <v>0</v>
      </c>
      <c r="J2810">
        <v>1</v>
      </c>
      <c r="K2810">
        <v>0</v>
      </c>
      <c r="L2810" t="s">
        <v>5638</v>
      </c>
      <c r="M2810" t="s">
        <v>81</v>
      </c>
      <c r="N2810">
        <v>31139992</v>
      </c>
      <c r="O2810">
        <f t="shared" si="105"/>
        <v>0</v>
      </c>
      <c r="Q2810" t="s">
        <v>35</v>
      </c>
      <c r="R2810">
        <v>0</v>
      </c>
      <c r="S2810">
        <v>2.5</v>
      </c>
      <c r="T2810" t="s">
        <v>37</v>
      </c>
      <c r="U2810" t="s">
        <v>188</v>
      </c>
      <c r="V2810" s="2" t="s">
        <v>4125</v>
      </c>
      <c r="W2810" s="2">
        <f>IF(VLOOKUP(V2810,'reference classification'!$B$1:G2814,6,FALSE)&gt;90,1,0)</f>
        <v>0</v>
      </c>
      <c r="X2810">
        <v>31139992</v>
      </c>
      <c r="Y2810" t="s">
        <v>5638</v>
      </c>
      <c r="Z2810">
        <v>0</v>
      </c>
      <c r="AA2810">
        <v>0</v>
      </c>
      <c r="AB2810">
        <v>31139992</v>
      </c>
      <c r="AC2810">
        <v>0</v>
      </c>
      <c r="AD2810">
        <v>0</v>
      </c>
      <c r="AE2810" t="b">
        <f t="shared" si="106"/>
        <v>0</v>
      </c>
    </row>
    <row r="2811" spans="1:31" hidden="1">
      <c r="A2811" s="6" t="s">
        <v>1839</v>
      </c>
      <c r="B2811" t="s">
        <v>29</v>
      </c>
      <c r="C2811">
        <v>41</v>
      </c>
      <c r="D2811" t="s">
        <v>5640</v>
      </c>
      <c r="F2811" t="s">
        <v>44</v>
      </c>
      <c r="G2811" t="s">
        <v>29</v>
      </c>
      <c r="H2811" t="s">
        <v>2987</v>
      </c>
      <c r="I2811">
        <v>0</v>
      </c>
      <c r="J2811">
        <v>1</v>
      </c>
      <c r="K2811">
        <v>0</v>
      </c>
      <c r="L2811" t="s">
        <v>5638</v>
      </c>
      <c r="M2811" t="s">
        <v>81</v>
      </c>
      <c r="N2811">
        <v>5000000</v>
      </c>
      <c r="O2811">
        <f t="shared" si="105"/>
        <v>0</v>
      </c>
      <c r="Q2811" t="s">
        <v>35</v>
      </c>
      <c r="R2811">
        <v>0</v>
      </c>
      <c r="S2811">
        <v>2.5</v>
      </c>
      <c r="T2811" t="s">
        <v>37</v>
      </c>
      <c r="U2811" t="s">
        <v>50</v>
      </c>
      <c r="V2811" s="2" t="s">
        <v>4125</v>
      </c>
      <c r="W2811" s="2">
        <f>IF(VLOOKUP(V2811,'reference classification'!$B$1:G2815,6,FALSE)&gt;90,1,0)</f>
        <v>0</v>
      </c>
      <c r="X2811">
        <v>2224358.8199999998</v>
      </c>
      <c r="Y2811" t="s">
        <v>5638</v>
      </c>
      <c r="Z2811">
        <v>0</v>
      </c>
      <c r="AA2811">
        <v>0</v>
      </c>
      <c r="AB2811">
        <v>2224358.8199999998</v>
      </c>
      <c r="AC2811">
        <v>0</v>
      </c>
      <c r="AD2811">
        <v>0</v>
      </c>
      <c r="AE2811" t="b">
        <f t="shared" si="106"/>
        <v>0</v>
      </c>
    </row>
    <row r="2812" spans="1:31" hidden="1">
      <c r="A2812" s="6" t="s">
        <v>1841</v>
      </c>
      <c r="B2812" t="s">
        <v>29</v>
      </c>
      <c r="C2812">
        <v>41</v>
      </c>
      <c r="D2812" t="s">
        <v>5642</v>
      </c>
      <c r="E2812">
        <v>3313010</v>
      </c>
      <c r="F2812" t="s">
        <v>44</v>
      </c>
      <c r="G2812" t="s">
        <v>29</v>
      </c>
      <c r="H2812" t="s">
        <v>327</v>
      </c>
      <c r="I2812">
        <v>0</v>
      </c>
      <c r="J2812">
        <v>1</v>
      </c>
      <c r="K2812">
        <v>0</v>
      </c>
      <c r="L2812" t="s">
        <v>4205</v>
      </c>
      <c r="M2812" t="s">
        <v>81</v>
      </c>
      <c r="N2812">
        <v>510000</v>
      </c>
      <c r="O2812">
        <f t="shared" si="105"/>
        <v>0</v>
      </c>
      <c r="Q2812" t="s">
        <v>3545</v>
      </c>
      <c r="R2812">
        <v>321</v>
      </c>
      <c r="S2812">
        <v>24</v>
      </c>
      <c r="T2812" t="s">
        <v>77</v>
      </c>
      <c r="U2812" t="s">
        <v>188</v>
      </c>
      <c r="V2812" s="2" t="s">
        <v>4125</v>
      </c>
      <c r="W2812" s="2">
        <f>IF(VLOOKUP(V2812,'reference classification'!$B$1:G2816,6,FALSE)&gt;90,1,0)</f>
        <v>0</v>
      </c>
      <c r="X2812">
        <v>0</v>
      </c>
      <c r="Y2812" t="s">
        <v>4205</v>
      </c>
      <c r="Z2812">
        <v>0</v>
      </c>
      <c r="AA2812">
        <v>0</v>
      </c>
      <c r="AB2812">
        <v>0</v>
      </c>
      <c r="AC2812">
        <v>0</v>
      </c>
      <c r="AD2812">
        <v>0</v>
      </c>
      <c r="AE2812" t="b">
        <f t="shared" si="106"/>
        <v>1</v>
      </c>
    </row>
    <row r="2813" spans="1:31" hidden="1">
      <c r="A2813" s="6" t="s">
        <v>421</v>
      </c>
      <c r="B2813" t="s">
        <v>29</v>
      </c>
      <c r="C2813">
        <v>30</v>
      </c>
      <c r="D2813" t="s">
        <v>5644</v>
      </c>
      <c r="F2813" t="s">
        <v>31</v>
      </c>
      <c r="G2813" t="s">
        <v>29</v>
      </c>
      <c r="H2813" t="s">
        <v>365</v>
      </c>
      <c r="I2813">
        <v>0</v>
      </c>
      <c r="J2813">
        <v>1</v>
      </c>
      <c r="K2813">
        <v>0</v>
      </c>
      <c r="L2813" t="s">
        <v>4374</v>
      </c>
      <c r="M2813" t="s">
        <v>34</v>
      </c>
      <c r="N2813">
        <v>800000</v>
      </c>
      <c r="O2813">
        <f t="shared" si="105"/>
        <v>0</v>
      </c>
      <c r="Q2813" t="s">
        <v>35</v>
      </c>
      <c r="R2813">
        <v>0</v>
      </c>
      <c r="S2813">
        <v>30</v>
      </c>
      <c r="T2813" t="s">
        <v>37</v>
      </c>
      <c r="U2813" t="s">
        <v>188</v>
      </c>
      <c r="V2813" s="2" t="s">
        <v>4125</v>
      </c>
      <c r="W2813" s="2">
        <f>IF(VLOOKUP(V2813,'reference classification'!$B$1:G2817,6,FALSE)&gt;90,1,0)</f>
        <v>0</v>
      </c>
      <c r="X2813">
        <v>0</v>
      </c>
      <c r="Y2813" t="s">
        <v>4374</v>
      </c>
      <c r="Z2813">
        <v>0</v>
      </c>
      <c r="AA2813">
        <v>0</v>
      </c>
      <c r="AB2813">
        <v>0</v>
      </c>
      <c r="AC2813">
        <v>0</v>
      </c>
      <c r="AD2813">
        <v>0</v>
      </c>
      <c r="AE2813" t="b">
        <f t="shared" si="106"/>
        <v>1</v>
      </c>
    </row>
    <row r="2814" spans="1:31" hidden="1">
      <c r="A2814" s="6" t="s">
        <v>423</v>
      </c>
      <c r="B2814" t="s">
        <v>29</v>
      </c>
      <c r="C2814">
        <v>41</v>
      </c>
      <c r="D2814" t="s">
        <v>5646</v>
      </c>
      <c r="F2814" t="s">
        <v>44</v>
      </c>
      <c r="G2814" t="s">
        <v>29</v>
      </c>
      <c r="H2814" t="s">
        <v>190</v>
      </c>
      <c r="I2814">
        <v>0</v>
      </c>
      <c r="J2814">
        <v>2</v>
      </c>
      <c r="K2814">
        <v>0</v>
      </c>
      <c r="L2814" t="s">
        <v>4123</v>
      </c>
      <c r="M2814" t="s">
        <v>34</v>
      </c>
      <c r="N2814">
        <v>10000</v>
      </c>
      <c r="O2814">
        <f t="shared" si="105"/>
        <v>0</v>
      </c>
      <c r="Q2814" t="s">
        <v>35</v>
      </c>
      <c r="R2814">
        <v>108</v>
      </c>
      <c r="S2814">
        <v>9</v>
      </c>
      <c r="T2814" t="s">
        <v>37</v>
      </c>
      <c r="U2814" t="s">
        <v>38</v>
      </c>
      <c r="V2814" s="2" t="s">
        <v>4125</v>
      </c>
      <c r="W2814" s="2">
        <f>IF(VLOOKUP(V2814,'reference classification'!$B$1:G2818,6,FALSE)&gt;90,1,0)</f>
        <v>0</v>
      </c>
      <c r="X2814">
        <v>0</v>
      </c>
      <c r="Y2814" t="s">
        <v>4123</v>
      </c>
      <c r="Z2814">
        <v>0</v>
      </c>
      <c r="AA2814">
        <v>0</v>
      </c>
      <c r="AB2814">
        <v>0</v>
      </c>
      <c r="AC2814">
        <v>0</v>
      </c>
      <c r="AD2814">
        <v>0</v>
      </c>
      <c r="AE2814" t="b">
        <f t="shared" si="106"/>
        <v>1</v>
      </c>
    </row>
    <row r="2815" spans="1:31" hidden="1">
      <c r="A2815" s="6" t="s">
        <v>426</v>
      </c>
      <c r="B2815" t="s">
        <v>29</v>
      </c>
      <c r="C2815">
        <v>41</v>
      </c>
      <c r="D2815" t="s">
        <v>5648</v>
      </c>
      <c r="E2815">
        <v>4101009</v>
      </c>
      <c r="F2815" t="s">
        <v>31</v>
      </c>
      <c r="G2815" t="s">
        <v>29</v>
      </c>
      <c r="H2815" t="s">
        <v>62</v>
      </c>
      <c r="I2815">
        <v>0</v>
      </c>
      <c r="J2815">
        <v>2</v>
      </c>
      <c r="K2815">
        <v>0</v>
      </c>
      <c r="L2815" t="s">
        <v>4123</v>
      </c>
      <c r="M2815" t="s">
        <v>34</v>
      </c>
      <c r="N2815">
        <v>400000</v>
      </c>
      <c r="O2815">
        <f t="shared" si="105"/>
        <v>0</v>
      </c>
      <c r="Q2815" t="s">
        <v>35</v>
      </c>
      <c r="R2815">
        <v>108</v>
      </c>
      <c r="S2815">
        <v>9</v>
      </c>
      <c r="T2815" t="s">
        <v>37</v>
      </c>
      <c r="U2815" t="s">
        <v>38</v>
      </c>
      <c r="V2815" s="2" t="s">
        <v>4125</v>
      </c>
      <c r="W2815" s="2">
        <f>IF(VLOOKUP(V2815,'reference classification'!$B$1:G2819,6,FALSE)&gt;90,1,0)</f>
        <v>0</v>
      </c>
      <c r="X2815">
        <v>0</v>
      </c>
      <c r="Y2815" t="s">
        <v>4123</v>
      </c>
      <c r="Z2815">
        <v>0</v>
      </c>
      <c r="AA2815">
        <v>0</v>
      </c>
      <c r="AB2815">
        <v>0</v>
      </c>
      <c r="AC2815">
        <v>0</v>
      </c>
      <c r="AD2815">
        <v>0</v>
      </c>
      <c r="AE2815" t="b">
        <f t="shared" si="106"/>
        <v>1</v>
      </c>
    </row>
    <row r="2816" spans="1:31" hidden="1">
      <c r="A2816" s="6" t="s">
        <v>516</v>
      </c>
      <c r="B2816" t="s">
        <v>29</v>
      </c>
      <c r="C2816">
        <v>41</v>
      </c>
      <c r="D2816" t="s">
        <v>5650</v>
      </c>
      <c r="E2816">
        <v>1101001</v>
      </c>
      <c r="F2816" t="s">
        <v>31</v>
      </c>
      <c r="G2816" t="s">
        <v>29</v>
      </c>
      <c r="H2816" t="s">
        <v>102</v>
      </c>
      <c r="I2816">
        <v>0</v>
      </c>
      <c r="J2816">
        <v>2</v>
      </c>
      <c r="K2816">
        <v>0</v>
      </c>
      <c r="L2816" t="s">
        <v>4123</v>
      </c>
      <c r="M2816" t="s">
        <v>34</v>
      </c>
      <c r="N2816">
        <v>106000</v>
      </c>
      <c r="O2816">
        <f t="shared" si="105"/>
        <v>0</v>
      </c>
      <c r="Q2816" t="s">
        <v>35</v>
      </c>
      <c r="R2816">
        <v>108</v>
      </c>
      <c r="S2816">
        <v>9</v>
      </c>
      <c r="T2816" t="s">
        <v>37</v>
      </c>
      <c r="U2816" t="s">
        <v>38</v>
      </c>
      <c r="V2816" s="2" t="s">
        <v>4125</v>
      </c>
      <c r="W2816" s="2">
        <f>IF(VLOOKUP(V2816,'reference classification'!$B$1:G2820,6,FALSE)&gt;90,1,0)</f>
        <v>0</v>
      </c>
      <c r="X2816">
        <v>0</v>
      </c>
      <c r="Y2816" t="s">
        <v>4123</v>
      </c>
      <c r="Z2816">
        <v>0</v>
      </c>
      <c r="AA2816">
        <v>0</v>
      </c>
      <c r="AB2816">
        <v>0</v>
      </c>
      <c r="AC2816">
        <v>0</v>
      </c>
      <c r="AD2816">
        <v>0</v>
      </c>
      <c r="AE2816" t="b">
        <f t="shared" si="106"/>
        <v>1</v>
      </c>
    </row>
    <row r="2817" spans="1:31" hidden="1">
      <c r="A2817" s="6" t="s">
        <v>162</v>
      </c>
      <c r="B2817" t="s">
        <v>29</v>
      </c>
      <c r="C2817">
        <v>41</v>
      </c>
      <c r="D2817" t="s">
        <v>5652</v>
      </c>
      <c r="E2817">
        <v>3101001</v>
      </c>
      <c r="F2817" t="s">
        <v>31</v>
      </c>
      <c r="G2817" t="s">
        <v>29</v>
      </c>
      <c r="H2817" t="s">
        <v>62</v>
      </c>
      <c r="I2817">
        <v>0</v>
      </c>
      <c r="J2817">
        <v>2</v>
      </c>
      <c r="K2817">
        <v>0</v>
      </c>
      <c r="L2817" t="s">
        <v>4123</v>
      </c>
      <c r="M2817" t="s">
        <v>34</v>
      </c>
      <c r="N2817">
        <v>5000</v>
      </c>
      <c r="O2817">
        <f t="shared" si="105"/>
        <v>0</v>
      </c>
      <c r="Q2817" t="s">
        <v>35</v>
      </c>
      <c r="R2817">
        <v>108</v>
      </c>
      <c r="S2817">
        <v>9</v>
      </c>
      <c r="T2817" t="s">
        <v>37</v>
      </c>
      <c r="U2817" t="s">
        <v>38</v>
      </c>
      <c r="V2817" s="2" t="s">
        <v>4125</v>
      </c>
      <c r="W2817" s="2">
        <f>IF(VLOOKUP(V2817,'reference classification'!$B$1:G2821,6,FALSE)&gt;90,1,0)</f>
        <v>0</v>
      </c>
      <c r="X2817">
        <v>0</v>
      </c>
      <c r="Y2817" t="s">
        <v>4123</v>
      </c>
      <c r="Z2817">
        <v>0</v>
      </c>
      <c r="AA2817">
        <v>0</v>
      </c>
      <c r="AB2817">
        <v>0</v>
      </c>
      <c r="AC2817">
        <v>0</v>
      </c>
      <c r="AD2817">
        <v>0</v>
      </c>
      <c r="AE2817" t="b">
        <f t="shared" si="106"/>
        <v>1</v>
      </c>
    </row>
    <row r="2818" spans="1:31">
      <c r="A2818" s="6" t="s">
        <v>164</v>
      </c>
      <c r="B2818" t="s">
        <v>29</v>
      </c>
      <c r="C2818">
        <v>41</v>
      </c>
      <c r="D2818" t="s">
        <v>247</v>
      </c>
      <c r="F2818" t="s">
        <v>31</v>
      </c>
      <c r="G2818" t="s">
        <v>29</v>
      </c>
      <c r="H2818" t="s">
        <v>130</v>
      </c>
      <c r="I2818">
        <v>0</v>
      </c>
      <c r="J2818">
        <v>2</v>
      </c>
      <c r="K2818">
        <v>0</v>
      </c>
      <c r="L2818" t="s">
        <v>4123</v>
      </c>
      <c r="M2818" t="s">
        <v>34</v>
      </c>
      <c r="N2818">
        <v>59000</v>
      </c>
      <c r="O2818">
        <f t="shared" si="105"/>
        <v>59000</v>
      </c>
      <c r="P2818" t="b">
        <f>N2818=O2818</f>
        <v>1</v>
      </c>
      <c r="Q2818" t="s">
        <v>35</v>
      </c>
      <c r="R2818">
        <v>108</v>
      </c>
      <c r="S2818">
        <v>9</v>
      </c>
      <c r="T2818" t="s">
        <v>37</v>
      </c>
      <c r="U2818" t="s">
        <v>38</v>
      </c>
      <c r="V2818" s="2" t="s">
        <v>4125</v>
      </c>
      <c r="W2818" s="2">
        <f>IF(VLOOKUP(V2818,'reference classification'!$B$1:G2822,6,FALSE)&gt;90,1,0)</f>
        <v>0</v>
      </c>
      <c r="X2818">
        <v>0</v>
      </c>
      <c r="Y2818" t="s">
        <v>4123</v>
      </c>
      <c r="Z2818">
        <v>59000</v>
      </c>
      <c r="AA2818">
        <v>15</v>
      </c>
      <c r="AB2818">
        <v>59000</v>
      </c>
      <c r="AC2818">
        <v>59000</v>
      </c>
      <c r="AD2818">
        <v>0</v>
      </c>
      <c r="AE2818" t="b">
        <f t="shared" si="106"/>
        <v>1</v>
      </c>
    </row>
    <row r="2819" spans="1:31" hidden="1">
      <c r="A2819" s="6" t="s">
        <v>3175</v>
      </c>
      <c r="B2819" t="s">
        <v>29</v>
      </c>
      <c r="C2819">
        <v>9</v>
      </c>
      <c r="D2819" t="s">
        <v>5655</v>
      </c>
      <c r="E2819">
        <v>5408010</v>
      </c>
      <c r="F2819" t="s">
        <v>44</v>
      </c>
      <c r="G2819" t="s">
        <v>29</v>
      </c>
      <c r="H2819" t="s">
        <v>243</v>
      </c>
      <c r="I2819">
        <v>0</v>
      </c>
      <c r="J2819">
        <v>2</v>
      </c>
      <c r="K2819">
        <v>0</v>
      </c>
      <c r="L2819" t="s">
        <v>4123</v>
      </c>
      <c r="M2819" t="s">
        <v>34</v>
      </c>
      <c r="N2819">
        <v>10000</v>
      </c>
      <c r="O2819">
        <f t="shared" ref="O2819:O2882" si="107">AC2819</f>
        <v>0</v>
      </c>
      <c r="Q2819" t="s">
        <v>35</v>
      </c>
      <c r="R2819">
        <v>108</v>
      </c>
      <c r="S2819">
        <v>9</v>
      </c>
      <c r="T2819" t="s">
        <v>37</v>
      </c>
      <c r="U2819" t="s">
        <v>38</v>
      </c>
      <c r="V2819" s="2" t="s">
        <v>4125</v>
      </c>
      <c r="W2819" s="2">
        <f>IF(VLOOKUP(V2819,'reference classification'!$B$1:G2823,6,FALSE)&gt;90,1,0)</f>
        <v>0</v>
      </c>
      <c r="X2819">
        <v>0</v>
      </c>
      <c r="Y2819" t="s">
        <v>4123</v>
      </c>
      <c r="Z2819">
        <v>0</v>
      </c>
      <c r="AA2819">
        <v>0</v>
      </c>
      <c r="AB2819">
        <v>0</v>
      </c>
      <c r="AC2819">
        <v>0</v>
      </c>
      <c r="AD2819">
        <v>0</v>
      </c>
      <c r="AE2819" t="b">
        <f t="shared" ref="AE2819:AE2882" si="108">AB2819=AC2819</f>
        <v>1</v>
      </c>
    </row>
    <row r="2820" spans="1:31" hidden="1">
      <c r="A2820" s="6" t="s">
        <v>1908</v>
      </c>
      <c r="B2820" t="s">
        <v>29</v>
      </c>
      <c r="C2820">
        <v>40</v>
      </c>
      <c r="D2820" t="s">
        <v>5657</v>
      </c>
      <c r="F2820" t="s">
        <v>44</v>
      </c>
      <c r="G2820" t="s">
        <v>29</v>
      </c>
      <c r="H2820" t="s">
        <v>99</v>
      </c>
      <c r="I2820">
        <v>0</v>
      </c>
      <c r="J2820">
        <v>2</v>
      </c>
      <c r="K2820">
        <v>0</v>
      </c>
      <c r="L2820" t="s">
        <v>4123</v>
      </c>
      <c r="M2820" t="s">
        <v>34</v>
      </c>
      <c r="N2820">
        <v>30000</v>
      </c>
      <c r="O2820">
        <f t="shared" si="107"/>
        <v>0</v>
      </c>
      <c r="Q2820" t="s">
        <v>35</v>
      </c>
      <c r="R2820">
        <v>108</v>
      </c>
      <c r="S2820">
        <v>9</v>
      </c>
      <c r="T2820" t="s">
        <v>37</v>
      </c>
      <c r="U2820" t="s">
        <v>38</v>
      </c>
      <c r="V2820" s="2" t="s">
        <v>4125</v>
      </c>
      <c r="W2820" s="2">
        <f>IF(VLOOKUP(V2820,'reference classification'!$B$1:G2824,6,FALSE)&gt;90,1,0)</f>
        <v>0</v>
      </c>
      <c r="X2820">
        <v>0</v>
      </c>
      <c r="Y2820" t="s">
        <v>4123</v>
      </c>
      <c r="Z2820">
        <v>0</v>
      </c>
      <c r="AA2820">
        <v>0</v>
      </c>
      <c r="AB2820">
        <v>0</v>
      </c>
      <c r="AC2820">
        <v>0</v>
      </c>
      <c r="AD2820">
        <v>0</v>
      </c>
      <c r="AE2820" t="b">
        <f t="shared" si="108"/>
        <v>1</v>
      </c>
    </row>
    <row r="2821" spans="1:31" hidden="1">
      <c r="A2821" s="6" t="s">
        <v>1760</v>
      </c>
      <c r="B2821" t="s">
        <v>29</v>
      </c>
      <c r="C2821">
        <v>41</v>
      </c>
      <c r="D2821" t="s">
        <v>5659</v>
      </c>
      <c r="E2821">
        <v>3101001</v>
      </c>
      <c r="F2821" t="s">
        <v>31</v>
      </c>
      <c r="G2821" t="s">
        <v>29</v>
      </c>
      <c r="H2821" t="s">
        <v>62</v>
      </c>
      <c r="I2821">
        <v>0</v>
      </c>
      <c r="J2821">
        <v>2</v>
      </c>
      <c r="K2821">
        <v>0</v>
      </c>
      <c r="L2821" t="s">
        <v>4123</v>
      </c>
      <c r="M2821" t="s">
        <v>34</v>
      </c>
      <c r="N2821">
        <v>36000</v>
      </c>
      <c r="O2821">
        <f t="shared" si="107"/>
        <v>0</v>
      </c>
      <c r="Q2821" t="s">
        <v>35</v>
      </c>
      <c r="R2821">
        <v>108</v>
      </c>
      <c r="S2821">
        <v>9</v>
      </c>
      <c r="T2821" t="s">
        <v>37</v>
      </c>
      <c r="U2821" t="s">
        <v>38</v>
      </c>
      <c r="V2821" s="2" t="s">
        <v>4125</v>
      </c>
      <c r="W2821" s="2">
        <f>IF(VLOOKUP(V2821,'reference classification'!$B$1:G2825,6,FALSE)&gt;90,1,0)</f>
        <v>0</v>
      </c>
      <c r="X2821">
        <v>0</v>
      </c>
      <c r="Y2821" t="s">
        <v>4123</v>
      </c>
      <c r="Z2821">
        <v>0</v>
      </c>
      <c r="AA2821">
        <v>0</v>
      </c>
      <c r="AB2821">
        <v>0</v>
      </c>
      <c r="AC2821">
        <v>0</v>
      </c>
      <c r="AD2821">
        <v>0</v>
      </c>
      <c r="AE2821" t="b">
        <f t="shared" si="108"/>
        <v>1</v>
      </c>
    </row>
    <row r="2822" spans="1:31" hidden="1">
      <c r="A2822" s="6" t="s">
        <v>1761</v>
      </c>
      <c r="B2822" t="s">
        <v>29</v>
      </c>
      <c r="C2822">
        <v>9</v>
      </c>
      <c r="D2822" t="s">
        <v>5661</v>
      </c>
      <c r="F2822" t="s">
        <v>31</v>
      </c>
      <c r="G2822" t="s">
        <v>29</v>
      </c>
      <c r="H2822" t="s">
        <v>3027</v>
      </c>
      <c r="I2822">
        <v>0</v>
      </c>
      <c r="J2822">
        <v>2</v>
      </c>
      <c r="K2822">
        <v>0</v>
      </c>
      <c r="L2822" t="s">
        <v>4123</v>
      </c>
      <c r="M2822" t="s">
        <v>34</v>
      </c>
      <c r="N2822">
        <v>44000</v>
      </c>
      <c r="O2822">
        <f t="shared" si="107"/>
        <v>0</v>
      </c>
      <c r="Q2822" t="s">
        <v>35</v>
      </c>
      <c r="R2822">
        <v>108</v>
      </c>
      <c r="S2822">
        <v>9</v>
      </c>
      <c r="T2822" t="s">
        <v>37</v>
      </c>
      <c r="U2822" t="s">
        <v>38</v>
      </c>
      <c r="V2822" s="2" t="s">
        <v>4125</v>
      </c>
      <c r="W2822" s="2">
        <f>IF(VLOOKUP(V2822,'reference classification'!$B$1:G2826,6,FALSE)&gt;90,1,0)</f>
        <v>0</v>
      </c>
      <c r="X2822">
        <v>0</v>
      </c>
      <c r="Y2822" t="s">
        <v>4123</v>
      </c>
      <c r="Z2822">
        <v>0</v>
      </c>
      <c r="AA2822">
        <v>0</v>
      </c>
      <c r="AB2822">
        <v>0</v>
      </c>
      <c r="AC2822">
        <v>0</v>
      </c>
      <c r="AD2822">
        <v>0</v>
      </c>
      <c r="AE2822" t="b">
        <f t="shared" si="108"/>
        <v>1</v>
      </c>
    </row>
    <row r="2823" spans="1:31" hidden="1">
      <c r="A2823" s="6" t="s">
        <v>1763</v>
      </c>
      <c r="B2823" t="s">
        <v>29</v>
      </c>
      <c r="C2823">
        <v>41</v>
      </c>
      <c r="D2823" t="s">
        <v>5663</v>
      </c>
      <c r="F2823" t="s">
        <v>44</v>
      </c>
      <c r="G2823" t="s">
        <v>29</v>
      </c>
      <c r="H2823" t="s">
        <v>237</v>
      </c>
      <c r="I2823">
        <v>0</v>
      </c>
      <c r="J2823">
        <v>2</v>
      </c>
      <c r="K2823">
        <v>0</v>
      </c>
      <c r="L2823" t="s">
        <v>4123</v>
      </c>
      <c r="M2823" t="s">
        <v>34</v>
      </c>
      <c r="N2823">
        <v>538803</v>
      </c>
      <c r="O2823">
        <f t="shared" si="107"/>
        <v>0</v>
      </c>
      <c r="Q2823" t="s">
        <v>35</v>
      </c>
      <c r="R2823">
        <v>108</v>
      </c>
      <c r="S2823">
        <v>9</v>
      </c>
      <c r="T2823" t="s">
        <v>37</v>
      </c>
      <c r="U2823" t="s">
        <v>38</v>
      </c>
      <c r="V2823" s="2" t="s">
        <v>4125</v>
      </c>
      <c r="W2823" s="2">
        <f>IF(VLOOKUP(V2823,'reference classification'!$B$1:G2827,6,FALSE)&gt;90,1,0)</f>
        <v>0</v>
      </c>
      <c r="X2823">
        <v>0</v>
      </c>
      <c r="Y2823" t="s">
        <v>4123</v>
      </c>
      <c r="Z2823">
        <v>0</v>
      </c>
      <c r="AA2823">
        <v>0</v>
      </c>
      <c r="AB2823">
        <v>0</v>
      </c>
      <c r="AC2823">
        <v>0</v>
      </c>
      <c r="AD2823">
        <v>0</v>
      </c>
      <c r="AE2823" t="b">
        <f t="shared" si="108"/>
        <v>1</v>
      </c>
    </row>
    <row r="2824" spans="1:31" hidden="1">
      <c r="A2824" s="6" t="s">
        <v>1765</v>
      </c>
      <c r="B2824" t="s">
        <v>29</v>
      </c>
      <c r="C2824">
        <v>41</v>
      </c>
      <c r="D2824" t="s">
        <v>5665</v>
      </c>
      <c r="E2824">
        <v>7119010</v>
      </c>
      <c r="F2824" t="s">
        <v>44</v>
      </c>
      <c r="G2824" t="s">
        <v>29</v>
      </c>
      <c r="H2824" t="s">
        <v>365</v>
      </c>
      <c r="I2824">
        <v>0</v>
      </c>
      <c r="J2824">
        <v>1</v>
      </c>
      <c r="K2824">
        <v>0</v>
      </c>
      <c r="L2824" t="s">
        <v>4123</v>
      </c>
      <c r="M2824" t="s">
        <v>81</v>
      </c>
      <c r="N2824">
        <v>1076752</v>
      </c>
      <c r="O2824">
        <f t="shared" si="107"/>
        <v>0</v>
      </c>
      <c r="Q2824" t="s">
        <v>35</v>
      </c>
      <c r="R2824">
        <v>31.68</v>
      </c>
      <c r="S2824">
        <v>2.64</v>
      </c>
      <c r="T2824" t="s">
        <v>37</v>
      </c>
      <c r="U2824" t="s">
        <v>2218</v>
      </c>
      <c r="V2824" s="2" t="s">
        <v>4125</v>
      </c>
      <c r="W2824" s="2">
        <f>IF(VLOOKUP(V2824,'reference classification'!$B$1:G2828,6,FALSE)&gt;90,1,0)</f>
        <v>0</v>
      </c>
      <c r="X2824">
        <v>1076752</v>
      </c>
      <c r="Y2824" t="s">
        <v>4123</v>
      </c>
      <c r="Z2824">
        <v>0</v>
      </c>
      <c r="AA2824">
        <v>0</v>
      </c>
      <c r="AB2824">
        <v>1076752</v>
      </c>
      <c r="AC2824">
        <v>0</v>
      </c>
      <c r="AD2824">
        <v>0</v>
      </c>
      <c r="AE2824" t="b">
        <f t="shared" si="108"/>
        <v>0</v>
      </c>
    </row>
    <row r="2825" spans="1:31" hidden="1">
      <c r="A2825" s="6" t="s">
        <v>950</v>
      </c>
      <c r="B2825" t="s">
        <v>29</v>
      </c>
      <c r="C2825">
        <v>41</v>
      </c>
      <c r="D2825" t="s">
        <v>5667</v>
      </c>
      <c r="E2825">
        <v>3101001</v>
      </c>
      <c r="F2825" t="s">
        <v>31</v>
      </c>
      <c r="G2825" t="s">
        <v>29</v>
      </c>
      <c r="H2825" t="s">
        <v>365</v>
      </c>
      <c r="I2825">
        <v>0</v>
      </c>
      <c r="J2825">
        <v>2</v>
      </c>
      <c r="K2825">
        <v>0</v>
      </c>
      <c r="L2825" t="s">
        <v>4123</v>
      </c>
      <c r="M2825" t="s">
        <v>34</v>
      </c>
      <c r="N2825">
        <v>200000</v>
      </c>
      <c r="O2825">
        <f t="shared" si="107"/>
        <v>0</v>
      </c>
      <c r="Q2825" t="s">
        <v>35</v>
      </c>
      <c r="R2825">
        <v>108</v>
      </c>
      <c r="S2825">
        <v>9</v>
      </c>
      <c r="T2825" t="s">
        <v>37</v>
      </c>
      <c r="U2825" t="s">
        <v>38</v>
      </c>
      <c r="V2825" s="2" t="s">
        <v>4125</v>
      </c>
      <c r="W2825" s="2">
        <f>IF(VLOOKUP(V2825,'reference classification'!$B$1:G2829,6,FALSE)&gt;90,1,0)</f>
        <v>0</v>
      </c>
      <c r="X2825">
        <v>0</v>
      </c>
      <c r="Y2825" t="s">
        <v>4123</v>
      </c>
      <c r="Z2825">
        <v>0</v>
      </c>
      <c r="AA2825">
        <v>0</v>
      </c>
      <c r="AB2825">
        <v>0</v>
      </c>
      <c r="AC2825">
        <v>0</v>
      </c>
      <c r="AD2825">
        <v>0</v>
      </c>
      <c r="AE2825" t="b">
        <f t="shared" si="108"/>
        <v>1</v>
      </c>
    </row>
    <row r="2826" spans="1:31" hidden="1">
      <c r="A2826" s="6" t="s">
        <v>1767</v>
      </c>
      <c r="B2826" t="s">
        <v>29</v>
      </c>
      <c r="C2826">
        <v>41</v>
      </c>
      <c r="D2826" t="s">
        <v>5669</v>
      </c>
      <c r="E2826">
        <v>3101001</v>
      </c>
      <c r="F2826" t="s">
        <v>44</v>
      </c>
      <c r="G2826" t="s">
        <v>29</v>
      </c>
      <c r="H2826" t="s">
        <v>62</v>
      </c>
      <c r="I2826">
        <v>0</v>
      </c>
      <c r="J2826">
        <v>2</v>
      </c>
      <c r="K2826">
        <v>0</v>
      </c>
      <c r="L2826" t="s">
        <v>4123</v>
      </c>
      <c r="M2826" t="s">
        <v>34</v>
      </c>
      <c r="N2826">
        <v>10000</v>
      </c>
      <c r="O2826">
        <f t="shared" si="107"/>
        <v>0</v>
      </c>
      <c r="Q2826" t="s">
        <v>35</v>
      </c>
      <c r="R2826">
        <v>108</v>
      </c>
      <c r="S2826">
        <v>9</v>
      </c>
      <c r="T2826" t="s">
        <v>37</v>
      </c>
      <c r="U2826" t="s">
        <v>38</v>
      </c>
      <c r="V2826" s="2" t="s">
        <v>4125</v>
      </c>
      <c r="W2826" s="2">
        <f>IF(VLOOKUP(V2826,'reference classification'!$B$1:G2830,6,FALSE)&gt;90,1,0)</f>
        <v>0</v>
      </c>
      <c r="X2826">
        <v>0</v>
      </c>
      <c r="Y2826" t="s">
        <v>4123</v>
      </c>
      <c r="Z2826">
        <v>0</v>
      </c>
      <c r="AA2826">
        <v>0</v>
      </c>
      <c r="AB2826">
        <v>0</v>
      </c>
      <c r="AC2826">
        <v>0</v>
      </c>
      <c r="AD2826">
        <v>0</v>
      </c>
      <c r="AE2826" t="b">
        <f t="shared" si="108"/>
        <v>1</v>
      </c>
    </row>
    <row r="2827" spans="1:31" hidden="1">
      <c r="A2827" s="6" t="s">
        <v>429</v>
      </c>
      <c r="B2827" t="s">
        <v>29</v>
      </c>
      <c r="C2827">
        <v>9</v>
      </c>
      <c r="D2827" t="s">
        <v>5671</v>
      </c>
      <c r="F2827" t="s">
        <v>31</v>
      </c>
      <c r="G2827" t="s">
        <v>29</v>
      </c>
      <c r="H2827" t="s">
        <v>1703</v>
      </c>
      <c r="I2827">
        <v>0</v>
      </c>
      <c r="J2827">
        <v>2</v>
      </c>
      <c r="K2827">
        <v>0</v>
      </c>
      <c r="L2827" t="s">
        <v>4123</v>
      </c>
      <c r="M2827" t="s">
        <v>34</v>
      </c>
      <c r="N2827">
        <v>700000</v>
      </c>
      <c r="O2827">
        <f t="shared" si="107"/>
        <v>0</v>
      </c>
      <c r="Q2827" t="s">
        <v>35</v>
      </c>
      <c r="R2827">
        <v>108</v>
      </c>
      <c r="S2827">
        <v>9</v>
      </c>
      <c r="T2827" t="s">
        <v>37</v>
      </c>
      <c r="U2827" t="s">
        <v>38</v>
      </c>
      <c r="V2827" s="2" t="s">
        <v>4125</v>
      </c>
      <c r="W2827" s="2">
        <f>IF(VLOOKUP(V2827,'reference classification'!$B$1:G2831,6,FALSE)&gt;90,1,0)</f>
        <v>0</v>
      </c>
      <c r="X2827">
        <v>0</v>
      </c>
      <c r="Y2827" t="s">
        <v>4123</v>
      </c>
      <c r="Z2827">
        <v>0</v>
      </c>
      <c r="AA2827">
        <v>0</v>
      </c>
      <c r="AB2827">
        <v>0</v>
      </c>
      <c r="AC2827">
        <v>0</v>
      </c>
      <c r="AD2827">
        <v>0</v>
      </c>
      <c r="AE2827" t="b">
        <f t="shared" si="108"/>
        <v>1</v>
      </c>
    </row>
    <row r="2828" spans="1:31" hidden="1">
      <c r="A2828" s="6" t="s">
        <v>431</v>
      </c>
      <c r="B2828" t="s">
        <v>29</v>
      </c>
      <c r="C2828">
        <v>30</v>
      </c>
      <c r="D2828" t="s">
        <v>5546</v>
      </c>
      <c r="F2828" t="s">
        <v>44</v>
      </c>
      <c r="G2828" t="s">
        <v>29</v>
      </c>
      <c r="H2828" t="s">
        <v>5547</v>
      </c>
      <c r="I2828">
        <v>0</v>
      </c>
      <c r="J2828">
        <v>2</v>
      </c>
      <c r="K2828">
        <v>0</v>
      </c>
      <c r="L2828" t="s">
        <v>4123</v>
      </c>
      <c r="M2828" t="s">
        <v>34</v>
      </c>
      <c r="N2828">
        <v>245000</v>
      </c>
      <c r="O2828">
        <f t="shared" si="107"/>
        <v>0</v>
      </c>
      <c r="Q2828" t="s">
        <v>35</v>
      </c>
      <c r="R2828">
        <v>108</v>
      </c>
      <c r="S2828">
        <v>9</v>
      </c>
      <c r="T2828" t="s">
        <v>37</v>
      </c>
      <c r="U2828" t="s">
        <v>38</v>
      </c>
      <c r="V2828" s="2" t="s">
        <v>4125</v>
      </c>
      <c r="W2828" s="2">
        <f>IF(VLOOKUP(V2828,'reference classification'!$B$1:G2832,6,FALSE)&gt;90,1,0)</f>
        <v>0</v>
      </c>
      <c r="X2828">
        <v>0</v>
      </c>
      <c r="Y2828" t="s">
        <v>4123</v>
      </c>
      <c r="Z2828">
        <v>0</v>
      </c>
      <c r="AA2828">
        <v>0</v>
      </c>
      <c r="AB2828">
        <v>0</v>
      </c>
      <c r="AC2828">
        <v>0</v>
      </c>
      <c r="AD2828">
        <v>0</v>
      </c>
      <c r="AE2828" t="b">
        <f t="shared" si="108"/>
        <v>1</v>
      </c>
    </row>
    <row r="2829" spans="1:31" hidden="1">
      <c r="A2829" s="6" t="s">
        <v>2525</v>
      </c>
      <c r="B2829" t="s">
        <v>29</v>
      </c>
      <c r="C2829">
        <v>30</v>
      </c>
      <c r="D2829" t="s">
        <v>3249</v>
      </c>
      <c r="F2829" t="s">
        <v>31</v>
      </c>
      <c r="G2829" t="s">
        <v>29</v>
      </c>
      <c r="H2829" t="s">
        <v>398</v>
      </c>
      <c r="I2829">
        <v>0</v>
      </c>
      <c r="J2829">
        <v>2</v>
      </c>
      <c r="K2829">
        <v>0</v>
      </c>
      <c r="L2829" t="s">
        <v>4123</v>
      </c>
      <c r="M2829" t="s">
        <v>34</v>
      </c>
      <c r="N2829">
        <v>109000</v>
      </c>
      <c r="O2829">
        <f t="shared" si="107"/>
        <v>0</v>
      </c>
      <c r="Q2829" t="s">
        <v>35</v>
      </c>
      <c r="R2829">
        <v>108</v>
      </c>
      <c r="S2829">
        <v>9</v>
      </c>
      <c r="T2829" t="s">
        <v>37</v>
      </c>
      <c r="U2829" t="s">
        <v>38</v>
      </c>
      <c r="V2829" s="2" t="s">
        <v>4125</v>
      </c>
      <c r="W2829" s="2">
        <f>IF(VLOOKUP(V2829,'reference classification'!$B$1:G2833,6,FALSE)&gt;90,1,0)</f>
        <v>0</v>
      </c>
      <c r="X2829">
        <v>0</v>
      </c>
      <c r="Y2829" t="s">
        <v>4123</v>
      </c>
      <c r="Z2829">
        <v>0</v>
      </c>
      <c r="AA2829">
        <v>0</v>
      </c>
      <c r="AB2829">
        <v>0</v>
      </c>
      <c r="AC2829">
        <v>0</v>
      </c>
      <c r="AD2829">
        <v>0</v>
      </c>
      <c r="AE2829" t="b">
        <f t="shared" si="108"/>
        <v>1</v>
      </c>
    </row>
    <row r="2830" spans="1:31" hidden="1">
      <c r="A2830" s="6" t="s">
        <v>167</v>
      </c>
      <c r="B2830" t="s">
        <v>29</v>
      </c>
      <c r="C2830">
        <v>41</v>
      </c>
      <c r="D2830" t="s">
        <v>5675</v>
      </c>
      <c r="F2830" t="s">
        <v>44</v>
      </c>
      <c r="G2830" t="s">
        <v>29</v>
      </c>
      <c r="H2830" t="s">
        <v>228</v>
      </c>
      <c r="I2830">
        <v>0</v>
      </c>
      <c r="J2830">
        <v>2</v>
      </c>
      <c r="K2830">
        <v>0</v>
      </c>
      <c r="L2830" t="s">
        <v>4123</v>
      </c>
      <c r="M2830" t="s">
        <v>34</v>
      </c>
      <c r="N2830">
        <v>410000</v>
      </c>
      <c r="O2830">
        <f t="shared" si="107"/>
        <v>0</v>
      </c>
      <c r="Q2830" t="s">
        <v>35</v>
      </c>
      <c r="R2830">
        <v>108</v>
      </c>
      <c r="S2830">
        <v>9</v>
      </c>
      <c r="T2830" t="s">
        <v>37</v>
      </c>
      <c r="U2830" t="s">
        <v>38</v>
      </c>
      <c r="V2830" s="2" t="s">
        <v>4125</v>
      </c>
      <c r="W2830" s="2">
        <f>IF(VLOOKUP(V2830,'reference classification'!$B$1:G2834,6,FALSE)&gt;90,1,0)</f>
        <v>0</v>
      </c>
      <c r="X2830">
        <v>0</v>
      </c>
      <c r="Y2830" t="s">
        <v>4123</v>
      </c>
      <c r="Z2830">
        <v>0</v>
      </c>
      <c r="AA2830">
        <v>0</v>
      </c>
      <c r="AB2830">
        <v>0</v>
      </c>
      <c r="AC2830">
        <v>0</v>
      </c>
      <c r="AD2830">
        <v>0</v>
      </c>
      <c r="AE2830" t="b">
        <f t="shared" si="108"/>
        <v>1</v>
      </c>
    </row>
    <row r="2831" spans="1:31" hidden="1">
      <c r="A2831" s="6" t="s">
        <v>169</v>
      </c>
      <c r="B2831" t="s">
        <v>29</v>
      </c>
      <c r="C2831">
        <v>30</v>
      </c>
      <c r="D2831" t="s">
        <v>5677</v>
      </c>
      <c r="F2831" t="s">
        <v>31</v>
      </c>
      <c r="G2831" t="s">
        <v>29</v>
      </c>
      <c r="H2831" t="s">
        <v>3014</v>
      </c>
      <c r="I2831">
        <v>0</v>
      </c>
      <c r="J2831">
        <v>2</v>
      </c>
      <c r="K2831">
        <v>0</v>
      </c>
      <c r="L2831" t="s">
        <v>4123</v>
      </c>
      <c r="M2831" t="s">
        <v>34</v>
      </c>
      <c r="N2831">
        <v>35000</v>
      </c>
      <c r="O2831">
        <f t="shared" si="107"/>
        <v>0</v>
      </c>
      <c r="Q2831" t="s">
        <v>35</v>
      </c>
      <c r="R2831">
        <v>108</v>
      </c>
      <c r="S2831">
        <v>9</v>
      </c>
      <c r="T2831" t="s">
        <v>37</v>
      </c>
      <c r="U2831" t="s">
        <v>38</v>
      </c>
      <c r="V2831" s="2" t="s">
        <v>4125</v>
      </c>
      <c r="W2831" s="2">
        <f>IF(VLOOKUP(V2831,'reference classification'!$B$1:G2835,6,FALSE)&gt;90,1,0)</f>
        <v>0</v>
      </c>
      <c r="X2831">
        <v>0</v>
      </c>
      <c r="Y2831" t="s">
        <v>4123</v>
      </c>
      <c r="Z2831">
        <v>0</v>
      </c>
      <c r="AA2831">
        <v>0</v>
      </c>
      <c r="AB2831">
        <v>0</v>
      </c>
      <c r="AC2831">
        <v>0</v>
      </c>
      <c r="AD2831">
        <v>0</v>
      </c>
      <c r="AE2831" t="b">
        <f t="shared" si="108"/>
        <v>1</v>
      </c>
    </row>
    <row r="2832" spans="1:31" hidden="1">
      <c r="A2832" s="6" t="s">
        <v>2305</v>
      </c>
      <c r="B2832" t="s">
        <v>29</v>
      </c>
      <c r="C2832">
        <v>41</v>
      </c>
      <c r="D2832" t="s">
        <v>5679</v>
      </c>
      <c r="E2832">
        <v>3101001</v>
      </c>
      <c r="F2832" t="s">
        <v>44</v>
      </c>
      <c r="G2832" t="s">
        <v>29</v>
      </c>
      <c r="H2832" t="s">
        <v>62</v>
      </c>
      <c r="I2832">
        <v>0</v>
      </c>
      <c r="J2832">
        <v>2</v>
      </c>
      <c r="K2832">
        <v>0</v>
      </c>
      <c r="L2832" t="s">
        <v>4123</v>
      </c>
      <c r="M2832" t="s">
        <v>34</v>
      </c>
      <c r="N2832">
        <v>400000</v>
      </c>
      <c r="O2832">
        <f t="shared" si="107"/>
        <v>0</v>
      </c>
      <c r="Q2832" t="s">
        <v>35</v>
      </c>
      <c r="R2832">
        <v>108</v>
      </c>
      <c r="S2832">
        <v>9</v>
      </c>
      <c r="T2832" t="s">
        <v>37</v>
      </c>
      <c r="U2832" t="s">
        <v>38</v>
      </c>
      <c r="V2832" s="2" t="s">
        <v>4125</v>
      </c>
      <c r="W2832" s="2">
        <f>IF(VLOOKUP(V2832,'reference classification'!$B$1:G2836,6,FALSE)&gt;90,1,0)</f>
        <v>0</v>
      </c>
      <c r="X2832">
        <v>0</v>
      </c>
      <c r="Y2832" t="s">
        <v>4123</v>
      </c>
      <c r="Z2832">
        <v>0</v>
      </c>
      <c r="AA2832">
        <v>0</v>
      </c>
      <c r="AB2832">
        <v>0</v>
      </c>
      <c r="AC2832">
        <v>0</v>
      </c>
      <c r="AD2832">
        <v>0</v>
      </c>
      <c r="AE2832" t="b">
        <f t="shared" si="108"/>
        <v>1</v>
      </c>
    </row>
    <row r="2833" spans="1:31" hidden="1">
      <c r="A2833" s="6" t="s">
        <v>1906</v>
      </c>
      <c r="B2833" t="s">
        <v>29</v>
      </c>
      <c r="C2833">
        <v>41</v>
      </c>
      <c r="D2833" t="s">
        <v>1982</v>
      </c>
      <c r="F2833" t="s">
        <v>44</v>
      </c>
      <c r="G2833" t="s">
        <v>29</v>
      </c>
      <c r="H2833" t="s">
        <v>130</v>
      </c>
      <c r="I2833">
        <v>0</v>
      </c>
      <c r="J2833">
        <v>2</v>
      </c>
      <c r="K2833">
        <v>0</v>
      </c>
      <c r="L2833" t="s">
        <v>4123</v>
      </c>
      <c r="M2833" t="s">
        <v>34</v>
      </c>
      <c r="N2833">
        <v>267000</v>
      </c>
      <c r="O2833">
        <f t="shared" si="107"/>
        <v>0</v>
      </c>
      <c r="Q2833" t="s">
        <v>35</v>
      </c>
      <c r="R2833">
        <v>108</v>
      </c>
      <c r="S2833">
        <v>9</v>
      </c>
      <c r="T2833" t="s">
        <v>37</v>
      </c>
      <c r="U2833" t="s">
        <v>38</v>
      </c>
      <c r="V2833" s="2" t="s">
        <v>4125</v>
      </c>
      <c r="W2833" s="2">
        <f>IF(VLOOKUP(V2833,'reference classification'!$B$1:G2837,6,FALSE)&gt;90,1,0)</f>
        <v>0</v>
      </c>
      <c r="X2833">
        <v>0</v>
      </c>
      <c r="Y2833" t="s">
        <v>4123</v>
      </c>
      <c r="Z2833">
        <v>0</v>
      </c>
      <c r="AA2833">
        <v>0</v>
      </c>
      <c r="AB2833">
        <v>0</v>
      </c>
      <c r="AC2833">
        <v>0</v>
      </c>
      <c r="AD2833">
        <v>0</v>
      </c>
      <c r="AE2833" t="b">
        <f t="shared" si="108"/>
        <v>1</v>
      </c>
    </row>
    <row r="2834" spans="1:31" hidden="1">
      <c r="A2834" s="6" t="s">
        <v>1468</v>
      </c>
      <c r="B2834" t="s">
        <v>29</v>
      </c>
      <c r="C2834">
        <v>41</v>
      </c>
      <c r="D2834" t="s">
        <v>5682</v>
      </c>
      <c r="F2834" t="s">
        <v>44</v>
      </c>
      <c r="G2834" t="s">
        <v>29</v>
      </c>
      <c r="H2834" t="s">
        <v>237</v>
      </c>
      <c r="I2834">
        <v>0</v>
      </c>
      <c r="J2834">
        <v>2</v>
      </c>
      <c r="K2834">
        <v>0</v>
      </c>
      <c r="L2834" t="s">
        <v>4123</v>
      </c>
      <c r="M2834" t="s">
        <v>81</v>
      </c>
      <c r="N2834">
        <v>9238681</v>
      </c>
      <c r="O2834">
        <f t="shared" si="107"/>
        <v>0</v>
      </c>
      <c r="Q2834" t="s">
        <v>35</v>
      </c>
      <c r="R2834">
        <v>31.68</v>
      </c>
      <c r="S2834">
        <v>2.64</v>
      </c>
      <c r="T2834" t="s">
        <v>37</v>
      </c>
      <c r="U2834" t="s">
        <v>3561</v>
      </c>
      <c r="V2834" s="2" t="s">
        <v>4125</v>
      </c>
      <c r="W2834" s="2">
        <f>IF(VLOOKUP(V2834,'reference classification'!$B$1:G2838,6,FALSE)&gt;90,1,0)</f>
        <v>0</v>
      </c>
      <c r="X2834">
        <v>0</v>
      </c>
      <c r="Y2834" t="s">
        <v>4123</v>
      </c>
      <c r="Z2834">
        <v>0</v>
      </c>
      <c r="AA2834">
        <v>0</v>
      </c>
      <c r="AB2834">
        <v>0</v>
      </c>
      <c r="AC2834">
        <v>0</v>
      </c>
      <c r="AD2834">
        <v>0</v>
      </c>
      <c r="AE2834" t="b">
        <f t="shared" si="108"/>
        <v>1</v>
      </c>
    </row>
    <row r="2835" spans="1:31" hidden="1">
      <c r="A2835" s="6" t="s">
        <v>1470</v>
      </c>
      <c r="B2835" t="s">
        <v>29</v>
      </c>
      <c r="C2835">
        <v>41</v>
      </c>
      <c r="D2835" t="s">
        <v>5684</v>
      </c>
      <c r="E2835">
        <v>3101001</v>
      </c>
      <c r="F2835" t="s">
        <v>31</v>
      </c>
      <c r="G2835" t="s">
        <v>29</v>
      </c>
      <c r="H2835" t="s">
        <v>62</v>
      </c>
      <c r="I2835">
        <v>0</v>
      </c>
      <c r="J2835">
        <v>2</v>
      </c>
      <c r="K2835">
        <v>0</v>
      </c>
      <c r="L2835" t="s">
        <v>4123</v>
      </c>
      <c r="M2835" t="s">
        <v>34</v>
      </c>
      <c r="N2835">
        <v>10000</v>
      </c>
      <c r="O2835">
        <f t="shared" si="107"/>
        <v>0</v>
      </c>
      <c r="Q2835" t="s">
        <v>35</v>
      </c>
      <c r="R2835">
        <v>108</v>
      </c>
      <c r="S2835">
        <v>9</v>
      </c>
      <c r="T2835" t="s">
        <v>37</v>
      </c>
      <c r="U2835" t="s">
        <v>38</v>
      </c>
      <c r="V2835" s="2" t="s">
        <v>4125</v>
      </c>
      <c r="W2835" s="2">
        <f>IF(VLOOKUP(V2835,'reference classification'!$B$1:G2839,6,FALSE)&gt;90,1,0)</f>
        <v>0</v>
      </c>
      <c r="X2835">
        <v>0</v>
      </c>
      <c r="Y2835" t="s">
        <v>4123</v>
      </c>
      <c r="Z2835">
        <v>0</v>
      </c>
      <c r="AA2835">
        <v>0</v>
      </c>
      <c r="AB2835">
        <v>0</v>
      </c>
      <c r="AC2835">
        <v>0</v>
      </c>
      <c r="AD2835">
        <v>0</v>
      </c>
      <c r="AE2835" t="b">
        <f t="shared" si="108"/>
        <v>1</v>
      </c>
    </row>
    <row r="2836" spans="1:31" hidden="1">
      <c r="A2836" s="6" t="s">
        <v>1769</v>
      </c>
      <c r="B2836" t="s">
        <v>29</v>
      </c>
      <c r="C2836">
        <v>9</v>
      </c>
      <c r="D2836" t="s">
        <v>2789</v>
      </c>
      <c r="F2836" t="s">
        <v>44</v>
      </c>
      <c r="G2836" t="s">
        <v>5686</v>
      </c>
      <c r="H2836" t="s">
        <v>607</v>
      </c>
      <c r="I2836">
        <v>0</v>
      </c>
      <c r="J2836">
        <v>2</v>
      </c>
      <c r="K2836">
        <v>0</v>
      </c>
      <c r="L2836" t="s">
        <v>4123</v>
      </c>
      <c r="M2836" t="s">
        <v>34</v>
      </c>
      <c r="N2836">
        <v>14000</v>
      </c>
      <c r="O2836">
        <f t="shared" si="107"/>
        <v>0</v>
      </c>
      <c r="Q2836" t="s">
        <v>35</v>
      </c>
      <c r="R2836">
        <v>108</v>
      </c>
      <c r="S2836">
        <v>9</v>
      </c>
      <c r="T2836" t="s">
        <v>37</v>
      </c>
      <c r="U2836" t="s">
        <v>38</v>
      </c>
      <c r="V2836" s="2" t="s">
        <v>4125</v>
      </c>
      <c r="W2836" s="2">
        <f>IF(VLOOKUP(V2836,'reference classification'!$B$1:G2840,6,FALSE)&gt;90,1,0)</f>
        <v>0</v>
      </c>
      <c r="X2836">
        <v>0</v>
      </c>
      <c r="Y2836" t="s">
        <v>4123</v>
      </c>
      <c r="Z2836">
        <v>0</v>
      </c>
      <c r="AA2836">
        <v>0</v>
      </c>
      <c r="AB2836">
        <v>0</v>
      </c>
      <c r="AC2836">
        <v>0</v>
      </c>
      <c r="AD2836">
        <v>0</v>
      </c>
      <c r="AE2836" t="b">
        <f t="shared" si="108"/>
        <v>1</v>
      </c>
    </row>
    <row r="2837" spans="1:31" hidden="1">
      <c r="A2837" s="6" t="s">
        <v>952</v>
      </c>
      <c r="B2837" t="s">
        <v>29</v>
      </c>
      <c r="C2837">
        <v>41</v>
      </c>
      <c r="D2837" t="s">
        <v>5688</v>
      </c>
      <c r="E2837">
        <v>7210010</v>
      </c>
      <c r="F2837" t="s">
        <v>44</v>
      </c>
      <c r="G2837" t="s">
        <v>29</v>
      </c>
      <c r="H2837" t="s">
        <v>211</v>
      </c>
      <c r="I2837">
        <v>0</v>
      </c>
      <c r="J2837">
        <v>2</v>
      </c>
      <c r="K2837">
        <v>0</v>
      </c>
      <c r="L2837" t="s">
        <v>4123</v>
      </c>
      <c r="M2837" t="s">
        <v>34</v>
      </c>
      <c r="N2837">
        <v>12000</v>
      </c>
      <c r="O2837">
        <f t="shared" si="107"/>
        <v>0</v>
      </c>
      <c r="Q2837" t="s">
        <v>35</v>
      </c>
      <c r="R2837">
        <v>108</v>
      </c>
      <c r="S2837">
        <v>9</v>
      </c>
      <c r="T2837" t="s">
        <v>37</v>
      </c>
      <c r="U2837" t="s">
        <v>38</v>
      </c>
      <c r="V2837" s="2" t="s">
        <v>4125</v>
      </c>
      <c r="W2837" s="2">
        <f>IF(VLOOKUP(V2837,'reference classification'!$B$1:G2841,6,FALSE)&gt;90,1,0)</f>
        <v>0</v>
      </c>
      <c r="X2837">
        <v>0</v>
      </c>
      <c r="Y2837" t="s">
        <v>4123</v>
      </c>
      <c r="Z2837">
        <v>0</v>
      </c>
      <c r="AA2837">
        <v>0</v>
      </c>
      <c r="AB2837">
        <v>0</v>
      </c>
      <c r="AC2837">
        <v>0</v>
      </c>
      <c r="AD2837">
        <v>0</v>
      </c>
      <c r="AE2837" t="b">
        <f t="shared" si="108"/>
        <v>1</v>
      </c>
    </row>
    <row r="2838" spans="1:31" hidden="1">
      <c r="A2838" s="6" t="s">
        <v>1771</v>
      </c>
      <c r="B2838" t="s">
        <v>29</v>
      </c>
      <c r="C2838">
        <v>41</v>
      </c>
      <c r="D2838" t="s">
        <v>5690</v>
      </c>
      <c r="E2838">
        <v>3101001</v>
      </c>
      <c r="F2838" t="s">
        <v>31</v>
      </c>
      <c r="G2838" t="s">
        <v>29</v>
      </c>
      <c r="H2838" t="s">
        <v>62</v>
      </c>
      <c r="I2838">
        <v>0</v>
      </c>
      <c r="J2838">
        <v>2</v>
      </c>
      <c r="K2838">
        <v>0</v>
      </c>
      <c r="L2838" t="s">
        <v>4123</v>
      </c>
      <c r="M2838" t="s">
        <v>34</v>
      </c>
      <c r="N2838">
        <v>10000</v>
      </c>
      <c r="O2838">
        <f t="shared" si="107"/>
        <v>0</v>
      </c>
      <c r="Q2838" t="s">
        <v>35</v>
      </c>
      <c r="R2838">
        <v>108</v>
      </c>
      <c r="S2838">
        <v>9</v>
      </c>
      <c r="T2838" t="s">
        <v>37</v>
      </c>
      <c r="U2838" t="s">
        <v>38</v>
      </c>
      <c r="V2838" s="2" t="s">
        <v>4125</v>
      </c>
      <c r="W2838" s="2">
        <f>IF(VLOOKUP(V2838,'reference classification'!$B$1:G2842,6,FALSE)&gt;90,1,0)</f>
        <v>0</v>
      </c>
      <c r="X2838">
        <v>0</v>
      </c>
      <c r="Y2838" t="s">
        <v>4123</v>
      </c>
      <c r="Z2838">
        <v>0</v>
      </c>
      <c r="AA2838">
        <v>0</v>
      </c>
      <c r="AB2838">
        <v>0</v>
      </c>
      <c r="AC2838">
        <v>0</v>
      </c>
      <c r="AD2838">
        <v>0</v>
      </c>
      <c r="AE2838" t="b">
        <f t="shared" si="108"/>
        <v>1</v>
      </c>
    </row>
    <row r="2839" spans="1:31" hidden="1">
      <c r="A2839" s="6" t="s">
        <v>1773</v>
      </c>
      <c r="B2839" t="s">
        <v>29</v>
      </c>
      <c r="C2839">
        <v>41</v>
      </c>
      <c r="D2839" t="s">
        <v>5692</v>
      </c>
      <c r="E2839">
        <v>3101001</v>
      </c>
      <c r="F2839" t="s">
        <v>44</v>
      </c>
      <c r="G2839" t="s">
        <v>29</v>
      </c>
      <c r="H2839" t="s">
        <v>62</v>
      </c>
      <c r="I2839">
        <v>0</v>
      </c>
      <c r="J2839">
        <v>2</v>
      </c>
      <c r="K2839">
        <v>0</v>
      </c>
      <c r="L2839" t="s">
        <v>4123</v>
      </c>
      <c r="M2839" t="s">
        <v>34</v>
      </c>
      <c r="N2839">
        <v>10000</v>
      </c>
      <c r="O2839">
        <f t="shared" si="107"/>
        <v>0</v>
      </c>
      <c r="Q2839" t="s">
        <v>35</v>
      </c>
      <c r="R2839">
        <v>108</v>
      </c>
      <c r="S2839">
        <v>9</v>
      </c>
      <c r="T2839" t="s">
        <v>37</v>
      </c>
      <c r="U2839" t="s">
        <v>38</v>
      </c>
      <c r="V2839" s="2" t="s">
        <v>4125</v>
      </c>
      <c r="W2839" s="2">
        <f>IF(VLOOKUP(V2839,'reference classification'!$B$1:G2843,6,FALSE)&gt;90,1,0)</f>
        <v>0</v>
      </c>
      <c r="X2839">
        <v>0</v>
      </c>
      <c r="Y2839" t="s">
        <v>4123</v>
      </c>
      <c r="Z2839">
        <v>0</v>
      </c>
      <c r="AA2839">
        <v>0</v>
      </c>
      <c r="AB2839">
        <v>0</v>
      </c>
      <c r="AC2839">
        <v>0</v>
      </c>
      <c r="AD2839">
        <v>0</v>
      </c>
      <c r="AE2839" t="b">
        <f t="shared" si="108"/>
        <v>1</v>
      </c>
    </row>
    <row r="2840" spans="1:31" hidden="1">
      <c r="A2840" s="6" t="s">
        <v>804</v>
      </c>
      <c r="B2840" t="s">
        <v>29</v>
      </c>
      <c r="C2840">
        <v>41</v>
      </c>
      <c r="D2840" t="s">
        <v>5694</v>
      </c>
      <c r="F2840" t="s">
        <v>31</v>
      </c>
      <c r="G2840" t="s">
        <v>29</v>
      </c>
      <c r="H2840" t="s">
        <v>346</v>
      </c>
      <c r="I2840">
        <v>0</v>
      </c>
      <c r="J2840">
        <v>2</v>
      </c>
      <c r="K2840">
        <v>0</v>
      </c>
      <c r="L2840" t="s">
        <v>4123</v>
      </c>
      <c r="M2840" t="s">
        <v>34</v>
      </c>
      <c r="N2840">
        <v>128000</v>
      </c>
      <c r="O2840">
        <f t="shared" si="107"/>
        <v>0</v>
      </c>
      <c r="Q2840" t="s">
        <v>35</v>
      </c>
      <c r="R2840">
        <v>108</v>
      </c>
      <c r="S2840">
        <v>9</v>
      </c>
      <c r="T2840" t="s">
        <v>37</v>
      </c>
      <c r="U2840" t="s">
        <v>38</v>
      </c>
      <c r="V2840" s="2" t="s">
        <v>4125</v>
      </c>
      <c r="W2840" s="2">
        <f>IF(VLOOKUP(V2840,'reference classification'!$B$1:G2844,6,FALSE)&gt;90,1,0)</f>
        <v>0</v>
      </c>
      <c r="X2840">
        <v>0</v>
      </c>
      <c r="Y2840" t="s">
        <v>4123</v>
      </c>
      <c r="Z2840">
        <v>0</v>
      </c>
      <c r="AA2840">
        <v>0</v>
      </c>
      <c r="AB2840">
        <v>0</v>
      </c>
      <c r="AC2840">
        <v>0</v>
      </c>
      <c r="AD2840">
        <v>0</v>
      </c>
      <c r="AE2840" t="b">
        <f t="shared" si="108"/>
        <v>1</v>
      </c>
    </row>
    <row r="2841" spans="1:31" hidden="1">
      <c r="A2841" s="6" t="s">
        <v>1535</v>
      </c>
      <c r="B2841" t="s">
        <v>29</v>
      </c>
      <c r="C2841">
        <v>40</v>
      </c>
      <c r="D2841" t="s">
        <v>5696</v>
      </c>
      <c r="F2841" t="s">
        <v>44</v>
      </c>
      <c r="G2841" t="s">
        <v>29</v>
      </c>
      <c r="H2841" t="s">
        <v>267</v>
      </c>
      <c r="I2841">
        <v>0</v>
      </c>
      <c r="J2841">
        <v>2</v>
      </c>
      <c r="K2841">
        <v>0</v>
      </c>
      <c r="L2841" t="s">
        <v>4123</v>
      </c>
      <c r="M2841" t="s">
        <v>34</v>
      </c>
      <c r="N2841">
        <v>552000</v>
      </c>
      <c r="O2841">
        <f t="shared" si="107"/>
        <v>0</v>
      </c>
      <c r="Q2841" t="s">
        <v>35</v>
      </c>
      <c r="R2841">
        <v>108</v>
      </c>
      <c r="S2841">
        <v>9</v>
      </c>
      <c r="T2841" t="s">
        <v>37</v>
      </c>
      <c r="U2841" t="s">
        <v>38</v>
      </c>
      <c r="V2841" s="2" t="s">
        <v>4125</v>
      </c>
      <c r="W2841" s="2">
        <f>IF(VLOOKUP(V2841,'reference classification'!$B$1:G2845,6,FALSE)&gt;90,1,0)</f>
        <v>0</v>
      </c>
      <c r="X2841">
        <v>0</v>
      </c>
      <c r="Y2841" t="s">
        <v>4123</v>
      </c>
      <c r="Z2841">
        <v>0</v>
      </c>
      <c r="AA2841">
        <v>0</v>
      </c>
      <c r="AB2841">
        <v>0</v>
      </c>
      <c r="AC2841">
        <v>0</v>
      </c>
      <c r="AD2841">
        <v>0</v>
      </c>
      <c r="AE2841" t="b">
        <f t="shared" si="108"/>
        <v>1</v>
      </c>
    </row>
    <row r="2842" spans="1:31" hidden="1">
      <c r="A2842" s="6" t="s">
        <v>1537</v>
      </c>
      <c r="B2842" t="s">
        <v>29</v>
      </c>
      <c r="C2842">
        <v>41</v>
      </c>
      <c r="D2842" t="s">
        <v>5698</v>
      </c>
      <c r="E2842">
        <v>3101001</v>
      </c>
      <c r="F2842" t="s">
        <v>44</v>
      </c>
      <c r="G2842" t="s">
        <v>29</v>
      </c>
      <c r="H2842" t="s">
        <v>62</v>
      </c>
      <c r="I2842">
        <v>0</v>
      </c>
      <c r="J2842">
        <v>2</v>
      </c>
      <c r="K2842">
        <v>0</v>
      </c>
      <c r="L2842" t="s">
        <v>4123</v>
      </c>
      <c r="M2842" t="s">
        <v>34</v>
      </c>
      <c r="N2842">
        <v>14000</v>
      </c>
      <c r="O2842">
        <f t="shared" si="107"/>
        <v>0</v>
      </c>
      <c r="Q2842" t="s">
        <v>35</v>
      </c>
      <c r="R2842">
        <v>108</v>
      </c>
      <c r="S2842">
        <v>9</v>
      </c>
      <c r="T2842" t="s">
        <v>37</v>
      </c>
      <c r="U2842" t="s">
        <v>38</v>
      </c>
      <c r="V2842" s="2" t="s">
        <v>4125</v>
      </c>
      <c r="W2842" s="2">
        <f>IF(VLOOKUP(V2842,'reference classification'!$B$1:G2846,6,FALSE)&gt;90,1,0)</f>
        <v>0</v>
      </c>
      <c r="X2842">
        <v>0</v>
      </c>
      <c r="Y2842" t="s">
        <v>4123</v>
      </c>
      <c r="Z2842">
        <v>0</v>
      </c>
      <c r="AA2842">
        <v>0</v>
      </c>
      <c r="AB2842">
        <v>0</v>
      </c>
      <c r="AC2842">
        <v>0</v>
      </c>
      <c r="AD2842">
        <v>0</v>
      </c>
      <c r="AE2842" t="b">
        <f t="shared" si="108"/>
        <v>1</v>
      </c>
    </row>
    <row r="2843" spans="1:31" hidden="1">
      <c r="A2843" s="6" t="s">
        <v>820</v>
      </c>
      <c r="B2843" t="s">
        <v>29</v>
      </c>
      <c r="C2843">
        <v>41</v>
      </c>
      <c r="D2843" t="s">
        <v>3182</v>
      </c>
      <c r="E2843">
        <v>3101001</v>
      </c>
      <c r="F2843" t="s">
        <v>44</v>
      </c>
      <c r="G2843" t="s">
        <v>29</v>
      </c>
      <c r="H2843" t="s">
        <v>62</v>
      </c>
      <c r="I2843">
        <v>0</v>
      </c>
      <c r="J2843">
        <v>2</v>
      </c>
      <c r="K2843">
        <v>0</v>
      </c>
      <c r="L2843" t="s">
        <v>4123</v>
      </c>
      <c r="M2843" t="s">
        <v>34</v>
      </c>
      <c r="N2843">
        <v>10000</v>
      </c>
      <c r="O2843">
        <f t="shared" si="107"/>
        <v>0</v>
      </c>
      <c r="Q2843" t="s">
        <v>35</v>
      </c>
      <c r="R2843">
        <v>108</v>
      </c>
      <c r="S2843">
        <v>9</v>
      </c>
      <c r="T2843" t="s">
        <v>37</v>
      </c>
      <c r="U2843" t="s">
        <v>38</v>
      </c>
      <c r="V2843" s="2" t="s">
        <v>4125</v>
      </c>
      <c r="W2843" s="2">
        <f>IF(VLOOKUP(V2843,'reference classification'!$B$1:G2847,6,FALSE)&gt;90,1,0)</f>
        <v>0</v>
      </c>
      <c r="X2843">
        <v>0</v>
      </c>
      <c r="Y2843" t="s">
        <v>4123</v>
      </c>
      <c r="Z2843">
        <v>0</v>
      </c>
      <c r="AA2843">
        <v>0</v>
      </c>
      <c r="AB2843">
        <v>0</v>
      </c>
      <c r="AC2843">
        <v>0</v>
      </c>
      <c r="AD2843">
        <v>0</v>
      </c>
      <c r="AE2843" t="b">
        <f t="shared" si="108"/>
        <v>1</v>
      </c>
    </row>
    <row r="2844" spans="1:31" hidden="1">
      <c r="A2844" s="6" t="s">
        <v>433</v>
      </c>
      <c r="B2844" t="s">
        <v>29</v>
      </c>
      <c r="C2844">
        <v>41</v>
      </c>
      <c r="D2844" t="s">
        <v>5701</v>
      </c>
      <c r="E2844">
        <v>3101001</v>
      </c>
      <c r="F2844" t="s">
        <v>44</v>
      </c>
      <c r="G2844" t="s">
        <v>29</v>
      </c>
      <c r="H2844" t="s">
        <v>62</v>
      </c>
      <c r="I2844">
        <v>0</v>
      </c>
      <c r="J2844">
        <v>2</v>
      </c>
      <c r="K2844">
        <v>0</v>
      </c>
      <c r="L2844" t="s">
        <v>4123</v>
      </c>
      <c r="M2844" t="s">
        <v>34</v>
      </c>
      <c r="N2844">
        <v>10000</v>
      </c>
      <c r="O2844">
        <f t="shared" si="107"/>
        <v>0</v>
      </c>
      <c r="Q2844" t="s">
        <v>35</v>
      </c>
      <c r="R2844">
        <v>108</v>
      </c>
      <c r="S2844">
        <v>9</v>
      </c>
      <c r="T2844" t="s">
        <v>37</v>
      </c>
      <c r="U2844" t="s">
        <v>38</v>
      </c>
      <c r="V2844" s="2" t="s">
        <v>4125</v>
      </c>
      <c r="W2844" s="2">
        <f>IF(VLOOKUP(V2844,'reference classification'!$B$1:G2848,6,FALSE)&gt;90,1,0)</f>
        <v>0</v>
      </c>
      <c r="X2844">
        <v>0</v>
      </c>
      <c r="Y2844" t="s">
        <v>4123</v>
      </c>
      <c r="Z2844">
        <v>0</v>
      </c>
      <c r="AA2844">
        <v>0</v>
      </c>
      <c r="AB2844">
        <v>0</v>
      </c>
      <c r="AC2844">
        <v>0</v>
      </c>
      <c r="AD2844">
        <v>0</v>
      </c>
      <c r="AE2844" t="b">
        <f t="shared" si="108"/>
        <v>1</v>
      </c>
    </row>
    <row r="2845" spans="1:31" hidden="1">
      <c r="A2845" s="6" t="s">
        <v>434</v>
      </c>
      <c r="B2845" t="s">
        <v>29</v>
      </c>
      <c r="C2845">
        <v>41</v>
      </c>
      <c r="D2845" t="s">
        <v>5703</v>
      </c>
      <c r="E2845">
        <v>3101001</v>
      </c>
      <c r="F2845" t="s">
        <v>44</v>
      </c>
      <c r="G2845" t="s">
        <v>29</v>
      </c>
      <c r="H2845" t="s">
        <v>365</v>
      </c>
      <c r="I2845">
        <v>0</v>
      </c>
      <c r="J2845">
        <v>2</v>
      </c>
      <c r="K2845">
        <v>0</v>
      </c>
      <c r="L2845" t="s">
        <v>4123</v>
      </c>
      <c r="M2845" t="s">
        <v>34</v>
      </c>
      <c r="N2845">
        <v>190000</v>
      </c>
      <c r="O2845">
        <f t="shared" si="107"/>
        <v>0</v>
      </c>
      <c r="Q2845" t="s">
        <v>35</v>
      </c>
      <c r="R2845">
        <v>108</v>
      </c>
      <c r="S2845">
        <v>9</v>
      </c>
      <c r="T2845" t="s">
        <v>37</v>
      </c>
      <c r="U2845" t="s">
        <v>38</v>
      </c>
      <c r="V2845" s="2" t="s">
        <v>4125</v>
      </c>
      <c r="W2845" s="2">
        <f>IF(VLOOKUP(V2845,'reference classification'!$B$1:G2849,6,FALSE)&gt;90,1,0)</f>
        <v>0</v>
      </c>
      <c r="X2845">
        <v>0</v>
      </c>
      <c r="Y2845" t="s">
        <v>4123</v>
      </c>
      <c r="Z2845">
        <v>0</v>
      </c>
      <c r="AA2845">
        <v>0</v>
      </c>
      <c r="AB2845">
        <v>0</v>
      </c>
      <c r="AC2845">
        <v>0</v>
      </c>
      <c r="AD2845">
        <v>0</v>
      </c>
      <c r="AE2845" t="b">
        <f t="shared" si="108"/>
        <v>1</v>
      </c>
    </row>
    <row r="2846" spans="1:31" hidden="1">
      <c r="A2846" s="6" t="s">
        <v>436</v>
      </c>
      <c r="B2846" t="s">
        <v>29</v>
      </c>
      <c r="C2846">
        <v>30</v>
      </c>
      <c r="D2846" t="s">
        <v>5705</v>
      </c>
      <c r="F2846" t="s">
        <v>44</v>
      </c>
      <c r="G2846" t="s">
        <v>29</v>
      </c>
      <c r="H2846" t="s">
        <v>102</v>
      </c>
      <c r="I2846">
        <v>0</v>
      </c>
      <c r="J2846">
        <v>2</v>
      </c>
      <c r="K2846">
        <v>0</v>
      </c>
      <c r="L2846" t="s">
        <v>4123</v>
      </c>
      <c r="M2846" t="s">
        <v>34</v>
      </c>
      <c r="N2846">
        <v>155000</v>
      </c>
      <c r="O2846">
        <f t="shared" si="107"/>
        <v>0</v>
      </c>
      <c r="Q2846" t="s">
        <v>35</v>
      </c>
      <c r="R2846">
        <v>108</v>
      </c>
      <c r="S2846">
        <v>9</v>
      </c>
      <c r="T2846" t="s">
        <v>37</v>
      </c>
      <c r="U2846" t="s">
        <v>38</v>
      </c>
      <c r="V2846" s="2" t="s">
        <v>4125</v>
      </c>
      <c r="W2846" s="2">
        <f>IF(VLOOKUP(V2846,'reference classification'!$B$1:G2850,6,FALSE)&gt;90,1,0)</f>
        <v>0</v>
      </c>
      <c r="X2846">
        <v>0</v>
      </c>
      <c r="Y2846" t="s">
        <v>4123</v>
      </c>
      <c r="Z2846">
        <v>0</v>
      </c>
      <c r="AA2846">
        <v>0</v>
      </c>
      <c r="AB2846">
        <v>0</v>
      </c>
      <c r="AC2846">
        <v>0</v>
      </c>
      <c r="AD2846">
        <v>0</v>
      </c>
      <c r="AE2846" t="b">
        <f t="shared" si="108"/>
        <v>1</v>
      </c>
    </row>
    <row r="2847" spans="1:31" hidden="1">
      <c r="A2847" s="6" t="s">
        <v>438</v>
      </c>
      <c r="B2847" t="s">
        <v>29</v>
      </c>
      <c r="C2847">
        <v>41</v>
      </c>
      <c r="D2847" t="s">
        <v>5707</v>
      </c>
      <c r="F2847" t="s">
        <v>31</v>
      </c>
      <c r="G2847" t="s">
        <v>29</v>
      </c>
      <c r="H2847" t="s">
        <v>3054</v>
      </c>
      <c r="I2847">
        <v>0</v>
      </c>
      <c r="J2847">
        <v>2</v>
      </c>
      <c r="K2847">
        <v>0</v>
      </c>
      <c r="L2847" t="s">
        <v>4123</v>
      </c>
      <c r="M2847" t="s">
        <v>34</v>
      </c>
      <c r="N2847">
        <v>134000</v>
      </c>
      <c r="O2847">
        <f t="shared" si="107"/>
        <v>0</v>
      </c>
      <c r="Q2847" t="s">
        <v>35</v>
      </c>
      <c r="R2847">
        <v>108</v>
      </c>
      <c r="S2847">
        <v>9</v>
      </c>
      <c r="T2847" t="s">
        <v>37</v>
      </c>
      <c r="U2847" t="s">
        <v>38</v>
      </c>
      <c r="V2847" s="2" t="s">
        <v>4125</v>
      </c>
      <c r="W2847" s="2">
        <f>IF(VLOOKUP(V2847,'reference classification'!$B$1:G2851,6,FALSE)&gt;90,1,0)</f>
        <v>0</v>
      </c>
      <c r="X2847">
        <v>0</v>
      </c>
      <c r="Y2847" t="s">
        <v>4123</v>
      </c>
      <c r="Z2847">
        <v>0</v>
      </c>
      <c r="AA2847">
        <v>0</v>
      </c>
      <c r="AB2847">
        <v>0</v>
      </c>
      <c r="AC2847">
        <v>0</v>
      </c>
      <c r="AD2847">
        <v>0</v>
      </c>
      <c r="AE2847" t="b">
        <f t="shared" si="108"/>
        <v>1</v>
      </c>
    </row>
    <row r="2848" spans="1:31" hidden="1">
      <c r="A2848" s="6" t="s">
        <v>440</v>
      </c>
      <c r="B2848" t="s">
        <v>29</v>
      </c>
      <c r="C2848">
        <v>40</v>
      </c>
      <c r="D2848" t="s">
        <v>5709</v>
      </c>
      <c r="F2848" t="s">
        <v>44</v>
      </c>
      <c r="G2848" t="s">
        <v>29</v>
      </c>
      <c r="H2848" t="s">
        <v>99</v>
      </c>
      <c r="I2848">
        <v>0</v>
      </c>
      <c r="J2848">
        <v>2</v>
      </c>
      <c r="K2848">
        <v>0</v>
      </c>
      <c r="L2848" t="s">
        <v>4123</v>
      </c>
      <c r="M2848" t="s">
        <v>34</v>
      </c>
      <c r="N2848">
        <v>42000</v>
      </c>
      <c r="O2848">
        <f t="shared" si="107"/>
        <v>0</v>
      </c>
      <c r="Q2848" t="s">
        <v>35</v>
      </c>
      <c r="R2848">
        <v>108</v>
      </c>
      <c r="S2848">
        <v>9</v>
      </c>
      <c r="T2848" t="s">
        <v>37</v>
      </c>
      <c r="U2848" t="s">
        <v>38</v>
      </c>
      <c r="V2848" s="2" t="s">
        <v>4125</v>
      </c>
      <c r="W2848" s="2">
        <f>IF(VLOOKUP(V2848,'reference classification'!$B$1:G2852,6,FALSE)&gt;90,1,0)</f>
        <v>0</v>
      </c>
      <c r="X2848">
        <v>0</v>
      </c>
      <c r="Y2848" t="s">
        <v>4123</v>
      </c>
      <c r="Z2848">
        <v>0</v>
      </c>
      <c r="AA2848">
        <v>0</v>
      </c>
      <c r="AB2848">
        <v>0</v>
      </c>
      <c r="AC2848">
        <v>0</v>
      </c>
      <c r="AD2848">
        <v>0</v>
      </c>
      <c r="AE2848" t="b">
        <f t="shared" si="108"/>
        <v>1</v>
      </c>
    </row>
    <row r="2849" spans="1:31" hidden="1">
      <c r="A2849" s="6" t="s">
        <v>442</v>
      </c>
      <c r="B2849" t="s">
        <v>29</v>
      </c>
      <c r="C2849">
        <v>41</v>
      </c>
      <c r="D2849" t="s">
        <v>5711</v>
      </c>
      <c r="E2849">
        <v>1106352</v>
      </c>
      <c r="F2849" t="s">
        <v>44</v>
      </c>
      <c r="G2849" t="s">
        <v>29</v>
      </c>
      <c r="H2849" t="s">
        <v>32</v>
      </c>
      <c r="I2849">
        <v>0</v>
      </c>
      <c r="J2849">
        <v>2</v>
      </c>
      <c r="K2849">
        <v>0</v>
      </c>
      <c r="L2849" t="s">
        <v>4123</v>
      </c>
      <c r="M2849" t="s">
        <v>34</v>
      </c>
      <c r="N2849">
        <v>10000</v>
      </c>
      <c r="O2849">
        <f t="shared" si="107"/>
        <v>0</v>
      </c>
      <c r="Q2849" t="s">
        <v>35</v>
      </c>
      <c r="R2849">
        <v>108</v>
      </c>
      <c r="S2849">
        <v>9</v>
      </c>
      <c r="T2849" t="s">
        <v>37</v>
      </c>
      <c r="U2849" t="s">
        <v>38</v>
      </c>
      <c r="V2849" s="2" t="s">
        <v>4125</v>
      </c>
      <c r="W2849" s="2">
        <f>IF(VLOOKUP(V2849,'reference classification'!$B$1:G2853,6,FALSE)&gt;90,1,0)</f>
        <v>0</v>
      </c>
      <c r="X2849">
        <v>0</v>
      </c>
      <c r="Y2849" t="s">
        <v>4123</v>
      </c>
      <c r="Z2849">
        <v>0</v>
      </c>
      <c r="AA2849">
        <v>0</v>
      </c>
      <c r="AB2849">
        <v>0</v>
      </c>
      <c r="AC2849">
        <v>0</v>
      </c>
      <c r="AD2849">
        <v>0</v>
      </c>
      <c r="AE2849" t="b">
        <f t="shared" si="108"/>
        <v>1</v>
      </c>
    </row>
    <row r="2850" spans="1:31" hidden="1">
      <c r="A2850" s="6" t="s">
        <v>444</v>
      </c>
      <c r="B2850" t="s">
        <v>29</v>
      </c>
      <c r="C2850">
        <v>41</v>
      </c>
      <c r="D2850" t="s">
        <v>5713</v>
      </c>
      <c r="E2850">
        <v>3101001</v>
      </c>
      <c r="F2850" t="s">
        <v>44</v>
      </c>
      <c r="G2850" t="s">
        <v>29</v>
      </c>
      <c r="H2850" t="s">
        <v>62</v>
      </c>
      <c r="I2850">
        <v>0</v>
      </c>
      <c r="J2850">
        <v>2</v>
      </c>
      <c r="K2850">
        <v>0</v>
      </c>
      <c r="L2850" t="s">
        <v>4123</v>
      </c>
      <c r="M2850" t="s">
        <v>34</v>
      </c>
      <c r="N2850">
        <v>10000</v>
      </c>
      <c r="O2850">
        <f t="shared" si="107"/>
        <v>0</v>
      </c>
      <c r="Q2850" t="s">
        <v>35</v>
      </c>
      <c r="R2850">
        <v>108</v>
      </c>
      <c r="S2850">
        <v>9</v>
      </c>
      <c r="T2850" t="s">
        <v>37</v>
      </c>
      <c r="U2850" t="s">
        <v>38</v>
      </c>
      <c r="V2850" s="2" t="s">
        <v>4125</v>
      </c>
      <c r="W2850" s="2">
        <f>IF(VLOOKUP(V2850,'reference classification'!$B$1:G2854,6,FALSE)&gt;90,1,0)</f>
        <v>0</v>
      </c>
      <c r="X2850">
        <v>0</v>
      </c>
      <c r="Y2850" t="s">
        <v>4123</v>
      </c>
      <c r="Z2850">
        <v>0</v>
      </c>
      <c r="AA2850">
        <v>0</v>
      </c>
      <c r="AB2850">
        <v>0</v>
      </c>
      <c r="AC2850">
        <v>0</v>
      </c>
      <c r="AD2850">
        <v>0</v>
      </c>
      <c r="AE2850" t="b">
        <f t="shared" si="108"/>
        <v>1</v>
      </c>
    </row>
    <row r="2851" spans="1:31" hidden="1">
      <c r="A2851" s="6" t="s">
        <v>446</v>
      </c>
      <c r="B2851" t="s">
        <v>29</v>
      </c>
      <c r="C2851">
        <v>41</v>
      </c>
      <c r="D2851" t="s">
        <v>5715</v>
      </c>
      <c r="E2851">
        <v>3101001</v>
      </c>
      <c r="F2851" t="s">
        <v>44</v>
      </c>
      <c r="G2851" t="s">
        <v>29</v>
      </c>
      <c r="H2851" t="s">
        <v>62</v>
      </c>
      <c r="I2851">
        <v>0</v>
      </c>
      <c r="J2851">
        <v>2</v>
      </c>
      <c r="K2851">
        <v>0</v>
      </c>
      <c r="L2851" t="s">
        <v>4123</v>
      </c>
      <c r="M2851" t="s">
        <v>34</v>
      </c>
      <c r="N2851">
        <v>28000</v>
      </c>
      <c r="O2851">
        <f t="shared" si="107"/>
        <v>0</v>
      </c>
      <c r="Q2851" t="s">
        <v>35</v>
      </c>
      <c r="R2851">
        <v>108</v>
      </c>
      <c r="S2851">
        <v>9</v>
      </c>
      <c r="T2851" t="s">
        <v>37</v>
      </c>
      <c r="U2851" t="s">
        <v>38</v>
      </c>
      <c r="V2851" s="2" t="s">
        <v>4125</v>
      </c>
      <c r="W2851" s="2">
        <f>IF(VLOOKUP(V2851,'reference classification'!$B$1:G2855,6,FALSE)&gt;90,1,0)</f>
        <v>0</v>
      </c>
      <c r="X2851">
        <v>0</v>
      </c>
      <c r="Y2851" t="s">
        <v>4123</v>
      </c>
      <c r="Z2851">
        <v>0</v>
      </c>
      <c r="AA2851">
        <v>0</v>
      </c>
      <c r="AB2851">
        <v>0</v>
      </c>
      <c r="AC2851">
        <v>0</v>
      </c>
      <c r="AD2851">
        <v>0</v>
      </c>
      <c r="AE2851" t="b">
        <f t="shared" si="108"/>
        <v>1</v>
      </c>
    </row>
    <row r="2852" spans="1:31" hidden="1">
      <c r="A2852" s="6" t="s">
        <v>448</v>
      </c>
      <c r="B2852" t="s">
        <v>29</v>
      </c>
      <c r="C2852">
        <v>41</v>
      </c>
      <c r="D2852" t="s">
        <v>5717</v>
      </c>
      <c r="E2852">
        <v>3101001</v>
      </c>
      <c r="F2852" t="s">
        <v>44</v>
      </c>
      <c r="G2852" t="s">
        <v>29</v>
      </c>
      <c r="H2852" t="s">
        <v>62</v>
      </c>
      <c r="I2852">
        <v>0</v>
      </c>
      <c r="J2852">
        <v>2</v>
      </c>
      <c r="K2852">
        <v>0</v>
      </c>
      <c r="L2852" t="s">
        <v>4123</v>
      </c>
      <c r="M2852" t="s">
        <v>34</v>
      </c>
      <c r="N2852">
        <v>5000</v>
      </c>
      <c r="O2852">
        <f t="shared" si="107"/>
        <v>0</v>
      </c>
      <c r="Q2852" t="s">
        <v>35</v>
      </c>
      <c r="R2852">
        <v>108</v>
      </c>
      <c r="S2852">
        <v>9</v>
      </c>
      <c r="T2852" t="s">
        <v>37</v>
      </c>
      <c r="U2852" t="s">
        <v>38</v>
      </c>
      <c r="V2852" s="2" t="s">
        <v>4125</v>
      </c>
      <c r="W2852" s="2">
        <f>IF(VLOOKUP(V2852,'reference classification'!$B$1:G2856,6,FALSE)&gt;90,1,0)</f>
        <v>0</v>
      </c>
      <c r="X2852">
        <v>0</v>
      </c>
      <c r="Y2852" t="s">
        <v>4123</v>
      </c>
      <c r="Z2852">
        <v>0</v>
      </c>
      <c r="AA2852">
        <v>0</v>
      </c>
      <c r="AB2852">
        <v>0</v>
      </c>
      <c r="AC2852">
        <v>0</v>
      </c>
      <c r="AD2852">
        <v>0</v>
      </c>
      <c r="AE2852" t="b">
        <f t="shared" si="108"/>
        <v>1</v>
      </c>
    </row>
    <row r="2853" spans="1:31" hidden="1">
      <c r="A2853" s="6" t="s">
        <v>450</v>
      </c>
      <c r="B2853" t="s">
        <v>29</v>
      </c>
      <c r="C2853">
        <v>41</v>
      </c>
      <c r="D2853" t="s">
        <v>5719</v>
      </c>
      <c r="E2853">
        <v>3101001</v>
      </c>
      <c r="F2853" t="s">
        <v>31</v>
      </c>
      <c r="G2853" t="s">
        <v>29</v>
      </c>
      <c r="H2853" t="s">
        <v>62</v>
      </c>
      <c r="I2853">
        <v>0</v>
      </c>
      <c r="J2853">
        <v>2</v>
      </c>
      <c r="K2853">
        <v>0</v>
      </c>
      <c r="L2853" t="s">
        <v>4123</v>
      </c>
      <c r="M2853" t="s">
        <v>34</v>
      </c>
      <c r="N2853">
        <v>10000</v>
      </c>
      <c r="O2853">
        <f t="shared" si="107"/>
        <v>0</v>
      </c>
      <c r="Q2853" t="s">
        <v>35</v>
      </c>
      <c r="R2853">
        <v>108</v>
      </c>
      <c r="S2853">
        <v>9</v>
      </c>
      <c r="T2853" t="s">
        <v>37</v>
      </c>
      <c r="U2853" t="s">
        <v>38</v>
      </c>
      <c r="V2853" s="2" t="s">
        <v>4125</v>
      </c>
      <c r="W2853" s="2">
        <f>IF(VLOOKUP(V2853,'reference classification'!$B$1:G2857,6,FALSE)&gt;90,1,0)</f>
        <v>0</v>
      </c>
      <c r="X2853">
        <v>0</v>
      </c>
      <c r="Y2853" t="s">
        <v>4123</v>
      </c>
      <c r="Z2853">
        <v>0</v>
      </c>
      <c r="AA2853">
        <v>0</v>
      </c>
      <c r="AB2853">
        <v>0</v>
      </c>
      <c r="AC2853">
        <v>0</v>
      </c>
      <c r="AD2853">
        <v>0</v>
      </c>
      <c r="AE2853" t="b">
        <f t="shared" si="108"/>
        <v>1</v>
      </c>
    </row>
    <row r="2854" spans="1:31" hidden="1">
      <c r="A2854" s="6" t="s">
        <v>2299</v>
      </c>
      <c r="B2854" t="s">
        <v>29</v>
      </c>
      <c r="C2854">
        <v>41</v>
      </c>
      <c r="D2854" t="s">
        <v>5721</v>
      </c>
      <c r="E2854">
        <v>3101001</v>
      </c>
      <c r="F2854" t="s">
        <v>31</v>
      </c>
      <c r="G2854" t="s">
        <v>29</v>
      </c>
      <c r="H2854" t="s">
        <v>62</v>
      </c>
      <c r="I2854">
        <v>0</v>
      </c>
      <c r="J2854">
        <v>2</v>
      </c>
      <c r="K2854">
        <v>0</v>
      </c>
      <c r="L2854" t="s">
        <v>4123</v>
      </c>
      <c r="M2854" t="s">
        <v>34</v>
      </c>
      <c r="N2854">
        <v>143000</v>
      </c>
      <c r="O2854">
        <f t="shared" si="107"/>
        <v>0</v>
      </c>
      <c r="Q2854" t="s">
        <v>35</v>
      </c>
      <c r="R2854">
        <v>108</v>
      </c>
      <c r="S2854">
        <v>9</v>
      </c>
      <c r="T2854" t="s">
        <v>37</v>
      </c>
      <c r="U2854" t="s">
        <v>38</v>
      </c>
      <c r="V2854" s="2" t="s">
        <v>4125</v>
      </c>
      <c r="W2854" s="2">
        <f>IF(VLOOKUP(V2854,'reference classification'!$B$1:G2858,6,FALSE)&gt;90,1,0)</f>
        <v>0</v>
      </c>
      <c r="X2854">
        <v>0</v>
      </c>
      <c r="Y2854" t="s">
        <v>4123</v>
      </c>
      <c r="Z2854">
        <v>0</v>
      </c>
      <c r="AA2854">
        <v>0</v>
      </c>
      <c r="AB2854">
        <v>0</v>
      </c>
      <c r="AC2854">
        <v>0</v>
      </c>
      <c r="AD2854">
        <v>0</v>
      </c>
      <c r="AE2854" t="b">
        <f t="shared" si="108"/>
        <v>1</v>
      </c>
    </row>
    <row r="2855" spans="1:31" hidden="1">
      <c r="A2855" s="6" t="s">
        <v>1472</v>
      </c>
      <c r="B2855" t="s">
        <v>29</v>
      </c>
      <c r="C2855">
        <v>41</v>
      </c>
      <c r="D2855" t="s">
        <v>5723</v>
      </c>
      <c r="E2855">
        <v>3101001</v>
      </c>
      <c r="F2855" t="s">
        <v>44</v>
      </c>
      <c r="G2855" t="s">
        <v>29</v>
      </c>
      <c r="H2855" t="s">
        <v>62</v>
      </c>
      <c r="I2855">
        <v>0</v>
      </c>
      <c r="J2855">
        <v>2</v>
      </c>
      <c r="K2855">
        <v>0</v>
      </c>
      <c r="L2855" t="s">
        <v>4123</v>
      </c>
      <c r="M2855" t="s">
        <v>34</v>
      </c>
      <c r="N2855">
        <v>20000</v>
      </c>
      <c r="O2855">
        <f t="shared" si="107"/>
        <v>0</v>
      </c>
      <c r="Q2855" t="s">
        <v>35</v>
      </c>
      <c r="R2855">
        <v>108</v>
      </c>
      <c r="S2855">
        <v>9</v>
      </c>
      <c r="T2855" t="s">
        <v>37</v>
      </c>
      <c r="U2855" t="s">
        <v>38</v>
      </c>
      <c r="V2855" s="2" t="s">
        <v>4125</v>
      </c>
      <c r="W2855" s="2">
        <f>IF(VLOOKUP(V2855,'reference classification'!$B$1:G2859,6,FALSE)&gt;90,1,0)</f>
        <v>0</v>
      </c>
      <c r="X2855">
        <v>0</v>
      </c>
      <c r="Y2855" t="s">
        <v>4123</v>
      </c>
      <c r="Z2855">
        <v>0</v>
      </c>
      <c r="AA2855">
        <v>0</v>
      </c>
      <c r="AB2855">
        <v>0</v>
      </c>
      <c r="AC2855">
        <v>0</v>
      </c>
      <c r="AD2855">
        <v>0</v>
      </c>
      <c r="AE2855" t="b">
        <f t="shared" si="108"/>
        <v>1</v>
      </c>
    </row>
    <row r="2856" spans="1:31" hidden="1">
      <c r="A2856" s="6" t="s">
        <v>1474</v>
      </c>
      <c r="B2856" t="s">
        <v>29</v>
      </c>
      <c r="C2856">
        <v>41</v>
      </c>
      <c r="D2856" t="s">
        <v>5725</v>
      </c>
      <c r="E2856">
        <v>1101001</v>
      </c>
      <c r="F2856" t="s">
        <v>31</v>
      </c>
      <c r="G2856" t="s">
        <v>29</v>
      </c>
      <c r="H2856" t="s">
        <v>80</v>
      </c>
      <c r="I2856">
        <v>0</v>
      </c>
      <c r="J2856">
        <v>2</v>
      </c>
      <c r="K2856">
        <v>0</v>
      </c>
      <c r="L2856" t="s">
        <v>4123</v>
      </c>
      <c r="M2856" t="s">
        <v>34</v>
      </c>
      <c r="N2856">
        <v>170000</v>
      </c>
      <c r="O2856">
        <f t="shared" si="107"/>
        <v>0</v>
      </c>
      <c r="Q2856" t="s">
        <v>35</v>
      </c>
      <c r="R2856">
        <v>108</v>
      </c>
      <c r="S2856">
        <v>9</v>
      </c>
      <c r="T2856" t="s">
        <v>37</v>
      </c>
      <c r="U2856" t="s">
        <v>38</v>
      </c>
      <c r="V2856" s="2" t="s">
        <v>4125</v>
      </c>
      <c r="W2856" s="2">
        <f>IF(VLOOKUP(V2856,'reference classification'!$B$1:G2860,6,FALSE)&gt;90,1,0)</f>
        <v>0</v>
      </c>
      <c r="X2856">
        <v>0</v>
      </c>
      <c r="Y2856" t="s">
        <v>4123</v>
      </c>
      <c r="Z2856">
        <v>0</v>
      </c>
      <c r="AA2856">
        <v>0</v>
      </c>
      <c r="AB2856">
        <v>0</v>
      </c>
      <c r="AC2856">
        <v>0</v>
      </c>
      <c r="AD2856">
        <v>0</v>
      </c>
      <c r="AE2856" t="b">
        <f t="shared" si="108"/>
        <v>1</v>
      </c>
    </row>
    <row r="2857" spans="1:31" hidden="1">
      <c r="A2857" s="6" t="s">
        <v>1476</v>
      </c>
      <c r="B2857" t="s">
        <v>29</v>
      </c>
      <c r="C2857">
        <v>41</v>
      </c>
      <c r="D2857" t="s">
        <v>5727</v>
      </c>
      <c r="E2857">
        <v>3101001</v>
      </c>
      <c r="F2857" t="s">
        <v>44</v>
      </c>
      <c r="G2857" t="s">
        <v>29</v>
      </c>
      <c r="H2857" t="s">
        <v>62</v>
      </c>
      <c r="I2857">
        <v>0</v>
      </c>
      <c r="J2857">
        <v>2</v>
      </c>
      <c r="K2857">
        <v>0</v>
      </c>
      <c r="L2857" t="s">
        <v>4123</v>
      </c>
      <c r="M2857" t="s">
        <v>34</v>
      </c>
      <c r="N2857">
        <v>10000</v>
      </c>
      <c r="O2857">
        <f t="shared" si="107"/>
        <v>0</v>
      </c>
      <c r="Q2857" t="s">
        <v>35</v>
      </c>
      <c r="R2857">
        <v>108</v>
      </c>
      <c r="S2857">
        <v>9</v>
      </c>
      <c r="T2857" t="s">
        <v>37</v>
      </c>
      <c r="U2857" t="s">
        <v>38</v>
      </c>
      <c r="V2857" s="2" t="s">
        <v>4125</v>
      </c>
      <c r="W2857" s="2">
        <f>IF(VLOOKUP(V2857,'reference classification'!$B$1:G2861,6,FALSE)&gt;90,1,0)</f>
        <v>0</v>
      </c>
      <c r="X2857">
        <v>0</v>
      </c>
      <c r="Y2857" t="s">
        <v>4123</v>
      </c>
      <c r="Z2857">
        <v>0</v>
      </c>
      <c r="AA2857">
        <v>0</v>
      </c>
      <c r="AB2857">
        <v>0</v>
      </c>
      <c r="AC2857">
        <v>0</v>
      </c>
      <c r="AD2857">
        <v>0</v>
      </c>
      <c r="AE2857" t="b">
        <f t="shared" si="108"/>
        <v>1</v>
      </c>
    </row>
    <row r="2858" spans="1:31" hidden="1">
      <c r="A2858" s="6" t="s">
        <v>1477</v>
      </c>
      <c r="B2858" t="s">
        <v>29</v>
      </c>
      <c r="C2858">
        <v>41</v>
      </c>
      <c r="D2858" t="s">
        <v>5729</v>
      </c>
      <c r="F2858" t="s">
        <v>44</v>
      </c>
      <c r="G2858" t="s">
        <v>29</v>
      </c>
      <c r="H2858" t="s">
        <v>4370</v>
      </c>
      <c r="I2858">
        <v>0</v>
      </c>
      <c r="J2858">
        <v>1</v>
      </c>
      <c r="K2858">
        <v>0</v>
      </c>
      <c r="L2858" t="s">
        <v>4371</v>
      </c>
      <c r="M2858" t="s">
        <v>34</v>
      </c>
      <c r="N2858">
        <v>700000</v>
      </c>
      <c r="O2858">
        <f t="shared" si="107"/>
        <v>0</v>
      </c>
      <c r="Q2858" t="s">
        <v>4200</v>
      </c>
      <c r="R2858">
        <v>0</v>
      </c>
      <c r="S2858">
        <v>33</v>
      </c>
      <c r="T2858" t="s">
        <v>37</v>
      </c>
      <c r="U2858" t="s">
        <v>188</v>
      </c>
      <c r="V2858" s="2" t="s">
        <v>4125</v>
      </c>
      <c r="W2858" s="2">
        <f>IF(VLOOKUP(V2858,'reference classification'!$B$1:G2862,6,FALSE)&gt;90,1,0)</f>
        <v>0</v>
      </c>
      <c r="X2858">
        <v>0</v>
      </c>
      <c r="Y2858" t="s">
        <v>4371</v>
      </c>
      <c r="Z2858">
        <v>0</v>
      </c>
      <c r="AA2858">
        <v>0</v>
      </c>
      <c r="AB2858">
        <v>0</v>
      </c>
      <c r="AC2858">
        <v>0</v>
      </c>
      <c r="AD2858">
        <v>0</v>
      </c>
      <c r="AE2858" t="b">
        <f t="shared" si="108"/>
        <v>1</v>
      </c>
    </row>
    <row r="2859" spans="1:31" hidden="1">
      <c r="A2859" s="6" t="s">
        <v>789</v>
      </c>
      <c r="B2859" t="s">
        <v>29</v>
      </c>
      <c r="C2859">
        <v>41</v>
      </c>
      <c r="D2859" t="s">
        <v>5406</v>
      </c>
      <c r="E2859">
        <v>7211079</v>
      </c>
      <c r="F2859" t="s">
        <v>44</v>
      </c>
      <c r="G2859" t="s">
        <v>29</v>
      </c>
      <c r="H2859" t="s">
        <v>644</v>
      </c>
      <c r="I2859">
        <v>0</v>
      </c>
      <c r="J2859">
        <v>1</v>
      </c>
      <c r="K2859">
        <v>0</v>
      </c>
      <c r="L2859" t="s">
        <v>4371</v>
      </c>
      <c r="M2859" t="s">
        <v>81</v>
      </c>
      <c r="N2859">
        <v>8000000</v>
      </c>
      <c r="O2859">
        <f t="shared" si="107"/>
        <v>0</v>
      </c>
      <c r="Q2859" t="s">
        <v>35</v>
      </c>
      <c r="R2859">
        <v>0</v>
      </c>
      <c r="S2859">
        <v>33</v>
      </c>
      <c r="T2859" t="s">
        <v>37</v>
      </c>
      <c r="U2859" t="s">
        <v>188</v>
      </c>
      <c r="V2859" s="2" t="s">
        <v>4125</v>
      </c>
      <c r="W2859" s="2">
        <f>IF(VLOOKUP(V2859,'reference classification'!$B$1:G2863,6,FALSE)&gt;90,1,0)</f>
        <v>0</v>
      </c>
      <c r="X2859">
        <v>8000000</v>
      </c>
      <c r="Y2859" t="s">
        <v>4371</v>
      </c>
      <c r="Z2859">
        <v>0</v>
      </c>
      <c r="AA2859">
        <v>0</v>
      </c>
      <c r="AB2859">
        <v>8000000</v>
      </c>
      <c r="AC2859">
        <v>0</v>
      </c>
      <c r="AD2859">
        <v>0</v>
      </c>
      <c r="AE2859" t="b">
        <f t="shared" si="108"/>
        <v>0</v>
      </c>
    </row>
    <row r="2860" spans="1:31" hidden="1">
      <c r="A2860" s="6" t="s">
        <v>4091</v>
      </c>
      <c r="B2860" t="s">
        <v>29</v>
      </c>
      <c r="C2860">
        <v>41</v>
      </c>
      <c r="D2860" t="s">
        <v>5732</v>
      </c>
      <c r="F2860" t="s">
        <v>44</v>
      </c>
      <c r="G2860" t="s">
        <v>29</v>
      </c>
      <c r="H2860" t="s">
        <v>237</v>
      </c>
      <c r="I2860">
        <v>0</v>
      </c>
      <c r="J2860">
        <v>1</v>
      </c>
      <c r="K2860">
        <v>0</v>
      </c>
      <c r="L2860" t="s">
        <v>4371</v>
      </c>
      <c r="M2860" t="s">
        <v>34</v>
      </c>
      <c r="N2860">
        <v>15000000</v>
      </c>
      <c r="O2860">
        <f t="shared" si="107"/>
        <v>0</v>
      </c>
      <c r="Q2860" t="s">
        <v>35</v>
      </c>
      <c r="R2860">
        <v>0</v>
      </c>
      <c r="S2860">
        <v>33</v>
      </c>
      <c r="T2860" t="s">
        <v>37</v>
      </c>
      <c r="U2860" t="s">
        <v>188</v>
      </c>
      <c r="V2860" s="2" t="s">
        <v>4125</v>
      </c>
      <c r="W2860" s="2">
        <f>IF(VLOOKUP(V2860,'reference classification'!$B$1:G2864,6,FALSE)&gt;90,1,0)</f>
        <v>0</v>
      </c>
      <c r="X2860">
        <v>0</v>
      </c>
      <c r="Y2860" t="s">
        <v>4371</v>
      </c>
      <c r="Z2860">
        <v>0</v>
      </c>
      <c r="AA2860">
        <v>0</v>
      </c>
      <c r="AB2860">
        <v>0</v>
      </c>
      <c r="AC2860">
        <v>0</v>
      </c>
      <c r="AD2860">
        <v>0</v>
      </c>
      <c r="AE2860" t="b">
        <f t="shared" si="108"/>
        <v>1</v>
      </c>
    </row>
    <row r="2861" spans="1:31" hidden="1">
      <c r="A2861" s="6" t="s">
        <v>1539</v>
      </c>
      <c r="B2861" t="s">
        <v>29</v>
      </c>
      <c r="C2861">
        <v>41</v>
      </c>
      <c r="D2861" t="s">
        <v>5734</v>
      </c>
      <c r="E2861">
        <v>7210010</v>
      </c>
      <c r="F2861" t="s">
        <v>44</v>
      </c>
      <c r="G2861" t="s">
        <v>29</v>
      </c>
      <c r="H2861" t="s">
        <v>382</v>
      </c>
      <c r="I2861">
        <v>0</v>
      </c>
      <c r="J2861">
        <v>1</v>
      </c>
      <c r="K2861">
        <v>0</v>
      </c>
      <c r="L2861" t="s">
        <v>4371</v>
      </c>
      <c r="M2861" t="s">
        <v>34</v>
      </c>
      <c r="N2861">
        <v>600000</v>
      </c>
      <c r="O2861">
        <f t="shared" si="107"/>
        <v>0</v>
      </c>
      <c r="Q2861" t="s">
        <v>35</v>
      </c>
      <c r="R2861">
        <v>0</v>
      </c>
      <c r="S2861">
        <v>24</v>
      </c>
      <c r="T2861" t="s">
        <v>37</v>
      </c>
      <c r="U2861" t="s">
        <v>78</v>
      </c>
      <c r="V2861" s="2" t="s">
        <v>4125</v>
      </c>
      <c r="W2861" s="2">
        <f>IF(VLOOKUP(V2861,'reference classification'!$B$1:G2865,6,FALSE)&gt;90,1,0)</f>
        <v>0</v>
      </c>
      <c r="X2861">
        <v>0</v>
      </c>
      <c r="Y2861" t="s">
        <v>4371</v>
      </c>
      <c r="Z2861">
        <v>0</v>
      </c>
      <c r="AA2861">
        <v>0</v>
      </c>
      <c r="AB2861">
        <v>0</v>
      </c>
      <c r="AC2861">
        <v>0</v>
      </c>
      <c r="AD2861">
        <v>0</v>
      </c>
      <c r="AE2861" t="b">
        <f t="shared" si="108"/>
        <v>1</v>
      </c>
    </row>
    <row r="2862" spans="1:31" hidden="1">
      <c r="A2862" s="6" t="s">
        <v>1541</v>
      </c>
      <c r="B2862" t="s">
        <v>29</v>
      </c>
      <c r="C2862">
        <v>41</v>
      </c>
      <c r="D2862" t="s">
        <v>5736</v>
      </c>
      <c r="E2862">
        <v>7210010</v>
      </c>
      <c r="F2862" t="s">
        <v>44</v>
      </c>
      <c r="G2862" t="s">
        <v>29</v>
      </c>
      <c r="H2862" t="s">
        <v>32</v>
      </c>
      <c r="I2862">
        <v>0</v>
      </c>
      <c r="J2862">
        <v>1</v>
      </c>
      <c r="K2862">
        <v>0</v>
      </c>
      <c r="L2862" t="s">
        <v>4371</v>
      </c>
      <c r="M2862" t="s">
        <v>34</v>
      </c>
      <c r="N2862">
        <v>600000</v>
      </c>
      <c r="O2862">
        <f t="shared" si="107"/>
        <v>0</v>
      </c>
      <c r="Q2862" t="s">
        <v>35</v>
      </c>
      <c r="R2862">
        <v>0</v>
      </c>
      <c r="S2862">
        <v>24</v>
      </c>
      <c r="T2862" t="s">
        <v>37</v>
      </c>
      <c r="U2862" t="s">
        <v>78</v>
      </c>
      <c r="V2862" s="2" t="s">
        <v>4125</v>
      </c>
      <c r="W2862" s="2">
        <f>IF(VLOOKUP(V2862,'reference classification'!$B$1:G2866,6,FALSE)&gt;90,1,0)</f>
        <v>0</v>
      </c>
      <c r="X2862">
        <v>0</v>
      </c>
      <c r="Y2862" t="s">
        <v>4371</v>
      </c>
      <c r="Z2862">
        <v>0</v>
      </c>
      <c r="AA2862">
        <v>0</v>
      </c>
      <c r="AB2862">
        <v>0</v>
      </c>
      <c r="AC2862">
        <v>0</v>
      </c>
      <c r="AD2862">
        <v>0</v>
      </c>
      <c r="AE2862" t="b">
        <f t="shared" si="108"/>
        <v>1</v>
      </c>
    </row>
    <row r="2863" spans="1:31" hidden="1">
      <c r="A2863" s="6" t="s">
        <v>1544</v>
      </c>
      <c r="B2863" t="s">
        <v>29</v>
      </c>
      <c r="C2863">
        <v>9</v>
      </c>
      <c r="D2863" t="s">
        <v>5738</v>
      </c>
      <c r="F2863" t="s">
        <v>44</v>
      </c>
      <c r="G2863" t="s">
        <v>29</v>
      </c>
      <c r="H2863" t="s">
        <v>4480</v>
      </c>
      <c r="I2863">
        <v>0</v>
      </c>
      <c r="J2863">
        <v>1</v>
      </c>
      <c r="K2863">
        <v>0</v>
      </c>
      <c r="L2863" t="s">
        <v>4371</v>
      </c>
      <c r="M2863" t="s">
        <v>81</v>
      </c>
      <c r="N2863">
        <v>1500000</v>
      </c>
      <c r="O2863">
        <f t="shared" si="107"/>
        <v>0</v>
      </c>
      <c r="Q2863" t="s">
        <v>35</v>
      </c>
      <c r="R2863">
        <v>0</v>
      </c>
      <c r="S2863">
        <v>24</v>
      </c>
      <c r="T2863" t="s">
        <v>37</v>
      </c>
      <c r="U2863" t="s">
        <v>78</v>
      </c>
      <c r="V2863" s="2" t="s">
        <v>4125</v>
      </c>
      <c r="W2863" s="2">
        <f>IF(VLOOKUP(V2863,'reference classification'!$B$1:G2867,6,FALSE)&gt;90,1,0)</f>
        <v>0</v>
      </c>
      <c r="X2863">
        <v>0</v>
      </c>
      <c r="Y2863" t="s">
        <v>4371</v>
      </c>
      <c r="Z2863">
        <v>0</v>
      </c>
      <c r="AA2863">
        <v>0</v>
      </c>
      <c r="AB2863">
        <v>0</v>
      </c>
      <c r="AC2863">
        <v>0</v>
      </c>
      <c r="AD2863">
        <v>0</v>
      </c>
      <c r="AE2863" t="b">
        <f t="shared" si="108"/>
        <v>1</v>
      </c>
    </row>
    <row r="2864" spans="1:31" hidden="1">
      <c r="A2864" s="6" t="s">
        <v>1546</v>
      </c>
      <c r="B2864" t="s">
        <v>29</v>
      </c>
      <c r="C2864">
        <v>41</v>
      </c>
      <c r="D2864" t="s">
        <v>5740</v>
      </c>
      <c r="F2864" t="s">
        <v>31</v>
      </c>
      <c r="G2864" t="s">
        <v>29</v>
      </c>
      <c r="H2864" t="s">
        <v>183</v>
      </c>
      <c r="I2864">
        <v>0</v>
      </c>
      <c r="J2864">
        <v>1</v>
      </c>
      <c r="K2864">
        <v>0</v>
      </c>
      <c r="L2864" t="s">
        <v>4371</v>
      </c>
      <c r="M2864" t="s">
        <v>81</v>
      </c>
      <c r="N2864">
        <v>4000000</v>
      </c>
      <c r="O2864">
        <f t="shared" si="107"/>
        <v>0</v>
      </c>
      <c r="Q2864" t="s">
        <v>35</v>
      </c>
      <c r="R2864">
        <v>0</v>
      </c>
      <c r="S2864">
        <v>24</v>
      </c>
      <c r="T2864" t="s">
        <v>37</v>
      </c>
      <c r="U2864" t="s">
        <v>50</v>
      </c>
      <c r="V2864" s="2" t="s">
        <v>4125</v>
      </c>
      <c r="W2864" s="2">
        <f>IF(VLOOKUP(V2864,'reference classification'!$B$1:G2868,6,FALSE)&gt;90,1,0)</f>
        <v>0</v>
      </c>
      <c r="X2864">
        <v>0</v>
      </c>
      <c r="Y2864" t="s">
        <v>4371</v>
      </c>
      <c r="Z2864">
        <v>0</v>
      </c>
      <c r="AA2864">
        <v>0</v>
      </c>
      <c r="AB2864">
        <v>0</v>
      </c>
      <c r="AC2864">
        <v>0</v>
      </c>
      <c r="AD2864">
        <v>0</v>
      </c>
      <c r="AE2864" t="b">
        <f t="shared" si="108"/>
        <v>1</v>
      </c>
    </row>
    <row r="2865" spans="1:31" hidden="1">
      <c r="A2865" s="6" t="s">
        <v>1548</v>
      </c>
      <c r="B2865" t="s">
        <v>29</v>
      </c>
      <c r="C2865">
        <v>40</v>
      </c>
      <c r="D2865" t="s">
        <v>5742</v>
      </c>
      <c r="F2865" t="s">
        <v>44</v>
      </c>
      <c r="G2865" t="s">
        <v>29</v>
      </c>
      <c r="H2865" t="s">
        <v>575</v>
      </c>
      <c r="I2865">
        <v>0</v>
      </c>
      <c r="J2865">
        <v>1</v>
      </c>
      <c r="K2865">
        <v>0</v>
      </c>
      <c r="L2865" t="s">
        <v>4371</v>
      </c>
      <c r="M2865" t="s">
        <v>81</v>
      </c>
      <c r="N2865">
        <v>8000000</v>
      </c>
      <c r="O2865">
        <f t="shared" si="107"/>
        <v>0</v>
      </c>
      <c r="Q2865" t="s">
        <v>35</v>
      </c>
      <c r="R2865">
        <v>0</v>
      </c>
      <c r="S2865">
        <v>33</v>
      </c>
      <c r="T2865" t="s">
        <v>37</v>
      </c>
      <c r="U2865" t="s">
        <v>188</v>
      </c>
      <c r="V2865" s="2" t="s">
        <v>4125</v>
      </c>
      <c r="W2865" s="2">
        <f>IF(VLOOKUP(V2865,'reference classification'!$B$1:G2869,6,FALSE)&gt;90,1,0)</f>
        <v>0</v>
      </c>
      <c r="X2865">
        <v>0</v>
      </c>
      <c r="Y2865" t="s">
        <v>4371</v>
      </c>
      <c r="Z2865">
        <v>0</v>
      </c>
      <c r="AA2865">
        <v>0</v>
      </c>
      <c r="AB2865">
        <v>0</v>
      </c>
      <c r="AC2865">
        <v>0</v>
      </c>
      <c r="AD2865">
        <v>0</v>
      </c>
      <c r="AE2865" t="b">
        <f t="shared" si="108"/>
        <v>1</v>
      </c>
    </row>
    <row r="2866" spans="1:31">
      <c r="A2866" s="6" t="s">
        <v>821</v>
      </c>
      <c r="B2866" t="s">
        <v>29</v>
      </c>
      <c r="C2866">
        <v>41</v>
      </c>
      <c r="D2866" t="s">
        <v>5744</v>
      </c>
      <c r="F2866" t="s">
        <v>44</v>
      </c>
      <c r="G2866" t="s">
        <v>29</v>
      </c>
      <c r="H2866" t="s">
        <v>186</v>
      </c>
      <c r="I2866">
        <v>0</v>
      </c>
      <c r="J2866">
        <v>2</v>
      </c>
      <c r="K2866">
        <v>0</v>
      </c>
      <c r="L2866" t="s">
        <v>4123</v>
      </c>
      <c r="M2866" t="s">
        <v>34</v>
      </c>
      <c r="N2866">
        <v>12000</v>
      </c>
      <c r="O2866">
        <f t="shared" si="107"/>
        <v>12000</v>
      </c>
      <c r="P2866" t="b">
        <f>N2866=O2866</f>
        <v>1</v>
      </c>
      <c r="Q2866" t="s">
        <v>35</v>
      </c>
      <c r="R2866">
        <v>108</v>
      </c>
      <c r="S2866">
        <v>9</v>
      </c>
      <c r="T2866" t="s">
        <v>37</v>
      </c>
      <c r="U2866" t="s">
        <v>38</v>
      </c>
      <c r="V2866" s="2" t="s">
        <v>4125</v>
      </c>
      <c r="W2866" s="2">
        <f>IF(VLOOKUP(V2866,'reference classification'!$B$1:G2870,6,FALSE)&gt;90,1,0)</f>
        <v>0</v>
      </c>
      <c r="X2866">
        <v>0</v>
      </c>
      <c r="Y2866" t="s">
        <v>4123</v>
      </c>
      <c r="Z2866">
        <v>12000</v>
      </c>
      <c r="AA2866">
        <v>15</v>
      </c>
      <c r="AB2866">
        <v>12000</v>
      </c>
      <c r="AC2866">
        <v>12000</v>
      </c>
      <c r="AD2866">
        <v>0</v>
      </c>
      <c r="AE2866" t="b">
        <f t="shared" si="108"/>
        <v>1</v>
      </c>
    </row>
    <row r="2867" spans="1:31" hidden="1">
      <c r="A2867" s="6" t="s">
        <v>173</v>
      </c>
      <c r="B2867" t="s">
        <v>29</v>
      </c>
      <c r="C2867">
        <v>41</v>
      </c>
      <c r="D2867" t="s">
        <v>1968</v>
      </c>
      <c r="E2867">
        <v>7210030</v>
      </c>
      <c r="F2867" t="s">
        <v>44</v>
      </c>
      <c r="G2867" t="s">
        <v>29</v>
      </c>
      <c r="H2867" t="s">
        <v>1110</v>
      </c>
      <c r="I2867">
        <v>0</v>
      </c>
      <c r="J2867">
        <v>1</v>
      </c>
      <c r="K2867">
        <v>0</v>
      </c>
      <c r="L2867" t="s">
        <v>4371</v>
      </c>
      <c r="M2867" t="s">
        <v>81</v>
      </c>
      <c r="N2867">
        <v>2400000</v>
      </c>
      <c r="O2867">
        <f t="shared" si="107"/>
        <v>0</v>
      </c>
      <c r="Q2867" t="s">
        <v>35</v>
      </c>
      <c r="R2867">
        <v>0</v>
      </c>
      <c r="S2867">
        <v>24</v>
      </c>
      <c r="T2867" t="s">
        <v>37</v>
      </c>
      <c r="U2867" t="s">
        <v>78</v>
      </c>
      <c r="V2867" s="2" t="s">
        <v>4125</v>
      </c>
      <c r="W2867" s="2">
        <f>IF(VLOOKUP(V2867,'reference classification'!$B$1:G2871,6,FALSE)&gt;90,1,0)</f>
        <v>0</v>
      </c>
      <c r="X2867">
        <v>0</v>
      </c>
      <c r="Y2867" t="s">
        <v>4371</v>
      </c>
      <c r="Z2867">
        <v>0</v>
      </c>
      <c r="AA2867">
        <v>0</v>
      </c>
      <c r="AB2867">
        <v>0</v>
      </c>
      <c r="AC2867">
        <v>0</v>
      </c>
      <c r="AD2867">
        <v>0</v>
      </c>
      <c r="AE2867" t="b">
        <f t="shared" si="108"/>
        <v>1</v>
      </c>
    </row>
    <row r="2868" spans="1:31" hidden="1">
      <c r="A2868" s="6" t="s">
        <v>200</v>
      </c>
      <c r="B2868" t="s">
        <v>29</v>
      </c>
      <c r="C2868">
        <v>41</v>
      </c>
      <c r="D2868" t="s">
        <v>5747</v>
      </c>
      <c r="E2868">
        <v>7210010</v>
      </c>
      <c r="F2868" t="s">
        <v>31</v>
      </c>
      <c r="G2868" t="s">
        <v>29</v>
      </c>
      <c r="H2868" t="s">
        <v>327</v>
      </c>
      <c r="I2868">
        <v>0</v>
      </c>
      <c r="J2868">
        <v>1</v>
      </c>
      <c r="K2868">
        <v>0</v>
      </c>
      <c r="L2868" t="s">
        <v>4371</v>
      </c>
      <c r="M2868" t="s">
        <v>81</v>
      </c>
      <c r="N2868">
        <v>2000000</v>
      </c>
      <c r="O2868">
        <f t="shared" si="107"/>
        <v>0</v>
      </c>
      <c r="Q2868" t="s">
        <v>35</v>
      </c>
      <c r="R2868">
        <v>0</v>
      </c>
      <c r="S2868">
        <v>33</v>
      </c>
      <c r="T2868" t="s">
        <v>37</v>
      </c>
      <c r="U2868" t="s">
        <v>78</v>
      </c>
      <c r="V2868" s="2" t="s">
        <v>4125</v>
      </c>
      <c r="W2868" s="2">
        <f>IF(VLOOKUP(V2868,'reference classification'!$B$1:G2872,6,FALSE)&gt;90,1,0)</f>
        <v>0</v>
      </c>
      <c r="X2868">
        <v>0</v>
      </c>
      <c r="Y2868" t="s">
        <v>4371</v>
      </c>
      <c r="Z2868">
        <v>0</v>
      </c>
      <c r="AA2868">
        <v>0</v>
      </c>
      <c r="AB2868">
        <v>0</v>
      </c>
      <c r="AC2868">
        <v>0</v>
      </c>
      <c r="AD2868">
        <v>0</v>
      </c>
      <c r="AE2868" t="b">
        <f t="shared" si="108"/>
        <v>1</v>
      </c>
    </row>
    <row r="2869" spans="1:31" hidden="1">
      <c r="A2869" s="6" t="s">
        <v>68</v>
      </c>
      <c r="B2869" t="s">
        <v>29</v>
      </c>
      <c r="C2869">
        <v>41</v>
      </c>
      <c r="D2869" t="s">
        <v>5749</v>
      </c>
      <c r="F2869" t="s">
        <v>44</v>
      </c>
      <c r="G2869" t="s">
        <v>29</v>
      </c>
      <c r="H2869" t="s">
        <v>327</v>
      </c>
      <c r="I2869">
        <v>0</v>
      </c>
      <c r="J2869">
        <v>1</v>
      </c>
      <c r="K2869">
        <v>0</v>
      </c>
      <c r="L2869" t="s">
        <v>4371</v>
      </c>
      <c r="M2869" t="s">
        <v>34</v>
      </c>
      <c r="N2869">
        <v>4600000</v>
      </c>
      <c r="O2869">
        <f t="shared" si="107"/>
        <v>0</v>
      </c>
      <c r="Q2869" t="s">
        <v>35</v>
      </c>
      <c r="R2869">
        <v>0</v>
      </c>
      <c r="S2869">
        <v>42</v>
      </c>
      <c r="T2869" t="s">
        <v>77</v>
      </c>
      <c r="U2869" t="s">
        <v>178</v>
      </c>
      <c r="V2869" s="2" t="s">
        <v>4125</v>
      </c>
      <c r="W2869" s="2">
        <f>IF(VLOOKUP(V2869,'reference classification'!$B$1:G2873,6,FALSE)&gt;90,1,0)</f>
        <v>0</v>
      </c>
      <c r="X2869">
        <v>0</v>
      </c>
      <c r="Y2869" t="s">
        <v>4371</v>
      </c>
      <c r="Z2869">
        <v>0</v>
      </c>
      <c r="AA2869">
        <v>0</v>
      </c>
      <c r="AB2869">
        <v>0</v>
      </c>
      <c r="AC2869">
        <v>0</v>
      </c>
      <c r="AD2869">
        <v>0</v>
      </c>
      <c r="AE2869" t="b">
        <f t="shared" si="108"/>
        <v>1</v>
      </c>
    </row>
    <row r="2870" spans="1:31" hidden="1">
      <c r="A2870" s="6" t="s">
        <v>97</v>
      </c>
      <c r="B2870" t="s">
        <v>29</v>
      </c>
      <c r="C2870">
        <v>30</v>
      </c>
      <c r="D2870" t="s">
        <v>5751</v>
      </c>
      <c r="F2870" t="s">
        <v>31</v>
      </c>
      <c r="G2870" t="s">
        <v>29</v>
      </c>
      <c r="H2870" t="s">
        <v>5752</v>
      </c>
      <c r="I2870">
        <v>0</v>
      </c>
      <c r="J2870">
        <v>1</v>
      </c>
      <c r="K2870">
        <v>0</v>
      </c>
      <c r="L2870" t="s">
        <v>4371</v>
      </c>
      <c r="M2870" t="s">
        <v>34</v>
      </c>
      <c r="N2870">
        <v>900000</v>
      </c>
      <c r="O2870">
        <f t="shared" si="107"/>
        <v>0</v>
      </c>
      <c r="Q2870" t="s">
        <v>35</v>
      </c>
      <c r="R2870">
        <v>0</v>
      </c>
      <c r="S2870">
        <v>24</v>
      </c>
      <c r="T2870" t="s">
        <v>37</v>
      </c>
      <c r="U2870" t="s">
        <v>78</v>
      </c>
      <c r="V2870" s="2" t="s">
        <v>4125</v>
      </c>
      <c r="W2870" s="2">
        <f>IF(VLOOKUP(V2870,'reference classification'!$B$1:G2874,6,FALSE)&gt;90,1,0)</f>
        <v>0</v>
      </c>
      <c r="X2870">
        <v>900000</v>
      </c>
      <c r="Y2870" t="s">
        <v>4371</v>
      </c>
      <c r="Z2870">
        <v>0</v>
      </c>
      <c r="AA2870">
        <v>0</v>
      </c>
      <c r="AB2870">
        <v>900000</v>
      </c>
      <c r="AC2870">
        <v>0</v>
      </c>
      <c r="AD2870">
        <v>0</v>
      </c>
      <c r="AE2870" t="b">
        <f t="shared" si="108"/>
        <v>0</v>
      </c>
    </row>
    <row r="2871" spans="1:31" hidden="1">
      <c r="A2871" s="6" t="s">
        <v>119</v>
      </c>
      <c r="B2871" t="s">
        <v>29</v>
      </c>
      <c r="C2871">
        <v>30</v>
      </c>
      <c r="D2871" t="s">
        <v>5754</v>
      </c>
      <c r="F2871" t="s">
        <v>31</v>
      </c>
      <c r="G2871" t="s">
        <v>29</v>
      </c>
      <c r="H2871" t="s">
        <v>861</v>
      </c>
      <c r="I2871">
        <v>0</v>
      </c>
      <c r="J2871">
        <v>1</v>
      </c>
      <c r="K2871">
        <v>0</v>
      </c>
      <c r="L2871" t="s">
        <v>4371</v>
      </c>
      <c r="M2871" t="s">
        <v>81</v>
      </c>
      <c r="N2871">
        <v>9000000</v>
      </c>
      <c r="O2871">
        <f t="shared" si="107"/>
        <v>0</v>
      </c>
      <c r="Q2871" t="s">
        <v>35</v>
      </c>
      <c r="R2871">
        <v>0</v>
      </c>
      <c r="S2871">
        <v>33</v>
      </c>
      <c r="T2871" t="s">
        <v>37</v>
      </c>
      <c r="U2871" t="s">
        <v>188</v>
      </c>
      <c r="V2871" s="2" t="s">
        <v>4125</v>
      </c>
      <c r="W2871" s="2">
        <f>IF(VLOOKUP(V2871,'reference classification'!$B$1:G2875,6,FALSE)&gt;90,1,0)</f>
        <v>0</v>
      </c>
      <c r="X2871">
        <v>9000000</v>
      </c>
      <c r="Y2871" t="s">
        <v>4371</v>
      </c>
      <c r="Z2871">
        <v>0</v>
      </c>
      <c r="AA2871">
        <v>0</v>
      </c>
      <c r="AB2871">
        <v>9000000</v>
      </c>
      <c r="AC2871">
        <v>0</v>
      </c>
      <c r="AD2871">
        <v>0</v>
      </c>
      <c r="AE2871" t="b">
        <f t="shared" si="108"/>
        <v>0</v>
      </c>
    </row>
    <row r="2872" spans="1:31" hidden="1">
      <c r="A2872" s="6" t="s">
        <v>2161</v>
      </c>
      <c r="B2872" t="s">
        <v>29</v>
      </c>
      <c r="C2872">
        <v>41</v>
      </c>
      <c r="D2872" t="s">
        <v>5756</v>
      </c>
      <c r="F2872" t="s">
        <v>31</v>
      </c>
      <c r="G2872" t="s">
        <v>29</v>
      </c>
      <c r="H2872" t="s">
        <v>644</v>
      </c>
      <c r="I2872">
        <v>0</v>
      </c>
      <c r="J2872">
        <v>1</v>
      </c>
      <c r="K2872">
        <v>0</v>
      </c>
      <c r="L2872" t="s">
        <v>4371</v>
      </c>
      <c r="M2872" t="s">
        <v>34</v>
      </c>
      <c r="N2872">
        <v>4000000</v>
      </c>
      <c r="O2872">
        <f t="shared" si="107"/>
        <v>0</v>
      </c>
      <c r="Q2872" t="s">
        <v>35</v>
      </c>
      <c r="R2872">
        <v>0</v>
      </c>
      <c r="S2872">
        <v>33</v>
      </c>
      <c r="T2872" t="s">
        <v>37</v>
      </c>
      <c r="U2872" t="s">
        <v>188</v>
      </c>
      <c r="V2872" s="2" t="s">
        <v>4125</v>
      </c>
      <c r="W2872" s="2">
        <f>IF(VLOOKUP(V2872,'reference classification'!$B$1:G2876,6,FALSE)&gt;90,1,0)</f>
        <v>0</v>
      </c>
      <c r="X2872">
        <v>0</v>
      </c>
      <c r="Y2872" t="s">
        <v>4371</v>
      </c>
      <c r="Z2872">
        <v>0</v>
      </c>
      <c r="AA2872">
        <v>0</v>
      </c>
      <c r="AB2872">
        <v>0</v>
      </c>
      <c r="AC2872">
        <v>0</v>
      </c>
      <c r="AD2872">
        <v>0</v>
      </c>
      <c r="AE2872" t="b">
        <f t="shared" si="108"/>
        <v>1</v>
      </c>
    </row>
    <row r="2873" spans="1:31" hidden="1">
      <c r="A2873" s="6" t="s">
        <v>2163</v>
      </c>
      <c r="B2873" t="s">
        <v>29</v>
      </c>
      <c r="C2873">
        <v>41</v>
      </c>
      <c r="D2873" t="s">
        <v>5758</v>
      </c>
      <c r="E2873">
        <v>3101001</v>
      </c>
      <c r="F2873" t="s">
        <v>31</v>
      </c>
      <c r="G2873" t="s">
        <v>29</v>
      </c>
      <c r="H2873" t="s">
        <v>62</v>
      </c>
      <c r="I2873">
        <v>0</v>
      </c>
      <c r="J2873">
        <v>2</v>
      </c>
      <c r="K2873">
        <v>0</v>
      </c>
      <c r="L2873" t="s">
        <v>4123</v>
      </c>
      <c r="M2873" t="s">
        <v>34</v>
      </c>
      <c r="N2873">
        <v>50000</v>
      </c>
      <c r="O2873">
        <f t="shared" si="107"/>
        <v>0</v>
      </c>
      <c r="Q2873" t="s">
        <v>35</v>
      </c>
      <c r="R2873">
        <v>108</v>
      </c>
      <c r="S2873">
        <v>9</v>
      </c>
      <c r="T2873" t="s">
        <v>37</v>
      </c>
      <c r="U2873" t="s">
        <v>38</v>
      </c>
      <c r="V2873" s="2" t="s">
        <v>4125</v>
      </c>
      <c r="W2873" s="2">
        <f>IF(VLOOKUP(V2873,'reference classification'!$B$1:G2877,6,FALSE)&gt;90,1,0)</f>
        <v>0</v>
      </c>
      <c r="X2873">
        <v>0</v>
      </c>
      <c r="Y2873" t="s">
        <v>4123</v>
      </c>
      <c r="Z2873">
        <v>0</v>
      </c>
      <c r="AA2873">
        <v>0</v>
      </c>
      <c r="AB2873">
        <v>0</v>
      </c>
      <c r="AC2873">
        <v>0</v>
      </c>
      <c r="AD2873">
        <v>0</v>
      </c>
      <c r="AE2873" t="b">
        <f t="shared" si="108"/>
        <v>1</v>
      </c>
    </row>
    <row r="2874" spans="1:31" hidden="1">
      <c r="A2874" s="6" t="s">
        <v>55</v>
      </c>
      <c r="B2874" t="s">
        <v>29</v>
      </c>
      <c r="C2874">
        <v>30</v>
      </c>
      <c r="D2874" t="s">
        <v>5760</v>
      </c>
      <c r="F2874" t="s">
        <v>44</v>
      </c>
      <c r="G2874" t="s">
        <v>29</v>
      </c>
      <c r="H2874" t="s">
        <v>5761</v>
      </c>
      <c r="I2874">
        <v>0</v>
      </c>
      <c r="J2874">
        <v>1</v>
      </c>
      <c r="K2874">
        <v>0</v>
      </c>
      <c r="L2874" t="s">
        <v>4371</v>
      </c>
      <c r="M2874" t="s">
        <v>34</v>
      </c>
      <c r="N2874">
        <v>1000000</v>
      </c>
      <c r="O2874">
        <f t="shared" si="107"/>
        <v>0</v>
      </c>
      <c r="Q2874" t="s">
        <v>35</v>
      </c>
      <c r="R2874">
        <v>0</v>
      </c>
      <c r="S2874">
        <v>33</v>
      </c>
      <c r="T2874" t="s">
        <v>37</v>
      </c>
      <c r="U2874" t="s">
        <v>2218</v>
      </c>
      <c r="V2874" s="2" t="s">
        <v>4125</v>
      </c>
      <c r="W2874" s="2">
        <f>IF(VLOOKUP(V2874,'reference classification'!$B$1:G2878,6,FALSE)&gt;90,1,0)</f>
        <v>0</v>
      </c>
      <c r="X2874">
        <v>0</v>
      </c>
      <c r="Y2874" t="s">
        <v>4371</v>
      </c>
      <c r="Z2874">
        <v>0</v>
      </c>
      <c r="AA2874">
        <v>0</v>
      </c>
      <c r="AB2874">
        <v>0</v>
      </c>
      <c r="AC2874">
        <v>0</v>
      </c>
      <c r="AD2874">
        <v>0</v>
      </c>
      <c r="AE2874" t="b">
        <f t="shared" si="108"/>
        <v>1</v>
      </c>
    </row>
    <row r="2875" spans="1:31" hidden="1">
      <c r="A2875" s="6" t="s">
        <v>60</v>
      </c>
      <c r="B2875" t="s">
        <v>29</v>
      </c>
      <c r="C2875">
        <v>41</v>
      </c>
      <c r="D2875" t="s">
        <v>5763</v>
      </c>
      <c r="F2875" t="s">
        <v>31</v>
      </c>
      <c r="G2875" t="s">
        <v>29</v>
      </c>
      <c r="H2875" t="s">
        <v>80</v>
      </c>
      <c r="I2875">
        <v>0</v>
      </c>
      <c r="J2875">
        <v>2</v>
      </c>
      <c r="K2875">
        <v>0</v>
      </c>
      <c r="L2875" t="s">
        <v>4197</v>
      </c>
      <c r="M2875" t="s">
        <v>34</v>
      </c>
      <c r="N2875">
        <v>200000</v>
      </c>
      <c r="O2875">
        <f t="shared" si="107"/>
        <v>0</v>
      </c>
      <c r="Q2875" t="s">
        <v>35</v>
      </c>
      <c r="R2875">
        <v>159.54</v>
      </c>
      <c r="S2875">
        <v>24</v>
      </c>
      <c r="T2875" t="s">
        <v>77</v>
      </c>
      <c r="U2875" t="s">
        <v>259</v>
      </c>
      <c r="V2875" s="2" t="s">
        <v>4125</v>
      </c>
      <c r="W2875" s="2">
        <f>IF(VLOOKUP(V2875,'reference classification'!$B$1:G2879,6,FALSE)&gt;90,1,0)</f>
        <v>0</v>
      </c>
      <c r="X2875">
        <v>0</v>
      </c>
      <c r="Y2875" t="s">
        <v>4197</v>
      </c>
      <c r="Z2875">
        <v>0</v>
      </c>
      <c r="AA2875">
        <v>0</v>
      </c>
      <c r="AB2875">
        <v>0</v>
      </c>
      <c r="AC2875">
        <v>0</v>
      </c>
      <c r="AD2875">
        <v>0</v>
      </c>
      <c r="AE2875" t="b">
        <f t="shared" si="108"/>
        <v>1</v>
      </c>
    </row>
    <row r="2876" spans="1:31" hidden="1">
      <c r="A2876" s="6" t="s">
        <v>1115</v>
      </c>
      <c r="B2876" t="s">
        <v>29</v>
      </c>
      <c r="C2876">
        <v>41</v>
      </c>
      <c r="D2876" t="s">
        <v>5765</v>
      </c>
      <c r="F2876" t="s">
        <v>31</v>
      </c>
      <c r="G2876" t="s">
        <v>29</v>
      </c>
      <c r="H2876" t="s">
        <v>237</v>
      </c>
      <c r="I2876">
        <v>0</v>
      </c>
      <c r="J2876">
        <v>2</v>
      </c>
      <c r="K2876">
        <v>0</v>
      </c>
      <c r="L2876" t="s">
        <v>4499</v>
      </c>
      <c r="M2876" t="s">
        <v>34</v>
      </c>
      <c r="N2876">
        <v>5000000</v>
      </c>
      <c r="O2876">
        <f t="shared" si="107"/>
        <v>0</v>
      </c>
      <c r="Q2876" t="s">
        <v>35</v>
      </c>
      <c r="R2876">
        <v>0</v>
      </c>
      <c r="S2876">
        <v>2.75</v>
      </c>
      <c r="T2876" t="s">
        <v>37</v>
      </c>
      <c r="U2876" t="s">
        <v>3082</v>
      </c>
      <c r="V2876" s="2" t="s">
        <v>4125</v>
      </c>
      <c r="W2876" s="2">
        <f>IF(VLOOKUP(V2876,'reference classification'!$B$1:G2880,6,FALSE)&gt;90,1,0)</f>
        <v>0</v>
      </c>
      <c r="X2876">
        <v>0</v>
      </c>
      <c r="Y2876" t="s">
        <v>4499</v>
      </c>
      <c r="Z2876">
        <v>0</v>
      </c>
      <c r="AA2876">
        <v>0</v>
      </c>
      <c r="AB2876">
        <v>0</v>
      </c>
      <c r="AC2876">
        <v>0</v>
      </c>
      <c r="AD2876">
        <v>0</v>
      </c>
      <c r="AE2876" t="b">
        <f t="shared" si="108"/>
        <v>1</v>
      </c>
    </row>
    <row r="2877" spans="1:31" hidden="1">
      <c r="A2877" s="6" t="s">
        <v>63</v>
      </c>
      <c r="B2877" t="s">
        <v>29</v>
      </c>
      <c r="C2877">
        <v>41</v>
      </c>
      <c r="D2877" t="s">
        <v>5767</v>
      </c>
      <c r="F2877" t="s">
        <v>31</v>
      </c>
      <c r="G2877" t="s">
        <v>29</v>
      </c>
      <c r="H2877" t="s">
        <v>62</v>
      </c>
      <c r="I2877">
        <v>0</v>
      </c>
      <c r="J2877">
        <v>2</v>
      </c>
      <c r="K2877">
        <v>0</v>
      </c>
      <c r="L2877" t="s">
        <v>4197</v>
      </c>
      <c r="M2877" t="s">
        <v>81</v>
      </c>
      <c r="N2877">
        <v>5000000</v>
      </c>
      <c r="O2877">
        <f t="shared" si="107"/>
        <v>0</v>
      </c>
      <c r="Q2877" t="s">
        <v>35</v>
      </c>
      <c r="R2877">
        <v>0</v>
      </c>
      <c r="S2877">
        <v>18</v>
      </c>
      <c r="T2877" t="s">
        <v>77</v>
      </c>
      <c r="U2877" t="s">
        <v>4199</v>
      </c>
      <c r="V2877" s="2" t="s">
        <v>4125</v>
      </c>
      <c r="W2877" s="2">
        <f>IF(VLOOKUP(V2877,'reference classification'!$B$1:G2881,6,FALSE)&gt;90,1,0)</f>
        <v>0</v>
      </c>
      <c r="X2877">
        <v>0</v>
      </c>
      <c r="Y2877" t="s">
        <v>4197</v>
      </c>
      <c r="Z2877">
        <v>0</v>
      </c>
      <c r="AA2877">
        <v>0</v>
      </c>
      <c r="AB2877">
        <v>0</v>
      </c>
      <c r="AC2877">
        <v>0</v>
      </c>
      <c r="AD2877">
        <v>0</v>
      </c>
      <c r="AE2877" t="b">
        <f t="shared" si="108"/>
        <v>1</v>
      </c>
    </row>
    <row r="2878" spans="1:31" hidden="1">
      <c r="A2878" s="6" t="s">
        <v>561</v>
      </c>
      <c r="B2878" t="s">
        <v>29</v>
      </c>
      <c r="C2878">
        <v>41</v>
      </c>
      <c r="D2878" t="s">
        <v>5769</v>
      </c>
      <c r="F2878" t="s">
        <v>44</v>
      </c>
      <c r="G2878" t="s">
        <v>29</v>
      </c>
      <c r="H2878" t="s">
        <v>80</v>
      </c>
      <c r="I2878">
        <v>0</v>
      </c>
      <c r="J2878">
        <v>2</v>
      </c>
      <c r="K2878">
        <v>0</v>
      </c>
      <c r="L2878" t="s">
        <v>4197</v>
      </c>
      <c r="M2878" t="s">
        <v>34</v>
      </c>
      <c r="N2878">
        <v>170000</v>
      </c>
      <c r="O2878">
        <f t="shared" si="107"/>
        <v>0</v>
      </c>
      <c r="Q2878" t="s">
        <v>35</v>
      </c>
      <c r="R2878">
        <v>0</v>
      </c>
      <c r="S2878">
        <v>24</v>
      </c>
      <c r="T2878" t="s">
        <v>77</v>
      </c>
      <c r="U2878" t="s">
        <v>259</v>
      </c>
      <c r="V2878" s="2" t="s">
        <v>4125</v>
      </c>
      <c r="W2878" s="2">
        <f>IF(VLOOKUP(V2878,'reference classification'!$B$1:G2882,6,FALSE)&gt;90,1,0)</f>
        <v>0</v>
      </c>
      <c r="X2878">
        <v>0</v>
      </c>
      <c r="Y2878" t="s">
        <v>4197</v>
      </c>
      <c r="Z2878">
        <v>0</v>
      </c>
      <c r="AA2878">
        <v>0</v>
      </c>
      <c r="AB2878">
        <v>0</v>
      </c>
      <c r="AC2878">
        <v>0</v>
      </c>
      <c r="AD2878">
        <v>0</v>
      </c>
      <c r="AE2878" t="b">
        <f t="shared" si="108"/>
        <v>1</v>
      </c>
    </row>
    <row r="2879" spans="1:31" hidden="1">
      <c r="A2879" s="6" t="s">
        <v>563</v>
      </c>
      <c r="B2879" t="s">
        <v>29</v>
      </c>
      <c r="C2879">
        <v>41</v>
      </c>
      <c r="D2879" t="s">
        <v>5771</v>
      </c>
      <c r="F2879" t="s">
        <v>31</v>
      </c>
      <c r="G2879" t="s">
        <v>29</v>
      </c>
      <c r="H2879" t="s">
        <v>2679</v>
      </c>
      <c r="I2879">
        <v>0</v>
      </c>
      <c r="J2879">
        <v>1</v>
      </c>
      <c r="K2879">
        <v>0</v>
      </c>
      <c r="L2879" t="s">
        <v>4395</v>
      </c>
      <c r="M2879" t="s">
        <v>81</v>
      </c>
      <c r="N2879">
        <v>500000</v>
      </c>
      <c r="O2879">
        <f t="shared" si="107"/>
        <v>0</v>
      </c>
      <c r="Q2879" t="s">
        <v>35</v>
      </c>
      <c r="R2879">
        <v>0</v>
      </c>
      <c r="S2879">
        <v>30</v>
      </c>
      <c r="T2879" t="s">
        <v>77</v>
      </c>
      <c r="U2879" t="s">
        <v>484</v>
      </c>
      <c r="V2879" s="2" t="s">
        <v>4125</v>
      </c>
      <c r="W2879" s="2">
        <f>IF(VLOOKUP(V2879,'reference classification'!$B$1:G2883,6,FALSE)&gt;90,1,0)</f>
        <v>0</v>
      </c>
      <c r="X2879">
        <v>0</v>
      </c>
      <c r="Y2879" t="s">
        <v>4395</v>
      </c>
      <c r="Z2879">
        <v>0</v>
      </c>
      <c r="AA2879">
        <v>0</v>
      </c>
      <c r="AB2879">
        <v>0</v>
      </c>
      <c r="AC2879">
        <v>0</v>
      </c>
      <c r="AD2879">
        <v>0</v>
      </c>
      <c r="AE2879" t="b">
        <f t="shared" si="108"/>
        <v>1</v>
      </c>
    </row>
    <row r="2880" spans="1:31" hidden="1">
      <c r="A2880" s="6" t="s">
        <v>565</v>
      </c>
      <c r="B2880" t="s">
        <v>29</v>
      </c>
      <c r="C2880">
        <v>21</v>
      </c>
      <c r="D2880" t="s">
        <v>5773</v>
      </c>
      <c r="F2880" t="s">
        <v>44</v>
      </c>
      <c r="G2880" t="s">
        <v>29</v>
      </c>
      <c r="H2880" t="s">
        <v>73</v>
      </c>
      <c r="I2880">
        <v>0</v>
      </c>
      <c r="J2880">
        <v>2</v>
      </c>
      <c r="K2880">
        <v>0</v>
      </c>
      <c r="L2880" t="s">
        <v>4197</v>
      </c>
      <c r="M2880" t="s">
        <v>34</v>
      </c>
      <c r="N2880">
        <v>2048000</v>
      </c>
      <c r="O2880">
        <f t="shared" si="107"/>
        <v>0</v>
      </c>
      <c r="Q2880" t="s">
        <v>35</v>
      </c>
      <c r="R2880">
        <v>0</v>
      </c>
      <c r="S2880">
        <v>24</v>
      </c>
      <c r="T2880" t="s">
        <v>77</v>
      </c>
      <c r="U2880" t="s">
        <v>4299</v>
      </c>
      <c r="V2880" s="2" t="s">
        <v>4125</v>
      </c>
      <c r="W2880" s="2">
        <f>IF(VLOOKUP(V2880,'reference classification'!$B$1:G2884,6,FALSE)&gt;90,1,0)</f>
        <v>0</v>
      </c>
      <c r="X2880">
        <v>0</v>
      </c>
      <c r="Y2880" t="s">
        <v>4197</v>
      </c>
      <c r="Z2880">
        <v>0</v>
      </c>
      <c r="AA2880">
        <v>0</v>
      </c>
      <c r="AB2880">
        <v>0</v>
      </c>
      <c r="AC2880">
        <v>0</v>
      </c>
      <c r="AD2880">
        <v>0</v>
      </c>
      <c r="AE2880" t="b">
        <f t="shared" si="108"/>
        <v>1</v>
      </c>
    </row>
    <row r="2881" spans="1:31" hidden="1">
      <c r="A2881" s="6" t="s">
        <v>57</v>
      </c>
      <c r="B2881" t="s">
        <v>29</v>
      </c>
      <c r="C2881">
        <v>41</v>
      </c>
      <c r="D2881" t="s">
        <v>5775</v>
      </c>
      <c r="F2881" t="s">
        <v>44</v>
      </c>
      <c r="G2881" t="s">
        <v>29</v>
      </c>
      <c r="H2881" t="s">
        <v>237</v>
      </c>
      <c r="I2881">
        <v>0</v>
      </c>
      <c r="J2881">
        <v>2</v>
      </c>
      <c r="K2881">
        <v>0</v>
      </c>
      <c r="L2881" t="s">
        <v>4197</v>
      </c>
      <c r="M2881" t="s">
        <v>81</v>
      </c>
      <c r="N2881">
        <v>7000000</v>
      </c>
      <c r="O2881">
        <f t="shared" si="107"/>
        <v>0</v>
      </c>
      <c r="Q2881" t="s">
        <v>35</v>
      </c>
      <c r="R2881">
        <v>0</v>
      </c>
      <c r="S2881">
        <v>24</v>
      </c>
      <c r="T2881" t="s">
        <v>77</v>
      </c>
      <c r="U2881" t="s">
        <v>4199</v>
      </c>
      <c r="V2881" s="2" t="s">
        <v>4125</v>
      </c>
      <c r="W2881" s="2">
        <f>IF(VLOOKUP(V2881,'reference classification'!$B$1:G2885,6,FALSE)&gt;90,1,0)</f>
        <v>0</v>
      </c>
      <c r="X2881">
        <v>0</v>
      </c>
      <c r="Y2881" t="s">
        <v>4197</v>
      </c>
      <c r="Z2881">
        <v>0</v>
      </c>
      <c r="AA2881">
        <v>0</v>
      </c>
      <c r="AB2881">
        <v>0</v>
      </c>
      <c r="AC2881">
        <v>0</v>
      </c>
      <c r="AD2881">
        <v>0</v>
      </c>
      <c r="AE2881" t="b">
        <f t="shared" si="108"/>
        <v>1</v>
      </c>
    </row>
    <row r="2882" spans="1:31" hidden="1">
      <c r="A2882" s="6" t="s">
        <v>2311</v>
      </c>
      <c r="B2882" t="s">
        <v>29</v>
      </c>
      <c r="C2882">
        <v>41</v>
      </c>
      <c r="D2882" t="s">
        <v>5777</v>
      </c>
      <c r="E2882">
        <v>3314150</v>
      </c>
      <c r="F2882" t="s">
        <v>31</v>
      </c>
      <c r="G2882" t="s">
        <v>29</v>
      </c>
      <c r="H2882" t="s">
        <v>2731</v>
      </c>
      <c r="I2882">
        <v>0</v>
      </c>
      <c r="J2882">
        <v>2</v>
      </c>
      <c r="K2882">
        <v>0</v>
      </c>
      <c r="L2882" t="s">
        <v>4499</v>
      </c>
      <c r="M2882" t="s">
        <v>34</v>
      </c>
      <c r="N2882">
        <v>700000</v>
      </c>
      <c r="O2882">
        <f t="shared" si="107"/>
        <v>0</v>
      </c>
      <c r="Q2882" t="s">
        <v>35</v>
      </c>
      <c r="R2882">
        <v>0</v>
      </c>
      <c r="S2882">
        <v>3</v>
      </c>
      <c r="T2882" t="s">
        <v>37</v>
      </c>
      <c r="U2882" t="s">
        <v>3082</v>
      </c>
      <c r="V2882" s="2" t="s">
        <v>4125</v>
      </c>
      <c r="W2882" s="2">
        <f>IF(VLOOKUP(V2882,'reference classification'!$B$1:G2886,6,FALSE)&gt;90,1,0)</f>
        <v>0</v>
      </c>
      <c r="X2882">
        <v>0</v>
      </c>
      <c r="Y2882" t="s">
        <v>4499</v>
      </c>
      <c r="Z2882">
        <v>0</v>
      </c>
      <c r="AA2882">
        <v>0</v>
      </c>
      <c r="AB2882">
        <v>0</v>
      </c>
      <c r="AC2882">
        <v>0</v>
      </c>
      <c r="AD2882">
        <v>0</v>
      </c>
      <c r="AE2882" t="b">
        <f t="shared" si="108"/>
        <v>1</v>
      </c>
    </row>
    <row r="2883" spans="1:31" hidden="1">
      <c r="A2883" s="6" t="s">
        <v>3966</v>
      </c>
      <c r="B2883" t="s">
        <v>29</v>
      </c>
      <c r="C2883">
        <v>41</v>
      </c>
      <c r="D2883" t="s">
        <v>5779</v>
      </c>
      <c r="E2883">
        <v>3314150</v>
      </c>
      <c r="F2883" t="s">
        <v>31</v>
      </c>
      <c r="G2883" t="s">
        <v>29</v>
      </c>
      <c r="H2883" t="s">
        <v>2818</v>
      </c>
      <c r="I2883">
        <v>0</v>
      </c>
      <c r="J2883">
        <v>2</v>
      </c>
      <c r="K2883">
        <v>0</v>
      </c>
      <c r="L2883" t="s">
        <v>4499</v>
      </c>
      <c r="M2883" t="s">
        <v>34</v>
      </c>
      <c r="N2883">
        <v>1500000</v>
      </c>
      <c r="O2883">
        <f t="shared" ref="O2883:O2946" si="109">AC2883</f>
        <v>0</v>
      </c>
      <c r="Q2883" t="s">
        <v>35</v>
      </c>
      <c r="R2883">
        <v>0</v>
      </c>
      <c r="S2883">
        <v>3</v>
      </c>
      <c r="T2883" t="s">
        <v>37</v>
      </c>
      <c r="U2883" t="s">
        <v>3082</v>
      </c>
      <c r="V2883" s="2" t="s">
        <v>4125</v>
      </c>
      <c r="W2883" s="2">
        <f>IF(VLOOKUP(V2883,'reference classification'!$B$1:G2887,6,FALSE)&gt;90,1,0)</f>
        <v>0</v>
      </c>
      <c r="X2883">
        <v>0</v>
      </c>
      <c r="Y2883" t="s">
        <v>4499</v>
      </c>
      <c r="Z2883">
        <v>0</v>
      </c>
      <c r="AA2883">
        <v>0</v>
      </c>
      <c r="AB2883">
        <v>0</v>
      </c>
      <c r="AC2883">
        <v>0</v>
      </c>
      <c r="AD2883">
        <v>0</v>
      </c>
      <c r="AE2883" t="b">
        <f t="shared" ref="AE2883:AE2946" si="110">AB2883=AC2883</f>
        <v>1</v>
      </c>
    </row>
    <row r="2884" spans="1:31" hidden="1">
      <c r="A2884" s="6" t="s">
        <v>111</v>
      </c>
      <c r="B2884" t="s">
        <v>29</v>
      </c>
      <c r="C2884">
        <v>41</v>
      </c>
      <c r="D2884" t="s">
        <v>5781</v>
      </c>
      <c r="F2884" t="s">
        <v>31</v>
      </c>
      <c r="G2884" t="s">
        <v>29</v>
      </c>
      <c r="H2884" t="s">
        <v>356</v>
      </c>
      <c r="I2884">
        <v>0</v>
      </c>
      <c r="J2884">
        <v>2</v>
      </c>
      <c r="K2884">
        <v>0</v>
      </c>
      <c r="L2884" t="s">
        <v>4499</v>
      </c>
      <c r="M2884" t="s">
        <v>34</v>
      </c>
      <c r="N2884">
        <v>600000</v>
      </c>
      <c r="O2884">
        <f t="shared" si="109"/>
        <v>0</v>
      </c>
      <c r="Q2884" t="s">
        <v>35</v>
      </c>
      <c r="R2884">
        <v>0</v>
      </c>
      <c r="S2884">
        <v>2.75</v>
      </c>
      <c r="T2884" t="s">
        <v>37</v>
      </c>
      <c r="U2884" t="s">
        <v>3082</v>
      </c>
      <c r="V2884" s="2" t="s">
        <v>4125</v>
      </c>
      <c r="W2884" s="2">
        <f>IF(VLOOKUP(V2884,'reference classification'!$B$1:G2888,6,FALSE)&gt;90,1,0)</f>
        <v>0</v>
      </c>
      <c r="X2884">
        <v>0</v>
      </c>
      <c r="Y2884" t="s">
        <v>4499</v>
      </c>
      <c r="Z2884">
        <v>0</v>
      </c>
      <c r="AA2884">
        <v>0</v>
      </c>
      <c r="AB2884">
        <v>0</v>
      </c>
      <c r="AC2884">
        <v>0</v>
      </c>
      <c r="AD2884">
        <v>0</v>
      </c>
      <c r="AE2884" t="b">
        <f t="shared" si="110"/>
        <v>1</v>
      </c>
    </row>
    <row r="2885" spans="1:31" hidden="1">
      <c r="A2885" s="6" t="s">
        <v>567</v>
      </c>
      <c r="B2885" t="s">
        <v>29</v>
      </c>
      <c r="C2885">
        <v>41</v>
      </c>
      <c r="D2885" t="s">
        <v>5783</v>
      </c>
      <c r="F2885" t="s">
        <v>44</v>
      </c>
      <c r="G2885" t="s">
        <v>29</v>
      </c>
      <c r="H2885" t="s">
        <v>346</v>
      </c>
      <c r="I2885">
        <v>0</v>
      </c>
      <c r="J2885">
        <v>2</v>
      </c>
      <c r="K2885">
        <v>0</v>
      </c>
      <c r="L2885" t="s">
        <v>4499</v>
      </c>
      <c r="M2885" t="s">
        <v>34</v>
      </c>
      <c r="N2885">
        <v>552500</v>
      </c>
      <c r="O2885">
        <f t="shared" si="109"/>
        <v>0</v>
      </c>
      <c r="Q2885" t="s">
        <v>35</v>
      </c>
      <c r="R2885">
        <v>0</v>
      </c>
      <c r="S2885">
        <v>3</v>
      </c>
      <c r="T2885" t="s">
        <v>37</v>
      </c>
      <c r="U2885" t="s">
        <v>3561</v>
      </c>
      <c r="V2885" s="2" t="s">
        <v>4125</v>
      </c>
      <c r="W2885" s="2">
        <f>IF(VLOOKUP(V2885,'reference classification'!$B$1:G2889,6,FALSE)&gt;90,1,0)</f>
        <v>0</v>
      </c>
      <c r="X2885">
        <v>0</v>
      </c>
      <c r="Y2885" t="s">
        <v>4499</v>
      </c>
      <c r="Z2885">
        <v>0</v>
      </c>
      <c r="AA2885">
        <v>0</v>
      </c>
      <c r="AB2885">
        <v>0</v>
      </c>
      <c r="AC2885">
        <v>0</v>
      </c>
      <c r="AD2885">
        <v>0</v>
      </c>
      <c r="AE2885" t="b">
        <f t="shared" si="110"/>
        <v>1</v>
      </c>
    </row>
    <row r="2886" spans="1:31" hidden="1">
      <c r="A2886" s="6" t="s">
        <v>569</v>
      </c>
      <c r="B2886" t="s">
        <v>29</v>
      </c>
      <c r="C2886">
        <v>41</v>
      </c>
      <c r="D2886" t="s">
        <v>5785</v>
      </c>
      <c r="F2886" t="s">
        <v>44</v>
      </c>
      <c r="G2886" t="s">
        <v>29</v>
      </c>
      <c r="H2886" t="s">
        <v>175</v>
      </c>
      <c r="I2886">
        <v>0</v>
      </c>
      <c r="J2886">
        <v>2</v>
      </c>
      <c r="K2886">
        <v>0</v>
      </c>
      <c r="L2886" t="s">
        <v>4197</v>
      </c>
      <c r="M2886" t="s">
        <v>81</v>
      </c>
      <c r="N2886">
        <v>2000000</v>
      </c>
      <c r="O2886">
        <f t="shared" si="109"/>
        <v>0</v>
      </c>
      <c r="Q2886" t="s">
        <v>4200</v>
      </c>
      <c r="R2886">
        <v>0</v>
      </c>
      <c r="S2886">
        <v>24</v>
      </c>
      <c r="T2886" t="s">
        <v>37</v>
      </c>
      <c r="U2886" t="s">
        <v>4199</v>
      </c>
      <c r="V2886" s="2" t="s">
        <v>4125</v>
      </c>
      <c r="W2886" s="2">
        <f>IF(VLOOKUP(V2886,'reference classification'!$B$1:G2890,6,FALSE)&gt;90,1,0)</f>
        <v>0</v>
      </c>
      <c r="X2886">
        <v>0</v>
      </c>
      <c r="Y2886" t="s">
        <v>4197</v>
      </c>
      <c r="Z2886">
        <v>0</v>
      </c>
      <c r="AA2886">
        <v>0</v>
      </c>
      <c r="AB2886">
        <v>0</v>
      </c>
      <c r="AC2886">
        <v>0</v>
      </c>
      <c r="AD2886">
        <v>0</v>
      </c>
      <c r="AE2886" t="b">
        <f t="shared" si="110"/>
        <v>1</v>
      </c>
    </row>
    <row r="2887" spans="1:31" hidden="1">
      <c r="A2887" s="6" t="s">
        <v>571</v>
      </c>
      <c r="B2887" t="s">
        <v>29</v>
      </c>
      <c r="C2887">
        <v>41</v>
      </c>
      <c r="D2887" t="s">
        <v>988</v>
      </c>
      <c r="E2887">
        <v>3312230</v>
      </c>
      <c r="F2887" t="s">
        <v>44</v>
      </c>
      <c r="G2887" t="s">
        <v>29</v>
      </c>
      <c r="H2887" t="s">
        <v>327</v>
      </c>
      <c r="I2887">
        <v>0</v>
      </c>
      <c r="J2887">
        <v>1</v>
      </c>
      <c r="K2887">
        <v>0</v>
      </c>
      <c r="L2887" t="s">
        <v>4205</v>
      </c>
      <c r="M2887" t="s">
        <v>81</v>
      </c>
      <c r="N2887">
        <v>500000</v>
      </c>
      <c r="O2887">
        <f t="shared" si="109"/>
        <v>0</v>
      </c>
      <c r="Q2887" t="s">
        <v>35</v>
      </c>
      <c r="R2887">
        <v>45.46</v>
      </c>
      <c r="S2887">
        <v>2</v>
      </c>
      <c r="T2887" t="s">
        <v>77</v>
      </c>
      <c r="U2887" t="s">
        <v>188</v>
      </c>
      <c r="V2887" s="2" t="s">
        <v>4125</v>
      </c>
      <c r="W2887" s="2">
        <f>IF(VLOOKUP(V2887,'reference classification'!$B$1:G2891,6,FALSE)&gt;90,1,0)</f>
        <v>0</v>
      </c>
      <c r="X2887">
        <v>0</v>
      </c>
      <c r="Y2887" t="s">
        <v>4205</v>
      </c>
      <c r="Z2887">
        <v>0</v>
      </c>
      <c r="AA2887">
        <v>0</v>
      </c>
      <c r="AB2887">
        <v>0</v>
      </c>
      <c r="AC2887">
        <v>0</v>
      </c>
      <c r="AD2887">
        <v>0</v>
      </c>
      <c r="AE2887" t="b">
        <f t="shared" si="110"/>
        <v>1</v>
      </c>
    </row>
    <row r="2888" spans="1:31" hidden="1">
      <c r="A2888" s="6" t="s">
        <v>573</v>
      </c>
      <c r="B2888" t="s">
        <v>29</v>
      </c>
      <c r="C2888">
        <v>41</v>
      </c>
      <c r="D2888" t="s">
        <v>5788</v>
      </c>
      <c r="F2888" t="s">
        <v>44</v>
      </c>
      <c r="G2888" t="s">
        <v>29</v>
      </c>
      <c r="H2888" t="s">
        <v>186</v>
      </c>
      <c r="I2888">
        <v>0</v>
      </c>
      <c r="J2888">
        <v>2</v>
      </c>
      <c r="K2888">
        <v>0</v>
      </c>
      <c r="L2888" t="s">
        <v>4123</v>
      </c>
      <c r="M2888" t="s">
        <v>34</v>
      </c>
      <c r="N2888">
        <v>295000</v>
      </c>
      <c r="O2888">
        <f t="shared" si="109"/>
        <v>0</v>
      </c>
      <c r="Q2888" t="s">
        <v>35</v>
      </c>
      <c r="R2888">
        <v>108</v>
      </c>
      <c r="S2888">
        <v>9</v>
      </c>
      <c r="T2888" t="s">
        <v>37</v>
      </c>
      <c r="U2888" t="s">
        <v>38</v>
      </c>
      <c r="V2888" s="2" t="s">
        <v>4125</v>
      </c>
      <c r="W2888" s="2">
        <f>IF(VLOOKUP(V2888,'reference classification'!$B$1:G2892,6,FALSE)&gt;90,1,0)</f>
        <v>0</v>
      </c>
      <c r="X2888">
        <v>0</v>
      </c>
      <c r="Y2888" t="s">
        <v>4123</v>
      </c>
      <c r="Z2888">
        <v>0</v>
      </c>
      <c r="AA2888">
        <v>0</v>
      </c>
      <c r="AB2888">
        <v>0</v>
      </c>
      <c r="AC2888">
        <v>0</v>
      </c>
      <c r="AD2888">
        <v>0</v>
      </c>
      <c r="AE2888" t="b">
        <f t="shared" si="110"/>
        <v>1</v>
      </c>
    </row>
    <row r="2889" spans="1:31" hidden="1">
      <c r="A2889" s="6" t="s">
        <v>576</v>
      </c>
      <c r="B2889" t="s">
        <v>29</v>
      </c>
      <c r="C2889">
        <v>9</v>
      </c>
      <c r="D2889" t="s">
        <v>5790</v>
      </c>
      <c r="F2889" t="s">
        <v>31</v>
      </c>
      <c r="G2889" t="s">
        <v>29</v>
      </c>
      <c r="H2889" t="s">
        <v>607</v>
      </c>
      <c r="I2889">
        <v>0</v>
      </c>
      <c r="J2889">
        <v>2</v>
      </c>
      <c r="K2889">
        <v>0</v>
      </c>
      <c r="L2889" t="s">
        <v>4123</v>
      </c>
      <c r="M2889" t="s">
        <v>34</v>
      </c>
      <c r="N2889">
        <v>80000</v>
      </c>
      <c r="O2889">
        <f t="shared" si="109"/>
        <v>0</v>
      </c>
      <c r="Q2889" t="s">
        <v>35</v>
      </c>
      <c r="R2889">
        <v>108</v>
      </c>
      <c r="S2889">
        <v>9</v>
      </c>
      <c r="T2889" t="s">
        <v>37</v>
      </c>
      <c r="U2889" t="s">
        <v>38</v>
      </c>
      <c r="V2889" s="2" t="s">
        <v>4125</v>
      </c>
      <c r="W2889" s="2">
        <f>IF(VLOOKUP(V2889,'reference classification'!$B$1:G2893,6,FALSE)&gt;90,1,0)</f>
        <v>0</v>
      </c>
      <c r="X2889">
        <v>0</v>
      </c>
      <c r="Y2889" t="s">
        <v>4123</v>
      </c>
      <c r="Z2889">
        <v>0</v>
      </c>
      <c r="AA2889">
        <v>0</v>
      </c>
      <c r="AB2889">
        <v>0</v>
      </c>
      <c r="AC2889">
        <v>0</v>
      </c>
      <c r="AD2889">
        <v>0</v>
      </c>
      <c r="AE2889" t="b">
        <f t="shared" si="110"/>
        <v>1</v>
      </c>
    </row>
    <row r="2890" spans="1:31" hidden="1">
      <c r="A2890" s="6" t="s">
        <v>579</v>
      </c>
      <c r="B2890" t="s">
        <v>29</v>
      </c>
      <c r="C2890">
        <v>9</v>
      </c>
      <c r="D2890" t="s">
        <v>5792</v>
      </c>
      <c r="F2890" t="s">
        <v>44</v>
      </c>
      <c r="G2890" t="s">
        <v>29</v>
      </c>
      <c r="H2890" t="s">
        <v>80</v>
      </c>
      <c r="I2890">
        <v>0</v>
      </c>
      <c r="J2890">
        <v>2</v>
      </c>
      <c r="K2890">
        <v>0</v>
      </c>
      <c r="L2890" t="s">
        <v>4123</v>
      </c>
      <c r="M2890" t="s">
        <v>34</v>
      </c>
      <c r="N2890">
        <v>45000</v>
      </c>
      <c r="O2890">
        <f t="shared" si="109"/>
        <v>0</v>
      </c>
      <c r="Q2890" t="s">
        <v>35</v>
      </c>
      <c r="R2890">
        <v>108</v>
      </c>
      <c r="S2890">
        <v>9</v>
      </c>
      <c r="T2890" t="s">
        <v>37</v>
      </c>
      <c r="U2890" t="s">
        <v>38</v>
      </c>
      <c r="V2890" s="2" t="s">
        <v>4125</v>
      </c>
      <c r="W2890" s="2">
        <f>IF(VLOOKUP(V2890,'reference classification'!$B$1:G2894,6,FALSE)&gt;90,1,0)</f>
        <v>0</v>
      </c>
      <c r="X2890">
        <v>0</v>
      </c>
      <c r="Y2890" t="s">
        <v>4123</v>
      </c>
      <c r="Z2890">
        <v>0</v>
      </c>
      <c r="AA2890">
        <v>0</v>
      </c>
      <c r="AB2890">
        <v>0</v>
      </c>
      <c r="AC2890">
        <v>0</v>
      </c>
      <c r="AD2890">
        <v>0</v>
      </c>
      <c r="AE2890" t="b">
        <f t="shared" si="110"/>
        <v>1</v>
      </c>
    </row>
    <row r="2891" spans="1:31" hidden="1">
      <c r="A2891" s="6" t="s">
        <v>581</v>
      </c>
      <c r="B2891" t="s">
        <v>29</v>
      </c>
      <c r="C2891">
        <v>41</v>
      </c>
      <c r="D2891" t="s">
        <v>489</v>
      </c>
      <c r="F2891" t="s">
        <v>44</v>
      </c>
      <c r="G2891" t="s">
        <v>29</v>
      </c>
      <c r="H2891" t="s">
        <v>4370</v>
      </c>
      <c r="I2891">
        <v>0</v>
      </c>
      <c r="J2891">
        <v>1</v>
      </c>
      <c r="K2891">
        <v>0</v>
      </c>
      <c r="L2891" t="s">
        <v>4371</v>
      </c>
      <c r="M2891" t="s">
        <v>34</v>
      </c>
      <c r="N2891">
        <v>7000000</v>
      </c>
      <c r="O2891">
        <f t="shared" si="109"/>
        <v>0</v>
      </c>
      <c r="Q2891" t="s">
        <v>35</v>
      </c>
      <c r="R2891">
        <v>0</v>
      </c>
      <c r="S2891">
        <v>33</v>
      </c>
      <c r="T2891" t="s">
        <v>37</v>
      </c>
      <c r="U2891" t="s">
        <v>188</v>
      </c>
      <c r="V2891" s="2" t="s">
        <v>4125</v>
      </c>
      <c r="W2891" s="2">
        <f>IF(VLOOKUP(V2891,'reference classification'!$B$1:G2895,6,FALSE)&gt;90,1,0)</f>
        <v>0</v>
      </c>
      <c r="X2891">
        <v>0</v>
      </c>
      <c r="Y2891" t="s">
        <v>4371</v>
      </c>
      <c r="Z2891">
        <v>0</v>
      </c>
      <c r="AA2891">
        <v>0</v>
      </c>
      <c r="AB2891">
        <v>0</v>
      </c>
      <c r="AC2891">
        <v>0</v>
      </c>
      <c r="AD2891">
        <v>0</v>
      </c>
      <c r="AE2891" t="b">
        <f t="shared" si="110"/>
        <v>1</v>
      </c>
    </row>
    <row r="2892" spans="1:31" hidden="1">
      <c r="A2892" s="6" t="s">
        <v>1525</v>
      </c>
      <c r="B2892" t="s">
        <v>29</v>
      </c>
      <c r="C2892">
        <v>41</v>
      </c>
      <c r="D2892" t="s">
        <v>3154</v>
      </c>
      <c r="E2892">
        <v>7212010</v>
      </c>
      <c r="F2892" t="s">
        <v>44</v>
      </c>
      <c r="G2892" t="s">
        <v>29</v>
      </c>
      <c r="H2892" t="s">
        <v>4370</v>
      </c>
      <c r="I2892">
        <v>0</v>
      </c>
      <c r="J2892">
        <v>1</v>
      </c>
      <c r="K2892">
        <v>0</v>
      </c>
      <c r="L2892" t="s">
        <v>4371</v>
      </c>
      <c r="M2892" t="s">
        <v>81</v>
      </c>
      <c r="N2892">
        <v>7000000</v>
      </c>
      <c r="O2892">
        <f t="shared" si="109"/>
        <v>0</v>
      </c>
      <c r="Q2892" t="s">
        <v>35</v>
      </c>
      <c r="R2892">
        <v>0</v>
      </c>
      <c r="S2892">
        <v>33</v>
      </c>
      <c r="T2892" t="s">
        <v>37</v>
      </c>
      <c r="U2892" t="s">
        <v>188</v>
      </c>
      <c r="V2892" s="2" t="s">
        <v>4125</v>
      </c>
      <c r="W2892" s="2">
        <f>IF(VLOOKUP(V2892,'reference classification'!$B$1:G2896,6,FALSE)&gt;90,1,0)</f>
        <v>0</v>
      </c>
      <c r="X2892">
        <v>0</v>
      </c>
      <c r="Y2892" t="s">
        <v>4371</v>
      </c>
      <c r="Z2892">
        <v>0</v>
      </c>
      <c r="AA2892">
        <v>0</v>
      </c>
      <c r="AB2892">
        <v>0</v>
      </c>
      <c r="AC2892">
        <v>0</v>
      </c>
      <c r="AD2892">
        <v>0</v>
      </c>
      <c r="AE2892" t="b">
        <f t="shared" si="110"/>
        <v>1</v>
      </c>
    </row>
    <row r="2893" spans="1:31" hidden="1">
      <c r="A2893" s="6" t="s">
        <v>1527</v>
      </c>
      <c r="B2893" t="s">
        <v>29</v>
      </c>
      <c r="C2893">
        <v>41</v>
      </c>
      <c r="D2893" t="s">
        <v>5796</v>
      </c>
      <c r="F2893" t="s">
        <v>31</v>
      </c>
      <c r="G2893" t="s">
        <v>29</v>
      </c>
      <c r="H2893" t="s">
        <v>4370</v>
      </c>
      <c r="I2893">
        <v>0</v>
      </c>
      <c r="J2893">
        <v>1</v>
      </c>
      <c r="K2893">
        <v>0</v>
      </c>
      <c r="L2893" t="s">
        <v>4371</v>
      </c>
      <c r="M2893" t="s">
        <v>81</v>
      </c>
      <c r="N2893">
        <v>6000000</v>
      </c>
      <c r="O2893">
        <f t="shared" si="109"/>
        <v>0</v>
      </c>
      <c r="Q2893" t="s">
        <v>35</v>
      </c>
      <c r="R2893">
        <v>0</v>
      </c>
      <c r="S2893">
        <v>33</v>
      </c>
      <c r="T2893" t="s">
        <v>37</v>
      </c>
      <c r="U2893" t="s">
        <v>188</v>
      </c>
      <c r="V2893" s="2" t="s">
        <v>4125</v>
      </c>
      <c r="W2893" s="2">
        <f>IF(VLOOKUP(V2893,'reference classification'!$B$1:G2897,6,FALSE)&gt;90,1,0)</f>
        <v>0</v>
      </c>
      <c r="X2893">
        <v>0</v>
      </c>
      <c r="Y2893" t="s">
        <v>4371</v>
      </c>
      <c r="Z2893">
        <v>0</v>
      </c>
      <c r="AA2893">
        <v>0</v>
      </c>
      <c r="AB2893">
        <v>0</v>
      </c>
      <c r="AC2893">
        <v>0</v>
      </c>
      <c r="AD2893">
        <v>0</v>
      </c>
      <c r="AE2893" t="b">
        <f t="shared" si="110"/>
        <v>1</v>
      </c>
    </row>
    <row r="2894" spans="1:31" hidden="1">
      <c r="A2894" s="6" t="s">
        <v>4093</v>
      </c>
      <c r="B2894" t="s">
        <v>29</v>
      </c>
      <c r="C2894">
        <v>41</v>
      </c>
      <c r="D2894" t="s">
        <v>5798</v>
      </c>
      <c r="E2894">
        <v>7212230</v>
      </c>
      <c r="F2894" t="s">
        <v>31</v>
      </c>
      <c r="G2894" t="s">
        <v>29</v>
      </c>
      <c r="H2894" t="s">
        <v>175</v>
      </c>
      <c r="I2894">
        <v>0</v>
      </c>
      <c r="J2894">
        <v>1</v>
      </c>
      <c r="K2894">
        <v>0</v>
      </c>
      <c r="L2894" t="s">
        <v>4371</v>
      </c>
      <c r="M2894" t="s">
        <v>34</v>
      </c>
      <c r="N2894">
        <v>2600000</v>
      </c>
      <c r="O2894">
        <f t="shared" si="109"/>
        <v>0</v>
      </c>
      <c r="Q2894" t="s">
        <v>35</v>
      </c>
      <c r="R2894">
        <v>0</v>
      </c>
      <c r="S2894">
        <v>33</v>
      </c>
      <c r="T2894" t="s">
        <v>37</v>
      </c>
      <c r="U2894" t="s">
        <v>78</v>
      </c>
      <c r="V2894" s="2" t="s">
        <v>4125</v>
      </c>
      <c r="W2894" s="2">
        <f>IF(VLOOKUP(V2894,'reference classification'!$B$1:G2898,6,FALSE)&gt;90,1,0)</f>
        <v>0</v>
      </c>
      <c r="X2894">
        <v>0</v>
      </c>
      <c r="Y2894" t="s">
        <v>4371</v>
      </c>
      <c r="Z2894">
        <v>0</v>
      </c>
      <c r="AA2894">
        <v>0</v>
      </c>
      <c r="AB2894">
        <v>0</v>
      </c>
      <c r="AC2894">
        <v>0</v>
      </c>
      <c r="AD2894">
        <v>0</v>
      </c>
      <c r="AE2894" t="b">
        <f t="shared" si="110"/>
        <v>1</v>
      </c>
    </row>
    <row r="2895" spans="1:31" hidden="1">
      <c r="A2895" s="6" t="s">
        <v>2395</v>
      </c>
      <c r="B2895" t="s">
        <v>29</v>
      </c>
      <c r="C2895">
        <v>41</v>
      </c>
      <c r="D2895" t="s">
        <v>5800</v>
      </c>
      <c r="F2895" t="s">
        <v>44</v>
      </c>
      <c r="G2895" t="s">
        <v>29</v>
      </c>
      <c r="H2895" t="s">
        <v>4370</v>
      </c>
      <c r="I2895">
        <v>0</v>
      </c>
      <c r="J2895">
        <v>1</v>
      </c>
      <c r="K2895">
        <v>0</v>
      </c>
      <c r="L2895" t="s">
        <v>4371</v>
      </c>
      <c r="M2895" t="s">
        <v>81</v>
      </c>
      <c r="N2895">
        <v>3400000</v>
      </c>
      <c r="O2895">
        <f t="shared" si="109"/>
        <v>0</v>
      </c>
      <c r="Q2895" t="s">
        <v>35</v>
      </c>
      <c r="R2895">
        <v>0</v>
      </c>
      <c r="S2895">
        <v>24</v>
      </c>
      <c r="T2895" t="s">
        <v>37</v>
      </c>
      <c r="U2895" t="s">
        <v>78</v>
      </c>
      <c r="V2895" s="2" t="s">
        <v>4125</v>
      </c>
      <c r="W2895" s="2">
        <f>IF(VLOOKUP(V2895,'reference classification'!$B$1:G2899,6,FALSE)&gt;90,1,0)</f>
        <v>0</v>
      </c>
      <c r="X2895">
        <v>0</v>
      </c>
      <c r="Y2895" t="s">
        <v>4371</v>
      </c>
      <c r="Z2895">
        <v>0</v>
      </c>
      <c r="AA2895">
        <v>0</v>
      </c>
      <c r="AB2895">
        <v>0</v>
      </c>
      <c r="AC2895">
        <v>0</v>
      </c>
      <c r="AD2895">
        <v>0</v>
      </c>
      <c r="AE2895" t="b">
        <f t="shared" si="110"/>
        <v>1</v>
      </c>
    </row>
    <row r="2896" spans="1:31" hidden="1">
      <c r="A2896" s="6" t="s">
        <v>3970</v>
      </c>
      <c r="B2896" t="s">
        <v>29</v>
      </c>
      <c r="C2896">
        <v>30</v>
      </c>
      <c r="D2896" t="s">
        <v>5802</v>
      </c>
      <c r="F2896" t="s">
        <v>31</v>
      </c>
      <c r="G2896" t="s">
        <v>29</v>
      </c>
      <c r="H2896" t="s">
        <v>1394</v>
      </c>
      <c r="I2896">
        <v>0</v>
      </c>
      <c r="J2896">
        <v>1</v>
      </c>
      <c r="K2896">
        <v>0</v>
      </c>
      <c r="L2896" t="s">
        <v>4371</v>
      </c>
      <c r="M2896" t="s">
        <v>34</v>
      </c>
      <c r="N2896">
        <v>600000</v>
      </c>
      <c r="O2896">
        <f t="shared" si="109"/>
        <v>0</v>
      </c>
      <c r="Q2896" t="s">
        <v>35</v>
      </c>
      <c r="R2896">
        <v>0</v>
      </c>
      <c r="S2896">
        <v>24</v>
      </c>
      <c r="T2896" t="s">
        <v>37</v>
      </c>
      <c r="U2896" t="s">
        <v>78</v>
      </c>
      <c r="V2896" s="2" t="s">
        <v>4125</v>
      </c>
      <c r="W2896" s="2">
        <f>IF(VLOOKUP(V2896,'reference classification'!$B$1:G2900,6,FALSE)&gt;90,1,0)</f>
        <v>0</v>
      </c>
      <c r="X2896">
        <v>600000</v>
      </c>
      <c r="Y2896" t="s">
        <v>4371</v>
      </c>
      <c r="Z2896">
        <v>0</v>
      </c>
      <c r="AA2896">
        <v>0</v>
      </c>
      <c r="AB2896">
        <v>600000</v>
      </c>
      <c r="AC2896">
        <v>0</v>
      </c>
      <c r="AD2896">
        <v>0</v>
      </c>
      <c r="AE2896" t="b">
        <f t="shared" si="110"/>
        <v>0</v>
      </c>
    </row>
    <row r="2897" spans="1:31" hidden="1">
      <c r="A2897" s="6" t="s">
        <v>100</v>
      </c>
      <c r="B2897" t="s">
        <v>29</v>
      </c>
      <c r="C2897">
        <v>41</v>
      </c>
      <c r="D2897" t="s">
        <v>5804</v>
      </c>
      <c r="E2897">
        <v>7212010</v>
      </c>
      <c r="F2897" t="s">
        <v>44</v>
      </c>
      <c r="G2897" t="s">
        <v>29</v>
      </c>
      <c r="H2897" t="s">
        <v>175</v>
      </c>
      <c r="I2897">
        <v>0</v>
      </c>
      <c r="J2897">
        <v>1</v>
      </c>
      <c r="K2897">
        <v>0</v>
      </c>
      <c r="L2897" t="s">
        <v>4371</v>
      </c>
      <c r="M2897" t="s">
        <v>34</v>
      </c>
      <c r="N2897">
        <v>3000000</v>
      </c>
      <c r="O2897">
        <f t="shared" si="109"/>
        <v>0</v>
      </c>
      <c r="Q2897" t="s">
        <v>35</v>
      </c>
      <c r="R2897">
        <v>0</v>
      </c>
      <c r="S2897">
        <v>33</v>
      </c>
      <c r="T2897" t="s">
        <v>37</v>
      </c>
      <c r="U2897" t="s">
        <v>188</v>
      </c>
      <c r="V2897" s="2" t="s">
        <v>4125</v>
      </c>
      <c r="W2897" s="2">
        <f>IF(VLOOKUP(V2897,'reference classification'!$B$1:G2901,6,FALSE)&gt;90,1,0)</f>
        <v>0</v>
      </c>
      <c r="X2897">
        <v>0</v>
      </c>
      <c r="Y2897" t="s">
        <v>4371</v>
      </c>
      <c r="Z2897">
        <v>0</v>
      </c>
      <c r="AA2897">
        <v>0</v>
      </c>
      <c r="AB2897">
        <v>0</v>
      </c>
      <c r="AC2897">
        <v>0</v>
      </c>
      <c r="AD2897">
        <v>0</v>
      </c>
      <c r="AE2897" t="b">
        <f t="shared" si="110"/>
        <v>1</v>
      </c>
    </row>
    <row r="2898" spans="1:31" hidden="1">
      <c r="A2898" s="6" t="s">
        <v>113</v>
      </c>
      <c r="B2898" t="s">
        <v>29</v>
      </c>
      <c r="C2898">
        <v>41</v>
      </c>
      <c r="D2898" t="s">
        <v>5806</v>
      </c>
      <c r="F2898" t="s">
        <v>44</v>
      </c>
      <c r="G2898" t="s">
        <v>29</v>
      </c>
      <c r="H2898" t="s">
        <v>237</v>
      </c>
      <c r="I2898">
        <v>0</v>
      </c>
      <c r="J2898">
        <v>1</v>
      </c>
      <c r="K2898">
        <v>0</v>
      </c>
      <c r="L2898" t="s">
        <v>4371</v>
      </c>
      <c r="M2898" t="s">
        <v>34</v>
      </c>
      <c r="N2898">
        <v>900000</v>
      </c>
      <c r="O2898">
        <f t="shared" si="109"/>
        <v>0</v>
      </c>
      <c r="Q2898" t="s">
        <v>35</v>
      </c>
      <c r="R2898">
        <v>0</v>
      </c>
      <c r="S2898">
        <v>24</v>
      </c>
      <c r="T2898" t="s">
        <v>37</v>
      </c>
      <c r="U2898" t="s">
        <v>78</v>
      </c>
      <c r="V2898" s="2" t="s">
        <v>4125</v>
      </c>
      <c r="W2898" s="2">
        <f>IF(VLOOKUP(V2898,'reference classification'!$B$1:G2902,6,FALSE)&gt;90,1,0)</f>
        <v>0</v>
      </c>
      <c r="X2898">
        <v>900000</v>
      </c>
      <c r="Y2898" t="s">
        <v>4371</v>
      </c>
      <c r="Z2898">
        <v>0</v>
      </c>
      <c r="AA2898">
        <v>0</v>
      </c>
      <c r="AB2898">
        <v>900000</v>
      </c>
      <c r="AC2898">
        <v>0</v>
      </c>
      <c r="AD2898">
        <v>0</v>
      </c>
      <c r="AE2898" t="b">
        <f t="shared" si="110"/>
        <v>0</v>
      </c>
    </row>
    <row r="2899" spans="1:31" hidden="1">
      <c r="A2899" s="6" t="s">
        <v>2154</v>
      </c>
      <c r="B2899" t="s">
        <v>29</v>
      </c>
      <c r="C2899">
        <v>41</v>
      </c>
      <c r="D2899" t="s">
        <v>5170</v>
      </c>
      <c r="F2899" t="s">
        <v>31</v>
      </c>
      <c r="G2899" t="s">
        <v>29</v>
      </c>
      <c r="H2899" t="s">
        <v>237</v>
      </c>
      <c r="I2899">
        <v>0</v>
      </c>
      <c r="J2899">
        <v>1</v>
      </c>
      <c r="K2899">
        <v>0</v>
      </c>
      <c r="L2899" t="s">
        <v>4371</v>
      </c>
      <c r="M2899" t="s">
        <v>81</v>
      </c>
      <c r="N2899">
        <v>7000000</v>
      </c>
      <c r="O2899">
        <f t="shared" si="109"/>
        <v>0</v>
      </c>
      <c r="Q2899" t="s">
        <v>35</v>
      </c>
      <c r="R2899">
        <v>0</v>
      </c>
      <c r="S2899">
        <v>33</v>
      </c>
      <c r="T2899" t="s">
        <v>37</v>
      </c>
      <c r="U2899" t="s">
        <v>188</v>
      </c>
      <c r="V2899" s="2" t="s">
        <v>4125</v>
      </c>
      <c r="W2899" s="2">
        <f>IF(VLOOKUP(V2899,'reference classification'!$B$1:G2903,6,FALSE)&gt;90,1,0)</f>
        <v>0</v>
      </c>
      <c r="X2899">
        <v>0</v>
      </c>
      <c r="Y2899" t="s">
        <v>4371</v>
      </c>
      <c r="Z2899">
        <v>0</v>
      </c>
      <c r="AA2899">
        <v>0</v>
      </c>
      <c r="AB2899">
        <v>0</v>
      </c>
      <c r="AC2899">
        <v>0</v>
      </c>
      <c r="AD2899">
        <v>0</v>
      </c>
      <c r="AE2899" t="b">
        <f t="shared" si="110"/>
        <v>1</v>
      </c>
    </row>
    <row r="2900" spans="1:31" hidden="1">
      <c r="A2900" s="6" t="s">
        <v>2157</v>
      </c>
      <c r="B2900" t="s">
        <v>29</v>
      </c>
      <c r="C2900">
        <v>41</v>
      </c>
      <c r="D2900" t="s">
        <v>5809</v>
      </c>
      <c r="F2900" t="s">
        <v>31</v>
      </c>
      <c r="G2900" t="s">
        <v>29</v>
      </c>
      <c r="H2900" t="s">
        <v>237</v>
      </c>
      <c r="I2900">
        <v>0</v>
      </c>
      <c r="J2900">
        <v>1</v>
      </c>
      <c r="K2900">
        <v>0</v>
      </c>
      <c r="L2900" t="s">
        <v>4371</v>
      </c>
      <c r="M2900" t="s">
        <v>34</v>
      </c>
      <c r="N2900">
        <v>6000000</v>
      </c>
      <c r="O2900">
        <f t="shared" si="109"/>
        <v>0</v>
      </c>
      <c r="Q2900" t="s">
        <v>35</v>
      </c>
      <c r="R2900">
        <v>0</v>
      </c>
      <c r="S2900">
        <v>33</v>
      </c>
      <c r="T2900" t="s">
        <v>37</v>
      </c>
      <c r="U2900" t="s">
        <v>78</v>
      </c>
      <c r="V2900" s="2" t="s">
        <v>4125</v>
      </c>
      <c r="W2900" s="2">
        <f>IF(VLOOKUP(V2900,'reference classification'!$B$1:G2904,6,FALSE)&gt;90,1,0)</f>
        <v>0</v>
      </c>
      <c r="X2900">
        <v>0</v>
      </c>
      <c r="Y2900" t="s">
        <v>4371</v>
      </c>
      <c r="Z2900">
        <v>0</v>
      </c>
      <c r="AA2900">
        <v>0</v>
      </c>
      <c r="AB2900">
        <v>0</v>
      </c>
      <c r="AC2900">
        <v>0</v>
      </c>
      <c r="AD2900">
        <v>0</v>
      </c>
      <c r="AE2900" t="b">
        <f t="shared" si="110"/>
        <v>1</v>
      </c>
    </row>
    <row r="2901" spans="1:31" hidden="1">
      <c r="A2901" s="6" t="s">
        <v>583</v>
      </c>
      <c r="B2901" t="s">
        <v>29</v>
      </c>
      <c r="C2901">
        <v>40</v>
      </c>
      <c r="D2901" t="s">
        <v>5811</v>
      </c>
      <c r="F2901" t="s">
        <v>31</v>
      </c>
      <c r="G2901" t="s">
        <v>29</v>
      </c>
      <c r="H2901" t="s">
        <v>248</v>
      </c>
      <c r="I2901">
        <v>0</v>
      </c>
      <c r="J2901">
        <v>2</v>
      </c>
      <c r="K2901">
        <v>0</v>
      </c>
      <c r="L2901" t="s">
        <v>4123</v>
      </c>
      <c r="M2901" t="s">
        <v>34</v>
      </c>
      <c r="N2901">
        <v>45000</v>
      </c>
      <c r="O2901">
        <f t="shared" si="109"/>
        <v>0</v>
      </c>
      <c r="Q2901" t="s">
        <v>35</v>
      </c>
      <c r="R2901">
        <v>108</v>
      </c>
      <c r="S2901">
        <v>9</v>
      </c>
      <c r="T2901" t="s">
        <v>37</v>
      </c>
      <c r="U2901" t="s">
        <v>38</v>
      </c>
      <c r="V2901" s="2" t="s">
        <v>4125</v>
      </c>
      <c r="W2901" s="2">
        <f>IF(VLOOKUP(V2901,'reference classification'!$B$1:G2905,6,FALSE)&gt;90,1,0)</f>
        <v>0</v>
      </c>
      <c r="X2901">
        <v>0</v>
      </c>
      <c r="Y2901" t="s">
        <v>4123</v>
      </c>
      <c r="Z2901">
        <v>0</v>
      </c>
      <c r="AA2901">
        <v>0</v>
      </c>
      <c r="AB2901">
        <v>0</v>
      </c>
      <c r="AC2901">
        <v>0</v>
      </c>
      <c r="AD2901">
        <v>0</v>
      </c>
      <c r="AE2901" t="b">
        <f t="shared" si="110"/>
        <v>1</v>
      </c>
    </row>
    <row r="2902" spans="1:31" hidden="1">
      <c r="A2902" s="6" t="s">
        <v>121</v>
      </c>
      <c r="B2902" t="s">
        <v>29</v>
      </c>
      <c r="C2902">
        <v>41</v>
      </c>
      <c r="D2902" t="s">
        <v>5813</v>
      </c>
      <c r="E2902">
        <v>3101001</v>
      </c>
      <c r="F2902" t="s">
        <v>44</v>
      </c>
      <c r="G2902" t="s">
        <v>29</v>
      </c>
      <c r="H2902" t="s">
        <v>62</v>
      </c>
      <c r="I2902">
        <v>0</v>
      </c>
      <c r="J2902">
        <v>2</v>
      </c>
      <c r="K2902">
        <v>0</v>
      </c>
      <c r="L2902" t="s">
        <v>4123</v>
      </c>
      <c r="M2902" t="s">
        <v>34</v>
      </c>
      <c r="N2902">
        <v>100000</v>
      </c>
      <c r="O2902">
        <f t="shared" si="109"/>
        <v>0</v>
      </c>
      <c r="Q2902" t="s">
        <v>35</v>
      </c>
      <c r="R2902">
        <v>108</v>
      </c>
      <c r="S2902">
        <v>9</v>
      </c>
      <c r="T2902" t="s">
        <v>37</v>
      </c>
      <c r="U2902" t="s">
        <v>38</v>
      </c>
      <c r="V2902" s="2" t="s">
        <v>4125</v>
      </c>
      <c r="W2902" s="2">
        <f>IF(VLOOKUP(V2902,'reference classification'!$B$1:G2906,6,FALSE)&gt;90,1,0)</f>
        <v>0</v>
      </c>
      <c r="X2902">
        <v>0</v>
      </c>
      <c r="Y2902" t="s">
        <v>4123</v>
      </c>
      <c r="Z2902">
        <v>0</v>
      </c>
      <c r="AA2902">
        <v>0</v>
      </c>
      <c r="AB2902">
        <v>0</v>
      </c>
      <c r="AC2902">
        <v>0</v>
      </c>
      <c r="AD2902">
        <v>0</v>
      </c>
      <c r="AE2902" t="b">
        <f t="shared" si="110"/>
        <v>1</v>
      </c>
    </row>
    <row r="2903" spans="1:31">
      <c r="A2903" s="6" t="s">
        <v>585</v>
      </c>
      <c r="B2903" t="s">
        <v>29</v>
      </c>
      <c r="C2903">
        <v>41</v>
      </c>
      <c r="D2903" t="s">
        <v>5815</v>
      </c>
      <c r="F2903" t="s">
        <v>44</v>
      </c>
      <c r="G2903" t="s">
        <v>29</v>
      </c>
      <c r="H2903" t="s">
        <v>130</v>
      </c>
      <c r="I2903">
        <v>0</v>
      </c>
      <c r="J2903">
        <v>2</v>
      </c>
      <c r="K2903">
        <v>0</v>
      </c>
      <c r="L2903" t="s">
        <v>4123</v>
      </c>
      <c r="M2903" t="s">
        <v>34</v>
      </c>
      <c r="N2903">
        <v>51000</v>
      </c>
      <c r="O2903">
        <f t="shared" si="109"/>
        <v>51000</v>
      </c>
      <c r="P2903" t="b">
        <f>N2903=O2903</f>
        <v>1</v>
      </c>
      <c r="Q2903" t="s">
        <v>35</v>
      </c>
      <c r="R2903">
        <v>108</v>
      </c>
      <c r="S2903">
        <v>9</v>
      </c>
      <c r="T2903" t="s">
        <v>37</v>
      </c>
      <c r="U2903" t="s">
        <v>38</v>
      </c>
      <c r="V2903" s="2" t="s">
        <v>4125</v>
      </c>
      <c r="W2903" s="2">
        <f>IF(VLOOKUP(V2903,'reference classification'!$B$1:G2907,6,FALSE)&gt;90,1,0)</f>
        <v>0</v>
      </c>
      <c r="X2903">
        <v>0</v>
      </c>
      <c r="Y2903" t="s">
        <v>4123</v>
      </c>
      <c r="Z2903">
        <v>51000</v>
      </c>
      <c r="AA2903">
        <v>15</v>
      </c>
      <c r="AB2903">
        <v>51000</v>
      </c>
      <c r="AC2903">
        <v>51000</v>
      </c>
      <c r="AD2903">
        <v>0</v>
      </c>
      <c r="AE2903" t="b">
        <f t="shared" si="110"/>
        <v>1</v>
      </c>
    </row>
    <row r="2904" spans="1:31" hidden="1">
      <c r="A2904" s="6" t="s">
        <v>2162</v>
      </c>
      <c r="B2904" t="s">
        <v>29</v>
      </c>
      <c r="C2904">
        <v>41</v>
      </c>
      <c r="D2904" t="s">
        <v>668</v>
      </c>
      <c r="E2904">
        <v>3101001</v>
      </c>
      <c r="F2904" t="s">
        <v>44</v>
      </c>
      <c r="G2904" t="s">
        <v>29</v>
      </c>
      <c r="H2904" t="s">
        <v>365</v>
      </c>
      <c r="I2904">
        <v>0</v>
      </c>
      <c r="J2904">
        <v>2</v>
      </c>
      <c r="K2904">
        <v>0</v>
      </c>
      <c r="L2904" t="s">
        <v>4123</v>
      </c>
      <c r="M2904" t="s">
        <v>34</v>
      </c>
      <c r="N2904">
        <v>539982</v>
      </c>
      <c r="O2904">
        <f t="shared" si="109"/>
        <v>0</v>
      </c>
      <c r="Q2904" t="s">
        <v>35</v>
      </c>
      <c r="R2904">
        <v>108</v>
      </c>
      <c r="S2904">
        <v>9</v>
      </c>
      <c r="T2904" t="s">
        <v>37</v>
      </c>
      <c r="U2904" t="s">
        <v>38</v>
      </c>
      <c r="V2904" s="2" t="s">
        <v>4125</v>
      </c>
      <c r="W2904" s="2">
        <f>IF(VLOOKUP(V2904,'reference classification'!$B$1:G2908,6,FALSE)&gt;90,1,0)</f>
        <v>0</v>
      </c>
      <c r="X2904">
        <v>0</v>
      </c>
      <c r="Y2904" t="s">
        <v>4123</v>
      </c>
      <c r="Z2904">
        <v>0</v>
      </c>
      <c r="AA2904">
        <v>0</v>
      </c>
      <c r="AB2904">
        <v>0</v>
      </c>
      <c r="AC2904">
        <v>0</v>
      </c>
      <c r="AD2904">
        <v>0</v>
      </c>
      <c r="AE2904" t="b">
        <f t="shared" si="110"/>
        <v>1</v>
      </c>
    </row>
    <row r="2905" spans="1:31" hidden="1">
      <c r="A2905" s="6" t="s">
        <v>3959</v>
      </c>
      <c r="B2905" t="s">
        <v>29</v>
      </c>
      <c r="C2905">
        <v>41</v>
      </c>
      <c r="D2905" t="s">
        <v>5818</v>
      </c>
      <c r="F2905" t="s">
        <v>31</v>
      </c>
      <c r="G2905" t="s">
        <v>29</v>
      </c>
      <c r="H2905" t="s">
        <v>737</v>
      </c>
      <c r="I2905">
        <v>0</v>
      </c>
      <c r="J2905">
        <v>2</v>
      </c>
      <c r="K2905">
        <v>0</v>
      </c>
      <c r="L2905" t="s">
        <v>4123</v>
      </c>
      <c r="M2905" t="s">
        <v>34</v>
      </c>
      <c r="N2905">
        <v>40000</v>
      </c>
      <c r="O2905">
        <f t="shared" si="109"/>
        <v>0</v>
      </c>
      <c r="Q2905" t="s">
        <v>35</v>
      </c>
      <c r="R2905">
        <v>108</v>
      </c>
      <c r="S2905">
        <v>9</v>
      </c>
      <c r="T2905" t="s">
        <v>37</v>
      </c>
      <c r="U2905" t="s">
        <v>38</v>
      </c>
      <c r="V2905" s="2" t="s">
        <v>4125</v>
      </c>
      <c r="W2905" s="2">
        <f>IF(VLOOKUP(V2905,'reference classification'!$B$1:G2909,6,FALSE)&gt;90,1,0)</f>
        <v>0</v>
      </c>
      <c r="X2905">
        <v>0</v>
      </c>
      <c r="Y2905" t="s">
        <v>4123</v>
      </c>
      <c r="Z2905">
        <v>0</v>
      </c>
      <c r="AA2905">
        <v>0</v>
      </c>
      <c r="AB2905">
        <v>0</v>
      </c>
      <c r="AC2905">
        <v>0</v>
      </c>
      <c r="AD2905">
        <v>0</v>
      </c>
      <c r="AE2905" t="b">
        <f t="shared" si="110"/>
        <v>1</v>
      </c>
    </row>
    <row r="2906" spans="1:31" hidden="1">
      <c r="A2906" s="6" t="s">
        <v>66</v>
      </c>
      <c r="B2906" t="s">
        <v>29</v>
      </c>
      <c r="C2906">
        <v>41</v>
      </c>
      <c r="D2906" t="s">
        <v>5820</v>
      </c>
      <c r="F2906" t="s">
        <v>44</v>
      </c>
      <c r="G2906" t="s">
        <v>29</v>
      </c>
      <c r="H2906" t="s">
        <v>578</v>
      </c>
      <c r="I2906">
        <v>0</v>
      </c>
      <c r="J2906">
        <v>2</v>
      </c>
      <c r="K2906">
        <v>0</v>
      </c>
      <c r="L2906" t="s">
        <v>4197</v>
      </c>
      <c r="M2906" t="s">
        <v>81</v>
      </c>
      <c r="N2906">
        <v>1300000</v>
      </c>
      <c r="O2906">
        <f t="shared" si="109"/>
        <v>0</v>
      </c>
      <c r="Q2906" t="s">
        <v>35</v>
      </c>
      <c r="R2906">
        <v>39.71</v>
      </c>
      <c r="S2906">
        <v>21</v>
      </c>
      <c r="T2906" t="s">
        <v>77</v>
      </c>
      <c r="U2906" t="s">
        <v>4199</v>
      </c>
      <c r="V2906" s="2" t="s">
        <v>4125</v>
      </c>
      <c r="W2906" s="2">
        <f>IF(VLOOKUP(V2906,'reference classification'!$B$1:G2910,6,FALSE)&gt;90,1,0)</f>
        <v>0</v>
      </c>
      <c r="X2906">
        <v>0</v>
      </c>
      <c r="Y2906" t="s">
        <v>4197</v>
      </c>
      <c r="Z2906">
        <v>0</v>
      </c>
      <c r="AA2906">
        <v>0</v>
      </c>
      <c r="AB2906">
        <v>0</v>
      </c>
      <c r="AC2906">
        <v>0</v>
      </c>
      <c r="AD2906">
        <v>0</v>
      </c>
      <c r="AE2906" t="b">
        <f t="shared" si="110"/>
        <v>1</v>
      </c>
    </row>
    <row r="2907" spans="1:31" hidden="1">
      <c r="A2907" s="6" t="s">
        <v>2315</v>
      </c>
      <c r="B2907" t="s">
        <v>29</v>
      </c>
      <c r="C2907">
        <v>41</v>
      </c>
      <c r="D2907" t="s">
        <v>5822</v>
      </c>
      <c r="F2907" t="s">
        <v>44</v>
      </c>
      <c r="G2907" t="s">
        <v>29</v>
      </c>
      <c r="H2907" t="s">
        <v>1457</v>
      </c>
      <c r="I2907">
        <v>0</v>
      </c>
      <c r="J2907">
        <v>2</v>
      </c>
      <c r="K2907">
        <v>0</v>
      </c>
      <c r="L2907" t="s">
        <v>4197</v>
      </c>
      <c r="M2907" t="s">
        <v>34</v>
      </c>
      <c r="N2907">
        <v>1200000</v>
      </c>
      <c r="O2907">
        <f t="shared" si="109"/>
        <v>0</v>
      </c>
      <c r="Q2907" t="s">
        <v>35</v>
      </c>
      <c r="R2907">
        <v>56.2</v>
      </c>
      <c r="S2907">
        <v>26.4</v>
      </c>
      <c r="T2907" t="s">
        <v>77</v>
      </c>
      <c r="U2907" t="s">
        <v>4199</v>
      </c>
      <c r="V2907" s="2" t="s">
        <v>4125</v>
      </c>
      <c r="W2907" s="2">
        <f>IF(VLOOKUP(V2907,'reference classification'!$B$1:G2911,6,FALSE)&gt;90,1,0)</f>
        <v>0</v>
      </c>
      <c r="X2907">
        <v>0</v>
      </c>
      <c r="Y2907" t="s">
        <v>4197</v>
      </c>
      <c r="Z2907">
        <v>0</v>
      </c>
      <c r="AA2907">
        <v>0</v>
      </c>
      <c r="AB2907">
        <v>0</v>
      </c>
      <c r="AC2907">
        <v>0</v>
      </c>
      <c r="AD2907">
        <v>0</v>
      </c>
      <c r="AE2907" t="b">
        <f t="shared" si="110"/>
        <v>1</v>
      </c>
    </row>
    <row r="2908" spans="1:31" hidden="1">
      <c r="A2908" s="6" t="s">
        <v>103</v>
      </c>
      <c r="B2908" t="s">
        <v>29</v>
      </c>
      <c r="C2908">
        <v>41</v>
      </c>
      <c r="D2908" t="s">
        <v>5824</v>
      </c>
      <c r="F2908" t="s">
        <v>44</v>
      </c>
      <c r="G2908" t="s">
        <v>29</v>
      </c>
      <c r="H2908" t="s">
        <v>5825</v>
      </c>
      <c r="I2908">
        <v>0</v>
      </c>
      <c r="J2908">
        <v>2</v>
      </c>
      <c r="K2908">
        <v>0</v>
      </c>
      <c r="L2908" t="s">
        <v>4197</v>
      </c>
      <c r="M2908" t="s">
        <v>81</v>
      </c>
      <c r="N2908">
        <v>4000000</v>
      </c>
      <c r="O2908">
        <f t="shared" si="109"/>
        <v>0</v>
      </c>
      <c r="Q2908" t="s">
        <v>35</v>
      </c>
      <c r="R2908">
        <v>39.33</v>
      </c>
      <c r="S2908">
        <v>24</v>
      </c>
      <c r="T2908" t="s">
        <v>77</v>
      </c>
      <c r="U2908" t="s">
        <v>4199</v>
      </c>
      <c r="V2908" s="2" t="s">
        <v>4125</v>
      </c>
      <c r="W2908" s="2">
        <f>IF(VLOOKUP(V2908,'reference classification'!$B$1:G2912,6,FALSE)&gt;90,1,0)</f>
        <v>0</v>
      </c>
      <c r="X2908">
        <v>0</v>
      </c>
      <c r="Y2908" t="s">
        <v>4197</v>
      </c>
      <c r="Z2908">
        <v>0</v>
      </c>
      <c r="AA2908">
        <v>0</v>
      </c>
      <c r="AB2908">
        <v>0</v>
      </c>
      <c r="AC2908">
        <v>0</v>
      </c>
      <c r="AD2908">
        <v>0</v>
      </c>
      <c r="AE2908" t="b">
        <f t="shared" si="110"/>
        <v>1</v>
      </c>
    </row>
    <row r="2909" spans="1:31" hidden="1">
      <c r="A2909" s="6" t="s">
        <v>1117</v>
      </c>
      <c r="B2909" t="s">
        <v>29</v>
      </c>
      <c r="C2909">
        <v>41</v>
      </c>
      <c r="D2909" t="s">
        <v>5827</v>
      </c>
      <c r="E2909">
        <v>3313151</v>
      </c>
      <c r="F2909" t="s">
        <v>44</v>
      </c>
      <c r="G2909" t="s">
        <v>29</v>
      </c>
      <c r="H2909" t="s">
        <v>5828</v>
      </c>
      <c r="I2909">
        <v>0</v>
      </c>
      <c r="J2909">
        <v>2</v>
      </c>
      <c r="K2909">
        <v>0</v>
      </c>
      <c r="L2909" t="s">
        <v>4197</v>
      </c>
      <c r="M2909" t="s">
        <v>34</v>
      </c>
      <c r="N2909">
        <v>600000</v>
      </c>
      <c r="O2909">
        <f t="shared" si="109"/>
        <v>0</v>
      </c>
      <c r="Q2909" t="s">
        <v>35</v>
      </c>
      <c r="R2909">
        <v>41.61</v>
      </c>
      <c r="S2909">
        <v>23.76</v>
      </c>
      <c r="T2909" t="s">
        <v>37</v>
      </c>
      <c r="U2909" t="s">
        <v>4199</v>
      </c>
      <c r="V2909" s="2" t="s">
        <v>4125</v>
      </c>
      <c r="W2909" s="2">
        <f>IF(VLOOKUP(V2909,'reference classification'!$B$1:G2913,6,FALSE)&gt;90,1,0)</f>
        <v>0</v>
      </c>
      <c r="X2909">
        <v>0</v>
      </c>
      <c r="Y2909" t="s">
        <v>4197</v>
      </c>
      <c r="Z2909">
        <v>0</v>
      </c>
      <c r="AA2909">
        <v>0</v>
      </c>
      <c r="AB2909">
        <v>0</v>
      </c>
      <c r="AC2909">
        <v>0</v>
      </c>
      <c r="AD2909">
        <v>0</v>
      </c>
      <c r="AE2909" t="b">
        <f t="shared" si="110"/>
        <v>1</v>
      </c>
    </row>
    <row r="2910" spans="1:31" hidden="1">
      <c r="A2910" s="6" t="s">
        <v>115</v>
      </c>
      <c r="B2910" t="s">
        <v>29</v>
      </c>
      <c r="C2910">
        <v>30</v>
      </c>
      <c r="D2910" t="s">
        <v>5830</v>
      </c>
      <c r="F2910" t="s">
        <v>44</v>
      </c>
      <c r="G2910" t="s">
        <v>29</v>
      </c>
      <c r="H2910" t="s">
        <v>102</v>
      </c>
      <c r="I2910">
        <v>0</v>
      </c>
      <c r="J2910">
        <v>2</v>
      </c>
      <c r="K2910">
        <v>0</v>
      </c>
      <c r="L2910" t="s">
        <v>4123</v>
      </c>
      <c r="M2910" t="s">
        <v>34</v>
      </c>
      <c r="N2910">
        <v>555000</v>
      </c>
      <c r="O2910">
        <f t="shared" si="109"/>
        <v>0</v>
      </c>
      <c r="Q2910" t="s">
        <v>35</v>
      </c>
      <c r="R2910">
        <v>108</v>
      </c>
      <c r="S2910">
        <v>9</v>
      </c>
      <c r="T2910" t="s">
        <v>37</v>
      </c>
      <c r="U2910" t="s">
        <v>38</v>
      </c>
      <c r="V2910" s="2" t="s">
        <v>4125</v>
      </c>
      <c r="W2910" s="2">
        <f>IF(VLOOKUP(V2910,'reference classification'!$B$1:G2914,6,FALSE)&gt;90,1,0)</f>
        <v>0</v>
      </c>
      <c r="X2910">
        <v>0</v>
      </c>
      <c r="Y2910" t="s">
        <v>4123</v>
      </c>
      <c r="Z2910">
        <v>0</v>
      </c>
      <c r="AA2910">
        <v>0</v>
      </c>
      <c r="AB2910">
        <v>0</v>
      </c>
      <c r="AC2910">
        <v>0</v>
      </c>
      <c r="AD2910">
        <v>0</v>
      </c>
      <c r="AE2910" t="b">
        <f t="shared" si="110"/>
        <v>1</v>
      </c>
    </row>
    <row r="2911" spans="1:31" hidden="1">
      <c r="A2911" s="6" t="s">
        <v>123</v>
      </c>
      <c r="B2911" t="s">
        <v>29</v>
      </c>
      <c r="C2911">
        <v>41</v>
      </c>
      <c r="D2911" t="s">
        <v>441</v>
      </c>
      <c r="E2911">
        <v>3101001</v>
      </c>
      <c r="F2911" t="s">
        <v>44</v>
      </c>
      <c r="G2911" t="s">
        <v>29</v>
      </c>
      <c r="H2911" t="s">
        <v>62</v>
      </c>
      <c r="I2911">
        <v>0</v>
      </c>
      <c r="J2911">
        <v>2</v>
      </c>
      <c r="K2911">
        <v>0</v>
      </c>
      <c r="L2911" t="s">
        <v>4123</v>
      </c>
      <c r="M2911" t="s">
        <v>34</v>
      </c>
      <c r="N2911">
        <v>382000</v>
      </c>
      <c r="O2911">
        <f t="shared" si="109"/>
        <v>0</v>
      </c>
      <c r="Q2911" t="s">
        <v>35</v>
      </c>
      <c r="R2911">
        <v>108</v>
      </c>
      <c r="S2911">
        <v>9</v>
      </c>
      <c r="T2911" t="s">
        <v>37</v>
      </c>
      <c r="U2911" t="s">
        <v>38</v>
      </c>
      <c r="V2911" s="2" t="s">
        <v>4125</v>
      </c>
      <c r="W2911" s="2">
        <f>IF(VLOOKUP(V2911,'reference classification'!$B$1:G2915,6,FALSE)&gt;90,1,0)</f>
        <v>0</v>
      </c>
      <c r="X2911">
        <v>0</v>
      </c>
      <c r="Y2911" t="s">
        <v>4123</v>
      </c>
      <c r="Z2911">
        <v>0</v>
      </c>
      <c r="AA2911">
        <v>0</v>
      </c>
      <c r="AB2911">
        <v>0</v>
      </c>
      <c r="AC2911">
        <v>0</v>
      </c>
      <c r="AD2911">
        <v>0</v>
      </c>
      <c r="AE2911" t="b">
        <f t="shared" si="110"/>
        <v>1</v>
      </c>
    </row>
    <row r="2912" spans="1:31" hidden="1">
      <c r="A2912" s="6" t="s">
        <v>2159</v>
      </c>
      <c r="B2912" t="s">
        <v>29</v>
      </c>
      <c r="C2912">
        <v>41</v>
      </c>
      <c r="D2912" t="s">
        <v>5833</v>
      </c>
      <c r="F2912" t="s">
        <v>44</v>
      </c>
      <c r="G2912" t="s">
        <v>29</v>
      </c>
      <c r="H2912" t="s">
        <v>346</v>
      </c>
      <c r="I2912">
        <v>0</v>
      </c>
      <c r="J2912">
        <v>2</v>
      </c>
      <c r="K2912">
        <v>0</v>
      </c>
      <c r="L2912" t="s">
        <v>4123</v>
      </c>
      <c r="M2912" t="s">
        <v>34</v>
      </c>
      <c r="N2912">
        <v>185000</v>
      </c>
      <c r="O2912">
        <f t="shared" si="109"/>
        <v>0</v>
      </c>
      <c r="Q2912" t="s">
        <v>35</v>
      </c>
      <c r="R2912">
        <v>108</v>
      </c>
      <c r="S2912">
        <v>9</v>
      </c>
      <c r="T2912" t="s">
        <v>37</v>
      </c>
      <c r="U2912" t="s">
        <v>38</v>
      </c>
      <c r="V2912" s="2" t="s">
        <v>4125</v>
      </c>
      <c r="W2912" s="2">
        <f>IF(VLOOKUP(V2912,'reference classification'!$B$1:G2916,6,FALSE)&gt;90,1,0)</f>
        <v>0</v>
      </c>
      <c r="X2912">
        <v>0</v>
      </c>
      <c r="Y2912" t="s">
        <v>4123</v>
      </c>
      <c r="Z2912">
        <v>0</v>
      </c>
      <c r="AA2912">
        <v>0</v>
      </c>
      <c r="AB2912">
        <v>0</v>
      </c>
      <c r="AC2912">
        <v>0</v>
      </c>
      <c r="AD2912">
        <v>0</v>
      </c>
      <c r="AE2912" t="b">
        <f t="shared" si="110"/>
        <v>1</v>
      </c>
    </row>
    <row r="2913" spans="1:31" hidden="1">
      <c r="A2913" s="6" t="s">
        <v>3972</v>
      </c>
      <c r="B2913" t="s">
        <v>29</v>
      </c>
      <c r="C2913">
        <v>41</v>
      </c>
      <c r="D2913" t="s">
        <v>5835</v>
      </c>
      <c r="E2913">
        <v>3101001</v>
      </c>
      <c r="F2913" t="s">
        <v>44</v>
      </c>
      <c r="G2913" t="s">
        <v>29</v>
      </c>
      <c r="H2913" t="s">
        <v>62</v>
      </c>
      <c r="I2913">
        <v>0</v>
      </c>
      <c r="J2913">
        <v>2</v>
      </c>
      <c r="K2913">
        <v>0</v>
      </c>
      <c r="L2913" t="s">
        <v>4123</v>
      </c>
      <c r="M2913" t="s">
        <v>34</v>
      </c>
      <c r="N2913">
        <v>40000</v>
      </c>
      <c r="O2913">
        <f t="shared" si="109"/>
        <v>0</v>
      </c>
      <c r="Q2913" t="s">
        <v>35</v>
      </c>
      <c r="R2913">
        <v>108</v>
      </c>
      <c r="S2913">
        <v>9</v>
      </c>
      <c r="T2913" t="s">
        <v>37</v>
      </c>
      <c r="U2913" t="s">
        <v>38</v>
      </c>
      <c r="V2913" s="2" t="s">
        <v>4125</v>
      </c>
      <c r="W2913" s="2">
        <f>IF(VLOOKUP(V2913,'reference classification'!$B$1:G2917,6,FALSE)&gt;90,1,0)</f>
        <v>0</v>
      </c>
      <c r="X2913">
        <v>0</v>
      </c>
      <c r="Y2913" t="s">
        <v>4123</v>
      </c>
      <c r="Z2913">
        <v>0</v>
      </c>
      <c r="AA2913">
        <v>0</v>
      </c>
      <c r="AB2913">
        <v>0</v>
      </c>
      <c r="AC2913">
        <v>0</v>
      </c>
      <c r="AD2913">
        <v>0</v>
      </c>
      <c r="AE2913" t="b">
        <f t="shared" si="110"/>
        <v>1</v>
      </c>
    </row>
    <row r="2914" spans="1:31" hidden="1">
      <c r="A2914" s="6" t="s">
        <v>105</v>
      </c>
      <c r="B2914" t="s">
        <v>29</v>
      </c>
      <c r="C2914">
        <v>41</v>
      </c>
      <c r="D2914" t="s">
        <v>5837</v>
      </c>
      <c r="E2914">
        <v>3101001</v>
      </c>
      <c r="F2914" t="s">
        <v>31</v>
      </c>
      <c r="G2914" t="s">
        <v>29</v>
      </c>
      <c r="H2914" t="s">
        <v>62</v>
      </c>
      <c r="I2914">
        <v>0</v>
      </c>
      <c r="J2914">
        <v>2</v>
      </c>
      <c r="K2914">
        <v>0</v>
      </c>
      <c r="L2914" t="s">
        <v>4123</v>
      </c>
      <c r="M2914" t="s">
        <v>34</v>
      </c>
      <c r="N2914">
        <v>538000</v>
      </c>
      <c r="O2914">
        <f t="shared" si="109"/>
        <v>0</v>
      </c>
      <c r="Q2914" t="s">
        <v>35</v>
      </c>
      <c r="R2914">
        <v>108</v>
      </c>
      <c r="S2914">
        <v>9</v>
      </c>
      <c r="T2914" t="s">
        <v>37</v>
      </c>
      <c r="U2914" t="s">
        <v>38</v>
      </c>
      <c r="V2914" s="2" t="s">
        <v>4125</v>
      </c>
      <c r="W2914" s="2">
        <f>IF(VLOOKUP(V2914,'reference classification'!$B$1:G2918,6,FALSE)&gt;90,1,0)</f>
        <v>0</v>
      </c>
      <c r="X2914">
        <v>0</v>
      </c>
      <c r="Y2914" t="s">
        <v>4123</v>
      </c>
      <c r="Z2914">
        <v>0</v>
      </c>
      <c r="AA2914">
        <v>0</v>
      </c>
      <c r="AB2914">
        <v>0</v>
      </c>
      <c r="AC2914">
        <v>0</v>
      </c>
      <c r="AD2914">
        <v>0</v>
      </c>
      <c r="AE2914" t="b">
        <f t="shared" si="110"/>
        <v>1</v>
      </c>
    </row>
    <row r="2915" spans="1:31" hidden="1">
      <c r="A2915" s="6" t="s">
        <v>108</v>
      </c>
      <c r="B2915" t="s">
        <v>29</v>
      </c>
      <c r="C2915">
        <v>41</v>
      </c>
      <c r="D2915" t="s">
        <v>5839</v>
      </c>
      <c r="F2915" t="s">
        <v>44</v>
      </c>
      <c r="G2915" t="s">
        <v>29</v>
      </c>
      <c r="H2915" t="s">
        <v>356</v>
      </c>
      <c r="I2915">
        <v>0</v>
      </c>
      <c r="J2915">
        <v>2</v>
      </c>
      <c r="K2915">
        <v>0</v>
      </c>
      <c r="L2915" t="s">
        <v>4123</v>
      </c>
      <c r="M2915" t="s">
        <v>34</v>
      </c>
      <c r="N2915">
        <v>40000</v>
      </c>
      <c r="O2915">
        <f t="shared" si="109"/>
        <v>0</v>
      </c>
      <c r="Q2915" t="s">
        <v>35</v>
      </c>
      <c r="R2915">
        <v>108</v>
      </c>
      <c r="S2915">
        <v>9</v>
      </c>
      <c r="T2915" t="s">
        <v>37</v>
      </c>
      <c r="U2915" t="s">
        <v>38</v>
      </c>
      <c r="V2915" s="2" t="s">
        <v>4125</v>
      </c>
      <c r="W2915" s="2">
        <f>IF(VLOOKUP(V2915,'reference classification'!$B$1:G2919,6,FALSE)&gt;90,1,0)</f>
        <v>0</v>
      </c>
      <c r="X2915">
        <v>0</v>
      </c>
      <c r="Y2915" t="s">
        <v>4123</v>
      </c>
      <c r="Z2915">
        <v>0</v>
      </c>
      <c r="AA2915">
        <v>0</v>
      </c>
      <c r="AB2915">
        <v>0</v>
      </c>
      <c r="AC2915">
        <v>0</v>
      </c>
      <c r="AD2915">
        <v>0</v>
      </c>
      <c r="AE2915" t="b">
        <f t="shared" si="110"/>
        <v>1</v>
      </c>
    </row>
    <row r="2916" spans="1:31" hidden="1">
      <c r="A2916" s="6" t="s">
        <v>117</v>
      </c>
      <c r="B2916" t="s">
        <v>29</v>
      </c>
      <c r="C2916">
        <v>41</v>
      </c>
      <c r="D2916" t="s">
        <v>5841</v>
      </c>
      <c r="F2916" t="s">
        <v>31</v>
      </c>
      <c r="G2916" t="s">
        <v>29</v>
      </c>
      <c r="H2916" t="s">
        <v>190</v>
      </c>
      <c r="I2916">
        <v>0</v>
      </c>
      <c r="J2916">
        <v>2</v>
      </c>
      <c r="K2916">
        <v>0</v>
      </c>
      <c r="L2916" t="s">
        <v>4123</v>
      </c>
      <c r="M2916" t="s">
        <v>34</v>
      </c>
      <c r="N2916">
        <v>10000</v>
      </c>
      <c r="O2916">
        <f t="shared" si="109"/>
        <v>0</v>
      </c>
      <c r="Q2916" t="s">
        <v>35</v>
      </c>
      <c r="R2916">
        <v>108</v>
      </c>
      <c r="S2916">
        <v>9</v>
      </c>
      <c r="T2916" t="s">
        <v>37</v>
      </c>
      <c r="U2916" t="s">
        <v>38</v>
      </c>
      <c r="V2916" s="2" t="s">
        <v>4125</v>
      </c>
      <c r="W2916" s="2">
        <f>IF(VLOOKUP(V2916,'reference classification'!$B$1:G2920,6,FALSE)&gt;90,1,0)</f>
        <v>0</v>
      </c>
      <c r="X2916">
        <v>0</v>
      </c>
      <c r="Y2916" t="s">
        <v>4123</v>
      </c>
      <c r="Z2916">
        <v>0</v>
      </c>
      <c r="AA2916">
        <v>0</v>
      </c>
      <c r="AB2916">
        <v>0</v>
      </c>
      <c r="AC2916">
        <v>0</v>
      </c>
      <c r="AD2916">
        <v>0</v>
      </c>
      <c r="AE2916" t="b">
        <f t="shared" si="110"/>
        <v>1</v>
      </c>
    </row>
    <row r="2917" spans="1:31" hidden="1">
      <c r="A2917" s="6" t="s">
        <v>71</v>
      </c>
      <c r="B2917" t="s">
        <v>29</v>
      </c>
      <c r="C2917">
        <v>30</v>
      </c>
      <c r="D2917" t="s">
        <v>5843</v>
      </c>
      <c r="E2917">
        <v>2309010</v>
      </c>
      <c r="F2917" t="s">
        <v>44</v>
      </c>
      <c r="G2917" t="s">
        <v>29</v>
      </c>
      <c r="H2917" t="s">
        <v>2731</v>
      </c>
      <c r="I2917">
        <v>0</v>
      </c>
      <c r="J2917">
        <v>2</v>
      </c>
      <c r="K2917">
        <v>0</v>
      </c>
      <c r="L2917" t="s">
        <v>4123</v>
      </c>
      <c r="M2917" t="s">
        <v>34</v>
      </c>
      <c r="N2917">
        <v>99000</v>
      </c>
      <c r="O2917">
        <f t="shared" si="109"/>
        <v>0</v>
      </c>
      <c r="Q2917" t="s">
        <v>35</v>
      </c>
      <c r="R2917">
        <v>108</v>
      </c>
      <c r="S2917">
        <v>9</v>
      </c>
      <c r="T2917" t="s">
        <v>37</v>
      </c>
      <c r="U2917" t="s">
        <v>38</v>
      </c>
      <c r="V2917" s="2" t="s">
        <v>4125</v>
      </c>
      <c r="W2917" s="2">
        <f>IF(VLOOKUP(V2917,'reference classification'!$B$1:G2921,6,FALSE)&gt;90,1,0)</f>
        <v>0</v>
      </c>
      <c r="X2917">
        <v>0</v>
      </c>
      <c r="Y2917" t="s">
        <v>4123</v>
      </c>
      <c r="Z2917">
        <v>0</v>
      </c>
      <c r="AA2917">
        <v>0</v>
      </c>
      <c r="AB2917">
        <v>0</v>
      </c>
      <c r="AC2917">
        <v>0</v>
      </c>
      <c r="AD2917">
        <v>0</v>
      </c>
      <c r="AE2917" t="b">
        <f t="shared" si="110"/>
        <v>1</v>
      </c>
    </row>
    <row r="2918" spans="1:31" hidden="1">
      <c r="A2918" s="6" t="s">
        <v>2297</v>
      </c>
      <c r="B2918" t="s">
        <v>29</v>
      </c>
      <c r="C2918">
        <v>41</v>
      </c>
      <c r="D2918" t="s">
        <v>5845</v>
      </c>
      <c r="F2918" t="s">
        <v>31</v>
      </c>
      <c r="G2918" t="s">
        <v>29</v>
      </c>
      <c r="H2918" t="s">
        <v>186</v>
      </c>
      <c r="I2918">
        <v>0</v>
      </c>
      <c r="J2918">
        <v>2</v>
      </c>
      <c r="K2918">
        <v>0</v>
      </c>
      <c r="L2918" t="s">
        <v>4123</v>
      </c>
      <c r="M2918" t="s">
        <v>34</v>
      </c>
      <c r="N2918">
        <v>265000</v>
      </c>
      <c r="O2918">
        <f t="shared" si="109"/>
        <v>0</v>
      </c>
      <c r="Q2918" t="s">
        <v>35</v>
      </c>
      <c r="R2918">
        <v>108</v>
      </c>
      <c r="S2918">
        <v>9</v>
      </c>
      <c r="T2918" t="s">
        <v>37</v>
      </c>
      <c r="U2918" t="s">
        <v>38</v>
      </c>
      <c r="V2918" s="2" t="s">
        <v>4125</v>
      </c>
      <c r="W2918" s="2">
        <f>IF(VLOOKUP(V2918,'reference classification'!$B$1:G2922,6,FALSE)&gt;90,1,0)</f>
        <v>0</v>
      </c>
      <c r="X2918">
        <v>0</v>
      </c>
      <c r="Y2918" t="s">
        <v>4123</v>
      </c>
      <c r="Z2918">
        <v>0</v>
      </c>
      <c r="AA2918">
        <v>0</v>
      </c>
      <c r="AB2918">
        <v>0</v>
      </c>
      <c r="AC2918">
        <v>0</v>
      </c>
      <c r="AD2918">
        <v>0</v>
      </c>
      <c r="AE2918" t="b">
        <f t="shared" si="110"/>
        <v>1</v>
      </c>
    </row>
    <row r="2919" spans="1:31" hidden="1">
      <c r="A2919" s="6" t="s">
        <v>1708</v>
      </c>
      <c r="B2919" t="s">
        <v>29</v>
      </c>
      <c r="C2919">
        <v>40</v>
      </c>
      <c r="D2919" t="s">
        <v>5847</v>
      </c>
      <c r="F2919" t="s">
        <v>44</v>
      </c>
      <c r="G2919" t="s">
        <v>29</v>
      </c>
      <c r="H2919" t="s">
        <v>130</v>
      </c>
      <c r="I2919">
        <v>0</v>
      </c>
      <c r="J2919">
        <v>2</v>
      </c>
      <c r="K2919">
        <v>0</v>
      </c>
      <c r="L2919" t="s">
        <v>4123</v>
      </c>
      <c r="M2919" t="s">
        <v>34</v>
      </c>
      <c r="N2919">
        <v>362000</v>
      </c>
      <c r="O2919">
        <f t="shared" si="109"/>
        <v>0</v>
      </c>
      <c r="Q2919" t="s">
        <v>35</v>
      </c>
      <c r="R2919">
        <v>108</v>
      </c>
      <c r="S2919">
        <v>9</v>
      </c>
      <c r="T2919" t="s">
        <v>37</v>
      </c>
      <c r="U2919" t="s">
        <v>38</v>
      </c>
      <c r="V2919" s="2" t="s">
        <v>4125</v>
      </c>
      <c r="W2919" s="2">
        <f>IF(VLOOKUP(V2919,'reference classification'!$B$1:G2923,6,FALSE)&gt;90,1,0)</f>
        <v>0</v>
      </c>
      <c r="X2919">
        <v>0</v>
      </c>
      <c r="Y2919" t="s">
        <v>4123</v>
      </c>
      <c r="Z2919">
        <v>0</v>
      </c>
      <c r="AA2919">
        <v>0</v>
      </c>
      <c r="AB2919">
        <v>0</v>
      </c>
      <c r="AC2919">
        <v>0</v>
      </c>
      <c r="AD2919">
        <v>0</v>
      </c>
      <c r="AE2919" t="b">
        <f t="shared" si="110"/>
        <v>1</v>
      </c>
    </row>
    <row r="2920" spans="1:31" hidden="1">
      <c r="A2920" s="6" t="s">
        <v>1716</v>
      </c>
      <c r="B2920" t="s">
        <v>29</v>
      </c>
      <c r="C2920">
        <v>40</v>
      </c>
      <c r="D2920" t="s">
        <v>5849</v>
      </c>
      <c r="F2920" t="s">
        <v>44</v>
      </c>
      <c r="G2920" t="s">
        <v>29</v>
      </c>
      <c r="H2920" t="s">
        <v>2869</v>
      </c>
      <c r="I2920">
        <v>0</v>
      </c>
      <c r="J2920">
        <v>2</v>
      </c>
      <c r="K2920">
        <v>0</v>
      </c>
      <c r="L2920" t="s">
        <v>4123</v>
      </c>
      <c r="M2920" t="s">
        <v>34</v>
      </c>
      <c r="N2920">
        <v>85000</v>
      </c>
      <c r="O2920">
        <f t="shared" si="109"/>
        <v>0</v>
      </c>
      <c r="Q2920" t="s">
        <v>35</v>
      </c>
      <c r="R2920">
        <v>108</v>
      </c>
      <c r="S2920">
        <v>9</v>
      </c>
      <c r="T2920" t="s">
        <v>37</v>
      </c>
      <c r="U2920" t="s">
        <v>38</v>
      </c>
      <c r="V2920" s="2" t="s">
        <v>4125</v>
      </c>
      <c r="W2920" s="2">
        <f>IF(VLOOKUP(V2920,'reference classification'!$B$1:G2924,6,FALSE)&gt;90,1,0)</f>
        <v>0</v>
      </c>
      <c r="X2920">
        <v>0</v>
      </c>
      <c r="Y2920" t="s">
        <v>4123</v>
      </c>
      <c r="Z2920">
        <v>0</v>
      </c>
      <c r="AA2920">
        <v>0</v>
      </c>
      <c r="AB2920">
        <v>0</v>
      </c>
      <c r="AC2920">
        <v>0</v>
      </c>
      <c r="AD2920">
        <v>0</v>
      </c>
      <c r="AE2920" t="b">
        <f t="shared" si="110"/>
        <v>1</v>
      </c>
    </row>
    <row r="2921" spans="1:31" hidden="1">
      <c r="A2921" s="6" t="s">
        <v>2070</v>
      </c>
      <c r="B2921" t="s">
        <v>29</v>
      </c>
      <c r="C2921">
        <v>41</v>
      </c>
      <c r="D2921" t="s">
        <v>5851</v>
      </c>
      <c r="E2921">
        <v>3101001</v>
      </c>
      <c r="F2921" t="s">
        <v>44</v>
      </c>
      <c r="G2921" t="s">
        <v>29</v>
      </c>
      <c r="H2921" t="s">
        <v>62</v>
      </c>
      <c r="I2921">
        <v>0</v>
      </c>
      <c r="J2921">
        <v>2</v>
      </c>
      <c r="K2921">
        <v>0</v>
      </c>
      <c r="L2921" t="s">
        <v>4123</v>
      </c>
      <c r="M2921" t="s">
        <v>34</v>
      </c>
      <c r="N2921">
        <v>12000</v>
      </c>
      <c r="O2921">
        <f t="shared" si="109"/>
        <v>0</v>
      </c>
      <c r="Q2921" t="s">
        <v>35</v>
      </c>
      <c r="R2921">
        <v>108</v>
      </c>
      <c r="S2921">
        <v>9</v>
      </c>
      <c r="T2921" t="s">
        <v>37</v>
      </c>
      <c r="U2921" t="s">
        <v>38</v>
      </c>
      <c r="V2921" s="2" t="s">
        <v>4125</v>
      </c>
      <c r="W2921" s="2">
        <f>IF(VLOOKUP(V2921,'reference classification'!$B$1:G2925,6,FALSE)&gt;90,1,0)</f>
        <v>0</v>
      </c>
      <c r="X2921">
        <v>0</v>
      </c>
      <c r="Y2921" t="s">
        <v>4123</v>
      </c>
      <c r="Z2921">
        <v>0</v>
      </c>
      <c r="AA2921">
        <v>0</v>
      </c>
      <c r="AB2921">
        <v>0</v>
      </c>
      <c r="AC2921">
        <v>0</v>
      </c>
      <c r="AD2921">
        <v>0</v>
      </c>
      <c r="AE2921" t="b">
        <f t="shared" si="110"/>
        <v>1</v>
      </c>
    </row>
    <row r="2922" spans="1:31" hidden="1">
      <c r="A2922" s="6" t="s">
        <v>1729</v>
      </c>
      <c r="B2922" t="s">
        <v>29</v>
      </c>
      <c r="C2922">
        <v>41</v>
      </c>
      <c r="D2922" t="s">
        <v>2426</v>
      </c>
      <c r="F2922" t="s">
        <v>31</v>
      </c>
      <c r="G2922" t="s">
        <v>29</v>
      </c>
      <c r="H2922" t="s">
        <v>130</v>
      </c>
      <c r="I2922">
        <v>0</v>
      </c>
      <c r="J2922">
        <v>2</v>
      </c>
      <c r="K2922">
        <v>0</v>
      </c>
      <c r="L2922" t="s">
        <v>4123</v>
      </c>
      <c r="M2922" t="s">
        <v>34</v>
      </c>
      <c r="N2922">
        <v>22000</v>
      </c>
      <c r="O2922">
        <f t="shared" si="109"/>
        <v>0</v>
      </c>
      <c r="Q2922" t="s">
        <v>35</v>
      </c>
      <c r="R2922">
        <v>108</v>
      </c>
      <c r="S2922">
        <v>9</v>
      </c>
      <c r="T2922" t="s">
        <v>37</v>
      </c>
      <c r="U2922" t="s">
        <v>38</v>
      </c>
      <c r="V2922" s="2" t="s">
        <v>4125</v>
      </c>
      <c r="W2922" s="2">
        <f>IF(VLOOKUP(V2922,'reference classification'!$B$1:G2926,6,FALSE)&gt;90,1,0)</f>
        <v>0</v>
      </c>
      <c r="X2922">
        <v>0</v>
      </c>
      <c r="Y2922" t="s">
        <v>4123</v>
      </c>
      <c r="Z2922">
        <v>0</v>
      </c>
      <c r="AA2922">
        <v>0</v>
      </c>
      <c r="AB2922">
        <v>0</v>
      </c>
      <c r="AC2922">
        <v>0</v>
      </c>
      <c r="AD2922">
        <v>0</v>
      </c>
      <c r="AE2922" t="b">
        <f t="shared" si="110"/>
        <v>1</v>
      </c>
    </row>
    <row r="2923" spans="1:31" hidden="1">
      <c r="A2923" s="6" t="s">
        <v>2930</v>
      </c>
      <c r="B2923" t="s">
        <v>29</v>
      </c>
      <c r="C2923">
        <v>41</v>
      </c>
      <c r="D2923" t="s">
        <v>519</v>
      </c>
      <c r="F2923" t="s">
        <v>44</v>
      </c>
      <c r="G2923" t="s">
        <v>29</v>
      </c>
      <c r="H2923" t="s">
        <v>186</v>
      </c>
      <c r="I2923">
        <v>0</v>
      </c>
      <c r="J2923">
        <v>2</v>
      </c>
      <c r="K2923">
        <v>0</v>
      </c>
      <c r="L2923" t="s">
        <v>4123</v>
      </c>
      <c r="M2923" t="s">
        <v>34</v>
      </c>
      <c r="N2923">
        <v>110000</v>
      </c>
      <c r="O2923">
        <f t="shared" si="109"/>
        <v>0</v>
      </c>
      <c r="Q2923" t="s">
        <v>35</v>
      </c>
      <c r="R2923">
        <v>108</v>
      </c>
      <c r="S2923">
        <v>9</v>
      </c>
      <c r="T2923" t="s">
        <v>37</v>
      </c>
      <c r="U2923" t="s">
        <v>38</v>
      </c>
      <c r="V2923" s="2" t="s">
        <v>4125</v>
      </c>
      <c r="W2923" s="2">
        <f>IF(VLOOKUP(V2923,'reference classification'!$B$1:G2927,6,FALSE)&gt;90,1,0)</f>
        <v>0</v>
      </c>
      <c r="X2923">
        <v>0</v>
      </c>
      <c r="Y2923" t="s">
        <v>4123</v>
      </c>
      <c r="Z2923">
        <v>0</v>
      </c>
      <c r="AA2923">
        <v>0</v>
      </c>
      <c r="AB2923">
        <v>0</v>
      </c>
      <c r="AC2923">
        <v>0</v>
      </c>
      <c r="AD2923">
        <v>0</v>
      </c>
      <c r="AE2923" t="b">
        <f t="shared" si="110"/>
        <v>1</v>
      </c>
    </row>
    <row r="2924" spans="1:31" hidden="1">
      <c r="A2924" s="6" t="s">
        <v>2313</v>
      </c>
      <c r="B2924" t="s">
        <v>29</v>
      </c>
      <c r="C2924">
        <v>41</v>
      </c>
      <c r="D2924" t="s">
        <v>5855</v>
      </c>
      <c r="E2924">
        <v>3101001</v>
      </c>
      <c r="F2924" t="s">
        <v>44</v>
      </c>
      <c r="G2924" t="s">
        <v>29</v>
      </c>
      <c r="H2924" t="s">
        <v>62</v>
      </c>
      <c r="I2924">
        <v>0</v>
      </c>
      <c r="J2924">
        <v>2</v>
      </c>
      <c r="K2924">
        <v>0</v>
      </c>
      <c r="L2924" t="s">
        <v>4123</v>
      </c>
      <c r="M2924" t="s">
        <v>34</v>
      </c>
      <c r="N2924">
        <v>539000</v>
      </c>
      <c r="O2924">
        <f t="shared" si="109"/>
        <v>0</v>
      </c>
      <c r="Q2924" t="s">
        <v>35</v>
      </c>
      <c r="R2924">
        <v>108</v>
      </c>
      <c r="S2924">
        <v>9</v>
      </c>
      <c r="T2924" t="s">
        <v>37</v>
      </c>
      <c r="U2924" t="s">
        <v>38</v>
      </c>
      <c r="V2924" s="2" t="s">
        <v>4125</v>
      </c>
      <c r="W2924" s="2">
        <f>IF(VLOOKUP(V2924,'reference classification'!$B$1:G2928,6,FALSE)&gt;90,1,0)</f>
        <v>0</v>
      </c>
      <c r="X2924">
        <v>0</v>
      </c>
      <c r="Y2924" t="s">
        <v>4123</v>
      </c>
      <c r="Z2924">
        <v>0</v>
      </c>
      <c r="AA2924">
        <v>0</v>
      </c>
      <c r="AB2924">
        <v>0</v>
      </c>
      <c r="AC2924">
        <v>0</v>
      </c>
      <c r="AD2924">
        <v>0</v>
      </c>
      <c r="AE2924" t="b">
        <f t="shared" si="110"/>
        <v>1</v>
      </c>
    </row>
    <row r="2925" spans="1:31" hidden="1">
      <c r="A2925" s="6" t="s">
        <v>3946</v>
      </c>
      <c r="B2925" t="s">
        <v>29</v>
      </c>
      <c r="C2925">
        <v>41</v>
      </c>
      <c r="D2925" t="s">
        <v>3875</v>
      </c>
      <c r="E2925">
        <v>7210250</v>
      </c>
      <c r="F2925" t="s">
        <v>44</v>
      </c>
      <c r="G2925" t="s">
        <v>29</v>
      </c>
      <c r="H2925" t="s">
        <v>237</v>
      </c>
      <c r="I2925">
        <v>0</v>
      </c>
      <c r="J2925">
        <v>1</v>
      </c>
      <c r="K2925">
        <v>0</v>
      </c>
      <c r="L2925" t="s">
        <v>4371</v>
      </c>
      <c r="M2925" t="s">
        <v>34</v>
      </c>
      <c r="N2925">
        <v>9000000</v>
      </c>
      <c r="O2925">
        <f t="shared" si="109"/>
        <v>0</v>
      </c>
      <c r="Q2925" t="s">
        <v>35</v>
      </c>
      <c r="R2925">
        <v>0</v>
      </c>
      <c r="S2925">
        <v>33</v>
      </c>
      <c r="T2925" t="s">
        <v>37</v>
      </c>
      <c r="U2925" t="s">
        <v>78</v>
      </c>
      <c r="V2925" s="2" t="s">
        <v>4125</v>
      </c>
      <c r="W2925" s="2">
        <f>IF(VLOOKUP(V2925,'reference classification'!$B$1:G2929,6,FALSE)&gt;90,1,0)</f>
        <v>0</v>
      </c>
      <c r="X2925">
        <v>0</v>
      </c>
      <c r="Y2925" t="s">
        <v>4371</v>
      </c>
      <c r="Z2925">
        <v>0</v>
      </c>
      <c r="AA2925">
        <v>0</v>
      </c>
      <c r="AB2925">
        <v>0</v>
      </c>
      <c r="AC2925">
        <v>0</v>
      </c>
      <c r="AD2925">
        <v>0</v>
      </c>
      <c r="AE2925" t="b">
        <f t="shared" si="110"/>
        <v>1</v>
      </c>
    </row>
    <row r="2926" spans="1:31" hidden="1">
      <c r="A2926" s="6" t="s">
        <v>3963</v>
      </c>
      <c r="B2926" t="s">
        <v>29</v>
      </c>
      <c r="C2926">
        <v>41</v>
      </c>
      <c r="D2926" t="s">
        <v>122</v>
      </c>
      <c r="E2926">
        <v>7118004</v>
      </c>
      <c r="F2926" t="s">
        <v>31</v>
      </c>
      <c r="G2926" t="s">
        <v>29</v>
      </c>
      <c r="H2926" t="s">
        <v>41</v>
      </c>
      <c r="I2926">
        <v>0</v>
      </c>
      <c r="J2926">
        <v>2</v>
      </c>
      <c r="K2926">
        <v>0</v>
      </c>
      <c r="L2926" t="s">
        <v>4123</v>
      </c>
      <c r="M2926" t="s">
        <v>34</v>
      </c>
      <c r="N2926">
        <v>16800</v>
      </c>
      <c r="O2926">
        <f t="shared" si="109"/>
        <v>0</v>
      </c>
      <c r="Q2926" t="s">
        <v>35</v>
      </c>
      <c r="R2926">
        <v>108</v>
      </c>
      <c r="S2926">
        <v>9</v>
      </c>
      <c r="T2926" t="s">
        <v>37</v>
      </c>
      <c r="U2926" t="s">
        <v>38</v>
      </c>
      <c r="V2926" s="2" t="s">
        <v>4125</v>
      </c>
      <c r="W2926" s="2">
        <f>IF(VLOOKUP(V2926,'reference classification'!$B$1:G2930,6,FALSE)&gt;90,1,0)</f>
        <v>0</v>
      </c>
      <c r="X2926">
        <v>0</v>
      </c>
      <c r="Y2926" t="s">
        <v>4123</v>
      </c>
      <c r="Z2926">
        <v>0</v>
      </c>
      <c r="AA2926">
        <v>0</v>
      </c>
      <c r="AB2926">
        <v>0</v>
      </c>
      <c r="AC2926">
        <v>0</v>
      </c>
      <c r="AD2926">
        <v>0</v>
      </c>
      <c r="AE2926" t="b">
        <f t="shared" si="110"/>
        <v>1</v>
      </c>
    </row>
    <row r="2927" spans="1:31" hidden="1">
      <c r="A2927" s="6" t="s">
        <v>1718</v>
      </c>
      <c r="B2927" t="s">
        <v>29</v>
      </c>
      <c r="C2927">
        <v>41</v>
      </c>
      <c r="D2927" t="s">
        <v>5749</v>
      </c>
      <c r="F2927" t="s">
        <v>44</v>
      </c>
      <c r="G2927" t="s">
        <v>29</v>
      </c>
      <c r="H2927" t="s">
        <v>327</v>
      </c>
      <c r="I2927">
        <v>0</v>
      </c>
      <c r="J2927">
        <v>1</v>
      </c>
      <c r="K2927">
        <v>0</v>
      </c>
      <c r="L2927" t="s">
        <v>4371</v>
      </c>
      <c r="M2927" t="s">
        <v>34</v>
      </c>
      <c r="N2927">
        <v>5400000</v>
      </c>
      <c r="O2927">
        <f t="shared" si="109"/>
        <v>0</v>
      </c>
      <c r="Q2927" t="s">
        <v>35</v>
      </c>
      <c r="R2927">
        <v>0</v>
      </c>
      <c r="S2927">
        <v>42</v>
      </c>
      <c r="T2927" t="s">
        <v>77</v>
      </c>
      <c r="U2927" t="s">
        <v>178</v>
      </c>
      <c r="V2927" s="2" t="s">
        <v>4125</v>
      </c>
      <c r="W2927" s="2">
        <f>IF(VLOOKUP(V2927,'reference classification'!$B$1:G2931,6,FALSE)&gt;90,1,0)</f>
        <v>0</v>
      </c>
      <c r="X2927">
        <v>0</v>
      </c>
      <c r="Y2927" t="s">
        <v>4371</v>
      </c>
      <c r="Z2927">
        <v>0</v>
      </c>
      <c r="AA2927">
        <v>0</v>
      </c>
      <c r="AB2927">
        <v>0</v>
      </c>
      <c r="AC2927">
        <v>0</v>
      </c>
      <c r="AD2927">
        <v>0</v>
      </c>
      <c r="AE2927" t="b">
        <f t="shared" si="110"/>
        <v>1</v>
      </c>
    </row>
    <row r="2928" spans="1:31" hidden="1">
      <c r="A2928" s="6" t="s">
        <v>1720</v>
      </c>
      <c r="B2928" t="s">
        <v>29</v>
      </c>
      <c r="C2928">
        <v>41</v>
      </c>
      <c r="D2928" t="s">
        <v>5860</v>
      </c>
      <c r="E2928">
        <v>3101001</v>
      </c>
      <c r="F2928" t="s">
        <v>44</v>
      </c>
      <c r="G2928" t="s">
        <v>29</v>
      </c>
      <c r="H2928" t="s">
        <v>62</v>
      </c>
      <c r="I2928">
        <v>0</v>
      </c>
      <c r="J2928">
        <v>1</v>
      </c>
      <c r="K2928">
        <v>0</v>
      </c>
      <c r="L2928" t="s">
        <v>4371</v>
      </c>
      <c r="M2928" t="s">
        <v>81</v>
      </c>
      <c r="N2928">
        <v>5500000</v>
      </c>
      <c r="O2928">
        <f t="shared" si="109"/>
        <v>0</v>
      </c>
      <c r="Q2928" t="s">
        <v>35</v>
      </c>
      <c r="R2928">
        <v>0</v>
      </c>
      <c r="S2928">
        <v>33</v>
      </c>
      <c r="T2928" t="s">
        <v>37</v>
      </c>
      <c r="U2928" t="s">
        <v>188</v>
      </c>
      <c r="V2928" s="2" t="s">
        <v>4125</v>
      </c>
      <c r="W2928" s="2">
        <f>IF(VLOOKUP(V2928,'reference classification'!$B$1:G2932,6,FALSE)&gt;90,1,0)</f>
        <v>0</v>
      </c>
      <c r="X2928">
        <v>0</v>
      </c>
      <c r="Y2928" t="s">
        <v>4371</v>
      </c>
      <c r="Z2928">
        <v>0</v>
      </c>
      <c r="AA2928">
        <v>0</v>
      </c>
      <c r="AB2928">
        <v>0</v>
      </c>
      <c r="AC2928">
        <v>0</v>
      </c>
      <c r="AD2928">
        <v>0</v>
      </c>
      <c r="AE2928" t="b">
        <f t="shared" si="110"/>
        <v>1</v>
      </c>
    </row>
    <row r="2929" spans="1:31" hidden="1">
      <c r="A2929" s="6" t="s">
        <v>3948</v>
      </c>
      <c r="B2929" t="s">
        <v>29</v>
      </c>
      <c r="C2929">
        <v>41</v>
      </c>
      <c r="D2929" t="s">
        <v>46</v>
      </c>
      <c r="E2929">
        <v>3101001</v>
      </c>
      <c r="F2929" t="s">
        <v>44</v>
      </c>
      <c r="G2929" t="s">
        <v>29</v>
      </c>
      <c r="H2929" t="s">
        <v>365</v>
      </c>
      <c r="I2929">
        <v>0</v>
      </c>
      <c r="J2929">
        <v>2</v>
      </c>
      <c r="K2929">
        <v>0</v>
      </c>
      <c r="L2929" t="s">
        <v>4123</v>
      </c>
      <c r="M2929" t="s">
        <v>34</v>
      </c>
      <c r="N2929">
        <v>600000</v>
      </c>
      <c r="O2929">
        <f t="shared" si="109"/>
        <v>0</v>
      </c>
      <c r="Q2929" t="s">
        <v>35</v>
      </c>
      <c r="R2929">
        <v>108</v>
      </c>
      <c r="S2929">
        <v>9</v>
      </c>
      <c r="T2929" t="s">
        <v>37</v>
      </c>
      <c r="U2929" t="s">
        <v>38</v>
      </c>
      <c r="V2929" s="2" t="s">
        <v>4125</v>
      </c>
      <c r="W2929" s="2">
        <f>IF(VLOOKUP(V2929,'reference classification'!$B$1:G2933,6,FALSE)&gt;90,1,0)</f>
        <v>0</v>
      </c>
      <c r="X2929">
        <v>0</v>
      </c>
      <c r="Y2929" t="s">
        <v>4123</v>
      </c>
      <c r="Z2929">
        <v>0</v>
      </c>
      <c r="AA2929">
        <v>0</v>
      </c>
      <c r="AB2929">
        <v>0</v>
      </c>
      <c r="AC2929">
        <v>0</v>
      </c>
      <c r="AD2929">
        <v>0</v>
      </c>
      <c r="AE2929" t="b">
        <f t="shared" si="110"/>
        <v>1</v>
      </c>
    </row>
    <row r="2930" spans="1:31" hidden="1">
      <c r="A2930" s="6" t="s">
        <v>3950</v>
      </c>
      <c r="B2930" t="s">
        <v>29</v>
      </c>
      <c r="C2930">
        <v>41</v>
      </c>
      <c r="D2930" t="s">
        <v>5863</v>
      </c>
      <c r="F2930" t="s">
        <v>44</v>
      </c>
      <c r="G2930" t="s">
        <v>29</v>
      </c>
      <c r="H2930" t="s">
        <v>644</v>
      </c>
      <c r="I2930">
        <v>0</v>
      </c>
      <c r="J2930">
        <v>1</v>
      </c>
      <c r="K2930">
        <v>0</v>
      </c>
      <c r="L2930" t="s">
        <v>4371</v>
      </c>
      <c r="M2930" t="s">
        <v>81</v>
      </c>
      <c r="N2930">
        <v>6000000</v>
      </c>
      <c r="O2930">
        <f t="shared" si="109"/>
        <v>0</v>
      </c>
      <c r="Q2930" t="s">
        <v>35</v>
      </c>
      <c r="R2930">
        <v>0</v>
      </c>
      <c r="S2930">
        <v>33</v>
      </c>
      <c r="T2930" t="s">
        <v>37</v>
      </c>
      <c r="U2930" t="s">
        <v>188</v>
      </c>
      <c r="V2930" s="2" t="s">
        <v>4125</v>
      </c>
      <c r="W2930" s="2">
        <f>IF(VLOOKUP(V2930,'reference classification'!$B$1:G2934,6,FALSE)&gt;90,1,0)</f>
        <v>0</v>
      </c>
      <c r="X2930">
        <v>0</v>
      </c>
      <c r="Y2930" t="s">
        <v>4371</v>
      </c>
      <c r="Z2930">
        <v>0</v>
      </c>
      <c r="AA2930">
        <v>0</v>
      </c>
      <c r="AB2930">
        <v>0</v>
      </c>
      <c r="AC2930">
        <v>0</v>
      </c>
      <c r="AD2930">
        <v>0</v>
      </c>
      <c r="AE2930" t="b">
        <f t="shared" si="110"/>
        <v>1</v>
      </c>
    </row>
    <row r="2931" spans="1:31" hidden="1">
      <c r="A2931" s="6" t="s">
        <v>2685</v>
      </c>
      <c r="B2931" t="s">
        <v>29</v>
      </c>
      <c r="C2931">
        <v>9</v>
      </c>
      <c r="D2931" t="s">
        <v>5865</v>
      </c>
      <c r="F2931" t="s">
        <v>44</v>
      </c>
      <c r="G2931" t="s">
        <v>29</v>
      </c>
      <c r="H2931" t="s">
        <v>873</v>
      </c>
      <c r="I2931">
        <v>0</v>
      </c>
      <c r="J2931">
        <v>2</v>
      </c>
      <c r="K2931">
        <v>0</v>
      </c>
      <c r="L2931" t="s">
        <v>4123</v>
      </c>
      <c r="M2931" t="s">
        <v>34</v>
      </c>
      <c r="N2931">
        <v>129000</v>
      </c>
      <c r="O2931">
        <f t="shared" si="109"/>
        <v>0</v>
      </c>
      <c r="Q2931" t="s">
        <v>35</v>
      </c>
      <c r="R2931">
        <v>108</v>
      </c>
      <c r="S2931">
        <v>9</v>
      </c>
      <c r="T2931" t="s">
        <v>37</v>
      </c>
      <c r="U2931" t="s">
        <v>38</v>
      </c>
      <c r="V2931" s="2" t="s">
        <v>4125</v>
      </c>
      <c r="W2931" s="2">
        <f>IF(VLOOKUP(V2931,'reference classification'!$B$1:G2935,6,FALSE)&gt;90,1,0)</f>
        <v>0</v>
      </c>
      <c r="X2931">
        <v>0</v>
      </c>
      <c r="Y2931" t="s">
        <v>4123</v>
      </c>
      <c r="Z2931">
        <v>0</v>
      </c>
      <c r="AA2931">
        <v>0</v>
      </c>
      <c r="AB2931">
        <v>0</v>
      </c>
      <c r="AC2931">
        <v>0</v>
      </c>
      <c r="AD2931">
        <v>0</v>
      </c>
      <c r="AE2931" t="b">
        <f t="shared" si="110"/>
        <v>1</v>
      </c>
    </row>
    <row r="2932" spans="1:31" hidden="1">
      <c r="A2932" s="6" t="s">
        <v>3976</v>
      </c>
      <c r="B2932" t="s">
        <v>29</v>
      </c>
      <c r="C2932">
        <v>41</v>
      </c>
      <c r="D2932" t="s">
        <v>5867</v>
      </c>
      <c r="F2932" t="s">
        <v>31</v>
      </c>
      <c r="G2932" t="s">
        <v>29</v>
      </c>
      <c r="H2932" t="s">
        <v>644</v>
      </c>
      <c r="I2932">
        <v>0</v>
      </c>
      <c r="J2932">
        <v>1</v>
      </c>
      <c r="K2932">
        <v>0</v>
      </c>
      <c r="L2932" t="s">
        <v>4374</v>
      </c>
      <c r="M2932" t="s">
        <v>81</v>
      </c>
      <c r="N2932">
        <v>1900000</v>
      </c>
      <c r="O2932">
        <f t="shared" si="109"/>
        <v>0</v>
      </c>
      <c r="Q2932" t="s">
        <v>35</v>
      </c>
      <c r="R2932">
        <v>0</v>
      </c>
      <c r="S2932">
        <v>24</v>
      </c>
      <c r="T2932" t="s">
        <v>37</v>
      </c>
      <c r="U2932" t="s">
        <v>188</v>
      </c>
      <c r="V2932" s="2" t="s">
        <v>4125</v>
      </c>
      <c r="W2932" s="2">
        <f>IF(VLOOKUP(V2932,'reference classification'!$B$1:G2936,6,FALSE)&gt;90,1,0)</f>
        <v>0</v>
      </c>
      <c r="X2932">
        <v>0</v>
      </c>
      <c r="Y2932" t="s">
        <v>4374</v>
      </c>
      <c r="Z2932">
        <v>0</v>
      </c>
      <c r="AA2932">
        <v>0</v>
      </c>
      <c r="AB2932">
        <v>0</v>
      </c>
      <c r="AC2932">
        <v>0</v>
      </c>
      <c r="AD2932">
        <v>0</v>
      </c>
      <c r="AE2932" t="b">
        <f t="shared" si="110"/>
        <v>1</v>
      </c>
    </row>
    <row r="2933" spans="1:31" hidden="1">
      <c r="A2933" s="6" t="s">
        <v>1734</v>
      </c>
      <c r="B2933" t="s">
        <v>29</v>
      </c>
      <c r="C2933">
        <v>41</v>
      </c>
      <c r="D2933" t="s">
        <v>5869</v>
      </c>
      <c r="F2933" t="s">
        <v>31</v>
      </c>
      <c r="G2933" t="s">
        <v>29</v>
      </c>
      <c r="H2933" t="s">
        <v>234</v>
      </c>
      <c r="I2933">
        <v>0</v>
      </c>
      <c r="J2933">
        <v>2</v>
      </c>
      <c r="K2933">
        <v>0</v>
      </c>
      <c r="L2933" t="s">
        <v>4374</v>
      </c>
      <c r="M2933" t="s">
        <v>34</v>
      </c>
      <c r="N2933">
        <v>228400</v>
      </c>
      <c r="O2933">
        <f t="shared" si="109"/>
        <v>0</v>
      </c>
      <c r="Q2933" t="s">
        <v>4200</v>
      </c>
      <c r="R2933">
        <v>0</v>
      </c>
      <c r="S2933">
        <v>24</v>
      </c>
      <c r="T2933" t="s">
        <v>37</v>
      </c>
      <c r="U2933" t="s">
        <v>3561</v>
      </c>
      <c r="V2933" s="2" t="s">
        <v>4125</v>
      </c>
      <c r="W2933" s="2">
        <f>IF(VLOOKUP(V2933,'reference classification'!$B$1:G2937,6,FALSE)&gt;90,1,0)</f>
        <v>0</v>
      </c>
      <c r="X2933">
        <v>0</v>
      </c>
      <c r="Y2933" t="s">
        <v>4374</v>
      </c>
      <c r="Z2933">
        <v>0</v>
      </c>
      <c r="AA2933">
        <v>0</v>
      </c>
      <c r="AB2933">
        <v>0</v>
      </c>
      <c r="AC2933">
        <v>0</v>
      </c>
      <c r="AD2933">
        <v>0</v>
      </c>
      <c r="AE2933" t="b">
        <f t="shared" si="110"/>
        <v>1</v>
      </c>
    </row>
    <row r="2934" spans="1:31" hidden="1">
      <c r="A2934" s="6" t="s">
        <v>1563</v>
      </c>
      <c r="B2934" t="s">
        <v>29</v>
      </c>
      <c r="C2934">
        <v>41</v>
      </c>
      <c r="D2934" t="s">
        <v>5871</v>
      </c>
      <c r="F2934" t="s">
        <v>31</v>
      </c>
      <c r="G2934" t="s">
        <v>29</v>
      </c>
      <c r="H2934" t="s">
        <v>4596</v>
      </c>
      <c r="I2934">
        <v>0</v>
      </c>
      <c r="J2934">
        <v>1</v>
      </c>
      <c r="K2934">
        <v>0</v>
      </c>
      <c r="L2934" t="s">
        <v>4374</v>
      </c>
      <c r="M2934" t="s">
        <v>81</v>
      </c>
      <c r="N2934">
        <v>2000000</v>
      </c>
      <c r="O2934">
        <f t="shared" si="109"/>
        <v>0</v>
      </c>
      <c r="Q2934" t="s">
        <v>35</v>
      </c>
      <c r="R2934">
        <v>0</v>
      </c>
      <c r="S2934">
        <v>24</v>
      </c>
      <c r="T2934" t="s">
        <v>37</v>
      </c>
      <c r="U2934" t="s">
        <v>78</v>
      </c>
      <c r="V2934" s="2" t="s">
        <v>4125</v>
      </c>
      <c r="W2934" s="2">
        <f>IF(VLOOKUP(V2934,'reference classification'!$B$1:G2938,6,FALSE)&gt;90,1,0)</f>
        <v>0</v>
      </c>
      <c r="X2934">
        <v>1633472</v>
      </c>
      <c r="Y2934" t="s">
        <v>4374</v>
      </c>
      <c r="Z2934">
        <v>0</v>
      </c>
      <c r="AA2934">
        <v>0</v>
      </c>
      <c r="AB2934">
        <v>1633472</v>
      </c>
      <c r="AC2934">
        <v>0</v>
      </c>
      <c r="AD2934">
        <v>0</v>
      </c>
      <c r="AE2934" t="b">
        <f t="shared" si="110"/>
        <v>0</v>
      </c>
    </row>
    <row r="2935" spans="1:31" hidden="1">
      <c r="A2935" s="6" t="s">
        <v>1089</v>
      </c>
      <c r="B2935" t="s">
        <v>29</v>
      </c>
      <c r="C2935">
        <v>41</v>
      </c>
      <c r="D2935" t="s">
        <v>5873</v>
      </c>
      <c r="F2935" t="s">
        <v>31</v>
      </c>
      <c r="G2935" t="s">
        <v>29</v>
      </c>
      <c r="H2935" t="s">
        <v>130</v>
      </c>
      <c r="I2935">
        <v>0</v>
      </c>
      <c r="J2935">
        <v>1</v>
      </c>
      <c r="K2935">
        <v>0</v>
      </c>
      <c r="L2935" t="s">
        <v>4374</v>
      </c>
      <c r="M2935" t="s">
        <v>81</v>
      </c>
      <c r="N2935">
        <v>4000000</v>
      </c>
      <c r="O2935">
        <f t="shared" si="109"/>
        <v>0</v>
      </c>
      <c r="Q2935" t="s">
        <v>35</v>
      </c>
      <c r="R2935">
        <v>0</v>
      </c>
      <c r="S2935">
        <v>24</v>
      </c>
      <c r="T2935" t="s">
        <v>37</v>
      </c>
      <c r="U2935" t="s">
        <v>2261</v>
      </c>
      <c r="V2935" s="2" t="s">
        <v>4125</v>
      </c>
      <c r="W2935" s="2">
        <f>IF(VLOOKUP(V2935,'reference classification'!$B$1:G2939,6,FALSE)&gt;90,1,0)</f>
        <v>0</v>
      </c>
      <c r="X2935">
        <v>0</v>
      </c>
      <c r="Y2935" t="s">
        <v>4374</v>
      </c>
      <c r="Z2935">
        <v>0</v>
      </c>
      <c r="AA2935">
        <v>0</v>
      </c>
      <c r="AB2935">
        <v>0</v>
      </c>
      <c r="AC2935">
        <v>0</v>
      </c>
      <c r="AD2935">
        <v>0</v>
      </c>
      <c r="AE2935" t="b">
        <f t="shared" si="110"/>
        <v>1</v>
      </c>
    </row>
    <row r="2936" spans="1:31" hidden="1">
      <c r="A2936" s="6" t="s">
        <v>3952</v>
      </c>
      <c r="B2936" t="s">
        <v>29</v>
      </c>
      <c r="C2936">
        <v>41</v>
      </c>
      <c r="D2936" t="s">
        <v>5875</v>
      </c>
      <c r="E2936">
        <v>3101001</v>
      </c>
      <c r="F2936" t="s">
        <v>31</v>
      </c>
      <c r="G2936" t="s">
        <v>29</v>
      </c>
      <c r="H2936" t="s">
        <v>365</v>
      </c>
      <c r="I2936">
        <v>0</v>
      </c>
      <c r="J2936">
        <v>1</v>
      </c>
      <c r="K2936">
        <v>0</v>
      </c>
      <c r="L2936" t="s">
        <v>4374</v>
      </c>
      <c r="M2936" t="s">
        <v>34</v>
      </c>
      <c r="N2936">
        <v>1200000</v>
      </c>
      <c r="O2936">
        <f t="shared" si="109"/>
        <v>0</v>
      </c>
      <c r="Q2936" t="s">
        <v>35</v>
      </c>
      <c r="R2936">
        <v>0</v>
      </c>
      <c r="S2936">
        <v>24</v>
      </c>
      <c r="T2936" t="s">
        <v>37</v>
      </c>
      <c r="U2936" t="s">
        <v>188</v>
      </c>
      <c r="V2936" s="2" t="s">
        <v>4125</v>
      </c>
      <c r="W2936" s="2">
        <f>IF(VLOOKUP(V2936,'reference classification'!$B$1:G2940,6,FALSE)&gt;90,1,0)</f>
        <v>0</v>
      </c>
      <c r="X2936">
        <v>0</v>
      </c>
      <c r="Y2936" t="s">
        <v>4374</v>
      </c>
      <c r="Z2936">
        <v>0</v>
      </c>
      <c r="AA2936">
        <v>0</v>
      </c>
      <c r="AB2936">
        <v>0</v>
      </c>
      <c r="AC2936">
        <v>0</v>
      </c>
      <c r="AD2936">
        <v>0</v>
      </c>
      <c r="AE2936" t="b">
        <f t="shared" si="110"/>
        <v>1</v>
      </c>
    </row>
    <row r="2937" spans="1:31" hidden="1">
      <c r="A2937" s="6" t="s">
        <v>3954</v>
      </c>
      <c r="B2937" t="s">
        <v>29</v>
      </c>
      <c r="C2937">
        <v>41</v>
      </c>
      <c r="D2937" t="s">
        <v>5877</v>
      </c>
      <c r="F2937" t="s">
        <v>44</v>
      </c>
      <c r="G2937" t="s">
        <v>29</v>
      </c>
      <c r="H2937" t="s">
        <v>327</v>
      </c>
      <c r="I2937">
        <v>0</v>
      </c>
      <c r="J2937">
        <v>1</v>
      </c>
      <c r="K2937">
        <v>0</v>
      </c>
      <c r="L2937" t="s">
        <v>4374</v>
      </c>
      <c r="M2937" t="s">
        <v>34</v>
      </c>
      <c r="N2937">
        <v>500000</v>
      </c>
      <c r="O2937">
        <f t="shared" si="109"/>
        <v>0</v>
      </c>
      <c r="Q2937" t="s">
        <v>35</v>
      </c>
      <c r="R2937">
        <v>0</v>
      </c>
      <c r="S2937">
        <v>24</v>
      </c>
      <c r="T2937" t="s">
        <v>37</v>
      </c>
      <c r="U2937" t="s">
        <v>188</v>
      </c>
      <c r="V2937" s="2" t="s">
        <v>4125</v>
      </c>
      <c r="W2937" s="2">
        <f>IF(VLOOKUP(V2937,'reference classification'!$B$1:G2941,6,FALSE)&gt;90,1,0)</f>
        <v>0</v>
      </c>
      <c r="X2937">
        <v>0</v>
      </c>
      <c r="Y2937" t="s">
        <v>4374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 t="b">
        <f t="shared" si="110"/>
        <v>1</v>
      </c>
    </row>
    <row r="2938" spans="1:31" hidden="1">
      <c r="A2938" s="6" t="s">
        <v>2072</v>
      </c>
      <c r="B2938" t="s">
        <v>29</v>
      </c>
      <c r="C2938">
        <v>41</v>
      </c>
      <c r="D2938" t="s">
        <v>5879</v>
      </c>
      <c r="F2938" t="s">
        <v>31</v>
      </c>
      <c r="G2938" t="s">
        <v>29</v>
      </c>
      <c r="H2938" t="s">
        <v>644</v>
      </c>
      <c r="I2938">
        <v>0</v>
      </c>
      <c r="J2938">
        <v>1</v>
      </c>
      <c r="K2938">
        <v>0</v>
      </c>
      <c r="L2938" t="s">
        <v>4374</v>
      </c>
      <c r="M2938" t="s">
        <v>81</v>
      </c>
      <c r="N2938">
        <v>4000000</v>
      </c>
      <c r="O2938">
        <f t="shared" si="109"/>
        <v>0</v>
      </c>
      <c r="Q2938" t="s">
        <v>35</v>
      </c>
      <c r="R2938">
        <v>0</v>
      </c>
      <c r="S2938">
        <v>24</v>
      </c>
      <c r="T2938" t="s">
        <v>37</v>
      </c>
      <c r="U2938" t="s">
        <v>2261</v>
      </c>
      <c r="V2938" s="2" t="s">
        <v>4125</v>
      </c>
      <c r="W2938" s="2">
        <f>IF(VLOOKUP(V2938,'reference classification'!$B$1:G2942,6,FALSE)&gt;90,1,0)</f>
        <v>0</v>
      </c>
      <c r="X2938">
        <v>0</v>
      </c>
      <c r="Y2938" t="s">
        <v>4374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 t="b">
        <f t="shared" si="110"/>
        <v>1</v>
      </c>
    </row>
    <row r="2939" spans="1:31" hidden="1">
      <c r="A2939" s="6" t="s">
        <v>2932</v>
      </c>
      <c r="B2939" t="s">
        <v>29</v>
      </c>
      <c r="C2939">
        <v>41</v>
      </c>
      <c r="D2939" t="s">
        <v>5881</v>
      </c>
      <c r="F2939" t="s">
        <v>31</v>
      </c>
      <c r="G2939" t="s">
        <v>29</v>
      </c>
      <c r="H2939" t="s">
        <v>1110</v>
      </c>
      <c r="I2939">
        <v>0</v>
      </c>
      <c r="J2939">
        <v>1</v>
      </c>
      <c r="K2939">
        <v>0</v>
      </c>
      <c r="L2939" t="s">
        <v>4374</v>
      </c>
      <c r="M2939" t="s">
        <v>81</v>
      </c>
      <c r="N2939">
        <v>3000000</v>
      </c>
      <c r="O2939">
        <f t="shared" si="109"/>
        <v>0</v>
      </c>
      <c r="Q2939" t="s">
        <v>35</v>
      </c>
      <c r="R2939">
        <v>0</v>
      </c>
      <c r="S2939">
        <v>30</v>
      </c>
      <c r="T2939" t="s">
        <v>37</v>
      </c>
      <c r="U2939" t="s">
        <v>2218</v>
      </c>
      <c r="V2939" s="2" t="s">
        <v>4125</v>
      </c>
      <c r="W2939" s="2">
        <f>IF(VLOOKUP(V2939,'reference classification'!$B$1:G2943,6,FALSE)&gt;90,1,0)</f>
        <v>0</v>
      </c>
      <c r="X2939">
        <v>0</v>
      </c>
      <c r="Y2939" t="s">
        <v>4374</v>
      </c>
      <c r="Z2939">
        <v>0</v>
      </c>
      <c r="AA2939">
        <v>0</v>
      </c>
      <c r="AB2939">
        <v>0</v>
      </c>
      <c r="AC2939">
        <v>0</v>
      </c>
      <c r="AD2939">
        <v>0</v>
      </c>
      <c r="AE2939" t="b">
        <f t="shared" si="110"/>
        <v>1</v>
      </c>
    </row>
    <row r="2940" spans="1:31" hidden="1">
      <c r="A2940" s="6" t="s">
        <v>1565</v>
      </c>
      <c r="B2940" t="s">
        <v>29</v>
      </c>
      <c r="C2940">
        <v>41</v>
      </c>
      <c r="D2940" t="s">
        <v>668</v>
      </c>
      <c r="F2940" t="s">
        <v>31</v>
      </c>
      <c r="G2940" t="s">
        <v>29</v>
      </c>
      <c r="H2940" t="s">
        <v>2872</v>
      </c>
      <c r="I2940">
        <v>0</v>
      </c>
      <c r="J2940">
        <v>1</v>
      </c>
      <c r="K2940">
        <v>0</v>
      </c>
      <c r="L2940" t="s">
        <v>4374</v>
      </c>
      <c r="M2940" t="s">
        <v>34</v>
      </c>
      <c r="N2940">
        <v>500000</v>
      </c>
      <c r="O2940">
        <f t="shared" si="109"/>
        <v>0</v>
      </c>
      <c r="Q2940" t="s">
        <v>35</v>
      </c>
      <c r="R2940">
        <v>0</v>
      </c>
      <c r="S2940">
        <v>24</v>
      </c>
      <c r="T2940" t="s">
        <v>37</v>
      </c>
      <c r="U2940" t="s">
        <v>188</v>
      </c>
      <c r="V2940" s="2" t="s">
        <v>4125</v>
      </c>
      <c r="W2940" s="2">
        <f>IF(VLOOKUP(V2940,'reference classification'!$B$1:G2944,6,FALSE)&gt;90,1,0)</f>
        <v>0</v>
      </c>
      <c r="X2940">
        <v>0</v>
      </c>
      <c r="Y2940" t="s">
        <v>4374</v>
      </c>
      <c r="Z2940">
        <v>0</v>
      </c>
      <c r="AA2940">
        <v>0</v>
      </c>
      <c r="AB2940">
        <v>0</v>
      </c>
      <c r="AC2940">
        <v>0</v>
      </c>
      <c r="AD2940">
        <v>0</v>
      </c>
      <c r="AE2940" t="b">
        <f t="shared" si="110"/>
        <v>1</v>
      </c>
    </row>
    <row r="2941" spans="1:31" hidden="1">
      <c r="A2941" s="6" t="s">
        <v>1567</v>
      </c>
      <c r="B2941" t="s">
        <v>29</v>
      </c>
      <c r="C2941">
        <v>41</v>
      </c>
      <c r="D2941" t="s">
        <v>668</v>
      </c>
      <c r="F2941" t="s">
        <v>31</v>
      </c>
      <c r="G2941" t="s">
        <v>29</v>
      </c>
      <c r="H2941" t="s">
        <v>327</v>
      </c>
      <c r="I2941">
        <v>0</v>
      </c>
      <c r="J2941">
        <v>1</v>
      </c>
      <c r="K2941">
        <v>0</v>
      </c>
      <c r="L2941" t="s">
        <v>4374</v>
      </c>
      <c r="M2941" t="s">
        <v>81</v>
      </c>
      <c r="N2941">
        <v>1200000</v>
      </c>
      <c r="O2941">
        <f t="shared" si="109"/>
        <v>0</v>
      </c>
      <c r="Q2941" t="s">
        <v>35</v>
      </c>
      <c r="R2941">
        <v>0</v>
      </c>
      <c r="S2941">
        <v>24</v>
      </c>
      <c r="T2941" t="s">
        <v>37</v>
      </c>
      <c r="U2941" t="s">
        <v>188</v>
      </c>
      <c r="V2941" s="2" t="s">
        <v>4125</v>
      </c>
      <c r="W2941" s="2">
        <f>IF(VLOOKUP(V2941,'reference classification'!$B$1:G2945,6,FALSE)&gt;90,1,0)</f>
        <v>0</v>
      </c>
      <c r="X2941">
        <v>0</v>
      </c>
      <c r="Y2941" t="s">
        <v>4374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 t="b">
        <f t="shared" si="110"/>
        <v>1</v>
      </c>
    </row>
    <row r="2942" spans="1:31" hidden="1">
      <c r="A2942" s="6" t="s">
        <v>4095</v>
      </c>
      <c r="B2942" t="s">
        <v>29</v>
      </c>
      <c r="C2942">
        <v>41</v>
      </c>
      <c r="D2942" t="s">
        <v>5885</v>
      </c>
      <c r="F2942" t="s">
        <v>31</v>
      </c>
      <c r="G2942" t="s">
        <v>29</v>
      </c>
      <c r="H2942" t="s">
        <v>1110</v>
      </c>
      <c r="I2942">
        <v>0</v>
      </c>
      <c r="J2942">
        <v>1</v>
      </c>
      <c r="K2942">
        <v>0</v>
      </c>
      <c r="L2942" t="s">
        <v>4374</v>
      </c>
      <c r="M2942" t="s">
        <v>34</v>
      </c>
      <c r="N2942">
        <v>400000</v>
      </c>
      <c r="O2942">
        <f t="shared" si="109"/>
        <v>0</v>
      </c>
      <c r="Q2942" t="s">
        <v>35</v>
      </c>
      <c r="R2942">
        <v>0</v>
      </c>
      <c r="S2942">
        <v>24</v>
      </c>
      <c r="T2942" t="s">
        <v>37</v>
      </c>
      <c r="U2942" t="s">
        <v>188</v>
      </c>
      <c r="V2942" s="2" t="s">
        <v>4125</v>
      </c>
      <c r="W2942" s="2">
        <f>IF(VLOOKUP(V2942,'reference classification'!$B$1:G2946,6,FALSE)&gt;90,1,0)</f>
        <v>0</v>
      </c>
      <c r="X2942">
        <v>0</v>
      </c>
      <c r="Y2942" t="s">
        <v>4374</v>
      </c>
      <c r="Z2942">
        <v>0</v>
      </c>
      <c r="AA2942">
        <v>0</v>
      </c>
      <c r="AB2942">
        <v>0</v>
      </c>
      <c r="AC2942">
        <v>0</v>
      </c>
      <c r="AD2942">
        <v>0</v>
      </c>
      <c r="AE2942" t="b">
        <f t="shared" si="110"/>
        <v>1</v>
      </c>
    </row>
    <row r="2943" spans="1:31" hidden="1">
      <c r="A2943" s="6" t="s">
        <v>1091</v>
      </c>
      <c r="B2943" t="s">
        <v>29</v>
      </c>
      <c r="C2943">
        <v>41</v>
      </c>
      <c r="D2943" t="s">
        <v>1485</v>
      </c>
      <c r="F2943" t="s">
        <v>31</v>
      </c>
      <c r="G2943" t="s">
        <v>29</v>
      </c>
      <c r="H2943" t="s">
        <v>644</v>
      </c>
      <c r="I2943">
        <v>0</v>
      </c>
      <c r="J2943">
        <v>2</v>
      </c>
      <c r="K2943">
        <v>0</v>
      </c>
      <c r="L2943" t="s">
        <v>4374</v>
      </c>
      <c r="M2943" t="s">
        <v>34</v>
      </c>
      <c r="N2943">
        <v>1200000</v>
      </c>
      <c r="O2943">
        <f t="shared" si="109"/>
        <v>0</v>
      </c>
      <c r="Q2943" t="s">
        <v>4200</v>
      </c>
      <c r="R2943">
        <v>0</v>
      </c>
      <c r="S2943">
        <v>24</v>
      </c>
      <c r="T2943" t="s">
        <v>37</v>
      </c>
      <c r="U2943" t="s">
        <v>3082</v>
      </c>
      <c r="V2943" s="2" t="s">
        <v>4125</v>
      </c>
      <c r="W2943" s="2">
        <f>IF(VLOOKUP(V2943,'reference classification'!$B$1:G2947,6,FALSE)&gt;90,1,0)</f>
        <v>0</v>
      </c>
      <c r="X2943">
        <v>0</v>
      </c>
      <c r="Y2943" t="s">
        <v>4374</v>
      </c>
      <c r="Z2943">
        <v>0</v>
      </c>
      <c r="AA2943">
        <v>0</v>
      </c>
      <c r="AB2943">
        <v>0</v>
      </c>
      <c r="AC2943">
        <v>0</v>
      </c>
      <c r="AD2943">
        <v>0</v>
      </c>
      <c r="AE2943" t="b">
        <f t="shared" si="110"/>
        <v>1</v>
      </c>
    </row>
    <row r="2944" spans="1:31" hidden="1">
      <c r="A2944" s="6" t="s">
        <v>1093</v>
      </c>
      <c r="B2944" t="s">
        <v>29</v>
      </c>
      <c r="C2944">
        <v>41</v>
      </c>
      <c r="D2944" t="s">
        <v>5888</v>
      </c>
      <c r="F2944" t="s">
        <v>31</v>
      </c>
      <c r="G2944" t="s">
        <v>29</v>
      </c>
      <c r="H2944" t="s">
        <v>2131</v>
      </c>
      <c r="I2944">
        <v>0</v>
      </c>
      <c r="J2944">
        <v>1</v>
      </c>
      <c r="K2944">
        <v>0</v>
      </c>
      <c r="L2944" t="s">
        <v>4374</v>
      </c>
      <c r="M2944" t="s">
        <v>81</v>
      </c>
      <c r="N2944">
        <v>10000000</v>
      </c>
      <c r="O2944">
        <f t="shared" si="109"/>
        <v>0</v>
      </c>
      <c r="Q2944" t="s">
        <v>35</v>
      </c>
      <c r="R2944">
        <v>0</v>
      </c>
      <c r="S2944">
        <v>24</v>
      </c>
      <c r="T2944" t="s">
        <v>37</v>
      </c>
      <c r="U2944" t="s">
        <v>188</v>
      </c>
      <c r="V2944" s="2" t="s">
        <v>4125</v>
      </c>
      <c r="W2944" s="2">
        <f>IF(VLOOKUP(V2944,'reference classification'!$B$1:G2948,6,FALSE)&gt;90,1,0)</f>
        <v>0</v>
      </c>
      <c r="X2944">
        <v>0</v>
      </c>
      <c r="Y2944" t="s">
        <v>4374</v>
      </c>
      <c r="Z2944">
        <v>0</v>
      </c>
      <c r="AA2944">
        <v>0</v>
      </c>
      <c r="AB2944">
        <v>0</v>
      </c>
      <c r="AC2944">
        <v>0</v>
      </c>
      <c r="AD2944">
        <v>0</v>
      </c>
      <c r="AE2944" t="b">
        <f t="shared" si="110"/>
        <v>1</v>
      </c>
    </row>
    <row r="2945" spans="1:31" hidden="1">
      <c r="A2945" s="6" t="s">
        <v>3760</v>
      </c>
      <c r="B2945" t="s">
        <v>29</v>
      </c>
      <c r="C2945">
        <v>41</v>
      </c>
      <c r="D2945" t="s">
        <v>5097</v>
      </c>
      <c r="E2945">
        <v>1101004</v>
      </c>
      <c r="F2945" t="s">
        <v>44</v>
      </c>
      <c r="G2945" t="s">
        <v>29</v>
      </c>
      <c r="H2945" t="s">
        <v>243</v>
      </c>
      <c r="I2945">
        <v>0</v>
      </c>
      <c r="J2945">
        <v>1</v>
      </c>
      <c r="K2945">
        <v>0</v>
      </c>
      <c r="L2945" t="s">
        <v>4374</v>
      </c>
      <c r="M2945" t="s">
        <v>34</v>
      </c>
      <c r="N2945">
        <v>1200000</v>
      </c>
      <c r="O2945">
        <f t="shared" si="109"/>
        <v>0</v>
      </c>
      <c r="Q2945" t="s">
        <v>35</v>
      </c>
      <c r="R2945">
        <v>0</v>
      </c>
      <c r="S2945">
        <v>30</v>
      </c>
      <c r="T2945" t="s">
        <v>37</v>
      </c>
      <c r="U2945" t="s">
        <v>188</v>
      </c>
      <c r="V2945" s="2" t="s">
        <v>4125</v>
      </c>
      <c r="W2945" s="2">
        <f>IF(VLOOKUP(V2945,'reference classification'!$B$1:G2949,6,FALSE)&gt;90,1,0)</f>
        <v>0</v>
      </c>
      <c r="X2945">
        <v>0</v>
      </c>
      <c r="Y2945" t="s">
        <v>4374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 t="b">
        <f t="shared" si="110"/>
        <v>1</v>
      </c>
    </row>
    <row r="2946" spans="1:31" hidden="1">
      <c r="A2946" s="6" t="s">
        <v>2765</v>
      </c>
      <c r="B2946" t="s">
        <v>29</v>
      </c>
      <c r="C2946">
        <v>41</v>
      </c>
      <c r="D2946" t="s">
        <v>2623</v>
      </c>
      <c r="F2946" t="s">
        <v>44</v>
      </c>
      <c r="G2946" t="s">
        <v>29</v>
      </c>
      <c r="H2946" t="s">
        <v>237</v>
      </c>
      <c r="I2946">
        <v>0</v>
      </c>
      <c r="J2946">
        <v>1</v>
      </c>
      <c r="K2946">
        <v>0</v>
      </c>
      <c r="L2946" t="s">
        <v>4374</v>
      </c>
      <c r="M2946" t="s">
        <v>34</v>
      </c>
      <c r="N2946">
        <v>1200000</v>
      </c>
      <c r="O2946">
        <f t="shared" si="109"/>
        <v>0</v>
      </c>
      <c r="Q2946" t="s">
        <v>35</v>
      </c>
      <c r="R2946">
        <v>0</v>
      </c>
      <c r="S2946">
        <v>24</v>
      </c>
      <c r="T2946" t="s">
        <v>37</v>
      </c>
      <c r="U2946" t="s">
        <v>188</v>
      </c>
      <c r="V2946" s="2" t="s">
        <v>4125</v>
      </c>
      <c r="W2946" s="2">
        <f>IF(VLOOKUP(V2946,'reference classification'!$B$1:G2950,6,FALSE)&gt;90,1,0)</f>
        <v>0</v>
      </c>
      <c r="X2946">
        <v>0</v>
      </c>
      <c r="Y2946" t="s">
        <v>4374</v>
      </c>
      <c r="Z2946">
        <v>0</v>
      </c>
      <c r="AA2946">
        <v>0</v>
      </c>
      <c r="AB2946">
        <v>0</v>
      </c>
      <c r="AC2946">
        <v>0</v>
      </c>
      <c r="AD2946">
        <v>0</v>
      </c>
      <c r="AE2946" t="b">
        <f t="shared" si="110"/>
        <v>1</v>
      </c>
    </row>
    <row r="2947" spans="1:31" hidden="1">
      <c r="A2947" s="6" t="s">
        <v>2086</v>
      </c>
      <c r="B2947" t="s">
        <v>29</v>
      </c>
      <c r="C2947">
        <v>41</v>
      </c>
      <c r="D2947" t="s">
        <v>539</v>
      </c>
      <c r="F2947" t="s">
        <v>44</v>
      </c>
      <c r="G2947" t="s">
        <v>29</v>
      </c>
      <c r="H2947" t="s">
        <v>327</v>
      </c>
      <c r="I2947">
        <v>0</v>
      </c>
      <c r="J2947">
        <v>2</v>
      </c>
      <c r="K2947">
        <v>0</v>
      </c>
      <c r="L2947" t="s">
        <v>4374</v>
      </c>
      <c r="M2947" t="s">
        <v>81</v>
      </c>
      <c r="N2947">
        <v>1610000</v>
      </c>
      <c r="O2947">
        <f t="shared" ref="O2947:O3010" si="111">AC2947</f>
        <v>0</v>
      </c>
      <c r="Q2947" t="s">
        <v>4200</v>
      </c>
      <c r="R2947">
        <v>0</v>
      </c>
      <c r="S2947">
        <v>24</v>
      </c>
      <c r="T2947" t="s">
        <v>37</v>
      </c>
      <c r="U2947" t="s">
        <v>3561</v>
      </c>
      <c r="V2947" s="2" t="s">
        <v>4125</v>
      </c>
      <c r="W2947" s="2">
        <f>IF(VLOOKUP(V2947,'reference classification'!$B$1:G2951,6,FALSE)&gt;90,1,0)</f>
        <v>0</v>
      </c>
      <c r="X2947">
        <v>0</v>
      </c>
      <c r="Y2947" t="s">
        <v>4374</v>
      </c>
      <c r="Z2947">
        <v>0</v>
      </c>
      <c r="AA2947">
        <v>0</v>
      </c>
      <c r="AB2947">
        <v>0</v>
      </c>
      <c r="AC2947">
        <v>0</v>
      </c>
      <c r="AD2947">
        <v>0</v>
      </c>
      <c r="AE2947" t="b">
        <f t="shared" ref="AE2947:AE3010" si="112">AB2947=AC2947</f>
        <v>1</v>
      </c>
    </row>
    <row r="2948" spans="1:31" hidden="1">
      <c r="A2948" s="6" t="s">
        <v>3710</v>
      </c>
      <c r="B2948" t="s">
        <v>29</v>
      </c>
      <c r="C2948">
        <v>30</v>
      </c>
      <c r="D2948" t="s">
        <v>5893</v>
      </c>
      <c r="F2948" t="s">
        <v>44</v>
      </c>
      <c r="G2948" t="s">
        <v>29</v>
      </c>
      <c r="H2948" t="s">
        <v>102</v>
      </c>
      <c r="I2948">
        <v>0</v>
      </c>
      <c r="J2948">
        <v>1</v>
      </c>
      <c r="K2948">
        <v>0</v>
      </c>
      <c r="L2948" t="s">
        <v>4374</v>
      </c>
      <c r="M2948" t="s">
        <v>81</v>
      </c>
      <c r="N2948">
        <v>10000000</v>
      </c>
      <c r="O2948">
        <f t="shared" si="111"/>
        <v>0</v>
      </c>
      <c r="Q2948" t="s">
        <v>35</v>
      </c>
      <c r="R2948">
        <v>0</v>
      </c>
      <c r="S2948">
        <v>24</v>
      </c>
      <c r="T2948" t="s">
        <v>37</v>
      </c>
      <c r="U2948" t="s">
        <v>2218</v>
      </c>
      <c r="V2948" s="2" t="s">
        <v>4125</v>
      </c>
      <c r="W2948" s="2">
        <f>IF(VLOOKUP(V2948,'reference classification'!$B$1:G2952,6,FALSE)&gt;90,1,0)</f>
        <v>0</v>
      </c>
      <c r="X2948">
        <v>2501578</v>
      </c>
      <c r="Y2948" t="s">
        <v>4374</v>
      </c>
      <c r="Z2948">
        <v>0</v>
      </c>
      <c r="AA2948">
        <v>0</v>
      </c>
      <c r="AB2948">
        <v>2501578</v>
      </c>
      <c r="AC2948">
        <v>0</v>
      </c>
      <c r="AD2948">
        <v>0</v>
      </c>
      <c r="AE2948" t="b">
        <f t="shared" si="112"/>
        <v>0</v>
      </c>
    </row>
    <row r="2949" spans="1:31" hidden="1">
      <c r="A2949" s="6" t="s">
        <v>3387</v>
      </c>
      <c r="B2949" t="s">
        <v>29</v>
      </c>
      <c r="C2949">
        <v>41</v>
      </c>
      <c r="D2949" t="s">
        <v>5895</v>
      </c>
      <c r="F2949" t="s">
        <v>44</v>
      </c>
      <c r="G2949" t="s">
        <v>29</v>
      </c>
      <c r="H2949" t="s">
        <v>1206</v>
      </c>
      <c r="I2949">
        <v>0</v>
      </c>
      <c r="J2949">
        <v>2</v>
      </c>
      <c r="K2949">
        <v>0</v>
      </c>
      <c r="L2949" t="s">
        <v>4374</v>
      </c>
      <c r="M2949" t="s">
        <v>81</v>
      </c>
      <c r="N2949">
        <v>400000</v>
      </c>
      <c r="O2949">
        <f t="shared" si="111"/>
        <v>0</v>
      </c>
      <c r="Q2949" t="s">
        <v>4200</v>
      </c>
      <c r="R2949">
        <v>0</v>
      </c>
      <c r="S2949">
        <v>24</v>
      </c>
      <c r="T2949" t="s">
        <v>37</v>
      </c>
      <c r="U2949" t="s">
        <v>3082</v>
      </c>
      <c r="V2949" s="2" t="s">
        <v>4125</v>
      </c>
      <c r="W2949" s="2">
        <f>IF(VLOOKUP(V2949,'reference classification'!$B$1:G2953,6,FALSE)&gt;90,1,0)</f>
        <v>0</v>
      </c>
      <c r="X2949">
        <v>0</v>
      </c>
      <c r="Y2949" t="s">
        <v>4374</v>
      </c>
      <c r="Z2949">
        <v>0</v>
      </c>
      <c r="AA2949">
        <v>0</v>
      </c>
      <c r="AB2949">
        <v>0</v>
      </c>
      <c r="AC2949">
        <v>0</v>
      </c>
      <c r="AD2949">
        <v>0</v>
      </c>
      <c r="AE2949" t="b">
        <f t="shared" si="112"/>
        <v>1</v>
      </c>
    </row>
    <row r="2950" spans="1:31" hidden="1">
      <c r="A2950" s="6" t="s">
        <v>3389</v>
      </c>
      <c r="B2950" t="s">
        <v>29</v>
      </c>
      <c r="C2950">
        <v>41</v>
      </c>
      <c r="D2950" t="s">
        <v>734</v>
      </c>
      <c r="F2950" t="s">
        <v>31</v>
      </c>
      <c r="G2950" t="s">
        <v>29</v>
      </c>
      <c r="H2950" t="s">
        <v>237</v>
      </c>
      <c r="I2950">
        <v>0</v>
      </c>
      <c r="J2950">
        <v>2</v>
      </c>
      <c r="K2950">
        <v>0</v>
      </c>
      <c r="L2950" t="s">
        <v>4374</v>
      </c>
      <c r="M2950" t="s">
        <v>34</v>
      </c>
      <c r="N2950">
        <v>700000</v>
      </c>
      <c r="O2950">
        <f t="shared" si="111"/>
        <v>0</v>
      </c>
      <c r="Q2950" t="s">
        <v>4200</v>
      </c>
      <c r="R2950">
        <v>0</v>
      </c>
      <c r="S2950">
        <v>24</v>
      </c>
      <c r="T2950" t="s">
        <v>37</v>
      </c>
      <c r="U2950" t="s">
        <v>3082</v>
      </c>
      <c r="V2950" s="2" t="s">
        <v>4125</v>
      </c>
      <c r="W2950" s="2">
        <f>IF(VLOOKUP(V2950,'reference classification'!$B$1:G2954,6,FALSE)&gt;90,1,0)</f>
        <v>0</v>
      </c>
      <c r="X2950">
        <v>0</v>
      </c>
      <c r="Y2950" t="s">
        <v>4374</v>
      </c>
      <c r="Z2950">
        <v>0</v>
      </c>
      <c r="AA2950">
        <v>0</v>
      </c>
      <c r="AB2950">
        <v>0</v>
      </c>
      <c r="AC2950">
        <v>0</v>
      </c>
      <c r="AD2950">
        <v>0</v>
      </c>
      <c r="AE2950" t="b">
        <f t="shared" si="112"/>
        <v>1</v>
      </c>
    </row>
    <row r="2951" spans="1:31" hidden="1">
      <c r="A2951" s="6" t="s">
        <v>3391</v>
      </c>
      <c r="B2951" t="s">
        <v>29</v>
      </c>
      <c r="C2951">
        <v>41</v>
      </c>
      <c r="D2951" t="s">
        <v>5898</v>
      </c>
      <c r="F2951" t="s">
        <v>44</v>
      </c>
      <c r="G2951" t="s">
        <v>29</v>
      </c>
      <c r="H2951" t="s">
        <v>237</v>
      </c>
      <c r="I2951">
        <v>0</v>
      </c>
      <c r="J2951">
        <v>2</v>
      </c>
      <c r="K2951">
        <v>0</v>
      </c>
      <c r="L2951" t="s">
        <v>4374</v>
      </c>
      <c r="M2951" t="s">
        <v>34</v>
      </c>
      <c r="N2951">
        <v>1000000</v>
      </c>
      <c r="O2951">
        <f t="shared" si="111"/>
        <v>0</v>
      </c>
      <c r="Q2951" t="s">
        <v>4200</v>
      </c>
      <c r="R2951">
        <v>0</v>
      </c>
      <c r="S2951">
        <v>24</v>
      </c>
      <c r="T2951" t="s">
        <v>37</v>
      </c>
      <c r="U2951" t="s">
        <v>3082</v>
      </c>
      <c r="V2951" s="2" t="s">
        <v>4125</v>
      </c>
      <c r="W2951" s="2">
        <f>IF(VLOOKUP(V2951,'reference classification'!$B$1:G2955,6,FALSE)&gt;90,1,0)</f>
        <v>0</v>
      </c>
      <c r="X2951">
        <v>0</v>
      </c>
      <c r="Y2951" t="s">
        <v>4374</v>
      </c>
      <c r="Z2951">
        <v>0</v>
      </c>
      <c r="AA2951">
        <v>0</v>
      </c>
      <c r="AB2951">
        <v>0</v>
      </c>
      <c r="AC2951">
        <v>0</v>
      </c>
      <c r="AD2951">
        <v>0</v>
      </c>
      <c r="AE2951" t="b">
        <f t="shared" si="112"/>
        <v>1</v>
      </c>
    </row>
    <row r="2952" spans="1:31" hidden="1">
      <c r="A2952" s="6" t="s">
        <v>2775</v>
      </c>
      <c r="B2952" t="s">
        <v>29</v>
      </c>
      <c r="C2952">
        <v>41</v>
      </c>
      <c r="D2952" t="s">
        <v>3498</v>
      </c>
      <c r="E2952">
        <v>1101004</v>
      </c>
      <c r="F2952" t="s">
        <v>44</v>
      </c>
      <c r="G2952" t="s">
        <v>29</v>
      </c>
      <c r="H2952" t="s">
        <v>243</v>
      </c>
      <c r="I2952">
        <v>0</v>
      </c>
      <c r="J2952">
        <v>1</v>
      </c>
      <c r="K2952">
        <v>0</v>
      </c>
      <c r="L2952" t="s">
        <v>4374</v>
      </c>
      <c r="M2952" t="s">
        <v>81</v>
      </c>
      <c r="N2952">
        <v>10000000</v>
      </c>
      <c r="O2952">
        <f t="shared" si="111"/>
        <v>0</v>
      </c>
      <c r="Q2952" t="s">
        <v>35</v>
      </c>
      <c r="R2952">
        <v>0</v>
      </c>
      <c r="S2952">
        <v>24</v>
      </c>
      <c r="T2952" t="s">
        <v>37</v>
      </c>
      <c r="U2952" t="s">
        <v>78</v>
      </c>
      <c r="V2952" s="2" t="s">
        <v>4125</v>
      </c>
      <c r="W2952" s="2">
        <f>IF(VLOOKUP(V2952,'reference classification'!$B$1:G2956,6,FALSE)&gt;90,1,0)</f>
        <v>0</v>
      </c>
      <c r="X2952">
        <v>9363204</v>
      </c>
      <c r="Y2952" t="s">
        <v>4374</v>
      </c>
      <c r="Z2952">
        <v>0</v>
      </c>
      <c r="AA2952">
        <v>0</v>
      </c>
      <c r="AB2952">
        <v>9363204</v>
      </c>
      <c r="AC2952">
        <v>0</v>
      </c>
      <c r="AD2952">
        <v>0</v>
      </c>
      <c r="AE2952" t="b">
        <f t="shared" si="112"/>
        <v>0</v>
      </c>
    </row>
    <row r="2953" spans="1:31" hidden="1">
      <c r="A2953" s="6" t="s">
        <v>2597</v>
      </c>
      <c r="B2953" t="s">
        <v>29</v>
      </c>
      <c r="C2953">
        <v>41</v>
      </c>
      <c r="D2953" t="s">
        <v>651</v>
      </c>
      <c r="E2953">
        <v>3101001</v>
      </c>
      <c r="F2953" t="s">
        <v>44</v>
      </c>
      <c r="G2953" t="s">
        <v>29</v>
      </c>
      <c r="H2953" t="s">
        <v>62</v>
      </c>
      <c r="I2953">
        <v>0</v>
      </c>
      <c r="J2953">
        <v>2</v>
      </c>
      <c r="K2953">
        <v>0</v>
      </c>
      <c r="L2953" t="s">
        <v>4123</v>
      </c>
      <c r="M2953" t="s">
        <v>34</v>
      </c>
      <c r="N2953">
        <v>500000</v>
      </c>
      <c r="O2953">
        <f t="shared" si="111"/>
        <v>0</v>
      </c>
      <c r="Q2953" t="s">
        <v>35</v>
      </c>
      <c r="R2953">
        <v>108</v>
      </c>
      <c r="S2953">
        <v>9</v>
      </c>
      <c r="T2953" t="s">
        <v>37</v>
      </c>
      <c r="U2953" t="s">
        <v>38</v>
      </c>
      <c r="V2953" s="2" t="s">
        <v>4125</v>
      </c>
      <c r="W2953" s="2">
        <f>IF(VLOOKUP(V2953,'reference classification'!$B$1:G2957,6,FALSE)&gt;90,1,0)</f>
        <v>0</v>
      </c>
      <c r="X2953">
        <v>0</v>
      </c>
      <c r="Y2953" t="s">
        <v>4123</v>
      </c>
      <c r="Z2953">
        <v>0</v>
      </c>
      <c r="AA2953">
        <v>0</v>
      </c>
      <c r="AB2953">
        <v>0</v>
      </c>
      <c r="AC2953">
        <v>0</v>
      </c>
      <c r="AD2953">
        <v>0</v>
      </c>
      <c r="AE2953" t="b">
        <f t="shared" si="112"/>
        <v>1</v>
      </c>
    </row>
    <row r="2954" spans="1:31" hidden="1">
      <c r="A2954" s="6" t="s">
        <v>3393</v>
      </c>
      <c r="B2954" t="s">
        <v>29</v>
      </c>
      <c r="C2954">
        <v>41</v>
      </c>
      <c r="D2954" t="s">
        <v>5902</v>
      </c>
      <c r="F2954" t="s">
        <v>31</v>
      </c>
      <c r="G2954" t="s">
        <v>29</v>
      </c>
      <c r="H2954" t="s">
        <v>237</v>
      </c>
      <c r="I2954">
        <v>0</v>
      </c>
      <c r="J2954">
        <v>2</v>
      </c>
      <c r="K2954">
        <v>0</v>
      </c>
      <c r="L2954" t="s">
        <v>4374</v>
      </c>
      <c r="M2954" t="s">
        <v>81</v>
      </c>
      <c r="N2954">
        <v>1100000</v>
      </c>
      <c r="O2954">
        <f t="shared" si="111"/>
        <v>0</v>
      </c>
      <c r="Q2954" t="s">
        <v>4200</v>
      </c>
      <c r="R2954">
        <v>0</v>
      </c>
      <c r="S2954">
        <v>24</v>
      </c>
      <c r="T2954" t="s">
        <v>37</v>
      </c>
      <c r="U2954" t="s">
        <v>3082</v>
      </c>
      <c r="V2954" s="2" t="s">
        <v>4125</v>
      </c>
      <c r="W2954" s="2">
        <f>IF(VLOOKUP(V2954,'reference classification'!$B$1:G2958,6,FALSE)&gt;90,1,0)</f>
        <v>0</v>
      </c>
      <c r="X2954">
        <v>0</v>
      </c>
      <c r="Y2954" t="s">
        <v>4374</v>
      </c>
      <c r="Z2954">
        <v>0</v>
      </c>
      <c r="AA2954">
        <v>0</v>
      </c>
      <c r="AB2954">
        <v>0</v>
      </c>
      <c r="AC2954">
        <v>0</v>
      </c>
      <c r="AD2954">
        <v>0</v>
      </c>
      <c r="AE2954" t="b">
        <f t="shared" si="112"/>
        <v>1</v>
      </c>
    </row>
    <row r="2955" spans="1:31" hidden="1">
      <c r="A2955" s="6" t="s">
        <v>3531</v>
      </c>
      <c r="B2955" t="s">
        <v>29</v>
      </c>
      <c r="C2955">
        <v>41</v>
      </c>
      <c r="D2955" t="s">
        <v>5904</v>
      </c>
      <c r="F2955" t="s">
        <v>31</v>
      </c>
      <c r="G2955" t="s">
        <v>29</v>
      </c>
      <c r="H2955" t="s">
        <v>237</v>
      </c>
      <c r="I2955">
        <v>0</v>
      </c>
      <c r="J2955">
        <v>2</v>
      </c>
      <c r="K2955">
        <v>0</v>
      </c>
      <c r="L2955" t="s">
        <v>4374</v>
      </c>
      <c r="M2955" t="s">
        <v>81</v>
      </c>
      <c r="N2955">
        <v>800000</v>
      </c>
      <c r="O2955">
        <f t="shared" si="111"/>
        <v>0</v>
      </c>
      <c r="Q2955" t="s">
        <v>4200</v>
      </c>
      <c r="R2955">
        <v>0</v>
      </c>
      <c r="S2955">
        <v>24</v>
      </c>
      <c r="T2955" t="s">
        <v>37</v>
      </c>
      <c r="U2955" t="s">
        <v>3082</v>
      </c>
      <c r="V2955" s="2" t="s">
        <v>4125</v>
      </c>
      <c r="W2955" s="2">
        <f>IF(VLOOKUP(V2955,'reference classification'!$B$1:G2959,6,FALSE)&gt;90,1,0)</f>
        <v>0</v>
      </c>
      <c r="X2955">
        <v>0</v>
      </c>
      <c r="Y2955" t="s">
        <v>4374</v>
      </c>
      <c r="Z2955">
        <v>0</v>
      </c>
      <c r="AA2955">
        <v>0</v>
      </c>
      <c r="AB2955">
        <v>0</v>
      </c>
      <c r="AC2955">
        <v>0</v>
      </c>
      <c r="AD2955">
        <v>0</v>
      </c>
      <c r="AE2955" t="b">
        <f t="shared" si="112"/>
        <v>1</v>
      </c>
    </row>
    <row r="2956" spans="1:31" hidden="1">
      <c r="A2956" s="6" t="s">
        <v>2537</v>
      </c>
      <c r="B2956" t="s">
        <v>29</v>
      </c>
      <c r="C2956">
        <v>41</v>
      </c>
      <c r="D2956" t="s">
        <v>5906</v>
      </c>
      <c r="F2956" t="s">
        <v>31</v>
      </c>
      <c r="G2956" t="s">
        <v>29</v>
      </c>
      <c r="H2956" t="s">
        <v>4391</v>
      </c>
      <c r="I2956">
        <v>0</v>
      </c>
      <c r="J2956">
        <v>1</v>
      </c>
      <c r="K2956">
        <v>0</v>
      </c>
      <c r="L2956" t="s">
        <v>4374</v>
      </c>
      <c r="M2956" t="s">
        <v>34</v>
      </c>
      <c r="N2956">
        <v>1000000</v>
      </c>
      <c r="O2956">
        <f t="shared" si="111"/>
        <v>0</v>
      </c>
      <c r="Q2956" t="s">
        <v>35</v>
      </c>
      <c r="R2956">
        <v>0</v>
      </c>
      <c r="S2956">
        <v>24</v>
      </c>
      <c r="T2956" t="s">
        <v>37</v>
      </c>
      <c r="U2956" t="s">
        <v>188</v>
      </c>
      <c r="V2956" s="2" t="s">
        <v>4125</v>
      </c>
      <c r="W2956" s="2">
        <f>IF(VLOOKUP(V2956,'reference classification'!$B$1:G2960,6,FALSE)&gt;90,1,0)</f>
        <v>0</v>
      </c>
      <c r="X2956">
        <v>0</v>
      </c>
      <c r="Y2956" t="s">
        <v>4374</v>
      </c>
      <c r="Z2956">
        <v>0</v>
      </c>
      <c r="AA2956">
        <v>0</v>
      </c>
      <c r="AB2956">
        <v>0</v>
      </c>
      <c r="AC2956">
        <v>0</v>
      </c>
      <c r="AD2956">
        <v>0</v>
      </c>
      <c r="AE2956" t="b">
        <f t="shared" si="112"/>
        <v>1</v>
      </c>
    </row>
    <row r="2957" spans="1:31" hidden="1">
      <c r="A2957" s="6" t="s">
        <v>2539</v>
      </c>
      <c r="B2957" t="s">
        <v>29</v>
      </c>
      <c r="C2957">
        <v>41</v>
      </c>
      <c r="D2957" t="s">
        <v>5908</v>
      </c>
      <c r="F2957" t="s">
        <v>31</v>
      </c>
      <c r="G2957" t="s">
        <v>29</v>
      </c>
      <c r="H2957" t="s">
        <v>2872</v>
      </c>
      <c r="I2957">
        <v>0</v>
      </c>
      <c r="J2957">
        <v>1</v>
      </c>
      <c r="K2957">
        <v>0</v>
      </c>
      <c r="L2957" t="s">
        <v>4374</v>
      </c>
      <c r="M2957" t="s">
        <v>34</v>
      </c>
      <c r="N2957">
        <v>600000</v>
      </c>
      <c r="O2957">
        <f t="shared" si="111"/>
        <v>0</v>
      </c>
      <c r="Q2957" t="s">
        <v>35</v>
      </c>
      <c r="R2957">
        <v>0</v>
      </c>
      <c r="S2957">
        <v>30</v>
      </c>
      <c r="T2957" t="s">
        <v>37</v>
      </c>
      <c r="U2957" t="s">
        <v>188</v>
      </c>
      <c r="V2957" s="2" t="s">
        <v>4125</v>
      </c>
      <c r="W2957" s="2">
        <f>IF(VLOOKUP(V2957,'reference classification'!$B$1:G2961,6,FALSE)&gt;90,1,0)</f>
        <v>0</v>
      </c>
      <c r="X2957">
        <v>0</v>
      </c>
      <c r="Y2957" t="s">
        <v>4374</v>
      </c>
      <c r="Z2957">
        <v>0</v>
      </c>
      <c r="AA2957">
        <v>0</v>
      </c>
      <c r="AB2957">
        <v>0</v>
      </c>
      <c r="AC2957">
        <v>0</v>
      </c>
      <c r="AD2957">
        <v>0</v>
      </c>
      <c r="AE2957" t="b">
        <f t="shared" si="112"/>
        <v>1</v>
      </c>
    </row>
    <row r="2958" spans="1:31" hidden="1">
      <c r="A2958" s="6" t="s">
        <v>2303</v>
      </c>
      <c r="B2958" t="s">
        <v>29</v>
      </c>
      <c r="C2958">
        <v>41</v>
      </c>
      <c r="D2958" t="s">
        <v>5910</v>
      </c>
      <c r="F2958" t="s">
        <v>31</v>
      </c>
      <c r="G2958" t="s">
        <v>29</v>
      </c>
      <c r="H2958" t="s">
        <v>1110</v>
      </c>
      <c r="I2958">
        <v>0</v>
      </c>
      <c r="J2958">
        <v>2</v>
      </c>
      <c r="K2958">
        <v>0</v>
      </c>
      <c r="L2958" t="s">
        <v>4374</v>
      </c>
      <c r="M2958" t="s">
        <v>81</v>
      </c>
      <c r="N2958">
        <v>1240000</v>
      </c>
      <c r="O2958">
        <f t="shared" si="111"/>
        <v>0</v>
      </c>
      <c r="Q2958" t="s">
        <v>4200</v>
      </c>
      <c r="R2958">
        <v>0</v>
      </c>
      <c r="S2958">
        <v>24</v>
      </c>
      <c r="T2958" t="s">
        <v>37</v>
      </c>
      <c r="U2958" t="s">
        <v>3561</v>
      </c>
      <c r="V2958" s="2" t="s">
        <v>4125</v>
      </c>
      <c r="W2958" s="2">
        <f>IF(VLOOKUP(V2958,'reference classification'!$B$1:G2962,6,FALSE)&gt;90,1,0)</f>
        <v>0</v>
      </c>
      <c r="X2958">
        <v>0</v>
      </c>
      <c r="Y2958" t="s">
        <v>4374</v>
      </c>
      <c r="Z2958">
        <v>0</v>
      </c>
      <c r="AA2958">
        <v>0</v>
      </c>
      <c r="AB2958">
        <v>0</v>
      </c>
      <c r="AC2958">
        <v>0</v>
      </c>
      <c r="AD2958">
        <v>0</v>
      </c>
      <c r="AE2958" t="b">
        <f t="shared" si="112"/>
        <v>1</v>
      </c>
    </row>
    <row r="2959" spans="1:31" hidden="1">
      <c r="A2959" s="6" t="s">
        <v>3717</v>
      </c>
      <c r="B2959" t="s">
        <v>29</v>
      </c>
      <c r="C2959">
        <v>41</v>
      </c>
      <c r="D2959" t="s">
        <v>5912</v>
      </c>
      <c r="F2959" t="s">
        <v>31</v>
      </c>
      <c r="G2959" t="s">
        <v>29</v>
      </c>
      <c r="H2959" t="s">
        <v>2872</v>
      </c>
      <c r="I2959">
        <v>0</v>
      </c>
      <c r="J2959">
        <v>1</v>
      </c>
      <c r="K2959">
        <v>0</v>
      </c>
      <c r="L2959" t="s">
        <v>4374</v>
      </c>
      <c r="M2959" t="s">
        <v>81</v>
      </c>
      <c r="N2959">
        <v>2000000</v>
      </c>
      <c r="O2959">
        <f t="shared" si="111"/>
        <v>0</v>
      </c>
      <c r="Q2959" t="s">
        <v>35</v>
      </c>
      <c r="R2959">
        <v>0</v>
      </c>
      <c r="S2959">
        <v>24</v>
      </c>
      <c r="T2959" t="s">
        <v>37</v>
      </c>
      <c r="U2959" t="s">
        <v>188</v>
      </c>
      <c r="V2959" s="2" t="s">
        <v>4125</v>
      </c>
      <c r="W2959" s="2">
        <f>IF(VLOOKUP(V2959,'reference classification'!$B$1:G2963,6,FALSE)&gt;90,1,0)</f>
        <v>0</v>
      </c>
      <c r="X2959">
        <v>1066700</v>
      </c>
      <c r="Y2959" t="s">
        <v>4374</v>
      </c>
      <c r="Z2959">
        <v>0</v>
      </c>
      <c r="AA2959">
        <v>0</v>
      </c>
      <c r="AB2959">
        <v>1066700</v>
      </c>
      <c r="AC2959">
        <v>0</v>
      </c>
      <c r="AD2959">
        <v>0</v>
      </c>
      <c r="AE2959" t="b">
        <f t="shared" si="112"/>
        <v>0</v>
      </c>
    </row>
    <row r="2960" spans="1:31" hidden="1">
      <c r="A2960" s="6" t="s">
        <v>3515</v>
      </c>
      <c r="B2960" t="s">
        <v>29</v>
      </c>
      <c r="C2960">
        <v>41</v>
      </c>
      <c r="D2960" t="s">
        <v>5914</v>
      </c>
      <c r="F2960" t="s">
        <v>44</v>
      </c>
      <c r="G2960" t="s">
        <v>29</v>
      </c>
      <c r="H2960" t="s">
        <v>237</v>
      </c>
      <c r="I2960">
        <v>0</v>
      </c>
      <c r="J2960">
        <v>1</v>
      </c>
      <c r="K2960">
        <v>0</v>
      </c>
      <c r="L2960" t="s">
        <v>4374</v>
      </c>
      <c r="M2960" t="s">
        <v>81</v>
      </c>
      <c r="N2960">
        <v>3000000</v>
      </c>
      <c r="O2960">
        <f t="shared" si="111"/>
        <v>0</v>
      </c>
      <c r="Q2960" t="s">
        <v>35</v>
      </c>
      <c r="R2960">
        <v>0</v>
      </c>
      <c r="S2960">
        <v>24</v>
      </c>
      <c r="T2960" t="s">
        <v>37</v>
      </c>
      <c r="U2960" t="s">
        <v>2218</v>
      </c>
      <c r="V2960" s="2" t="s">
        <v>4125</v>
      </c>
      <c r="W2960" s="2">
        <f>IF(VLOOKUP(V2960,'reference classification'!$B$1:G2964,6,FALSE)&gt;90,1,0)</f>
        <v>0</v>
      </c>
      <c r="X2960">
        <v>0</v>
      </c>
      <c r="Y2960" t="s">
        <v>4374</v>
      </c>
      <c r="Z2960">
        <v>0</v>
      </c>
      <c r="AA2960">
        <v>0</v>
      </c>
      <c r="AB2960">
        <v>0</v>
      </c>
      <c r="AC2960">
        <v>0</v>
      </c>
      <c r="AD2960">
        <v>0</v>
      </c>
      <c r="AE2960" t="b">
        <f t="shared" si="112"/>
        <v>1</v>
      </c>
    </row>
    <row r="2961" spans="1:31" hidden="1">
      <c r="A2961" s="6" t="s">
        <v>1095</v>
      </c>
      <c r="B2961" t="s">
        <v>29</v>
      </c>
      <c r="C2961">
        <v>41</v>
      </c>
      <c r="D2961" t="s">
        <v>5916</v>
      </c>
      <c r="F2961" t="s">
        <v>44</v>
      </c>
      <c r="G2961" t="s">
        <v>29</v>
      </c>
      <c r="H2961" t="s">
        <v>237</v>
      </c>
      <c r="I2961">
        <v>0</v>
      </c>
      <c r="J2961">
        <v>2</v>
      </c>
      <c r="K2961">
        <v>0</v>
      </c>
      <c r="L2961" t="s">
        <v>4374</v>
      </c>
      <c r="M2961" t="s">
        <v>81</v>
      </c>
      <c r="N2961">
        <v>500000</v>
      </c>
      <c r="O2961">
        <f t="shared" si="111"/>
        <v>0</v>
      </c>
      <c r="Q2961" t="s">
        <v>4200</v>
      </c>
      <c r="R2961">
        <v>0</v>
      </c>
      <c r="S2961">
        <v>24</v>
      </c>
      <c r="T2961" t="s">
        <v>37</v>
      </c>
      <c r="U2961" t="s">
        <v>3082</v>
      </c>
      <c r="V2961" s="2" t="s">
        <v>4125</v>
      </c>
      <c r="W2961" s="2">
        <f>IF(VLOOKUP(V2961,'reference classification'!$B$1:G2965,6,FALSE)&gt;90,1,0)</f>
        <v>0</v>
      </c>
      <c r="X2961">
        <v>0</v>
      </c>
      <c r="Y2961" t="s">
        <v>4374</v>
      </c>
      <c r="Z2961">
        <v>0</v>
      </c>
      <c r="AA2961">
        <v>0</v>
      </c>
      <c r="AB2961">
        <v>0</v>
      </c>
      <c r="AC2961">
        <v>0</v>
      </c>
      <c r="AD2961">
        <v>0</v>
      </c>
      <c r="AE2961" t="b">
        <f t="shared" si="112"/>
        <v>1</v>
      </c>
    </row>
    <row r="2962" spans="1:31" hidden="1">
      <c r="A2962" s="6" t="s">
        <v>3690</v>
      </c>
      <c r="B2962" t="s">
        <v>29</v>
      </c>
      <c r="C2962">
        <v>41</v>
      </c>
      <c r="D2962" t="s">
        <v>1795</v>
      </c>
      <c r="F2962" t="s">
        <v>31</v>
      </c>
      <c r="G2962" t="s">
        <v>29</v>
      </c>
      <c r="H2962" t="s">
        <v>237</v>
      </c>
      <c r="I2962">
        <v>0</v>
      </c>
      <c r="J2962">
        <v>2</v>
      </c>
      <c r="K2962">
        <v>0</v>
      </c>
      <c r="L2962" t="s">
        <v>4374</v>
      </c>
      <c r="M2962" t="s">
        <v>81</v>
      </c>
      <c r="N2962">
        <v>600000</v>
      </c>
      <c r="O2962">
        <f t="shared" si="111"/>
        <v>0</v>
      </c>
      <c r="Q2962" t="s">
        <v>4200</v>
      </c>
      <c r="R2962">
        <v>0</v>
      </c>
      <c r="S2962">
        <v>24</v>
      </c>
      <c r="T2962" t="s">
        <v>37</v>
      </c>
      <c r="U2962" t="s">
        <v>3082</v>
      </c>
      <c r="V2962" s="2" t="s">
        <v>4125</v>
      </c>
      <c r="W2962" s="2">
        <f>IF(VLOOKUP(V2962,'reference classification'!$B$1:G2966,6,FALSE)&gt;90,1,0)</f>
        <v>0</v>
      </c>
      <c r="X2962">
        <v>0</v>
      </c>
      <c r="Y2962" t="s">
        <v>4374</v>
      </c>
      <c r="Z2962">
        <v>0</v>
      </c>
      <c r="AA2962">
        <v>0</v>
      </c>
      <c r="AB2962">
        <v>0</v>
      </c>
      <c r="AC2962">
        <v>0</v>
      </c>
      <c r="AD2962">
        <v>0</v>
      </c>
      <c r="AE2962" t="b">
        <f t="shared" si="112"/>
        <v>1</v>
      </c>
    </row>
    <row r="2963" spans="1:31" hidden="1">
      <c r="A2963" s="6" t="s">
        <v>3040</v>
      </c>
      <c r="B2963" t="s">
        <v>29</v>
      </c>
      <c r="C2963">
        <v>41</v>
      </c>
      <c r="D2963" t="s">
        <v>5919</v>
      </c>
      <c r="F2963" t="s">
        <v>44</v>
      </c>
      <c r="G2963" t="s">
        <v>29</v>
      </c>
      <c r="H2963" t="s">
        <v>41</v>
      </c>
      <c r="I2963">
        <v>0</v>
      </c>
      <c r="J2963">
        <v>1</v>
      </c>
      <c r="K2963">
        <v>0</v>
      </c>
      <c r="L2963" t="s">
        <v>4374</v>
      </c>
      <c r="M2963" t="s">
        <v>81</v>
      </c>
      <c r="N2963">
        <v>3000000</v>
      </c>
      <c r="O2963">
        <f t="shared" si="111"/>
        <v>0</v>
      </c>
      <c r="Q2963" t="s">
        <v>35</v>
      </c>
      <c r="R2963">
        <v>0</v>
      </c>
      <c r="S2963">
        <v>30</v>
      </c>
      <c r="T2963" t="s">
        <v>37</v>
      </c>
      <c r="U2963" t="s">
        <v>78</v>
      </c>
      <c r="V2963" s="2" t="s">
        <v>4125</v>
      </c>
      <c r="W2963" s="2">
        <f>IF(VLOOKUP(V2963,'reference classification'!$B$1:G2967,6,FALSE)&gt;90,1,0)</f>
        <v>0</v>
      </c>
      <c r="X2963">
        <v>0</v>
      </c>
      <c r="Y2963" t="s">
        <v>4374</v>
      </c>
      <c r="Z2963">
        <v>0</v>
      </c>
      <c r="AA2963">
        <v>0</v>
      </c>
      <c r="AB2963">
        <v>0</v>
      </c>
      <c r="AC2963">
        <v>0</v>
      </c>
      <c r="AD2963">
        <v>0</v>
      </c>
      <c r="AE2963" t="b">
        <f t="shared" si="112"/>
        <v>1</v>
      </c>
    </row>
    <row r="2964" spans="1:31" hidden="1">
      <c r="A2964" s="6" t="s">
        <v>3648</v>
      </c>
      <c r="B2964" t="s">
        <v>29</v>
      </c>
      <c r="C2964">
        <v>41</v>
      </c>
      <c r="D2964" t="s">
        <v>5921</v>
      </c>
      <c r="E2964">
        <v>3101001</v>
      </c>
      <c r="F2964" t="s">
        <v>31</v>
      </c>
      <c r="G2964" t="s">
        <v>29</v>
      </c>
      <c r="H2964" t="s">
        <v>62</v>
      </c>
      <c r="I2964">
        <v>0</v>
      </c>
      <c r="J2964">
        <v>2</v>
      </c>
      <c r="K2964">
        <v>0</v>
      </c>
      <c r="L2964" t="s">
        <v>4123</v>
      </c>
      <c r="M2964" t="s">
        <v>34</v>
      </c>
      <c r="N2964">
        <v>80000</v>
      </c>
      <c r="O2964">
        <f t="shared" si="111"/>
        <v>0</v>
      </c>
      <c r="Q2964" t="s">
        <v>35</v>
      </c>
      <c r="R2964">
        <v>108</v>
      </c>
      <c r="S2964">
        <v>9</v>
      </c>
      <c r="T2964" t="s">
        <v>37</v>
      </c>
      <c r="U2964" t="s">
        <v>38</v>
      </c>
      <c r="V2964" s="2" t="s">
        <v>4125</v>
      </c>
      <c r="W2964" s="2">
        <f>IF(VLOOKUP(V2964,'reference classification'!$B$1:G2968,6,FALSE)&gt;90,1,0)</f>
        <v>0</v>
      </c>
      <c r="X2964">
        <v>0</v>
      </c>
      <c r="Y2964" t="s">
        <v>4123</v>
      </c>
      <c r="Z2964">
        <v>0</v>
      </c>
      <c r="AA2964">
        <v>0</v>
      </c>
      <c r="AB2964">
        <v>0</v>
      </c>
      <c r="AC2964">
        <v>0</v>
      </c>
      <c r="AD2964">
        <v>0</v>
      </c>
      <c r="AE2964" t="b">
        <f t="shared" si="112"/>
        <v>1</v>
      </c>
    </row>
    <row r="2965" spans="1:31" hidden="1">
      <c r="A2965" s="6" t="s">
        <v>2777</v>
      </c>
      <c r="B2965" t="s">
        <v>29</v>
      </c>
      <c r="C2965">
        <v>41</v>
      </c>
      <c r="D2965" t="s">
        <v>5910</v>
      </c>
      <c r="F2965" t="s">
        <v>44</v>
      </c>
      <c r="G2965" t="s">
        <v>29</v>
      </c>
      <c r="H2965" t="s">
        <v>5923</v>
      </c>
      <c r="I2965">
        <v>0</v>
      </c>
      <c r="J2965">
        <v>2</v>
      </c>
      <c r="K2965">
        <v>0</v>
      </c>
      <c r="L2965" t="s">
        <v>4374</v>
      </c>
      <c r="M2965" t="s">
        <v>81</v>
      </c>
      <c r="N2965">
        <v>2400000</v>
      </c>
      <c r="O2965">
        <f t="shared" si="111"/>
        <v>0</v>
      </c>
      <c r="Q2965" t="s">
        <v>35</v>
      </c>
      <c r="R2965">
        <v>0</v>
      </c>
      <c r="S2965">
        <v>24</v>
      </c>
      <c r="T2965" t="s">
        <v>37</v>
      </c>
      <c r="U2965" t="s">
        <v>3082</v>
      </c>
      <c r="V2965" s="2" t="s">
        <v>4125</v>
      </c>
      <c r="W2965" s="2">
        <f>IF(VLOOKUP(V2965,'reference classification'!$B$1:G2969,6,FALSE)&gt;90,1,0)</f>
        <v>0</v>
      </c>
      <c r="X2965">
        <v>0</v>
      </c>
      <c r="Y2965" t="s">
        <v>4374</v>
      </c>
      <c r="Z2965">
        <v>0</v>
      </c>
      <c r="AA2965">
        <v>0</v>
      </c>
      <c r="AB2965">
        <v>0</v>
      </c>
      <c r="AC2965">
        <v>0</v>
      </c>
      <c r="AD2965">
        <v>0</v>
      </c>
      <c r="AE2965" t="b">
        <f t="shared" si="112"/>
        <v>1</v>
      </c>
    </row>
    <row r="2966" spans="1:31" hidden="1">
      <c r="A2966" s="6" t="s">
        <v>682</v>
      </c>
      <c r="B2966" t="s">
        <v>29</v>
      </c>
      <c r="C2966">
        <v>41</v>
      </c>
      <c r="D2966" t="s">
        <v>5925</v>
      </c>
      <c r="E2966">
        <v>1101004</v>
      </c>
      <c r="F2966" t="s">
        <v>31</v>
      </c>
      <c r="G2966" t="s">
        <v>29</v>
      </c>
      <c r="H2966" t="s">
        <v>243</v>
      </c>
      <c r="I2966">
        <v>0</v>
      </c>
      <c r="J2966">
        <v>1</v>
      </c>
      <c r="K2966">
        <v>0</v>
      </c>
      <c r="L2966" t="s">
        <v>4374</v>
      </c>
      <c r="M2966" t="s">
        <v>81</v>
      </c>
      <c r="N2966">
        <v>2000000</v>
      </c>
      <c r="O2966">
        <f t="shared" si="111"/>
        <v>0</v>
      </c>
      <c r="Q2966" t="s">
        <v>35</v>
      </c>
      <c r="R2966">
        <v>0</v>
      </c>
      <c r="S2966">
        <v>24</v>
      </c>
      <c r="T2966" t="s">
        <v>37</v>
      </c>
      <c r="U2966" t="s">
        <v>188</v>
      </c>
      <c r="V2966" s="2" t="s">
        <v>4125</v>
      </c>
      <c r="W2966" s="2">
        <f>IF(VLOOKUP(V2966,'reference classification'!$B$1:G2970,6,FALSE)&gt;90,1,0)</f>
        <v>0</v>
      </c>
      <c r="X2966">
        <v>1845548</v>
      </c>
      <c r="Y2966" t="s">
        <v>4374</v>
      </c>
      <c r="Z2966">
        <v>0</v>
      </c>
      <c r="AA2966">
        <v>0</v>
      </c>
      <c r="AB2966">
        <v>1845548</v>
      </c>
      <c r="AC2966">
        <v>0</v>
      </c>
      <c r="AD2966">
        <v>0</v>
      </c>
      <c r="AE2966" t="b">
        <f t="shared" si="112"/>
        <v>0</v>
      </c>
    </row>
    <row r="2967" spans="1:31" hidden="1">
      <c r="A2967" s="6" t="s">
        <v>3761</v>
      </c>
      <c r="B2967" t="s">
        <v>29</v>
      </c>
      <c r="C2967">
        <v>41</v>
      </c>
      <c r="D2967" t="s">
        <v>5927</v>
      </c>
      <c r="F2967" t="s">
        <v>44</v>
      </c>
      <c r="G2967" t="s">
        <v>29</v>
      </c>
      <c r="H2967" t="s">
        <v>346</v>
      </c>
      <c r="I2967">
        <v>0</v>
      </c>
      <c r="J2967">
        <v>2</v>
      </c>
      <c r="K2967">
        <v>0</v>
      </c>
      <c r="L2967" t="s">
        <v>4123</v>
      </c>
      <c r="M2967" t="s">
        <v>34</v>
      </c>
      <c r="N2967">
        <v>20000</v>
      </c>
      <c r="O2967">
        <f t="shared" si="111"/>
        <v>0</v>
      </c>
      <c r="Q2967" t="s">
        <v>35</v>
      </c>
      <c r="R2967">
        <v>108</v>
      </c>
      <c r="S2967">
        <v>9</v>
      </c>
      <c r="T2967" t="s">
        <v>37</v>
      </c>
      <c r="U2967" t="s">
        <v>38</v>
      </c>
      <c r="V2967" s="2" t="s">
        <v>4125</v>
      </c>
      <c r="W2967" s="2">
        <f>IF(VLOOKUP(V2967,'reference classification'!$B$1:G2971,6,FALSE)&gt;90,1,0)</f>
        <v>0</v>
      </c>
      <c r="X2967">
        <v>0</v>
      </c>
      <c r="Y2967" t="s">
        <v>4123</v>
      </c>
      <c r="Z2967">
        <v>0</v>
      </c>
      <c r="AA2967">
        <v>0</v>
      </c>
      <c r="AB2967">
        <v>0</v>
      </c>
      <c r="AC2967">
        <v>0</v>
      </c>
      <c r="AD2967">
        <v>0</v>
      </c>
      <c r="AE2967" t="b">
        <f t="shared" si="112"/>
        <v>1</v>
      </c>
    </row>
    <row r="2968" spans="1:31" hidden="1">
      <c r="A2968" s="6" t="s">
        <v>3774</v>
      </c>
      <c r="B2968" t="s">
        <v>29</v>
      </c>
      <c r="C2968">
        <v>41</v>
      </c>
      <c r="D2968" t="s">
        <v>845</v>
      </c>
      <c r="F2968" t="s">
        <v>31</v>
      </c>
      <c r="G2968" t="s">
        <v>29</v>
      </c>
      <c r="H2968" t="s">
        <v>237</v>
      </c>
      <c r="I2968">
        <v>0</v>
      </c>
      <c r="J2968">
        <v>1</v>
      </c>
      <c r="K2968">
        <v>0</v>
      </c>
      <c r="L2968" t="s">
        <v>4374</v>
      </c>
      <c r="M2968" t="s">
        <v>81</v>
      </c>
      <c r="N2968">
        <v>1600000</v>
      </c>
      <c r="O2968">
        <f t="shared" si="111"/>
        <v>0</v>
      </c>
      <c r="Q2968" t="s">
        <v>35</v>
      </c>
      <c r="R2968">
        <v>0</v>
      </c>
      <c r="S2968">
        <v>24</v>
      </c>
      <c r="T2968" t="s">
        <v>37</v>
      </c>
      <c r="U2968" t="s">
        <v>78</v>
      </c>
      <c r="V2968" s="2" t="s">
        <v>4125</v>
      </c>
      <c r="W2968" s="2">
        <f>IF(VLOOKUP(V2968,'reference classification'!$B$1:G2972,6,FALSE)&gt;90,1,0)</f>
        <v>0</v>
      </c>
      <c r="X2968">
        <v>0</v>
      </c>
      <c r="Y2968" t="s">
        <v>4374</v>
      </c>
      <c r="Z2968">
        <v>0</v>
      </c>
      <c r="AA2968">
        <v>0</v>
      </c>
      <c r="AB2968">
        <v>0</v>
      </c>
      <c r="AC2968">
        <v>0</v>
      </c>
      <c r="AD2968">
        <v>0</v>
      </c>
      <c r="AE2968" t="b">
        <f t="shared" si="112"/>
        <v>1</v>
      </c>
    </row>
    <row r="2969" spans="1:31" hidden="1">
      <c r="A2969" s="6" t="s">
        <v>1736</v>
      </c>
      <c r="B2969" t="s">
        <v>29</v>
      </c>
      <c r="C2969">
        <v>41</v>
      </c>
      <c r="D2969" t="s">
        <v>5930</v>
      </c>
      <c r="E2969">
        <v>3101001</v>
      </c>
      <c r="F2969" t="s">
        <v>31</v>
      </c>
      <c r="G2969" t="s">
        <v>29</v>
      </c>
      <c r="H2969" t="s">
        <v>365</v>
      </c>
      <c r="I2969">
        <v>0</v>
      </c>
      <c r="J2969">
        <v>1</v>
      </c>
      <c r="K2969">
        <v>0</v>
      </c>
      <c r="L2969" t="s">
        <v>4374</v>
      </c>
      <c r="M2969" t="s">
        <v>34</v>
      </c>
      <c r="N2969">
        <v>300000</v>
      </c>
      <c r="O2969">
        <f t="shared" si="111"/>
        <v>0</v>
      </c>
      <c r="Q2969" t="s">
        <v>35</v>
      </c>
      <c r="R2969">
        <v>0</v>
      </c>
      <c r="S2969">
        <v>24</v>
      </c>
      <c r="T2969" t="s">
        <v>37</v>
      </c>
      <c r="U2969" t="s">
        <v>188</v>
      </c>
      <c r="V2969" s="2" t="s">
        <v>4125</v>
      </c>
      <c r="W2969" s="2">
        <f>IF(VLOOKUP(V2969,'reference classification'!$B$1:G2973,6,FALSE)&gt;90,1,0)</f>
        <v>0</v>
      </c>
      <c r="X2969">
        <v>0</v>
      </c>
      <c r="Y2969" t="s">
        <v>4374</v>
      </c>
      <c r="Z2969">
        <v>0</v>
      </c>
      <c r="AA2969">
        <v>0</v>
      </c>
      <c r="AB2969">
        <v>0</v>
      </c>
      <c r="AC2969">
        <v>0</v>
      </c>
      <c r="AD2969">
        <v>0</v>
      </c>
      <c r="AE2969" t="b">
        <f t="shared" si="112"/>
        <v>1</v>
      </c>
    </row>
    <row r="2970" spans="1:31" hidden="1">
      <c r="A2970" s="6" t="s">
        <v>1557</v>
      </c>
      <c r="B2970" t="s">
        <v>29</v>
      </c>
      <c r="C2970">
        <v>41</v>
      </c>
      <c r="D2970" t="s">
        <v>5932</v>
      </c>
      <c r="F2970" t="s">
        <v>31</v>
      </c>
      <c r="G2970" t="s">
        <v>29</v>
      </c>
      <c r="H2970" t="s">
        <v>2872</v>
      </c>
      <c r="I2970">
        <v>0</v>
      </c>
      <c r="J2970">
        <v>1</v>
      </c>
      <c r="K2970">
        <v>0</v>
      </c>
      <c r="L2970" t="s">
        <v>4374</v>
      </c>
      <c r="M2970" t="s">
        <v>81</v>
      </c>
      <c r="N2970">
        <v>10000000</v>
      </c>
      <c r="O2970">
        <f t="shared" si="111"/>
        <v>0</v>
      </c>
      <c r="Q2970" t="s">
        <v>35</v>
      </c>
      <c r="R2970">
        <v>0</v>
      </c>
      <c r="S2970">
        <v>30</v>
      </c>
      <c r="T2970" t="s">
        <v>37</v>
      </c>
      <c r="U2970" t="s">
        <v>2218</v>
      </c>
      <c r="V2970" s="2" t="s">
        <v>4125</v>
      </c>
      <c r="W2970" s="2">
        <f>IF(VLOOKUP(V2970,'reference classification'!$B$1:G2974,6,FALSE)&gt;90,1,0)</f>
        <v>0</v>
      </c>
      <c r="X2970">
        <v>0</v>
      </c>
      <c r="Y2970" t="s">
        <v>4374</v>
      </c>
      <c r="Z2970">
        <v>0</v>
      </c>
      <c r="AA2970">
        <v>0</v>
      </c>
      <c r="AB2970">
        <v>0</v>
      </c>
      <c r="AC2970">
        <v>0</v>
      </c>
      <c r="AD2970">
        <v>0</v>
      </c>
      <c r="AE2970" t="b">
        <f t="shared" si="112"/>
        <v>1</v>
      </c>
    </row>
    <row r="2971" spans="1:31" hidden="1">
      <c r="A2971" s="6" t="s">
        <v>3403</v>
      </c>
      <c r="B2971" t="s">
        <v>29</v>
      </c>
      <c r="C2971">
        <v>30</v>
      </c>
      <c r="D2971" t="s">
        <v>5934</v>
      </c>
      <c r="F2971" t="s">
        <v>31</v>
      </c>
      <c r="G2971" t="s">
        <v>29</v>
      </c>
      <c r="H2971" t="s">
        <v>102</v>
      </c>
      <c r="I2971">
        <v>0</v>
      </c>
      <c r="J2971">
        <v>1</v>
      </c>
      <c r="K2971">
        <v>0</v>
      </c>
      <c r="L2971" t="s">
        <v>4374</v>
      </c>
      <c r="M2971" t="s">
        <v>81</v>
      </c>
      <c r="N2971">
        <v>1600000</v>
      </c>
      <c r="O2971">
        <f t="shared" si="111"/>
        <v>0</v>
      </c>
      <c r="Q2971" t="s">
        <v>35</v>
      </c>
      <c r="R2971">
        <v>0</v>
      </c>
      <c r="S2971">
        <v>24</v>
      </c>
      <c r="T2971" t="s">
        <v>37</v>
      </c>
      <c r="U2971" t="s">
        <v>78</v>
      </c>
      <c r="V2971" s="2" t="s">
        <v>4125</v>
      </c>
      <c r="W2971" s="2">
        <f>IF(VLOOKUP(V2971,'reference classification'!$B$1:G2975,6,FALSE)&gt;90,1,0)</f>
        <v>0</v>
      </c>
      <c r="X2971">
        <v>0</v>
      </c>
      <c r="Y2971" t="s">
        <v>4374</v>
      </c>
      <c r="Z2971">
        <v>0</v>
      </c>
      <c r="AA2971">
        <v>0</v>
      </c>
      <c r="AB2971">
        <v>0</v>
      </c>
      <c r="AC2971">
        <v>0</v>
      </c>
      <c r="AD2971">
        <v>0</v>
      </c>
      <c r="AE2971" t="b">
        <f t="shared" si="112"/>
        <v>1</v>
      </c>
    </row>
    <row r="2972" spans="1:31" hidden="1">
      <c r="A2972" s="6" t="s">
        <v>3404</v>
      </c>
      <c r="B2972" t="s">
        <v>29</v>
      </c>
      <c r="C2972">
        <v>41</v>
      </c>
      <c r="D2972" t="s">
        <v>5936</v>
      </c>
      <c r="F2972" t="s">
        <v>44</v>
      </c>
      <c r="G2972" t="s">
        <v>29</v>
      </c>
      <c r="H2972" t="s">
        <v>237</v>
      </c>
      <c r="I2972">
        <v>0</v>
      </c>
      <c r="J2972">
        <v>1</v>
      </c>
      <c r="K2972">
        <v>0</v>
      </c>
      <c r="L2972" t="s">
        <v>4374</v>
      </c>
      <c r="M2972" t="s">
        <v>81</v>
      </c>
      <c r="N2972">
        <v>1000000</v>
      </c>
      <c r="O2972">
        <f t="shared" si="111"/>
        <v>0</v>
      </c>
      <c r="Q2972" t="s">
        <v>35</v>
      </c>
      <c r="R2972">
        <v>0</v>
      </c>
      <c r="S2972">
        <v>24</v>
      </c>
      <c r="T2972" t="s">
        <v>37</v>
      </c>
      <c r="U2972" t="s">
        <v>50</v>
      </c>
      <c r="V2972" s="2" t="s">
        <v>4125</v>
      </c>
      <c r="W2972" s="2">
        <f>IF(VLOOKUP(V2972,'reference classification'!$B$1:G2976,6,FALSE)&gt;90,1,0)</f>
        <v>0</v>
      </c>
      <c r="X2972">
        <v>696230</v>
      </c>
      <c r="Y2972" t="s">
        <v>4374</v>
      </c>
      <c r="Z2972">
        <v>0</v>
      </c>
      <c r="AA2972">
        <v>0</v>
      </c>
      <c r="AB2972">
        <v>696230</v>
      </c>
      <c r="AC2972">
        <v>0</v>
      </c>
      <c r="AD2972">
        <v>0</v>
      </c>
      <c r="AE2972" t="b">
        <f t="shared" si="112"/>
        <v>0</v>
      </c>
    </row>
    <row r="2973" spans="1:31" hidden="1">
      <c r="A2973" s="6" t="s">
        <v>2599</v>
      </c>
      <c r="B2973" t="s">
        <v>29</v>
      </c>
      <c r="C2973">
        <v>41</v>
      </c>
      <c r="D2973" t="s">
        <v>5938</v>
      </c>
      <c r="F2973" t="s">
        <v>31</v>
      </c>
      <c r="G2973" t="s">
        <v>29</v>
      </c>
      <c r="H2973" t="s">
        <v>327</v>
      </c>
      <c r="I2973">
        <v>0</v>
      </c>
      <c r="J2973">
        <v>1</v>
      </c>
      <c r="K2973">
        <v>0</v>
      </c>
      <c r="L2973" t="s">
        <v>4374</v>
      </c>
      <c r="M2973" t="s">
        <v>81</v>
      </c>
      <c r="N2973">
        <v>4000000</v>
      </c>
      <c r="O2973">
        <f t="shared" si="111"/>
        <v>0</v>
      </c>
      <c r="Q2973" t="s">
        <v>35</v>
      </c>
      <c r="R2973">
        <v>0</v>
      </c>
      <c r="S2973">
        <v>24</v>
      </c>
      <c r="T2973" t="s">
        <v>37</v>
      </c>
      <c r="U2973" t="s">
        <v>188</v>
      </c>
      <c r="V2973" s="2" t="s">
        <v>4125</v>
      </c>
      <c r="W2973" s="2">
        <f>IF(VLOOKUP(V2973,'reference classification'!$B$1:G2977,6,FALSE)&gt;90,1,0)</f>
        <v>0</v>
      </c>
      <c r="X2973">
        <v>3597606</v>
      </c>
      <c r="Y2973" t="s">
        <v>4374</v>
      </c>
      <c r="Z2973">
        <v>0</v>
      </c>
      <c r="AA2973">
        <v>0</v>
      </c>
      <c r="AB2973">
        <v>3597606</v>
      </c>
      <c r="AC2973">
        <v>0</v>
      </c>
      <c r="AD2973">
        <v>0</v>
      </c>
      <c r="AE2973" t="b">
        <f t="shared" si="112"/>
        <v>0</v>
      </c>
    </row>
    <row r="2974" spans="1:31" hidden="1">
      <c r="A2974" s="6" t="s">
        <v>3517</v>
      </c>
      <c r="B2974" t="s">
        <v>29</v>
      </c>
      <c r="C2974">
        <v>41</v>
      </c>
      <c r="D2974" t="s">
        <v>5940</v>
      </c>
      <c r="F2974" t="s">
        <v>44</v>
      </c>
      <c r="G2974" t="s">
        <v>29</v>
      </c>
      <c r="H2974" t="s">
        <v>276</v>
      </c>
      <c r="I2974">
        <v>0</v>
      </c>
      <c r="J2974">
        <v>2</v>
      </c>
      <c r="K2974">
        <v>0</v>
      </c>
      <c r="L2974" t="s">
        <v>4123</v>
      </c>
      <c r="M2974" t="s">
        <v>34</v>
      </c>
      <c r="N2974">
        <v>5000</v>
      </c>
      <c r="O2974">
        <f t="shared" si="111"/>
        <v>0</v>
      </c>
      <c r="Q2974" t="s">
        <v>35</v>
      </c>
      <c r="R2974">
        <v>108</v>
      </c>
      <c r="S2974">
        <v>9</v>
      </c>
      <c r="T2974" t="s">
        <v>37</v>
      </c>
      <c r="U2974" t="s">
        <v>38</v>
      </c>
      <c r="V2974" s="2" t="s">
        <v>4125</v>
      </c>
      <c r="W2974" s="2">
        <f>IF(VLOOKUP(V2974,'reference classification'!$B$1:G2978,6,FALSE)&gt;90,1,0)</f>
        <v>0</v>
      </c>
      <c r="X2974">
        <v>0</v>
      </c>
      <c r="Y2974" t="s">
        <v>4123</v>
      </c>
      <c r="Z2974">
        <v>0</v>
      </c>
      <c r="AA2974">
        <v>0</v>
      </c>
      <c r="AB2974">
        <v>0</v>
      </c>
      <c r="AC2974">
        <v>0</v>
      </c>
      <c r="AD2974">
        <v>0</v>
      </c>
      <c r="AE2974" t="b">
        <f t="shared" si="112"/>
        <v>1</v>
      </c>
    </row>
    <row r="2975" spans="1:31" hidden="1">
      <c r="A2975" s="6" t="s">
        <v>3407</v>
      </c>
      <c r="B2975" t="s">
        <v>29</v>
      </c>
      <c r="C2975">
        <v>41</v>
      </c>
      <c r="D2975" t="s">
        <v>5942</v>
      </c>
      <c r="F2975" t="s">
        <v>44</v>
      </c>
      <c r="G2975" t="s">
        <v>29</v>
      </c>
      <c r="H2975" t="s">
        <v>41</v>
      </c>
      <c r="I2975">
        <v>0</v>
      </c>
      <c r="J2975">
        <v>2</v>
      </c>
      <c r="K2975">
        <v>0</v>
      </c>
      <c r="L2975" t="s">
        <v>4123</v>
      </c>
      <c r="M2975" t="s">
        <v>34</v>
      </c>
      <c r="N2975">
        <v>531000</v>
      </c>
      <c r="O2975">
        <f t="shared" si="111"/>
        <v>0</v>
      </c>
      <c r="Q2975" t="s">
        <v>35</v>
      </c>
      <c r="R2975">
        <v>108</v>
      </c>
      <c r="S2975">
        <v>9</v>
      </c>
      <c r="T2975" t="s">
        <v>37</v>
      </c>
      <c r="U2975" t="s">
        <v>38</v>
      </c>
      <c r="V2975" s="2" t="s">
        <v>4125</v>
      </c>
      <c r="W2975" s="2">
        <f>IF(VLOOKUP(V2975,'reference classification'!$B$1:G2979,6,FALSE)&gt;90,1,0)</f>
        <v>0</v>
      </c>
      <c r="X2975">
        <v>0</v>
      </c>
      <c r="Y2975" t="s">
        <v>4123</v>
      </c>
      <c r="Z2975">
        <v>0</v>
      </c>
      <c r="AA2975">
        <v>0</v>
      </c>
      <c r="AB2975">
        <v>0</v>
      </c>
      <c r="AC2975">
        <v>0</v>
      </c>
      <c r="AD2975">
        <v>0</v>
      </c>
      <c r="AE2975" t="b">
        <f t="shared" si="112"/>
        <v>1</v>
      </c>
    </row>
    <row r="2976" spans="1:31" hidden="1">
      <c r="A2976" s="6" t="s">
        <v>2600</v>
      </c>
      <c r="B2976" t="s">
        <v>29</v>
      </c>
      <c r="C2976">
        <v>41</v>
      </c>
      <c r="D2976" t="s">
        <v>5944</v>
      </c>
      <c r="F2976" t="s">
        <v>44</v>
      </c>
      <c r="G2976" t="s">
        <v>29</v>
      </c>
      <c r="H2976" t="s">
        <v>1271</v>
      </c>
      <c r="I2976">
        <v>0</v>
      </c>
      <c r="J2976">
        <v>1</v>
      </c>
      <c r="K2976">
        <v>0</v>
      </c>
      <c r="L2976" t="s">
        <v>4374</v>
      </c>
      <c r="M2976" t="s">
        <v>81</v>
      </c>
      <c r="N2976">
        <v>1000000</v>
      </c>
      <c r="O2976">
        <f t="shared" si="111"/>
        <v>0</v>
      </c>
      <c r="Q2976" t="s">
        <v>35</v>
      </c>
      <c r="R2976">
        <v>0</v>
      </c>
      <c r="S2976">
        <v>24</v>
      </c>
      <c r="T2976" t="s">
        <v>37</v>
      </c>
      <c r="U2976" t="s">
        <v>188</v>
      </c>
      <c r="V2976" s="2" t="s">
        <v>4125</v>
      </c>
      <c r="W2976" s="2">
        <f>IF(VLOOKUP(V2976,'reference classification'!$B$1:G2980,6,FALSE)&gt;90,1,0)</f>
        <v>0</v>
      </c>
      <c r="X2976">
        <v>0</v>
      </c>
      <c r="Y2976" t="s">
        <v>4374</v>
      </c>
      <c r="Z2976">
        <v>0</v>
      </c>
      <c r="AA2976">
        <v>0</v>
      </c>
      <c r="AB2976">
        <v>0</v>
      </c>
      <c r="AC2976">
        <v>0</v>
      </c>
      <c r="AD2976">
        <v>0</v>
      </c>
      <c r="AE2976" t="b">
        <f t="shared" si="112"/>
        <v>1</v>
      </c>
    </row>
    <row r="2977" spans="1:31" hidden="1">
      <c r="A2977" s="6" t="s">
        <v>2602</v>
      </c>
      <c r="B2977" t="s">
        <v>29</v>
      </c>
      <c r="C2977">
        <v>41</v>
      </c>
      <c r="D2977" t="s">
        <v>5946</v>
      </c>
      <c r="F2977" t="s">
        <v>31</v>
      </c>
      <c r="G2977" t="s">
        <v>29</v>
      </c>
      <c r="H2977" t="s">
        <v>237</v>
      </c>
      <c r="I2977">
        <v>0</v>
      </c>
      <c r="J2977">
        <v>1</v>
      </c>
      <c r="K2977">
        <v>0</v>
      </c>
      <c r="L2977" t="s">
        <v>4374</v>
      </c>
      <c r="M2977" t="s">
        <v>81</v>
      </c>
      <c r="N2977">
        <v>8000000</v>
      </c>
      <c r="O2977">
        <f t="shared" si="111"/>
        <v>0</v>
      </c>
      <c r="Q2977" t="s">
        <v>35</v>
      </c>
      <c r="R2977">
        <v>0</v>
      </c>
      <c r="S2977">
        <v>24</v>
      </c>
      <c r="T2977" t="s">
        <v>37</v>
      </c>
      <c r="U2977" t="s">
        <v>188</v>
      </c>
      <c r="V2977" s="2" t="s">
        <v>4125</v>
      </c>
      <c r="W2977" s="2">
        <f>IF(VLOOKUP(V2977,'reference classification'!$B$1:G2981,6,FALSE)&gt;90,1,0)</f>
        <v>0</v>
      </c>
      <c r="X2977">
        <v>0</v>
      </c>
      <c r="Y2977" t="s">
        <v>4374</v>
      </c>
      <c r="Z2977">
        <v>0</v>
      </c>
      <c r="AA2977">
        <v>0</v>
      </c>
      <c r="AB2977">
        <v>0</v>
      </c>
      <c r="AC2977">
        <v>0</v>
      </c>
      <c r="AD2977">
        <v>0</v>
      </c>
      <c r="AE2977" t="b">
        <f t="shared" si="112"/>
        <v>1</v>
      </c>
    </row>
    <row r="2978" spans="1:31" hidden="1">
      <c r="A2978" s="6" t="s">
        <v>3409</v>
      </c>
      <c r="B2978" t="s">
        <v>29</v>
      </c>
      <c r="C2978">
        <v>41</v>
      </c>
      <c r="D2978" t="s">
        <v>943</v>
      </c>
      <c r="F2978" t="s">
        <v>31</v>
      </c>
      <c r="G2978" t="s">
        <v>29</v>
      </c>
      <c r="H2978" t="s">
        <v>2872</v>
      </c>
      <c r="I2978">
        <v>0</v>
      </c>
      <c r="J2978">
        <v>1</v>
      </c>
      <c r="K2978">
        <v>0</v>
      </c>
      <c r="L2978" t="s">
        <v>4374</v>
      </c>
      <c r="M2978" t="s">
        <v>81</v>
      </c>
      <c r="N2978">
        <v>700000</v>
      </c>
      <c r="O2978">
        <f t="shared" si="111"/>
        <v>0</v>
      </c>
      <c r="Q2978" t="s">
        <v>35</v>
      </c>
      <c r="R2978">
        <v>0</v>
      </c>
      <c r="S2978">
        <v>30</v>
      </c>
      <c r="T2978" t="s">
        <v>37</v>
      </c>
      <c r="U2978" t="s">
        <v>50</v>
      </c>
      <c r="V2978" s="2" t="s">
        <v>4125</v>
      </c>
      <c r="W2978" s="2">
        <f>IF(VLOOKUP(V2978,'reference classification'!$B$1:G2982,6,FALSE)&gt;90,1,0)</f>
        <v>0</v>
      </c>
      <c r="X2978">
        <v>0</v>
      </c>
      <c r="Y2978" t="s">
        <v>4374</v>
      </c>
      <c r="Z2978">
        <v>0</v>
      </c>
      <c r="AA2978">
        <v>0</v>
      </c>
      <c r="AB2978">
        <v>0</v>
      </c>
      <c r="AC2978">
        <v>0</v>
      </c>
      <c r="AD2978">
        <v>0</v>
      </c>
      <c r="AE2978" t="b">
        <f t="shared" si="112"/>
        <v>1</v>
      </c>
    </row>
    <row r="2979" spans="1:31" hidden="1">
      <c r="A2979" s="6" t="s">
        <v>3337</v>
      </c>
      <c r="B2979" t="s">
        <v>29</v>
      </c>
      <c r="C2979">
        <v>41</v>
      </c>
      <c r="D2979" t="s">
        <v>5949</v>
      </c>
      <c r="F2979" t="s">
        <v>44</v>
      </c>
      <c r="G2979" t="s">
        <v>29</v>
      </c>
      <c r="H2979" t="s">
        <v>186</v>
      </c>
      <c r="I2979">
        <v>0</v>
      </c>
      <c r="J2979">
        <v>2</v>
      </c>
      <c r="K2979">
        <v>0</v>
      </c>
      <c r="L2979" t="s">
        <v>4123</v>
      </c>
      <c r="M2979" t="s">
        <v>34</v>
      </c>
      <c r="N2979">
        <v>45000</v>
      </c>
      <c r="O2979">
        <f t="shared" si="111"/>
        <v>0</v>
      </c>
      <c r="Q2979" t="s">
        <v>35</v>
      </c>
      <c r="R2979">
        <v>108</v>
      </c>
      <c r="S2979">
        <v>9</v>
      </c>
      <c r="T2979" t="s">
        <v>37</v>
      </c>
      <c r="U2979" t="s">
        <v>38</v>
      </c>
      <c r="V2979" s="2" t="s">
        <v>4125</v>
      </c>
      <c r="W2979" s="2">
        <f>IF(VLOOKUP(V2979,'reference classification'!$B$1:G2983,6,FALSE)&gt;90,1,0)</f>
        <v>0</v>
      </c>
      <c r="X2979">
        <v>0</v>
      </c>
      <c r="Y2979" t="s">
        <v>4123</v>
      </c>
      <c r="Z2979">
        <v>0</v>
      </c>
      <c r="AA2979">
        <v>0</v>
      </c>
      <c r="AB2979">
        <v>0</v>
      </c>
      <c r="AC2979">
        <v>0</v>
      </c>
      <c r="AD2979">
        <v>0</v>
      </c>
      <c r="AE2979" t="b">
        <f t="shared" si="112"/>
        <v>1</v>
      </c>
    </row>
    <row r="2980" spans="1:31" hidden="1">
      <c r="A2980" s="6" t="s">
        <v>3411</v>
      </c>
      <c r="B2980" t="s">
        <v>29</v>
      </c>
      <c r="C2980">
        <v>41</v>
      </c>
      <c r="D2980" t="s">
        <v>5951</v>
      </c>
      <c r="F2980" t="s">
        <v>31</v>
      </c>
      <c r="G2980" t="s">
        <v>29</v>
      </c>
      <c r="H2980" t="s">
        <v>327</v>
      </c>
      <c r="I2980">
        <v>0</v>
      </c>
      <c r="J2980">
        <v>1</v>
      </c>
      <c r="K2980">
        <v>0</v>
      </c>
      <c r="L2980" t="s">
        <v>4374</v>
      </c>
      <c r="M2980" t="s">
        <v>81</v>
      </c>
      <c r="N2980">
        <v>1000000</v>
      </c>
      <c r="O2980">
        <f t="shared" si="111"/>
        <v>0</v>
      </c>
      <c r="Q2980" t="s">
        <v>35</v>
      </c>
      <c r="R2980">
        <v>0</v>
      </c>
      <c r="S2980">
        <v>30</v>
      </c>
      <c r="T2980" t="s">
        <v>37</v>
      </c>
      <c r="U2980" t="s">
        <v>188</v>
      </c>
      <c r="V2980" s="2" t="s">
        <v>4125</v>
      </c>
      <c r="W2980" s="2">
        <f>IF(VLOOKUP(V2980,'reference classification'!$B$1:G2984,6,FALSE)&gt;90,1,0)</f>
        <v>0</v>
      </c>
      <c r="X2980">
        <v>0</v>
      </c>
      <c r="Y2980" t="s">
        <v>4374</v>
      </c>
      <c r="Z2980">
        <v>0</v>
      </c>
      <c r="AA2980">
        <v>0</v>
      </c>
      <c r="AB2980">
        <v>0</v>
      </c>
      <c r="AC2980">
        <v>0</v>
      </c>
      <c r="AD2980">
        <v>0</v>
      </c>
      <c r="AE2980" t="b">
        <f t="shared" si="112"/>
        <v>1</v>
      </c>
    </row>
    <row r="2981" spans="1:31" hidden="1">
      <c r="A2981" s="6" t="s">
        <v>3532</v>
      </c>
      <c r="B2981" t="s">
        <v>29</v>
      </c>
      <c r="C2981">
        <v>41</v>
      </c>
      <c r="D2981" t="s">
        <v>5953</v>
      </c>
      <c r="F2981" t="s">
        <v>44</v>
      </c>
      <c r="G2981" t="s">
        <v>29</v>
      </c>
      <c r="H2981" t="s">
        <v>237</v>
      </c>
      <c r="I2981">
        <v>0</v>
      </c>
      <c r="J2981">
        <v>1</v>
      </c>
      <c r="K2981">
        <v>0</v>
      </c>
      <c r="L2981" t="s">
        <v>4374</v>
      </c>
      <c r="M2981" t="s">
        <v>34</v>
      </c>
      <c r="N2981">
        <v>1000000</v>
      </c>
      <c r="O2981">
        <f t="shared" si="111"/>
        <v>0</v>
      </c>
      <c r="Q2981" t="s">
        <v>35</v>
      </c>
      <c r="R2981">
        <v>0</v>
      </c>
      <c r="S2981">
        <v>24</v>
      </c>
      <c r="T2981" t="s">
        <v>37</v>
      </c>
      <c r="U2981" t="s">
        <v>50</v>
      </c>
      <c r="V2981" s="2" t="s">
        <v>4125</v>
      </c>
      <c r="W2981" s="2">
        <f>IF(VLOOKUP(V2981,'reference classification'!$B$1:G2985,6,FALSE)&gt;90,1,0)</f>
        <v>0</v>
      </c>
      <c r="X2981">
        <v>720502</v>
      </c>
      <c r="Y2981" t="s">
        <v>4374</v>
      </c>
      <c r="Z2981">
        <v>0</v>
      </c>
      <c r="AA2981">
        <v>0</v>
      </c>
      <c r="AB2981">
        <v>720502</v>
      </c>
      <c r="AC2981">
        <v>0</v>
      </c>
      <c r="AD2981">
        <v>0</v>
      </c>
      <c r="AE2981" t="b">
        <f t="shared" si="112"/>
        <v>0</v>
      </c>
    </row>
    <row r="2982" spans="1:31" hidden="1">
      <c r="A2982" s="6" t="s">
        <v>3244</v>
      </c>
      <c r="B2982" t="s">
        <v>29</v>
      </c>
      <c r="C2982">
        <v>41</v>
      </c>
      <c r="D2982" t="s">
        <v>5955</v>
      </c>
      <c r="F2982" t="s">
        <v>31</v>
      </c>
      <c r="G2982" t="s">
        <v>29</v>
      </c>
      <c r="H2982" t="s">
        <v>2872</v>
      </c>
      <c r="I2982">
        <v>0</v>
      </c>
      <c r="J2982">
        <v>1</v>
      </c>
      <c r="K2982">
        <v>0</v>
      </c>
      <c r="L2982" t="s">
        <v>4374</v>
      </c>
      <c r="M2982" t="s">
        <v>34</v>
      </c>
      <c r="N2982">
        <v>6940000</v>
      </c>
      <c r="O2982">
        <f t="shared" si="111"/>
        <v>0</v>
      </c>
      <c r="Q2982" t="s">
        <v>35</v>
      </c>
      <c r="R2982">
        <v>0</v>
      </c>
      <c r="S2982">
        <v>36</v>
      </c>
      <c r="T2982" t="s">
        <v>77</v>
      </c>
      <c r="U2982" t="s">
        <v>178</v>
      </c>
      <c r="V2982" s="2" t="s">
        <v>4125</v>
      </c>
      <c r="W2982" s="2">
        <f>IF(VLOOKUP(V2982,'reference classification'!$B$1:G2986,6,FALSE)&gt;90,1,0)</f>
        <v>0</v>
      </c>
      <c r="X2982">
        <v>0</v>
      </c>
      <c r="Y2982" t="s">
        <v>4374</v>
      </c>
      <c r="Z2982">
        <v>0</v>
      </c>
      <c r="AA2982">
        <v>0</v>
      </c>
      <c r="AB2982">
        <v>0</v>
      </c>
      <c r="AC2982">
        <v>0</v>
      </c>
      <c r="AD2982">
        <v>0</v>
      </c>
      <c r="AE2982" t="b">
        <f t="shared" si="112"/>
        <v>1</v>
      </c>
    </row>
    <row r="2983" spans="1:31" hidden="1">
      <c r="A2983" s="6" t="s">
        <v>3658</v>
      </c>
      <c r="B2983" t="s">
        <v>29</v>
      </c>
      <c r="C2983">
        <v>41</v>
      </c>
      <c r="D2983" t="s">
        <v>5957</v>
      </c>
      <c r="F2983" t="s">
        <v>31</v>
      </c>
      <c r="G2983" t="s">
        <v>29</v>
      </c>
      <c r="H2983" t="s">
        <v>964</v>
      </c>
      <c r="I2983">
        <v>0</v>
      </c>
      <c r="J2983">
        <v>1</v>
      </c>
      <c r="K2983">
        <v>0</v>
      </c>
      <c r="L2983" t="s">
        <v>4374</v>
      </c>
      <c r="M2983" t="s">
        <v>81</v>
      </c>
      <c r="N2983">
        <v>40000000</v>
      </c>
      <c r="O2983">
        <f t="shared" si="111"/>
        <v>0</v>
      </c>
      <c r="Q2983" t="s">
        <v>35</v>
      </c>
      <c r="R2983">
        <v>0</v>
      </c>
      <c r="S2983">
        <v>24</v>
      </c>
      <c r="T2983" t="s">
        <v>37</v>
      </c>
      <c r="U2983" t="s">
        <v>78</v>
      </c>
      <c r="V2983" s="2" t="s">
        <v>4125</v>
      </c>
      <c r="W2983" s="2">
        <f>IF(VLOOKUP(V2983,'reference classification'!$B$1:G2987,6,FALSE)&gt;90,1,0)</f>
        <v>0</v>
      </c>
      <c r="X2983">
        <v>8411565</v>
      </c>
      <c r="Y2983" t="s">
        <v>4374</v>
      </c>
      <c r="Z2983">
        <v>0</v>
      </c>
      <c r="AA2983">
        <v>0</v>
      </c>
      <c r="AB2983">
        <v>8411565</v>
      </c>
      <c r="AC2983">
        <v>0</v>
      </c>
      <c r="AD2983">
        <v>0</v>
      </c>
      <c r="AE2983" t="b">
        <f t="shared" si="112"/>
        <v>0</v>
      </c>
    </row>
    <row r="2984" spans="1:31" hidden="1">
      <c r="A2984" s="6" t="s">
        <v>3661</v>
      </c>
      <c r="B2984" t="s">
        <v>29</v>
      </c>
      <c r="C2984">
        <v>41</v>
      </c>
      <c r="D2984" t="s">
        <v>5959</v>
      </c>
      <c r="F2984" t="s">
        <v>31</v>
      </c>
      <c r="G2984" t="s">
        <v>29</v>
      </c>
      <c r="H2984" t="s">
        <v>237</v>
      </c>
      <c r="I2984">
        <v>0</v>
      </c>
      <c r="J2984">
        <v>1</v>
      </c>
      <c r="K2984">
        <v>0</v>
      </c>
      <c r="L2984" t="s">
        <v>4374</v>
      </c>
      <c r="M2984" t="s">
        <v>34</v>
      </c>
      <c r="N2984">
        <v>600000</v>
      </c>
      <c r="O2984">
        <f t="shared" si="111"/>
        <v>0</v>
      </c>
      <c r="Q2984" t="s">
        <v>35</v>
      </c>
      <c r="R2984">
        <v>0</v>
      </c>
      <c r="S2984">
        <v>24</v>
      </c>
      <c r="T2984" t="s">
        <v>37</v>
      </c>
      <c r="U2984" t="s">
        <v>188</v>
      </c>
      <c r="V2984" s="2" t="s">
        <v>4125</v>
      </c>
      <c r="W2984" s="2">
        <f>IF(VLOOKUP(V2984,'reference classification'!$B$1:G2988,6,FALSE)&gt;90,1,0)</f>
        <v>0</v>
      </c>
      <c r="X2984">
        <v>0</v>
      </c>
      <c r="Y2984" t="s">
        <v>4374</v>
      </c>
      <c r="Z2984">
        <v>0</v>
      </c>
      <c r="AA2984">
        <v>0</v>
      </c>
      <c r="AB2984">
        <v>0</v>
      </c>
      <c r="AC2984">
        <v>0</v>
      </c>
      <c r="AD2984">
        <v>0</v>
      </c>
      <c r="AE2984" t="b">
        <f t="shared" si="112"/>
        <v>1</v>
      </c>
    </row>
    <row r="2985" spans="1:31" hidden="1">
      <c r="A2985" s="6" t="s">
        <v>3692</v>
      </c>
      <c r="B2985" t="s">
        <v>29</v>
      </c>
      <c r="C2985">
        <v>41</v>
      </c>
      <c r="D2985" t="s">
        <v>5961</v>
      </c>
      <c r="F2985" t="s">
        <v>31</v>
      </c>
      <c r="G2985" t="s">
        <v>29</v>
      </c>
      <c r="H2985" t="s">
        <v>2872</v>
      </c>
      <c r="I2985">
        <v>0</v>
      </c>
      <c r="J2985">
        <v>1</v>
      </c>
      <c r="K2985">
        <v>0</v>
      </c>
      <c r="L2985" t="s">
        <v>4374</v>
      </c>
      <c r="M2985" t="s">
        <v>81</v>
      </c>
      <c r="N2985">
        <v>500000</v>
      </c>
      <c r="O2985">
        <f t="shared" si="111"/>
        <v>0</v>
      </c>
      <c r="Q2985" t="s">
        <v>35</v>
      </c>
      <c r="R2985">
        <v>0</v>
      </c>
      <c r="S2985">
        <v>24</v>
      </c>
      <c r="T2985" t="s">
        <v>37</v>
      </c>
      <c r="U2985" t="s">
        <v>50</v>
      </c>
      <c r="V2985" s="2" t="s">
        <v>4125</v>
      </c>
      <c r="W2985" s="2">
        <f>IF(VLOOKUP(V2985,'reference classification'!$B$1:G2989,6,FALSE)&gt;90,1,0)</f>
        <v>0</v>
      </c>
      <c r="X2985">
        <v>0</v>
      </c>
      <c r="Y2985" t="s">
        <v>4374</v>
      </c>
      <c r="Z2985">
        <v>0</v>
      </c>
      <c r="AA2985">
        <v>0</v>
      </c>
      <c r="AB2985">
        <v>0</v>
      </c>
      <c r="AC2985">
        <v>0</v>
      </c>
      <c r="AD2985">
        <v>0</v>
      </c>
      <c r="AE2985" t="b">
        <f t="shared" si="112"/>
        <v>1</v>
      </c>
    </row>
    <row r="2986" spans="1:31" hidden="1">
      <c r="A2986" s="6" t="s">
        <v>3636</v>
      </c>
      <c r="B2986" t="s">
        <v>29</v>
      </c>
      <c r="C2986">
        <v>41</v>
      </c>
      <c r="D2986" t="s">
        <v>5963</v>
      </c>
      <c r="F2986" t="s">
        <v>44</v>
      </c>
      <c r="G2986" t="s">
        <v>29</v>
      </c>
      <c r="H2986" t="s">
        <v>237</v>
      </c>
      <c r="I2986">
        <v>0</v>
      </c>
      <c r="J2986">
        <v>1</v>
      </c>
      <c r="K2986">
        <v>0</v>
      </c>
      <c r="L2986" t="s">
        <v>4374</v>
      </c>
      <c r="M2986" t="s">
        <v>81</v>
      </c>
      <c r="N2986">
        <v>2000000</v>
      </c>
      <c r="O2986">
        <f t="shared" si="111"/>
        <v>0</v>
      </c>
      <c r="Q2986" t="s">
        <v>35</v>
      </c>
      <c r="R2986">
        <v>0</v>
      </c>
      <c r="S2986">
        <v>24</v>
      </c>
      <c r="T2986" t="s">
        <v>37</v>
      </c>
      <c r="U2986" t="s">
        <v>188</v>
      </c>
      <c r="V2986" s="2" t="s">
        <v>4125</v>
      </c>
      <c r="W2986" s="2">
        <f>IF(VLOOKUP(V2986,'reference classification'!$B$1:G2990,6,FALSE)&gt;90,1,0)</f>
        <v>0</v>
      </c>
      <c r="X2986">
        <v>1849548</v>
      </c>
      <c r="Y2986" t="s">
        <v>4374</v>
      </c>
      <c r="Z2986">
        <v>0</v>
      </c>
      <c r="AA2986">
        <v>0</v>
      </c>
      <c r="AB2986">
        <v>1849548</v>
      </c>
      <c r="AC2986">
        <v>0</v>
      </c>
      <c r="AD2986">
        <v>0</v>
      </c>
      <c r="AE2986" t="b">
        <f t="shared" si="112"/>
        <v>0</v>
      </c>
    </row>
    <row r="2987" spans="1:31" hidden="1">
      <c r="A2987" s="6" t="s">
        <v>3763</v>
      </c>
      <c r="B2987" t="s">
        <v>29</v>
      </c>
      <c r="C2987">
        <v>41</v>
      </c>
      <c r="D2987" t="s">
        <v>5965</v>
      </c>
      <c r="F2987" t="s">
        <v>31</v>
      </c>
      <c r="G2987" t="s">
        <v>29</v>
      </c>
      <c r="H2987" t="s">
        <v>327</v>
      </c>
      <c r="I2987">
        <v>0</v>
      </c>
      <c r="J2987">
        <v>1</v>
      </c>
      <c r="K2987">
        <v>0</v>
      </c>
      <c r="L2987" t="s">
        <v>4374</v>
      </c>
      <c r="M2987" t="s">
        <v>81</v>
      </c>
      <c r="N2987">
        <v>1400000</v>
      </c>
      <c r="O2987">
        <f t="shared" si="111"/>
        <v>0</v>
      </c>
      <c r="Q2987" t="s">
        <v>35</v>
      </c>
      <c r="R2987">
        <v>0</v>
      </c>
      <c r="S2987">
        <v>30</v>
      </c>
      <c r="T2987" t="s">
        <v>37</v>
      </c>
      <c r="U2987" t="s">
        <v>188</v>
      </c>
      <c r="V2987" s="2" t="s">
        <v>4125</v>
      </c>
      <c r="W2987" s="2">
        <f>IF(VLOOKUP(V2987,'reference classification'!$B$1:G2991,6,FALSE)&gt;90,1,0)</f>
        <v>0</v>
      </c>
      <c r="X2987">
        <v>0</v>
      </c>
      <c r="Y2987" t="s">
        <v>4374</v>
      </c>
      <c r="Z2987">
        <v>0</v>
      </c>
      <c r="AA2987">
        <v>0</v>
      </c>
      <c r="AB2987">
        <v>0</v>
      </c>
      <c r="AC2987">
        <v>0</v>
      </c>
      <c r="AD2987">
        <v>0</v>
      </c>
      <c r="AE2987" t="b">
        <f t="shared" si="112"/>
        <v>1</v>
      </c>
    </row>
    <row r="2988" spans="1:31" hidden="1">
      <c r="A2988" s="6" t="s">
        <v>3765</v>
      </c>
      <c r="B2988" t="s">
        <v>29</v>
      </c>
      <c r="C2988">
        <v>41</v>
      </c>
      <c r="D2988" t="s">
        <v>5967</v>
      </c>
      <c r="F2988" t="s">
        <v>31</v>
      </c>
      <c r="G2988" t="s">
        <v>29</v>
      </c>
      <c r="H2988" t="s">
        <v>4440</v>
      </c>
      <c r="I2988">
        <v>0</v>
      </c>
      <c r="J2988">
        <v>1</v>
      </c>
      <c r="K2988">
        <v>0</v>
      </c>
      <c r="L2988" t="s">
        <v>4374</v>
      </c>
      <c r="M2988" t="s">
        <v>81</v>
      </c>
      <c r="N2988">
        <v>3000000</v>
      </c>
      <c r="O2988">
        <f t="shared" si="111"/>
        <v>0</v>
      </c>
      <c r="Q2988" t="s">
        <v>35</v>
      </c>
      <c r="R2988">
        <v>0</v>
      </c>
      <c r="S2988">
        <v>24</v>
      </c>
      <c r="T2988" t="s">
        <v>37</v>
      </c>
      <c r="U2988" t="s">
        <v>2261</v>
      </c>
      <c r="V2988" s="2" t="s">
        <v>4125</v>
      </c>
      <c r="W2988" s="2">
        <f>IF(VLOOKUP(V2988,'reference classification'!$B$1:G2992,6,FALSE)&gt;90,1,0)</f>
        <v>0</v>
      </c>
      <c r="X2988">
        <v>0</v>
      </c>
      <c r="Y2988" t="s">
        <v>4374</v>
      </c>
      <c r="Z2988">
        <v>0</v>
      </c>
      <c r="AA2988">
        <v>0</v>
      </c>
      <c r="AB2988">
        <v>0</v>
      </c>
      <c r="AC2988">
        <v>0</v>
      </c>
      <c r="AD2988">
        <v>0</v>
      </c>
      <c r="AE2988" t="b">
        <f t="shared" si="112"/>
        <v>1</v>
      </c>
    </row>
    <row r="2989" spans="1:31" hidden="1">
      <c r="A2989" s="6" t="s">
        <v>2088</v>
      </c>
      <c r="B2989" t="s">
        <v>29</v>
      </c>
      <c r="C2989">
        <v>41</v>
      </c>
      <c r="D2989" t="s">
        <v>845</v>
      </c>
      <c r="E2989">
        <v>4223010</v>
      </c>
      <c r="F2989" t="s">
        <v>44</v>
      </c>
      <c r="G2989" t="s">
        <v>29</v>
      </c>
      <c r="H2989" t="s">
        <v>2408</v>
      </c>
      <c r="I2989">
        <v>0</v>
      </c>
      <c r="J2989">
        <v>2</v>
      </c>
      <c r="K2989">
        <v>0</v>
      </c>
      <c r="L2989" t="s">
        <v>4123</v>
      </c>
      <c r="M2989" t="s">
        <v>34</v>
      </c>
      <c r="N2989">
        <v>2788011</v>
      </c>
      <c r="O2989">
        <f t="shared" si="111"/>
        <v>0</v>
      </c>
      <c r="Q2989" t="s">
        <v>35</v>
      </c>
      <c r="R2989">
        <v>31.68</v>
      </c>
      <c r="S2989">
        <v>2.64</v>
      </c>
      <c r="T2989" t="s">
        <v>37</v>
      </c>
      <c r="U2989" t="s">
        <v>3561</v>
      </c>
      <c r="V2989" s="2" t="s">
        <v>4125</v>
      </c>
      <c r="W2989" s="2">
        <f>IF(VLOOKUP(V2989,'reference classification'!$B$1:G2993,6,FALSE)&gt;90,1,0)</f>
        <v>0</v>
      </c>
      <c r="X2989">
        <v>0</v>
      </c>
      <c r="Y2989" t="s">
        <v>4123</v>
      </c>
      <c r="Z2989">
        <v>0</v>
      </c>
      <c r="AA2989">
        <v>0</v>
      </c>
      <c r="AB2989">
        <v>0</v>
      </c>
      <c r="AC2989">
        <v>0</v>
      </c>
      <c r="AD2989">
        <v>0</v>
      </c>
      <c r="AE2989" t="b">
        <f t="shared" si="112"/>
        <v>1</v>
      </c>
    </row>
    <row r="2990" spans="1:31" hidden="1">
      <c r="A2990" s="6" t="s">
        <v>2892</v>
      </c>
      <c r="B2990" t="s">
        <v>29</v>
      </c>
      <c r="C2990">
        <v>41</v>
      </c>
      <c r="D2990" t="s">
        <v>5970</v>
      </c>
      <c r="F2990" t="s">
        <v>44</v>
      </c>
      <c r="G2990" t="s">
        <v>29</v>
      </c>
      <c r="H2990" t="s">
        <v>237</v>
      </c>
      <c r="I2990">
        <v>0</v>
      </c>
      <c r="J2990">
        <v>1</v>
      </c>
      <c r="K2990">
        <v>0</v>
      </c>
      <c r="L2990" t="s">
        <v>4374</v>
      </c>
      <c r="M2990" t="s">
        <v>81</v>
      </c>
      <c r="N2990">
        <v>1400000</v>
      </c>
      <c r="O2990">
        <f t="shared" si="111"/>
        <v>0</v>
      </c>
      <c r="Q2990" t="s">
        <v>35</v>
      </c>
      <c r="R2990">
        <v>0</v>
      </c>
      <c r="S2990">
        <v>30</v>
      </c>
      <c r="T2990" t="s">
        <v>37</v>
      </c>
      <c r="U2990" t="s">
        <v>188</v>
      </c>
      <c r="V2990" s="2" t="s">
        <v>4125</v>
      </c>
      <c r="W2990" s="2">
        <f>IF(VLOOKUP(V2990,'reference classification'!$B$1:G2994,6,FALSE)&gt;90,1,0)</f>
        <v>0</v>
      </c>
      <c r="X2990">
        <v>0</v>
      </c>
      <c r="Y2990" t="s">
        <v>4374</v>
      </c>
      <c r="Z2990">
        <v>0</v>
      </c>
      <c r="AA2990">
        <v>0</v>
      </c>
      <c r="AB2990">
        <v>0</v>
      </c>
      <c r="AC2990">
        <v>0</v>
      </c>
      <c r="AD2990">
        <v>0</v>
      </c>
      <c r="AE2990" t="b">
        <f t="shared" si="112"/>
        <v>1</v>
      </c>
    </row>
    <row r="2991" spans="1:31" hidden="1">
      <c r="A2991" s="6" t="s">
        <v>2893</v>
      </c>
      <c r="B2991" t="s">
        <v>29</v>
      </c>
      <c r="C2991">
        <v>41</v>
      </c>
      <c r="D2991" t="s">
        <v>5972</v>
      </c>
      <c r="F2991" t="s">
        <v>44</v>
      </c>
      <c r="G2991" t="s">
        <v>29</v>
      </c>
      <c r="H2991" t="s">
        <v>5973</v>
      </c>
      <c r="I2991">
        <v>0</v>
      </c>
      <c r="J2991">
        <v>1</v>
      </c>
      <c r="K2991">
        <v>0</v>
      </c>
      <c r="L2991" t="s">
        <v>4374</v>
      </c>
      <c r="M2991" t="s">
        <v>81</v>
      </c>
      <c r="N2991">
        <v>1200000</v>
      </c>
      <c r="O2991">
        <f t="shared" si="111"/>
        <v>0</v>
      </c>
      <c r="Q2991" t="s">
        <v>35</v>
      </c>
      <c r="R2991">
        <v>0</v>
      </c>
      <c r="S2991">
        <v>30</v>
      </c>
      <c r="T2991" t="s">
        <v>37</v>
      </c>
      <c r="U2991" t="s">
        <v>188</v>
      </c>
      <c r="V2991" s="2" t="s">
        <v>4125</v>
      </c>
      <c r="W2991" s="2">
        <f>IF(VLOOKUP(V2991,'reference classification'!$B$1:G2995,6,FALSE)&gt;90,1,0)</f>
        <v>0</v>
      </c>
      <c r="X2991">
        <v>0</v>
      </c>
      <c r="Y2991" t="s">
        <v>4374</v>
      </c>
      <c r="Z2991">
        <v>0</v>
      </c>
      <c r="AA2991">
        <v>0</v>
      </c>
      <c r="AB2991">
        <v>0</v>
      </c>
      <c r="AC2991">
        <v>0</v>
      </c>
      <c r="AD2991">
        <v>0</v>
      </c>
      <c r="AE2991" t="b">
        <f t="shared" si="112"/>
        <v>1</v>
      </c>
    </row>
    <row r="2992" spans="1:31" hidden="1">
      <c r="A2992" s="6" t="s">
        <v>2895</v>
      </c>
      <c r="B2992" t="s">
        <v>29</v>
      </c>
      <c r="C2992">
        <v>41</v>
      </c>
      <c r="D2992" t="s">
        <v>5975</v>
      </c>
      <c r="F2992" t="s">
        <v>31</v>
      </c>
      <c r="G2992" t="s">
        <v>29</v>
      </c>
      <c r="H2992" t="s">
        <v>243</v>
      </c>
      <c r="I2992">
        <v>0</v>
      </c>
      <c r="J2992">
        <v>1</v>
      </c>
      <c r="K2992">
        <v>0</v>
      </c>
      <c r="L2992" t="s">
        <v>4374</v>
      </c>
      <c r="M2992" t="s">
        <v>81</v>
      </c>
      <c r="N2992">
        <v>8000000</v>
      </c>
      <c r="O2992">
        <f t="shared" si="111"/>
        <v>0</v>
      </c>
      <c r="Q2992" t="s">
        <v>35</v>
      </c>
      <c r="R2992">
        <v>0</v>
      </c>
      <c r="S2992">
        <v>24</v>
      </c>
      <c r="T2992" t="s">
        <v>37</v>
      </c>
      <c r="U2992" t="s">
        <v>188</v>
      </c>
      <c r="V2992" s="2" t="s">
        <v>4125</v>
      </c>
      <c r="W2992" s="2">
        <f>IF(VLOOKUP(V2992,'reference classification'!$B$1:G2996,6,FALSE)&gt;90,1,0)</f>
        <v>0</v>
      </c>
      <c r="X2992">
        <v>6394156</v>
      </c>
      <c r="Y2992" t="s">
        <v>4374</v>
      </c>
      <c r="Z2992">
        <v>0</v>
      </c>
      <c r="AA2992">
        <v>0</v>
      </c>
      <c r="AB2992">
        <v>6394156</v>
      </c>
      <c r="AC2992">
        <v>0</v>
      </c>
      <c r="AD2992">
        <v>0</v>
      </c>
      <c r="AE2992" t="b">
        <f t="shared" si="112"/>
        <v>0</v>
      </c>
    </row>
    <row r="2993" spans="1:31" hidden="1">
      <c r="A2993" s="6" t="s">
        <v>3719</v>
      </c>
      <c r="B2993" t="s">
        <v>29</v>
      </c>
      <c r="C2993">
        <v>9</v>
      </c>
      <c r="D2993" t="s">
        <v>5977</v>
      </c>
      <c r="F2993" t="s">
        <v>31</v>
      </c>
      <c r="G2993" t="s">
        <v>29</v>
      </c>
      <c r="H2993" t="s">
        <v>2290</v>
      </c>
      <c r="I2993">
        <v>0</v>
      </c>
      <c r="J2993">
        <v>1</v>
      </c>
      <c r="K2993">
        <v>0</v>
      </c>
      <c r="L2993" t="s">
        <v>4374</v>
      </c>
      <c r="M2993" t="s">
        <v>81</v>
      </c>
      <c r="N2993">
        <v>2400000</v>
      </c>
      <c r="O2993">
        <f t="shared" si="111"/>
        <v>0</v>
      </c>
      <c r="Q2993" t="s">
        <v>35</v>
      </c>
      <c r="R2993">
        <v>0</v>
      </c>
      <c r="S2993">
        <v>30</v>
      </c>
      <c r="T2993" t="s">
        <v>37</v>
      </c>
      <c r="U2993" t="s">
        <v>2261</v>
      </c>
      <c r="V2993" s="2" t="s">
        <v>4125</v>
      </c>
      <c r="W2993" s="2">
        <f>IF(VLOOKUP(V2993,'reference classification'!$B$1:G2997,6,FALSE)&gt;90,1,0)</f>
        <v>0</v>
      </c>
      <c r="X2993">
        <v>0</v>
      </c>
      <c r="Y2993" t="s">
        <v>4374</v>
      </c>
      <c r="Z2993">
        <v>0</v>
      </c>
      <c r="AA2993">
        <v>0</v>
      </c>
      <c r="AB2993">
        <v>0</v>
      </c>
      <c r="AC2993">
        <v>0</v>
      </c>
      <c r="AD2993">
        <v>0</v>
      </c>
      <c r="AE2993" t="b">
        <f t="shared" si="112"/>
        <v>1</v>
      </c>
    </row>
    <row r="2994" spans="1:31" hidden="1">
      <c r="A2994" s="6" t="s">
        <v>2604</v>
      </c>
      <c r="B2994" t="s">
        <v>29</v>
      </c>
      <c r="C2994">
        <v>41</v>
      </c>
      <c r="D2994" t="s">
        <v>2548</v>
      </c>
      <c r="E2994">
        <v>3101001</v>
      </c>
      <c r="F2994" t="s">
        <v>31</v>
      </c>
      <c r="G2994" t="s">
        <v>29</v>
      </c>
      <c r="H2994" t="s">
        <v>62</v>
      </c>
      <c r="I2994">
        <v>0</v>
      </c>
      <c r="J2994">
        <v>1</v>
      </c>
      <c r="K2994">
        <v>0</v>
      </c>
      <c r="L2994" t="s">
        <v>4374</v>
      </c>
      <c r="M2994" t="s">
        <v>34</v>
      </c>
      <c r="N2994">
        <v>1200000</v>
      </c>
      <c r="O2994">
        <f t="shared" si="111"/>
        <v>0</v>
      </c>
      <c r="Q2994" t="s">
        <v>35</v>
      </c>
      <c r="R2994">
        <v>0</v>
      </c>
      <c r="S2994">
        <v>24</v>
      </c>
      <c r="T2994" t="s">
        <v>37</v>
      </c>
      <c r="U2994" t="s">
        <v>188</v>
      </c>
      <c r="V2994" s="2" t="s">
        <v>4125</v>
      </c>
      <c r="W2994" s="2">
        <f>IF(VLOOKUP(V2994,'reference classification'!$B$1:G2998,6,FALSE)&gt;90,1,0)</f>
        <v>0</v>
      </c>
      <c r="X2994">
        <v>628844</v>
      </c>
      <c r="Y2994" t="s">
        <v>4374</v>
      </c>
      <c r="Z2994">
        <v>0</v>
      </c>
      <c r="AA2994">
        <v>0</v>
      </c>
      <c r="AB2994">
        <v>628844</v>
      </c>
      <c r="AC2994">
        <v>0</v>
      </c>
      <c r="AD2994">
        <v>0</v>
      </c>
      <c r="AE2994" t="b">
        <f t="shared" si="112"/>
        <v>0</v>
      </c>
    </row>
    <row r="2995" spans="1:31" hidden="1">
      <c r="A2995" s="6" t="s">
        <v>3413</v>
      </c>
      <c r="B2995" t="s">
        <v>29</v>
      </c>
      <c r="C2995">
        <v>41</v>
      </c>
      <c r="D2995" t="s">
        <v>5980</v>
      </c>
      <c r="F2995" t="s">
        <v>31</v>
      </c>
      <c r="G2995" t="s">
        <v>29</v>
      </c>
      <c r="H2995" t="s">
        <v>237</v>
      </c>
      <c r="I2995">
        <v>0</v>
      </c>
      <c r="J2995">
        <v>1</v>
      </c>
      <c r="K2995">
        <v>0</v>
      </c>
      <c r="L2995" t="s">
        <v>4374</v>
      </c>
      <c r="M2995" t="s">
        <v>34</v>
      </c>
      <c r="N2995">
        <v>1000000</v>
      </c>
      <c r="O2995">
        <f t="shared" si="111"/>
        <v>0</v>
      </c>
      <c r="Q2995" t="s">
        <v>35</v>
      </c>
      <c r="R2995">
        <v>0</v>
      </c>
      <c r="S2995">
        <v>24</v>
      </c>
      <c r="T2995" t="s">
        <v>37</v>
      </c>
      <c r="U2995" t="s">
        <v>188</v>
      </c>
      <c r="V2995" s="2" t="s">
        <v>4125</v>
      </c>
      <c r="W2995" s="2">
        <f>IF(VLOOKUP(V2995,'reference classification'!$B$1:G2999,6,FALSE)&gt;90,1,0)</f>
        <v>0</v>
      </c>
      <c r="X2995">
        <v>0</v>
      </c>
      <c r="Y2995" t="s">
        <v>4374</v>
      </c>
      <c r="Z2995">
        <v>0</v>
      </c>
      <c r="AA2995">
        <v>0</v>
      </c>
      <c r="AB2995">
        <v>0</v>
      </c>
      <c r="AC2995">
        <v>0</v>
      </c>
      <c r="AD2995">
        <v>0</v>
      </c>
      <c r="AE2995" t="b">
        <f t="shared" si="112"/>
        <v>1</v>
      </c>
    </row>
    <row r="2996" spans="1:31" hidden="1">
      <c r="A2996" s="6" t="s">
        <v>3415</v>
      </c>
      <c r="B2996" t="s">
        <v>29</v>
      </c>
      <c r="C2996">
        <v>41</v>
      </c>
      <c r="D2996" t="s">
        <v>5982</v>
      </c>
      <c r="F2996" t="s">
        <v>31</v>
      </c>
      <c r="G2996" t="s">
        <v>29</v>
      </c>
      <c r="H2996" t="s">
        <v>2872</v>
      </c>
      <c r="I2996">
        <v>0</v>
      </c>
      <c r="J2996">
        <v>1</v>
      </c>
      <c r="K2996">
        <v>0</v>
      </c>
      <c r="L2996" t="s">
        <v>4374</v>
      </c>
      <c r="M2996" t="s">
        <v>34</v>
      </c>
      <c r="N2996">
        <v>450000</v>
      </c>
      <c r="O2996">
        <f t="shared" si="111"/>
        <v>0</v>
      </c>
      <c r="Q2996" t="s">
        <v>35</v>
      </c>
      <c r="R2996">
        <v>0</v>
      </c>
      <c r="S2996">
        <v>24</v>
      </c>
      <c r="T2996" t="s">
        <v>37</v>
      </c>
      <c r="U2996" t="s">
        <v>50</v>
      </c>
      <c r="V2996" s="2" t="s">
        <v>4125</v>
      </c>
      <c r="W2996" s="2">
        <f>IF(VLOOKUP(V2996,'reference classification'!$B$1:G3000,6,FALSE)&gt;90,1,0)</f>
        <v>0</v>
      </c>
      <c r="X2996">
        <v>0</v>
      </c>
      <c r="Y2996" t="s">
        <v>4374</v>
      </c>
      <c r="Z2996">
        <v>0</v>
      </c>
      <c r="AA2996">
        <v>0</v>
      </c>
      <c r="AB2996">
        <v>0</v>
      </c>
      <c r="AC2996">
        <v>0</v>
      </c>
      <c r="AD2996">
        <v>0</v>
      </c>
      <c r="AE2996" t="b">
        <f t="shared" si="112"/>
        <v>1</v>
      </c>
    </row>
    <row r="2997" spans="1:31" hidden="1">
      <c r="A2997" s="6" t="s">
        <v>3417</v>
      </c>
      <c r="B2997" t="s">
        <v>29</v>
      </c>
      <c r="C2997">
        <v>41</v>
      </c>
      <c r="D2997" t="s">
        <v>5984</v>
      </c>
      <c r="F2997" t="s">
        <v>44</v>
      </c>
      <c r="G2997" t="s">
        <v>29</v>
      </c>
      <c r="H2997" t="s">
        <v>283</v>
      </c>
      <c r="I2997">
        <v>0</v>
      </c>
      <c r="J2997">
        <v>1</v>
      </c>
      <c r="K2997">
        <v>0</v>
      </c>
      <c r="L2997" t="s">
        <v>4374</v>
      </c>
      <c r="M2997" t="s">
        <v>81</v>
      </c>
      <c r="N2997">
        <v>9000000</v>
      </c>
      <c r="O2997">
        <f t="shared" si="111"/>
        <v>0</v>
      </c>
      <c r="Q2997" t="s">
        <v>35</v>
      </c>
      <c r="R2997">
        <v>0</v>
      </c>
      <c r="S2997">
        <v>24</v>
      </c>
      <c r="T2997" t="s">
        <v>37</v>
      </c>
      <c r="U2997" t="s">
        <v>2261</v>
      </c>
      <c r="V2997" s="2" t="s">
        <v>4125</v>
      </c>
      <c r="W2997" s="2">
        <f>IF(VLOOKUP(V2997,'reference classification'!$B$1:G3001,6,FALSE)&gt;90,1,0)</f>
        <v>0</v>
      </c>
      <c r="X2997">
        <v>7774296</v>
      </c>
      <c r="Y2997" t="s">
        <v>4374</v>
      </c>
      <c r="Z2997">
        <v>0</v>
      </c>
      <c r="AA2997">
        <v>0</v>
      </c>
      <c r="AB2997">
        <v>7774296</v>
      </c>
      <c r="AC2997">
        <v>0</v>
      </c>
      <c r="AD2997">
        <v>0</v>
      </c>
      <c r="AE2997" t="b">
        <f t="shared" si="112"/>
        <v>0</v>
      </c>
    </row>
    <row r="2998" spans="1:31" hidden="1">
      <c r="A2998" s="6" t="s">
        <v>3419</v>
      </c>
      <c r="B2998" t="s">
        <v>29</v>
      </c>
      <c r="C2998">
        <v>41</v>
      </c>
      <c r="D2998" t="s">
        <v>5986</v>
      </c>
      <c r="F2998" t="s">
        <v>44</v>
      </c>
      <c r="G2998" t="s">
        <v>29</v>
      </c>
      <c r="H2998" t="s">
        <v>102</v>
      </c>
      <c r="I2998">
        <v>0</v>
      </c>
      <c r="J2998">
        <v>1</v>
      </c>
      <c r="K2998">
        <v>0</v>
      </c>
      <c r="L2998" t="s">
        <v>4374</v>
      </c>
      <c r="M2998" t="s">
        <v>81</v>
      </c>
      <c r="N2998">
        <v>1900000</v>
      </c>
      <c r="O2998">
        <f t="shared" si="111"/>
        <v>0</v>
      </c>
      <c r="Q2998" t="s">
        <v>35</v>
      </c>
      <c r="R2998">
        <v>0</v>
      </c>
      <c r="S2998">
        <v>24</v>
      </c>
      <c r="T2998" t="s">
        <v>37</v>
      </c>
      <c r="U2998" t="s">
        <v>2261</v>
      </c>
      <c r="V2998" s="2" t="s">
        <v>4125</v>
      </c>
      <c r="W2998" s="2">
        <f>IF(VLOOKUP(V2998,'reference classification'!$B$1:G3002,6,FALSE)&gt;90,1,0)</f>
        <v>0</v>
      </c>
      <c r="X2998">
        <v>0</v>
      </c>
      <c r="Y2998" t="s">
        <v>4374</v>
      </c>
      <c r="Z2998">
        <v>0</v>
      </c>
      <c r="AA2998">
        <v>0</v>
      </c>
      <c r="AB2998">
        <v>0</v>
      </c>
      <c r="AC2998">
        <v>0</v>
      </c>
      <c r="AD2998">
        <v>0</v>
      </c>
      <c r="AE2998" t="b">
        <f t="shared" si="112"/>
        <v>1</v>
      </c>
    </row>
    <row r="2999" spans="1:31" hidden="1">
      <c r="A2999" s="6" t="s">
        <v>3246</v>
      </c>
      <c r="B2999" t="s">
        <v>29</v>
      </c>
      <c r="C2999">
        <v>41</v>
      </c>
      <c r="D2999" t="s">
        <v>5988</v>
      </c>
      <c r="F2999" t="s">
        <v>31</v>
      </c>
      <c r="G2999" t="s">
        <v>29</v>
      </c>
      <c r="H2999" t="s">
        <v>2872</v>
      </c>
      <c r="I2999">
        <v>0</v>
      </c>
      <c r="J2999">
        <v>1</v>
      </c>
      <c r="K2999">
        <v>0</v>
      </c>
      <c r="L2999" t="s">
        <v>4374</v>
      </c>
      <c r="M2999" t="s">
        <v>81</v>
      </c>
      <c r="N2999">
        <v>1400000</v>
      </c>
      <c r="O2999">
        <f t="shared" si="111"/>
        <v>0</v>
      </c>
      <c r="Q2999" t="s">
        <v>35</v>
      </c>
      <c r="R2999">
        <v>0</v>
      </c>
      <c r="S2999">
        <v>24</v>
      </c>
      <c r="T2999" t="s">
        <v>37</v>
      </c>
      <c r="U2999" t="s">
        <v>188</v>
      </c>
      <c r="V2999" s="2" t="s">
        <v>4125</v>
      </c>
      <c r="W2999" s="2">
        <f>IF(VLOOKUP(V2999,'reference classification'!$B$1:G3003,6,FALSE)&gt;90,1,0)</f>
        <v>0</v>
      </c>
      <c r="X2999">
        <v>0</v>
      </c>
      <c r="Y2999" t="s">
        <v>4374</v>
      </c>
      <c r="Z2999">
        <v>0</v>
      </c>
      <c r="AA2999">
        <v>0</v>
      </c>
      <c r="AB2999">
        <v>0</v>
      </c>
      <c r="AC2999">
        <v>0</v>
      </c>
      <c r="AD2999">
        <v>0</v>
      </c>
      <c r="AE2999" t="b">
        <f t="shared" si="112"/>
        <v>1</v>
      </c>
    </row>
    <row r="3000" spans="1:31" hidden="1">
      <c r="A3000" s="6" t="s">
        <v>3248</v>
      </c>
      <c r="B3000" t="s">
        <v>29</v>
      </c>
      <c r="C3000">
        <v>41</v>
      </c>
      <c r="D3000" t="s">
        <v>46</v>
      </c>
      <c r="F3000" t="s">
        <v>31</v>
      </c>
      <c r="G3000" t="s">
        <v>29</v>
      </c>
      <c r="H3000" t="s">
        <v>32</v>
      </c>
      <c r="I3000">
        <v>0</v>
      </c>
      <c r="J3000">
        <v>2</v>
      </c>
      <c r="K3000">
        <v>0</v>
      </c>
      <c r="L3000" t="s">
        <v>4123</v>
      </c>
      <c r="M3000" t="s">
        <v>34</v>
      </c>
      <c r="N3000">
        <v>40000</v>
      </c>
      <c r="O3000">
        <f t="shared" si="111"/>
        <v>0</v>
      </c>
      <c r="Q3000" t="s">
        <v>35</v>
      </c>
      <c r="R3000">
        <v>108</v>
      </c>
      <c r="S3000">
        <v>9</v>
      </c>
      <c r="T3000" t="s">
        <v>37</v>
      </c>
      <c r="U3000" t="s">
        <v>38</v>
      </c>
      <c r="V3000" s="2" t="s">
        <v>4125</v>
      </c>
      <c r="W3000" s="2">
        <f>IF(VLOOKUP(V3000,'reference classification'!$B$1:G3004,6,FALSE)&gt;90,1,0)</f>
        <v>0</v>
      </c>
      <c r="X3000">
        <v>0</v>
      </c>
      <c r="Y3000" t="s">
        <v>4123</v>
      </c>
      <c r="Z3000">
        <v>0</v>
      </c>
      <c r="AA3000">
        <v>0</v>
      </c>
      <c r="AB3000">
        <v>0</v>
      </c>
      <c r="AC3000">
        <v>0</v>
      </c>
      <c r="AD3000">
        <v>0</v>
      </c>
      <c r="AE3000" t="b">
        <f t="shared" si="112"/>
        <v>1</v>
      </c>
    </row>
    <row r="3001" spans="1:31" hidden="1">
      <c r="A3001" s="6" t="s">
        <v>3250</v>
      </c>
      <c r="B3001" t="s">
        <v>29</v>
      </c>
      <c r="C3001">
        <v>30</v>
      </c>
      <c r="D3001" t="s">
        <v>199</v>
      </c>
      <c r="F3001" t="s">
        <v>31</v>
      </c>
      <c r="G3001" t="s">
        <v>29</v>
      </c>
      <c r="H3001" t="s">
        <v>102</v>
      </c>
      <c r="I3001">
        <v>0</v>
      </c>
      <c r="J3001">
        <v>1</v>
      </c>
      <c r="K3001">
        <v>0</v>
      </c>
      <c r="L3001" t="s">
        <v>4374</v>
      </c>
      <c r="M3001" t="s">
        <v>81</v>
      </c>
      <c r="N3001">
        <v>100000000</v>
      </c>
      <c r="O3001">
        <f t="shared" si="111"/>
        <v>0</v>
      </c>
      <c r="Q3001" t="s">
        <v>35</v>
      </c>
      <c r="R3001">
        <v>0</v>
      </c>
      <c r="S3001">
        <v>24</v>
      </c>
      <c r="T3001" t="s">
        <v>37</v>
      </c>
      <c r="U3001" t="s">
        <v>188</v>
      </c>
      <c r="V3001" s="2" t="s">
        <v>4125</v>
      </c>
      <c r="W3001" s="2">
        <f>IF(VLOOKUP(V3001,'reference classification'!$B$1:G3005,6,FALSE)&gt;90,1,0)</f>
        <v>0</v>
      </c>
      <c r="X3001">
        <v>80147778</v>
      </c>
      <c r="Y3001" t="s">
        <v>4374</v>
      </c>
      <c r="Z3001">
        <v>0</v>
      </c>
      <c r="AA3001">
        <v>0</v>
      </c>
      <c r="AB3001">
        <v>80147778</v>
      </c>
      <c r="AC3001">
        <v>0</v>
      </c>
      <c r="AD3001">
        <v>0</v>
      </c>
      <c r="AE3001" t="b">
        <f t="shared" si="112"/>
        <v>0</v>
      </c>
    </row>
    <row r="3002" spans="1:31" hidden="1">
      <c r="A3002" s="6" t="s">
        <v>3493</v>
      </c>
      <c r="B3002" t="s">
        <v>29</v>
      </c>
      <c r="C3002">
        <v>41</v>
      </c>
      <c r="D3002" t="s">
        <v>4641</v>
      </c>
      <c r="E3002">
        <v>3101001</v>
      </c>
      <c r="F3002" t="s">
        <v>31</v>
      </c>
      <c r="G3002" t="s">
        <v>29</v>
      </c>
      <c r="H3002" t="s">
        <v>62</v>
      </c>
      <c r="I3002">
        <v>0</v>
      </c>
      <c r="J3002">
        <v>2</v>
      </c>
      <c r="K3002">
        <v>0</v>
      </c>
      <c r="L3002" t="s">
        <v>4123</v>
      </c>
      <c r="M3002" t="s">
        <v>34</v>
      </c>
      <c r="N3002">
        <v>40000</v>
      </c>
      <c r="O3002">
        <f t="shared" si="111"/>
        <v>13581</v>
      </c>
      <c r="P3002" t="b">
        <f>N3002=O3002</f>
        <v>0</v>
      </c>
      <c r="Q3002" t="s">
        <v>35</v>
      </c>
      <c r="R3002">
        <v>108</v>
      </c>
      <c r="S3002">
        <v>9</v>
      </c>
      <c r="T3002" t="s">
        <v>37</v>
      </c>
      <c r="U3002" t="s">
        <v>38</v>
      </c>
      <c r="V3002" s="2" t="s">
        <v>5993</v>
      </c>
      <c r="W3002" s="2">
        <f>IF(VLOOKUP(V3002,'reference classification'!$B$1:G3006,6,FALSE)&gt;90,1,0)</f>
        <v>0</v>
      </c>
      <c r="X3002">
        <v>0</v>
      </c>
      <c r="Y3002" t="s">
        <v>4123</v>
      </c>
      <c r="Z3002">
        <v>13581</v>
      </c>
      <c r="AA3002">
        <v>120</v>
      </c>
      <c r="AB3002">
        <v>13581</v>
      </c>
      <c r="AC3002">
        <v>13581</v>
      </c>
      <c r="AD3002">
        <v>13581</v>
      </c>
      <c r="AE3002" t="b">
        <f t="shared" si="112"/>
        <v>1</v>
      </c>
    </row>
    <row r="3003" spans="1:31" hidden="1">
      <c r="A3003" s="6" t="s">
        <v>3495</v>
      </c>
      <c r="B3003" t="s">
        <v>29</v>
      </c>
      <c r="C3003">
        <v>41</v>
      </c>
      <c r="D3003" t="s">
        <v>5994</v>
      </c>
      <c r="F3003" t="s">
        <v>44</v>
      </c>
      <c r="G3003" t="s">
        <v>29</v>
      </c>
      <c r="H3003" t="s">
        <v>237</v>
      </c>
      <c r="I3003">
        <v>0</v>
      </c>
      <c r="J3003">
        <v>1</v>
      </c>
      <c r="K3003">
        <v>0</v>
      </c>
      <c r="L3003" t="s">
        <v>4205</v>
      </c>
      <c r="M3003" t="s">
        <v>81</v>
      </c>
      <c r="N3003">
        <v>4000000</v>
      </c>
      <c r="O3003">
        <f t="shared" si="111"/>
        <v>0</v>
      </c>
      <c r="Q3003" t="s">
        <v>35</v>
      </c>
      <c r="R3003">
        <v>21.57</v>
      </c>
      <c r="S3003">
        <v>2.5</v>
      </c>
      <c r="T3003" t="s">
        <v>37</v>
      </c>
      <c r="U3003" t="s">
        <v>78</v>
      </c>
      <c r="V3003" s="2" t="s">
        <v>5993</v>
      </c>
      <c r="W3003" s="2">
        <f>IF(VLOOKUP(V3003,'reference classification'!$B$1:G3007,6,FALSE)&gt;90,1,0)</f>
        <v>0</v>
      </c>
      <c r="X3003">
        <v>0</v>
      </c>
      <c r="Y3003" t="s">
        <v>4205</v>
      </c>
      <c r="Z3003">
        <v>0</v>
      </c>
      <c r="AA3003">
        <v>0</v>
      </c>
      <c r="AB3003">
        <v>0</v>
      </c>
      <c r="AC3003">
        <v>0</v>
      </c>
      <c r="AD3003">
        <v>0</v>
      </c>
      <c r="AE3003" t="b">
        <f t="shared" si="112"/>
        <v>1</v>
      </c>
    </row>
    <row r="3004" spans="1:31" hidden="1">
      <c r="A3004" s="6" t="s">
        <v>3497</v>
      </c>
      <c r="B3004" t="s">
        <v>29</v>
      </c>
      <c r="C3004">
        <v>41</v>
      </c>
      <c r="D3004" t="s">
        <v>5996</v>
      </c>
      <c r="E3004">
        <v>3313050</v>
      </c>
      <c r="F3004" t="s">
        <v>31</v>
      </c>
      <c r="G3004" t="s">
        <v>29</v>
      </c>
      <c r="H3004" t="s">
        <v>327</v>
      </c>
      <c r="I3004">
        <v>0</v>
      </c>
      <c r="J3004">
        <v>1</v>
      </c>
      <c r="K3004">
        <v>0</v>
      </c>
      <c r="L3004" t="s">
        <v>4205</v>
      </c>
      <c r="M3004" t="s">
        <v>34</v>
      </c>
      <c r="N3004">
        <v>1150000</v>
      </c>
      <c r="O3004">
        <f t="shared" si="111"/>
        <v>0</v>
      </c>
      <c r="Q3004" t="s">
        <v>35</v>
      </c>
      <c r="R3004">
        <v>21.23</v>
      </c>
      <c r="S3004">
        <v>2.5</v>
      </c>
      <c r="T3004" t="s">
        <v>37</v>
      </c>
      <c r="U3004" t="s">
        <v>78</v>
      </c>
      <c r="V3004" s="2" t="s">
        <v>5993</v>
      </c>
      <c r="W3004" s="2">
        <f>IF(VLOOKUP(V3004,'reference classification'!$B$1:G3008,6,FALSE)&gt;90,1,0)</f>
        <v>0</v>
      </c>
      <c r="X3004">
        <v>0</v>
      </c>
      <c r="Y3004" t="s">
        <v>4205</v>
      </c>
      <c r="Z3004">
        <v>0</v>
      </c>
      <c r="AA3004">
        <v>0</v>
      </c>
      <c r="AB3004">
        <v>0</v>
      </c>
      <c r="AC3004">
        <v>0</v>
      </c>
      <c r="AD3004">
        <v>0</v>
      </c>
      <c r="AE3004" t="b">
        <f t="shared" si="112"/>
        <v>1</v>
      </c>
    </row>
    <row r="3005" spans="1:31">
      <c r="A3005" s="6" t="s">
        <v>3626</v>
      </c>
      <c r="B3005" t="s">
        <v>29</v>
      </c>
      <c r="C3005">
        <v>41</v>
      </c>
      <c r="D3005" t="s">
        <v>5998</v>
      </c>
      <c r="E3005">
        <v>1101004</v>
      </c>
      <c r="F3005" t="s">
        <v>31</v>
      </c>
      <c r="G3005" t="s">
        <v>29</v>
      </c>
      <c r="H3005" t="s">
        <v>243</v>
      </c>
      <c r="I3005">
        <v>0</v>
      </c>
      <c r="J3005">
        <v>2</v>
      </c>
      <c r="K3005">
        <v>0</v>
      </c>
      <c r="L3005" t="s">
        <v>4123</v>
      </c>
      <c r="M3005" t="s">
        <v>34</v>
      </c>
      <c r="N3005">
        <v>175000</v>
      </c>
      <c r="O3005">
        <f t="shared" si="111"/>
        <v>175000</v>
      </c>
      <c r="P3005" t="b">
        <f t="shared" ref="P3005:P3010" si="113">N3005=O3005</f>
        <v>1</v>
      </c>
      <c r="Q3005" t="s">
        <v>35</v>
      </c>
      <c r="R3005">
        <v>0</v>
      </c>
      <c r="S3005">
        <v>0</v>
      </c>
      <c r="T3005" t="s">
        <v>37</v>
      </c>
      <c r="U3005" t="s">
        <v>38</v>
      </c>
      <c r="V3005" s="2" t="s">
        <v>5993</v>
      </c>
      <c r="W3005" s="2">
        <f>IF(VLOOKUP(V3005,'reference classification'!$B$1:G3009,6,FALSE)&gt;90,1,0)</f>
        <v>0</v>
      </c>
      <c r="X3005">
        <v>0</v>
      </c>
      <c r="Y3005" t="s">
        <v>4123</v>
      </c>
      <c r="Z3005">
        <v>175000</v>
      </c>
      <c r="AA3005">
        <v>120</v>
      </c>
      <c r="AB3005">
        <v>175000</v>
      </c>
      <c r="AC3005">
        <v>175000</v>
      </c>
      <c r="AD3005">
        <v>175000</v>
      </c>
      <c r="AE3005" t="b">
        <f t="shared" si="112"/>
        <v>1</v>
      </c>
    </row>
    <row r="3006" spans="1:31">
      <c r="A3006" s="6" t="s">
        <v>3212</v>
      </c>
      <c r="B3006" t="s">
        <v>29</v>
      </c>
      <c r="C3006">
        <v>41</v>
      </c>
      <c r="D3006" t="s">
        <v>6000</v>
      </c>
      <c r="E3006">
        <v>3101001</v>
      </c>
      <c r="F3006" t="s">
        <v>44</v>
      </c>
      <c r="G3006" t="s">
        <v>29</v>
      </c>
      <c r="H3006" t="s">
        <v>62</v>
      </c>
      <c r="I3006">
        <v>0</v>
      </c>
      <c r="J3006">
        <v>2</v>
      </c>
      <c r="K3006">
        <v>0</v>
      </c>
      <c r="L3006" t="s">
        <v>4123</v>
      </c>
      <c r="M3006" t="s">
        <v>34</v>
      </c>
      <c r="N3006">
        <v>7000</v>
      </c>
      <c r="O3006">
        <f t="shared" si="111"/>
        <v>7000</v>
      </c>
      <c r="P3006" t="b">
        <f t="shared" si="113"/>
        <v>1</v>
      </c>
      <c r="Q3006" t="s">
        <v>35</v>
      </c>
      <c r="R3006">
        <v>0</v>
      </c>
      <c r="S3006">
        <v>0</v>
      </c>
      <c r="T3006" t="s">
        <v>37</v>
      </c>
      <c r="U3006" t="s">
        <v>38</v>
      </c>
      <c r="V3006" s="2" t="s">
        <v>5993</v>
      </c>
      <c r="W3006" s="2">
        <f>IF(VLOOKUP(V3006,'reference classification'!$B$1:G3010,6,FALSE)&gt;90,1,0)</f>
        <v>0</v>
      </c>
      <c r="X3006">
        <v>0</v>
      </c>
      <c r="Y3006" t="s">
        <v>4123</v>
      </c>
      <c r="Z3006">
        <v>7000</v>
      </c>
      <c r="AA3006">
        <v>120</v>
      </c>
      <c r="AB3006">
        <v>7000</v>
      </c>
      <c r="AC3006">
        <v>7000</v>
      </c>
      <c r="AD3006">
        <v>7000</v>
      </c>
      <c r="AE3006" t="b">
        <f t="shared" si="112"/>
        <v>1</v>
      </c>
    </row>
    <row r="3007" spans="1:31">
      <c r="A3007" s="6" t="s">
        <v>3649</v>
      </c>
      <c r="B3007" t="s">
        <v>29</v>
      </c>
      <c r="C3007">
        <v>30</v>
      </c>
      <c r="D3007" t="s">
        <v>4614</v>
      </c>
      <c r="F3007" t="s">
        <v>31</v>
      </c>
      <c r="G3007" t="s">
        <v>29</v>
      </c>
      <c r="H3007" t="s">
        <v>365</v>
      </c>
      <c r="I3007">
        <v>0</v>
      </c>
      <c r="J3007">
        <v>2</v>
      </c>
      <c r="K3007">
        <v>0</v>
      </c>
      <c r="L3007" t="s">
        <v>4123</v>
      </c>
      <c r="M3007" t="s">
        <v>34</v>
      </c>
      <c r="N3007">
        <v>125000</v>
      </c>
      <c r="O3007">
        <f t="shared" si="111"/>
        <v>125000</v>
      </c>
      <c r="P3007" t="b">
        <f t="shared" si="113"/>
        <v>1</v>
      </c>
      <c r="Q3007" t="s">
        <v>35</v>
      </c>
      <c r="R3007">
        <v>0</v>
      </c>
      <c r="S3007">
        <v>0</v>
      </c>
      <c r="T3007" t="s">
        <v>37</v>
      </c>
      <c r="U3007" t="s">
        <v>38</v>
      </c>
      <c r="V3007" s="2" t="s">
        <v>5993</v>
      </c>
      <c r="W3007" s="2">
        <f>IF(VLOOKUP(V3007,'reference classification'!$B$1:G3011,6,FALSE)&gt;90,1,0)</f>
        <v>0</v>
      </c>
      <c r="X3007">
        <v>0</v>
      </c>
      <c r="Y3007" t="s">
        <v>4123</v>
      </c>
      <c r="Z3007">
        <v>125000</v>
      </c>
      <c r="AA3007">
        <v>120</v>
      </c>
      <c r="AB3007">
        <v>125000</v>
      </c>
      <c r="AC3007">
        <v>125000</v>
      </c>
      <c r="AD3007">
        <v>125000</v>
      </c>
      <c r="AE3007" t="b">
        <f t="shared" si="112"/>
        <v>1</v>
      </c>
    </row>
    <row r="3008" spans="1:31">
      <c r="A3008" s="6" t="s">
        <v>3754</v>
      </c>
      <c r="B3008" t="s">
        <v>29</v>
      </c>
      <c r="C3008">
        <v>41</v>
      </c>
      <c r="D3008" t="s">
        <v>6003</v>
      </c>
      <c r="E3008">
        <v>3101001</v>
      </c>
      <c r="F3008" t="s">
        <v>44</v>
      </c>
      <c r="G3008" t="s">
        <v>29</v>
      </c>
      <c r="H3008" t="s">
        <v>607</v>
      </c>
      <c r="I3008">
        <v>0</v>
      </c>
      <c r="J3008">
        <v>2</v>
      </c>
      <c r="K3008">
        <v>0</v>
      </c>
      <c r="L3008" t="s">
        <v>4123</v>
      </c>
      <c r="M3008" t="s">
        <v>34</v>
      </c>
      <c r="N3008">
        <v>125000</v>
      </c>
      <c r="O3008">
        <f t="shared" si="111"/>
        <v>125000</v>
      </c>
      <c r="P3008" t="b">
        <f t="shared" si="113"/>
        <v>1</v>
      </c>
      <c r="Q3008" t="s">
        <v>35</v>
      </c>
      <c r="R3008">
        <v>0</v>
      </c>
      <c r="S3008">
        <v>0</v>
      </c>
      <c r="T3008" t="s">
        <v>37</v>
      </c>
      <c r="U3008" t="s">
        <v>38</v>
      </c>
      <c r="V3008" s="2" t="s">
        <v>5993</v>
      </c>
      <c r="W3008" s="2">
        <f>IF(VLOOKUP(V3008,'reference classification'!$B$1:G3012,6,FALSE)&gt;90,1,0)</f>
        <v>0</v>
      </c>
      <c r="X3008">
        <v>0</v>
      </c>
      <c r="Y3008" t="s">
        <v>4123</v>
      </c>
      <c r="Z3008">
        <v>125000</v>
      </c>
      <c r="AA3008">
        <v>120</v>
      </c>
      <c r="AB3008">
        <v>125000</v>
      </c>
      <c r="AC3008">
        <v>125000</v>
      </c>
      <c r="AD3008">
        <v>125000</v>
      </c>
      <c r="AE3008" t="b">
        <f t="shared" si="112"/>
        <v>1</v>
      </c>
    </row>
    <row r="3009" spans="1:31" hidden="1">
      <c r="A3009" s="6" t="s">
        <v>2897</v>
      </c>
      <c r="B3009" t="s">
        <v>29</v>
      </c>
      <c r="C3009">
        <v>41</v>
      </c>
      <c r="D3009" t="s">
        <v>6005</v>
      </c>
      <c r="E3009">
        <v>3313070</v>
      </c>
      <c r="F3009" t="s">
        <v>44</v>
      </c>
      <c r="G3009" t="s">
        <v>29</v>
      </c>
      <c r="H3009" t="s">
        <v>327</v>
      </c>
      <c r="I3009">
        <v>0</v>
      </c>
      <c r="J3009">
        <v>1</v>
      </c>
      <c r="K3009">
        <v>0</v>
      </c>
      <c r="L3009" t="s">
        <v>4205</v>
      </c>
      <c r="M3009" t="s">
        <v>34</v>
      </c>
      <c r="N3009">
        <v>1200000</v>
      </c>
      <c r="O3009">
        <f t="shared" si="111"/>
        <v>446703</v>
      </c>
      <c r="P3009" t="b">
        <f t="shared" si="113"/>
        <v>0</v>
      </c>
      <c r="Q3009" t="s">
        <v>35</v>
      </c>
      <c r="R3009">
        <v>304.92</v>
      </c>
      <c r="S3009">
        <v>24</v>
      </c>
      <c r="T3009" t="s">
        <v>77</v>
      </c>
      <c r="U3009" t="s">
        <v>188</v>
      </c>
      <c r="V3009" s="2" t="s">
        <v>5993</v>
      </c>
      <c r="W3009" s="2">
        <f>IF(VLOOKUP(V3009,'reference classification'!$B$1:G3013,6,FALSE)&gt;90,1,0)</f>
        <v>0</v>
      </c>
      <c r="X3009">
        <v>0</v>
      </c>
      <c r="Y3009" t="s">
        <v>4205</v>
      </c>
      <c r="Z3009">
        <v>446703</v>
      </c>
      <c r="AA3009">
        <v>183</v>
      </c>
      <c r="AB3009">
        <v>446703</v>
      </c>
      <c r="AC3009">
        <v>446703</v>
      </c>
      <c r="AD3009">
        <v>223351.5</v>
      </c>
      <c r="AE3009" t="b">
        <f t="shared" si="112"/>
        <v>1</v>
      </c>
    </row>
    <row r="3010" spans="1:31" hidden="1">
      <c r="A3010" s="6" t="s">
        <v>2899</v>
      </c>
      <c r="B3010" t="s">
        <v>29</v>
      </c>
      <c r="C3010">
        <v>41</v>
      </c>
      <c r="D3010" t="s">
        <v>6007</v>
      </c>
      <c r="E3010">
        <v>3313130</v>
      </c>
      <c r="F3010" t="s">
        <v>31</v>
      </c>
      <c r="G3010" t="s">
        <v>29</v>
      </c>
      <c r="H3010" t="s">
        <v>327</v>
      </c>
      <c r="I3010">
        <v>0</v>
      </c>
      <c r="J3010">
        <v>2</v>
      </c>
      <c r="K3010">
        <v>0</v>
      </c>
      <c r="L3010" t="s">
        <v>4205</v>
      </c>
      <c r="M3010" t="s">
        <v>34</v>
      </c>
      <c r="N3010">
        <v>700000</v>
      </c>
      <c r="O3010">
        <f t="shared" si="111"/>
        <v>108353</v>
      </c>
      <c r="P3010" t="b">
        <f t="shared" si="113"/>
        <v>0</v>
      </c>
      <c r="Q3010" t="s">
        <v>35</v>
      </c>
      <c r="R3010">
        <v>21.15</v>
      </c>
      <c r="S3010">
        <v>2.5</v>
      </c>
      <c r="T3010" t="s">
        <v>37</v>
      </c>
      <c r="U3010" t="s">
        <v>3082</v>
      </c>
      <c r="V3010" s="2" t="s">
        <v>5993</v>
      </c>
      <c r="W3010" s="2">
        <f>IF(VLOOKUP(V3010,'reference classification'!$B$1:G3014,6,FALSE)&gt;90,1,0)</f>
        <v>0</v>
      </c>
      <c r="X3010">
        <v>0</v>
      </c>
      <c r="Y3010" t="s">
        <v>4205</v>
      </c>
      <c r="Z3010">
        <v>108353</v>
      </c>
      <c r="AA3010">
        <v>120</v>
      </c>
      <c r="AB3010">
        <v>108353</v>
      </c>
      <c r="AC3010">
        <v>108353</v>
      </c>
      <c r="AD3010">
        <v>54176.5</v>
      </c>
      <c r="AE3010" t="b">
        <f t="shared" si="112"/>
        <v>1</v>
      </c>
    </row>
    <row r="3011" spans="1:31" hidden="1">
      <c r="A3011" s="6" t="s">
        <v>2900</v>
      </c>
      <c r="B3011" t="s">
        <v>29</v>
      </c>
      <c r="C3011">
        <v>41</v>
      </c>
      <c r="D3011" t="s">
        <v>6009</v>
      </c>
      <c r="E3011">
        <v>1101001</v>
      </c>
      <c r="F3011" t="s">
        <v>31</v>
      </c>
      <c r="G3011" t="s">
        <v>29</v>
      </c>
      <c r="H3011" t="s">
        <v>327</v>
      </c>
      <c r="I3011">
        <v>0</v>
      </c>
      <c r="J3011">
        <v>1</v>
      </c>
      <c r="K3011">
        <v>0</v>
      </c>
      <c r="L3011" t="s">
        <v>4205</v>
      </c>
      <c r="M3011" t="s">
        <v>34</v>
      </c>
      <c r="N3011">
        <v>1800000</v>
      </c>
      <c r="O3011">
        <f t="shared" ref="O3011:O3074" si="114">AC3011</f>
        <v>0</v>
      </c>
      <c r="Q3011" t="s">
        <v>35</v>
      </c>
      <c r="R3011">
        <v>21.37</v>
      </c>
      <c r="S3011">
        <v>2</v>
      </c>
      <c r="T3011" t="s">
        <v>77</v>
      </c>
      <c r="U3011" t="s">
        <v>78</v>
      </c>
      <c r="V3011" s="2" t="s">
        <v>5993</v>
      </c>
      <c r="W3011" s="2">
        <f>IF(VLOOKUP(V3011,'reference classification'!$B$1:G3015,6,FALSE)&gt;90,1,0)</f>
        <v>0</v>
      </c>
      <c r="X3011">
        <v>0</v>
      </c>
      <c r="Y3011" t="s">
        <v>4205</v>
      </c>
      <c r="Z3011">
        <v>0</v>
      </c>
      <c r="AA3011">
        <v>0</v>
      </c>
      <c r="AB3011">
        <v>0</v>
      </c>
      <c r="AC3011">
        <v>0</v>
      </c>
      <c r="AD3011">
        <v>0</v>
      </c>
      <c r="AE3011" t="b">
        <f t="shared" ref="AE3011:AE3074" si="115">AB3011=AC3011</f>
        <v>1</v>
      </c>
    </row>
    <row r="3012" spans="1:31" hidden="1">
      <c r="A3012" s="6" t="s">
        <v>3698</v>
      </c>
      <c r="B3012" t="s">
        <v>29</v>
      </c>
      <c r="C3012">
        <v>41</v>
      </c>
      <c r="D3012" t="s">
        <v>6011</v>
      </c>
      <c r="F3012" t="s">
        <v>31</v>
      </c>
      <c r="G3012" t="s">
        <v>29</v>
      </c>
      <c r="H3012" t="s">
        <v>186</v>
      </c>
      <c r="I3012">
        <v>0</v>
      </c>
      <c r="J3012">
        <v>1</v>
      </c>
      <c r="K3012">
        <v>0</v>
      </c>
      <c r="L3012" t="s">
        <v>4205</v>
      </c>
      <c r="M3012" t="s">
        <v>81</v>
      </c>
      <c r="N3012">
        <v>6000000</v>
      </c>
      <c r="O3012">
        <f t="shared" si="114"/>
        <v>0</v>
      </c>
      <c r="Q3012" t="s">
        <v>35</v>
      </c>
      <c r="R3012">
        <v>21.33</v>
      </c>
      <c r="S3012">
        <v>2.5</v>
      </c>
      <c r="T3012" t="s">
        <v>37</v>
      </c>
      <c r="U3012" t="s">
        <v>188</v>
      </c>
      <c r="V3012" s="2" t="s">
        <v>5993</v>
      </c>
      <c r="W3012" s="2">
        <f>IF(VLOOKUP(V3012,'reference classification'!$B$1:G3016,6,FALSE)&gt;90,1,0)</f>
        <v>0</v>
      </c>
      <c r="X3012">
        <v>0</v>
      </c>
      <c r="Y3012" t="s">
        <v>4205</v>
      </c>
      <c r="Z3012">
        <v>0</v>
      </c>
      <c r="AA3012">
        <v>0</v>
      </c>
      <c r="AB3012">
        <v>0</v>
      </c>
      <c r="AC3012">
        <v>0</v>
      </c>
      <c r="AD3012">
        <v>0</v>
      </c>
      <c r="AE3012" t="b">
        <f t="shared" si="115"/>
        <v>1</v>
      </c>
    </row>
    <row r="3013" spans="1:31" hidden="1">
      <c r="A3013" s="6" t="s">
        <v>3712</v>
      </c>
      <c r="B3013" t="s">
        <v>29</v>
      </c>
      <c r="C3013">
        <v>41</v>
      </c>
      <c r="D3013" t="s">
        <v>1139</v>
      </c>
      <c r="F3013" t="s">
        <v>44</v>
      </c>
      <c r="G3013" t="s">
        <v>29</v>
      </c>
      <c r="H3013" t="s">
        <v>237</v>
      </c>
      <c r="I3013">
        <v>0</v>
      </c>
      <c r="J3013">
        <v>2</v>
      </c>
      <c r="K3013">
        <v>0</v>
      </c>
      <c r="L3013" t="s">
        <v>4205</v>
      </c>
      <c r="M3013" t="s">
        <v>34</v>
      </c>
      <c r="N3013">
        <v>1000000</v>
      </c>
      <c r="O3013">
        <f t="shared" si="114"/>
        <v>88393</v>
      </c>
      <c r="P3013" t="b">
        <f>N3013=O3013</f>
        <v>0</v>
      </c>
      <c r="Q3013" t="s">
        <v>35</v>
      </c>
      <c r="R3013">
        <v>21.21</v>
      </c>
      <c r="S3013">
        <v>2.5</v>
      </c>
      <c r="T3013" t="s">
        <v>77</v>
      </c>
      <c r="U3013" t="s">
        <v>3082</v>
      </c>
      <c r="V3013" s="2" t="s">
        <v>5993</v>
      </c>
      <c r="W3013" s="2">
        <f>IF(VLOOKUP(V3013,'reference classification'!$B$1:G3017,6,FALSE)&gt;90,1,0)</f>
        <v>0</v>
      </c>
      <c r="X3013">
        <v>0</v>
      </c>
      <c r="Y3013" t="s">
        <v>4205</v>
      </c>
      <c r="Z3013">
        <v>88393</v>
      </c>
      <c r="AA3013">
        <v>120</v>
      </c>
      <c r="AB3013">
        <v>88393</v>
      </c>
      <c r="AC3013">
        <v>88393</v>
      </c>
      <c r="AD3013">
        <v>44196.5</v>
      </c>
      <c r="AE3013" t="b">
        <f t="shared" si="115"/>
        <v>1</v>
      </c>
    </row>
    <row r="3014" spans="1:31" hidden="1">
      <c r="A3014" s="6" t="s">
        <v>2779</v>
      </c>
      <c r="B3014" t="s">
        <v>29</v>
      </c>
      <c r="C3014">
        <v>9</v>
      </c>
      <c r="D3014" t="s">
        <v>6014</v>
      </c>
      <c r="E3014">
        <v>3312011</v>
      </c>
      <c r="F3014" t="s">
        <v>31</v>
      </c>
      <c r="G3014" t="s">
        <v>29</v>
      </c>
      <c r="H3014" t="s">
        <v>1703</v>
      </c>
      <c r="I3014">
        <v>0</v>
      </c>
      <c r="J3014">
        <v>1</v>
      </c>
      <c r="K3014">
        <v>0</v>
      </c>
      <c r="L3014" t="s">
        <v>4205</v>
      </c>
      <c r="M3014" t="s">
        <v>81</v>
      </c>
      <c r="N3014">
        <v>1400000</v>
      </c>
      <c r="O3014">
        <f t="shared" si="114"/>
        <v>0</v>
      </c>
      <c r="Q3014" t="s">
        <v>35</v>
      </c>
      <c r="R3014">
        <v>9.39</v>
      </c>
      <c r="S3014">
        <v>1.66</v>
      </c>
      <c r="T3014" t="s">
        <v>37</v>
      </c>
      <c r="U3014" t="s">
        <v>78</v>
      </c>
      <c r="V3014" s="2" t="s">
        <v>5993</v>
      </c>
      <c r="W3014" s="2">
        <f>IF(VLOOKUP(V3014,'reference classification'!$B$1:G3018,6,FALSE)&gt;90,1,0)</f>
        <v>0</v>
      </c>
      <c r="X3014">
        <v>0</v>
      </c>
      <c r="Y3014" t="s">
        <v>4205</v>
      </c>
      <c r="Z3014">
        <v>0</v>
      </c>
      <c r="AA3014">
        <v>0</v>
      </c>
      <c r="AB3014">
        <v>0</v>
      </c>
      <c r="AC3014">
        <v>0</v>
      </c>
      <c r="AD3014">
        <v>0</v>
      </c>
      <c r="AE3014" t="b">
        <f t="shared" si="115"/>
        <v>1</v>
      </c>
    </row>
    <row r="3015" spans="1:31" hidden="1">
      <c r="A3015" s="6" t="s">
        <v>2734</v>
      </c>
      <c r="B3015" t="s">
        <v>29</v>
      </c>
      <c r="C3015">
        <v>30</v>
      </c>
      <c r="D3015" t="s">
        <v>6016</v>
      </c>
      <c r="F3015" t="s">
        <v>31</v>
      </c>
      <c r="G3015" t="s">
        <v>29</v>
      </c>
      <c r="H3015" t="s">
        <v>202</v>
      </c>
      <c r="I3015">
        <v>0</v>
      </c>
      <c r="J3015">
        <v>1</v>
      </c>
      <c r="K3015">
        <v>0</v>
      </c>
      <c r="L3015" t="s">
        <v>4205</v>
      </c>
      <c r="M3015" t="s">
        <v>81</v>
      </c>
      <c r="N3015">
        <v>1200000</v>
      </c>
      <c r="O3015">
        <f t="shared" si="114"/>
        <v>989100</v>
      </c>
      <c r="P3015" t="b">
        <f>N3015=O3015</f>
        <v>0</v>
      </c>
      <c r="Q3015" t="s">
        <v>35</v>
      </c>
      <c r="R3015">
        <v>23.84</v>
      </c>
      <c r="S3015">
        <v>24</v>
      </c>
      <c r="T3015" t="s">
        <v>77</v>
      </c>
      <c r="U3015" t="s">
        <v>188</v>
      </c>
      <c r="V3015" s="2" t="s">
        <v>5993</v>
      </c>
      <c r="W3015" s="2">
        <f>IF(VLOOKUP(V3015,'reference classification'!$B$1:G3019,6,FALSE)&gt;90,1,0)</f>
        <v>0</v>
      </c>
      <c r="X3015">
        <v>0</v>
      </c>
      <c r="Y3015" t="s">
        <v>4205</v>
      </c>
      <c r="Z3015">
        <v>989100</v>
      </c>
      <c r="AA3015">
        <v>120</v>
      </c>
      <c r="AB3015">
        <v>989100</v>
      </c>
      <c r="AC3015">
        <v>989100</v>
      </c>
      <c r="AD3015">
        <v>494550</v>
      </c>
      <c r="AE3015" t="b">
        <f t="shared" si="115"/>
        <v>1</v>
      </c>
    </row>
    <row r="3016" spans="1:31" hidden="1">
      <c r="A3016" s="6" t="s">
        <v>3721</v>
      </c>
      <c r="B3016" t="s">
        <v>29</v>
      </c>
      <c r="C3016">
        <v>41</v>
      </c>
      <c r="D3016" t="s">
        <v>6018</v>
      </c>
      <c r="F3016" t="s">
        <v>44</v>
      </c>
      <c r="G3016" t="s">
        <v>29</v>
      </c>
      <c r="H3016" t="s">
        <v>237</v>
      </c>
      <c r="I3016">
        <v>0</v>
      </c>
      <c r="J3016">
        <v>2</v>
      </c>
      <c r="K3016">
        <v>0</v>
      </c>
      <c r="L3016" t="s">
        <v>4499</v>
      </c>
      <c r="M3016" t="s">
        <v>34</v>
      </c>
      <c r="N3016">
        <v>600000</v>
      </c>
      <c r="O3016">
        <f t="shared" si="114"/>
        <v>0</v>
      </c>
      <c r="Q3016" t="s">
        <v>35</v>
      </c>
      <c r="R3016">
        <v>0</v>
      </c>
      <c r="S3016">
        <v>3</v>
      </c>
      <c r="T3016" t="s">
        <v>37</v>
      </c>
      <c r="U3016" t="s">
        <v>3082</v>
      </c>
      <c r="V3016" s="2" t="s">
        <v>5993</v>
      </c>
      <c r="W3016" s="2">
        <f>IF(VLOOKUP(V3016,'reference classification'!$B$1:G3020,6,FALSE)&gt;90,1,0)</f>
        <v>0</v>
      </c>
      <c r="X3016">
        <v>0</v>
      </c>
      <c r="Y3016" t="s">
        <v>4499</v>
      </c>
      <c r="Z3016">
        <v>0</v>
      </c>
      <c r="AA3016">
        <v>0</v>
      </c>
      <c r="AB3016">
        <v>0</v>
      </c>
      <c r="AC3016">
        <v>0</v>
      </c>
      <c r="AD3016">
        <v>0</v>
      </c>
      <c r="AE3016" t="b">
        <f t="shared" si="115"/>
        <v>1</v>
      </c>
    </row>
    <row r="3017" spans="1:31" hidden="1">
      <c r="A3017" s="6" t="s">
        <v>2606</v>
      </c>
      <c r="B3017" t="s">
        <v>29</v>
      </c>
      <c r="C3017">
        <v>41</v>
      </c>
      <c r="D3017" t="s">
        <v>6020</v>
      </c>
      <c r="F3017" t="s">
        <v>31</v>
      </c>
      <c r="G3017" t="s">
        <v>29</v>
      </c>
      <c r="H3017" t="s">
        <v>130</v>
      </c>
      <c r="I3017">
        <v>0</v>
      </c>
      <c r="J3017">
        <v>2</v>
      </c>
      <c r="K3017">
        <v>0</v>
      </c>
      <c r="L3017" t="s">
        <v>4197</v>
      </c>
      <c r="M3017" t="s">
        <v>81</v>
      </c>
      <c r="N3017">
        <v>1000000</v>
      </c>
      <c r="O3017">
        <f t="shared" si="114"/>
        <v>666666.4</v>
      </c>
      <c r="P3017" t="b">
        <f t="shared" ref="P3017:P3018" si="116">N3017=O3017</f>
        <v>0</v>
      </c>
      <c r="Q3017" t="s">
        <v>35</v>
      </c>
      <c r="R3017">
        <v>0</v>
      </c>
      <c r="S3017">
        <v>30</v>
      </c>
      <c r="T3017" t="s">
        <v>77</v>
      </c>
      <c r="U3017" t="s">
        <v>4199</v>
      </c>
      <c r="V3017" s="2" t="s">
        <v>5993</v>
      </c>
      <c r="W3017" s="2">
        <f>IF(VLOOKUP(V3017,'reference classification'!$B$1:G3021,6,FALSE)&gt;90,1,0)</f>
        <v>0</v>
      </c>
      <c r="X3017">
        <v>0</v>
      </c>
      <c r="Y3017" t="s">
        <v>4197</v>
      </c>
      <c r="Z3017">
        <v>666666.4</v>
      </c>
      <c r="AA3017">
        <v>120</v>
      </c>
      <c r="AB3017">
        <v>666666.4</v>
      </c>
      <c r="AC3017">
        <v>666666.4</v>
      </c>
      <c r="AD3017">
        <v>0</v>
      </c>
      <c r="AE3017" t="b">
        <f t="shared" si="115"/>
        <v>1</v>
      </c>
    </row>
    <row r="3018" spans="1:31">
      <c r="A3018" s="6" t="s">
        <v>1097</v>
      </c>
      <c r="B3018" t="s">
        <v>29</v>
      </c>
      <c r="C3018">
        <v>41</v>
      </c>
      <c r="D3018" t="s">
        <v>6022</v>
      </c>
      <c r="E3018">
        <v>3101001</v>
      </c>
      <c r="F3018" t="s">
        <v>44</v>
      </c>
      <c r="G3018" t="s">
        <v>29</v>
      </c>
      <c r="H3018" t="s">
        <v>365</v>
      </c>
      <c r="I3018">
        <v>0</v>
      </c>
      <c r="J3018">
        <v>2</v>
      </c>
      <c r="K3018">
        <v>0</v>
      </c>
      <c r="L3018" t="s">
        <v>4123</v>
      </c>
      <c r="M3018" t="s">
        <v>34</v>
      </c>
      <c r="N3018">
        <v>31500</v>
      </c>
      <c r="O3018">
        <f t="shared" si="114"/>
        <v>31500</v>
      </c>
      <c r="P3018" t="b">
        <f t="shared" si="116"/>
        <v>1</v>
      </c>
      <c r="Q3018" t="s">
        <v>35</v>
      </c>
      <c r="R3018">
        <v>0</v>
      </c>
      <c r="S3018">
        <v>0</v>
      </c>
      <c r="T3018" t="s">
        <v>37</v>
      </c>
      <c r="U3018" t="s">
        <v>38</v>
      </c>
      <c r="V3018" s="2" t="s">
        <v>5993</v>
      </c>
      <c r="W3018" s="2">
        <f>IF(VLOOKUP(V3018,'reference classification'!$B$1:G3022,6,FALSE)&gt;90,1,0)</f>
        <v>0</v>
      </c>
      <c r="X3018">
        <v>0</v>
      </c>
      <c r="Y3018" t="s">
        <v>4123</v>
      </c>
      <c r="Z3018">
        <v>31500</v>
      </c>
      <c r="AA3018">
        <v>120</v>
      </c>
      <c r="AB3018">
        <v>31500</v>
      </c>
      <c r="AC3018">
        <v>31500</v>
      </c>
      <c r="AD3018">
        <v>31500</v>
      </c>
      <c r="AE3018" t="b">
        <f t="shared" si="115"/>
        <v>1</v>
      </c>
    </row>
    <row r="3019" spans="1:31" hidden="1">
      <c r="A3019" s="6" t="s">
        <v>3420</v>
      </c>
      <c r="B3019" t="s">
        <v>29</v>
      </c>
      <c r="C3019">
        <v>30</v>
      </c>
      <c r="D3019" t="s">
        <v>4776</v>
      </c>
      <c r="F3019" t="s">
        <v>31</v>
      </c>
      <c r="G3019" t="s">
        <v>29</v>
      </c>
      <c r="H3019" t="s">
        <v>237</v>
      </c>
      <c r="I3019">
        <v>0</v>
      </c>
      <c r="J3019">
        <v>1</v>
      </c>
      <c r="K3019">
        <v>0</v>
      </c>
      <c r="L3019" t="s">
        <v>4433</v>
      </c>
      <c r="M3019" t="s">
        <v>34</v>
      </c>
      <c r="N3019">
        <v>5000000</v>
      </c>
      <c r="O3019">
        <f t="shared" si="114"/>
        <v>1245690</v>
      </c>
      <c r="Q3019" t="s">
        <v>35</v>
      </c>
      <c r="R3019">
        <v>3</v>
      </c>
      <c r="S3019">
        <v>3</v>
      </c>
      <c r="T3019" t="s">
        <v>37</v>
      </c>
      <c r="U3019" t="s">
        <v>188</v>
      </c>
      <c r="V3019" s="2" t="s">
        <v>5993</v>
      </c>
      <c r="W3019" s="2">
        <f>IF(VLOOKUP(V3019,'reference classification'!$B$1:G3023,6,FALSE)&gt;90,1,0)</f>
        <v>0</v>
      </c>
      <c r="X3019">
        <v>1245690</v>
      </c>
      <c r="Y3019" t="s">
        <v>4433</v>
      </c>
      <c r="Z3019">
        <v>1245690</v>
      </c>
      <c r="AA3019">
        <v>696</v>
      </c>
      <c r="AB3019">
        <v>2491380</v>
      </c>
      <c r="AC3019">
        <v>1245690</v>
      </c>
      <c r="AD3019">
        <v>0</v>
      </c>
      <c r="AE3019" t="b">
        <f t="shared" si="115"/>
        <v>0</v>
      </c>
    </row>
    <row r="3020" spans="1:31" hidden="1">
      <c r="A3020" s="6" t="s">
        <v>1099</v>
      </c>
      <c r="B3020" t="s">
        <v>29</v>
      </c>
      <c r="C3020">
        <v>9</v>
      </c>
      <c r="D3020" t="s">
        <v>4432</v>
      </c>
      <c r="F3020" t="s">
        <v>31</v>
      </c>
      <c r="G3020" t="s">
        <v>29</v>
      </c>
      <c r="H3020" t="s">
        <v>327</v>
      </c>
      <c r="I3020">
        <v>0</v>
      </c>
      <c r="J3020">
        <v>2</v>
      </c>
      <c r="K3020">
        <v>0</v>
      </c>
      <c r="L3020" t="s">
        <v>4433</v>
      </c>
      <c r="M3020" t="s">
        <v>34</v>
      </c>
      <c r="N3020">
        <v>400000</v>
      </c>
      <c r="O3020">
        <f t="shared" si="114"/>
        <v>95000</v>
      </c>
      <c r="P3020" t="b">
        <f t="shared" ref="P3020:P3023" si="117">N3020=O3020</f>
        <v>0</v>
      </c>
      <c r="Q3020" t="s">
        <v>35</v>
      </c>
      <c r="R3020">
        <v>2</v>
      </c>
      <c r="S3020">
        <v>2</v>
      </c>
      <c r="T3020" t="s">
        <v>37</v>
      </c>
      <c r="U3020" t="s">
        <v>4491</v>
      </c>
      <c r="V3020" s="2" t="s">
        <v>5993</v>
      </c>
      <c r="W3020" s="2">
        <f>IF(VLOOKUP(V3020,'reference classification'!$B$1:G3024,6,FALSE)&gt;90,1,0)</f>
        <v>0</v>
      </c>
      <c r="X3020">
        <v>0</v>
      </c>
      <c r="Y3020" t="s">
        <v>4433</v>
      </c>
      <c r="Z3020">
        <v>95000</v>
      </c>
      <c r="AA3020">
        <v>120</v>
      </c>
      <c r="AB3020">
        <v>95000</v>
      </c>
      <c r="AC3020">
        <v>95000</v>
      </c>
      <c r="AD3020">
        <v>0</v>
      </c>
      <c r="AE3020" t="b">
        <f t="shared" si="115"/>
        <v>1</v>
      </c>
    </row>
    <row r="3021" spans="1:31" hidden="1">
      <c r="A3021" s="6" t="s">
        <v>3422</v>
      </c>
      <c r="B3021" t="s">
        <v>29</v>
      </c>
      <c r="C3021">
        <v>9</v>
      </c>
      <c r="D3021" t="s">
        <v>3154</v>
      </c>
      <c r="F3021" t="s">
        <v>31</v>
      </c>
      <c r="G3021" t="s">
        <v>29</v>
      </c>
      <c r="H3021" t="s">
        <v>237</v>
      </c>
      <c r="I3021">
        <v>0</v>
      </c>
      <c r="J3021">
        <v>2</v>
      </c>
      <c r="K3021">
        <v>0</v>
      </c>
      <c r="L3021" t="s">
        <v>4433</v>
      </c>
      <c r="M3021" t="s">
        <v>34</v>
      </c>
      <c r="N3021">
        <v>400000</v>
      </c>
      <c r="O3021">
        <f t="shared" si="114"/>
        <v>60000</v>
      </c>
      <c r="P3021" t="b">
        <f t="shared" si="117"/>
        <v>0</v>
      </c>
      <c r="Q3021" t="s">
        <v>35</v>
      </c>
      <c r="R3021">
        <v>2</v>
      </c>
      <c r="S3021">
        <v>2</v>
      </c>
      <c r="T3021" t="s">
        <v>37</v>
      </c>
      <c r="U3021" t="s">
        <v>4491</v>
      </c>
      <c r="V3021" s="2" t="s">
        <v>5993</v>
      </c>
      <c r="W3021" s="2">
        <f>IF(VLOOKUP(V3021,'reference classification'!$B$1:G3025,6,FALSE)&gt;90,1,0)</f>
        <v>0</v>
      </c>
      <c r="X3021">
        <v>0</v>
      </c>
      <c r="Y3021" t="s">
        <v>4433</v>
      </c>
      <c r="Z3021">
        <v>60000</v>
      </c>
      <c r="AA3021">
        <v>120</v>
      </c>
      <c r="AB3021">
        <v>60000</v>
      </c>
      <c r="AC3021">
        <v>60000</v>
      </c>
      <c r="AD3021">
        <v>0</v>
      </c>
      <c r="AE3021" t="b">
        <f t="shared" si="115"/>
        <v>1</v>
      </c>
    </row>
    <row r="3022" spans="1:31">
      <c r="A3022" s="6" t="s">
        <v>3424</v>
      </c>
      <c r="B3022" t="s">
        <v>29</v>
      </c>
      <c r="C3022">
        <v>41</v>
      </c>
      <c r="D3022" t="s">
        <v>6027</v>
      </c>
      <c r="E3022">
        <v>3101001</v>
      </c>
      <c r="F3022" t="s">
        <v>44</v>
      </c>
      <c r="G3022" t="s">
        <v>29</v>
      </c>
      <c r="H3022" t="s">
        <v>62</v>
      </c>
      <c r="I3022">
        <v>0</v>
      </c>
      <c r="J3022">
        <v>1</v>
      </c>
      <c r="K3022">
        <v>1</v>
      </c>
      <c r="L3022" t="s">
        <v>4433</v>
      </c>
      <c r="M3022" t="s">
        <v>34</v>
      </c>
      <c r="N3022">
        <v>200000</v>
      </c>
      <c r="O3022">
        <f t="shared" si="114"/>
        <v>200000</v>
      </c>
      <c r="P3022" t="b">
        <f t="shared" si="117"/>
        <v>1</v>
      </c>
      <c r="Q3022" t="s">
        <v>35</v>
      </c>
      <c r="R3022">
        <v>16</v>
      </c>
      <c r="S3022">
        <v>16</v>
      </c>
      <c r="T3022" t="s">
        <v>37</v>
      </c>
      <c r="U3022" t="s">
        <v>178</v>
      </c>
      <c r="V3022" s="2" t="s">
        <v>5993</v>
      </c>
      <c r="W3022" s="2">
        <f>IF(VLOOKUP(V3022,'reference classification'!$B$1:G3026,6,FALSE)&gt;90,1,0)</f>
        <v>0</v>
      </c>
      <c r="X3022">
        <v>0</v>
      </c>
      <c r="Y3022" t="s">
        <v>4433</v>
      </c>
      <c r="Z3022">
        <v>200000</v>
      </c>
      <c r="AA3022">
        <v>94</v>
      </c>
      <c r="AB3022">
        <v>200000</v>
      </c>
      <c r="AC3022">
        <v>200000</v>
      </c>
      <c r="AD3022">
        <v>0</v>
      </c>
      <c r="AE3022" t="b">
        <f t="shared" si="115"/>
        <v>1</v>
      </c>
    </row>
    <row r="3023" spans="1:31" hidden="1">
      <c r="A3023" s="6" t="s">
        <v>3426</v>
      </c>
      <c r="B3023" t="s">
        <v>29</v>
      </c>
      <c r="C3023">
        <v>30</v>
      </c>
      <c r="D3023" t="s">
        <v>6029</v>
      </c>
      <c r="F3023" t="s">
        <v>31</v>
      </c>
      <c r="G3023" t="s">
        <v>29</v>
      </c>
      <c r="H3023" t="s">
        <v>237</v>
      </c>
      <c r="I3023">
        <v>0</v>
      </c>
      <c r="J3023">
        <v>1</v>
      </c>
      <c r="K3023">
        <v>0</v>
      </c>
      <c r="L3023" t="s">
        <v>4433</v>
      </c>
      <c r="M3023" t="s">
        <v>34</v>
      </c>
      <c r="N3023">
        <v>1000000</v>
      </c>
      <c r="O3023">
        <f t="shared" si="114"/>
        <v>112100</v>
      </c>
      <c r="P3023" t="b">
        <f t="shared" si="117"/>
        <v>0</v>
      </c>
      <c r="Q3023" t="s">
        <v>35</v>
      </c>
      <c r="R3023">
        <v>3</v>
      </c>
      <c r="S3023">
        <v>3</v>
      </c>
      <c r="T3023" t="s">
        <v>37</v>
      </c>
      <c r="U3023" t="s">
        <v>188</v>
      </c>
      <c r="V3023" s="2" t="s">
        <v>5993</v>
      </c>
      <c r="W3023" s="2">
        <f>IF(VLOOKUP(V3023,'reference classification'!$B$1:G3027,6,FALSE)&gt;90,1,0)</f>
        <v>0</v>
      </c>
      <c r="X3023">
        <v>0</v>
      </c>
      <c r="Y3023" t="s">
        <v>4433</v>
      </c>
      <c r="Z3023">
        <v>112100</v>
      </c>
      <c r="AA3023">
        <v>97</v>
      </c>
      <c r="AB3023">
        <v>112100</v>
      </c>
      <c r="AC3023">
        <v>112100</v>
      </c>
      <c r="AD3023">
        <v>0</v>
      </c>
      <c r="AE3023" t="b">
        <f t="shared" si="115"/>
        <v>1</v>
      </c>
    </row>
    <row r="3024" spans="1:31" hidden="1">
      <c r="A3024" s="6" t="s">
        <v>3428</v>
      </c>
      <c r="B3024" t="s">
        <v>29</v>
      </c>
      <c r="C3024">
        <v>41</v>
      </c>
      <c r="D3024" t="s">
        <v>845</v>
      </c>
      <c r="E3024">
        <v>3204011</v>
      </c>
      <c r="F3024" t="s">
        <v>31</v>
      </c>
      <c r="G3024" t="s">
        <v>29</v>
      </c>
      <c r="H3024" t="s">
        <v>542</v>
      </c>
      <c r="I3024">
        <v>0</v>
      </c>
      <c r="J3024">
        <v>1</v>
      </c>
      <c r="K3024">
        <v>1</v>
      </c>
      <c r="L3024" t="s">
        <v>4433</v>
      </c>
      <c r="M3024" t="s">
        <v>81</v>
      </c>
      <c r="N3024">
        <v>2200000</v>
      </c>
      <c r="O3024">
        <f t="shared" si="114"/>
        <v>574597</v>
      </c>
      <c r="Q3024" t="s">
        <v>35</v>
      </c>
      <c r="R3024">
        <v>2</v>
      </c>
      <c r="S3024">
        <v>2</v>
      </c>
      <c r="T3024" t="s">
        <v>37</v>
      </c>
      <c r="U3024" t="s">
        <v>78</v>
      </c>
      <c r="V3024" s="2" t="s">
        <v>5993</v>
      </c>
      <c r="W3024" s="2">
        <f>IF(VLOOKUP(V3024,'reference classification'!$B$1:G3028,6,FALSE)&gt;90,1,0)</f>
        <v>0</v>
      </c>
      <c r="X3024">
        <v>574597</v>
      </c>
      <c r="Y3024" t="s">
        <v>4433</v>
      </c>
      <c r="Z3024">
        <v>574597</v>
      </c>
      <c r="AA3024">
        <v>523</v>
      </c>
      <c r="AB3024">
        <v>1149194</v>
      </c>
      <c r="AC3024">
        <v>574597</v>
      </c>
      <c r="AD3024">
        <v>0</v>
      </c>
      <c r="AE3024" t="b">
        <f t="shared" si="115"/>
        <v>0</v>
      </c>
    </row>
    <row r="3025" spans="1:31" hidden="1">
      <c r="A3025" s="6" t="s">
        <v>2541</v>
      </c>
      <c r="B3025" t="s">
        <v>29</v>
      </c>
      <c r="C3025">
        <v>41</v>
      </c>
      <c r="D3025" t="s">
        <v>6032</v>
      </c>
      <c r="F3025" t="s">
        <v>31</v>
      </c>
      <c r="G3025" t="s">
        <v>29</v>
      </c>
      <c r="H3025" t="s">
        <v>356</v>
      </c>
      <c r="I3025">
        <v>0</v>
      </c>
      <c r="J3025">
        <v>1</v>
      </c>
      <c r="K3025">
        <v>0</v>
      </c>
      <c r="L3025" t="s">
        <v>4433</v>
      </c>
      <c r="M3025" t="s">
        <v>34</v>
      </c>
      <c r="N3025">
        <v>5000000</v>
      </c>
      <c r="O3025">
        <f t="shared" si="114"/>
        <v>2350000</v>
      </c>
      <c r="P3025" t="b">
        <f t="shared" ref="P3025:P3073" si="118">N3025=O3025</f>
        <v>0</v>
      </c>
      <c r="Q3025" t="s">
        <v>35</v>
      </c>
      <c r="R3025">
        <v>3</v>
      </c>
      <c r="S3025">
        <v>3</v>
      </c>
      <c r="T3025" t="s">
        <v>37</v>
      </c>
      <c r="U3025" t="s">
        <v>4469</v>
      </c>
      <c r="V3025" s="2" t="s">
        <v>5993</v>
      </c>
      <c r="W3025" s="2">
        <f>IF(VLOOKUP(V3025,'reference classification'!$B$1:G3029,6,FALSE)&gt;90,1,0)</f>
        <v>0</v>
      </c>
      <c r="X3025">
        <v>0</v>
      </c>
      <c r="Y3025" t="s">
        <v>4433</v>
      </c>
      <c r="Z3025">
        <v>2350000</v>
      </c>
      <c r="AA3025">
        <v>194</v>
      </c>
      <c r="AB3025">
        <v>2350000</v>
      </c>
      <c r="AC3025">
        <v>2350000</v>
      </c>
      <c r="AD3025">
        <v>0</v>
      </c>
      <c r="AE3025" t="b">
        <f t="shared" si="115"/>
        <v>1</v>
      </c>
    </row>
    <row r="3026" spans="1:31" hidden="1">
      <c r="A3026" s="6" t="s">
        <v>1710</v>
      </c>
      <c r="B3026" t="s">
        <v>29</v>
      </c>
      <c r="C3026">
        <v>30</v>
      </c>
      <c r="D3026" t="s">
        <v>6034</v>
      </c>
      <c r="F3026" t="s">
        <v>44</v>
      </c>
      <c r="G3026" t="s">
        <v>29</v>
      </c>
      <c r="H3026" t="s">
        <v>237</v>
      </c>
      <c r="I3026">
        <v>0</v>
      </c>
      <c r="J3026">
        <v>2</v>
      </c>
      <c r="K3026">
        <v>0</v>
      </c>
      <c r="L3026" t="s">
        <v>4433</v>
      </c>
      <c r="M3026" t="s">
        <v>34</v>
      </c>
      <c r="N3026">
        <v>1000000</v>
      </c>
      <c r="O3026">
        <f t="shared" si="114"/>
        <v>731850</v>
      </c>
      <c r="P3026" t="b">
        <f t="shared" si="118"/>
        <v>0</v>
      </c>
      <c r="Q3026" t="s">
        <v>35</v>
      </c>
      <c r="R3026">
        <v>3</v>
      </c>
      <c r="S3026">
        <v>3</v>
      </c>
      <c r="T3026" t="s">
        <v>37</v>
      </c>
      <c r="U3026" t="s">
        <v>4491</v>
      </c>
      <c r="V3026" s="2" t="s">
        <v>5993</v>
      </c>
      <c r="W3026" s="2">
        <f>IF(VLOOKUP(V3026,'reference classification'!$B$1:G3030,6,FALSE)&gt;90,1,0)</f>
        <v>0</v>
      </c>
      <c r="X3026">
        <v>0</v>
      </c>
      <c r="Y3026" t="s">
        <v>4433</v>
      </c>
      <c r="Z3026">
        <v>731850</v>
      </c>
      <c r="AA3026">
        <v>120</v>
      </c>
      <c r="AB3026">
        <v>731850</v>
      </c>
      <c r="AC3026">
        <v>731850</v>
      </c>
      <c r="AD3026">
        <v>0</v>
      </c>
      <c r="AE3026" t="b">
        <f t="shared" si="115"/>
        <v>1</v>
      </c>
    </row>
    <row r="3027" spans="1:31">
      <c r="A3027" s="6" t="s">
        <v>3534</v>
      </c>
      <c r="B3027" t="s">
        <v>29</v>
      </c>
      <c r="C3027">
        <v>30</v>
      </c>
      <c r="D3027" t="s">
        <v>6036</v>
      </c>
      <c r="F3027" t="s">
        <v>44</v>
      </c>
      <c r="G3027" t="s">
        <v>29</v>
      </c>
      <c r="H3027" t="s">
        <v>183</v>
      </c>
      <c r="I3027">
        <v>0</v>
      </c>
      <c r="J3027">
        <v>1</v>
      </c>
      <c r="K3027">
        <v>0</v>
      </c>
      <c r="L3027" t="s">
        <v>4433</v>
      </c>
      <c r="M3027" t="s">
        <v>34</v>
      </c>
      <c r="N3027">
        <v>500000</v>
      </c>
      <c r="O3027">
        <f t="shared" si="114"/>
        <v>500000</v>
      </c>
      <c r="P3027" t="b">
        <f t="shared" si="118"/>
        <v>1</v>
      </c>
      <c r="Q3027" t="s">
        <v>35</v>
      </c>
      <c r="R3027">
        <v>4.5</v>
      </c>
      <c r="S3027">
        <v>4.5</v>
      </c>
      <c r="T3027" t="s">
        <v>37</v>
      </c>
      <c r="U3027" t="s">
        <v>78</v>
      </c>
      <c r="V3027" s="2" t="s">
        <v>5993</v>
      </c>
      <c r="W3027" s="2">
        <f>IF(VLOOKUP(V3027,'reference classification'!$B$1:G3031,6,FALSE)&gt;90,1,0)</f>
        <v>0</v>
      </c>
      <c r="X3027">
        <v>0</v>
      </c>
      <c r="Y3027" t="s">
        <v>4433</v>
      </c>
      <c r="Z3027">
        <v>500000</v>
      </c>
      <c r="AA3027">
        <v>285</v>
      </c>
      <c r="AB3027">
        <v>500000</v>
      </c>
      <c r="AC3027">
        <v>500000</v>
      </c>
      <c r="AD3027">
        <v>0</v>
      </c>
      <c r="AE3027" t="b">
        <f t="shared" si="115"/>
        <v>1</v>
      </c>
    </row>
    <row r="3028" spans="1:31">
      <c r="A3028" s="6" t="s">
        <v>1722</v>
      </c>
      <c r="B3028" t="s">
        <v>29</v>
      </c>
      <c r="C3028">
        <v>30</v>
      </c>
      <c r="D3028" t="s">
        <v>6038</v>
      </c>
      <c r="F3028" t="s">
        <v>31</v>
      </c>
      <c r="G3028" t="s">
        <v>29</v>
      </c>
      <c r="H3028" t="s">
        <v>237</v>
      </c>
      <c r="I3028">
        <v>0</v>
      </c>
      <c r="J3028">
        <v>1</v>
      </c>
      <c r="K3028">
        <v>0</v>
      </c>
      <c r="L3028" t="s">
        <v>4433</v>
      </c>
      <c r="M3028" t="s">
        <v>81</v>
      </c>
      <c r="N3028">
        <v>250000</v>
      </c>
      <c r="O3028">
        <f t="shared" si="114"/>
        <v>250000</v>
      </c>
      <c r="P3028" t="b">
        <f t="shared" si="118"/>
        <v>1</v>
      </c>
      <c r="Q3028" t="s">
        <v>35</v>
      </c>
      <c r="R3028">
        <v>1.5</v>
      </c>
      <c r="S3028">
        <v>1.5</v>
      </c>
      <c r="T3028" t="s">
        <v>37</v>
      </c>
      <c r="U3028" t="s">
        <v>78</v>
      </c>
      <c r="V3028" s="2" t="s">
        <v>5993</v>
      </c>
      <c r="W3028" s="2">
        <f>IF(VLOOKUP(V3028,'reference classification'!$B$1:G3032,6,FALSE)&gt;90,1,0)</f>
        <v>0</v>
      </c>
      <c r="X3028">
        <v>0</v>
      </c>
      <c r="Y3028" t="s">
        <v>4433</v>
      </c>
      <c r="Z3028">
        <v>250000</v>
      </c>
      <c r="AA3028">
        <v>174</v>
      </c>
      <c r="AB3028">
        <v>250000</v>
      </c>
      <c r="AC3028">
        <v>250000</v>
      </c>
      <c r="AD3028">
        <v>0</v>
      </c>
      <c r="AE3028" t="b">
        <f t="shared" si="115"/>
        <v>1</v>
      </c>
    </row>
    <row r="3029" spans="1:31">
      <c r="A3029" s="6" t="s">
        <v>3663</v>
      </c>
      <c r="B3029" t="s">
        <v>29</v>
      </c>
      <c r="C3029">
        <v>9</v>
      </c>
      <c r="D3029" t="s">
        <v>6040</v>
      </c>
      <c r="F3029" t="s">
        <v>44</v>
      </c>
      <c r="G3029" t="s">
        <v>29</v>
      </c>
      <c r="H3029" t="s">
        <v>202</v>
      </c>
      <c r="I3029">
        <v>0</v>
      </c>
      <c r="J3029">
        <v>1</v>
      </c>
      <c r="K3029">
        <v>1</v>
      </c>
      <c r="L3029" t="s">
        <v>4433</v>
      </c>
      <c r="M3029" t="s">
        <v>34</v>
      </c>
      <c r="N3029">
        <v>400000</v>
      </c>
      <c r="O3029">
        <f t="shared" si="114"/>
        <v>400000</v>
      </c>
      <c r="P3029" t="b">
        <f t="shared" si="118"/>
        <v>1</v>
      </c>
      <c r="Q3029" t="s">
        <v>35</v>
      </c>
      <c r="R3029">
        <v>16</v>
      </c>
      <c r="S3029">
        <v>16</v>
      </c>
      <c r="T3029" t="s">
        <v>37</v>
      </c>
      <c r="U3029" t="s">
        <v>178</v>
      </c>
      <c r="V3029" s="2" t="s">
        <v>5993</v>
      </c>
      <c r="W3029" s="2">
        <f>IF(VLOOKUP(V3029,'reference classification'!$B$1:G3033,6,FALSE)&gt;90,1,0)</f>
        <v>0</v>
      </c>
      <c r="X3029">
        <v>0</v>
      </c>
      <c r="Y3029" t="s">
        <v>4433</v>
      </c>
      <c r="Z3029">
        <v>400000</v>
      </c>
      <c r="AA3029">
        <v>107</v>
      </c>
      <c r="AB3029">
        <v>400000</v>
      </c>
      <c r="AC3029">
        <v>400000</v>
      </c>
      <c r="AD3029">
        <v>0</v>
      </c>
      <c r="AE3029" t="b">
        <f t="shared" si="115"/>
        <v>1</v>
      </c>
    </row>
    <row r="3030" spans="1:31">
      <c r="A3030" s="6" t="s">
        <v>3473</v>
      </c>
      <c r="B3030" t="s">
        <v>29</v>
      </c>
      <c r="C3030">
        <v>9</v>
      </c>
      <c r="D3030" t="s">
        <v>6042</v>
      </c>
      <c r="F3030" t="s">
        <v>31</v>
      </c>
      <c r="G3030" t="s">
        <v>29</v>
      </c>
      <c r="H3030" t="s">
        <v>2233</v>
      </c>
      <c r="I3030">
        <v>0</v>
      </c>
      <c r="J3030">
        <v>1</v>
      </c>
      <c r="K3030">
        <v>1</v>
      </c>
      <c r="L3030" t="s">
        <v>4433</v>
      </c>
      <c r="M3030" t="s">
        <v>34</v>
      </c>
      <c r="N3030">
        <v>100000</v>
      </c>
      <c r="O3030">
        <f t="shared" si="114"/>
        <v>100000</v>
      </c>
      <c r="P3030" t="b">
        <f t="shared" si="118"/>
        <v>1</v>
      </c>
      <c r="Q3030" t="s">
        <v>35</v>
      </c>
      <c r="R3030">
        <v>16</v>
      </c>
      <c r="S3030">
        <v>16</v>
      </c>
      <c r="T3030" t="s">
        <v>37</v>
      </c>
      <c r="U3030" t="s">
        <v>178</v>
      </c>
      <c r="V3030" s="2" t="s">
        <v>5993</v>
      </c>
      <c r="W3030" s="2">
        <f>IF(VLOOKUP(V3030,'reference classification'!$B$1:G3034,6,FALSE)&gt;90,1,0)</f>
        <v>0</v>
      </c>
      <c r="X3030">
        <v>0</v>
      </c>
      <c r="Y3030" t="s">
        <v>4433</v>
      </c>
      <c r="Z3030">
        <v>100000</v>
      </c>
      <c r="AA3030">
        <v>107</v>
      </c>
      <c r="AB3030">
        <v>100000</v>
      </c>
      <c r="AC3030">
        <v>100000</v>
      </c>
      <c r="AD3030">
        <v>0</v>
      </c>
      <c r="AE3030" t="b">
        <f t="shared" si="115"/>
        <v>1</v>
      </c>
    </row>
    <row r="3031" spans="1:31">
      <c r="A3031" s="6" t="s">
        <v>2090</v>
      </c>
      <c r="B3031" t="s">
        <v>29</v>
      </c>
      <c r="C3031">
        <v>9</v>
      </c>
      <c r="D3031" t="s">
        <v>5418</v>
      </c>
      <c r="F3031" t="s">
        <v>31</v>
      </c>
      <c r="G3031" t="s">
        <v>29</v>
      </c>
      <c r="H3031" t="s">
        <v>2131</v>
      </c>
      <c r="I3031">
        <v>0</v>
      </c>
      <c r="J3031">
        <v>1</v>
      </c>
      <c r="K3031">
        <v>1</v>
      </c>
      <c r="L3031" t="s">
        <v>4433</v>
      </c>
      <c r="M3031" t="s">
        <v>34</v>
      </c>
      <c r="N3031">
        <v>150000</v>
      </c>
      <c r="O3031">
        <f t="shared" si="114"/>
        <v>150000</v>
      </c>
      <c r="P3031" t="b">
        <f t="shared" si="118"/>
        <v>1</v>
      </c>
      <c r="Q3031" t="s">
        <v>35</v>
      </c>
      <c r="R3031">
        <v>4</v>
      </c>
      <c r="S3031">
        <v>4</v>
      </c>
      <c r="T3031" t="s">
        <v>37</v>
      </c>
      <c r="U3031" t="s">
        <v>178</v>
      </c>
      <c r="V3031" s="2" t="s">
        <v>5993</v>
      </c>
      <c r="W3031" s="2">
        <f>IF(VLOOKUP(V3031,'reference classification'!$B$1:G3035,6,FALSE)&gt;90,1,0)</f>
        <v>0</v>
      </c>
      <c r="X3031">
        <v>0</v>
      </c>
      <c r="Y3031" t="s">
        <v>4433</v>
      </c>
      <c r="Z3031">
        <v>150000</v>
      </c>
      <c r="AA3031">
        <v>106</v>
      </c>
      <c r="AB3031">
        <v>150000</v>
      </c>
      <c r="AC3031">
        <v>150000</v>
      </c>
      <c r="AD3031">
        <v>0</v>
      </c>
      <c r="AE3031" t="b">
        <f t="shared" si="115"/>
        <v>1</v>
      </c>
    </row>
    <row r="3032" spans="1:31" hidden="1">
      <c r="A3032" s="6" t="s">
        <v>678</v>
      </c>
      <c r="B3032" t="s">
        <v>29</v>
      </c>
      <c r="C3032">
        <v>30</v>
      </c>
      <c r="D3032" t="s">
        <v>6045</v>
      </c>
      <c r="F3032" t="s">
        <v>31</v>
      </c>
      <c r="G3032" t="s">
        <v>29</v>
      </c>
      <c r="H3032" t="s">
        <v>4443</v>
      </c>
      <c r="I3032">
        <v>0</v>
      </c>
      <c r="J3032">
        <v>1</v>
      </c>
      <c r="K3032">
        <v>1</v>
      </c>
      <c r="L3032" t="s">
        <v>4433</v>
      </c>
      <c r="M3032" t="s">
        <v>34</v>
      </c>
      <c r="N3032">
        <v>3000000</v>
      </c>
      <c r="O3032">
        <f t="shared" si="114"/>
        <v>2646750</v>
      </c>
      <c r="P3032" t="b">
        <f t="shared" si="118"/>
        <v>0</v>
      </c>
      <c r="Q3032" t="s">
        <v>35</v>
      </c>
      <c r="R3032">
        <v>3</v>
      </c>
      <c r="S3032">
        <v>3</v>
      </c>
      <c r="T3032" t="s">
        <v>37</v>
      </c>
      <c r="U3032" t="s">
        <v>188</v>
      </c>
      <c r="V3032" s="2" t="s">
        <v>5993</v>
      </c>
      <c r="W3032" s="2">
        <f>IF(VLOOKUP(V3032,'reference classification'!$B$1:G3036,6,FALSE)&gt;90,1,0)</f>
        <v>0</v>
      </c>
      <c r="X3032">
        <v>0</v>
      </c>
      <c r="Y3032" t="s">
        <v>4433</v>
      </c>
      <c r="Z3032">
        <v>2646750</v>
      </c>
      <c r="AA3032">
        <v>2038</v>
      </c>
      <c r="AB3032">
        <v>2646750</v>
      </c>
      <c r="AC3032">
        <v>2646750</v>
      </c>
      <c r="AD3032">
        <v>0</v>
      </c>
      <c r="AE3032" t="b">
        <f t="shared" si="115"/>
        <v>1</v>
      </c>
    </row>
    <row r="3033" spans="1:31" hidden="1">
      <c r="A3033" s="6" t="s">
        <v>3627</v>
      </c>
      <c r="B3033" t="s">
        <v>29</v>
      </c>
      <c r="C3033">
        <v>30</v>
      </c>
      <c r="D3033" t="s">
        <v>6047</v>
      </c>
      <c r="F3033" t="s">
        <v>31</v>
      </c>
      <c r="G3033" t="s">
        <v>29</v>
      </c>
      <c r="H3033" t="s">
        <v>1394</v>
      </c>
      <c r="I3033">
        <v>0</v>
      </c>
      <c r="J3033">
        <v>2</v>
      </c>
      <c r="K3033">
        <v>0</v>
      </c>
      <c r="L3033" t="s">
        <v>4433</v>
      </c>
      <c r="M3033" t="s">
        <v>34</v>
      </c>
      <c r="N3033">
        <v>1000000</v>
      </c>
      <c r="O3033">
        <f t="shared" si="114"/>
        <v>990893</v>
      </c>
      <c r="P3033" t="b">
        <f t="shared" si="118"/>
        <v>0</v>
      </c>
      <c r="Q3033" t="s">
        <v>35</v>
      </c>
      <c r="R3033">
        <v>3</v>
      </c>
      <c r="S3033">
        <v>3</v>
      </c>
      <c r="T3033" t="s">
        <v>37</v>
      </c>
      <c r="U3033" t="s">
        <v>4491</v>
      </c>
      <c r="V3033" s="2" t="s">
        <v>5993</v>
      </c>
      <c r="W3033" s="2">
        <f>IF(VLOOKUP(V3033,'reference classification'!$B$1:G3037,6,FALSE)&gt;90,1,0)</f>
        <v>0</v>
      </c>
      <c r="X3033">
        <v>0</v>
      </c>
      <c r="Y3033" t="s">
        <v>4433</v>
      </c>
      <c r="Z3033">
        <v>990893</v>
      </c>
      <c r="AA3033">
        <v>120</v>
      </c>
      <c r="AB3033">
        <v>990893</v>
      </c>
      <c r="AC3033">
        <v>990893</v>
      </c>
      <c r="AD3033">
        <v>0</v>
      </c>
      <c r="AE3033" t="b">
        <f t="shared" si="115"/>
        <v>1</v>
      </c>
    </row>
    <row r="3034" spans="1:31">
      <c r="A3034" s="6" t="s">
        <v>2752</v>
      </c>
      <c r="B3034" t="s">
        <v>29</v>
      </c>
      <c r="C3034">
        <v>9</v>
      </c>
      <c r="D3034" t="s">
        <v>6049</v>
      </c>
      <c r="F3034" t="s">
        <v>44</v>
      </c>
      <c r="G3034" t="s">
        <v>29</v>
      </c>
      <c r="H3034" t="s">
        <v>3579</v>
      </c>
      <c r="I3034">
        <v>0</v>
      </c>
      <c r="J3034">
        <v>1</v>
      </c>
      <c r="K3034">
        <v>1</v>
      </c>
      <c r="L3034" t="s">
        <v>4433</v>
      </c>
      <c r="M3034" t="s">
        <v>34</v>
      </c>
      <c r="N3034">
        <v>200000</v>
      </c>
      <c r="O3034">
        <f t="shared" si="114"/>
        <v>200000</v>
      </c>
      <c r="P3034" t="b">
        <f t="shared" si="118"/>
        <v>1</v>
      </c>
      <c r="Q3034" t="s">
        <v>35</v>
      </c>
      <c r="R3034">
        <v>16</v>
      </c>
      <c r="S3034">
        <v>16</v>
      </c>
      <c r="T3034" t="s">
        <v>37</v>
      </c>
      <c r="U3034" t="s">
        <v>178</v>
      </c>
      <c r="V3034" s="2" t="s">
        <v>5993</v>
      </c>
      <c r="W3034" s="2">
        <f>IF(VLOOKUP(V3034,'reference classification'!$B$1:G3038,6,FALSE)&gt;90,1,0)</f>
        <v>0</v>
      </c>
      <c r="X3034">
        <v>0</v>
      </c>
      <c r="Y3034" t="s">
        <v>4433</v>
      </c>
      <c r="Z3034">
        <v>200000</v>
      </c>
      <c r="AA3034">
        <v>114</v>
      </c>
      <c r="AB3034">
        <v>200000</v>
      </c>
      <c r="AC3034">
        <v>200000</v>
      </c>
      <c r="AD3034">
        <v>0</v>
      </c>
      <c r="AE3034" t="b">
        <f t="shared" si="115"/>
        <v>1</v>
      </c>
    </row>
    <row r="3035" spans="1:31" hidden="1">
      <c r="A3035" s="6" t="s">
        <v>2754</v>
      </c>
      <c r="B3035" t="s">
        <v>29</v>
      </c>
      <c r="C3035">
        <v>41</v>
      </c>
      <c r="D3035" t="s">
        <v>1490</v>
      </c>
      <c r="E3035">
        <v>3101001</v>
      </c>
      <c r="F3035" t="s">
        <v>31</v>
      </c>
      <c r="G3035" t="s">
        <v>29</v>
      </c>
      <c r="H3035" t="s">
        <v>365</v>
      </c>
      <c r="I3035">
        <v>0</v>
      </c>
      <c r="J3035">
        <v>2</v>
      </c>
      <c r="K3035">
        <v>0</v>
      </c>
      <c r="L3035" t="s">
        <v>4123</v>
      </c>
      <c r="M3035" t="s">
        <v>34</v>
      </c>
      <c r="N3035">
        <v>131250</v>
      </c>
      <c r="O3035">
        <f t="shared" si="114"/>
        <v>124258</v>
      </c>
      <c r="P3035" t="b">
        <f t="shared" si="118"/>
        <v>0</v>
      </c>
      <c r="Q3035" t="s">
        <v>35</v>
      </c>
      <c r="R3035">
        <v>0</v>
      </c>
      <c r="S3035">
        <v>0</v>
      </c>
      <c r="T3035" t="s">
        <v>37</v>
      </c>
      <c r="U3035" t="s">
        <v>38</v>
      </c>
      <c r="V3035" s="2" t="s">
        <v>5993</v>
      </c>
      <c r="W3035" s="2">
        <f>IF(VLOOKUP(V3035,'reference classification'!$B$1:G3039,6,FALSE)&gt;90,1,0)</f>
        <v>0</v>
      </c>
      <c r="X3035">
        <v>0</v>
      </c>
      <c r="Y3035" t="s">
        <v>4123</v>
      </c>
      <c r="Z3035">
        <v>124258</v>
      </c>
      <c r="AA3035">
        <v>120</v>
      </c>
      <c r="AB3035">
        <v>124258</v>
      </c>
      <c r="AC3035">
        <v>124258</v>
      </c>
      <c r="AD3035">
        <v>124258</v>
      </c>
      <c r="AE3035" t="b">
        <f t="shared" si="115"/>
        <v>1</v>
      </c>
    </row>
    <row r="3036" spans="1:31">
      <c r="A3036" s="6" t="s">
        <v>2756</v>
      </c>
      <c r="B3036" t="s">
        <v>29</v>
      </c>
      <c r="C3036">
        <v>41</v>
      </c>
      <c r="D3036" t="s">
        <v>6052</v>
      </c>
      <c r="E3036">
        <v>3101001</v>
      </c>
      <c r="F3036" t="s">
        <v>31</v>
      </c>
      <c r="G3036" t="s">
        <v>29</v>
      </c>
      <c r="H3036" t="s">
        <v>607</v>
      </c>
      <c r="I3036">
        <v>0</v>
      </c>
      <c r="J3036">
        <v>2</v>
      </c>
      <c r="K3036">
        <v>0</v>
      </c>
      <c r="L3036" t="s">
        <v>4123</v>
      </c>
      <c r="M3036" t="s">
        <v>34</v>
      </c>
      <c r="N3036">
        <v>30000</v>
      </c>
      <c r="O3036">
        <f t="shared" si="114"/>
        <v>30000</v>
      </c>
      <c r="P3036" t="b">
        <f t="shared" si="118"/>
        <v>1</v>
      </c>
      <c r="Q3036" t="s">
        <v>35</v>
      </c>
      <c r="R3036">
        <v>0</v>
      </c>
      <c r="S3036">
        <v>0</v>
      </c>
      <c r="T3036" t="s">
        <v>37</v>
      </c>
      <c r="U3036" t="s">
        <v>38</v>
      </c>
      <c r="V3036" s="2" t="s">
        <v>5993</v>
      </c>
      <c r="W3036" s="2">
        <f>IF(VLOOKUP(V3036,'reference classification'!$B$1:G3040,6,FALSE)&gt;90,1,0)</f>
        <v>0</v>
      </c>
      <c r="X3036">
        <v>0</v>
      </c>
      <c r="Y3036" t="s">
        <v>4123</v>
      </c>
      <c r="Z3036">
        <v>30000</v>
      </c>
      <c r="AA3036">
        <v>120</v>
      </c>
      <c r="AB3036">
        <v>30000</v>
      </c>
      <c r="AC3036">
        <v>30000</v>
      </c>
      <c r="AD3036">
        <v>30000</v>
      </c>
      <c r="AE3036" t="b">
        <f t="shared" si="115"/>
        <v>1</v>
      </c>
    </row>
    <row r="3037" spans="1:31">
      <c r="A3037" s="6" t="s">
        <v>684</v>
      </c>
      <c r="B3037" t="s">
        <v>29</v>
      </c>
      <c r="C3037">
        <v>41</v>
      </c>
      <c r="D3037" t="s">
        <v>6054</v>
      </c>
      <c r="E3037">
        <v>3101001</v>
      </c>
      <c r="F3037" t="s">
        <v>44</v>
      </c>
      <c r="G3037" t="s">
        <v>29</v>
      </c>
      <c r="H3037" t="s">
        <v>62</v>
      </c>
      <c r="I3037">
        <v>0</v>
      </c>
      <c r="J3037">
        <v>2</v>
      </c>
      <c r="K3037">
        <v>0</v>
      </c>
      <c r="L3037" t="s">
        <v>4123</v>
      </c>
      <c r="M3037" t="s">
        <v>34</v>
      </c>
      <c r="N3037">
        <v>170000</v>
      </c>
      <c r="O3037">
        <f t="shared" si="114"/>
        <v>170000</v>
      </c>
      <c r="P3037" t="b">
        <f t="shared" si="118"/>
        <v>1</v>
      </c>
      <c r="Q3037" t="s">
        <v>35</v>
      </c>
      <c r="R3037">
        <v>0</v>
      </c>
      <c r="S3037">
        <v>0</v>
      </c>
      <c r="T3037" t="s">
        <v>37</v>
      </c>
      <c r="U3037" t="s">
        <v>38</v>
      </c>
      <c r="V3037" s="2" t="s">
        <v>5993</v>
      </c>
      <c r="W3037" s="2">
        <f>IF(VLOOKUP(V3037,'reference classification'!$B$1:G3041,6,FALSE)&gt;90,1,0)</f>
        <v>0</v>
      </c>
      <c r="X3037">
        <v>0</v>
      </c>
      <c r="Y3037" t="s">
        <v>4123</v>
      </c>
      <c r="Z3037">
        <v>170000</v>
      </c>
      <c r="AA3037">
        <v>120</v>
      </c>
      <c r="AB3037">
        <v>170000</v>
      </c>
      <c r="AC3037">
        <v>170000</v>
      </c>
      <c r="AD3037">
        <v>170000</v>
      </c>
      <c r="AE3037" t="b">
        <f t="shared" si="115"/>
        <v>1</v>
      </c>
    </row>
    <row r="3038" spans="1:31" hidden="1">
      <c r="A3038" s="6" t="s">
        <v>3629</v>
      </c>
      <c r="C3038">
        <v>41</v>
      </c>
      <c r="D3038" t="s">
        <v>384</v>
      </c>
      <c r="E3038">
        <v>3101001</v>
      </c>
      <c r="F3038" t="s">
        <v>31</v>
      </c>
      <c r="G3038" t="s">
        <v>29</v>
      </c>
      <c r="H3038" t="s">
        <v>607</v>
      </c>
      <c r="I3038">
        <v>1</v>
      </c>
      <c r="J3038">
        <v>2</v>
      </c>
      <c r="K3038">
        <v>0</v>
      </c>
      <c r="L3038" t="s">
        <v>4123</v>
      </c>
      <c r="M3038" t="s">
        <v>34</v>
      </c>
      <c r="N3038">
        <v>80000</v>
      </c>
      <c r="O3038">
        <f t="shared" si="114"/>
        <v>48850</v>
      </c>
      <c r="P3038" t="b">
        <f t="shared" si="118"/>
        <v>0</v>
      </c>
      <c r="Q3038" t="s">
        <v>35</v>
      </c>
      <c r="R3038">
        <v>0</v>
      </c>
      <c r="S3038">
        <v>0</v>
      </c>
      <c r="T3038" t="s">
        <v>37</v>
      </c>
      <c r="U3038" t="s">
        <v>38</v>
      </c>
      <c r="V3038" s="2" t="s">
        <v>5993</v>
      </c>
      <c r="W3038" s="2">
        <f>IF(VLOOKUP(V3038,'reference classification'!$B$1:G3042,6,FALSE)&gt;90,1,0)</f>
        <v>0</v>
      </c>
      <c r="X3038">
        <v>0</v>
      </c>
      <c r="Y3038" t="s">
        <v>4123</v>
      </c>
      <c r="Z3038">
        <v>48850</v>
      </c>
      <c r="AA3038">
        <v>120</v>
      </c>
      <c r="AB3038">
        <v>48850</v>
      </c>
      <c r="AC3038">
        <v>48850</v>
      </c>
      <c r="AD3038">
        <v>48850</v>
      </c>
      <c r="AE3038" t="b">
        <f t="shared" si="115"/>
        <v>1</v>
      </c>
    </row>
    <row r="3039" spans="1:31">
      <c r="A3039" s="6" t="s">
        <v>2758</v>
      </c>
      <c r="B3039" t="s">
        <v>29</v>
      </c>
      <c r="C3039">
        <v>41</v>
      </c>
      <c r="D3039" t="s">
        <v>6057</v>
      </c>
      <c r="E3039">
        <v>1101004</v>
      </c>
      <c r="F3039" t="s">
        <v>31</v>
      </c>
      <c r="G3039" t="s">
        <v>29</v>
      </c>
      <c r="H3039" t="s">
        <v>80</v>
      </c>
      <c r="I3039">
        <v>0</v>
      </c>
      <c r="J3039">
        <v>2</v>
      </c>
      <c r="K3039">
        <v>0</v>
      </c>
      <c r="L3039" t="s">
        <v>4123</v>
      </c>
      <c r="M3039" t="s">
        <v>34</v>
      </c>
      <c r="N3039">
        <v>52000</v>
      </c>
      <c r="O3039">
        <f t="shared" si="114"/>
        <v>52000</v>
      </c>
      <c r="P3039" t="b">
        <f t="shared" si="118"/>
        <v>1</v>
      </c>
      <c r="Q3039" t="s">
        <v>35</v>
      </c>
      <c r="R3039">
        <v>0</v>
      </c>
      <c r="S3039">
        <v>0</v>
      </c>
      <c r="T3039" t="s">
        <v>37</v>
      </c>
      <c r="U3039" t="s">
        <v>38</v>
      </c>
      <c r="V3039" s="2" t="s">
        <v>5993</v>
      </c>
      <c r="W3039" s="2">
        <f>IF(VLOOKUP(V3039,'reference classification'!$B$1:G3043,6,FALSE)&gt;90,1,0)</f>
        <v>0</v>
      </c>
      <c r="X3039">
        <v>0</v>
      </c>
      <c r="Y3039" t="s">
        <v>4123</v>
      </c>
      <c r="Z3039">
        <v>52000</v>
      </c>
      <c r="AA3039">
        <v>120</v>
      </c>
      <c r="AB3039">
        <v>52000</v>
      </c>
      <c r="AC3039">
        <v>52000</v>
      </c>
      <c r="AD3039">
        <v>52000</v>
      </c>
      <c r="AE3039" t="b">
        <f t="shared" si="115"/>
        <v>1</v>
      </c>
    </row>
    <row r="3040" spans="1:31">
      <c r="A3040" s="6" t="s">
        <v>2760</v>
      </c>
      <c r="B3040" t="s">
        <v>29</v>
      </c>
      <c r="C3040">
        <v>41</v>
      </c>
      <c r="D3040" t="s">
        <v>6059</v>
      </c>
      <c r="F3040" t="s">
        <v>31</v>
      </c>
      <c r="G3040" t="s">
        <v>29</v>
      </c>
      <c r="H3040" t="s">
        <v>130</v>
      </c>
      <c r="I3040">
        <v>0</v>
      </c>
      <c r="J3040">
        <v>2</v>
      </c>
      <c r="K3040">
        <v>0</v>
      </c>
      <c r="L3040" t="s">
        <v>4123</v>
      </c>
      <c r="M3040" t="s">
        <v>34</v>
      </c>
      <c r="N3040">
        <v>100000</v>
      </c>
      <c r="O3040">
        <f t="shared" si="114"/>
        <v>100000</v>
      </c>
      <c r="P3040" t="b">
        <f t="shared" si="118"/>
        <v>1</v>
      </c>
      <c r="Q3040" t="s">
        <v>35</v>
      </c>
      <c r="R3040">
        <v>0</v>
      </c>
      <c r="S3040">
        <v>0</v>
      </c>
      <c r="T3040" t="s">
        <v>37</v>
      </c>
      <c r="U3040" t="s">
        <v>38</v>
      </c>
      <c r="V3040" s="2" t="s">
        <v>5993</v>
      </c>
      <c r="W3040" s="2">
        <f>IF(VLOOKUP(V3040,'reference classification'!$B$1:G3044,6,FALSE)&gt;90,1,0)</f>
        <v>0</v>
      </c>
      <c r="X3040">
        <v>0</v>
      </c>
      <c r="Y3040" t="s">
        <v>4123</v>
      </c>
      <c r="Z3040">
        <v>100000</v>
      </c>
      <c r="AA3040">
        <v>120</v>
      </c>
      <c r="AB3040">
        <v>100000</v>
      </c>
      <c r="AC3040">
        <v>100000</v>
      </c>
      <c r="AD3040">
        <v>100000</v>
      </c>
      <c r="AE3040" t="b">
        <f t="shared" si="115"/>
        <v>1</v>
      </c>
    </row>
    <row r="3041" spans="1:31">
      <c r="A3041" s="6" t="s">
        <v>2761</v>
      </c>
      <c r="B3041" t="s">
        <v>29</v>
      </c>
      <c r="C3041">
        <v>41</v>
      </c>
      <c r="D3041" t="s">
        <v>6061</v>
      </c>
      <c r="E3041">
        <v>3101001</v>
      </c>
      <c r="F3041" t="s">
        <v>31</v>
      </c>
      <c r="G3041" t="s">
        <v>29</v>
      </c>
      <c r="H3041" t="s">
        <v>607</v>
      </c>
      <c r="I3041">
        <v>0</v>
      </c>
      <c r="J3041">
        <v>2</v>
      </c>
      <c r="K3041">
        <v>0</v>
      </c>
      <c r="L3041" t="s">
        <v>4123</v>
      </c>
      <c r="M3041" t="s">
        <v>34</v>
      </c>
      <c r="N3041">
        <v>30000</v>
      </c>
      <c r="O3041">
        <f t="shared" si="114"/>
        <v>30000</v>
      </c>
      <c r="P3041" t="b">
        <f t="shared" si="118"/>
        <v>1</v>
      </c>
      <c r="Q3041" t="s">
        <v>35</v>
      </c>
      <c r="R3041">
        <v>0</v>
      </c>
      <c r="S3041">
        <v>0</v>
      </c>
      <c r="T3041" t="s">
        <v>37</v>
      </c>
      <c r="U3041" t="s">
        <v>38</v>
      </c>
      <c r="V3041" s="2" t="s">
        <v>5993</v>
      </c>
      <c r="W3041" s="2">
        <f>IF(VLOOKUP(V3041,'reference classification'!$B$1:G3045,6,FALSE)&gt;90,1,0)</f>
        <v>0</v>
      </c>
      <c r="X3041">
        <v>0</v>
      </c>
      <c r="Y3041" t="s">
        <v>4123</v>
      </c>
      <c r="Z3041">
        <v>30000</v>
      </c>
      <c r="AA3041">
        <v>120</v>
      </c>
      <c r="AB3041">
        <v>30000</v>
      </c>
      <c r="AC3041">
        <v>30000</v>
      </c>
      <c r="AD3041">
        <v>30000</v>
      </c>
      <c r="AE3041" t="b">
        <f t="shared" si="115"/>
        <v>1</v>
      </c>
    </row>
    <row r="3042" spans="1:31">
      <c r="A3042" s="6" t="s">
        <v>2763</v>
      </c>
      <c r="B3042" t="s">
        <v>29</v>
      </c>
      <c r="C3042">
        <v>41</v>
      </c>
      <c r="D3042" t="s">
        <v>6063</v>
      </c>
      <c r="F3042" t="s">
        <v>44</v>
      </c>
      <c r="G3042" t="s">
        <v>29</v>
      </c>
      <c r="H3042" t="s">
        <v>41</v>
      </c>
      <c r="I3042">
        <v>0</v>
      </c>
      <c r="J3042">
        <v>2</v>
      </c>
      <c r="K3042">
        <v>0</v>
      </c>
      <c r="L3042" t="s">
        <v>4123</v>
      </c>
      <c r="M3042" t="s">
        <v>34</v>
      </c>
      <c r="N3042">
        <v>100000</v>
      </c>
      <c r="O3042">
        <f t="shared" si="114"/>
        <v>100000</v>
      </c>
      <c r="P3042" t="b">
        <f t="shared" si="118"/>
        <v>1</v>
      </c>
      <c r="Q3042" t="s">
        <v>35</v>
      </c>
      <c r="R3042">
        <v>0</v>
      </c>
      <c r="S3042">
        <v>0</v>
      </c>
      <c r="T3042" t="s">
        <v>37</v>
      </c>
      <c r="U3042" t="s">
        <v>38</v>
      </c>
      <c r="V3042" s="2" t="s">
        <v>5993</v>
      </c>
      <c r="W3042" s="2">
        <f>IF(VLOOKUP(V3042,'reference classification'!$B$1:G3046,6,FALSE)&gt;90,1,0)</f>
        <v>0</v>
      </c>
      <c r="X3042">
        <v>0</v>
      </c>
      <c r="Y3042" t="s">
        <v>4123</v>
      </c>
      <c r="Z3042">
        <v>100000</v>
      </c>
      <c r="AA3042">
        <v>120</v>
      </c>
      <c r="AB3042">
        <v>100000</v>
      </c>
      <c r="AC3042">
        <v>100000</v>
      </c>
      <c r="AD3042">
        <v>100000</v>
      </c>
      <c r="AE3042" t="b">
        <f t="shared" si="115"/>
        <v>1</v>
      </c>
    </row>
    <row r="3043" spans="1:31" hidden="1">
      <c r="A3043" s="6" t="s">
        <v>3214</v>
      </c>
      <c r="B3043" t="s">
        <v>29</v>
      </c>
      <c r="C3043">
        <v>41</v>
      </c>
      <c r="D3043" t="s">
        <v>2609</v>
      </c>
      <c r="E3043">
        <v>1101004</v>
      </c>
      <c r="F3043" t="s">
        <v>31</v>
      </c>
      <c r="G3043" t="s">
        <v>29</v>
      </c>
      <c r="H3043" t="s">
        <v>243</v>
      </c>
      <c r="I3043">
        <v>0</v>
      </c>
      <c r="J3043">
        <v>2</v>
      </c>
      <c r="K3043">
        <v>0</v>
      </c>
      <c r="L3043" t="s">
        <v>4123</v>
      </c>
      <c r="M3043" t="s">
        <v>34</v>
      </c>
      <c r="N3043">
        <v>175000</v>
      </c>
      <c r="O3043">
        <f t="shared" si="114"/>
        <v>166537</v>
      </c>
      <c r="P3043" t="b">
        <f t="shared" si="118"/>
        <v>0</v>
      </c>
      <c r="Q3043" t="s">
        <v>35</v>
      </c>
      <c r="R3043">
        <v>0</v>
      </c>
      <c r="S3043">
        <v>0</v>
      </c>
      <c r="T3043" t="s">
        <v>37</v>
      </c>
      <c r="U3043" t="s">
        <v>38</v>
      </c>
      <c r="V3043" s="2" t="s">
        <v>5993</v>
      </c>
      <c r="W3043" s="2">
        <f>IF(VLOOKUP(V3043,'reference classification'!$B$1:G3047,6,FALSE)&gt;90,1,0)</f>
        <v>0</v>
      </c>
      <c r="X3043">
        <v>0</v>
      </c>
      <c r="Y3043" t="s">
        <v>4123</v>
      </c>
      <c r="Z3043">
        <v>166537</v>
      </c>
      <c r="AA3043">
        <v>120</v>
      </c>
      <c r="AB3043">
        <v>166537</v>
      </c>
      <c r="AC3043">
        <v>166537</v>
      </c>
      <c r="AD3043">
        <v>166537</v>
      </c>
      <c r="AE3043" t="b">
        <f t="shared" si="115"/>
        <v>1</v>
      </c>
    </row>
    <row r="3044" spans="1:31">
      <c r="A3044" s="6" t="s">
        <v>3650</v>
      </c>
      <c r="B3044" t="s">
        <v>29</v>
      </c>
      <c r="C3044">
        <v>41</v>
      </c>
      <c r="D3044" t="s">
        <v>6066</v>
      </c>
      <c r="F3044" t="s">
        <v>44</v>
      </c>
      <c r="G3044" t="s">
        <v>29</v>
      </c>
      <c r="H3044" t="s">
        <v>2233</v>
      </c>
      <c r="I3044">
        <v>0</v>
      </c>
      <c r="J3044">
        <v>2</v>
      </c>
      <c r="K3044">
        <v>0</v>
      </c>
      <c r="L3044" t="s">
        <v>4123</v>
      </c>
      <c r="M3044" t="s">
        <v>34</v>
      </c>
      <c r="N3044">
        <v>175000</v>
      </c>
      <c r="O3044">
        <f t="shared" si="114"/>
        <v>175000</v>
      </c>
      <c r="P3044" t="b">
        <f t="shared" si="118"/>
        <v>1</v>
      </c>
      <c r="Q3044" t="s">
        <v>35</v>
      </c>
      <c r="R3044">
        <v>0</v>
      </c>
      <c r="S3044">
        <v>0</v>
      </c>
      <c r="T3044" t="s">
        <v>37</v>
      </c>
      <c r="U3044" t="s">
        <v>38</v>
      </c>
      <c r="V3044" s="2" t="s">
        <v>5993</v>
      </c>
      <c r="W3044" s="2">
        <f>IF(VLOOKUP(V3044,'reference classification'!$B$1:G3048,6,FALSE)&gt;90,1,0)</f>
        <v>0</v>
      </c>
      <c r="X3044">
        <v>0</v>
      </c>
      <c r="Y3044" t="s">
        <v>4123</v>
      </c>
      <c r="Z3044">
        <v>175000</v>
      </c>
      <c r="AA3044">
        <v>120</v>
      </c>
      <c r="AB3044">
        <v>175000</v>
      </c>
      <c r="AC3044">
        <v>175000</v>
      </c>
      <c r="AD3044">
        <v>175000</v>
      </c>
      <c r="AE3044" t="b">
        <f t="shared" si="115"/>
        <v>1</v>
      </c>
    </row>
    <row r="3045" spans="1:31">
      <c r="A3045" s="6" t="s">
        <v>3768</v>
      </c>
      <c r="B3045" t="s">
        <v>29</v>
      </c>
      <c r="C3045">
        <v>41</v>
      </c>
      <c r="D3045" t="s">
        <v>3180</v>
      </c>
      <c r="F3045" t="s">
        <v>44</v>
      </c>
      <c r="G3045" t="s">
        <v>29</v>
      </c>
      <c r="H3045" t="s">
        <v>237</v>
      </c>
      <c r="I3045">
        <v>0</v>
      </c>
      <c r="J3045">
        <v>2</v>
      </c>
      <c r="K3045">
        <v>0</v>
      </c>
      <c r="L3045" t="s">
        <v>4123</v>
      </c>
      <c r="M3045" t="s">
        <v>34</v>
      </c>
      <c r="N3045">
        <v>125000</v>
      </c>
      <c r="O3045">
        <f t="shared" si="114"/>
        <v>125000</v>
      </c>
      <c r="P3045" t="b">
        <f t="shared" si="118"/>
        <v>1</v>
      </c>
      <c r="Q3045" t="s">
        <v>35</v>
      </c>
      <c r="R3045">
        <v>0</v>
      </c>
      <c r="S3045">
        <v>0</v>
      </c>
      <c r="T3045" t="s">
        <v>37</v>
      </c>
      <c r="U3045" t="s">
        <v>38</v>
      </c>
      <c r="V3045" s="2" t="s">
        <v>5993</v>
      </c>
      <c r="W3045" s="2">
        <f>IF(VLOOKUP(V3045,'reference classification'!$B$1:G3049,6,FALSE)&gt;90,1,0)</f>
        <v>0</v>
      </c>
      <c r="X3045">
        <v>0</v>
      </c>
      <c r="Y3045" t="s">
        <v>4123</v>
      </c>
      <c r="Z3045">
        <v>125000</v>
      </c>
      <c r="AA3045">
        <v>120</v>
      </c>
      <c r="AB3045">
        <v>125000</v>
      </c>
      <c r="AC3045">
        <v>125000</v>
      </c>
      <c r="AD3045">
        <v>125000</v>
      </c>
      <c r="AE3045" t="b">
        <f t="shared" si="115"/>
        <v>1</v>
      </c>
    </row>
    <row r="3046" spans="1:31">
      <c r="A3046" s="6" t="s">
        <v>2742</v>
      </c>
      <c r="B3046" t="s">
        <v>29</v>
      </c>
      <c r="C3046">
        <v>41</v>
      </c>
      <c r="D3046" t="s">
        <v>6069</v>
      </c>
      <c r="E3046">
        <v>3101001</v>
      </c>
      <c r="F3046" t="s">
        <v>44</v>
      </c>
      <c r="G3046" t="s">
        <v>29</v>
      </c>
      <c r="H3046" t="s">
        <v>607</v>
      </c>
      <c r="I3046">
        <v>0</v>
      </c>
      <c r="J3046">
        <v>2</v>
      </c>
      <c r="K3046">
        <v>0</v>
      </c>
      <c r="L3046" t="s">
        <v>4123</v>
      </c>
      <c r="M3046" t="s">
        <v>34</v>
      </c>
      <c r="N3046">
        <v>75000</v>
      </c>
      <c r="O3046">
        <f t="shared" si="114"/>
        <v>75000</v>
      </c>
      <c r="P3046" t="b">
        <f t="shared" si="118"/>
        <v>1</v>
      </c>
      <c r="Q3046" t="s">
        <v>35</v>
      </c>
      <c r="R3046">
        <v>0</v>
      </c>
      <c r="S3046">
        <v>0</v>
      </c>
      <c r="T3046" t="s">
        <v>37</v>
      </c>
      <c r="U3046" t="s">
        <v>38</v>
      </c>
      <c r="V3046" s="2" t="s">
        <v>5993</v>
      </c>
      <c r="W3046" s="2">
        <f>IF(VLOOKUP(V3046,'reference classification'!$B$1:G3050,6,FALSE)&gt;90,1,0)</f>
        <v>0</v>
      </c>
      <c r="X3046">
        <v>0</v>
      </c>
      <c r="Y3046" t="s">
        <v>4123</v>
      </c>
      <c r="Z3046">
        <v>75000</v>
      </c>
      <c r="AA3046">
        <v>120</v>
      </c>
      <c r="AB3046">
        <v>75000</v>
      </c>
      <c r="AC3046">
        <v>75000</v>
      </c>
      <c r="AD3046">
        <v>75000</v>
      </c>
      <c r="AE3046" t="b">
        <f t="shared" si="115"/>
        <v>1</v>
      </c>
    </row>
    <row r="3047" spans="1:31">
      <c r="A3047" s="6" t="s">
        <v>1738</v>
      </c>
      <c r="B3047" t="s">
        <v>29</v>
      </c>
      <c r="C3047">
        <v>30</v>
      </c>
      <c r="D3047" t="s">
        <v>5279</v>
      </c>
      <c r="F3047" t="s">
        <v>31</v>
      </c>
      <c r="G3047" t="s">
        <v>29</v>
      </c>
      <c r="H3047" t="s">
        <v>202</v>
      </c>
      <c r="I3047">
        <v>0</v>
      </c>
      <c r="J3047">
        <v>2</v>
      </c>
      <c r="K3047">
        <v>0</v>
      </c>
      <c r="L3047" t="s">
        <v>4123</v>
      </c>
      <c r="M3047" t="s">
        <v>34</v>
      </c>
      <c r="N3047">
        <v>125000</v>
      </c>
      <c r="O3047">
        <f t="shared" si="114"/>
        <v>125000</v>
      </c>
      <c r="P3047" t="b">
        <f t="shared" si="118"/>
        <v>1</v>
      </c>
      <c r="Q3047" t="s">
        <v>35</v>
      </c>
      <c r="R3047">
        <v>0</v>
      </c>
      <c r="S3047">
        <v>0</v>
      </c>
      <c r="T3047" t="s">
        <v>37</v>
      </c>
      <c r="U3047" t="s">
        <v>38</v>
      </c>
      <c r="V3047" s="2" t="s">
        <v>5993</v>
      </c>
      <c r="W3047" s="2">
        <f>IF(VLOOKUP(V3047,'reference classification'!$B$1:G3051,6,FALSE)&gt;90,1,0)</f>
        <v>0</v>
      </c>
      <c r="X3047">
        <v>0</v>
      </c>
      <c r="Y3047" t="s">
        <v>4123</v>
      </c>
      <c r="Z3047">
        <v>125000</v>
      </c>
      <c r="AA3047">
        <v>120</v>
      </c>
      <c r="AB3047">
        <v>125000</v>
      </c>
      <c r="AC3047">
        <v>125000</v>
      </c>
      <c r="AD3047">
        <v>125000</v>
      </c>
      <c r="AE3047" t="b">
        <f t="shared" si="115"/>
        <v>1</v>
      </c>
    </row>
    <row r="3048" spans="1:31">
      <c r="A3048" s="6" t="s">
        <v>2902</v>
      </c>
      <c r="B3048" t="s">
        <v>29</v>
      </c>
      <c r="C3048">
        <v>41</v>
      </c>
      <c r="D3048" t="s">
        <v>6072</v>
      </c>
      <c r="F3048" t="s">
        <v>44</v>
      </c>
      <c r="G3048" t="s">
        <v>29</v>
      </c>
      <c r="H3048" t="s">
        <v>130</v>
      </c>
      <c r="I3048">
        <v>0</v>
      </c>
      <c r="J3048">
        <v>2</v>
      </c>
      <c r="K3048">
        <v>0</v>
      </c>
      <c r="L3048" t="s">
        <v>4123</v>
      </c>
      <c r="M3048" t="s">
        <v>34</v>
      </c>
      <c r="N3048">
        <v>20000</v>
      </c>
      <c r="O3048">
        <f t="shared" si="114"/>
        <v>20000</v>
      </c>
      <c r="P3048" t="b">
        <f t="shared" si="118"/>
        <v>1</v>
      </c>
      <c r="Q3048" t="s">
        <v>35</v>
      </c>
      <c r="R3048">
        <v>0</v>
      </c>
      <c r="S3048">
        <v>0</v>
      </c>
      <c r="T3048" t="s">
        <v>37</v>
      </c>
      <c r="U3048" t="s">
        <v>38</v>
      </c>
      <c r="V3048" s="2" t="s">
        <v>5993</v>
      </c>
      <c r="W3048" s="2">
        <f>IF(VLOOKUP(V3048,'reference classification'!$B$1:G3052,6,FALSE)&gt;90,1,0)</f>
        <v>0</v>
      </c>
      <c r="X3048">
        <v>0</v>
      </c>
      <c r="Y3048" t="s">
        <v>4123</v>
      </c>
      <c r="Z3048">
        <v>20000</v>
      </c>
      <c r="AA3048">
        <v>120</v>
      </c>
      <c r="AB3048">
        <v>20000</v>
      </c>
      <c r="AC3048">
        <v>20000</v>
      </c>
      <c r="AD3048">
        <v>20000</v>
      </c>
      <c r="AE3048" t="b">
        <f t="shared" si="115"/>
        <v>1</v>
      </c>
    </row>
    <row r="3049" spans="1:31">
      <c r="A3049" s="6" t="s">
        <v>2903</v>
      </c>
      <c r="B3049" t="s">
        <v>29</v>
      </c>
      <c r="C3049">
        <v>41</v>
      </c>
      <c r="D3049" t="s">
        <v>6074</v>
      </c>
      <c r="E3049">
        <v>3101001</v>
      </c>
      <c r="F3049" t="s">
        <v>44</v>
      </c>
      <c r="G3049" t="s">
        <v>29</v>
      </c>
      <c r="H3049" t="s">
        <v>62</v>
      </c>
      <c r="I3049">
        <v>0</v>
      </c>
      <c r="J3049">
        <v>2</v>
      </c>
      <c r="K3049">
        <v>0</v>
      </c>
      <c r="L3049" t="s">
        <v>4123</v>
      </c>
      <c r="M3049" t="s">
        <v>34</v>
      </c>
      <c r="N3049">
        <v>10000</v>
      </c>
      <c r="O3049">
        <f t="shared" si="114"/>
        <v>10000</v>
      </c>
      <c r="P3049" t="b">
        <f t="shared" si="118"/>
        <v>1</v>
      </c>
      <c r="Q3049" t="s">
        <v>35</v>
      </c>
      <c r="R3049">
        <v>0</v>
      </c>
      <c r="S3049">
        <v>0</v>
      </c>
      <c r="T3049" t="s">
        <v>37</v>
      </c>
      <c r="U3049" t="s">
        <v>38</v>
      </c>
      <c r="V3049" s="2" t="s">
        <v>5993</v>
      </c>
      <c r="W3049" s="2">
        <f>IF(VLOOKUP(V3049,'reference classification'!$B$1:G3053,6,FALSE)&gt;90,1,0)</f>
        <v>0</v>
      </c>
      <c r="X3049">
        <v>0</v>
      </c>
      <c r="Y3049" t="s">
        <v>4123</v>
      </c>
      <c r="Z3049">
        <v>10000</v>
      </c>
      <c r="AA3049">
        <v>120</v>
      </c>
      <c r="AB3049">
        <v>10000</v>
      </c>
      <c r="AC3049">
        <v>10000</v>
      </c>
      <c r="AD3049">
        <v>10000</v>
      </c>
      <c r="AE3049" t="b">
        <f t="shared" si="115"/>
        <v>1</v>
      </c>
    </row>
    <row r="3050" spans="1:31">
      <c r="A3050" s="6" t="s">
        <v>3714</v>
      </c>
      <c r="B3050" t="s">
        <v>29</v>
      </c>
      <c r="C3050">
        <v>30</v>
      </c>
      <c r="D3050" t="s">
        <v>6076</v>
      </c>
      <c r="F3050" t="s">
        <v>44</v>
      </c>
      <c r="G3050" t="s">
        <v>29</v>
      </c>
      <c r="H3050" t="s">
        <v>3014</v>
      </c>
      <c r="I3050">
        <v>0</v>
      </c>
      <c r="J3050">
        <v>2</v>
      </c>
      <c r="K3050">
        <v>0</v>
      </c>
      <c r="L3050" t="s">
        <v>4123</v>
      </c>
      <c r="M3050" t="s">
        <v>34</v>
      </c>
      <c r="N3050">
        <v>21000</v>
      </c>
      <c r="O3050">
        <f t="shared" si="114"/>
        <v>21000</v>
      </c>
      <c r="P3050" t="b">
        <f t="shared" si="118"/>
        <v>1</v>
      </c>
      <c r="Q3050" t="s">
        <v>35</v>
      </c>
      <c r="R3050">
        <v>0</v>
      </c>
      <c r="S3050">
        <v>0</v>
      </c>
      <c r="T3050" t="s">
        <v>37</v>
      </c>
      <c r="U3050" t="s">
        <v>38</v>
      </c>
      <c r="V3050" s="2" t="s">
        <v>5993</v>
      </c>
      <c r="W3050" s="2">
        <f>IF(VLOOKUP(V3050,'reference classification'!$B$1:G3054,6,FALSE)&gt;90,1,0)</f>
        <v>0</v>
      </c>
      <c r="X3050">
        <v>0</v>
      </c>
      <c r="Y3050" t="s">
        <v>4123</v>
      </c>
      <c r="Z3050">
        <v>21000</v>
      </c>
      <c r="AA3050">
        <v>120</v>
      </c>
      <c r="AB3050">
        <v>21000</v>
      </c>
      <c r="AC3050">
        <v>21000</v>
      </c>
      <c r="AD3050">
        <v>21000</v>
      </c>
      <c r="AE3050" t="b">
        <f t="shared" si="115"/>
        <v>1</v>
      </c>
    </row>
    <row r="3051" spans="1:31">
      <c r="A3051" s="6" t="s">
        <v>3429</v>
      </c>
      <c r="B3051" t="s">
        <v>29</v>
      </c>
      <c r="C3051">
        <v>41</v>
      </c>
      <c r="D3051" t="s">
        <v>6078</v>
      </c>
      <c r="F3051" t="s">
        <v>44</v>
      </c>
      <c r="G3051" t="s">
        <v>29</v>
      </c>
      <c r="H3051" t="s">
        <v>190</v>
      </c>
      <c r="I3051">
        <v>0</v>
      </c>
      <c r="J3051">
        <v>2</v>
      </c>
      <c r="K3051">
        <v>0</v>
      </c>
      <c r="L3051" t="s">
        <v>4123</v>
      </c>
      <c r="M3051" t="s">
        <v>34</v>
      </c>
      <c r="N3051">
        <v>65000</v>
      </c>
      <c r="O3051">
        <f t="shared" si="114"/>
        <v>65000</v>
      </c>
      <c r="P3051" t="b">
        <f t="shared" si="118"/>
        <v>1</v>
      </c>
      <c r="Q3051" t="s">
        <v>35</v>
      </c>
      <c r="R3051">
        <v>0</v>
      </c>
      <c r="S3051">
        <v>0</v>
      </c>
      <c r="T3051" t="s">
        <v>37</v>
      </c>
      <c r="U3051" t="s">
        <v>38</v>
      </c>
      <c r="V3051" s="2" t="s">
        <v>5993</v>
      </c>
      <c r="W3051" s="2">
        <f>IF(VLOOKUP(V3051,'reference classification'!$B$1:G3055,6,FALSE)&gt;90,1,0)</f>
        <v>0</v>
      </c>
      <c r="X3051">
        <v>0</v>
      </c>
      <c r="Y3051" t="s">
        <v>4123</v>
      </c>
      <c r="Z3051">
        <v>65000</v>
      </c>
      <c r="AA3051">
        <v>120</v>
      </c>
      <c r="AB3051">
        <v>65000</v>
      </c>
      <c r="AC3051">
        <v>65000</v>
      </c>
      <c r="AD3051">
        <v>65000</v>
      </c>
      <c r="AE3051" t="b">
        <f t="shared" si="115"/>
        <v>1</v>
      </c>
    </row>
    <row r="3052" spans="1:31">
      <c r="A3052" s="6" t="s">
        <v>3123</v>
      </c>
      <c r="B3052" t="s">
        <v>29</v>
      </c>
      <c r="C3052">
        <v>41</v>
      </c>
      <c r="D3052" t="s">
        <v>646</v>
      </c>
      <c r="F3052" t="s">
        <v>31</v>
      </c>
      <c r="G3052" t="s">
        <v>29</v>
      </c>
      <c r="H3052" t="s">
        <v>130</v>
      </c>
      <c r="I3052">
        <v>0</v>
      </c>
      <c r="J3052">
        <v>2</v>
      </c>
      <c r="K3052">
        <v>0</v>
      </c>
      <c r="L3052" t="s">
        <v>4123</v>
      </c>
      <c r="M3052" t="s">
        <v>34</v>
      </c>
      <c r="N3052">
        <v>75000</v>
      </c>
      <c r="O3052">
        <f t="shared" si="114"/>
        <v>75000</v>
      </c>
      <c r="P3052" t="b">
        <f t="shared" si="118"/>
        <v>1</v>
      </c>
      <c r="Q3052" t="s">
        <v>35</v>
      </c>
      <c r="R3052">
        <v>0</v>
      </c>
      <c r="S3052">
        <v>0</v>
      </c>
      <c r="T3052" t="s">
        <v>37</v>
      </c>
      <c r="U3052" t="s">
        <v>38</v>
      </c>
      <c r="V3052" s="2" t="s">
        <v>5993</v>
      </c>
      <c r="W3052" s="2">
        <f>IF(VLOOKUP(V3052,'reference classification'!$B$1:G3056,6,FALSE)&gt;90,1,0)</f>
        <v>0</v>
      </c>
      <c r="X3052">
        <v>0</v>
      </c>
      <c r="Y3052" t="s">
        <v>4123</v>
      </c>
      <c r="Z3052">
        <v>75000</v>
      </c>
      <c r="AA3052">
        <v>120</v>
      </c>
      <c r="AB3052">
        <v>75000</v>
      </c>
      <c r="AC3052">
        <v>75000</v>
      </c>
      <c r="AD3052">
        <v>75000</v>
      </c>
      <c r="AE3052" t="b">
        <f t="shared" si="115"/>
        <v>1</v>
      </c>
    </row>
    <row r="3053" spans="1:31">
      <c r="A3053" s="6" t="s">
        <v>3125</v>
      </c>
      <c r="B3053" t="s">
        <v>29</v>
      </c>
      <c r="C3053">
        <v>41</v>
      </c>
      <c r="D3053" t="s">
        <v>6081</v>
      </c>
      <c r="E3053">
        <v>3101001</v>
      </c>
      <c r="F3053" t="s">
        <v>44</v>
      </c>
      <c r="G3053" t="s">
        <v>29</v>
      </c>
      <c r="H3053" t="s">
        <v>607</v>
      </c>
      <c r="I3053">
        <v>0</v>
      </c>
      <c r="J3053">
        <v>2</v>
      </c>
      <c r="K3053">
        <v>0</v>
      </c>
      <c r="L3053" t="s">
        <v>4123</v>
      </c>
      <c r="M3053" t="s">
        <v>34</v>
      </c>
      <c r="N3053">
        <v>30000</v>
      </c>
      <c r="O3053">
        <f t="shared" si="114"/>
        <v>30000</v>
      </c>
      <c r="P3053" t="b">
        <f t="shared" si="118"/>
        <v>1</v>
      </c>
      <c r="Q3053" t="s">
        <v>35</v>
      </c>
      <c r="R3053">
        <v>0</v>
      </c>
      <c r="S3053">
        <v>0</v>
      </c>
      <c r="T3053" t="s">
        <v>37</v>
      </c>
      <c r="U3053" t="s">
        <v>38</v>
      </c>
      <c r="V3053" s="2" t="s">
        <v>5993</v>
      </c>
      <c r="W3053" s="2">
        <f>IF(VLOOKUP(V3053,'reference classification'!$B$1:G3057,6,FALSE)&gt;90,1,0)</f>
        <v>0</v>
      </c>
      <c r="X3053">
        <v>0</v>
      </c>
      <c r="Y3053" t="s">
        <v>4123</v>
      </c>
      <c r="Z3053">
        <v>30000</v>
      </c>
      <c r="AA3053">
        <v>120</v>
      </c>
      <c r="AB3053">
        <v>30000</v>
      </c>
      <c r="AC3053">
        <v>30000</v>
      </c>
      <c r="AD3053">
        <v>30000</v>
      </c>
      <c r="AE3053" t="b">
        <f t="shared" si="115"/>
        <v>1</v>
      </c>
    </row>
    <row r="3054" spans="1:31">
      <c r="A3054" s="6" t="s">
        <v>3464</v>
      </c>
      <c r="B3054" t="s">
        <v>29</v>
      </c>
      <c r="C3054">
        <v>41</v>
      </c>
      <c r="D3054" t="s">
        <v>6083</v>
      </c>
      <c r="E3054">
        <v>1106352</v>
      </c>
      <c r="F3054" t="s">
        <v>31</v>
      </c>
      <c r="G3054" t="s">
        <v>29</v>
      </c>
      <c r="H3054" t="s">
        <v>4440</v>
      </c>
      <c r="I3054">
        <v>0</v>
      </c>
      <c r="J3054">
        <v>2</v>
      </c>
      <c r="K3054">
        <v>0</v>
      </c>
      <c r="L3054" t="s">
        <v>4123</v>
      </c>
      <c r="M3054" t="s">
        <v>34</v>
      </c>
      <c r="N3054">
        <v>20000</v>
      </c>
      <c r="O3054">
        <f t="shared" si="114"/>
        <v>20000</v>
      </c>
      <c r="P3054" t="b">
        <f t="shared" si="118"/>
        <v>1</v>
      </c>
      <c r="Q3054" t="s">
        <v>35</v>
      </c>
      <c r="R3054">
        <v>0</v>
      </c>
      <c r="S3054">
        <v>0</v>
      </c>
      <c r="T3054" t="s">
        <v>37</v>
      </c>
      <c r="U3054" t="s">
        <v>38</v>
      </c>
      <c r="V3054" s="2" t="s">
        <v>5993</v>
      </c>
      <c r="W3054" s="2">
        <f>IF(VLOOKUP(V3054,'reference classification'!$B$1:G3058,6,FALSE)&gt;90,1,0)</f>
        <v>0</v>
      </c>
      <c r="X3054">
        <v>0</v>
      </c>
      <c r="Y3054" t="s">
        <v>4123</v>
      </c>
      <c r="Z3054">
        <v>20000</v>
      </c>
      <c r="AA3054">
        <v>120</v>
      </c>
      <c r="AB3054">
        <v>20000</v>
      </c>
      <c r="AC3054">
        <v>20000</v>
      </c>
      <c r="AD3054">
        <v>20000</v>
      </c>
      <c r="AE3054" t="b">
        <f t="shared" si="115"/>
        <v>1</v>
      </c>
    </row>
    <row r="3055" spans="1:31">
      <c r="A3055" s="6" t="s">
        <v>3535</v>
      </c>
      <c r="B3055" t="s">
        <v>29</v>
      </c>
      <c r="C3055">
        <v>41</v>
      </c>
      <c r="D3055" t="s">
        <v>6085</v>
      </c>
      <c r="E3055">
        <v>3101001</v>
      </c>
      <c r="F3055" t="s">
        <v>31</v>
      </c>
      <c r="G3055" t="s">
        <v>29</v>
      </c>
      <c r="H3055" t="s">
        <v>607</v>
      </c>
      <c r="I3055">
        <v>0</v>
      </c>
      <c r="J3055">
        <v>2</v>
      </c>
      <c r="K3055">
        <v>0</v>
      </c>
      <c r="L3055" t="s">
        <v>4123</v>
      </c>
      <c r="M3055" t="s">
        <v>34</v>
      </c>
      <c r="N3055">
        <v>125000</v>
      </c>
      <c r="O3055">
        <f t="shared" si="114"/>
        <v>125000</v>
      </c>
      <c r="P3055" t="b">
        <f t="shared" si="118"/>
        <v>1</v>
      </c>
      <c r="Q3055" t="s">
        <v>35</v>
      </c>
      <c r="R3055">
        <v>0</v>
      </c>
      <c r="S3055">
        <v>0</v>
      </c>
      <c r="T3055" t="s">
        <v>37</v>
      </c>
      <c r="U3055" t="s">
        <v>38</v>
      </c>
      <c r="V3055" s="2" t="s">
        <v>5993</v>
      </c>
      <c r="W3055" s="2">
        <f>IF(VLOOKUP(V3055,'reference classification'!$B$1:G3059,6,FALSE)&gt;90,1,0)</f>
        <v>0</v>
      </c>
      <c r="X3055">
        <v>0</v>
      </c>
      <c r="Y3055" t="s">
        <v>4123</v>
      </c>
      <c r="Z3055">
        <v>125000</v>
      </c>
      <c r="AA3055">
        <v>120</v>
      </c>
      <c r="AB3055">
        <v>125000</v>
      </c>
      <c r="AC3055">
        <v>125000</v>
      </c>
      <c r="AD3055">
        <v>125000</v>
      </c>
      <c r="AE3055" t="b">
        <f t="shared" si="115"/>
        <v>1</v>
      </c>
    </row>
    <row r="3056" spans="1:31">
      <c r="A3056" s="6" t="s">
        <v>3665</v>
      </c>
      <c r="B3056" t="s">
        <v>29</v>
      </c>
      <c r="C3056">
        <v>41</v>
      </c>
      <c r="D3056" t="s">
        <v>3101</v>
      </c>
      <c r="E3056">
        <v>3101001</v>
      </c>
      <c r="F3056" t="s">
        <v>44</v>
      </c>
      <c r="G3056" t="s">
        <v>29</v>
      </c>
      <c r="H3056" t="s">
        <v>607</v>
      </c>
      <c r="I3056">
        <v>0</v>
      </c>
      <c r="J3056">
        <v>2</v>
      </c>
      <c r="K3056">
        <v>0</v>
      </c>
      <c r="L3056" t="s">
        <v>4123</v>
      </c>
      <c r="M3056" t="s">
        <v>34</v>
      </c>
      <c r="N3056">
        <v>100000</v>
      </c>
      <c r="O3056">
        <f t="shared" si="114"/>
        <v>100000</v>
      </c>
      <c r="P3056" t="b">
        <f t="shared" si="118"/>
        <v>1</v>
      </c>
      <c r="Q3056" t="s">
        <v>35</v>
      </c>
      <c r="R3056">
        <v>0</v>
      </c>
      <c r="S3056">
        <v>0</v>
      </c>
      <c r="T3056" t="s">
        <v>37</v>
      </c>
      <c r="U3056" t="s">
        <v>38</v>
      </c>
      <c r="V3056" s="2" t="s">
        <v>5993</v>
      </c>
      <c r="W3056" s="2">
        <f>IF(VLOOKUP(V3056,'reference classification'!$B$1:G3060,6,FALSE)&gt;90,1,0)</f>
        <v>0</v>
      </c>
      <c r="X3056">
        <v>0</v>
      </c>
      <c r="Y3056" t="s">
        <v>4123</v>
      </c>
      <c r="Z3056">
        <v>100000</v>
      </c>
      <c r="AA3056">
        <v>120</v>
      </c>
      <c r="AB3056">
        <v>100000</v>
      </c>
      <c r="AC3056">
        <v>100000</v>
      </c>
      <c r="AD3056">
        <v>100000</v>
      </c>
      <c r="AE3056" t="b">
        <f t="shared" si="115"/>
        <v>1</v>
      </c>
    </row>
    <row r="3057" spans="1:31">
      <c r="A3057" s="6" t="s">
        <v>3475</v>
      </c>
      <c r="B3057" t="s">
        <v>29</v>
      </c>
      <c r="C3057">
        <v>41</v>
      </c>
      <c r="D3057" t="s">
        <v>6088</v>
      </c>
      <c r="E3057">
        <v>3101001</v>
      </c>
      <c r="F3057" t="s">
        <v>31</v>
      </c>
      <c r="G3057" t="s">
        <v>29</v>
      </c>
      <c r="H3057" t="s">
        <v>607</v>
      </c>
      <c r="I3057">
        <v>0</v>
      </c>
      <c r="J3057">
        <v>2</v>
      </c>
      <c r="K3057">
        <v>0</v>
      </c>
      <c r="L3057" t="s">
        <v>4123</v>
      </c>
      <c r="M3057" t="s">
        <v>34</v>
      </c>
      <c r="N3057">
        <v>87500</v>
      </c>
      <c r="O3057">
        <f t="shared" si="114"/>
        <v>87500</v>
      </c>
      <c r="P3057" t="b">
        <f t="shared" si="118"/>
        <v>1</v>
      </c>
      <c r="Q3057" t="s">
        <v>35</v>
      </c>
      <c r="R3057">
        <v>0</v>
      </c>
      <c r="S3057">
        <v>0</v>
      </c>
      <c r="T3057" t="s">
        <v>37</v>
      </c>
      <c r="U3057" t="s">
        <v>38</v>
      </c>
      <c r="V3057" s="2" t="s">
        <v>5993</v>
      </c>
      <c r="W3057" s="2">
        <f>IF(VLOOKUP(V3057,'reference classification'!$B$1:G3061,6,FALSE)&gt;90,1,0)</f>
        <v>0</v>
      </c>
      <c r="X3057">
        <v>0</v>
      </c>
      <c r="Y3057" t="s">
        <v>4123</v>
      </c>
      <c r="Z3057">
        <v>87500</v>
      </c>
      <c r="AA3057">
        <v>120</v>
      </c>
      <c r="AB3057">
        <v>87500</v>
      </c>
      <c r="AC3057">
        <v>87500</v>
      </c>
      <c r="AD3057">
        <v>87500</v>
      </c>
      <c r="AE3057" t="b">
        <f t="shared" si="115"/>
        <v>1</v>
      </c>
    </row>
    <row r="3058" spans="1:31" hidden="1">
      <c r="A3058" s="6" t="s">
        <v>3477</v>
      </c>
      <c r="B3058" t="s">
        <v>29</v>
      </c>
      <c r="C3058">
        <v>41</v>
      </c>
      <c r="D3058" t="s">
        <v>1277</v>
      </c>
      <c r="E3058">
        <v>3101001</v>
      </c>
      <c r="F3058" t="s">
        <v>44</v>
      </c>
      <c r="G3058" t="s">
        <v>29</v>
      </c>
      <c r="H3058" t="s">
        <v>365</v>
      </c>
      <c r="I3058">
        <v>0</v>
      </c>
      <c r="J3058">
        <v>2</v>
      </c>
      <c r="K3058">
        <v>0</v>
      </c>
      <c r="L3058" t="s">
        <v>4123</v>
      </c>
      <c r="M3058" t="s">
        <v>34</v>
      </c>
      <c r="N3058">
        <v>275000</v>
      </c>
      <c r="O3058">
        <f t="shared" si="114"/>
        <v>209736</v>
      </c>
      <c r="P3058" t="b">
        <f t="shared" si="118"/>
        <v>0</v>
      </c>
      <c r="Q3058" t="s">
        <v>35</v>
      </c>
      <c r="R3058">
        <v>0</v>
      </c>
      <c r="S3058">
        <v>0</v>
      </c>
      <c r="T3058" t="s">
        <v>37</v>
      </c>
      <c r="U3058" t="s">
        <v>38</v>
      </c>
      <c r="V3058" s="2" t="s">
        <v>5993</v>
      </c>
      <c r="W3058" s="2">
        <f>IF(VLOOKUP(V3058,'reference classification'!$B$1:G3062,6,FALSE)&gt;90,1,0)</f>
        <v>0</v>
      </c>
      <c r="X3058">
        <v>0</v>
      </c>
      <c r="Y3058" t="s">
        <v>4123</v>
      </c>
      <c r="Z3058">
        <v>209736</v>
      </c>
      <c r="AA3058">
        <v>120</v>
      </c>
      <c r="AB3058">
        <v>209736</v>
      </c>
      <c r="AC3058">
        <v>209736</v>
      </c>
      <c r="AD3058">
        <v>209736</v>
      </c>
      <c r="AE3058" t="b">
        <f t="shared" si="115"/>
        <v>1</v>
      </c>
    </row>
    <row r="3059" spans="1:31">
      <c r="A3059" s="6" t="s">
        <v>3682</v>
      </c>
      <c r="B3059" t="s">
        <v>29</v>
      </c>
      <c r="C3059">
        <v>41</v>
      </c>
      <c r="D3059" t="s">
        <v>6091</v>
      </c>
      <c r="F3059" t="s">
        <v>44</v>
      </c>
      <c r="G3059" t="s">
        <v>29</v>
      </c>
      <c r="H3059" t="s">
        <v>41</v>
      </c>
      <c r="I3059">
        <v>0</v>
      </c>
      <c r="J3059">
        <v>2</v>
      </c>
      <c r="K3059">
        <v>0</v>
      </c>
      <c r="L3059" t="s">
        <v>4123</v>
      </c>
      <c r="M3059" t="s">
        <v>34</v>
      </c>
      <c r="N3059">
        <v>225000</v>
      </c>
      <c r="O3059">
        <f t="shared" si="114"/>
        <v>225000</v>
      </c>
      <c r="P3059" t="b">
        <f t="shared" si="118"/>
        <v>1</v>
      </c>
      <c r="Q3059" t="s">
        <v>35</v>
      </c>
      <c r="R3059">
        <v>0</v>
      </c>
      <c r="S3059">
        <v>0</v>
      </c>
      <c r="T3059" t="s">
        <v>37</v>
      </c>
      <c r="U3059" t="s">
        <v>38</v>
      </c>
      <c r="V3059" s="2" t="s">
        <v>5993</v>
      </c>
      <c r="W3059" s="2">
        <f>IF(VLOOKUP(V3059,'reference classification'!$B$1:G3063,6,FALSE)&gt;90,1,0)</f>
        <v>0</v>
      </c>
      <c r="X3059">
        <v>0</v>
      </c>
      <c r="Y3059" t="s">
        <v>4123</v>
      </c>
      <c r="Z3059">
        <v>225000</v>
      </c>
      <c r="AA3059">
        <v>120</v>
      </c>
      <c r="AB3059">
        <v>225000</v>
      </c>
      <c r="AC3059">
        <v>225000</v>
      </c>
      <c r="AD3059">
        <v>225000</v>
      </c>
      <c r="AE3059" t="b">
        <f t="shared" si="115"/>
        <v>1</v>
      </c>
    </row>
    <row r="3060" spans="1:31" hidden="1">
      <c r="A3060" s="6" t="s">
        <v>2429</v>
      </c>
      <c r="B3060" t="s">
        <v>29</v>
      </c>
      <c r="C3060">
        <v>41</v>
      </c>
      <c r="D3060" t="s">
        <v>6093</v>
      </c>
      <c r="E3060">
        <v>7117010</v>
      </c>
      <c r="F3060" t="s">
        <v>31</v>
      </c>
      <c r="G3060" t="s">
        <v>29</v>
      </c>
      <c r="H3060" t="s">
        <v>130</v>
      </c>
      <c r="I3060">
        <v>0</v>
      </c>
      <c r="J3060">
        <v>2</v>
      </c>
      <c r="K3060">
        <v>0</v>
      </c>
      <c r="L3060" t="s">
        <v>4123</v>
      </c>
      <c r="M3060" t="s">
        <v>34</v>
      </c>
      <c r="N3060">
        <v>125000</v>
      </c>
      <c r="O3060">
        <f t="shared" si="114"/>
        <v>117722</v>
      </c>
      <c r="P3060" t="b">
        <f t="shared" si="118"/>
        <v>0</v>
      </c>
      <c r="Q3060" t="s">
        <v>35</v>
      </c>
      <c r="R3060">
        <v>0</v>
      </c>
      <c r="S3060">
        <v>0</v>
      </c>
      <c r="T3060" t="s">
        <v>37</v>
      </c>
      <c r="U3060" t="s">
        <v>38</v>
      </c>
      <c r="V3060" s="2" t="s">
        <v>5993</v>
      </c>
      <c r="W3060" s="2">
        <f>IF(VLOOKUP(V3060,'reference classification'!$B$1:G3064,6,FALSE)&gt;90,1,0)</f>
        <v>0</v>
      </c>
      <c r="X3060">
        <v>0</v>
      </c>
      <c r="Y3060" t="s">
        <v>4123</v>
      </c>
      <c r="Z3060">
        <v>117722</v>
      </c>
      <c r="AA3060">
        <v>120</v>
      </c>
      <c r="AB3060">
        <v>117722</v>
      </c>
      <c r="AC3060">
        <v>117722</v>
      </c>
      <c r="AD3060">
        <v>117722</v>
      </c>
      <c r="AE3060" t="b">
        <f t="shared" si="115"/>
        <v>1</v>
      </c>
    </row>
    <row r="3061" spans="1:31" hidden="1">
      <c r="A3061" s="6" t="s">
        <v>2431</v>
      </c>
      <c r="B3061" t="s">
        <v>29</v>
      </c>
      <c r="C3061">
        <v>41</v>
      </c>
      <c r="D3061" t="s">
        <v>6095</v>
      </c>
      <c r="E3061">
        <v>3101001</v>
      </c>
      <c r="F3061" t="s">
        <v>44</v>
      </c>
      <c r="G3061" t="s">
        <v>29</v>
      </c>
      <c r="H3061" t="s">
        <v>365</v>
      </c>
      <c r="I3061">
        <v>0</v>
      </c>
      <c r="J3061">
        <v>2</v>
      </c>
      <c r="K3061">
        <v>0</v>
      </c>
      <c r="L3061" t="s">
        <v>4123</v>
      </c>
      <c r="M3061" t="s">
        <v>34</v>
      </c>
      <c r="N3061">
        <v>125000</v>
      </c>
      <c r="O3061">
        <f t="shared" si="114"/>
        <v>10456</v>
      </c>
      <c r="P3061" t="b">
        <f t="shared" si="118"/>
        <v>0</v>
      </c>
      <c r="Q3061" t="s">
        <v>35</v>
      </c>
      <c r="R3061">
        <v>0</v>
      </c>
      <c r="S3061">
        <v>0</v>
      </c>
      <c r="T3061" t="s">
        <v>37</v>
      </c>
      <c r="U3061" t="s">
        <v>38</v>
      </c>
      <c r="V3061" s="2" t="s">
        <v>5993</v>
      </c>
      <c r="W3061" s="2">
        <f>IF(VLOOKUP(V3061,'reference classification'!$B$1:G3065,6,FALSE)&gt;90,1,0)</f>
        <v>0</v>
      </c>
      <c r="X3061">
        <v>0</v>
      </c>
      <c r="Y3061" t="s">
        <v>4123</v>
      </c>
      <c r="Z3061">
        <v>10456</v>
      </c>
      <c r="AA3061">
        <v>120</v>
      </c>
      <c r="AB3061">
        <v>10456</v>
      </c>
      <c r="AC3061">
        <v>10456</v>
      </c>
      <c r="AD3061">
        <v>10456</v>
      </c>
      <c r="AE3061" t="b">
        <f t="shared" si="115"/>
        <v>1</v>
      </c>
    </row>
    <row r="3062" spans="1:31" hidden="1">
      <c r="A3062" s="6" t="s">
        <v>2432</v>
      </c>
      <c r="B3062" t="s">
        <v>29</v>
      </c>
      <c r="C3062">
        <v>41</v>
      </c>
      <c r="D3062" t="s">
        <v>1683</v>
      </c>
      <c r="E3062">
        <v>3101001</v>
      </c>
      <c r="F3062" t="s">
        <v>31</v>
      </c>
      <c r="G3062" t="s">
        <v>29</v>
      </c>
      <c r="H3062" t="s">
        <v>607</v>
      </c>
      <c r="I3062">
        <v>0</v>
      </c>
      <c r="J3062">
        <v>2</v>
      </c>
      <c r="K3062">
        <v>0</v>
      </c>
      <c r="L3062" t="s">
        <v>4123</v>
      </c>
      <c r="M3062" t="s">
        <v>34</v>
      </c>
      <c r="N3062">
        <v>30000</v>
      </c>
      <c r="O3062">
        <f t="shared" si="114"/>
        <v>8662</v>
      </c>
      <c r="P3062" t="b">
        <f t="shared" si="118"/>
        <v>0</v>
      </c>
      <c r="Q3062" t="s">
        <v>35</v>
      </c>
      <c r="R3062">
        <v>0</v>
      </c>
      <c r="S3062">
        <v>0</v>
      </c>
      <c r="T3062" t="s">
        <v>37</v>
      </c>
      <c r="U3062" t="s">
        <v>38</v>
      </c>
      <c r="V3062" s="2" t="s">
        <v>5993</v>
      </c>
      <c r="W3062" s="2">
        <f>IF(VLOOKUP(V3062,'reference classification'!$B$1:G3066,6,FALSE)&gt;90,1,0)</f>
        <v>0</v>
      </c>
      <c r="X3062">
        <v>0</v>
      </c>
      <c r="Y3062" t="s">
        <v>4123</v>
      </c>
      <c r="Z3062">
        <v>8662</v>
      </c>
      <c r="AA3062">
        <v>120</v>
      </c>
      <c r="AB3062">
        <v>8662</v>
      </c>
      <c r="AC3062">
        <v>8662</v>
      </c>
      <c r="AD3062">
        <v>8662</v>
      </c>
      <c r="AE3062" t="b">
        <f t="shared" si="115"/>
        <v>1</v>
      </c>
    </row>
    <row r="3063" spans="1:31" hidden="1">
      <c r="A3063" s="6" t="s">
        <v>2434</v>
      </c>
      <c r="B3063" t="s">
        <v>29</v>
      </c>
      <c r="C3063">
        <v>41</v>
      </c>
      <c r="D3063" t="s">
        <v>6098</v>
      </c>
      <c r="E3063">
        <v>3101001</v>
      </c>
      <c r="F3063" t="s">
        <v>31</v>
      </c>
      <c r="G3063" t="s">
        <v>29</v>
      </c>
      <c r="H3063" t="s">
        <v>62</v>
      </c>
      <c r="I3063">
        <v>0</v>
      </c>
      <c r="J3063">
        <v>2</v>
      </c>
      <c r="K3063">
        <v>0</v>
      </c>
      <c r="L3063" t="s">
        <v>4123</v>
      </c>
      <c r="M3063" t="s">
        <v>34</v>
      </c>
      <c r="N3063">
        <v>70000</v>
      </c>
      <c r="O3063">
        <f t="shared" si="114"/>
        <v>53031</v>
      </c>
      <c r="P3063" t="b">
        <f t="shared" si="118"/>
        <v>0</v>
      </c>
      <c r="Q3063" t="s">
        <v>35</v>
      </c>
      <c r="R3063">
        <v>0</v>
      </c>
      <c r="S3063">
        <v>0</v>
      </c>
      <c r="T3063" t="s">
        <v>37</v>
      </c>
      <c r="U3063" t="s">
        <v>38</v>
      </c>
      <c r="V3063" s="2" t="s">
        <v>5993</v>
      </c>
      <c r="W3063" s="2">
        <f>IF(VLOOKUP(V3063,'reference classification'!$B$1:G3067,6,FALSE)&gt;90,1,0)</f>
        <v>0</v>
      </c>
      <c r="X3063">
        <v>0</v>
      </c>
      <c r="Y3063" t="s">
        <v>4123</v>
      </c>
      <c r="Z3063">
        <v>53031</v>
      </c>
      <c r="AA3063">
        <v>120</v>
      </c>
      <c r="AB3063">
        <v>53031</v>
      </c>
      <c r="AC3063">
        <v>53031</v>
      </c>
      <c r="AD3063">
        <v>53031</v>
      </c>
      <c r="AE3063" t="b">
        <f t="shared" si="115"/>
        <v>1</v>
      </c>
    </row>
    <row r="3064" spans="1:31">
      <c r="A3064" s="6" t="s">
        <v>2436</v>
      </c>
      <c r="B3064" t="s">
        <v>29</v>
      </c>
      <c r="C3064">
        <v>41</v>
      </c>
      <c r="D3064" t="s">
        <v>6100</v>
      </c>
      <c r="F3064" t="s">
        <v>31</v>
      </c>
      <c r="G3064" t="s">
        <v>29</v>
      </c>
      <c r="H3064" t="s">
        <v>186</v>
      </c>
      <c r="I3064">
        <v>0</v>
      </c>
      <c r="J3064">
        <v>2</v>
      </c>
      <c r="K3064">
        <v>0</v>
      </c>
      <c r="L3064" t="s">
        <v>4123</v>
      </c>
      <c r="M3064" t="s">
        <v>34</v>
      </c>
      <c r="N3064">
        <v>125000</v>
      </c>
      <c r="O3064">
        <f t="shared" si="114"/>
        <v>125000</v>
      </c>
      <c r="P3064" t="b">
        <f t="shared" si="118"/>
        <v>1</v>
      </c>
      <c r="Q3064" t="s">
        <v>35</v>
      </c>
      <c r="R3064">
        <v>0</v>
      </c>
      <c r="S3064">
        <v>0</v>
      </c>
      <c r="T3064" t="s">
        <v>37</v>
      </c>
      <c r="U3064" t="s">
        <v>38</v>
      </c>
      <c r="V3064" s="2" t="s">
        <v>5993</v>
      </c>
      <c r="W3064" s="2">
        <f>IF(VLOOKUP(V3064,'reference classification'!$B$1:G3068,6,FALSE)&gt;90,1,0)</f>
        <v>0</v>
      </c>
      <c r="X3064">
        <v>0</v>
      </c>
      <c r="Y3064" t="s">
        <v>4123</v>
      </c>
      <c r="Z3064">
        <v>125000</v>
      </c>
      <c r="AA3064">
        <v>120</v>
      </c>
      <c r="AB3064">
        <v>125000</v>
      </c>
      <c r="AC3064">
        <v>125000</v>
      </c>
      <c r="AD3064">
        <v>125000</v>
      </c>
      <c r="AE3064" t="b">
        <f t="shared" si="115"/>
        <v>1</v>
      </c>
    </row>
    <row r="3065" spans="1:31">
      <c r="A3065" s="6" t="s">
        <v>2438</v>
      </c>
      <c r="B3065" t="s">
        <v>29</v>
      </c>
      <c r="C3065">
        <v>41</v>
      </c>
      <c r="D3065" t="s">
        <v>3257</v>
      </c>
      <c r="E3065">
        <v>4106010</v>
      </c>
      <c r="F3065" t="s">
        <v>44</v>
      </c>
      <c r="G3065" t="s">
        <v>29</v>
      </c>
      <c r="H3065" t="s">
        <v>365</v>
      </c>
      <c r="I3065">
        <v>0</v>
      </c>
      <c r="J3065">
        <v>2</v>
      </c>
      <c r="K3065">
        <v>0</v>
      </c>
      <c r="L3065" t="s">
        <v>4123</v>
      </c>
      <c r="M3065" t="s">
        <v>34</v>
      </c>
      <c r="N3065">
        <v>225000</v>
      </c>
      <c r="O3065">
        <f t="shared" si="114"/>
        <v>225000</v>
      </c>
      <c r="P3065" t="b">
        <f t="shared" si="118"/>
        <v>1</v>
      </c>
      <c r="Q3065" t="s">
        <v>35</v>
      </c>
      <c r="R3065">
        <v>0</v>
      </c>
      <c r="S3065">
        <v>0</v>
      </c>
      <c r="T3065" t="s">
        <v>37</v>
      </c>
      <c r="U3065" t="s">
        <v>38</v>
      </c>
      <c r="V3065" s="2" t="s">
        <v>5993</v>
      </c>
      <c r="W3065" s="2">
        <f>IF(VLOOKUP(V3065,'reference classification'!$B$1:G3069,6,FALSE)&gt;90,1,0)</f>
        <v>0</v>
      </c>
      <c r="X3065">
        <v>0</v>
      </c>
      <c r="Y3065" t="s">
        <v>4123</v>
      </c>
      <c r="Z3065">
        <v>225000</v>
      </c>
      <c r="AA3065">
        <v>120</v>
      </c>
      <c r="AB3065">
        <v>225000</v>
      </c>
      <c r="AC3065">
        <v>225000</v>
      </c>
      <c r="AD3065">
        <v>225000</v>
      </c>
      <c r="AE3065" t="b">
        <f t="shared" si="115"/>
        <v>1</v>
      </c>
    </row>
    <row r="3066" spans="1:31" hidden="1">
      <c r="A3066" s="6" t="s">
        <v>2440</v>
      </c>
      <c r="B3066" t="s">
        <v>29</v>
      </c>
      <c r="C3066">
        <v>41</v>
      </c>
      <c r="D3066" t="s">
        <v>6103</v>
      </c>
      <c r="E3066">
        <v>3101001</v>
      </c>
      <c r="F3066" t="s">
        <v>31</v>
      </c>
      <c r="G3066" t="s">
        <v>29</v>
      </c>
      <c r="H3066" t="s">
        <v>62</v>
      </c>
      <c r="I3066">
        <v>0</v>
      </c>
      <c r="J3066">
        <v>2</v>
      </c>
      <c r="K3066">
        <v>0</v>
      </c>
      <c r="L3066" t="s">
        <v>4123</v>
      </c>
      <c r="M3066" t="s">
        <v>34</v>
      </c>
      <c r="N3066">
        <v>225000</v>
      </c>
      <c r="O3066">
        <f t="shared" si="114"/>
        <v>191891</v>
      </c>
      <c r="P3066" t="b">
        <f t="shared" si="118"/>
        <v>0</v>
      </c>
      <c r="Q3066" t="s">
        <v>35</v>
      </c>
      <c r="R3066">
        <v>0</v>
      </c>
      <c r="S3066">
        <v>0</v>
      </c>
      <c r="T3066" t="s">
        <v>37</v>
      </c>
      <c r="U3066" t="s">
        <v>38</v>
      </c>
      <c r="V3066" s="2" t="s">
        <v>5993</v>
      </c>
      <c r="W3066" s="2">
        <f>IF(VLOOKUP(V3066,'reference classification'!$B$1:G3070,6,FALSE)&gt;90,1,0)</f>
        <v>0</v>
      </c>
      <c r="X3066">
        <v>0</v>
      </c>
      <c r="Y3066" t="s">
        <v>4123</v>
      </c>
      <c r="Z3066">
        <v>191891</v>
      </c>
      <c r="AA3066">
        <v>120</v>
      </c>
      <c r="AB3066">
        <v>191891</v>
      </c>
      <c r="AC3066">
        <v>191891</v>
      </c>
      <c r="AD3066">
        <v>191891</v>
      </c>
      <c r="AE3066" t="b">
        <f t="shared" si="115"/>
        <v>1</v>
      </c>
    </row>
    <row r="3067" spans="1:31">
      <c r="A3067" s="6" t="s">
        <v>2442</v>
      </c>
      <c r="B3067" t="s">
        <v>29</v>
      </c>
      <c r="C3067">
        <v>41</v>
      </c>
      <c r="D3067" t="s">
        <v>6105</v>
      </c>
      <c r="E3067">
        <v>3101001</v>
      </c>
      <c r="F3067" t="s">
        <v>31</v>
      </c>
      <c r="G3067" t="s">
        <v>29</v>
      </c>
      <c r="H3067" t="s">
        <v>62</v>
      </c>
      <c r="I3067">
        <v>0</v>
      </c>
      <c r="J3067">
        <v>2</v>
      </c>
      <c r="K3067">
        <v>0</v>
      </c>
      <c r="L3067" t="s">
        <v>4123</v>
      </c>
      <c r="M3067" t="s">
        <v>34</v>
      </c>
      <c r="N3067">
        <v>14000</v>
      </c>
      <c r="O3067">
        <f t="shared" si="114"/>
        <v>14000</v>
      </c>
      <c r="P3067" t="b">
        <f t="shared" si="118"/>
        <v>1</v>
      </c>
      <c r="Q3067" t="s">
        <v>35</v>
      </c>
      <c r="R3067">
        <v>0</v>
      </c>
      <c r="S3067">
        <v>0</v>
      </c>
      <c r="T3067" t="s">
        <v>37</v>
      </c>
      <c r="U3067" t="s">
        <v>38</v>
      </c>
      <c r="V3067" s="2" t="s">
        <v>5993</v>
      </c>
      <c r="W3067" s="2">
        <f>IF(VLOOKUP(V3067,'reference classification'!$B$1:G3071,6,FALSE)&gt;90,1,0)</f>
        <v>0</v>
      </c>
      <c r="X3067">
        <v>0</v>
      </c>
      <c r="Y3067" t="s">
        <v>4123</v>
      </c>
      <c r="Z3067">
        <v>14000</v>
      </c>
      <c r="AA3067">
        <v>120</v>
      </c>
      <c r="AB3067">
        <v>14000</v>
      </c>
      <c r="AC3067">
        <v>14000</v>
      </c>
      <c r="AD3067">
        <v>14000</v>
      </c>
      <c r="AE3067" t="b">
        <f t="shared" si="115"/>
        <v>1</v>
      </c>
    </row>
    <row r="3068" spans="1:31" hidden="1">
      <c r="A3068" s="6" t="s">
        <v>2444</v>
      </c>
      <c r="B3068" t="s">
        <v>29</v>
      </c>
      <c r="C3068">
        <v>41</v>
      </c>
      <c r="D3068" t="s">
        <v>6107</v>
      </c>
      <c r="E3068">
        <v>3101001</v>
      </c>
      <c r="F3068" t="s">
        <v>44</v>
      </c>
      <c r="G3068" t="s">
        <v>29</v>
      </c>
      <c r="H3068" t="s">
        <v>365</v>
      </c>
      <c r="I3068">
        <v>0</v>
      </c>
      <c r="J3068">
        <v>2</v>
      </c>
      <c r="K3068">
        <v>0</v>
      </c>
      <c r="L3068" t="s">
        <v>4123</v>
      </c>
      <c r="M3068" t="s">
        <v>34</v>
      </c>
      <c r="N3068">
        <v>160000</v>
      </c>
      <c r="O3068">
        <f t="shared" si="114"/>
        <v>159976</v>
      </c>
      <c r="P3068" t="b">
        <f t="shared" si="118"/>
        <v>0</v>
      </c>
      <c r="Q3068" t="s">
        <v>35</v>
      </c>
      <c r="R3068">
        <v>0</v>
      </c>
      <c r="S3068">
        <v>0</v>
      </c>
      <c r="T3068" t="s">
        <v>37</v>
      </c>
      <c r="U3068" t="s">
        <v>38</v>
      </c>
      <c r="V3068" s="2" t="s">
        <v>5993</v>
      </c>
      <c r="W3068" s="2">
        <f>IF(VLOOKUP(V3068,'reference classification'!$B$1:G3072,6,FALSE)&gt;90,1,0)</f>
        <v>0</v>
      </c>
      <c r="X3068">
        <v>0</v>
      </c>
      <c r="Y3068" t="s">
        <v>4123</v>
      </c>
      <c r="Z3068">
        <v>159976</v>
      </c>
      <c r="AA3068">
        <v>120</v>
      </c>
      <c r="AB3068">
        <v>159976</v>
      </c>
      <c r="AC3068">
        <v>159976</v>
      </c>
      <c r="AD3068">
        <v>159976</v>
      </c>
      <c r="AE3068" t="b">
        <f t="shared" si="115"/>
        <v>1</v>
      </c>
    </row>
    <row r="3069" spans="1:31" hidden="1">
      <c r="A3069" s="6" t="s">
        <v>2446</v>
      </c>
      <c r="B3069" t="s">
        <v>29</v>
      </c>
      <c r="C3069">
        <v>41</v>
      </c>
      <c r="D3069" t="s">
        <v>6109</v>
      </c>
      <c r="F3069" t="s">
        <v>44</v>
      </c>
      <c r="G3069" t="s">
        <v>29</v>
      </c>
      <c r="H3069" t="s">
        <v>243</v>
      </c>
      <c r="I3069">
        <v>0</v>
      </c>
      <c r="J3069">
        <v>2</v>
      </c>
      <c r="K3069">
        <v>0</v>
      </c>
      <c r="L3069" t="s">
        <v>4123</v>
      </c>
      <c r="M3069" t="s">
        <v>34</v>
      </c>
      <c r="N3069">
        <v>50000</v>
      </c>
      <c r="O3069">
        <f t="shared" si="114"/>
        <v>39301</v>
      </c>
      <c r="P3069" t="b">
        <f t="shared" si="118"/>
        <v>0</v>
      </c>
      <c r="Q3069" t="s">
        <v>35</v>
      </c>
      <c r="R3069">
        <v>0</v>
      </c>
      <c r="S3069">
        <v>0</v>
      </c>
      <c r="T3069" t="s">
        <v>37</v>
      </c>
      <c r="U3069" t="s">
        <v>38</v>
      </c>
      <c r="V3069" s="2" t="s">
        <v>5993</v>
      </c>
      <c r="W3069" s="2">
        <f>IF(VLOOKUP(V3069,'reference classification'!$B$1:G3073,6,FALSE)&gt;90,1,0)</f>
        <v>0</v>
      </c>
      <c r="X3069">
        <v>0</v>
      </c>
      <c r="Y3069" t="s">
        <v>4123</v>
      </c>
      <c r="Z3069">
        <v>39301</v>
      </c>
      <c r="AA3069">
        <v>120</v>
      </c>
      <c r="AB3069">
        <v>39301</v>
      </c>
      <c r="AC3069">
        <v>39301</v>
      </c>
      <c r="AD3069">
        <v>39301</v>
      </c>
      <c r="AE3069" t="b">
        <f t="shared" si="115"/>
        <v>1</v>
      </c>
    </row>
    <row r="3070" spans="1:31">
      <c r="A3070" s="6" t="s">
        <v>3129</v>
      </c>
      <c r="B3070" t="s">
        <v>29</v>
      </c>
      <c r="C3070">
        <v>41</v>
      </c>
      <c r="D3070" t="s">
        <v>6111</v>
      </c>
      <c r="F3070" t="s">
        <v>31</v>
      </c>
      <c r="G3070" t="s">
        <v>29</v>
      </c>
      <c r="H3070" t="s">
        <v>80</v>
      </c>
      <c r="I3070">
        <v>0</v>
      </c>
      <c r="J3070">
        <v>2</v>
      </c>
      <c r="K3070">
        <v>0</v>
      </c>
      <c r="L3070" t="s">
        <v>4123</v>
      </c>
      <c r="M3070" t="s">
        <v>34</v>
      </c>
      <c r="N3070">
        <v>14000</v>
      </c>
      <c r="O3070">
        <f t="shared" si="114"/>
        <v>14000</v>
      </c>
      <c r="P3070" t="b">
        <f t="shared" si="118"/>
        <v>1</v>
      </c>
      <c r="Q3070" t="s">
        <v>35</v>
      </c>
      <c r="R3070">
        <v>0</v>
      </c>
      <c r="S3070">
        <v>0</v>
      </c>
      <c r="T3070" t="s">
        <v>37</v>
      </c>
      <c r="U3070" t="s">
        <v>38</v>
      </c>
      <c r="V3070" s="2" t="s">
        <v>5993</v>
      </c>
      <c r="W3070" s="2">
        <f>IF(VLOOKUP(V3070,'reference classification'!$B$1:G3074,6,FALSE)&gt;90,1,0)</f>
        <v>0</v>
      </c>
      <c r="X3070">
        <v>0</v>
      </c>
      <c r="Y3070" t="s">
        <v>4123</v>
      </c>
      <c r="Z3070">
        <v>14000</v>
      </c>
      <c r="AA3070">
        <v>120</v>
      </c>
      <c r="AB3070">
        <v>14000</v>
      </c>
      <c r="AC3070">
        <v>14000</v>
      </c>
      <c r="AD3070">
        <v>14000</v>
      </c>
      <c r="AE3070" t="b">
        <f t="shared" si="115"/>
        <v>1</v>
      </c>
    </row>
    <row r="3071" spans="1:31">
      <c r="A3071" s="6" t="s">
        <v>2448</v>
      </c>
      <c r="B3071" t="s">
        <v>29</v>
      </c>
      <c r="C3071">
        <v>41</v>
      </c>
      <c r="D3071" t="s">
        <v>616</v>
      </c>
      <c r="E3071">
        <v>4223010</v>
      </c>
      <c r="F3071" t="s">
        <v>44</v>
      </c>
      <c r="G3071" t="s">
        <v>29</v>
      </c>
      <c r="H3071" t="s">
        <v>351</v>
      </c>
      <c r="I3071">
        <v>0</v>
      </c>
      <c r="J3071">
        <v>2</v>
      </c>
      <c r="K3071">
        <v>0</v>
      </c>
      <c r="L3071" t="s">
        <v>4123</v>
      </c>
      <c r="M3071" t="s">
        <v>34</v>
      </c>
      <c r="N3071">
        <v>75000</v>
      </c>
      <c r="O3071">
        <f t="shared" si="114"/>
        <v>75000</v>
      </c>
      <c r="P3071" t="b">
        <f t="shared" si="118"/>
        <v>1</v>
      </c>
      <c r="Q3071" t="s">
        <v>35</v>
      </c>
      <c r="R3071">
        <v>0</v>
      </c>
      <c r="S3071">
        <v>0</v>
      </c>
      <c r="T3071" t="s">
        <v>37</v>
      </c>
      <c r="U3071" t="s">
        <v>38</v>
      </c>
      <c r="V3071" s="2" t="s">
        <v>5993</v>
      </c>
      <c r="W3071" s="2">
        <f>IF(VLOOKUP(V3071,'reference classification'!$B$1:G3075,6,FALSE)&gt;90,1,0)</f>
        <v>0</v>
      </c>
      <c r="X3071">
        <v>0</v>
      </c>
      <c r="Y3071" t="s">
        <v>4123</v>
      </c>
      <c r="Z3071">
        <v>75000</v>
      </c>
      <c r="AA3071">
        <v>120</v>
      </c>
      <c r="AB3071">
        <v>75000</v>
      </c>
      <c r="AC3071">
        <v>75000</v>
      </c>
      <c r="AD3071">
        <v>75000</v>
      </c>
      <c r="AE3071" t="b">
        <f t="shared" si="115"/>
        <v>1</v>
      </c>
    </row>
    <row r="3072" spans="1:31" hidden="1">
      <c r="A3072" s="6" t="s">
        <v>2764</v>
      </c>
      <c r="B3072" t="s">
        <v>29</v>
      </c>
      <c r="C3072">
        <v>9</v>
      </c>
      <c r="D3072" t="s">
        <v>5655</v>
      </c>
      <c r="F3072" t="s">
        <v>31</v>
      </c>
      <c r="G3072" t="s">
        <v>29</v>
      </c>
      <c r="H3072" t="s">
        <v>2131</v>
      </c>
      <c r="I3072">
        <v>0</v>
      </c>
      <c r="J3072">
        <v>2</v>
      </c>
      <c r="K3072">
        <v>0</v>
      </c>
      <c r="L3072" t="s">
        <v>4123</v>
      </c>
      <c r="M3072" t="s">
        <v>34</v>
      </c>
      <c r="N3072">
        <v>125000</v>
      </c>
      <c r="O3072">
        <f t="shared" si="114"/>
        <v>86117</v>
      </c>
      <c r="P3072" t="b">
        <f t="shared" si="118"/>
        <v>0</v>
      </c>
      <c r="Q3072" t="s">
        <v>35</v>
      </c>
      <c r="R3072">
        <v>0</v>
      </c>
      <c r="S3072">
        <v>0</v>
      </c>
      <c r="T3072" t="s">
        <v>37</v>
      </c>
      <c r="U3072" t="s">
        <v>38</v>
      </c>
      <c r="V3072" s="2" t="s">
        <v>5993</v>
      </c>
      <c r="W3072" s="2">
        <f>IF(VLOOKUP(V3072,'reference classification'!$B$1:G3076,6,FALSE)&gt;90,1,0)</f>
        <v>0</v>
      </c>
      <c r="X3072">
        <v>0</v>
      </c>
      <c r="Y3072" t="s">
        <v>4123</v>
      </c>
      <c r="Z3072">
        <v>86117</v>
      </c>
      <c r="AA3072">
        <v>120</v>
      </c>
      <c r="AB3072">
        <v>86117</v>
      </c>
      <c r="AC3072">
        <v>86117</v>
      </c>
      <c r="AD3072">
        <v>86117</v>
      </c>
      <c r="AE3072" t="b">
        <f t="shared" si="115"/>
        <v>1</v>
      </c>
    </row>
    <row r="3073" spans="1:31" hidden="1">
      <c r="A3073" s="6" t="s">
        <v>2450</v>
      </c>
      <c r="B3073" t="s">
        <v>29</v>
      </c>
      <c r="C3073">
        <v>41</v>
      </c>
      <c r="D3073" t="s">
        <v>2407</v>
      </c>
      <c r="F3073" t="s">
        <v>44</v>
      </c>
      <c r="G3073" t="s">
        <v>29</v>
      </c>
      <c r="H3073" t="s">
        <v>2233</v>
      </c>
      <c r="I3073">
        <v>0</v>
      </c>
      <c r="J3073">
        <v>1</v>
      </c>
      <c r="K3073">
        <v>0</v>
      </c>
      <c r="L3073" t="s">
        <v>5619</v>
      </c>
      <c r="M3073" t="s">
        <v>34</v>
      </c>
      <c r="N3073">
        <v>300000</v>
      </c>
      <c r="O3073">
        <f t="shared" si="114"/>
        <v>100000</v>
      </c>
      <c r="P3073" t="b">
        <f t="shared" si="118"/>
        <v>0</v>
      </c>
      <c r="Q3073" t="s">
        <v>35</v>
      </c>
      <c r="R3073">
        <v>0</v>
      </c>
      <c r="S3073">
        <v>24</v>
      </c>
      <c r="T3073" t="s">
        <v>77</v>
      </c>
      <c r="U3073" t="s">
        <v>188</v>
      </c>
      <c r="V3073" s="2" t="s">
        <v>5993</v>
      </c>
      <c r="W3073" s="2">
        <f>IF(VLOOKUP(V3073,'reference classification'!$B$1:G3077,6,FALSE)&gt;90,1,0)</f>
        <v>0</v>
      </c>
      <c r="X3073">
        <v>0</v>
      </c>
      <c r="Y3073" t="s">
        <v>5619</v>
      </c>
      <c r="Z3073">
        <v>100000</v>
      </c>
      <c r="AA3073">
        <v>406</v>
      </c>
      <c r="AB3073">
        <v>100000</v>
      </c>
      <c r="AC3073">
        <v>100000</v>
      </c>
      <c r="AD3073">
        <v>0</v>
      </c>
      <c r="AE3073" t="b">
        <f t="shared" si="115"/>
        <v>1</v>
      </c>
    </row>
    <row r="3074" spans="1:31" hidden="1">
      <c r="A3074" s="6" t="s">
        <v>2882</v>
      </c>
      <c r="B3074" t="s">
        <v>29</v>
      </c>
      <c r="C3074">
        <v>41</v>
      </c>
      <c r="D3074" t="s">
        <v>6116</v>
      </c>
      <c r="F3074" t="s">
        <v>31</v>
      </c>
      <c r="G3074" t="s">
        <v>29</v>
      </c>
      <c r="H3074" t="s">
        <v>2233</v>
      </c>
      <c r="I3074">
        <v>0</v>
      </c>
      <c r="J3074">
        <v>1</v>
      </c>
      <c r="K3074">
        <v>0</v>
      </c>
      <c r="L3074" t="s">
        <v>5619</v>
      </c>
      <c r="M3074" t="s">
        <v>34</v>
      </c>
      <c r="N3074">
        <v>160000</v>
      </c>
      <c r="O3074">
        <f t="shared" si="114"/>
        <v>23919</v>
      </c>
      <c r="Q3074" t="s">
        <v>35</v>
      </c>
      <c r="R3074">
        <v>0</v>
      </c>
      <c r="S3074">
        <v>24</v>
      </c>
      <c r="T3074" t="s">
        <v>77</v>
      </c>
      <c r="U3074" t="s">
        <v>188</v>
      </c>
      <c r="V3074" s="2" t="s">
        <v>5993</v>
      </c>
      <c r="W3074" s="2">
        <f>IF(VLOOKUP(V3074,'reference classification'!$B$1:G3078,6,FALSE)&gt;90,1,0)</f>
        <v>0</v>
      </c>
      <c r="X3074">
        <v>23919</v>
      </c>
      <c r="Y3074" t="s">
        <v>5619</v>
      </c>
      <c r="Z3074">
        <v>23919</v>
      </c>
      <c r="AA3074">
        <v>105</v>
      </c>
      <c r="AB3074">
        <v>47838</v>
      </c>
      <c r="AC3074">
        <v>23919</v>
      </c>
      <c r="AD3074">
        <v>0</v>
      </c>
      <c r="AE3074" t="b">
        <f t="shared" si="115"/>
        <v>0</v>
      </c>
    </row>
    <row r="3075" spans="1:31" hidden="1">
      <c r="A3075" s="6" t="s">
        <v>3631</v>
      </c>
      <c r="B3075" t="s">
        <v>29</v>
      </c>
      <c r="C3075">
        <v>41</v>
      </c>
      <c r="D3075" t="s">
        <v>364</v>
      </c>
      <c r="E3075">
        <v>3101001</v>
      </c>
      <c r="F3075" t="s">
        <v>44</v>
      </c>
      <c r="G3075" t="s">
        <v>29</v>
      </c>
      <c r="H3075" t="s">
        <v>365</v>
      </c>
      <c r="I3075">
        <v>0</v>
      </c>
      <c r="J3075">
        <v>2</v>
      </c>
      <c r="K3075">
        <v>0</v>
      </c>
      <c r="L3075" t="s">
        <v>4123</v>
      </c>
      <c r="M3075" t="s">
        <v>34</v>
      </c>
      <c r="N3075">
        <v>160000</v>
      </c>
      <c r="O3075">
        <f t="shared" ref="O3075:O3138" si="119">AC3075</f>
        <v>109207</v>
      </c>
      <c r="P3075" t="b">
        <f t="shared" ref="P3075:P3088" si="120">N3075=O3075</f>
        <v>0</v>
      </c>
      <c r="Q3075" t="s">
        <v>35</v>
      </c>
      <c r="R3075">
        <v>0</v>
      </c>
      <c r="S3075">
        <v>0</v>
      </c>
      <c r="T3075" t="s">
        <v>37</v>
      </c>
      <c r="U3075" t="s">
        <v>38</v>
      </c>
      <c r="V3075" s="2" t="s">
        <v>5993</v>
      </c>
      <c r="W3075" s="2">
        <f>IF(VLOOKUP(V3075,'reference classification'!$B$1:G3079,6,FALSE)&gt;90,1,0)</f>
        <v>0</v>
      </c>
      <c r="X3075">
        <v>0</v>
      </c>
      <c r="Y3075" t="s">
        <v>4123</v>
      </c>
      <c r="Z3075">
        <v>109207</v>
      </c>
      <c r="AA3075">
        <v>120</v>
      </c>
      <c r="AB3075">
        <v>109207</v>
      </c>
      <c r="AC3075">
        <v>109207</v>
      </c>
      <c r="AD3075">
        <v>109207</v>
      </c>
      <c r="AE3075" t="b">
        <f t="shared" ref="AE3075:AE3138" si="121">AB3075=AC3075</f>
        <v>1</v>
      </c>
    </row>
    <row r="3076" spans="1:31" hidden="1">
      <c r="A3076" s="6" t="s">
        <v>3637</v>
      </c>
      <c r="B3076" t="s">
        <v>29</v>
      </c>
      <c r="C3076">
        <v>41</v>
      </c>
      <c r="D3076" t="s">
        <v>6119</v>
      </c>
      <c r="F3076" t="s">
        <v>31</v>
      </c>
      <c r="G3076" t="s">
        <v>29</v>
      </c>
      <c r="H3076" t="s">
        <v>237</v>
      </c>
      <c r="I3076">
        <v>0</v>
      </c>
      <c r="J3076">
        <v>2</v>
      </c>
      <c r="K3076">
        <v>0</v>
      </c>
      <c r="L3076" t="s">
        <v>4123</v>
      </c>
      <c r="M3076" t="s">
        <v>34</v>
      </c>
      <c r="N3076">
        <v>20000</v>
      </c>
      <c r="O3076">
        <f t="shared" si="119"/>
        <v>11316</v>
      </c>
      <c r="P3076" t="b">
        <f t="shared" si="120"/>
        <v>0</v>
      </c>
      <c r="Q3076" t="s">
        <v>35</v>
      </c>
      <c r="R3076">
        <v>0</v>
      </c>
      <c r="S3076">
        <v>0</v>
      </c>
      <c r="T3076" t="s">
        <v>37</v>
      </c>
      <c r="U3076" t="s">
        <v>38</v>
      </c>
      <c r="V3076" s="2" t="s">
        <v>5993</v>
      </c>
      <c r="W3076" s="2">
        <f>IF(VLOOKUP(V3076,'reference classification'!$B$1:G3080,6,FALSE)&gt;90,1,0)</f>
        <v>0</v>
      </c>
      <c r="X3076">
        <v>0</v>
      </c>
      <c r="Y3076" t="s">
        <v>4123</v>
      </c>
      <c r="Z3076">
        <v>11316</v>
      </c>
      <c r="AA3076">
        <v>120</v>
      </c>
      <c r="AB3076">
        <v>11316</v>
      </c>
      <c r="AC3076">
        <v>11316</v>
      </c>
      <c r="AD3076">
        <v>11316</v>
      </c>
      <c r="AE3076" t="b">
        <f t="shared" si="121"/>
        <v>1</v>
      </c>
    </row>
    <row r="3077" spans="1:31">
      <c r="A3077" s="6" t="s">
        <v>1101</v>
      </c>
      <c r="B3077" t="s">
        <v>29</v>
      </c>
      <c r="C3077">
        <v>41</v>
      </c>
      <c r="D3077" t="s">
        <v>6121</v>
      </c>
      <c r="E3077">
        <v>3101001</v>
      </c>
      <c r="F3077" t="s">
        <v>44</v>
      </c>
      <c r="G3077" t="s">
        <v>29</v>
      </c>
      <c r="H3077" t="s">
        <v>62</v>
      </c>
      <c r="I3077">
        <v>0</v>
      </c>
      <c r="J3077">
        <v>2</v>
      </c>
      <c r="K3077">
        <v>0</v>
      </c>
      <c r="L3077" t="s">
        <v>4123</v>
      </c>
      <c r="M3077" t="s">
        <v>34</v>
      </c>
      <c r="N3077">
        <v>225000</v>
      </c>
      <c r="O3077">
        <f t="shared" si="119"/>
        <v>225000</v>
      </c>
      <c r="P3077" t="b">
        <f t="shared" si="120"/>
        <v>1</v>
      </c>
      <c r="Q3077" t="s">
        <v>35</v>
      </c>
      <c r="R3077">
        <v>0</v>
      </c>
      <c r="S3077">
        <v>0</v>
      </c>
      <c r="T3077" t="s">
        <v>37</v>
      </c>
      <c r="U3077" t="s">
        <v>38</v>
      </c>
      <c r="V3077" s="2" t="s">
        <v>5993</v>
      </c>
      <c r="W3077" s="2">
        <f>IF(VLOOKUP(V3077,'reference classification'!$B$1:G3081,6,FALSE)&gt;90,1,0)</f>
        <v>0</v>
      </c>
      <c r="X3077">
        <v>0</v>
      </c>
      <c r="Y3077" t="s">
        <v>4123</v>
      </c>
      <c r="Z3077">
        <v>225000</v>
      </c>
      <c r="AA3077">
        <v>120</v>
      </c>
      <c r="AB3077">
        <v>225000</v>
      </c>
      <c r="AC3077">
        <v>225000</v>
      </c>
      <c r="AD3077">
        <v>225000</v>
      </c>
      <c r="AE3077" t="b">
        <f t="shared" si="121"/>
        <v>1</v>
      </c>
    </row>
    <row r="3078" spans="1:31" hidden="1">
      <c r="A3078" s="6" t="s">
        <v>3776</v>
      </c>
      <c r="B3078" t="s">
        <v>29</v>
      </c>
      <c r="C3078">
        <v>41</v>
      </c>
      <c r="D3078" t="s">
        <v>6123</v>
      </c>
      <c r="E3078">
        <v>3101001</v>
      </c>
      <c r="F3078" t="s">
        <v>31</v>
      </c>
      <c r="G3078" t="s">
        <v>29</v>
      </c>
      <c r="H3078" t="s">
        <v>365</v>
      </c>
      <c r="I3078">
        <v>0</v>
      </c>
      <c r="J3078">
        <v>2</v>
      </c>
      <c r="K3078">
        <v>0</v>
      </c>
      <c r="L3078" t="s">
        <v>4123</v>
      </c>
      <c r="M3078" t="s">
        <v>34</v>
      </c>
      <c r="N3078">
        <v>52500</v>
      </c>
      <c r="O3078">
        <f t="shared" si="119"/>
        <v>27641</v>
      </c>
      <c r="P3078" t="b">
        <f t="shared" si="120"/>
        <v>0</v>
      </c>
      <c r="Q3078" t="s">
        <v>35</v>
      </c>
      <c r="R3078">
        <v>0</v>
      </c>
      <c r="S3078">
        <v>0</v>
      </c>
      <c r="T3078" t="s">
        <v>37</v>
      </c>
      <c r="U3078" t="s">
        <v>38</v>
      </c>
      <c r="V3078" s="2" t="s">
        <v>5993</v>
      </c>
      <c r="W3078" s="2">
        <f>IF(VLOOKUP(V3078,'reference classification'!$B$1:G3082,6,FALSE)&gt;90,1,0)</f>
        <v>0</v>
      </c>
      <c r="X3078">
        <v>0</v>
      </c>
      <c r="Y3078" t="s">
        <v>4123</v>
      </c>
      <c r="Z3078">
        <v>27641</v>
      </c>
      <c r="AA3078">
        <v>120</v>
      </c>
      <c r="AB3078">
        <v>27641</v>
      </c>
      <c r="AC3078">
        <v>27641</v>
      </c>
      <c r="AD3078">
        <v>27641</v>
      </c>
      <c r="AE3078" t="b">
        <f t="shared" si="121"/>
        <v>1</v>
      </c>
    </row>
    <row r="3079" spans="1:31" hidden="1">
      <c r="A3079" s="6" t="s">
        <v>3700</v>
      </c>
      <c r="B3079" t="s">
        <v>29</v>
      </c>
      <c r="C3079">
        <v>41</v>
      </c>
      <c r="D3079" t="s">
        <v>6125</v>
      </c>
      <c r="E3079">
        <v>3101001</v>
      </c>
      <c r="F3079" t="s">
        <v>44</v>
      </c>
      <c r="G3079" t="s">
        <v>29</v>
      </c>
      <c r="H3079" t="s">
        <v>62</v>
      </c>
      <c r="I3079">
        <v>0</v>
      </c>
      <c r="J3079">
        <v>2</v>
      </c>
      <c r="K3079">
        <v>0</v>
      </c>
      <c r="L3079" t="s">
        <v>4123</v>
      </c>
      <c r="M3079" t="s">
        <v>34</v>
      </c>
      <c r="N3079">
        <v>87500</v>
      </c>
      <c r="O3079">
        <f t="shared" si="119"/>
        <v>57854</v>
      </c>
      <c r="P3079" t="b">
        <f t="shared" si="120"/>
        <v>0</v>
      </c>
      <c r="Q3079" t="s">
        <v>35</v>
      </c>
      <c r="R3079">
        <v>0</v>
      </c>
      <c r="S3079">
        <v>0</v>
      </c>
      <c r="T3079" t="s">
        <v>37</v>
      </c>
      <c r="U3079" t="s">
        <v>38</v>
      </c>
      <c r="V3079" s="2" t="s">
        <v>5993</v>
      </c>
      <c r="W3079" s="2">
        <f>IF(VLOOKUP(V3079,'reference classification'!$B$1:G3083,6,FALSE)&gt;90,1,0)</f>
        <v>0</v>
      </c>
      <c r="X3079">
        <v>0</v>
      </c>
      <c r="Y3079" t="s">
        <v>4123</v>
      </c>
      <c r="Z3079">
        <v>57854</v>
      </c>
      <c r="AA3079">
        <v>120</v>
      </c>
      <c r="AB3079">
        <v>57854</v>
      </c>
      <c r="AC3079">
        <v>57854</v>
      </c>
      <c r="AD3079">
        <v>57854</v>
      </c>
      <c r="AE3079" t="b">
        <f t="shared" si="121"/>
        <v>1</v>
      </c>
    </row>
    <row r="3080" spans="1:31">
      <c r="A3080" s="6" t="s">
        <v>3782</v>
      </c>
      <c r="B3080" t="s">
        <v>29</v>
      </c>
      <c r="C3080">
        <v>41</v>
      </c>
      <c r="D3080" t="s">
        <v>6127</v>
      </c>
      <c r="E3080">
        <v>3101001</v>
      </c>
      <c r="F3080" t="s">
        <v>31</v>
      </c>
      <c r="G3080" t="s">
        <v>29</v>
      </c>
      <c r="H3080" t="s">
        <v>62</v>
      </c>
      <c r="I3080">
        <v>0</v>
      </c>
      <c r="J3080">
        <v>2</v>
      </c>
      <c r="K3080">
        <v>0</v>
      </c>
      <c r="L3080" t="s">
        <v>4123</v>
      </c>
      <c r="M3080" t="s">
        <v>34</v>
      </c>
      <c r="N3080">
        <v>175000</v>
      </c>
      <c r="O3080">
        <f t="shared" si="119"/>
        <v>175000</v>
      </c>
      <c r="P3080" t="b">
        <f t="shared" si="120"/>
        <v>1</v>
      </c>
      <c r="Q3080" t="s">
        <v>35</v>
      </c>
      <c r="R3080">
        <v>0</v>
      </c>
      <c r="S3080">
        <v>0</v>
      </c>
      <c r="T3080" t="s">
        <v>37</v>
      </c>
      <c r="U3080" t="s">
        <v>38</v>
      </c>
      <c r="V3080" s="2" t="s">
        <v>5993</v>
      </c>
      <c r="W3080" s="2">
        <f>IF(VLOOKUP(V3080,'reference classification'!$B$1:G3084,6,FALSE)&gt;90,1,0)</f>
        <v>0</v>
      </c>
      <c r="X3080">
        <v>0</v>
      </c>
      <c r="Y3080" t="s">
        <v>4123</v>
      </c>
      <c r="Z3080">
        <v>175000</v>
      </c>
      <c r="AA3080">
        <v>120</v>
      </c>
      <c r="AB3080">
        <v>175000</v>
      </c>
      <c r="AC3080">
        <v>175000</v>
      </c>
      <c r="AD3080">
        <v>175000</v>
      </c>
      <c r="AE3080" t="b">
        <f t="shared" si="121"/>
        <v>1</v>
      </c>
    </row>
    <row r="3081" spans="1:31">
      <c r="A3081" s="6" t="s">
        <v>3518</v>
      </c>
      <c r="B3081" t="s">
        <v>29</v>
      </c>
      <c r="C3081">
        <v>41</v>
      </c>
      <c r="D3081" t="s">
        <v>6129</v>
      </c>
      <c r="E3081">
        <v>3101001</v>
      </c>
      <c r="F3081" t="s">
        <v>31</v>
      </c>
      <c r="G3081" t="s">
        <v>29</v>
      </c>
      <c r="H3081" t="s">
        <v>62</v>
      </c>
      <c r="I3081">
        <v>0</v>
      </c>
      <c r="J3081">
        <v>2</v>
      </c>
      <c r="K3081">
        <v>0</v>
      </c>
      <c r="L3081" t="s">
        <v>4123</v>
      </c>
      <c r="M3081" t="s">
        <v>34</v>
      </c>
      <c r="N3081">
        <v>175000</v>
      </c>
      <c r="O3081">
        <f t="shared" si="119"/>
        <v>175000</v>
      </c>
      <c r="P3081" t="b">
        <f t="shared" si="120"/>
        <v>1</v>
      </c>
      <c r="Q3081" t="s">
        <v>35</v>
      </c>
      <c r="R3081">
        <v>0</v>
      </c>
      <c r="S3081">
        <v>0</v>
      </c>
      <c r="T3081" t="s">
        <v>37</v>
      </c>
      <c r="U3081" t="s">
        <v>38</v>
      </c>
      <c r="V3081" s="2" t="s">
        <v>5993</v>
      </c>
      <c r="W3081" s="2">
        <f>IF(VLOOKUP(V3081,'reference classification'!$B$1:G3085,6,FALSE)&gt;90,1,0)</f>
        <v>0</v>
      </c>
      <c r="X3081">
        <v>0</v>
      </c>
      <c r="Y3081" t="s">
        <v>4123</v>
      </c>
      <c r="Z3081">
        <v>175000</v>
      </c>
      <c r="AA3081">
        <v>120</v>
      </c>
      <c r="AB3081">
        <v>175000</v>
      </c>
      <c r="AC3081">
        <v>175000</v>
      </c>
      <c r="AD3081">
        <v>175000</v>
      </c>
      <c r="AE3081" t="b">
        <f t="shared" si="121"/>
        <v>1</v>
      </c>
    </row>
    <row r="3082" spans="1:31">
      <c r="A3082" s="6" t="s">
        <v>3520</v>
      </c>
      <c r="B3082" t="s">
        <v>29</v>
      </c>
      <c r="C3082">
        <v>41</v>
      </c>
      <c r="D3082" t="s">
        <v>6131</v>
      </c>
      <c r="E3082">
        <v>3101001</v>
      </c>
      <c r="F3082" t="s">
        <v>44</v>
      </c>
      <c r="G3082" t="s">
        <v>29</v>
      </c>
      <c r="H3082" t="s">
        <v>62</v>
      </c>
      <c r="I3082">
        <v>0</v>
      </c>
      <c r="J3082">
        <v>2</v>
      </c>
      <c r="K3082">
        <v>0</v>
      </c>
      <c r="L3082" t="s">
        <v>4123</v>
      </c>
      <c r="M3082" t="s">
        <v>34</v>
      </c>
      <c r="N3082">
        <v>13000</v>
      </c>
      <c r="O3082">
        <f t="shared" si="119"/>
        <v>13000</v>
      </c>
      <c r="P3082" t="b">
        <f t="shared" si="120"/>
        <v>1</v>
      </c>
      <c r="Q3082" t="s">
        <v>35</v>
      </c>
      <c r="R3082">
        <v>0</v>
      </c>
      <c r="S3082">
        <v>0</v>
      </c>
      <c r="T3082" t="s">
        <v>37</v>
      </c>
      <c r="U3082" t="s">
        <v>38</v>
      </c>
      <c r="V3082" s="2" t="s">
        <v>5993</v>
      </c>
      <c r="W3082" s="2">
        <f>IF(VLOOKUP(V3082,'reference classification'!$B$1:G3086,6,FALSE)&gt;90,1,0)</f>
        <v>0</v>
      </c>
      <c r="X3082">
        <v>0</v>
      </c>
      <c r="Y3082" t="s">
        <v>4123</v>
      </c>
      <c r="Z3082">
        <v>13000</v>
      </c>
      <c r="AA3082">
        <v>120</v>
      </c>
      <c r="AB3082">
        <v>13000</v>
      </c>
      <c r="AC3082">
        <v>13000</v>
      </c>
      <c r="AD3082">
        <v>13000</v>
      </c>
      <c r="AE3082" t="b">
        <f t="shared" si="121"/>
        <v>1</v>
      </c>
    </row>
    <row r="3083" spans="1:31">
      <c r="A3083" s="6" t="s">
        <v>3522</v>
      </c>
      <c r="B3083" t="s">
        <v>29</v>
      </c>
      <c r="C3083">
        <v>41</v>
      </c>
      <c r="D3083" t="s">
        <v>1350</v>
      </c>
      <c r="E3083">
        <v>3101001</v>
      </c>
      <c r="F3083" t="s">
        <v>31</v>
      </c>
      <c r="G3083" t="s">
        <v>29</v>
      </c>
      <c r="H3083" t="s">
        <v>62</v>
      </c>
      <c r="I3083">
        <v>0</v>
      </c>
      <c r="J3083">
        <v>2</v>
      </c>
      <c r="K3083">
        <v>0</v>
      </c>
      <c r="L3083" t="s">
        <v>4123</v>
      </c>
      <c r="M3083" t="s">
        <v>34</v>
      </c>
      <c r="N3083">
        <v>60000</v>
      </c>
      <c r="O3083">
        <f t="shared" si="119"/>
        <v>60000</v>
      </c>
      <c r="P3083" t="b">
        <f t="shared" si="120"/>
        <v>1</v>
      </c>
      <c r="Q3083" t="s">
        <v>35</v>
      </c>
      <c r="R3083">
        <v>108</v>
      </c>
      <c r="S3083">
        <v>9</v>
      </c>
      <c r="T3083" t="s">
        <v>37</v>
      </c>
      <c r="U3083" t="s">
        <v>38</v>
      </c>
      <c r="V3083" s="2" t="s">
        <v>5993</v>
      </c>
      <c r="W3083" s="2">
        <f>IF(VLOOKUP(V3083,'reference classification'!$B$1:G3087,6,FALSE)&gt;90,1,0)</f>
        <v>0</v>
      </c>
      <c r="X3083">
        <v>0</v>
      </c>
      <c r="Y3083" t="s">
        <v>4123</v>
      </c>
      <c r="Z3083">
        <v>60000</v>
      </c>
      <c r="AA3083">
        <v>120</v>
      </c>
      <c r="AB3083">
        <v>60000</v>
      </c>
      <c r="AC3083">
        <v>60000</v>
      </c>
      <c r="AD3083">
        <v>60000</v>
      </c>
      <c r="AE3083" t="b">
        <f t="shared" si="121"/>
        <v>1</v>
      </c>
    </row>
    <row r="3084" spans="1:31">
      <c r="A3084" s="6" t="s">
        <v>3667</v>
      </c>
      <c r="B3084" t="s">
        <v>29</v>
      </c>
      <c r="C3084">
        <v>41</v>
      </c>
      <c r="D3084" t="s">
        <v>6134</v>
      </c>
      <c r="E3084">
        <v>3101001</v>
      </c>
      <c r="F3084" t="s">
        <v>31</v>
      </c>
      <c r="G3084" t="s">
        <v>29</v>
      </c>
      <c r="H3084" t="s">
        <v>62</v>
      </c>
      <c r="I3084">
        <v>0</v>
      </c>
      <c r="J3084">
        <v>2</v>
      </c>
      <c r="K3084">
        <v>0</v>
      </c>
      <c r="L3084" t="s">
        <v>4123</v>
      </c>
      <c r="M3084" t="s">
        <v>34</v>
      </c>
      <c r="N3084">
        <v>40000</v>
      </c>
      <c r="O3084">
        <f t="shared" si="119"/>
        <v>40000</v>
      </c>
      <c r="P3084" t="b">
        <f t="shared" si="120"/>
        <v>1</v>
      </c>
      <c r="Q3084" t="s">
        <v>35</v>
      </c>
      <c r="R3084">
        <v>108</v>
      </c>
      <c r="S3084">
        <v>9</v>
      </c>
      <c r="T3084" t="s">
        <v>37</v>
      </c>
      <c r="U3084" t="s">
        <v>38</v>
      </c>
      <c r="V3084" s="2" t="s">
        <v>5993</v>
      </c>
      <c r="W3084" s="2">
        <f>IF(VLOOKUP(V3084,'reference classification'!$B$1:G3088,6,FALSE)&gt;90,1,0)</f>
        <v>0</v>
      </c>
      <c r="X3084">
        <v>0</v>
      </c>
      <c r="Y3084" t="s">
        <v>4123</v>
      </c>
      <c r="Z3084">
        <v>40000</v>
      </c>
      <c r="AA3084">
        <v>120</v>
      </c>
      <c r="AB3084">
        <v>40000</v>
      </c>
      <c r="AC3084">
        <v>40000</v>
      </c>
      <c r="AD3084">
        <v>40000</v>
      </c>
      <c r="AE3084" t="b">
        <f t="shared" si="121"/>
        <v>1</v>
      </c>
    </row>
    <row r="3085" spans="1:31">
      <c r="A3085" s="6" t="s">
        <v>3479</v>
      </c>
      <c r="B3085" t="s">
        <v>29</v>
      </c>
      <c r="C3085">
        <v>41</v>
      </c>
      <c r="D3085" t="s">
        <v>6136</v>
      </c>
      <c r="E3085">
        <v>4223010</v>
      </c>
      <c r="F3085" t="s">
        <v>31</v>
      </c>
      <c r="G3085" t="s">
        <v>29</v>
      </c>
      <c r="H3085" t="s">
        <v>62</v>
      </c>
      <c r="I3085">
        <v>0</v>
      </c>
      <c r="J3085">
        <v>2</v>
      </c>
      <c r="K3085">
        <v>0</v>
      </c>
      <c r="L3085" t="s">
        <v>4123</v>
      </c>
      <c r="M3085" t="s">
        <v>34</v>
      </c>
      <c r="N3085">
        <v>550000</v>
      </c>
      <c r="O3085">
        <f t="shared" si="119"/>
        <v>550000</v>
      </c>
      <c r="P3085" t="b">
        <f t="shared" si="120"/>
        <v>1</v>
      </c>
      <c r="Q3085" t="s">
        <v>35</v>
      </c>
      <c r="R3085">
        <v>108</v>
      </c>
      <c r="S3085">
        <v>9</v>
      </c>
      <c r="T3085" t="s">
        <v>37</v>
      </c>
      <c r="U3085" t="s">
        <v>38</v>
      </c>
      <c r="V3085" s="2" t="s">
        <v>5993</v>
      </c>
      <c r="W3085" s="2">
        <f>IF(VLOOKUP(V3085,'reference classification'!$B$1:G3089,6,FALSE)&gt;90,1,0)</f>
        <v>0</v>
      </c>
      <c r="X3085">
        <v>0</v>
      </c>
      <c r="Y3085" t="s">
        <v>4123</v>
      </c>
      <c r="Z3085">
        <v>550000</v>
      </c>
      <c r="AA3085">
        <v>120</v>
      </c>
      <c r="AB3085">
        <v>550000</v>
      </c>
      <c r="AC3085">
        <v>550000</v>
      </c>
      <c r="AD3085">
        <v>550000</v>
      </c>
      <c r="AE3085" t="b">
        <f t="shared" si="121"/>
        <v>1</v>
      </c>
    </row>
    <row r="3086" spans="1:31" hidden="1">
      <c r="A3086" s="6" t="s">
        <v>3487</v>
      </c>
      <c r="B3086" t="s">
        <v>29</v>
      </c>
      <c r="C3086">
        <v>41</v>
      </c>
      <c r="D3086" t="s">
        <v>6138</v>
      </c>
      <c r="F3086" t="s">
        <v>44</v>
      </c>
      <c r="G3086" t="s">
        <v>29</v>
      </c>
      <c r="H3086" t="s">
        <v>346</v>
      </c>
      <c r="I3086">
        <v>0</v>
      </c>
      <c r="J3086">
        <v>2</v>
      </c>
      <c r="K3086">
        <v>0</v>
      </c>
      <c r="L3086" t="s">
        <v>4123</v>
      </c>
      <c r="M3086" t="s">
        <v>34</v>
      </c>
      <c r="N3086">
        <v>40000</v>
      </c>
      <c r="O3086">
        <f t="shared" si="119"/>
        <v>5945</v>
      </c>
      <c r="P3086" t="b">
        <f t="shared" si="120"/>
        <v>0</v>
      </c>
      <c r="Q3086" t="s">
        <v>35</v>
      </c>
      <c r="R3086">
        <v>108</v>
      </c>
      <c r="S3086">
        <v>9</v>
      </c>
      <c r="T3086" t="s">
        <v>37</v>
      </c>
      <c r="U3086" t="s">
        <v>38</v>
      </c>
      <c r="V3086" s="2" t="s">
        <v>5993</v>
      </c>
      <c r="W3086" s="2">
        <f>IF(VLOOKUP(V3086,'reference classification'!$B$1:G3090,6,FALSE)&gt;90,1,0)</f>
        <v>0</v>
      </c>
      <c r="X3086">
        <v>0</v>
      </c>
      <c r="Y3086" t="s">
        <v>4123</v>
      </c>
      <c r="Z3086">
        <v>5945</v>
      </c>
      <c r="AA3086">
        <v>120</v>
      </c>
      <c r="AB3086">
        <v>5945</v>
      </c>
      <c r="AC3086">
        <v>5945</v>
      </c>
      <c r="AD3086">
        <v>5945</v>
      </c>
      <c r="AE3086" t="b">
        <f t="shared" si="121"/>
        <v>1</v>
      </c>
    </row>
    <row r="3087" spans="1:31">
      <c r="A3087" s="6" t="s">
        <v>3684</v>
      </c>
      <c r="B3087" t="s">
        <v>29</v>
      </c>
      <c r="C3087">
        <v>41</v>
      </c>
      <c r="D3087" t="s">
        <v>247</v>
      </c>
      <c r="E3087">
        <v>3101001</v>
      </c>
      <c r="F3087" t="s">
        <v>44</v>
      </c>
      <c r="G3087" t="s">
        <v>29</v>
      </c>
      <c r="H3087" t="s">
        <v>62</v>
      </c>
      <c r="I3087">
        <v>0</v>
      </c>
      <c r="J3087">
        <v>2</v>
      </c>
      <c r="K3087">
        <v>0</v>
      </c>
      <c r="L3087" t="s">
        <v>4123</v>
      </c>
      <c r="M3087" t="s">
        <v>34</v>
      </c>
      <c r="N3087">
        <v>40000</v>
      </c>
      <c r="O3087">
        <f t="shared" si="119"/>
        <v>40000</v>
      </c>
      <c r="P3087" t="b">
        <f t="shared" si="120"/>
        <v>1</v>
      </c>
      <c r="Q3087" t="s">
        <v>35</v>
      </c>
      <c r="R3087">
        <v>108</v>
      </c>
      <c r="S3087">
        <v>9</v>
      </c>
      <c r="T3087" t="s">
        <v>37</v>
      </c>
      <c r="U3087" t="s">
        <v>38</v>
      </c>
      <c r="V3087" s="2" t="s">
        <v>5993</v>
      </c>
      <c r="W3087" s="2">
        <f>IF(VLOOKUP(V3087,'reference classification'!$B$1:G3091,6,FALSE)&gt;90,1,0)</f>
        <v>0</v>
      </c>
      <c r="X3087">
        <v>0</v>
      </c>
      <c r="Y3087" t="s">
        <v>4123</v>
      </c>
      <c r="Z3087">
        <v>40000</v>
      </c>
      <c r="AA3087">
        <v>120</v>
      </c>
      <c r="AB3087">
        <v>40000</v>
      </c>
      <c r="AC3087">
        <v>40000</v>
      </c>
      <c r="AD3087">
        <v>40000</v>
      </c>
      <c r="AE3087" t="b">
        <f t="shared" si="121"/>
        <v>1</v>
      </c>
    </row>
    <row r="3088" spans="1:31">
      <c r="A3088" s="6" t="s">
        <v>3694</v>
      </c>
      <c r="B3088" t="s">
        <v>29</v>
      </c>
      <c r="C3088">
        <v>41</v>
      </c>
      <c r="D3088" t="s">
        <v>6141</v>
      </c>
      <c r="F3088" t="s">
        <v>31</v>
      </c>
      <c r="G3088" t="s">
        <v>29</v>
      </c>
      <c r="H3088" t="s">
        <v>276</v>
      </c>
      <c r="I3088">
        <v>0</v>
      </c>
      <c r="J3088">
        <v>2</v>
      </c>
      <c r="K3088">
        <v>0</v>
      </c>
      <c r="L3088" t="s">
        <v>4123</v>
      </c>
      <c r="M3088" t="s">
        <v>34</v>
      </c>
      <c r="N3088">
        <v>40000</v>
      </c>
      <c r="O3088">
        <f t="shared" si="119"/>
        <v>40000</v>
      </c>
      <c r="P3088" t="b">
        <f t="shared" si="120"/>
        <v>1</v>
      </c>
      <c r="Q3088" t="s">
        <v>35</v>
      </c>
      <c r="R3088">
        <v>108</v>
      </c>
      <c r="S3088">
        <v>9</v>
      </c>
      <c r="T3088" t="s">
        <v>37</v>
      </c>
      <c r="U3088" t="s">
        <v>38</v>
      </c>
      <c r="V3088" s="2" t="s">
        <v>5993</v>
      </c>
      <c r="W3088" s="2">
        <f>IF(VLOOKUP(V3088,'reference classification'!$B$1:G3092,6,FALSE)&gt;90,1,0)</f>
        <v>0</v>
      </c>
      <c r="X3088">
        <v>0</v>
      </c>
      <c r="Y3088" t="s">
        <v>4123</v>
      </c>
      <c r="Z3088">
        <v>40000</v>
      </c>
      <c r="AA3088">
        <v>120</v>
      </c>
      <c r="AB3088">
        <v>40000</v>
      </c>
      <c r="AC3088">
        <v>40000</v>
      </c>
      <c r="AD3088">
        <v>40000</v>
      </c>
      <c r="AE3088" t="b">
        <f t="shared" si="121"/>
        <v>1</v>
      </c>
    </row>
    <row r="3089" spans="1:31" hidden="1">
      <c r="A3089" s="6" t="s">
        <v>3633</v>
      </c>
      <c r="B3089" t="s">
        <v>29</v>
      </c>
      <c r="C3089">
        <v>41</v>
      </c>
      <c r="D3089" t="s">
        <v>5385</v>
      </c>
      <c r="E3089">
        <v>5101001</v>
      </c>
      <c r="F3089" t="s">
        <v>31</v>
      </c>
      <c r="G3089" t="s">
        <v>29</v>
      </c>
      <c r="H3089" t="s">
        <v>146</v>
      </c>
      <c r="I3089">
        <v>0</v>
      </c>
      <c r="J3089">
        <v>1</v>
      </c>
      <c r="K3089">
        <v>0</v>
      </c>
      <c r="L3089" t="s">
        <v>5122</v>
      </c>
      <c r="M3089" t="s">
        <v>34</v>
      </c>
      <c r="N3089">
        <v>1500000</v>
      </c>
      <c r="O3089">
        <f t="shared" si="119"/>
        <v>0</v>
      </c>
      <c r="Q3089" t="s">
        <v>35</v>
      </c>
      <c r="R3089">
        <v>0</v>
      </c>
      <c r="S3089">
        <v>42</v>
      </c>
      <c r="T3089" t="s">
        <v>77</v>
      </c>
      <c r="U3089" t="s">
        <v>178</v>
      </c>
      <c r="V3089" s="2" t="s">
        <v>5993</v>
      </c>
      <c r="W3089" s="2">
        <f>IF(VLOOKUP(V3089,'reference classification'!$B$1:G3093,6,FALSE)&gt;90,1,0)</f>
        <v>0</v>
      </c>
      <c r="X3089">
        <v>0</v>
      </c>
      <c r="Y3089" t="s">
        <v>5122</v>
      </c>
      <c r="Z3089">
        <v>0</v>
      </c>
      <c r="AA3089">
        <v>0</v>
      </c>
      <c r="AB3089">
        <v>0</v>
      </c>
      <c r="AC3089">
        <v>0</v>
      </c>
      <c r="AD3089">
        <v>0</v>
      </c>
      <c r="AE3089" t="b">
        <f t="shared" si="121"/>
        <v>1</v>
      </c>
    </row>
    <row r="3090" spans="1:31">
      <c r="A3090" s="6" t="s">
        <v>3638</v>
      </c>
      <c r="B3090" t="s">
        <v>29</v>
      </c>
      <c r="C3090">
        <v>41</v>
      </c>
      <c r="D3090" t="s">
        <v>6144</v>
      </c>
      <c r="F3090" t="s">
        <v>44</v>
      </c>
      <c r="G3090" t="s">
        <v>29</v>
      </c>
      <c r="H3090" t="s">
        <v>356</v>
      </c>
      <c r="I3090">
        <v>0</v>
      </c>
      <c r="J3090">
        <v>2</v>
      </c>
      <c r="K3090">
        <v>0</v>
      </c>
      <c r="L3090" t="s">
        <v>4123</v>
      </c>
      <c r="M3090" t="s">
        <v>34</v>
      </c>
      <c r="N3090">
        <v>40000</v>
      </c>
      <c r="O3090">
        <f t="shared" si="119"/>
        <v>40000</v>
      </c>
      <c r="P3090" t="b">
        <f t="shared" ref="P3090:P3095" si="122">N3090=O3090</f>
        <v>1</v>
      </c>
      <c r="Q3090" t="s">
        <v>35</v>
      </c>
      <c r="R3090">
        <v>108</v>
      </c>
      <c r="S3090">
        <v>9</v>
      </c>
      <c r="T3090" t="s">
        <v>37</v>
      </c>
      <c r="U3090" t="s">
        <v>38</v>
      </c>
      <c r="V3090" s="2" t="s">
        <v>5993</v>
      </c>
      <c r="W3090" s="2">
        <f>IF(VLOOKUP(V3090,'reference classification'!$B$1:G3094,6,FALSE)&gt;90,1,0)</f>
        <v>0</v>
      </c>
      <c r="X3090">
        <v>0</v>
      </c>
      <c r="Y3090" t="s">
        <v>4123</v>
      </c>
      <c r="Z3090">
        <v>40000</v>
      </c>
      <c r="AA3090">
        <v>45</v>
      </c>
      <c r="AB3090">
        <v>40000</v>
      </c>
      <c r="AC3090">
        <v>40000</v>
      </c>
      <c r="AD3090">
        <v>0</v>
      </c>
      <c r="AE3090" t="b">
        <f t="shared" si="121"/>
        <v>1</v>
      </c>
    </row>
    <row r="3091" spans="1:31">
      <c r="A3091" s="6" t="s">
        <v>1740</v>
      </c>
      <c r="B3091" t="s">
        <v>29</v>
      </c>
      <c r="C3091">
        <v>41</v>
      </c>
      <c r="D3091" t="s">
        <v>6146</v>
      </c>
      <c r="E3091">
        <v>3101001</v>
      </c>
      <c r="F3091" t="s">
        <v>44</v>
      </c>
      <c r="G3091" t="s">
        <v>29</v>
      </c>
      <c r="H3091" t="s">
        <v>62</v>
      </c>
      <c r="I3091">
        <v>0</v>
      </c>
      <c r="J3091">
        <v>2</v>
      </c>
      <c r="K3091">
        <v>0</v>
      </c>
      <c r="L3091" t="s">
        <v>4123</v>
      </c>
      <c r="M3091" t="s">
        <v>34</v>
      </c>
      <c r="N3091">
        <v>40000</v>
      </c>
      <c r="O3091">
        <f t="shared" si="119"/>
        <v>40000</v>
      </c>
      <c r="P3091" t="b">
        <f t="shared" si="122"/>
        <v>1</v>
      </c>
      <c r="Q3091" t="s">
        <v>35</v>
      </c>
      <c r="R3091">
        <v>108</v>
      </c>
      <c r="S3091">
        <v>9</v>
      </c>
      <c r="T3091" t="s">
        <v>37</v>
      </c>
      <c r="U3091" t="s">
        <v>38</v>
      </c>
      <c r="V3091" s="2" t="s">
        <v>5993</v>
      </c>
      <c r="W3091" s="2">
        <f>IF(VLOOKUP(V3091,'reference classification'!$B$1:G3095,6,FALSE)&gt;90,1,0)</f>
        <v>0</v>
      </c>
      <c r="X3091">
        <v>0</v>
      </c>
      <c r="Y3091" t="s">
        <v>4123</v>
      </c>
      <c r="Z3091">
        <v>40000</v>
      </c>
      <c r="AA3091">
        <v>45</v>
      </c>
      <c r="AB3091">
        <v>40000</v>
      </c>
      <c r="AC3091">
        <v>40000</v>
      </c>
      <c r="AD3091">
        <v>0</v>
      </c>
      <c r="AE3091" t="b">
        <f t="shared" si="121"/>
        <v>1</v>
      </c>
    </row>
    <row r="3092" spans="1:31">
      <c r="A3092" s="6" t="s">
        <v>2905</v>
      </c>
      <c r="B3092" t="s">
        <v>29</v>
      </c>
      <c r="C3092">
        <v>41</v>
      </c>
      <c r="D3092" t="s">
        <v>6148</v>
      </c>
      <c r="E3092">
        <v>3101001</v>
      </c>
      <c r="F3092" t="s">
        <v>44</v>
      </c>
      <c r="G3092" t="s">
        <v>29</v>
      </c>
      <c r="H3092" t="s">
        <v>62</v>
      </c>
      <c r="I3092">
        <v>0</v>
      </c>
      <c r="J3092">
        <v>2</v>
      </c>
      <c r="K3092">
        <v>0</v>
      </c>
      <c r="L3092" t="s">
        <v>4123</v>
      </c>
      <c r="M3092" t="s">
        <v>34</v>
      </c>
      <c r="N3092">
        <v>40000</v>
      </c>
      <c r="O3092">
        <f t="shared" si="119"/>
        <v>40000</v>
      </c>
      <c r="P3092" t="b">
        <f t="shared" si="122"/>
        <v>1</v>
      </c>
      <c r="Q3092" t="s">
        <v>35</v>
      </c>
      <c r="R3092">
        <v>108</v>
      </c>
      <c r="S3092">
        <v>9</v>
      </c>
      <c r="T3092" t="s">
        <v>37</v>
      </c>
      <c r="U3092" t="s">
        <v>38</v>
      </c>
      <c r="V3092" s="2" t="s">
        <v>5993</v>
      </c>
      <c r="W3092" s="2">
        <f>IF(VLOOKUP(V3092,'reference classification'!$B$1:G3096,6,FALSE)&gt;90,1,0)</f>
        <v>0</v>
      </c>
      <c r="X3092">
        <v>0</v>
      </c>
      <c r="Y3092" t="s">
        <v>4123</v>
      </c>
      <c r="Z3092">
        <v>40000</v>
      </c>
      <c r="AA3092">
        <v>45</v>
      </c>
      <c r="AB3092">
        <v>40000</v>
      </c>
      <c r="AC3092">
        <v>40000</v>
      </c>
      <c r="AD3092">
        <v>0</v>
      </c>
      <c r="AE3092" t="b">
        <f t="shared" si="121"/>
        <v>1</v>
      </c>
    </row>
    <row r="3093" spans="1:31">
      <c r="A3093" s="6" t="s">
        <v>2907</v>
      </c>
      <c r="B3093" t="s">
        <v>29</v>
      </c>
      <c r="C3093">
        <v>41</v>
      </c>
      <c r="D3093" t="s">
        <v>6150</v>
      </c>
      <c r="E3093">
        <v>3101001</v>
      </c>
      <c r="F3093" t="s">
        <v>44</v>
      </c>
      <c r="G3093" t="s">
        <v>29</v>
      </c>
      <c r="H3093" t="s">
        <v>62</v>
      </c>
      <c r="I3093">
        <v>0</v>
      </c>
      <c r="J3093">
        <v>2</v>
      </c>
      <c r="K3093">
        <v>0</v>
      </c>
      <c r="L3093" t="s">
        <v>4123</v>
      </c>
      <c r="M3093" t="s">
        <v>34</v>
      </c>
      <c r="N3093">
        <v>40000</v>
      </c>
      <c r="O3093">
        <f t="shared" si="119"/>
        <v>40000</v>
      </c>
      <c r="P3093" t="b">
        <f t="shared" si="122"/>
        <v>1</v>
      </c>
      <c r="Q3093" t="s">
        <v>35</v>
      </c>
      <c r="R3093">
        <v>108</v>
      </c>
      <c r="S3093">
        <v>9</v>
      </c>
      <c r="T3093" t="s">
        <v>37</v>
      </c>
      <c r="U3093" t="s">
        <v>38</v>
      </c>
      <c r="V3093" s="2" t="s">
        <v>5993</v>
      </c>
      <c r="W3093" s="2">
        <f>IF(VLOOKUP(V3093,'reference classification'!$B$1:G3097,6,FALSE)&gt;90,1,0)</f>
        <v>0</v>
      </c>
      <c r="X3093">
        <v>0</v>
      </c>
      <c r="Y3093" t="s">
        <v>4123</v>
      </c>
      <c r="Z3093">
        <v>40000</v>
      </c>
      <c r="AA3093">
        <v>75</v>
      </c>
      <c r="AB3093">
        <v>40000</v>
      </c>
      <c r="AC3093">
        <v>40000</v>
      </c>
      <c r="AD3093">
        <v>0</v>
      </c>
      <c r="AE3093" t="b">
        <f t="shared" si="121"/>
        <v>1</v>
      </c>
    </row>
    <row r="3094" spans="1:31">
      <c r="A3094" s="6" t="s">
        <v>2909</v>
      </c>
      <c r="B3094" t="s">
        <v>29</v>
      </c>
      <c r="C3094">
        <v>41</v>
      </c>
      <c r="D3094" t="s">
        <v>6152</v>
      </c>
      <c r="E3094">
        <v>3101001</v>
      </c>
      <c r="F3094" t="s">
        <v>44</v>
      </c>
      <c r="G3094" t="s">
        <v>29</v>
      </c>
      <c r="H3094" t="s">
        <v>62</v>
      </c>
      <c r="I3094">
        <v>0</v>
      </c>
      <c r="J3094">
        <v>2</v>
      </c>
      <c r="K3094">
        <v>0</v>
      </c>
      <c r="L3094" t="s">
        <v>4123</v>
      </c>
      <c r="M3094" t="s">
        <v>34</v>
      </c>
      <c r="N3094">
        <v>46000</v>
      </c>
      <c r="O3094">
        <f t="shared" si="119"/>
        <v>46000</v>
      </c>
      <c r="P3094" t="b">
        <f t="shared" si="122"/>
        <v>1</v>
      </c>
      <c r="Q3094" t="s">
        <v>35</v>
      </c>
      <c r="R3094">
        <v>108</v>
      </c>
      <c r="S3094">
        <v>9</v>
      </c>
      <c r="T3094" t="s">
        <v>37</v>
      </c>
      <c r="U3094" t="s">
        <v>38</v>
      </c>
      <c r="V3094" s="2" t="s">
        <v>5993</v>
      </c>
      <c r="W3094" s="2">
        <f>IF(VLOOKUP(V3094,'reference classification'!$B$1:G3098,6,FALSE)&gt;90,1,0)</f>
        <v>0</v>
      </c>
      <c r="X3094">
        <v>0</v>
      </c>
      <c r="Y3094" t="s">
        <v>4123</v>
      </c>
      <c r="Z3094">
        <v>46000</v>
      </c>
      <c r="AA3094">
        <v>45</v>
      </c>
      <c r="AB3094">
        <v>46000</v>
      </c>
      <c r="AC3094">
        <v>46000</v>
      </c>
      <c r="AD3094">
        <v>0</v>
      </c>
      <c r="AE3094" t="b">
        <f t="shared" si="121"/>
        <v>1</v>
      </c>
    </row>
    <row r="3095" spans="1:31" hidden="1">
      <c r="A3095" s="6" t="s">
        <v>3702</v>
      </c>
      <c r="B3095" t="s">
        <v>29</v>
      </c>
      <c r="C3095">
        <v>41</v>
      </c>
      <c r="D3095" t="s">
        <v>6154</v>
      </c>
      <c r="E3095">
        <v>3101001</v>
      </c>
      <c r="F3095" t="s">
        <v>31</v>
      </c>
      <c r="G3095" t="s">
        <v>29</v>
      </c>
      <c r="H3095" t="s">
        <v>62</v>
      </c>
      <c r="I3095">
        <v>0</v>
      </c>
      <c r="J3095">
        <v>2</v>
      </c>
      <c r="K3095">
        <v>0</v>
      </c>
      <c r="L3095" t="s">
        <v>4123</v>
      </c>
      <c r="M3095" t="s">
        <v>34</v>
      </c>
      <c r="N3095">
        <v>40000</v>
      </c>
      <c r="O3095">
        <f t="shared" si="119"/>
        <v>17421</v>
      </c>
      <c r="P3095" t="b">
        <f t="shared" si="122"/>
        <v>0</v>
      </c>
      <c r="Q3095" t="s">
        <v>35</v>
      </c>
      <c r="R3095">
        <v>108</v>
      </c>
      <c r="S3095">
        <v>9</v>
      </c>
      <c r="T3095" t="s">
        <v>37</v>
      </c>
      <c r="U3095" t="s">
        <v>38</v>
      </c>
      <c r="V3095" s="2" t="s">
        <v>5993</v>
      </c>
      <c r="W3095" s="2">
        <f>IF(VLOOKUP(V3095,'reference classification'!$B$1:G3099,6,FALSE)&gt;90,1,0)</f>
        <v>0</v>
      </c>
      <c r="X3095">
        <v>0</v>
      </c>
      <c r="Y3095" t="s">
        <v>4123</v>
      </c>
      <c r="Z3095">
        <v>17421</v>
      </c>
      <c r="AA3095">
        <v>75</v>
      </c>
      <c r="AB3095">
        <v>17421</v>
      </c>
      <c r="AC3095">
        <v>17421</v>
      </c>
      <c r="AD3095">
        <v>0</v>
      </c>
      <c r="AE3095" t="b">
        <f t="shared" si="121"/>
        <v>1</v>
      </c>
    </row>
    <row r="3096" spans="1:31" hidden="1">
      <c r="A3096" s="6" t="s">
        <v>2911</v>
      </c>
      <c r="B3096" t="s">
        <v>29</v>
      </c>
      <c r="C3096">
        <v>41</v>
      </c>
      <c r="D3096" t="s">
        <v>3983</v>
      </c>
      <c r="F3096" t="s">
        <v>44</v>
      </c>
      <c r="G3096" t="s">
        <v>29</v>
      </c>
      <c r="H3096" t="s">
        <v>428</v>
      </c>
      <c r="I3096">
        <v>0</v>
      </c>
      <c r="J3096">
        <v>1</v>
      </c>
      <c r="K3096">
        <v>0</v>
      </c>
      <c r="L3096" t="s">
        <v>4374</v>
      </c>
      <c r="M3096" t="s">
        <v>81</v>
      </c>
      <c r="N3096">
        <v>11000000</v>
      </c>
      <c r="O3096">
        <f t="shared" si="119"/>
        <v>0</v>
      </c>
      <c r="Q3096" t="s">
        <v>35</v>
      </c>
      <c r="R3096">
        <v>0</v>
      </c>
      <c r="S3096">
        <v>30</v>
      </c>
      <c r="T3096" t="s">
        <v>37</v>
      </c>
      <c r="U3096" t="s">
        <v>2218</v>
      </c>
      <c r="V3096" s="2" t="s">
        <v>5993</v>
      </c>
      <c r="W3096" s="2">
        <f>IF(VLOOKUP(V3096,'reference classification'!$B$1:G3100,6,FALSE)&gt;90,1,0)</f>
        <v>0</v>
      </c>
      <c r="X3096">
        <v>0</v>
      </c>
      <c r="Y3096" t="s">
        <v>4374</v>
      </c>
      <c r="Z3096">
        <v>0</v>
      </c>
      <c r="AA3096">
        <v>0</v>
      </c>
      <c r="AB3096">
        <v>0</v>
      </c>
      <c r="AC3096">
        <v>0</v>
      </c>
      <c r="AD3096">
        <v>0</v>
      </c>
      <c r="AE3096" t="b">
        <f t="shared" si="121"/>
        <v>1</v>
      </c>
    </row>
    <row r="3097" spans="1:31" hidden="1">
      <c r="A3097" s="6" t="s">
        <v>3715</v>
      </c>
      <c r="B3097" t="s">
        <v>29</v>
      </c>
      <c r="C3097">
        <v>41</v>
      </c>
      <c r="D3097" t="s">
        <v>6157</v>
      </c>
      <c r="E3097">
        <v>3215010</v>
      </c>
      <c r="F3097" t="s">
        <v>31</v>
      </c>
      <c r="G3097" t="s">
        <v>29</v>
      </c>
      <c r="H3097" t="s">
        <v>1453</v>
      </c>
      <c r="I3097">
        <v>0</v>
      </c>
      <c r="J3097">
        <v>1</v>
      </c>
      <c r="K3097">
        <v>0</v>
      </c>
      <c r="L3097" t="s">
        <v>5122</v>
      </c>
      <c r="M3097" t="s">
        <v>81</v>
      </c>
      <c r="N3097">
        <v>1500000</v>
      </c>
      <c r="O3097">
        <f t="shared" si="119"/>
        <v>0</v>
      </c>
      <c r="Q3097" t="s">
        <v>35</v>
      </c>
      <c r="R3097">
        <v>0</v>
      </c>
      <c r="S3097">
        <v>42</v>
      </c>
      <c r="T3097" t="s">
        <v>37</v>
      </c>
      <c r="U3097" t="s">
        <v>484</v>
      </c>
      <c r="V3097" s="2" t="s">
        <v>5993</v>
      </c>
      <c r="W3097" s="2">
        <f>IF(VLOOKUP(V3097,'reference classification'!$B$1:G3101,6,FALSE)&gt;90,1,0)</f>
        <v>0</v>
      </c>
      <c r="X3097">
        <v>0</v>
      </c>
      <c r="Y3097" t="s">
        <v>5122</v>
      </c>
      <c r="Z3097">
        <v>0</v>
      </c>
      <c r="AA3097">
        <v>0</v>
      </c>
      <c r="AB3097">
        <v>0</v>
      </c>
      <c r="AC3097">
        <v>0</v>
      </c>
      <c r="AD3097">
        <v>0</v>
      </c>
      <c r="AE3097" t="b">
        <f t="shared" si="121"/>
        <v>1</v>
      </c>
    </row>
    <row r="3098" spans="1:31" hidden="1">
      <c r="A3098" s="6" t="s">
        <v>2064</v>
      </c>
      <c r="B3098" t="s">
        <v>29</v>
      </c>
      <c r="C3098">
        <v>41</v>
      </c>
      <c r="D3098" t="s">
        <v>6159</v>
      </c>
      <c r="F3098" t="s">
        <v>44</v>
      </c>
      <c r="G3098" t="s">
        <v>29</v>
      </c>
      <c r="H3098" t="s">
        <v>237</v>
      </c>
      <c r="I3098">
        <v>0</v>
      </c>
      <c r="J3098">
        <v>2</v>
      </c>
      <c r="K3098">
        <v>0</v>
      </c>
      <c r="L3098" t="s">
        <v>4499</v>
      </c>
      <c r="M3098" t="s">
        <v>34</v>
      </c>
      <c r="N3098">
        <v>1620000</v>
      </c>
      <c r="O3098">
        <f t="shared" si="119"/>
        <v>0</v>
      </c>
      <c r="Q3098" t="s">
        <v>35</v>
      </c>
      <c r="R3098">
        <v>0</v>
      </c>
      <c r="S3098">
        <v>3</v>
      </c>
      <c r="T3098" t="s">
        <v>37</v>
      </c>
      <c r="U3098" t="s">
        <v>3561</v>
      </c>
      <c r="V3098" s="2" t="s">
        <v>5993</v>
      </c>
      <c r="W3098" s="2">
        <f>IF(VLOOKUP(V3098,'reference classification'!$B$1:G3102,6,FALSE)&gt;90,1,0)</f>
        <v>0</v>
      </c>
      <c r="X3098">
        <v>0</v>
      </c>
      <c r="Y3098" t="s">
        <v>4499</v>
      </c>
      <c r="Z3098">
        <v>0</v>
      </c>
      <c r="AA3098">
        <v>0</v>
      </c>
      <c r="AB3098">
        <v>0</v>
      </c>
      <c r="AC3098">
        <v>0</v>
      </c>
      <c r="AD3098">
        <v>0</v>
      </c>
      <c r="AE3098" t="b">
        <f t="shared" si="121"/>
        <v>1</v>
      </c>
    </row>
    <row r="3099" spans="1:31" hidden="1">
      <c r="A3099" s="6" t="s">
        <v>1723</v>
      </c>
      <c r="B3099" t="s">
        <v>29</v>
      </c>
      <c r="C3099">
        <v>41</v>
      </c>
      <c r="D3099" t="s">
        <v>6161</v>
      </c>
      <c r="E3099">
        <v>3215010</v>
      </c>
      <c r="F3099" t="s">
        <v>31</v>
      </c>
      <c r="G3099" t="s">
        <v>29</v>
      </c>
      <c r="H3099" t="s">
        <v>237</v>
      </c>
      <c r="I3099">
        <v>0</v>
      </c>
      <c r="J3099">
        <v>2</v>
      </c>
      <c r="K3099">
        <v>0</v>
      </c>
      <c r="L3099" t="s">
        <v>4499</v>
      </c>
      <c r="M3099" t="s">
        <v>81</v>
      </c>
      <c r="N3099">
        <v>1800000</v>
      </c>
      <c r="O3099">
        <f t="shared" si="119"/>
        <v>0</v>
      </c>
      <c r="Q3099" t="s">
        <v>35</v>
      </c>
      <c r="R3099">
        <v>0</v>
      </c>
      <c r="S3099">
        <v>3</v>
      </c>
      <c r="T3099" t="s">
        <v>37</v>
      </c>
      <c r="U3099" t="s">
        <v>3082</v>
      </c>
      <c r="V3099" s="2" t="s">
        <v>5993</v>
      </c>
      <c r="W3099" s="2">
        <f>IF(VLOOKUP(V3099,'reference classification'!$B$1:G3103,6,FALSE)&gt;90,1,0)</f>
        <v>0</v>
      </c>
      <c r="X3099">
        <v>0</v>
      </c>
      <c r="Y3099" t="s">
        <v>4499</v>
      </c>
      <c r="Z3099">
        <v>0</v>
      </c>
      <c r="AA3099">
        <v>0</v>
      </c>
      <c r="AB3099">
        <v>0</v>
      </c>
      <c r="AC3099">
        <v>0</v>
      </c>
      <c r="AD3099">
        <v>0</v>
      </c>
      <c r="AE3099" t="b">
        <f t="shared" si="121"/>
        <v>1</v>
      </c>
    </row>
    <row r="3100" spans="1:31" hidden="1">
      <c r="A3100" s="6" t="s">
        <v>2074</v>
      </c>
      <c r="B3100" t="s">
        <v>29</v>
      </c>
      <c r="C3100">
        <v>41</v>
      </c>
      <c r="D3100" t="s">
        <v>6163</v>
      </c>
      <c r="E3100">
        <v>1103310</v>
      </c>
      <c r="F3100" t="s">
        <v>44</v>
      </c>
      <c r="G3100" t="s">
        <v>29</v>
      </c>
      <c r="H3100" t="s">
        <v>237</v>
      </c>
      <c r="I3100">
        <v>0</v>
      </c>
      <c r="J3100">
        <v>2</v>
      </c>
      <c r="K3100">
        <v>0</v>
      </c>
      <c r="L3100" t="s">
        <v>4499</v>
      </c>
      <c r="M3100" t="s">
        <v>34</v>
      </c>
      <c r="N3100">
        <v>600000</v>
      </c>
      <c r="O3100">
        <f t="shared" si="119"/>
        <v>0</v>
      </c>
      <c r="Q3100" t="s">
        <v>35</v>
      </c>
      <c r="R3100">
        <v>0</v>
      </c>
      <c r="S3100">
        <v>3</v>
      </c>
      <c r="T3100" t="s">
        <v>37</v>
      </c>
      <c r="U3100" t="s">
        <v>3082</v>
      </c>
      <c r="V3100" s="2" t="s">
        <v>5993</v>
      </c>
      <c r="W3100" s="2">
        <f>IF(VLOOKUP(V3100,'reference classification'!$B$1:G3104,6,FALSE)&gt;90,1,0)</f>
        <v>0</v>
      </c>
      <c r="X3100">
        <v>0</v>
      </c>
      <c r="Y3100" t="s">
        <v>4499</v>
      </c>
      <c r="Z3100">
        <v>0</v>
      </c>
      <c r="AA3100">
        <v>0</v>
      </c>
      <c r="AB3100">
        <v>0</v>
      </c>
      <c r="AC3100">
        <v>0</v>
      </c>
      <c r="AD3100">
        <v>0</v>
      </c>
      <c r="AE3100" t="b">
        <f t="shared" si="121"/>
        <v>1</v>
      </c>
    </row>
    <row r="3101" spans="1:31">
      <c r="A3101" s="6" t="s">
        <v>3458</v>
      </c>
      <c r="B3101" t="s">
        <v>29</v>
      </c>
      <c r="C3101">
        <v>9</v>
      </c>
      <c r="D3101" t="s">
        <v>5133</v>
      </c>
      <c r="F3101" t="s">
        <v>44</v>
      </c>
      <c r="G3101" t="s">
        <v>29</v>
      </c>
      <c r="H3101" t="s">
        <v>5134</v>
      </c>
      <c r="I3101">
        <v>0</v>
      </c>
      <c r="J3101">
        <v>2</v>
      </c>
      <c r="K3101">
        <v>0</v>
      </c>
      <c r="L3101" t="s">
        <v>4123</v>
      </c>
      <c r="M3101" t="s">
        <v>34</v>
      </c>
      <c r="N3101">
        <v>40000</v>
      </c>
      <c r="O3101">
        <f t="shared" si="119"/>
        <v>40000</v>
      </c>
      <c r="P3101" t="b">
        <f t="shared" ref="P3101:P3123" si="123">N3101=O3101</f>
        <v>1</v>
      </c>
      <c r="Q3101" t="s">
        <v>35</v>
      </c>
      <c r="R3101">
        <v>108</v>
      </c>
      <c r="S3101">
        <v>9</v>
      </c>
      <c r="T3101" t="s">
        <v>37</v>
      </c>
      <c r="U3101" t="s">
        <v>38</v>
      </c>
      <c r="V3101" s="2" t="s">
        <v>5993</v>
      </c>
      <c r="W3101" s="2">
        <f>IF(VLOOKUP(V3101,'reference classification'!$B$1:G3105,6,FALSE)&gt;90,1,0)</f>
        <v>0</v>
      </c>
      <c r="X3101">
        <v>0</v>
      </c>
      <c r="Y3101" t="s">
        <v>4123</v>
      </c>
      <c r="Z3101">
        <v>40000</v>
      </c>
      <c r="AA3101">
        <v>120</v>
      </c>
      <c r="AB3101">
        <v>40000</v>
      </c>
      <c r="AC3101">
        <v>40000</v>
      </c>
      <c r="AD3101">
        <v>40000</v>
      </c>
      <c r="AE3101" t="b">
        <f t="shared" si="121"/>
        <v>1</v>
      </c>
    </row>
    <row r="3102" spans="1:31" hidden="1">
      <c r="A3102" s="6" t="s">
        <v>3537</v>
      </c>
      <c r="B3102" t="s">
        <v>29</v>
      </c>
      <c r="C3102">
        <v>9</v>
      </c>
      <c r="D3102" t="s">
        <v>6166</v>
      </c>
      <c r="E3102">
        <v>5214010</v>
      </c>
      <c r="F3102" t="s">
        <v>44</v>
      </c>
      <c r="G3102" t="s">
        <v>29</v>
      </c>
      <c r="H3102" t="s">
        <v>575</v>
      </c>
      <c r="I3102">
        <v>0</v>
      </c>
      <c r="J3102">
        <v>2</v>
      </c>
      <c r="K3102">
        <v>0</v>
      </c>
      <c r="L3102" t="s">
        <v>4123</v>
      </c>
      <c r="M3102" t="s">
        <v>34</v>
      </c>
      <c r="N3102">
        <v>80000</v>
      </c>
      <c r="O3102">
        <f t="shared" si="119"/>
        <v>79910</v>
      </c>
      <c r="P3102" t="b">
        <f t="shared" si="123"/>
        <v>0</v>
      </c>
      <c r="Q3102" t="s">
        <v>35</v>
      </c>
      <c r="R3102">
        <v>108</v>
      </c>
      <c r="S3102">
        <v>9</v>
      </c>
      <c r="T3102" t="s">
        <v>37</v>
      </c>
      <c r="U3102" t="s">
        <v>38</v>
      </c>
      <c r="V3102" s="2" t="s">
        <v>5993</v>
      </c>
      <c r="W3102" s="2">
        <f>IF(VLOOKUP(V3102,'reference classification'!$B$1:G3106,6,FALSE)&gt;90,1,0)</f>
        <v>0</v>
      </c>
      <c r="X3102">
        <v>0</v>
      </c>
      <c r="Y3102" t="s">
        <v>4123</v>
      </c>
      <c r="Z3102">
        <v>79910</v>
      </c>
      <c r="AA3102">
        <v>120</v>
      </c>
      <c r="AB3102">
        <v>79910</v>
      </c>
      <c r="AC3102">
        <v>79910</v>
      </c>
      <c r="AD3102">
        <v>79910</v>
      </c>
      <c r="AE3102" t="b">
        <f t="shared" si="121"/>
        <v>1</v>
      </c>
    </row>
    <row r="3103" spans="1:31">
      <c r="A3103" s="6" t="s">
        <v>686</v>
      </c>
      <c r="B3103" t="s">
        <v>29</v>
      </c>
      <c r="C3103">
        <v>41</v>
      </c>
      <c r="D3103" t="s">
        <v>6168</v>
      </c>
      <c r="E3103">
        <v>3101001</v>
      </c>
      <c r="F3103" t="s">
        <v>31</v>
      </c>
      <c r="G3103" t="s">
        <v>29</v>
      </c>
      <c r="H3103" t="s">
        <v>62</v>
      </c>
      <c r="I3103">
        <v>0</v>
      </c>
      <c r="J3103">
        <v>2</v>
      </c>
      <c r="K3103">
        <v>0</v>
      </c>
      <c r="L3103" t="s">
        <v>4123</v>
      </c>
      <c r="M3103" t="s">
        <v>34</v>
      </c>
      <c r="N3103">
        <v>40000</v>
      </c>
      <c r="O3103">
        <f t="shared" si="119"/>
        <v>40000</v>
      </c>
      <c r="P3103" t="b">
        <f t="shared" si="123"/>
        <v>1</v>
      </c>
      <c r="Q3103" t="s">
        <v>35</v>
      </c>
      <c r="R3103">
        <v>108</v>
      </c>
      <c r="S3103">
        <v>9</v>
      </c>
      <c r="T3103" t="s">
        <v>37</v>
      </c>
      <c r="U3103" t="s">
        <v>38</v>
      </c>
      <c r="V3103" s="2" t="s">
        <v>5993</v>
      </c>
      <c r="W3103" s="2">
        <f>IF(VLOOKUP(V3103,'reference classification'!$B$1:G3107,6,FALSE)&gt;90,1,0)</f>
        <v>0</v>
      </c>
      <c r="X3103">
        <v>0</v>
      </c>
      <c r="Y3103" t="s">
        <v>4123</v>
      </c>
      <c r="Z3103">
        <v>40000</v>
      </c>
      <c r="AA3103">
        <v>120</v>
      </c>
      <c r="AB3103">
        <v>40000</v>
      </c>
      <c r="AC3103">
        <v>40000</v>
      </c>
      <c r="AD3103">
        <v>40000</v>
      </c>
      <c r="AE3103" t="b">
        <f t="shared" si="121"/>
        <v>1</v>
      </c>
    </row>
    <row r="3104" spans="1:31">
      <c r="A3104" s="6" t="s">
        <v>2886</v>
      </c>
      <c r="B3104" t="s">
        <v>29</v>
      </c>
      <c r="C3104">
        <v>41</v>
      </c>
      <c r="D3104" t="s">
        <v>776</v>
      </c>
      <c r="E3104">
        <v>3101001</v>
      </c>
      <c r="F3104" t="s">
        <v>31</v>
      </c>
      <c r="G3104" t="s">
        <v>29</v>
      </c>
      <c r="H3104" t="s">
        <v>62</v>
      </c>
      <c r="I3104">
        <v>0</v>
      </c>
      <c r="J3104">
        <v>2</v>
      </c>
      <c r="K3104">
        <v>0</v>
      </c>
      <c r="L3104" t="s">
        <v>4123</v>
      </c>
      <c r="M3104" t="s">
        <v>34</v>
      </c>
      <c r="N3104">
        <v>40000</v>
      </c>
      <c r="O3104">
        <f t="shared" si="119"/>
        <v>40000</v>
      </c>
      <c r="P3104" t="b">
        <f t="shared" si="123"/>
        <v>1</v>
      </c>
      <c r="Q3104" t="s">
        <v>35</v>
      </c>
      <c r="R3104">
        <v>108</v>
      </c>
      <c r="S3104">
        <v>9</v>
      </c>
      <c r="T3104" t="s">
        <v>37</v>
      </c>
      <c r="U3104" t="s">
        <v>38</v>
      </c>
      <c r="V3104" s="2" t="s">
        <v>5993</v>
      </c>
      <c r="W3104" s="2">
        <f>IF(VLOOKUP(V3104,'reference classification'!$B$1:G3108,6,FALSE)&gt;90,1,0)</f>
        <v>0</v>
      </c>
      <c r="X3104">
        <v>0</v>
      </c>
      <c r="Y3104" t="s">
        <v>4123</v>
      </c>
      <c r="Z3104">
        <v>40000</v>
      </c>
      <c r="AA3104">
        <v>120</v>
      </c>
      <c r="AB3104">
        <v>40000</v>
      </c>
      <c r="AC3104">
        <v>40000</v>
      </c>
      <c r="AD3104">
        <v>40000</v>
      </c>
      <c r="AE3104" t="b">
        <f t="shared" si="121"/>
        <v>1</v>
      </c>
    </row>
    <row r="3105" spans="1:31">
      <c r="A3105" s="6" t="s">
        <v>2888</v>
      </c>
      <c r="B3105" t="s">
        <v>29</v>
      </c>
      <c r="C3105">
        <v>41</v>
      </c>
      <c r="D3105" t="s">
        <v>4967</v>
      </c>
      <c r="E3105">
        <v>3101001</v>
      </c>
      <c r="F3105" t="s">
        <v>44</v>
      </c>
      <c r="G3105" t="s">
        <v>29</v>
      </c>
      <c r="H3105" t="s">
        <v>62</v>
      </c>
      <c r="I3105">
        <v>0</v>
      </c>
      <c r="J3105">
        <v>2</v>
      </c>
      <c r="K3105">
        <v>0</v>
      </c>
      <c r="L3105" t="s">
        <v>4123</v>
      </c>
      <c r="M3105" t="s">
        <v>34</v>
      </c>
      <c r="N3105">
        <v>40000</v>
      </c>
      <c r="O3105">
        <f t="shared" si="119"/>
        <v>40000</v>
      </c>
      <c r="P3105" t="b">
        <f t="shared" si="123"/>
        <v>1</v>
      </c>
      <c r="Q3105" t="s">
        <v>35</v>
      </c>
      <c r="R3105">
        <v>108</v>
      </c>
      <c r="S3105">
        <v>9</v>
      </c>
      <c r="T3105" t="s">
        <v>37</v>
      </c>
      <c r="U3105" t="s">
        <v>38</v>
      </c>
      <c r="V3105" s="2" t="s">
        <v>5993</v>
      </c>
      <c r="W3105" s="2">
        <f>IF(VLOOKUP(V3105,'reference classification'!$B$1:G3109,6,FALSE)&gt;90,1,0)</f>
        <v>0</v>
      </c>
      <c r="X3105">
        <v>0</v>
      </c>
      <c r="Y3105" t="s">
        <v>4123</v>
      </c>
      <c r="Z3105">
        <v>40000</v>
      </c>
      <c r="AA3105">
        <v>120</v>
      </c>
      <c r="AB3105">
        <v>40000</v>
      </c>
      <c r="AC3105">
        <v>40000</v>
      </c>
      <c r="AD3105">
        <v>40000</v>
      </c>
      <c r="AE3105" t="b">
        <f t="shared" si="121"/>
        <v>1</v>
      </c>
    </row>
    <row r="3106" spans="1:31">
      <c r="A3106" s="6" t="s">
        <v>3640</v>
      </c>
      <c r="B3106" t="s">
        <v>29</v>
      </c>
      <c r="C3106">
        <v>41</v>
      </c>
      <c r="D3106" t="s">
        <v>492</v>
      </c>
      <c r="E3106">
        <v>1101004</v>
      </c>
      <c r="F3106" t="s">
        <v>31</v>
      </c>
      <c r="G3106" t="s">
        <v>29</v>
      </c>
      <c r="H3106" t="s">
        <v>243</v>
      </c>
      <c r="I3106">
        <v>0</v>
      </c>
      <c r="J3106">
        <v>2</v>
      </c>
      <c r="K3106">
        <v>0</v>
      </c>
      <c r="L3106" t="s">
        <v>4123</v>
      </c>
      <c r="M3106" t="s">
        <v>34</v>
      </c>
      <c r="N3106">
        <v>175000</v>
      </c>
      <c r="O3106">
        <f t="shared" si="119"/>
        <v>175000</v>
      </c>
      <c r="P3106" t="b">
        <f t="shared" si="123"/>
        <v>1</v>
      </c>
      <c r="Q3106" t="s">
        <v>35</v>
      </c>
      <c r="R3106">
        <v>0</v>
      </c>
      <c r="S3106">
        <v>0</v>
      </c>
      <c r="T3106" t="s">
        <v>37</v>
      </c>
      <c r="U3106" t="s">
        <v>38</v>
      </c>
      <c r="V3106" s="2" t="s">
        <v>5993</v>
      </c>
      <c r="W3106" s="2">
        <f>IF(VLOOKUP(V3106,'reference classification'!$B$1:G3110,6,FALSE)&gt;90,1,0)</f>
        <v>0</v>
      </c>
      <c r="X3106">
        <v>0</v>
      </c>
      <c r="Y3106" t="s">
        <v>4123</v>
      </c>
      <c r="Z3106">
        <v>175000</v>
      </c>
      <c r="AA3106">
        <v>120</v>
      </c>
      <c r="AB3106">
        <v>175000</v>
      </c>
      <c r="AC3106">
        <v>175000</v>
      </c>
      <c r="AD3106">
        <v>175000</v>
      </c>
      <c r="AE3106" t="b">
        <f t="shared" si="121"/>
        <v>1</v>
      </c>
    </row>
    <row r="3107" spans="1:31">
      <c r="A3107" s="6" t="s">
        <v>3778</v>
      </c>
      <c r="B3107" t="s">
        <v>29</v>
      </c>
      <c r="C3107">
        <v>40</v>
      </c>
      <c r="D3107" t="s">
        <v>6173</v>
      </c>
      <c r="F3107" t="s">
        <v>44</v>
      </c>
      <c r="G3107" t="s">
        <v>29</v>
      </c>
      <c r="H3107" t="s">
        <v>80</v>
      </c>
      <c r="I3107">
        <v>0</v>
      </c>
      <c r="J3107">
        <v>2</v>
      </c>
      <c r="K3107">
        <v>0</v>
      </c>
      <c r="L3107" t="s">
        <v>4123</v>
      </c>
      <c r="M3107" t="s">
        <v>34</v>
      </c>
      <c r="N3107">
        <v>60000</v>
      </c>
      <c r="O3107">
        <f t="shared" si="119"/>
        <v>60000</v>
      </c>
      <c r="P3107" t="b">
        <f t="shared" si="123"/>
        <v>1</v>
      </c>
      <c r="Q3107" t="s">
        <v>35</v>
      </c>
      <c r="R3107">
        <v>0</v>
      </c>
      <c r="S3107">
        <v>0</v>
      </c>
      <c r="T3107" t="s">
        <v>37</v>
      </c>
      <c r="U3107" t="s">
        <v>38</v>
      </c>
      <c r="V3107" s="2" t="s">
        <v>5993</v>
      </c>
      <c r="W3107" s="2">
        <f>IF(VLOOKUP(V3107,'reference classification'!$B$1:G3111,6,FALSE)&gt;90,1,0)</f>
        <v>0</v>
      </c>
      <c r="X3107">
        <v>0</v>
      </c>
      <c r="Y3107" t="s">
        <v>4123</v>
      </c>
      <c r="Z3107">
        <v>60000</v>
      </c>
      <c r="AA3107">
        <v>120</v>
      </c>
      <c r="AB3107">
        <v>60000</v>
      </c>
      <c r="AC3107">
        <v>60000</v>
      </c>
      <c r="AD3107">
        <v>60000</v>
      </c>
      <c r="AE3107" t="b">
        <f t="shared" si="121"/>
        <v>1</v>
      </c>
    </row>
    <row r="3108" spans="1:31">
      <c r="A3108" s="6" t="s">
        <v>1569</v>
      </c>
      <c r="B3108" t="s">
        <v>29</v>
      </c>
      <c r="C3108">
        <v>41</v>
      </c>
      <c r="D3108" t="s">
        <v>6175</v>
      </c>
      <c r="E3108">
        <v>3101001</v>
      </c>
      <c r="F3108" t="s">
        <v>31</v>
      </c>
      <c r="G3108" t="s">
        <v>29</v>
      </c>
      <c r="H3108" t="s">
        <v>62</v>
      </c>
      <c r="I3108">
        <v>0</v>
      </c>
      <c r="J3108">
        <v>2</v>
      </c>
      <c r="K3108">
        <v>0</v>
      </c>
      <c r="L3108" t="s">
        <v>4123</v>
      </c>
      <c r="M3108" t="s">
        <v>34</v>
      </c>
      <c r="N3108">
        <v>140000</v>
      </c>
      <c r="O3108">
        <f t="shared" si="119"/>
        <v>140000</v>
      </c>
      <c r="P3108" t="b">
        <f t="shared" si="123"/>
        <v>1</v>
      </c>
      <c r="Q3108" t="s">
        <v>35</v>
      </c>
      <c r="R3108">
        <v>0</v>
      </c>
      <c r="S3108">
        <v>0</v>
      </c>
      <c r="T3108" t="s">
        <v>37</v>
      </c>
      <c r="U3108" t="s">
        <v>38</v>
      </c>
      <c r="V3108" s="2" t="s">
        <v>5993</v>
      </c>
      <c r="W3108" s="2">
        <f>IF(VLOOKUP(V3108,'reference classification'!$B$1:G3112,6,FALSE)&gt;90,1,0)</f>
        <v>0</v>
      </c>
      <c r="X3108">
        <v>0</v>
      </c>
      <c r="Y3108" t="s">
        <v>4123</v>
      </c>
      <c r="Z3108">
        <v>140000</v>
      </c>
      <c r="AA3108">
        <v>120</v>
      </c>
      <c r="AB3108">
        <v>140000</v>
      </c>
      <c r="AC3108">
        <v>140000</v>
      </c>
      <c r="AD3108">
        <v>140000</v>
      </c>
      <c r="AE3108" t="b">
        <f t="shared" si="121"/>
        <v>1</v>
      </c>
    </row>
    <row r="3109" spans="1:31">
      <c r="A3109" s="6" t="s">
        <v>2913</v>
      </c>
      <c r="B3109" t="s">
        <v>29</v>
      </c>
      <c r="C3109">
        <v>41</v>
      </c>
      <c r="D3109" t="s">
        <v>6177</v>
      </c>
      <c r="E3109">
        <v>3101001</v>
      </c>
      <c r="F3109" t="s">
        <v>44</v>
      </c>
      <c r="G3109" t="s">
        <v>29</v>
      </c>
      <c r="H3109" t="s">
        <v>365</v>
      </c>
      <c r="I3109">
        <v>0</v>
      </c>
      <c r="J3109">
        <v>2</v>
      </c>
      <c r="K3109">
        <v>0</v>
      </c>
      <c r="L3109" t="s">
        <v>4123</v>
      </c>
      <c r="M3109" t="s">
        <v>34</v>
      </c>
      <c r="N3109">
        <v>21000</v>
      </c>
      <c r="O3109">
        <f t="shared" si="119"/>
        <v>21000</v>
      </c>
      <c r="P3109" t="b">
        <f t="shared" si="123"/>
        <v>1</v>
      </c>
      <c r="Q3109" t="s">
        <v>35</v>
      </c>
      <c r="R3109">
        <v>0</v>
      </c>
      <c r="S3109">
        <v>0</v>
      </c>
      <c r="T3109" t="s">
        <v>37</v>
      </c>
      <c r="U3109" t="s">
        <v>38</v>
      </c>
      <c r="V3109" s="2" t="s">
        <v>5993</v>
      </c>
      <c r="W3109" s="2">
        <f>IF(VLOOKUP(V3109,'reference classification'!$B$1:G3113,6,FALSE)&gt;90,1,0)</f>
        <v>0</v>
      </c>
      <c r="X3109">
        <v>0</v>
      </c>
      <c r="Y3109" t="s">
        <v>4123</v>
      </c>
      <c r="Z3109">
        <v>21000</v>
      </c>
      <c r="AA3109">
        <v>120</v>
      </c>
      <c r="AB3109">
        <v>21000</v>
      </c>
      <c r="AC3109">
        <v>21000</v>
      </c>
      <c r="AD3109">
        <v>21000</v>
      </c>
      <c r="AE3109" t="b">
        <f t="shared" si="121"/>
        <v>1</v>
      </c>
    </row>
    <row r="3110" spans="1:31">
      <c r="A3110" s="6" t="s">
        <v>2915</v>
      </c>
      <c r="B3110" t="s">
        <v>29</v>
      </c>
      <c r="C3110">
        <v>41</v>
      </c>
      <c r="D3110" t="s">
        <v>6179</v>
      </c>
      <c r="E3110">
        <v>3101001</v>
      </c>
      <c r="F3110" t="s">
        <v>31</v>
      </c>
      <c r="G3110" t="s">
        <v>29</v>
      </c>
      <c r="H3110" t="s">
        <v>62</v>
      </c>
      <c r="I3110">
        <v>0</v>
      </c>
      <c r="J3110">
        <v>2</v>
      </c>
      <c r="K3110">
        <v>0</v>
      </c>
      <c r="L3110" t="s">
        <v>4123</v>
      </c>
      <c r="M3110" t="s">
        <v>34</v>
      </c>
      <c r="N3110">
        <v>175000</v>
      </c>
      <c r="O3110">
        <f t="shared" si="119"/>
        <v>175000</v>
      </c>
      <c r="P3110" t="b">
        <f t="shared" si="123"/>
        <v>1</v>
      </c>
      <c r="Q3110" t="s">
        <v>35</v>
      </c>
      <c r="R3110">
        <v>0</v>
      </c>
      <c r="S3110">
        <v>0</v>
      </c>
      <c r="T3110" t="s">
        <v>37</v>
      </c>
      <c r="U3110" t="s">
        <v>38</v>
      </c>
      <c r="V3110" s="2" t="s">
        <v>5993</v>
      </c>
      <c r="W3110" s="2">
        <f>IF(VLOOKUP(V3110,'reference classification'!$B$1:G3114,6,FALSE)&gt;90,1,0)</f>
        <v>0</v>
      </c>
      <c r="X3110">
        <v>0</v>
      </c>
      <c r="Y3110" t="s">
        <v>4123</v>
      </c>
      <c r="Z3110">
        <v>175000</v>
      </c>
      <c r="AA3110">
        <v>120</v>
      </c>
      <c r="AB3110">
        <v>175000</v>
      </c>
      <c r="AC3110">
        <v>175000</v>
      </c>
      <c r="AD3110">
        <v>175000</v>
      </c>
      <c r="AE3110" t="b">
        <f t="shared" si="121"/>
        <v>1</v>
      </c>
    </row>
    <row r="3111" spans="1:31" hidden="1">
      <c r="A3111" s="6" t="s">
        <v>2917</v>
      </c>
      <c r="B3111" t="s">
        <v>29</v>
      </c>
      <c r="C3111">
        <v>41</v>
      </c>
      <c r="D3111" t="s">
        <v>6181</v>
      </c>
      <c r="E3111">
        <v>3101001</v>
      </c>
      <c r="F3111" t="s">
        <v>31</v>
      </c>
      <c r="G3111" t="s">
        <v>29</v>
      </c>
      <c r="H3111" t="s">
        <v>365</v>
      </c>
      <c r="I3111">
        <v>0</v>
      </c>
      <c r="J3111">
        <v>2</v>
      </c>
      <c r="K3111">
        <v>0</v>
      </c>
      <c r="L3111" t="s">
        <v>4123</v>
      </c>
      <c r="M3111" t="s">
        <v>34</v>
      </c>
      <c r="N3111">
        <v>250000</v>
      </c>
      <c r="O3111">
        <f t="shared" si="119"/>
        <v>180689</v>
      </c>
      <c r="P3111" t="b">
        <f t="shared" si="123"/>
        <v>0</v>
      </c>
      <c r="Q3111" t="s">
        <v>35</v>
      </c>
      <c r="R3111">
        <v>0</v>
      </c>
      <c r="S3111">
        <v>0</v>
      </c>
      <c r="T3111" t="s">
        <v>37</v>
      </c>
      <c r="U3111" t="s">
        <v>38</v>
      </c>
      <c r="V3111" s="2" t="s">
        <v>5993</v>
      </c>
      <c r="W3111" s="2">
        <f>IF(VLOOKUP(V3111,'reference classification'!$B$1:G3115,6,FALSE)&gt;90,1,0)</f>
        <v>0</v>
      </c>
      <c r="X3111">
        <v>0</v>
      </c>
      <c r="Y3111" t="s">
        <v>4123</v>
      </c>
      <c r="Z3111">
        <v>180689</v>
      </c>
      <c r="AA3111">
        <v>120</v>
      </c>
      <c r="AB3111">
        <v>180689</v>
      </c>
      <c r="AC3111">
        <v>180689</v>
      </c>
      <c r="AD3111">
        <v>180689</v>
      </c>
      <c r="AE3111" t="b">
        <f t="shared" si="121"/>
        <v>1</v>
      </c>
    </row>
    <row r="3112" spans="1:31">
      <c r="A3112" s="6" t="s">
        <v>3704</v>
      </c>
      <c r="B3112" t="s">
        <v>29</v>
      </c>
      <c r="C3112">
        <v>41</v>
      </c>
      <c r="D3112" t="s">
        <v>3795</v>
      </c>
      <c r="F3112" t="s">
        <v>44</v>
      </c>
      <c r="G3112" t="s">
        <v>29</v>
      </c>
      <c r="H3112" t="s">
        <v>130</v>
      </c>
      <c r="I3112">
        <v>0</v>
      </c>
      <c r="J3112">
        <v>2</v>
      </c>
      <c r="K3112">
        <v>0</v>
      </c>
      <c r="L3112" t="s">
        <v>4123</v>
      </c>
      <c r="M3112" t="s">
        <v>34</v>
      </c>
      <c r="N3112">
        <v>21000</v>
      </c>
      <c r="O3112">
        <f t="shared" si="119"/>
        <v>21000</v>
      </c>
      <c r="P3112" t="b">
        <f t="shared" si="123"/>
        <v>1</v>
      </c>
      <c r="Q3112" t="s">
        <v>35</v>
      </c>
      <c r="R3112">
        <v>0</v>
      </c>
      <c r="S3112">
        <v>0</v>
      </c>
      <c r="T3112" t="s">
        <v>37</v>
      </c>
      <c r="U3112" t="s">
        <v>38</v>
      </c>
      <c r="V3112" s="2" t="s">
        <v>5993</v>
      </c>
      <c r="W3112" s="2">
        <f>IF(VLOOKUP(V3112,'reference classification'!$B$1:G3116,6,FALSE)&gt;90,1,0)</f>
        <v>0</v>
      </c>
      <c r="X3112">
        <v>0</v>
      </c>
      <c r="Y3112" t="s">
        <v>4123</v>
      </c>
      <c r="Z3112">
        <v>21000</v>
      </c>
      <c r="AA3112">
        <v>120</v>
      </c>
      <c r="AB3112">
        <v>21000</v>
      </c>
      <c r="AC3112">
        <v>21000</v>
      </c>
      <c r="AD3112">
        <v>21000</v>
      </c>
      <c r="AE3112" t="b">
        <f t="shared" si="121"/>
        <v>1</v>
      </c>
    </row>
    <row r="3113" spans="1:31" hidden="1">
      <c r="A3113" s="6" t="s">
        <v>3332</v>
      </c>
      <c r="B3113" t="s">
        <v>29</v>
      </c>
      <c r="C3113">
        <v>41</v>
      </c>
      <c r="D3113" t="s">
        <v>6184</v>
      </c>
      <c r="E3113">
        <v>3101001</v>
      </c>
      <c r="F3113" t="s">
        <v>31</v>
      </c>
      <c r="G3113" t="s">
        <v>29</v>
      </c>
      <c r="H3113" t="s">
        <v>365</v>
      </c>
      <c r="I3113">
        <v>0</v>
      </c>
      <c r="J3113">
        <v>2</v>
      </c>
      <c r="K3113">
        <v>0</v>
      </c>
      <c r="L3113" t="s">
        <v>4123</v>
      </c>
      <c r="M3113" t="s">
        <v>34</v>
      </c>
      <c r="N3113">
        <v>35000</v>
      </c>
      <c r="O3113">
        <f t="shared" si="119"/>
        <v>19306</v>
      </c>
      <c r="P3113" t="b">
        <f t="shared" si="123"/>
        <v>0</v>
      </c>
      <c r="Q3113" t="s">
        <v>35</v>
      </c>
      <c r="R3113">
        <v>0</v>
      </c>
      <c r="S3113">
        <v>0</v>
      </c>
      <c r="T3113" t="s">
        <v>37</v>
      </c>
      <c r="U3113" t="s">
        <v>38</v>
      </c>
      <c r="V3113" s="2" t="s">
        <v>5993</v>
      </c>
      <c r="W3113" s="2">
        <f>IF(VLOOKUP(V3113,'reference classification'!$B$1:G3117,6,FALSE)&gt;90,1,0)</f>
        <v>0</v>
      </c>
      <c r="X3113">
        <v>0</v>
      </c>
      <c r="Y3113" t="s">
        <v>4123</v>
      </c>
      <c r="Z3113">
        <v>19306</v>
      </c>
      <c r="AA3113">
        <v>120</v>
      </c>
      <c r="AB3113">
        <v>19306</v>
      </c>
      <c r="AC3113">
        <v>19306</v>
      </c>
      <c r="AD3113">
        <v>19306</v>
      </c>
      <c r="AE3113" t="b">
        <f t="shared" si="121"/>
        <v>1</v>
      </c>
    </row>
    <row r="3114" spans="1:31">
      <c r="A3114" s="6" t="s">
        <v>3504</v>
      </c>
      <c r="B3114" t="s">
        <v>29</v>
      </c>
      <c r="C3114">
        <v>41</v>
      </c>
      <c r="D3114" t="s">
        <v>6186</v>
      </c>
      <c r="E3114">
        <v>1305010</v>
      </c>
      <c r="F3114" t="s">
        <v>31</v>
      </c>
      <c r="G3114" t="s">
        <v>29</v>
      </c>
      <c r="H3114" t="s">
        <v>41</v>
      </c>
      <c r="I3114">
        <v>0</v>
      </c>
      <c r="J3114">
        <v>2</v>
      </c>
      <c r="K3114">
        <v>0</v>
      </c>
      <c r="L3114" t="s">
        <v>4123</v>
      </c>
      <c r="M3114" t="s">
        <v>34</v>
      </c>
      <c r="N3114">
        <v>150000</v>
      </c>
      <c r="O3114">
        <f t="shared" si="119"/>
        <v>150000</v>
      </c>
      <c r="P3114" t="b">
        <f t="shared" si="123"/>
        <v>1</v>
      </c>
      <c r="Q3114" t="s">
        <v>35</v>
      </c>
      <c r="R3114">
        <v>0</v>
      </c>
      <c r="S3114">
        <v>0</v>
      </c>
      <c r="T3114" t="s">
        <v>37</v>
      </c>
      <c r="U3114" t="s">
        <v>38</v>
      </c>
      <c r="V3114" s="2" t="s">
        <v>5993</v>
      </c>
      <c r="W3114" s="2">
        <f>IF(VLOOKUP(V3114,'reference classification'!$B$1:G3118,6,FALSE)&gt;90,1,0)</f>
        <v>0</v>
      </c>
      <c r="X3114">
        <v>0</v>
      </c>
      <c r="Y3114" t="s">
        <v>4123</v>
      </c>
      <c r="Z3114">
        <v>150000</v>
      </c>
      <c r="AA3114">
        <v>120</v>
      </c>
      <c r="AB3114">
        <v>150000</v>
      </c>
      <c r="AC3114">
        <v>150000</v>
      </c>
      <c r="AD3114">
        <v>150000</v>
      </c>
      <c r="AE3114" t="b">
        <f t="shared" si="121"/>
        <v>1</v>
      </c>
    </row>
    <row r="3115" spans="1:31">
      <c r="A3115" s="6" t="s">
        <v>3506</v>
      </c>
      <c r="B3115" t="s">
        <v>29</v>
      </c>
      <c r="C3115">
        <v>41</v>
      </c>
      <c r="D3115" t="s">
        <v>6188</v>
      </c>
      <c r="E3115">
        <v>4106010</v>
      </c>
      <c r="F3115" t="s">
        <v>31</v>
      </c>
      <c r="G3115" t="s">
        <v>29</v>
      </c>
      <c r="H3115" t="s">
        <v>365</v>
      </c>
      <c r="I3115">
        <v>0</v>
      </c>
      <c r="J3115">
        <v>2</v>
      </c>
      <c r="K3115">
        <v>0</v>
      </c>
      <c r="L3115" t="s">
        <v>4123</v>
      </c>
      <c r="M3115" t="s">
        <v>34</v>
      </c>
      <c r="N3115">
        <v>40000</v>
      </c>
      <c r="O3115">
        <f t="shared" si="119"/>
        <v>40000</v>
      </c>
      <c r="P3115" t="b">
        <f t="shared" si="123"/>
        <v>1</v>
      </c>
      <c r="Q3115" t="s">
        <v>35</v>
      </c>
      <c r="R3115">
        <v>0</v>
      </c>
      <c r="S3115">
        <v>0</v>
      </c>
      <c r="T3115" t="s">
        <v>37</v>
      </c>
      <c r="U3115" t="s">
        <v>38</v>
      </c>
      <c r="V3115" s="2" t="s">
        <v>5993</v>
      </c>
      <c r="W3115" s="2">
        <f>IF(VLOOKUP(V3115,'reference classification'!$B$1:G3119,6,FALSE)&gt;90,1,0)</f>
        <v>0</v>
      </c>
      <c r="X3115">
        <v>0</v>
      </c>
      <c r="Y3115" t="s">
        <v>4123</v>
      </c>
      <c r="Z3115">
        <v>40000</v>
      </c>
      <c r="AA3115">
        <v>120</v>
      </c>
      <c r="AB3115">
        <v>40000</v>
      </c>
      <c r="AC3115">
        <v>40000</v>
      </c>
      <c r="AD3115">
        <v>40000</v>
      </c>
      <c r="AE3115" t="b">
        <f t="shared" si="121"/>
        <v>1</v>
      </c>
    </row>
    <row r="3116" spans="1:31">
      <c r="A3116" s="6" t="s">
        <v>2529</v>
      </c>
      <c r="B3116" t="s">
        <v>29</v>
      </c>
      <c r="C3116">
        <v>41</v>
      </c>
      <c r="D3116" t="s">
        <v>6190</v>
      </c>
      <c r="E3116">
        <v>3101001</v>
      </c>
      <c r="F3116" t="s">
        <v>44</v>
      </c>
      <c r="G3116" t="s">
        <v>29</v>
      </c>
      <c r="H3116" t="s">
        <v>365</v>
      </c>
      <c r="I3116">
        <v>0</v>
      </c>
      <c r="J3116">
        <v>2</v>
      </c>
      <c r="K3116">
        <v>0</v>
      </c>
      <c r="L3116" t="s">
        <v>4123</v>
      </c>
      <c r="M3116" t="s">
        <v>34</v>
      </c>
      <c r="N3116">
        <v>175000</v>
      </c>
      <c r="O3116">
        <f t="shared" si="119"/>
        <v>175000</v>
      </c>
      <c r="P3116" t="b">
        <f t="shared" si="123"/>
        <v>1</v>
      </c>
      <c r="Q3116" t="s">
        <v>35</v>
      </c>
      <c r="R3116">
        <v>0</v>
      </c>
      <c r="S3116">
        <v>0</v>
      </c>
      <c r="T3116" t="s">
        <v>37</v>
      </c>
      <c r="U3116" t="s">
        <v>38</v>
      </c>
      <c r="V3116" s="2" t="s">
        <v>5993</v>
      </c>
      <c r="W3116" s="2">
        <f>IF(VLOOKUP(V3116,'reference classification'!$B$1:G3120,6,FALSE)&gt;90,1,0)</f>
        <v>0</v>
      </c>
      <c r="X3116">
        <v>0</v>
      </c>
      <c r="Y3116" t="s">
        <v>4123</v>
      </c>
      <c r="Z3116">
        <v>175000</v>
      </c>
      <c r="AA3116">
        <v>120</v>
      </c>
      <c r="AB3116">
        <v>175000</v>
      </c>
      <c r="AC3116">
        <v>175000</v>
      </c>
      <c r="AD3116">
        <v>175000</v>
      </c>
      <c r="AE3116" t="b">
        <f t="shared" si="121"/>
        <v>1</v>
      </c>
    </row>
    <row r="3117" spans="1:31" hidden="1">
      <c r="A3117" s="6" t="s">
        <v>3539</v>
      </c>
      <c r="B3117" t="s">
        <v>29</v>
      </c>
      <c r="C3117">
        <v>41</v>
      </c>
      <c r="D3117" t="s">
        <v>6192</v>
      </c>
      <c r="E3117">
        <v>3101001</v>
      </c>
      <c r="F3117" t="s">
        <v>44</v>
      </c>
      <c r="G3117" t="s">
        <v>29</v>
      </c>
      <c r="H3117" t="s">
        <v>365</v>
      </c>
      <c r="I3117">
        <v>0</v>
      </c>
      <c r="J3117">
        <v>2</v>
      </c>
      <c r="K3117">
        <v>0</v>
      </c>
      <c r="L3117" t="s">
        <v>4123</v>
      </c>
      <c r="M3117" t="s">
        <v>34</v>
      </c>
      <c r="N3117">
        <v>175000</v>
      </c>
      <c r="O3117">
        <f t="shared" si="119"/>
        <v>168487</v>
      </c>
      <c r="P3117" t="b">
        <f t="shared" si="123"/>
        <v>0</v>
      </c>
      <c r="Q3117" t="s">
        <v>35</v>
      </c>
      <c r="R3117">
        <v>0</v>
      </c>
      <c r="S3117">
        <v>0</v>
      </c>
      <c r="T3117" t="s">
        <v>37</v>
      </c>
      <c r="U3117" t="s">
        <v>38</v>
      </c>
      <c r="V3117" s="2" t="s">
        <v>5993</v>
      </c>
      <c r="W3117" s="2">
        <f>IF(VLOOKUP(V3117,'reference classification'!$B$1:G3121,6,FALSE)&gt;90,1,0)</f>
        <v>0</v>
      </c>
      <c r="X3117">
        <v>0</v>
      </c>
      <c r="Y3117" t="s">
        <v>4123</v>
      </c>
      <c r="Z3117">
        <v>168487</v>
      </c>
      <c r="AA3117">
        <v>120</v>
      </c>
      <c r="AB3117">
        <v>168487</v>
      </c>
      <c r="AC3117">
        <v>168487</v>
      </c>
      <c r="AD3117">
        <v>168487</v>
      </c>
      <c r="AE3117" t="b">
        <f t="shared" si="121"/>
        <v>1</v>
      </c>
    </row>
    <row r="3118" spans="1:31">
      <c r="A3118" s="6" t="s">
        <v>3465</v>
      </c>
      <c r="B3118" t="s">
        <v>29</v>
      </c>
      <c r="C3118">
        <v>41</v>
      </c>
      <c r="D3118" t="s">
        <v>6194</v>
      </c>
      <c r="E3118">
        <v>3101001</v>
      </c>
      <c r="F3118" t="s">
        <v>31</v>
      </c>
      <c r="G3118" t="s">
        <v>29</v>
      </c>
      <c r="H3118" t="s">
        <v>365</v>
      </c>
      <c r="I3118">
        <v>0</v>
      </c>
      <c r="J3118">
        <v>2</v>
      </c>
      <c r="K3118">
        <v>0</v>
      </c>
      <c r="L3118" t="s">
        <v>4123</v>
      </c>
      <c r="M3118" t="s">
        <v>34</v>
      </c>
      <c r="N3118">
        <v>14000</v>
      </c>
      <c r="O3118">
        <f t="shared" si="119"/>
        <v>14000</v>
      </c>
      <c r="P3118" t="b">
        <f t="shared" si="123"/>
        <v>1</v>
      </c>
      <c r="Q3118" t="s">
        <v>35</v>
      </c>
      <c r="R3118">
        <v>0</v>
      </c>
      <c r="S3118">
        <v>0</v>
      </c>
      <c r="T3118" t="s">
        <v>37</v>
      </c>
      <c r="U3118" t="s">
        <v>38</v>
      </c>
      <c r="V3118" s="2" t="s">
        <v>5993</v>
      </c>
      <c r="W3118" s="2">
        <f>IF(VLOOKUP(V3118,'reference classification'!$B$1:G3122,6,FALSE)&gt;90,1,0)</f>
        <v>0</v>
      </c>
      <c r="X3118">
        <v>0</v>
      </c>
      <c r="Y3118" t="s">
        <v>4123</v>
      </c>
      <c r="Z3118">
        <v>14000</v>
      </c>
      <c r="AA3118">
        <v>120</v>
      </c>
      <c r="AB3118">
        <v>14000</v>
      </c>
      <c r="AC3118">
        <v>14000</v>
      </c>
      <c r="AD3118">
        <v>14000</v>
      </c>
      <c r="AE3118" t="b">
        <f t="shared" si="121"/>
        <v>1</v>
      </c>
    </row>
    <row r="3119" spans="1:31" hidden="1">
      <c r="A3119" s="6" t="s">
        <v>3616</v>
      </c>
      <c r="B3119" t="s">
        <v>29</v>
      </c>
      <c r="C3119">
        <v>41</v>
      </c>
      <c r="D3119" t="s">
        <v>6196</v>
      </c>
      <c r="E3119">
        <v>3101001</v>
      </c>
      <c r="F3119" t="s">
        <v>44</v>
      </c>
      <c r="G3119" t="s">
        <v>29</v>
      </c>
      <c r="H3119" t="s">
        <v>62</v>
      </c>
      <c r="I3119">
        <v>0</v>
      </c>
      <c r="J3119">
        <v>2</v>
      </c>
      <c r="K3119">
        <v>0</v>
      </c>
      <c r="L3119" t="s">
        <v>4123</v>
      </c>
      <c r="M3119" t="s">
        <v>34</v>
      </c>
      <c r="N3119">
        <v>60000</v>
      </c>
      <c r="O3119">
        <f t="shared" si="119"/>
        <v>52547</v>
      </c>
      <c r="P3119" t="b">
        <f t="shared" si="123"/>
        <v>0</v>
      </c>
      <c r="Q3119" t="s">
        <v>35</v>
      </c>
      <c r="R3119">
        <v>0</v>
      </c>
      <c r="S3119">
        <v>0</v>
      </c>
      <c r="T3119" t="s">
        <v>37</v>
      </c>
      <c r="U3119" t="s">
        <v>38</v>
      </c>
      <c r="V3119" s="2" t="s">
        <v>5993</v>
      </c>
      <c r="W3119" s="2">
        <f>IF(VLOOKUP(V3119,'reference classification'!$B$1:G3123,6,FALSE)&gt;90,1,0)</f>
        <v>0</v>
      </c>
      <c r="X3119">
        <v>0</v>
      </c>
      <c r="Y3119" t="s">
        <v>4123</v>
      </c>
      <c r="Z3119">
        <v>52547</v>
      </c>
      <c r="AA3119">
        <v>120</v>
      </c>
      <c r="AB3119">
        <v>52547</v>
      </c>
      <c r="AC3119">
        <v>52547</v>
      </c>
      <c r="AD3119">
        <v>52547</v>
      </c>
      <c r="AE3119" t="b">
        <f t="shared" si="121"/>
        <v>1</v>
      </c>
    </row>
    <row r="3120" spans="1:31">
      <c r="A3120" s="6" t="s">
        <v>1712</v>
      </c>
      <c r="B3120" t="s">
        <v>29</v>
      </c>
      <c r="C3120">
        <v>41</v>
      </c>
      <c r="D3120" t="s">
        <v>6198</v>
      </c>
      <c r="F3120" t="s">
        <v>31</v>
      </c>
      <c r="G3120" t="s">
        <v>29</v>
      </c>
      <c r="H3120" t="s">
        <v>186</v>
      </c>
      <c r="I3120">
        <v>0</v>
      </c>
      <c r="J3120">
        <v>2</v>
      </c>
      <c r="K3120">
        <v>0</v>
      </c>
      <c r="L3120" t="s">
        <v>4123</v>
      </c>
      <c r="M3120" t="s">
        <v>34</v>
      </c>
      <c r="N3120">
        <v>175000</v>
      </c>
      <c r="O3120">
        <f t="shared" si="119"/>
        <v>175000</v>
      </c>
      <c r="P3120" t="b">
        <f t="shared" si="123"/>
        <v>1</v>
      </c>
      <c r="Q3120" t="s">
        <v>35</v>
      </c>
      <c r="R3120">
        <v>0</v>
      </c>
      <c r="S3120">
        <v>0</v>
      </c>
      <c r="T3120" t="s">
        <v>37</v>
      </c>
      <c r="U3120" t="s">
        <v>38</v>
      </c>
      <c r="V3120" s="2" t="s">
        <v>5993</v>
      </c>
      <c r="W3120" s="2">
        <f>IF(VLOOKUP(V3120,'reference classification'!$B$1:G3124,6,FALSE)&gt;90,1,0)</f>
        <v>0</v>
      </c>
      <c r="X3120">
        <v>0</v>
      </c>
      <c r="Y3120" t="s">
        <v>4123</v>
      </c>
      <c r="Z3120">
        <v>175000</v>
      </c>
      <c r="AA3120">
        <v>120</v>
      </c>
      <c r="AB3120">
        <v>175000</v>
      </c>
      <c r="AC3120">
        <v>175000</v>
      </c>
      <c r="AD3120">
        <v>175000</v>
      </c>
      <c r="AE3120" t="b">
        <f t="shared" si="121"/>
        <v>1</v>
      </c>
    </row>
    <row r="3121" spans="1:31">
      <c r="A3121" s="6" t="s">
        <v>3642</v>
      </c>
      <c r="B3121" t="s">
        <v>29</v>
      </c>
      <c r="C3121">
        <v>41</v>
      </c>
      <c r="D3121" t="s">
        <v>6200</v>
      </c>
      <c r="F3121" t="s">
        <v>31</v>
      </c>
      <c r="G3121" t="s">
        <v>29</v>
      </c>
      <c r="H3121" t="s">
        <v>2131</v>
      </c>
      <c r="I3121">
        <v>0</v>
      </c>
      <c r="J3121">
        <v>2</v>
      </c>
      <c r="K3121">
        <v>0</v>
      </c>
      <c r="L3121" t="s">
        <v>4123</v>
      </c>
      <c r="M3121" t="s">
        <v>34</v>
      </c>
      <c r="N3121">
        <v>125000</v>
      </c>
      <c r="O3121">
        <f t="shared" si="119"/>
        <v>125000</v>
      </c>
      <c r="P3121" t="b">
        <f t="shared" si="123"/>
        <v>1</v>
      </c>
      <c r="Q3121" t="s">
        <v>35</v>
      </c>
      <c r="R3121">
        <v>0</v>
      </c>
      <c r="S3121">
        <v>0</v>
      </c>
      <c r="T3121" t="s">
        <v>37</v>
      </c>
      <c r="U3121" t="s">
        <v>38</v>
      </c>
      <c r="V3121" s="2" t="s">
        <v>5993</v>
      </c>
      <c r="W3121" s="2">
        <f>IF(VLOOKUP(V3121,'reference classification'!$B$1:G3125,6,FALSE)&gt;90,1,0)</f>
        <v>0</v>
      </c>
      <c r="X3121">
        <v>0</v>
      </c>
      <c r="Y3121" t="s">
        <v>4123</v>
      </c>
      <c r="Z3121">
        <v>125000</v>
      </c>
      <c r="AA3121">
        <v>120</v>
      </c>
      <c r="AB3121">
        <v>125000</v>
      </c>
      <c r="AC3121">
        <v>125000</v>
      </c>
      <c r="AD3121">
        <v>125000</v>
      </c>
      <c r="AE3121" t="b">
        <f t="shared" si="121"/>
        <v>1</v>
      </c>
    </row>
    <row r="3122" spans="1:31" hidden="1">
      <c r="A3122" s="6" t="s">
        <v>2076</v>
      </c>
      <c r="B3122" t="s">
        <v>29</v>
      </c>
      <c r="C3122">
        <v>41</v>
      </c>
      <c r="D3122" t="s">
        <v>6202</v>
      </c>
      <c r="E3122">
        <v>3101001</v>
      </c>
      <c r="F3122" t="s">
        <v>44</v>
      </c>
      <c r="G3122" t="s">
        <v>29</v>
      </c>
      <c r="H3122" t="s">
        <v>62</v>
      </c>
      <c r="I3122">
        <v>0</v>
      </c>
      <c r="J3122">
        <v>2</v>
      </c>
      <c r="K3122">
        <v>0</v>
      </c>
      <c r="L3122" t="s">
        <v>4123</v>
      </c>
      <c r="M3122" t="s">
        <v>34</v>
      </c>
      <c r="N3122">
        <v>200000</v>
      </c>
      <c r="O3122">
        <f t="shared" si="119"/>
        <v>169459</v>
      </c>
      <c r="P3122" t="b">
        <f t="shared" si="123"/>
        <v>0</v>
      </c>
      <c r="Q3122" t="s">
        <v>35</v>
      </c>
      <c r="R3122">
        <v>0</v>
      </c>
      <c r="S3122">
        <v>0</v>
      </c>
      <c r="T3122" t="s">
        <v>37</v>
      </c>
      <c r="U3122" t="s">
        <v>38</v>
      </c>
      <c r="V3122" s="2" t="s">
        <v>5993</v>
      </c>
      <c r="W3122" s="2">
        <f>IF(VLOOKUP(V3122,'reference classification'!$B$1:G3126,6,FALSE)&gt;90,1,0)</f>
        <v>0</v>
      </c>
      <c r="X3122">
        <v>0</v>
      </c>
      <c r="Y3122" t="s">
        <v>4123</v>
      </c>
      <c r="Z3122">
        <v>169459</v>
      </c>
      <c r="AA3122">
        <v>120</v>
      </c>
      <c r="AB3122">
        <v>169459</v>
      </c>
      <c r="AC3122">
        <v>169459</v>
      </c>
      <c r="AD3122">
        <v>169459</v>
      </c>
      <c r="AE3122" t="b">
        <f t="shared" si="121"/>
        <v>1</v>
      </c>
    </row>
    <row r="3123" spans="1:31">
      <c r="A3123" s="6" t="s">
        <v>2078</v>
      </c>
      <c r="B3123" t="s">
        <v>29</v>
      </c>
      <c r="C3123">
        <v>41</v>
      </c>
      <c r="D3123" t="s">
        <v>4064</v>
      </c>
      <c r="E3123">
        <v>3101001</v>
      </c>
      <c r="F3123" t="s">
        <v>44</v>
      </c>
      <c r="G3123" t="s">
        <v>29</v>
      </c>
      <c r="H3123" t="s">
        <v>365</v>
      </c>
      <c r="I3123">
        <v>0</v>
      </c>
      <c r="J3123">
        <v>2</v>
      </c>
      <c r="K3123">
        <v>0</v>
      </c>
      <c r="L3123" t="s">
        <v>4123</v>
      </c>
      <c r="M3123" t="s">
        <v>34</v>
      </c>
      <c r="N3123">
        <v>225000</v>
      </c>
      <c r="O3123">
        <f t="shared" si="119"/>
        <v>225000</v>
      </c>
      <c r="P3123" t="b">
        <f t="shared" si="123"/>
        <v>1</v>
      </c>
      <c r="Q3123" t="s">
        <v>35</v>
      </c>
      <c r="R3123">
        <v>0</v>
      </c>
      <c r="S3123">
        <v>0</v>
      </c>
      <c r="T3123" t="s">
        <v>37</v>
      </c>
      <c r="U3123" t="s">
        <v>38</v>
      </c>
      <c r="V3123" s="2" t="s">
        <v>5993</v>
      </c>
      <c r="W3123" s="2">
        <f>IF(VLOOKUP(V3123,'reference classification'!$B$1:G3127,6,FALSE)&gt;90,1,0)</f>
        <v>0</v>
      </c>
      <c r="X3123">
        <v>0</v>
      </c>
      <c r="Y3123" t="s">
        <v>4123</v>
      </c>
      <c r="Z3123">
        <v>225000</v>
      </c>
      <c r="AA3123">
        <v>120</v>
      </c>
      <c r="AB3123">
        <v>225000</v>
      </c>
      <c r="AC3123">
        <v>225000</v>
      </c>
      <c r="AD3123">
        <v>225000</v>
      </c>
      <c r="AE3123" t="b">
        <f t="shared" si="121"/>
        <v>1</v>
      </c>
    </row>
    <row r="3124" spans="1:31" hidden="1">
      <c r="A3124" s="6" t="s">
        <v>2080</v>
      </c>
      <c r="B3124" t="s">
        <v>29</v>
      </c>
      <c r="C3124">
        <v>41</v>
      </c>
      <c r="D3124" t="s">
        <v>236</v>
      </c>
      <c r="F3124" t="s">
        <v>31</v>
      </c>
      <c r="G3124" t="s">
        <v>29</v>
      </c>
      <c r="H3124" t="s">
        <v>234</v>
      </c>
      <c r="I3124">
        <v>0</v>
      </c>
      <c r="J3124">
        <v>1</v>
      </c>
      <c r="K3124">
        <v>0</v>
      </c>
      <c r="L3124" t="s">
        <v>4374</v>
      </c>
      <c r="M3124" t="s">
        <v>34</v>
      </c>
      <c r="N3124">
        <v>500000</v>
      </c>
      <c r="O3124">
        <f t="shared" si="119"/>
        <v>0</v>
      </c>
      <c r="Q3124" t="s">
        <v>35</v>
      </c>
      <c r="R3124">
        <v>0</v>
      </c>
      <c r="S3124">
        <v>30</v>
      </c>
      <c r="T3124" t="s">
        <v>37</v>
      </c>
      <c r="U3124" t="s">
        <v>188</v>
      </c>
      <c r="V3124" s="2" t="s">
        <v>5993</v>
      </c>
      <c r="W3124" s="2">
        <f>IF(VLOOKUP(V3124,'reference classification'!$B$1:G3128,6,FALSE)&gt;90,1,0)</f>
        <v>0</v>
      </c>
      <c r="X3124">
        <v>0</v>
      </c>
      <c r="Y3124" t="s">
        <v>4374</v>
      </c>
      <c r="Z3124">
        <v>0</v>
      </c>
      <c r="AA3124">
        <v>0</v>
      </c>
      <c r="AB3124">
        <v>0</v>
      </c>
      <c r="AC3124">
        <v>0</v>
      </c>
      <c r="AD3124">
        <v>0</v>
      </c>
      <c r="AE3124" t="b">
        <f t="shared" si="121"/>
        <v>1</v>
      </c>
    </row>
    <row r="3125" spans="1:31" hidden="1">
      <c r="A3125" s="6" t="s">
        <v>2092</v>
      </c>
      <c r="B3125" t="s">
        <v>29</v>
      </c>
      <c r="C3125">
        <v>41</v>
      </c>
      <c r="D3125" t="s">
        <v>2443</v>
      </c>
      <c r="E3125">
        <v>3101001</v>
      </c>
      <c r="F3125" t="s">
        <v>44</v>
      </c>
      <c r="G3125" t="s">
        <v>29</v>
      </c>
      <c r="H3125" t="s">
        <v>365</v>
      </c>
      <c r="I3125">
        <v>0</v>
      </c>
      <c r="J3125">
        <v>2</v>
      </c>
      <c r="K3125">
        <v>0</v>
      </c>
      <c r="L3125" t="s">
        <v>4123</v>
      </c>
      <c r="M3125" t="s">
        <v>34</v>
      </c>
      <c r="N3125">
        <v>175000</v>
      </c>
      <c r="O3125">
        <f t="shared" si="119"/>
        <v>100169</v>
      </c>
      <c r="P3125" t="b">
        <f t="shared" ref="P3125:P3188" si="124">N3125=O3125</f>
        <v>0</v>
      </c>
      <c r="Q3125" t="s">
        <v>35</v>
      </c>
      <c r="R3125">
        <v>0</v>
      </c>
      <c r="S3125">
        <v>0</v>
      </c>
      <c r="T3125" t="s">
        <v>37</v>
      </c>
      <c r="U3125" t="s">
        <v>38</v>
      </c>
      <c r="V3125" s="2" t="s">
        <v>5993</v>
      </c>
      <c r="W3125" s="2">
        <f>IF(VLOOKUP(V3125,'reference classification'!$B$1:G3129,6,FALSE)&gt;90,1,0)</f>
        <v>0</v>
      </c>
      <c r="X3125">
        <v>0</v>
      </c>
      <c r="Y3125" t="s">
        <v>4123</v>
      </c>
      <c r="Z3125">
        <v>100169</v>
      </c>
      <c r="AA3125">
        <v>120</v>
      </c>
      <c r="AB3125">
        <v>100169</v>
      </c>
      <c r="AC3125">
        <v>100169</v>
      </c>
      <c r="AD3125">
        <v>100169</v>
      </c>
      <c r="AE3125" t="b">
        <f t="shared" si="121"/>
        <v>1</v>
      </c>
    </row>
    <row r="3126" spans="1:31">
      <c r="A3126" s="6" t="s">
        <v>680</v>
      </c>
      <c r="B3126" t="s">
        <v>29</v>
      </c>
      <c r="C3126">
        <v>41</v>
      </c>
      <c r="D3126" t="s">
        <v>6207</v>
      </c>
      <c r="E3126">
        <v>3101001</v>
      </c>
      <c r="F3126" t="s">
        <v>31</v>
      </c>
      <c r="G3126" t="s">
        <v>29</v>
      </c>
      <c r="H3126" t="s">
        <v>365</v>
      </c>
      <c r="I3126">
        <v>0</v>
      </c>
      <c r="J3126">
        <v>2</v>
      </c>
      <c r="K3126">
        <v>0</v>
      </c>
      <c r="L3126" t="s">
        <v>4123</v>
      </c>
      <c r="M3126" t="s">
        <v>34</v>
      </c>
      <c r="N3126">
        <v>70000</v>
      </c>
      <c r="O3126">
        <f t="shared" si="119"/>
        <v>70000</v>
      </c>
      <c r="P3126" t="b">
        <f t="shared" si="124"/>
        <v>1</v>
      </c>
      <c r="Q3126" t="s">
        <v>35</v>
      </c>
      <c r="R3126">
        <v>0</v>
      </c>
      <c r="S3126">
        <v>0</v>
      </c>
      <c r="T3126" t="s">
        <v>37</v>
      </c>
      <c r="U3126" t="s">
        <v>38</v>
      </c>
      <c r="V3126" s="2" t="s">
        <v>5993</v>
      </c>
      <c r="W3126" s="2">
        <f>IF(VLOOKUP(V3126,'reference classification'!$B$1:G3130,6,FALSE)&gt;90,1,0)</f>
        <v>0</v>
      </c>
      <c r="X3126">
        <v>0</v>
      </c>
      <c r="Y3126" t="s">
        <v>4123</v>
      </c>
      <c r="Z3126">
        <v>70000</v>
      </c>
      <c r="AA3126">
        <v>120</v>
      </c>
      <c r="AB3126">
        <v>70000</v>
      </c>
      <c r="AC3126">
        <v>70000</v>
      </c>
      <c r="AD3126">
        <v>70000</v>
      </c>
      <c r="AE3126" t="b">
        <f t="shared" si="121"/>
        <v>1</v>
      </c>
    </row>
    <row r="3127" spans="1:31">
      <c r="A3127" s="6" t="s">
        <v>3779</v>
      </c>
      <c r="B3127" t="s">
        <v>29</v>
      </c>
      <c r="C3127">
        <v>30</v>
      </c>
      <c r="D3127" t="s">
        <v>4472</v>
      </c>
      <c r="F3127" t="s">
        <v>31</v>
      </c>
      <c r="G3127" t="s">
        <v>29</v>
      </c>
      <c r="H3127" t="s">
        <v>575</v>
      </c>
      <c r="I3127">
        <v>0</v>
      </c>
      <c r="J3127">
        <v>2</v>
      </c>
      <c r="K3127">
        <v>0</v>
      </c>
      <c r="L3127" t="s">
        <v>4123</v>
      </c>
      <c r="M3127" t="s">
        <v>34</v>
      </c>
      <c r="N3127">
        <v>175000</v>
      </c>
      <c r="O3127">
        <f t="shared" si="119"/>
        <v>175000</v>
      </c>
      <c r="P3127" t="b">
        <f t="shared" si="124"/>
        <v>1</v>
      </c>
      <c r="Q3127" t="s">
        <v>35</v>
      </c>
      <c r="R3127">
        <v>0</v>
      </c>
      <c r="S3127">
        <v>0</v>
      </c>
      <c r="T3127" t="s">
        <v>37</v>
      </c>
      <c r="U3127" t="s">
        <v>38</v>
      </c>
      <c r="V3127" s="2" t="s">
        <v>5993</v>
      </c>
      <c r="W3127" s="2">
        <f>IF(VLOOKUP(V3127,'reference classification'!$B$1:G3131,6,FALSE)&gt;90,1,0)</f>
        <v>0</v>
      </c>
      <c r="X3127">
        <v>0</v>
      </c>
      <c r="Y3127" t="s">
        <v>4123</v>
      </c>
      <c r="Z3127">
        <v>175000</v>
      </c>
      <c r="AA3127">
        <v>120</v>
      </c>
      <c r="AB3127">
        <v>175000</v>
      </c>
      <c r="AC3127">
        <v>175000</v>
      </c>
      <c r="AD3127">
        <v>175000</v>
      </c>
      <c r="AE3127" t="b">
        <f t="shared" si="121"/>
        <v>1</v>
      </c>
    </row>
    <row r="3128" spans="1:31">
      <c r="A3128" s="6" t="s">
        <v>2919</v>
      </c>
      <c r="B3128" t="s">
        <v>29</v>
      </c>
      <c r="C3128">
        <v>30</v>
      </c>
      <c r="D3128" t="s">
        <v>6210</v>
      </c>
      <c r="F3128" t="s">
        <v>31</v>
      </c>
      <c r="G3128" t="s">
        <v>29</v>
      </c>
      <c r="H3128" t="s">
        <v>102</v>
      </c>
      <c r="I3128">
        <v>0</v>
      </c>
      <c r="J3128">
        <v>2</v>
      </c>
      <c r="K3128">
        <v>0</v>
      </c>
      <c r="L3128" t="s">
        <v>4123</v>
      </c>
      <c r="M3128" t="s">
        <v>34</v>
      </c>
      <c r="N3128">
        <v>125000</v>
      </c>
      <c r="O3128">
        <f t="shared" si="119"/>
        <v>125000</v>
      </c>
      <c r="P3128" t="b">
        <f t="shared" si="124"/>
        <v>1</v>
      </c>
      <c r="Q3128" t="s">
        <v>35</v>
      </c>
      <c r="R3128">
        <v>0</v>
      </c>
      <c r="S3128">
        <v>0</v>
      </c>
      <c r="T3128" t="s">
        <v>37</v>
      </c>
      <c r="U3128" t="s">
        <v>38</v>
      </c>
      <c r="V3128" s="2" t="s">
        <v>5993</v>
      </c>
      <c r="W3128" s="2">
        <f>IF(VLOOKUP(V3128,'reference classification'!$B$1:G3132,6,FALSE)&gt;90,1,0)</f>
        <v>0</v>
      </c>
      <c r="X3128">
        <v>0</v>
      </c>
      <c r="Y3128" t="s">
        <v>4123</v>
      </c>
      <c r="Z3128">
        <v>125000</v>
      </c>
      <c r="AA3128">
        <v>120</v>
      </c>
      <c r="AB3128">
        <v>125000</v>
      </c>
      <c r="AC3128">
        <v>125000</v>
      </c>
      <c r="AD3128">
        <v>125000</v>
      </c>
      <c r="AE3128" t="b">
        <f t="shared" si="121"/>
        <v>1</v>
      </c>
    </row>
    <row r="3129" spans="1:31">
      <c r="A3129" s="6" t="s">
        <v>2921</v>
      </c>
      <c r="B3129" t="s">
        <v>29</v>
      </c>
      <c r="C3129">
        <v>41</v>
      </c>
      <c r="D3129" t="s">
        <v>6212</v>
      </c>
      <c r="E3129">
        <v>3101001</v>
      </c>
      <c r="F3129" t="s">
        <v>31</v>
      </c>
      <c r="G3129" t="s">
        <v>29</v>
      </c>
      <c r="H3129" t="s">
        <v>62</v>
      </c>
      <c r="I3129">
        <v>0</v>
      </c>
      <c r="J3129">
        <v>2</v>
      </c>
      <c r="K3129">
        <v>0</v>
      </c>
      <c r="L3129" t="s">
        <v>4123</v>
      </c>
      <c r="M3129" t="s">
        <v>34</v>
      </c>
      <c r="N3129">
        <v>7000</v>
      </c>
      <c r="O3129">
        <f t="shared" si="119"/>
        <v>7000</v>
      </c>
      <c r="P3129" t="b">
        <f t="shared" si="124"/>
        <v>1</v>
      </c>
      <c r="Q3129" t="s">
        <v>35</v>
      </c>
      <c r="R3129">
        <v>0</v>
      </c>
      <c r="S3129">
        <v>0</v>
      </c>
      <c r="T3129" t="s">
        <v>37</v>
      </c>
      <c r="U3129" t="s">
        <v>38</v>
      </c>
      <c r="V3129" s="2" t="s">
        <v>5993</v>
      </c>
      <c r="W3129" s="2">
        <f>IF(VLOOKUP(V3129,'reference classification'!$B$1:G3133,6,FALSE)&gt;90,1,0)</f>
        <v>0</v>
      </c>
      <c r="X3129">
        <v>0</v>
      </c>
      <c r="Y3129" t="s">
        <v>4123</v>
      </c>
      <c r="Z3129">
        <v>7000</v>
      </c>
      <c r="AA3129">
        <v>120</v>
      </c>
      <c r="AB3129">
        <v>7000</v>
      </c>
      <c r="AC3129">
        <v>7000</v>
      </c>
      <c r="AD3129">
        <v>7000</v>
      </c>
      <c r="AE3129" t="b">
        <f t="shared" si="121"/>
        <v>1</v>
      </c>
    </row>
    <row r="3130" spans="1:31" hidden="1">
      <c r="A3130" s="6" t="s">
        <v>2923</v>
      </c>
      <c r="B3130" t="s">
        <v>29</v>
      </c>
      <c r="C3130">
        <v>30</v>
      </c>
      <c r="D3130" t="s">
        <v>6214</v>
      </c>
      <c r="F3130" t="s">
        <v>44</v>
      </c>
      <c r="G3130" t="s">
        <v>29</v>
      </c>
      <c r="H3130" t="s">
        <v>102</v>
      </c>
      <c r="I3130">
        <v>0</v>
      </c>
      <c r="J3130">
        <v>2</v>
      </c>
      <c r="K3130">
        <v>0</v>
      </c>
      <c r="L3130" t="s">
        <v>4123</v>
      </c>
      <c r="M3130" t="s">
        <v>34</v>
      </c>
      <c r="N3130">
        <v>225000</v>
      </c>
      <c r="O3130">
        <f t="shared" si="119"/>
        <v>162393</v>
      </c>
      <c r="P3130" t="b">
        <f t="shared" si="124"/>
        <v>0</v>
      </c>
      <c r="Q3130" t="s">
        <v>35</v>
      </c>
      <c r="R3130">
        <v>0</v>
      </c>
      <c r="S3130">
        <v>0</v>
      </c>
      <c r="T3130" t="s">
        <v>37</v>
      </c>
      <c r="U3130" t="s">
        <v>38</v>
      </c>
      <c r="V3130" s="2" t="s">
        <v>5993</v>
      </c>
      <c r="W3130" s="2">
        <f>IF(VLOOKUP(V3130,'reference classification'!$B$1:G3134,6,FALSE)&gt;90,1,0)</f>
        <v>0</v>
      </c>
      <c r="X3130">
        <v>0</v>
      </c>
      <c r="Y3130" t="s">
        <v>4123</v>
      </c>
      <c r="Z3130">
        <v>162393</v>
      </c>
      <c r="AA3130">
        <v>120</v>
      </c>
      <c r="AB3130">
        <v>162393</v>
      </c>
      <c r="AC3130">
        <v>162393</v>
      </c>
      <c r="AD3130">
        <v>162393</v>
      </c>
      <c r="AE3130" t="b">
        <f t="shared" si="121"/>
        <v>1</v>
      </c>
    </row>
    <row r="3131" spans="1:31" hidden="1">
      <c r="A3131" s="6" t="s">
        <v>3541</v>
      </c>
      <c r="B3131" t="s">
        <v>29</v>
      </c>
      <c r="C3131">
        <v>41</v>
      </c>
      <c r="D3131" t="s">
        <v>443</v>
      </c>
      <c r="E3131">
        <v>3101001</v>
      </c>
      <c r="F3131" t="s">
        <v>44</v>
      </c>
      <c r="G3131" t="s">
        <v>29</v>
      </c>
      <c r="H3131" t="s">
        <v>365</v>
      </c>
      <c r="I3131">
        <v>0</v>
      </c>
      <c r="J3131">
        <v>2</v>
      </c>
      <c r="K3131">
        <v>0</v>
      </c>
      <c r="L3131" t="s">
        <v>4123</v>
      </c>
      <c r="M3131" t="s">
        <v>34</v>
      </c>
      <c r="N3131">
        <v>36400</v>
      </c>
      <c r="O3131">
        <f t="shared" si="119"/>
        <v>29819</v>
      </c>
      <c r="P3131" t="b">
        <f t="shared" si="124"/>
        <v>0</v>
      </c>
      <c r="Q3131" t="s">
        <v>35</v>
      </c>
      <c r="R3131">
        <v>0</v>
      </c>
      <c r="S3131">
        <v>0</v>
      </c>
      <c r="T3131" t="s">
        <v>37</v>
      </c>
      <c r="U3131" t="s">
        <v>38</v>
      </c>
      <c r="V3131" s="2" t="s">
        <v>5993</v>
      </c>
      <c r="W3131" s="2">
        <f>IF(VLOOKUP(V3131,'reference classification'!$B$1:G3135,6,FALSE)&gt;90,1,0)</f>
        <v>0</v>
      </c>
      <c r="X3131">
        <v>0</v>
      </c>
      <c r="Y3131" t="s">
        <v>4123</v>
      </c>
      <c r="Z3131">
        <v>29819</v>
      </c>
      <c r="AA3131">
        <v>120</v>
      </c>
      <c r="AB3131">
        <v>29819</v>
      </c>
      <c r="AC3131">
        <v>29819</v>
      </c>
      <c r="AD3131">
        <v>29819</v>
      </c>
      <c r="AE3131" t="b">
        <f t="shared" si="121"/>
        <v>1</v>
      </c>
    </row>
    <row r="3132" spans="1:31" hidden="1">
      <c r="A3132" s="6" t="s">
        <v>3467</v>
      </c>
      <c r="B3132" t="s">
        <v>29</v>
      </c>
      <c r="C3132">
        <v>41</v>
      </c>
      <c r="D3132" t="s">
        <v>6217</v>
      </c>
      <c r="E3132">
        <v>1101004</v>
      </c>
      <c r="F3132" t="s">
        <v>31</v>
      </c>
      <c r="G3132" t="s">
        <v>29</v>
      </c>
      <c r="H3132" t="s">
        <v>243</v>
      </c>
      <c r="I3132">
        <v>0</v>
      </c>
      <c r="J3132">
        <v>2</v>
      </c>
      <c r="K3132">
        <v>0</v>
      </c>
      <c r="L3132" t="s">
        <v>4123</v>
      </c>
      <c r="M3132" t="s">
        <v>34</v>
      </c>
      <c r="N3132">
        <v>125000</v>
      </c>
      <c r="O3132">
        <f t="shared" si="119"/>
        <v>77644</v>
      </c>
      <c r="P3132" t="b">
        <f t="shared" si="124"/>
        <v>0</v>
      </c>
      <c r="Q3132" t="s">
        <v>35</v>
      </c>
      <c r="R3132">
        <v>0</v>
      </c>
      <c r="S3132">
        <v>0</v>
      </c>
      <c r="T3132" t="s">
        <v>37</v>
      </c>
      <c r="U3132" t="s">
        <v>38</v>
      </c>
      <c r="V3132" s="2" t="s">
        <v>5993</v>
      </c>
      <c r="W3132" s="2">
        <f>IF(VLOOKUP(V3132,'reference classification'!$B$1:G3136,6,FALSE)&gt;90,1,0)</f>
        <v>0</v>
      </c>
      <c r="X3132">
        <v>0</v>
      </c>
      <c r="Y3132" t="s">
        <v>4123</v>
      </c>
      <c r="Z3132">
        <v>77644</v>
      </c>
      <c r="AA3132">
        <v>120</v>
      </c>
      <c r="AB3132">
        <v>77644</v>
      </c>
      <c r="AC3132">
        <v>77644</v>
      </c>
      <c r="AD3132">
        <v>77644</v>
      </c>
      <c r="AE3132" t="b">
        <f t="shared" si="121"/>
        <v>1</v>
      </c>
    </row>
    <row r="3133" spans="1:31">
      <c r="A3133" s="6" t="s">
        <v>3654</v>
      </c>
      <c r="B3133" t="s">
        <v>29</v>
      </c>
      <c r="C3133">
        <v>41</v>
      </c>
      <c r="D3133" t="s">
        <v>6219</v>
      </c>
      <c r="E3133">
        <v>3101001</v>
      </c>
      <c r="F3133" t="s">
        <v>44</v>
      </c>
      <c r="G3133" t="s">
        <v>29</v>
      </c>
      <c r="H3133" t="s">
        <v>365</v>
      </c>
      <c r="I3133">
        <v>0</v>
      </c>
      <c r="J3133">
        <v>2</v>
      </c>
      <c r="K3133">
        <v>0</v>
      </c>
      <c r="L3133" t="s">
        <v>4123</v>
      </c>
      <c r="M3133" t="s">
        <v>34</v>
      </c>
      <c r="N3133">
        <v>210000</v>
      </c>
      <c r="O3133">
        <f t="shared" si="119"/>
        <v>210000</v>
      </c>
      <c r="P3133" t="b">
        <f t="shared" si="124"/>
        <v>1</v>
      </c>
      <c r="Q3133" t="s">
        <v>35</v>
      </c>
      <c r="R3133">
        <v>108</v>
      </c>
      <c r="S3133">
        <v>9</v>
      </c>
      <c r="T3133" t="s">
        <v>37</v>
      </c>
      <c r="U3133" t="s">
        <v>38</v>
      </c>
      <c r="V3133" s="2" t="s">
        <v>5993</v>
      </c>
      <c r="W3133" s="2">
        <f>IF(VLOOKUP(V3133,'reference classification'!$B$1:G3137,6,FALSE)&gt;90,1,0)</f>
        <v>0</v>
      </c>
      <c r="X3133">
        <v>0</v>
      </c>
      <c r="Y3133" t="s">
        <v>4123</v>
      </c>
      <c r="Z3133">
        <v>210000</v>
      </c>
      <c r="AA3133">
        <v>120</v>
      </c>
      <c r="AB3133">
        <v>210000</v>
      </c>
      <c r="AC3133">
        <v>210000</v>
      </c>
      <c r="AD3133">
        <v>210000</v>
      </c>
      <c r="AE3133" t="b">
        <f t="shared" si="121"/>
        <v>1</v>
      </c>
    </row>
    <row r="3134" spans="1:31" hidden="1">
      <c r="A3134" s="6" t="s">
        <v>2456</v>
      </c>
      <c r="B3134" t="s">
        <v>29</v>
      </c>
      <c r="C3134">
        <v>41</v>
      </c>
      <c r="D3134" t="s">
        <v>6221</v>
      </c>
      <c r="F3134" t="s">
        <v>31</v>
      </c>
      <c r="G3134" t="s">
        <v>29</v>
      </c>
      <c r="H3134" t="s">
        <v>327</v>
      </c>
      <c r="I3134">
        <v>0</v>
      </c>
      <c r="J3134">
        <v>2</v>
      </c>
      <c r="K3134">
        <v>0</v>
      </c>
      <c r="L3134" t="s">
        <v>4123</v>
      </c>
      <c r="M3134" t="s">
        <v>34</v>
      </c>
      <c r="N3134">
        <v>125000</v>
      </c>
      <c r="O3134">
        <f t="shared" si="119"/>
        <v>114470</v>
      </c>
      <c r="P3134" t="b">
        <f t="shared" si="124"/>
        <v>0</v>
      </c>
      <c r="Q3134" t="s">
        <v>35</v>
      </c>
      <c r="R3134">
        <v>0</v>
      </c>
      <c r="S3134">
        <v>0</v>
      </c>
      <c r="T3134" t="s">
        <v>37</v>
      </c>
      <c r="U3134" t="s">
        <v>38</v>
      </c>
      <c r="V3134" s="2" t="s">
        <v>5993</v>
      </c>
      <c r="W3134" s="2">
        <f>IF(VLOOKUP(V3134,'reference classification'!$B$1:G3138,6,FALSE)&gt;90,1,0)</f>
        <v>0</v>
      </c>
      <c r="X3134">
        <v>0</v>
      </c>
      <c r="Y3134" t="s">
        <v>4123</v>
      </c>
      <c r="Z3134">
        <v>114470</v>
      </c>
      <c r="AA3134">
        <v>120</v>
      </c>
      <c r="AB3134">
        <v>114470</v>
      </c>
      <c r="AC3134">
        <v>114470</v>
      </c>
      <c r="AD3134">
        <v>114470</v>
      </c>
      <c r="AE3134" t="b">
        <f t="shared" si="121"/>
        <v>1</v>
      </c>
    </row>
    <row r="3135" spans="1:31" hidden="1">
      <c r="A3135" s="6" t="s">
        <v>3617</v>
      </c>
      <c r="B3135" t="s">
        <v>29</v>
      </c>
      <c r="C3135">
        <v>41</v>
      </c>
      <c r="D3135" t="s">
        <v>6223</v>
      </c>
      <c r="E3135">
        <v>3101001</v>
      </c>
      <c r="F3135" t="s">
        <v>44</v>
      </c>
      <c r="G3135" t="s">
        <v>29</v>
      </c>
      <c r="H3135" t="s">
        <v>62</v>
      </c>
      <c r="I3135">
        <v>0</v>
      </c>
      <c r="J3135">
        <v>2</v>
      </c>
      <c r="K3135">
        <v>0</v>
      </c>
      <c r="L3135" t="s">
        <v>4123</v>
      </c>
      <c r="M3135" t="s">
        <v>34</v>
      </c>
      <c r="N3135">
        <v>125000</v>
      </c>
      <c r="O3135">
        <f t="shared" si="119"/>
        <v>117160</v>
      </c>
      <c r="P3135" t="b">
        <f t="shared" si="124"/>
        <v>0</v>
      </c>
      <c r="Q3135" t="s">
        <v>35</v>
      </c>
      <c r="R3135">
        <v>0</v>
      </c>
      <c r="S3135">
        <v>0</v>
      </c>
      <c r="T3135" t="s">
        <v>37</v>
      </c>
      <c r="U3135" t="s">
        <v>38</v>
      </c>
      <c r="V3135" s="2" t="s">
        <v>5993</v>
      </c>
      <c r="W3135" s="2">
        <f>IF(VLOOKUP(V3135,'reference classification'!$B$1:G3139,6,FALSE)&gt;90,1,0)</f>
        <v>0</v>
      </c>
      <c r="X3135">
        <v>0</v>
      </c>
      <c r="Y3135" t="s">
        <v>4123</v>
      </c>
      <c r="Z3135">
        <v>117160</v>
      </c>
      <c r="AA3135">
        <v>120</v>
      </c>
      <c r="AB3135">
        <v>117160</v>
      </c>
      <c r="AC3135">
        <v>117160</v>
      </c>
      <c r="AD3135">
        <v>117160</v>
      </c>
      <c r="AE3135" t="b">
        <f t="shared" si="121"/>
        <v>1</v>
      </c>
    </row>
    <row r="3136" spans="1:31">
      <c r="A3136" s="6" t="s">
        <v>3619</v>
      </c>
      <c r="B3136" t="s">
        <v>29</v>
      </c>
      <c r="C3136">
        <v>41</v>
      </c>
      <c r="D3136" t="s">
        <v>6225</v>
      </c>
      <c r="E3136">
        <v>3101001</v>
      </c>
      <c r="F3136" t="s">
        <v>44</v>
      </c>
      <c r="G3136" t="s">
        <v>29</v>
      </c>
      <c r="H3136" t="s">
        <v>365</v>
      </c>
      <c r="I3136">
        <v>0</v>
      </c>
      <c r="J3136">
        <v>2</v>
      </c>
      <c r="K3136">
        <v>0</v>
      </c>
      <c r="L3136" t="s">
        <v>4123</v>
      </c>
      <c r="M3136" t="s">
        <v>34</v>
      </c>
      <c r="N3136">
        <v>100000</v>
      </c>
      <c r="O3136">
        <f t="shared" si="119"/>
        <v>100000</v>
      </c>
      <c r="P3136" t="b">
        <f t="shared" si="124"/>
        <v>1</v>
      </c>
      <c r="Q3136" t="s">
        <v>35</v>
      </c>
      <c r="R3136">
        <v>0</v>
      </c>
      <c r="S3136">
        <v>0</v>
      </c>
      <c r="T3136" t="s">
        <v>37</v>
      </c>
      <c r="U3136" t="s">
        <v>38</v>
      </c>
      <c r="V3136" s="2" t="s">
        <v>5993</v>
      </c>
      <c r="W3136" s="2">
        <f>IF(VLOOKUP(V3136,'reference classification'!$B$1:G3140,6,FALSE)&gt;90,1,0)</f>
        <v>0</v>
      </c>
      <c r="X3136">
        <v>0</v>
      </c>
      <c r="Y3136" t="s">
        <v>4123</v>
      </c>
      <c r="Z3136">
        <v>100000</v>
      </c>
      <c r="AA3136">
        <v>120</v>
      </c>
      <c r="AB3136">
        <v>100000</v>
      </c>
      <c r="AC3136">
        <v>100000</v>
      </c>
      <c r="AD3136">
        <v>100000</v>
      </c>
      <c r="AE3136" t="b">
        <f t="shared" si="121"/>
        <v>1</v>
      </c>
    </row>
    <row r="3137" spans="1:31">
      <c r="A3137" s="6" t="s">
        <v>3127</v>
      </c>
      <c r="B3137" t="s">
        <v>29</v>
      </c>
      <c r="C3137">
        <v>41</v>
      </c>
      <c r="D3137" t="s">
        <v>6227</v>
      </c>
      <c r="E3137">
        <v>3101001</v>
      </c>
      <c r="F3137" t="s">
        <v>44</v>
      </c>
      <c r="G3137" t="s">
        <v>29</v>
      </c>
      <c r="H3137" t="s">
        <v>607</v>
      </c>
      <c r="I3137">
        <v>0</v>
      </c>
      <c r="J3137">
        <v>2</v>
      </c>
      <c r="K3137">
        <v>0</v>
      </c>
      <c r="L3137" t="s">
        <v>4123</v>
      </c>
      <c r="M3137" t="s">
        <v>34</v>
      </c>
      <c r="N3137">
        <v>30000</v>
      </c>
      <c r="O3137">
        <f t="shared" si="119"/>
        <v>30000</v>
      </c>
      <c r="P3137" t="b">
        <f t="shared" si="124"/>
        <v>1</v>
      </c>
      <c r="Q3137" t="s">
        <v>35</v>
      </c>
      <c r="R3137">
        <v>0</v>
      </c>
      <c r="S3137">
        <v>0</v>
      </c>
      <c r="T3137" t="s">
        <v>37</v>
      </c>
      <c r="U3137" t="s">
        <v>38</v>
      </c>
      <c r="V3137" s="2" t="s">
        <v>5993</v>
      </c>
      <c r="W3137" s="2">
        <f>IF(VLOOKUP(V3137,'reference classification'!$B$1:G3141,6,FALSE)&gt;90,1,0)</f>
        <v>0</v>
      </c>
      <c r="X3137">
        <v>0</v>
      </c>
      <c r="Y3137" t="s">
        <v>4123</v>
      </c>
      <c r="Z3137">
        <v>30000</v>
      </c>
      <c r="AA3137">
        <v>120</v>
      </c>
      <c r="AB3137">
        <v>30000</v>
      </c>
      <c r="AC3137">
        <v>30000</v>
      </c>
      <c r="AD3137">
        <v>30000</v>
      </c>
      <c r="AE3137" t="b">
        <f t="shared" si="121"/>
        <v>1</v>
      </c>
    </row>
    <row r="3138" spans="1:31">
      <c r="A3138" s="6" t="s">
        <v>2925</v>
      </c>
      <c r="B3138" t="s">
        <v>29</v>
      </c>
      <c r="C3138">
        <v>41</v>
      </c>
      <c r="D3138" t="s">
        <v>6229</v>
      </c>
      <c r="E3138">
        <v>3101001</v>
      </c>
      <c r="F3138" t="s">
        <v>31</v>
      </c>
      <c r="G3138" t="s">
        <v>29</v>
      </c>
      <c r="H3138" t="s">
        <v>607</v>
      </c>
      <c r="I3138">
        <v>0</v>
      </c>
      <c r="J3138">
        <v>2</v>
      </c>
      <c r="K3138">
        <v>0</v>
      </c>
      <c r="L3138" t="s">
        <v>4123</v>
      </c>
      <c r="M3138" t="s">
        <v>34</v>
      </c>
      <c r="N3138">
        <v>28000</v>
      </c>
      <c r="O3138">
        <f t="shared" si="119"/>
        <v>28000</v>
      </c>
      <c r="P3138" t="b">
        <f t="shared" si="124"/>
        <v>1</v>
      </c>
      <c r="Q3138" t="s">
        <v>35</v>
      </c>
      <c r="R3138">
        <v>0</v>
      </c>
      <c r="S3138">
        <v>0</v>
      </c>
      <c r="T3138" t="s">
        <v>37</v>
      </c>
      <c r="U3138" t="s">
        <v>38</v>
      </c>
      <c r="V3138" s="2" t="s">
        <v>5993</v>
      </c>
      <c r="W3138" s="2">
        <f>IF(VLOOKUP(V3138,'reference classification'!$B$1:G3142,6,FALSE)&gt;90,1,0)</f>
        <v>0</v>
      </c>
      <c r="X3138">
        <v>0</v>
      </c>
      <c r="Y3138" t="s">
        <v>4123</v>
      </c>
      <c r="Z3138">
        <v>28000</v>
      </c>
      <c r="AA3138">
        <v>120</v>
      </c>
      <c r="AB3138">
        <v>28000</v>
      </c>
      <c r="AC3138">
        <v>28000</v>
      </c>
      <c r="AD3138">
        <v>28000</v>
      </c>
      <c r="AE3138" t="b">
        <f t="shared" si="121"/>
        <v>1</v>
      </c>
    </row>
    <row r="3139" spans="1:31">
      <c r="A3139" s="6" t="s">
        <v>2927</v>
      </c>
      <c r="B3139" t="s">
        <v>29</v>
      </c>
      <c r="C3139">
        <v>41</v>
      </c>
      <c r="D3139" t="s">
        <v>492</v>
      </c>
      <c r="E3139">
        <v>3101001</v>
      </c>
      <c r="F3139" t="s">
        <v>31</v>
      </c>
      <c r="G3139" t="s">
        <v>29</v>
      </c>
      <c r="H3139" t="s">
        <v>62</v>
      </c>
      <c r="I3139">
        <v>0</v>
      </c>
      <c r="J3139">
        <v>2</v>
      </c>
      <c r="K3139">
        <v>0</v>
      </c>
      <c r="L3139" t="s">
        <v>4123</v>
      </c>
      <c r="M3139" t="s">
        <v>34</v>
      </c>
      <c r="N3139">
        <v>225000</v>
      </c>
      <c r="O3139">
        <f t="shared" ref="O3139:O3202" si="125">AC3139</f>
        <v>225000</v>
      </c>
      <c r="P3139" t="b">
        <f t="shared" si="124"/>
        <v>1</v>
      </c>
      <c r="Q3139" t="s">
        <v>35</v>
      </c>
      <c r="R3139">
        <v>0</v>
      </c>
      <c r="S3139">
        <v>0</v>
      </c>
      <c r="T3139" t="s">
        <v>37</v>
      </c>
      <c r="U3139" t="s">
        <v>38</v>
      </c>
      <c r="V3139" s="2" t="s">
        <v>5993</v>
      </c>
      <c r="W3139" s="2">
        <f>IF(VLOOKUP(V3139,'reference classification'!$B$1:G3143,6,FALSE)&gt;90,1,0)</f>
        <v>0</v>
      </c>
      <c r="X3139">
        <v>0</v>
      </c>
      <c r="Y3139" t="s">
        <v>4123</v>
      </c>
      <c r="Z3139">
        <v>225000</v>
      </c>
      <c r="AA3139">
        <v>120</v>
      </c>
      <c r="AB3139">
        <v>225000</v>
      </c>
      <c r="AC3139">
        <v>225000</v>
      </c>
      <c r="AD3139">
        <v>225000</v>
      </c>
      <c r="AE3139" t="b">
        <f t="shared" ref="AE3139:AE3202" si="126">AB3139=AC3139</f>
        <v>1</v>
      </c>
    </row>
    <row r="3140" spans="1:31">
      <c r="A3140" s="6" t="s">
        <v>3784</v>
      </c>
      <c r="B3140" t="s">
        <v>29</v>
      </c>
      <c r="C3140">
        <v>41</v>
      </c>
      <c r="D3140" t="s">
        <v>6232</v>
      </c>
      <c r="E3140">
        <v>3101001</v>
      </c>
      <c r="F3140" t="s">
        <v>31</v>
      </c>
      <c r="G3140" t="s">
        <v>29</v>
      </c>
      <c r="H3140" t="s">
        <v>62</v>
      </c>
      <c r="I3140">
        <v>0</v>
      </c>
      <c r="J3140">
        <v>2</v>
      </c>
      <c r="K3140">
        <v>0</v>
      </c>
      <c r="L3140" t="s">
        <v>4123</v>
      </c>
      <c r="M3140" t="s">
        <v>34</v>
      </c>
      <c r="N3140">
        <v>110000</v>
      </c>
      <c r="O3140">
        <f t="shared" si="125"/>
        <v>110000</v>
      </c>
      <c r="P3140" t="b">
        <f t="shared" si="124"/>
        <v>1</v>
      </c>
      <c r="Q3140" t="s">
        <v>35</v>
      </c>
      <c r="R3140">
        <v>0</v>
      </c>
      <c r="S3140">
        <v>0</v>
      </c>
      <c r="T3140" t="s">
        <v>37</v>
      </c>
      <c r="U3140" t="s">
        <v>38</v>
      </c>
      <c r="V3140" s="2" t="s">
        <v>5993</v>
      </c>
      <c r="W3140" s="2">
        <f>IF(VLOOKUP(V3140,'reference classification'!$B$1:G3144,6,FALSE)&gt;90,1,0)</f>
        <v>0</v>
      </c>
      <c r="X3140">
        <v>0</v>
      </c>
      <c r="Y3140" t="s">
        <v>4123</v>
      </c>
      <c r="Z3140">
        <v>110000</v>
      </c>
      <c r="AA3140">
        <v>120</v>
      </c>
      <c r="AB3140">
        <v>110000</v>
      </c>
      <c r="AC3140">
        <v>110000</v>
      </c>
      <c r="AD3140">
        <v>110000</v>
      </c>
      <c r="AE3140" t="b">
        <f t="shared" si="126"/>
        <v>1</v>
      </c>
    </row>
    <row r="3141" spans="1:31">
      <c r="A3141" s="6" t="s">
        <v>2531</v>
      </c>
      <c r="B3141" t="s">
        <v>29</v>
      </c>
      <c r="C3141">
        <v>41</v>
      </c>
      <c r="D3141" t="s">
        <v>6234</v>
      </c>
      <c r="E3141">
        <v>3101001</v>
      </c>
      <c r="F3141" t="s">
        <v>31</v>
      </c>
      <c r="G3141" t="s">
        <v>29</v>
      </c>
      <c r="H3141" t="s">
        <v>365</v>
      </c>
      <c r="I3141">
        <v>0</v>
      </c>
      <c r="J3141">
        <v>2</v>
      </c>
      <c r="K3141">
        <v>0</v>
      </c>
      <c r="L3141" t="s">
        <v>4123</v>
      </c>
      <c r="M3141" t="s">
        <v>34</v>
      </c>
      <c r="N3141">
        <v>50000</v>
      </c>
      <c r="O3141">
        <f t="shared" si="125"/>
        <v>50000</v>
      </c>
      <c r="P3141" t="b">
        <f t="shared" si="124"/>
        <v>1</v>
      </c>
      <c r="Q3141" t="s">
        <v>35</v>
      </c>
      <c r="R3141">
        <v>0</v>
      </c>
      <c r="S3141">
        <v>0</v>
      </c>
      <c r="T3141" t="s">
        <v>37</v>
      </c>
      <c r="U3141" t="s">
        <v>38</v>
      </c>
      <c r="V3141" s="2" t="s">
        <v>5993</v>
      </c>
      <c r="W3141" s="2">
        <f>IF(VLOOKUP(V3141,'reference classification'!$B$1:G3145,6,FALSE)&gt;90,1,0)</f>
        <v>0</v>
      </c>
      <c r="X3141">
        <v>0</v>
      </c>
      <c r="Y3141" t="s">
        <v>4123</v>
      </c>
      <c r="Z3141">
        <v>50000</v>
      </c>
      <c r="AA3141">
        <v>120</v>
      </c>
      <c r="AB3141">
        <v>50000</v>
      </c>
      <c r="AC3141">
        <v>50000</v>
      </c>
      <c r="AD3141">
        <v>50000</v>
      </c>
      <c r="AE3141" t="b">
        <f t="shared" si="126"/>
        <v>1</v>
      </c>
    </row>
    <row r="3142" spans="1:31" hidden="1">
      <c r="A3142" s="6" t="s">
        <v>2066</v>
      </c>
      <c r="B3142" t="s">
        <v>29</v>
      </c>
      <c r="C3142">
        <v>41</v>
      </c>
      <c r="D3142" t="s">
        <v>6236</v>
      </c>
      <c r="E3142">
        <v>3101001</v>
      </c>
      <c r="F3142" t="s">
        <v>44</v>
      </c>
      <c r="G3142" t="s">
        <v>29</v>
      </c>
      <c r="H3142" t="s">
        <v>365</v>
      </c>
      <c r="I3142">
        <v>0</v>
      </c>
      <c r="J3142">
        <v>2</v>
      </c>
      <c r="K3142">
        <v>0</v>
      </c>
      <c r="L3142" t="s">
        <v>4123</v>
      </c>
      <c r="M3142" t="s">
        <v>34</v>
      </c>
      <c r="N3142">
        <v>120000</v>
      </c>
      <c r="O3142">
        <f t="shared" si="125"/>
        <v>70632</v>
      </c>
      <c r="P3142" t="b">
        <f t="shared" si="124"/>
        <v>0</v>
      </c>
      <c r="Q3142" t="s">
        <v>35</v>
      </c>
      <c r="R3142">
        <v>0</v>
      </c>
      <c r="S3142">
        <v>0</v>
      </c>
      <c r="T3142" t="s">
        <v>37</v>
      </c>
      <c r="U3142" t="s">
        <v>38</v>
      </c>
      <c r="V3142" s="2" t="s">
        <v>5993</v>
      </c>
      <c r="W3142" s="2">
        <f>IF(VLOOKUP(V3142,'reference classification'!$B$1:G3146,6,FALSE)&gt;90,1,0)</f>
        <v>0</v>
      </c>
      <c r="X3142">
        <v>0</v>
      </c>
      <c r="Y3142" t="s">
        <v>4123</v>
      </c>
      <c r="Z3142">
        <v>70632</v>
      </c>
      <c r="AA3142">
        <v>120</v>
      </c>
      <c r="AB3142">
        <v>70632</v>
      </c>
      <c r="AC3142">
        <v>70632</v>
      </c>
      <c r="AD3142">
        <v>70632</v>
      </c>
      <c r="AE3142" t="b">
        <f t="shared" si="126"/>
        <v>1</v>
      </c>
    </row>
    <row r="3143" spans="1:31">
      <c r="A3143" s="6" t="s">
        <v>2082</v>
      </c>
      <c r="B3143" t="s">
        <v>29</v>
      </c>
      <c r="C3143">
        <v>41</v>
      </c>
      <c r="D3143" t="s">
        <v>6238</v>
      </c>
      <c r="E3143">
        <v>3101001</v>
      </c>
      <c r="F3143" t="s">
        <v>44</v>
      </c>
      <c r="G3143" t="s">
        <v>29</v>
      </c>
      <c r="H3143" t="s">
        <v>365</v>
      </c>
      <c r="I3143">
        <v>0</v>
      </c>
      <c r="J3143">
        <v>2</v>
      </c>
      <c r="K3143">
        <v>0</v>
      </c>
      <c r="L3143" t="s">
        <v>4123</v>
      </c>
      <c r="M3143" t="s">
        <v>34</v>
      </c>
      <c r="N3143">
        <v>275000</v>
      </c>
      <c r="O3143">
        <f t="shared" si="125"/>
        <v>275000</v>
      </c>
      <c r="P3143" t="b">
        <f t="shared" si="124"/>
        <v>1</v>
      </c>
      <c r="Q3143" t="s">
        <v>35</v>
      </c>
      <c r="R3143">
        <v>0</v>
      </c>
      <c r="S3143">
        <v>0</v>
      </c>
      <c r="T3143" t="s">
        <v>37</v>
      </c>
      <c r="U3143" t="s">
        <v>38</v>
      </c>
      <c r="V3143" s="2" t="s">
        <v>5993</v>
      </c>
      <c r="W3143" s="2">
        <f>IF(VLOOKUP(V3143,'reference classification'!$B$1:G3147,6,FALSE)&gt;90,1,0)</f>
        <v>0</v>
      </c>
      <c r="X3143">
        <v>0</v>
      </c>
      <c r="Y3143" t="s">
        <v>4123</v>
      </c>
      <c r="Z3143">
        <v>275000</v>
      </c>
      <c r="AA3143">
        <v>120</v>
      </c>
      <c r="AB3143">
        <v>275000</v>
      </c>
      <c r="AC3143">
        <v>275000</v>
      </c>
      <c r="AD3143">
        <v>275000</v>
      </c>
      <c r="AE3143" t="b">
        <f t="shared" si="126"/>
        <v>1</v>
      </c>
    </row>
    <row r="3144" spans="1:31">
      <c r="A3144" s="6" t="s">
        <v>1725</v>
      </c>
      <c r="B3144" t="s">
        <v>29</v>
      </c>
      <c r="C3144">
        <v>41</v>
      </c>
      <c r="D3144" t="s">
        <v>6240</v>
      </c>
      <c r="E3144">
        <v>3101001</v>
      </c>
      <c r="F3144" t="s">
        <v>44</v>
      </c>
      <c r="G3144" t="s">
        <v>29</v>
      </c>
      <c r="H3144" t="s">
        <v>62</v>
      </c>
      <c r="I3144">
        <v>0</v>
      </c>
      <c r="J3144">
        <v>2</v>
      </c>
      <c r="K3144">
        <v>0</v>
      </c>
      <c r="L3144" t="s">
        <v>4123</v>
      </c>
      <c r="M3144" t="s">
        <v>34</v>
      </c>
      <c r="N3144">
        <v>30000</v>
      </c>
      <c r="O3144">
        <f t="shared" si="125"/>
        <v>30000</v>
      </c>
      <c r="P3144" t="b">
        <f t="shared" si="124"/>
        <v>1</v>
      </c>
      <c r="Q3144" t="s">
        <v>35</v>
      </c>
      <c r="R3144">
        <v>0</v>
      </c>
      <c r="S3144">
        <v>0</v>
      </c>
      <c r="T3144" t="s">
        <v>37</v>
      </c>
      <c r="U3144" t="s">
        <v>38</v>
      </c>
      <c r="V3144" s="2" t="s">
        <v>5993</v>
      </c>
      <c r="W3144" s="2">
        <f>IF(VLOOKUP(V3144,'reference classification'!$B$1:G3148,6,FALSE)&gt;90,1,0)</f>
        <v>0</v>
      </c>
      <c r="X3144">
        <v>0</v>
      </c>
      <c r="Y3144" t="s">
        <v>4123</v>
      </c>
      <c r="Z3144">
        <v>30000</v>
      </c>
      <c r="AA3144">
        <v>120</v>
      </c>
      <c r="AB3144">
        <v>30000</v>
      </c>
      <c r="AC3144">
        <v>30000</v>
      </c>
      <c r="AD3144">
        <v>30000</v>
      </c>
      <c r="AE3144" t="b">
        <f t="shared" si="126"/>
        <v>1</v>
      </c>
    </row>
    <row r="3145" spans="1:31">
      <c r="A3145" s="6" t="s">
        <v>2452</v>
      </c>
      <c r="B3145" t="s">
        <v>29</v>
      </c>
      <c r="C3145">
        <v>41</v>
      </c>
      <c r="D3145" t="s">
        <v>3443</v>
      </c>
      <c r="E3145">
        <v>3101001</v>
      </c>
      <c r="F3145" t="s">
        <v>44</v>
      </c>
      <c r="G3145" t="s">
        <v>29</v>
      </c>
      <c r="H3145" t="s">
        <v>365</v>
      </c>
      <c r="I3145">
        <v>0</v>
      </c>
      <c r="J3145">
        <v>2</v>
      </c>
      <c r="K3145">
        <v>0</v>
      </c>
      <c r="L3145" t="s">
        <v>4123</v>
      </c>
      <c r="M3145" t="s">
        <v>34</v>
      </c>
      <c r="N3145">
        <v>120000</v>
      </c>
      <c r="O3145">
        <f t="shared" si="125"/>
        <v>120000</v>
      </c>
      <c r="P3145" t="b">
        <f t="shared" si="124"/>
        <v>1</v>
      </c>
      <c r="Q3145" t="s">
        <v>35</v>
      </c>
      <c r="R3145">
        <v>0</v>
      </c>
      <c r="S3145">
        <v>0</v>
      </c>
      <c r="T3145" t="s">
        <v>37</v>
      </c>
      <c r="U3145" t="s">
        <v>38</v>
      </c>
      <c r="V3145" s="2" t="s">
        <v>5993</v>
      </c>
      <c r="W3145" s="2">
        <f>IF(VLOOKUP(V3145,'reference classification'!$B$1:G3149,6,FALSE)&gt;90,1,0)</f>
        <v>0</v>
      </c>
      <c r="X3145">
        <v>0</v>
      </c>
      <c r="Y3145" t="s">
        <v>4123</v>
      </c>
      <c r="Z3145">
        <v>120000</v>
      </c>
      <c r="AA3145">
        <v>120</v>
      </c>
      <c r="AB3145">
        <v>120000</v>
      </c>
      <c r="AC3145">
        <v>120000</v>
      </c>
      <c r="AD3145">
        <v>120000</v>
      </c>
      <c r="AE3145" t="b">
        <f t="shared" si="126"/>
        <v>1</v>
      </c>
    </row>
    <row r="3146" spans="1:31">
      <c r="A3146" s="6" t="s">
        <v>2454</v>
      </c>
      <c r="B3146" t="s">
        <v>29</v>
      </c>
      <c r="C3146">
        <v>40</v>
      </c>
      <c r="D3146" t="s">
        <v>6243</v>
      </c>
      <c r="F3146" t="s">
        <v>44</v>
      </c>
      <c r="G3146" t="s">
        <v>29</v>
      </c>
      <c r="H3146" t="s">
        <v>80</v>
      </c>
      <c r="I3146">
        <v>0</v>
      </c>
      <c r="J3146">
        <v>2</v>
      </c>
      <c r="K3146">
        <v>0</v>
      </c>
      <c r="L3146" t="s">
        <v>4123</v>
      </c>
      <c r="M3146" t="s">
        <v>34</v>
      </c>
      <c r="N3146">
        <v>75000</v>
      </c>
      <c r="O3146">
        <f t="shared" si="125"/>
        <v>75000</v>
      </c>
      <c r="P3146" t="b">
        <f t="shared" si="124"/>
        <v>1</v>
      </c>
      <c r="Q3146" t="s">
        <v>35</v>
      </c>
      <c r="R3146">
        <v>0</v>
      </c>
      <c r="S3146">
        <v>0</v>
      </c>
      <c r="T3146" t="s">
        <v>37</v>
      </c>
      <c r="U3146" t="s">
        <v>38</v>
      </c>
      <c r="V3146" s="2" t="s">
        <v>5993</v>
      </c>
      <c r="W3146" s="2">
        <f>IF(VLOOKUP(V3146,'reference classification'!$B$1:G3150,6,FALSE)&gt;90,1,0)</f>
        <v>0</v>
      </c>
      <c r="X3146">
        <v>0</v>
      </c>
      <c r="Y3146" t="s">
        <v>4123</v>
      </c>
      <c r="Z3146">
        <v>75000</v>
      </c>
      <c r="AA3146">
        <v>120</v>
      </c>
      <c r="AB3146">
        <v>75000</v>
      </c>
      <c r="AC3146">
        <v>75000</v>
      </c>
      <c r="AD3146">
        <v>75000</v>
      </c>
      <c r="AE3146" t="b">
        <f t="shared" si="126"/>
        <v>1</v>
      </c>
    </row>
    <row r="3147" spans="1:31">
      <c r="A3147" s="6" t="s">
        <v>3481</v>
      </c>
      <c r="B3147" t="s">
        <v>29</v>
      </c>
      <c r="C3147">
        <v>41</v>
      </c>
      <c r="D3147" t="s">
        <v>4101</v>
      </c>
      <c r="E3147">
        <v>3101001</v>
      </c>
      <c r="F3147" t="s">
        <v>44</v>
      </c>
      <c r="G3147" t="s">
        <v>29</v>
      </c>
      <c r="H3147" t="s">
        <v>62</v>
      </c>
      <c r="I3147">
        <v>0</v>
      </c>
      <c r="J3147">
        <v>2</v>
      </c>
      <c r="K3147">
        <v>0</v>
      </c>
      <c r="L3147" t="s">
        <v>4123</v>
      </c>
      <c r="M3147" t="s">
        <v>34</v>
      </c>
      <c r="N3147">
        <v>125000</v>
      </c>
      <c r="O3147">
        <f t="shared" si="125"/>
        <v>125000</v>
      </c>
      <c r="P3147" t="b">
        <f t="shared" si="124"/>
        <v>1</v>
      </c>
      <c r="Q3147" t="s">
        <v>35</v>
      </c>
      <c r="R3147">
        <v>0</v>
      </c>
      <c r="S3147">
        <v>0</v>
      </c>
      <c r="T3147" t="s">
        <v>37</v>
      </c>
      <c r="U3147" t="s">
        <v>38</v>
      </c>
      <c r="V3147" s="2" t="s">
        <v>5993</v>
      </c>
      <c r="W3147" s="2">
        <f>IF(VLOOKUP(V3147,'reference classification'!$B$1:G3151,6,FALSE)&gt;90,1,0)</f>
        <v>0</v>
      </c>
      <c r="X3147">
        <v>0</v>
      </c>
      <c r="Y3147" t="s">
        <v>4123</v>
      </c>
      <c r="Z3147">
        <v>125000</v>
      </c>
      <c r="AA3147">
        <v>120</v>
      </c>
      <c r="AB3147">
        <v>125000</v>
      </c>
      <c r="AC3147">
        <v>125000</v>
      </c>
      <c r="AD3147">
        <v>125000</v>
      </c>
      <c r="AE3147" t="b">
        <f t="shared" si="126"/>
        <v>1</v>
      </c>
    </row>
    <row r="3148" spans="1:31">
      <c r="A3148" s="6" t="s">
        <v>3483</v>
      </c>
      <c r="B3148" t="s">
        <v>29</v>
      </c>
      <c r="C3148">
        <v>41</v>
      </c>
      <c r="D3148" t="s">
        <v>6246</v>
      </c>
      <c r="F3148" t="s">
        <v>44</v>
      </c>
      <c r="G3148" t="s">
        <v>29</v>
      </c>
      <c r="H3148" t="s">
        <v>80</v>
      </c>
      <c r="I3148">
        <v>0</v>
      </c>
      <c r="J3148">
        <v>2</v>
      </c>
      <c r="K3148">
        <v>0</v>
      </c>
      <c r="L3148" t="s">
        <v>4123</v>
      </c>
      <c r="M3148" t="s">
        <v>34</v>
      </c>
      <c r="N3148">
        <v>100000</v>
      </c>
      <c r="O3148">
        <f t="shared" si="125"/>
        <v>100000</v>
      </c>
      <c r="P3148" t="b">
        <f t="shared" si="124"/>
        <v>1</v>
      </c>
      <c r="Q3148" t="s">
        <v>35</v>
      </c>
      <c r="R3148">
        <v>0</v>
      </c>
      <c r="S3148">
        <v>0</v>
      </c>
      <c r="T3148" t="s">
        <v>37</v>
      </c>
      <c r="U3148" t="s">
        <v>38</v>
      </c>
      <c r="V3148" s="2" t="s">
        <v>5993</v>
      </c>
      <c r="W3148" s="2">
        <f>IF(VLOOKUP(V3148,'reference classification'!$B$1:G3152,6,FALSE)&gt;90,1,0)</f>
        <v>0</v>
      </c>
      <c r="X3148">
        <v>0</v>
      </c>
      <c r="Y3148" t="s">
        <v>4123</v>
      </c>
      <c r="Z3148">
        <v>100000</v>
      </c>
      <c r="AA3148">
        <v>120</v>
      </c>
      <c r="AB3148">
        <v>100000</v>
      </c>
      <c r="AC3148">
        <v>100000</v>
      </c>
      <c r="AD3148">
        <v>100000</v>
      </c>
      <c r="AE3148" t="b">
        <f t="shared" si="126"/>
        <v>1</v>
      </c>
    </row>
    <row r="3149" spans="1:31" hidden="1">
      <c r="A3149" s="6" t="s">
        <v>3781</v>
      </c>
      <c r="B3149" t="s">
        <v>29</v>
      </c>
      <c r="C3149">
        <v>41</v>
      </c>
      <c r="D3149" t="s">
        <v>6248</v>
      </c>
      <c r="F3149" t="s">
        <v>44</v>
      </c>
      <c r="G3149" t="s">
        <v>29</v>
      </c>
      <c r="H3149" t="s">
        <v>32</v>
      </c>
      <c r="I3149">
        <v>0</v>
      </c>
      <c r="J3149">
        <v>2</v>
      </c>
      <c r="K3149">
        <v>0</v>
      </c>
      <c r="L3149" t="s">
        <v>4123</v>
      </c>
      <c r="M3149" t="s">
        <v>34</v>
      </c>
      <c r="N3149">
        <v>225000</v>
      </c>
      <c r="O3149">
        <f t="shared" si="125"/>
        <v>224701</v>
      </c>
      <c r="P3149" t="b">
        <f t="shared" si="124"/>
        <v>0</v>
      </c>
      <c r="Q3149" t="s">
        <v>35</v>
      </c>
      <c r="R3149">
        <v>0</v>
      </c>
      <c r="S3149">
        <v>0</v>
      </c>
      <c r="T3149" t="s">
        <v>37</v>
      </c>
      <c r="U3149" t="s">
        <v>38</v>
      </c>
      <c r="V3149" s="2" t="s">
        <v>5993</v>
      </c>
      <c r="W3149" s="2">
        <f>IF(VLOOKUP(V3149,'reference classification'!$B$1:G3153,6,FALSE)&gt;90,1,0)</f>
        <v>0</v>
      </c>
      <c r="X3149">
        <v>0</v>
      </c>
      <c r="Y3149" t="s">
        <v>4123</v>
      </c>
      <c r="Z3149">
        <v>224701</v>
      </c>
      <c r="AA3149">
        <v>120</v>
      </c>
      <c r="AB3149">
        <v>224701</v>
      </c>
      <c r="AC3149">
        <v>224701</v>
      </c>
      <c r="AD3149">
        <v>224701</v>
      </c>
      <c r="AE3149" t="b">
        <f t="shared" si="126"/>
        <v>1</v>
      </c>
    </row>
    <row r="3150" spans="1:31" hidden="1">
      <c r="A3150" s="6" t="s">
        <v>3706</v>
      </c>
      <c r="B3150" t="s">
        <v>29</v>
      </c>
      <c r="C3150">
        <v>41</v>
      </c>
      <c r="D3150" t="s">
        <v>6250</v>
      </c>
      <c r="E3150">
        <v>3101001</v>
      </c>
      <c r="F3150" t="s">
        <v>44</v>
      </c>
      <c r="G3150" t="s">
        <v>29</v>
      </c>
      <c r="H3150" t="s">
        <v>62</v>
      </c>
      <c r="I3150">
        <v>0</v>
      </c>
      <c r="J3150">
        <v>2</v>
      </c>
      <c r="K3150">
        <v>0</v>
      </c>
      <c r="L3150" t="s">
        <v>4123</v>
      </c>
      <c r="M3150" t="s">
        <v>34</v>
      </c>
      <c r="N3150">
        <v>125000</v>
      </c>
      <c r="O3150">
        <f t="shared" si="125"/>
        <v>119260</v>
      </c>
      <c r="P3150" t="b">
        <f t="shared" si="124"/>
        <v>0</v>
      </c>
      <c r="Q3150" t="s">
        <v>35</v>
      </c>
      <c r="R3150">
        <v>0</v>
      </c>
      <c r="S3150">
        <v>0</v>
      </c>
      <c r="T3150" t="s">
        <v>37</v>
      </c>
      <c r="U3150" t="s">
        <v>38</v>
      </c>
      <c r="V3150" s="2" t="s">
        <v>5993</v>
      </c>
      <c r="W3150" s="2">
        <f>IF(VLOOKUP(V3150,'reference classification'!$B$1:G3154,6,FALSE)&gt;90,1,0)</f>
        <v>0</v>
      </c>
      <c r="X3150">
        <v>0</v>
      </c>
      <c r="Y3150" t="s">
        <v>4123</v>
      </c>
      <c r="Z3150">
        <v>119260</v>
      </c>
      <c r="AA3150">
        <v>120</v>
      </c>
      <c r="AB3150">
        <v>119260</v>
      </c>
      <c r="AC3150">
        <v>119260</v>
      </c>
      <c r="AD3150">
        <v>119260</v>
      </c>
      <c r="AE3150" t="b">
        <f t="shared" si="126"/>
        <v>1</v>
      </c>
    </row>
    <row r="3151" spans="1:31" hidden="1">
      <c r="A3151" s="6" t="s">
        <v>3334</v>
      </c>
      <c r="B3151" t="s">
        <v>29</v>
      </c>
      <c r="C3151">
        <v>41</v>
      </c>
      <c r="D3151" t="s">
        <v>6252</v>
      </c>
      <c r="F3151" t="s">
        <v>31</v>
      </c>
      <c r="G3151" t="s">
        <v>29</v>
      </c>
      <c r="H3151" t="s">
        <v>276</v>
      </c>
      <c r="I3151">
        <v>0</v>
      </c>
      <c r="J3151">
        <v>2</v>
      </c>
      <c r="K3151">
        <v>0</v>
      </c>
      <c r="L3151" t="s">
        <v>4123</v>
      </c>
      <c r="M3151" t="s">
        <v>34</v>
      </c>
      <c r="N3151">
        <v>100000</v>
      </c>
      <c r="O3151">
        <f t="shared" si="125"/>
        <v>87314</v>
      </c>
      <c r="P3151" t="b">
        <f t="shared" si="124"/>
        <v>0</v>
      </c>
      <c r="Q3151" t="s">
        <v>35</v>
      </c>
      <c r="R3151">
        <v>0</v>
      </c>
      <c r="S3151">
        <v>0</v>
      </c>
      <c r="T3151" t="s">
        <v>37</v>
      </c>
      <c r="U3151" t="s">
        <v>38</v>
      </c>
      <c r="V3151" s="2" t="s">
        <v>5993</v>
      </c>
      <c r="W3151" s="2">
        <f>IF(VLOOKUP(V3151,'reference classification'!$B$1:G3155,6,FALSE)&gt;90,1,0)</f>
        <v>0</v>
      </c>
      <c r="X3151">
        <v>0</v>
      </c>
      <c r="Y3151" t="s">
        <v>4123</v>
      </c>
      <c r="Z3151">
        <v>87314</v>
      </c>
      <c r="AA3151">
        <v>120</v>
      </c>
      <c r="AB3151">
        <v>87314</v>
      </c>
      <c r="AC3151">
        <v>87314</v>
      </c>
      <c r="AD3151">
        <v>87314</v>
      </c>
      <c r="AE3151" t="b">
        <f t="shared" si="126"/>
        <v>1</v>
      </c>
    </row>
    <row r="3152" spans="1:31">
      <c r="A3152" s="6" t="s">
        <v>3508</v>
      </c>
      <c r="B3152" t="s">
        <v>29</v>
      </c>
      <c r="C3152">
        <v>41</v>
      </c>
      <c r="D3152" t="s">
        <v>6254</v>
      </c>
      <c r="E3152">
        <v>3101001</v>
      </c>
      <c r="F3152" t="s">
        <v>31</v>
      </c>
      <c r="G3152" t="s">
        <v>29</v>
      </c>
      <c r="H3152" t="s">
        <v>62</v>
      </c>
      <c r="I3152">
        <v>0</v>
      </c>
      <c r="J3152">
        <v>2</v>
      </c>
      <c r="K3152">
        <v>0</v>
      </c>
      <c r="L3152" t="s">
        <v>4123</v>
      </c>
      <c r="M3152" t="s">
        <v>34</v>
      </c>
      <c r="N3152">
        <v>123000</v>
      </c>
      <c r="O3152">
        <f t="shared" si="125"/>
        <v>123000</v>
      </c>
      <c r="P3152" t="b">
        <f t="shared" si="124"/>
        <v>1</v>
      </c>
      <c r="Q3152" t="s">
        <v>35</v>
      </c>
      <c r="R3152">
        <v>0</v>
      </c>
      <c r="S3152">
        <v>0</v>
      </c>
      <c r="T3152" t="s">
        <v>37</v>
      </c>
      <c r="U3152" t="s">
        <v>38</v>
      </c>
      <c r="V3152" s="2" t="s">
        <v>5993</v>
      </c>
      <c r="W3152" s="2">
        <f>IF(VLOOKUP(V3152,'reference classification'!$B$1:G3156,6,FALSE)&gt;90,1,0)</f>
        <v>0</v>
      </c>
      <c r="X3152">
        <v>0</v>
      </c>
      <c r="Y3152" t="s">
        <v>4123</v>
      </c>
      <c r="Z3152">
        <v>123000</v>
      </c>
      <c r="AA3152">
        <v>120</v>
      </c>
      <c r="AB3152">
        <v>123000</v>
      </c>
      <c r="AC3152">
        <v>123000</v>
      </c>
      <c r="AD3152">
        <v>123000</v>
      </c>
      <c r="AE3152" t="b">
        <f t="shared" si="126"/>
        <v>1</v>
      </c>
    </row>
    <row r="3153" spans="1:31">
      <c r="A3153" s="6" t="s">
        <v>3510</v>
      </c>
      <c r="B3153" t="s">
        <v>29</v>
      </c>
      <c r="C3153">
        <v>41</v>
      </c>
      <c r="D3153" t="s">
        <v>548</v>
      </c>
      <c r="E3153">
        <v>3101001</v>
      </c>
      <c r="F3153" t="s">
        <v>31</v>
      </c>
      <c r="G3153" t="s">
        <v>29</v>
      </c>
      <c r="H3153" t="s">
        <v>365</v>
      </c>
      <c r="I3153">
        <v>0</v>
      </c>
      <c r="J3153">
        <v>2</v>
      </c>
      <c r="K3153">
        <v>0</v>
      </c>
      <c r="L3153" t="s">
        <v>4123</v>
      </c>
      <c r="M3153" t="s">
        <v>34</v>
      </c>
      <c r="N3153">
        <v>175000</v>
      </c>
      <c r="O3153">
        <f t="shared" si="125"/>
        <v>175000</v>
      </c>
      <c r="P3153" t="b">
        <f t="shared" si="124"/>
        <v>1</v>
      </c>
      <c r="Q3153" t="s">
        <v>35</v>
      </c>
      <c r="R3153">
        <v>0</v>
      </c>
      <c r="S3153">
        <v>0</v>
      </c>
      <c r="T3153" t="s">
        <v>37</v>
      </c>
      <c r="U3153" t="s">
        <v>38</v>
      </c>
      <c r="V3153" s="2" t="s">
        <v>5993</v>
      </c>
      <c r="W3153" s="2">
        <f>IF(VLOOKUP(V3153,'reference classification'!$B$1:G3157,6,FALSE)&gt;90,1,0)</f>
        <v>0</v>
      </c>
      <c r="X3153">
        <v>0</v>
      </c>
      <c r="Y3153" t="s">
        <v>4123</v>
      </c>
      <c r="Z3153">
        <v>175000</v>
      </c>
      <c r="AA3153">
        <v>120</v>
      </c>
      <c r="AB3153">
        <v>175000</v>
      </c>
      <c r="AC3153">
        <v>175000</v>
      </c>
      <c r="AD3153">
        <v>175000</v>
      </c>
      <c r="AE3153" t="b">
        <f t="shared" si="126"/>
        <v>1</v>
      </c>
    </row>
    <row r="3154" spans="1:31">
      <c r="A3154" s="6" t="s">
        <v>3686</v>
      </c>
      <c r="B3154" t="s">
        <v>29</v>
      </c>
      <c r="C3154">
        <v>30</v>
      </c>
      <c r="D3154" t="s">
        <v>3325</v>
      </c>
      <c r="F3154" t="s">
        <v>44</v>
      </c>
      <c r="G3154" t="s">
        <v>29</v>
      </c>
      <c r="H3154" t="s">
        <v>102</v>
      </c>
      <c r="I3154">
        <v>0</v>
      </c>
      <c r="J3154">
        <v>2</v>
      </c>
      <c r="K3154">
        <v>0</v>
      </c>
      <c r="L3154" t="s">
        <v>4123</v>
      </c>
      <c r="M3154" t="s">
        <v>34</v>
      </c>
      <c r="N3154">
        <v>175000</v>
      </c>
      <c r="O3154">
        <f t="shared" si="125"/>
        <v>175000</v>
      </c>
      <c r="P3154" t="b">
        <f t="shared" si="124"/>
        <v>1</v>
      </c>
      <c r="Q3154" t="s">
        <v>35</v>
      </c>
      <c r="R3154">
        <v>0</v>
      </c>
      <c r="S3154">
        <v>0</v>
      </c>
      <c r="T3154" t="s">
        <v>37</v>
      </c>
      <c r="U3154" t="s">
        <v>38</v>
      </c>
      <c r="V3154" s="2" t="s">
        <v>5993</v>
      </c>
      <c r="W3154" s="2">
        <f>IF(VLOOKUP(V3154,'reference classification'!$B$1:G3158,6,FALSE)&gt;90,1,0)</f>
        <v>0</v>
      </c>
      <c r="X3154">
        <v>0</v>
      </c>
      <c r="Y3154" t="s">
        <v>4123</v>
      </c>
      <c r="Z3154">
        <v>175000</v>
      </c>
      <c r="AA3154">
        <v>120</v>
      </c>
      <c r="AB3154">
        <v>175000</v>
      </c>
      <c r="AC3154">
        <v>175000</v>
      </c>
      <c r="AD3154">
        <v>175000</v>
      </c>
      <c r="AE3154" t="b">
        <f t="shared" si="126"/>
        <v>1</v>
      </c>
    </row>
    <row r="3155" spans="1:31">
      <c r="A3155" s="6" t="s">
        <v>3489</v>
      </c>
      <c r="B3155" t="s">
        <v>29</v>
      </c>
      <c r="C3155">
        <v>41</v>
      </c>
      <c r="D3155" t="s">
        <v>441</v>
      </c>
      <c r="E3155">
        <v>3101001</v>
      </c>
      <c r="F3155" t="s">
        <v>31</v>
      </c>
      <c r="G3155" t="s">
        <v>29</v>
      </c>
      <c r="H3155" t="s">
        <v>365</v>
      </c>
      <c r="I3155">
        <v>0</v>
      </c>
      <c r="J3155">
        <v>2</v>
      </c>
      <c r="K3155">
        <v>0</v>
      </c>
      <c r="L3155" t="s">
        <v>4123</v>
      </c>
      <c r="M3155" t="s">
        <v>34</v>
      </c>
      <c r="N3155">
        <v>21000</v>
      </c>
      <c r="O3155">
        <f t="shared" si="125"/>
        <v>21000</v>
      </c>
      <c r="P3155" t="b">
        <f t="shared" si="124"/>
        <v>1</v>
      </c>
      <c r="Q3155" t="s">
        <v>35</v>
      </c>
      <c r="R3155">
        <v>0</v>
      </c>
      <c r="S3155">
        <v>0</v>
      </c>
      <c r="T3155" t="s">
        <v>37</v>
      </c>
      <c r="U3155" t="s">
        <v>38</v>
      </c>
      <c r="V3155" s="2" t="s">
        <v>5993</v>
      </c>
      <c r="W3155" s="2">
        <f>IF(VLOOKUP(V3155,'reference classification'!$B$1:G3159,6,FALSE)&gt;90,1,0)</f>
        <v>0</v>
      </c>
      <c r="X3155">
        <v>0</v>
      </c>
      <c r="Y3155" t="s">
        <v>4123</v>
      </c>
      <c r="Z3155">
        <v>21000</v>
      </c>
      <c r="AA3155">
        <v>120</v>
      </c>
      <c r="AB3155">
        <v>21000</v>
      </c>
      <c r="AC3155">
        <v>21000</v>
      </c>
      <c r="AD3155">
        <v>21000</v>
      </c>
      <c r="AE3155" t="b">
        <f t="shared" si="126"/>
        <v>1</v>
      </c>
    </row>
    <row r="3156" spans="1:31">
      <c r="A3156" s="6" t="s">
        <v>3621</v>
      </c>
      <c r="B3156" t="s">
        <v>29</v>
      </c>
      <c r="C3156">
        <v>41</v>
      </c>
      <c r="D3156" t="s">
        <v>6259</v>
      </c>
      <c r="E3156">
        <v>3101001</v>
      </c>
      <c r="F3156" t="s">
        <v>44</v>
      </c>
      <c r="G3156" t="s">
        <v>29</v>
      </c>
      <c r="H3156" t="s">
        <v>365</v>
      </c>
      <c r="I3156">
        <v>0</v>
      </c>
      <c r="J3156">
        <v>2</v>
      </c>
      <c r="K3156">
        <v>0</v>
      </c>
      <c r="L3156" t="s">
        <v>4123</v>
      </c>
      <c r="M3156" t="s">
        <v>34</v>
      </c>
      <c r="N3156">
        <v>40000</v>
      </c>
      <c r="O3156">
        <f t="shared" si="125"/>
        <v>40000</v>
      </c>
      <c r="P3156" t="b">
        <f t="shared" si="124"/>
        <v>1</v>
      </c>
      <c r="Q3156" t="s">
        <v>35</v>
      </c>
      <c r="R3156">
        <v>0</v>
      </c>
      <c r="S3156">
        <v>0</v>
      </c>
      <c r="T3156" t="s">
        <v>37</v>
      </c>
      <c r="U3156" t="s">
        <v>38</v>
      </c>
      <c r="V3156" s="2" t="s">
        <v>5993</v>
      </c>
      <c r="W3156" s="2">
        <f>IF(VLOOKUP(V3156,'reference classification'!$B$1:G3160,6,FALSE)&gt;90,1,0)</f>
        <v>0</v>
      </c>
      <c r="X3156">
        <v>0</v>
      </c>
      <c r="Y3156" t="s">
        <v>4123</v>
      </c>
      <c r="Z3156">
        <v>40000</v>
      </c>
      <c r="AA3156">
        <v>120</v>
      </c>
      <c r="AB3156">
        <v>40000</v>
      </c>
      <c r="AC3156">
        <v>40000</v>
      </c>
      <c r="AD3156">
        <v>40000</v>
      </c>
      <c r="AE3156" t="b">
        <f t="shared" si="126"/>
        <v>1</v>
      </c>
    </row>
    <row r="3157" spans="1:31">
      <c r="A3157" s="6" t="s">
        <v>3634</v>
      </c>
      <c r="B3157" t="s">
        <v>29</v>
      </c>
      <c r="C3157">
        <v>41</v>
      </c>
      <c r="D3157" t="s">
        <v>489</v>
      </c>
      <c r="E3157">
        <v>3101001</v>
      </c>
      <c r="F3157" t="s">
        <v>44</v>
      </c>
      <c r="G3157" t="s">
        <v>29</v>
      </c>
      <c r="H3157" t="s">
        <v>62</v>
      </c>
      <c r="I3157">
        <v>0</v>
      </c>
      <c r="J3157">
        <v>2</v>
      </c>
      <c r="K3157">
        <v>0</v>
      </c>
      <c r="L3157" t="s">
        <v>4123</v>
      </c>
      <c r="M3157" t="s">
        <v>34</v>
      </c>
      <c r="N3157">
        <v>125000</v>
      </c>
      <c r="O3157">
        <f t="shared" si="125"/>
        <v>125000</v>
      </c>
      <c r="P3157" t="b">
        <f t="shared" si="124"/>
        <v>1</v>
      </c>
      <c r="Q3157" t="s">
        <v>35</v>
      </c>
      <c r="R3157">
        <v>0</v>
      </c>
      <c r="S3157">
        <v>0</v>
      </c>
      <c r="T3157" t="s">
        <v>37</v>
      </c>
      <c r="U3157" t="s">
        <v>38</v>
      </c>
      <c r="V3157" s="2" t="s">
        <v>5993</v>
      </c>
      <c r="W3157" s="2">
        <f>IF(VLOOKUP(V3157,'reference classification'!$B$1:G3161,6,FALSE)&gt;90,1,0)</f>
        <v>0</v>
      </c>
      <c r="X3157">
        <v>0</v>
      </c>
      <c r="Y3157" t="s">
        <v>4123</v>
      </c>
      <c r="Z3157">
        <v>125000</v>
      </c>
      <c r="AA3157">
        <v>120</v>
      </c>
      <c r="AB3157">
        <v>125000</v>
      </c>
      <c r="AC3157">
        <v>125000</v>
      </c>
      <c r="AD3157">
        <v>125000</v>
      </c>
      <c r="AE3157" t="b">
        <f t="shared" si="126"/>
        <v>1</v>
      </c>
    </row>
    <row r="3158" spans="1:31">
      <c r="A3158" s="6" t="s">
        <v>1087</v>
      </c>
      <c r="B3158" t="s">
        <v>29</v>
      </c>
      <c r="C3158">
        <v>41</v>
      </c>
      <c r="D3158" t="s">
        <v>6262</v>
      </c>
      <c r="F3158" t="s">
        <v>44</v>
      </c>
      <c r="G3158" t="s">
        <v>29</v>
      </c>
      <c r="H3158" t="s">
        <v>382</v>
      </c>
      <c r="I3158">
        <v>0</v>
      </c>
      <c r="J3158">
        <v>2</v>
      </c>
      <c r="K3158">
        <v>0</v>
      </c>
      <c r="L3158" t="s">
        <v>4123</v>
      </c>
      <c r="M3158" t="s">
        <v>34</v>
      </c>
      <c r="N3158">
        <v>175000</v>
      </c>
      <c r="O3158">
        <f t="shared" si="125"/>
        <v>175000</v>
      </c>
      <c r="P3158" t="b">
        <f t="shared" si="124"/>
        <v>1</v>
      </c>
      <c r="Q3158" t="s">
        <v>35</v>
      </c>
      <c r="R3158">
        <v>0</v>
      </c>
      <c r="S3158">
        <v>0</v>
      </c>
      <c r="T3158" t="s">
        <v>37</v>
      </c>
      <c r="U3158" t="s">
        <v>38</v>
      </c>
      <c r="V3158" s="2" t="s">
        <v>5993</v>
      </c>
      <c r="W3158" s="2">
        <f>IF(VLOOKUP(V3158,'reference classification'!$B$1:G3162,6,FALSE)&gt;90,1,0)</f>
        <v>0</v>
      </c>
      <c r="X3158">
        <v>0</v>
      </c>
      <c r="Y3158" t="s">
        <v>4123</v>
      </c>
      <c r="Z3158">
        <v>175000</v>
      </c>
      <c r="AA3158">
        <v>120</v>
      </c>
      <c r="AB3158">
        <v>175000</v>
      </c>
      <c r="AC3158">
        <v>175000</v>
      </c>
      <c r="AD3158">
        <v>175000</v>
      </c>
      <c r="AE3158" t="b">
        <f t="shared" si="126"/>
        <v>1</v>
      </c>
    </row>
    <row r="3159" spans="1:31">
      <c r="A3159" s="6" t="s">
        <v>3644</v>
      </c>
      <c r="B3159" t="s">
        <v>29</v>
      </c>
      <c r="C3159">
        <v>41</v>
      </c>
      <c r="D3159" t="s">
        <v>6264</v>
      </c>
      <c r="E3159">
        <v>3101001</v>
      </c>
      <c r="F3159" t="s">
        <v>31</v>
      </c>
      <c r="G3159" t="s">
        <v>29</v>
      </c>
      <c r="H3159" t="s">
        <v>62</v>
      </c>
      <c r="I3159">
        <v>0</v>
      </c>
      <c r="J3159">
        <v>2</v>
      </c>
      <c r="K3159">
        <v>0</v>
      </c>
      <c r="L3159" t="s">
        <v>4123</v>
      </c>
      <c r="M3159" t="s">
        <v>34</v>
      </c>
      <c r="N3159">
        <v>125000</v>
      </c>
      <c r="O3159">
        <f t="shared" si="125"/>
        <v>125000</v>
      </c>
      <c r="P3159" t="b">
        <f t="shared" si="124"/>
        <v>1</v>
      </c>
      <c r="Q3159" t="s">
        <v>35</v>
      </c>
      <c r="R3159">
        <v>0</v>
      </c>
      <c r="S3159">
        <v>0</v>
      </c>
      <c r="T3159" t="s">
        <v>37</v>
      </c>
      <c r="U3159" t="s">
        <v>38</v>
      </c>
      <c r="V3159" s="2" t="s">
        <v>5993</v>
      </c>
      <c r="W3159" s="2">
        <f>IF(VLOOKUP(V3159,'reference classification'!$B$1:G3163,6,FALSE)&gt;90,1,0)</f>
        <v>0</v>
      </c>
      <c r="X3159">
        <v>0</v>
      </c>
      <c r="Y3159" t="s">
        <v>4123</v>
      </c>
      <c r="Z3159">
        <v>125000</v>
      </c>
      <c r="AA3159">
        <v>120</v>
      </c>
      <c r="AB3159">
        <v>125000</v>
      </c>
      <c r="AC3159">
        <v>125000</v>
      </c>
      <c r="AD3159">
        <v>125000</v>
      </c>
      <c r="AE3159" t="b">
        <f t="shared" si="126"/>
        <v>1</v>
      </c>
    </row>
    <row r="3160" spans="1:31">
      <c r="A3160" s="6" t="s">
        <v>3756</v>
      </c>
      <c r="B3160" t="s">
        <v>29</v>
      </c>
      <c r="C3160">
        <v>41</v>
      </c>
      <c r="D3160" t="s">
        <v>2052</v>
      </c>
      <c r="E3160">
        <v>3101001</v>
      </c>
      <c r="F3160" t="s">
        <v>44</v>
      </c>
      <c r="G3160" t="s">
        <v>29</v>
      </c>
      <c r="H3160" t="s">
        <v>365</v>
      </c>
      <c r="I3160">
        <v>0</v>
      </c>
      <c r="J3160">
        <v>2</v>
      </c>
      <c r="K3160">
        <v>0</v>
      </c>
      <c r="L3160" t="s">
        <v>4123</v>
      </c>
      <c r="M3160" t="s">
        <v>34</v>
      </c>
      <c r="N3160">
        <v>125000</v>
      </c>
      <c r="O3160">
        <f t="shared" si="125"/>
        <v>125000</v>
      </c>
      <c r="P3160" t="b">
        <f t="shared" si="124"/>
        <v>1</v>
      </c>
      <c r="Q3160" t="s">
        <v>35</v>
      </c>
      <c r="R3160">
        <v>0</v>
      </c>
      <c r="S3160">
        <v>0</v>
      </c>
      <c r="T3160" t="s">
        <v>37</v>
      </c>
      <c r="U3160" t="s">
        <v>38</v>
      </c>
      <c r="V3160" s="2" t="s">
        <v>5993</v>
      </c>
      <c r="W3160" s="2">
        <f>IF(VLOOKUP(V3160,'reference classification'!$B$1:G3164,6,FALSE)&gt;90,1,0)</f>
        <v>0</v>
      </c>
      <c r="X3160">
        <v>0</v>
      </c>
      <c r="Y3160" t="s">
        <v>4123</v>
      </c>
      <c r="Z3160">
        <v>125000</v>
      </c>
      <c r="AA3160">
        <v>120</v>
      </c>
      <c r="AB3160">
        <v>125000</v>
      </c>
      <c r="AC3160">
        <v>125000</v>
      </c>
      <c r="AD3160">
        <v>125000</v>
      </c>
      <c r="AE3160" t="b">
        <f t="shared" si="126"/>
        <v>1</v>
      </c>
    </row>
    <row r="3161" spans="1:31">
      <c r="A3161" s="6" t="s">
        <v>3770</v>
      </c>
      <c r="B3161" t="s">
        <v>29</v>
      </c>
      <c r="C3161">
        <v>41</v>
      </c>
      <c r="D3161" t="s">
        <v>3630</v>
      </c>
      <c r="E3161">
        <v>3101001</v>
      </c>
      <c r="F3161" t="s">
        <v>44</v>
      </c>
      <c r="G3161" t="s">
        <v>29</v>
      </c>
      <c r="H3161" t="s">
        <v>62</v>
      </c>
      <c r="I3161">
        <v>0</v>
      </c>
      <c r="J3161">
        <v>2</v>
      </c>
      <c r="K3161">
        <v>0</v>
      </c>
      <c r="L3161" t="s">
        <v>4123</v>
      </c>
      <c r="M3161" t="s">
        <v>34</v>
      </c>
      <c r="N3161">
        <v>14000</v>
      </c>
      <c r="O3161">
        <f t="shared" si="125"/>
        <v>14000</v>
      </c>
      <c r="P3161" t="b">
        <f t="shared" si="124"/>
        <v>1</v>
      </c>
      <c r="Q3161" t="s">
        <v>35</v>
      </c>
      <c r="R3161">
        <v>0</v>
      </c>
      <c r="S3161">
        <v>0</v>
      </c>
      <c r="T3161" t="s">
        <v>37</v>
      </c>
      <c r="U3161" t="s">
        <v>38</v>
      </c>
      <c r="V3161" s="2" t="s">
        <v>5993</v>
      </c>
      <c r="W3161" s="2">
        <f>IF(VLOOKUP(V3161,'reference classification'!$B$1:G3165,6,FALSE)&gt;90,1,0)</f>
        <v>0</v>
      </c>
      <c r="X3161">
        <v>0</v>
      </c>
      <c r="Y3161" t="s">
        <v>4123</v>
      </c>
      <c r="Z3161">
        <v>14000</v>
      </c>
      <c r="AA3161">
        <v>120</v>
      </c>
      <c r="AB3161">
        <v>14000</v>
      </c>
      <c r="AC3161">
        <v>14000</v>
      </c>
      <c r="AD3161">
        <v>14000</v>
      </c>
      <c r="AE3161" t="b">
        <f t="shared" si="126"/>
        <v>1</v>
      </c>
    </row>
    <row r="3162" spans="1:31" hidden="1">
      <c r="A3162" s="6" t="s">
        <v>3772</v>
      </c>
      <c r="B3162" t="s">
        <v>29</v>
      </c>
      <c r="C3162">
        <v>41</v>
      </c>
      <c r="D3162" t="s">
        <v>6268</v>
      </c>
      <c r="E3162">
        <v>3101001</v>
      </c>
      <c r="F3162" t="s">
        <v>31</v>
      </c>
      <c r="G3162" t="s">
        <v>29</v>
      </c>
      <c r="H3162" t="s">
        <v>607</v>
      </c>
      <c r="I3162">
        <v>0</v>
      </c>
      <c r="J3162">
        <v>2</v>
      </c>
      <c r="K3162">
        <v>0</v>
      </c>
      <c r="L3162" t="s">
        <v>4123</v>
      </c>
      <c r="M3162" t="s">
        <v>34</v>
      </c>
      <c r="N3162">
        <v>120000</v>
      </c>
      <c r="O3162">
        <f t="shared" si="125"/>
        <v>113969</v>
      </c>
      <c r="P3162" t="b">
        <f t="shared" si="124"/>
        <v>0</v>
      </c>
      <c r="Q3162" t="s">
        <v>35</v>
      </c>
      <c r="R3162">
        <v>0</v>
      </c>
      <c r="S3162">
        <v>0</v>
      </c>
      <c r="T3162" t="s">
        <v>37</v>
      </c>
      <c r="U3162" t="s">
        <v>38</v>
      </c>
      <c r="V3162" s="2" t="s">
        <v>5993</v>
      </c>
      <c r="W3162" s="2">
        <f>IF(VLOOKUP(V3162,'reference classification'!$B$1:G3166,6,FALSE)&gt;90,1,0)</f>
        <v>0</v>
      </c>
      <c r="X3162">
        <v>0</v>
      </c>
      <c r="Y3162" t="s">
        <v>4123</v>
      </c>
      <c r="Z3162">
        <v>113969</v>
      </c>
      <c r="AA3162">
        <v>120</v>
      </c>
      <c r="AB3162">
        <v>113969</v>
      </c>
      <c r="AC3162">
        <v>113969</v>
      </c>
      <c r="AD3162">
        <v>113969</v>
      </c>
      <c r="AE3162" t="b">
        <f t="shared" si="126"/>
        <v>1</v>
      </c>
    </row>
    <row r="3163" spans="1:31">
      <c r="A3163" s="6" t="s">
        <v>688</v>
      </c>
      <c r="B3163" t="s">
        <v>29</v>
      </c>
      <c r="C3163">
        <v>30</v>
      </c>
      <c r="D3163" t="s">
        <v>1795</v>
      </c>
      <c r="F3163" t="s">
        <v>44</v>
      </c>
      <c r="G3163" t="s">
        <v>29</v>
      </c>
      <c r="H3163" t="s">
        <v>102</v>
      </c>
      <c r="I3163">
        <v>0</v>
      </c>
      <c r="J3163">
        <v>2</v>
      </c>
      <c r="K3163">
        <v>0</v>
      </c>
      <c r="L3163" t="s">
        <v>4123</v>
      </c>
      <c r="M3163" t="s">
        <v>34</v>
      </c>
      <c r="N3163">
        <v>21000</v>
      </c>
      <c r="O3163">
        <f t="shared" si="125"/>
        <v>21000</v>
      </c>
      <c r="P3163" t="b">
        <f t="shared" si="124"/>
        <v>1</v>
      </c>
      <c r="Q3163" t="s">
        <v>35</v>
      </c>
      <c r="R3163">
        <v>0</v>
      </c>
      <c r="S3163">
        <v>0</v>
      </c>
      <c r="T3163" t="s">
        <v>37</v>
      </c>
      <c r="U3163" t="s">
        <v>38</v>
      </c>
      <c r="V3163" s="2" t="s">
        <v>5993</v>
      </c>
      <c r="W3163" s="2">
        <f>IF(VLOOKUP(V3163,'reference classification'!$B$1:G3167,6,FALSE)&gt;90,1,0)</f>
        <v>0</v>
      </c>
      <c r="X3163">
        <v>0</v>
      </c>
      <c r="Y3163" t="s">
        <v>4123</v>
      </c>
      <c r="Z3163">
        <v>21000</v>
      </c>
      <c r="AA3163">
        <v>120</v>
      </c>
      <c r="AB3163">
        <v>21000</v>
      </c>
      <c r="AC3163">
        <v>21000</v>
      </c>
      <c r="AD3163">
        <v>21000</v>
      </c>
      <c r="AE3163" t="b">
        <f t="shared" si="126"/>
        <v>1</v>
      </c>
    </row>
    <row r="3164" spans="1:31">
      <c r="A3164" s="6" t="s">
        <v>3524</v>
      </c>
      <c r="B3164" t="s">
        <v>29</v>
      </c>
      <c r="C3164">
        <v>41</v>
      </c>
      <c r="D3164" t="s">
        <v>6271</v>
      </c>
      <c r="E3164">
        <v>3101001</v>
      </c>
      <c r="F3164" t="s">
        <v>31</v>
      </c>
      <c r="G3164" t="s">
        <v>29</v>
      </c>
      <c r="H3164" t="s">
        <v>607</v>
      </c>
      <c r="I3164">
        <v>0</v>
      </c>
      <c r="J3164">
        <v>2</v>
      </c>
      <c r="K3164">
        <v>0</v>
      </c>
      <c r="L3164" t="s">
        <v>4123</v>
      </c>
      <c r="M3164" t="s">
        <v>34</v>
      </c>
      <c r="N3164">
        <v>14000</v>
      </c>
      <c r="O3164">
        <f t="shared" si="125"/>
        <v>14000</v>
      </c>
      <c r="P3164" t="b">
        <f t="shared" si="124"/>
        <v>1</v>
      </c>
      <c r="Q3164" t="s">
        <v>35</v>
      </c>
      <c r="R3164">
        <v>0</v>
      </c>
      <c r="S3164">
        <v>0</v>
      </c>
      <c r="T3164" t="s">
        <v>37</v>
      </c>
      <c r="U3164" t="s">
        <v>38</v>
      </c>
      <c r="V3164" s="2" t="s">
        <v>5993</v>
      </c>
      <c r="W3164" s="2">
        <f>IF(VLOOKUP(V3164,'reference classification'!$B$1:G3168,6,FALSE)&gt;90,1,0)</f>
        <v>0</v>
      </c>
      <c r="X3164">
        <v>0</v>
      </c>
      <c r="Y3164" t="s">
        <v>4123</v>
      </c>
      <c r="Z3164">
        <v>14000</v>
      </c>
      <c r="AA3164">
        <v>120</v>
      </c>
      <c r="AB3164">
        <v>14000</v>
      </c>
      <c r="AC3164">
        <v>14000</v>
      </c>
      <c r="AD3164">
        <v>14000</v>
      </c>
      <c r="AE3164" t="b">
        <f t="shared" si="126"/>
        <v>1</v>
      </c>
    </row>
    <row r="3165" spans="1:31">
      <c r="A3165" s="6" t="s">
        <v>3460</v>
      </c>
      <c r="B3165" t="s">
        <v>29</v>
      </c>
      <c r="C3165">
        <v>41</v>
      </c>
      <c r="D3165" t="s">
        <v>2006</v>
      </c>
      <c r="E3165">
        <v>3101001</v>
      </c>
      <c r="F3165" t="s">
        <v>44</v>
      </c>
      <c r="G3165" t="s">
        <v>29</v>
      </c>
      <c r="H3165" t="s">
        <v>62</v>
      </c>
      <c r="I3165">
        <v>0</v>
      </c>
      <c r="J3165">
        <v>2</v>
      </c>
      <c r="K3165">
        <v>0</v>
      </c>
      <c r="L3165" t="s">
        <v>4123</v>
      </c>
      <c r="M3165" t="s">
        <v>34</v>
      </c>
      <c r="N3165">
        <v>125000</v>
      </c>
      <c r="O3165">
        <f t="shared" si="125"/>
        <v>125000</v>
      </c>
      <c r="P3165" t="b">
        <f t="shared" si="124"/>
        <v>1</v>
      </c>
      <c r="Q3165" t="s">
        <v>35</v>
      </c>
      <c r="R3165">
        <v>0</v>
      </c>
      <c r="S3165">
        <v>0</v>
      </c>
      <c r="T3165" t="s">
        <v>37</v>
      </c>
      <c r="U3165" t="s">
        <v>38</v>
      </c>
      <c r="V3165" s="2" t="s">
        <v>5993</v>
      </c>
      <c r="W3165" s="2">
        <f>IF(VLOOKUP(V3165,'reference classification'!$B$1:G3169,6,FALSE)&gt;90,1,0)</f>
        <v>0</v>
      </c>
      <c r="X3165">
        <v>0</v>
      </c>
      <c r="Y3165" t="s">
        <v>4123</v>
      </c>
      <c r="Z3165">
        <v>125000</v>
      </c>
      <c r="AA3165">
        <v>120</v>
      </c>
      <c r="AB3165">
        <v>125000</v>
      </c>
      <c r="AC3165">
        <v>125000</v>
      </c>
      <c r="AD3165">
        <v>125000</v>
      </c>
      <c r="AE3165" t="b">
        <f t="shared" si="126"/>
        <v>1</v>
      </c>
    </row>
    <row r="3166" spans="1:31">
      <c r="A3166" s="6" t="s">
        <v>3526</v>
      </c>
      <c r="B3166" t="s">
        <v>29</v>
      </c>
      <c r="C3166">
        <v>41</v>
      </c>
      <c r="D3166" t="s">
        <v>1380</v>
      </c>
      <c r="E3166">
        <v>3101001</v>
      </c>
      <c r="F3166" t="s">
        <v>44</v>
      </c>
      <c r="G3166" t="s">
        <v>29</v>
      </c>
      <c r="H3166" t="s">
        <v>62</v>
      </c>
      <c r="I3166">
        <v>0</v>
      </c>
      <c r="J3166">
        <v>2</v>
      </c>
      <c r="K3166">
        <v>0</v>
      </c>
      <c r="L3166" t="s">
        <v>4123</v>
      </c>
      <c r="M3166" t="s">
        <v>34</v>
      </c>
      <c r="N3166">
        <v>14000</v>
      </c>
      <c r="O3166">
        <f t="shared" si="125"/>
        <v>14000</v>
      </c>
      <c r="P3166" t="b">
        <f t="shared" si="124"/>
        <v>1</v>
      </c>
      <c r="Q3166" t="s">
        <v>35</v>
      </c>
      <c r="R3166">
        <v>0</v>
      </c>
      <c r="S3166">
        <v>0</v>
      </c>
      <c r="T3166" t="s">
        <v>37</v>
      </c>
      <c r="U3166" t="s">
        <v>38</v>
      </c>
      <c r="V3166" s="2" t="s">
        <v>5993</v>
      </c>
      <c r="W3166" s="2">
        <f>IF(VLOOKUP(V3166,'reference classification'!$B$1:G3170,6,FALSE)&gt;90,1,0)</f>
        <v>0</v>
      </c>
      <c r="X3166">
        <v>0</v>
      </c>
      <c r="Y3166" t="s">
        <v>4123</v>
      </c>
      <c r="Z3166">
        <v>14000</v>
      </c>
      <c r="AA3166">
        <v>120</v>
      </c>
      <c r="AB3166">
        <v>14000</v>
      </c>
      <c r="AC3166">
        <v>14000</v>
      </c>
      <c r="AD3166">
        <v>14000</v>
      </c>
      <c r="AE3166" t="b">
        <f t="shared" si="126"/>
        <v>1</v>
      </c>
    </row>
    <row r="3167" spans="1:31">
      <c r="A3167" s="6" t="s">
        <v>3469</v>
      </c>
      <c r="B3167" t="s">
        <v>29</v>
      </c>
      <c r="C3167">
        <v>41</v>
      </c>
      <c r="D3167" t="s">
        <v>2422</v>
      </c>
      <c r="E3167">
        <v>3101001</v>
      </c>
      <c r="F3167" t="s">
        <v>31</v>
      </c>
      <c r="G3167" t="s">
        <v>29</v>
      </c>
      <c r="H3167" t="s">
        <v>62</v>
      </c>
      <c r="I3167">
        <v>0</v>
      </c>
      <c r="J3167">
        <v>2</v>
      </c>
      <c r="K3167">
        <v>0</v>
      </c>
      <c r="L3167" t="s">
        <v>4123</v>
      </c>
      <c r="M3167" t="s">
        <v>34</v>
      </c>
      <c r="N3167">
        <v>125000</v>
      </c>
      <c r="O3167">
        <f t="shared" si="125"/>
        <v>125000</v>
      </c>
      <c r="P3167" t="b">
        <f t="shared" si="124"/>
        <v>1</v>
      </c>
      <c r="Q3167" t="s">
        <v>35</v>
      </c>
      <c r="R3167">
        <v>0</v>
      </c>
      <c r="S3167">
        <v>0</v>
      </c>
      <c r="T3167" t="s">
        <v>37</v>
      </c>
      <c r="U3167" t="s">
        <v>38</v>
      </c>
      <c r="V3167" s="2" t="s">
        <v>5993</v>
      </c>
      <c r="W3167" s="2">
        <f>IF(VLOOKUP(V3167,'reference classification'!$B$1:G3171,6,FALSE)&gt;90,1,0)</f>
        <v>0</v>
      </c>
      <c r="X3167">
        <v>0</v>
      </c>
      <c r="Y3167" t="s">
        <v>4123</v>
      </c>
      <c r="Z3167">
        <v>125000</v>
      </c>
      <c r="AA3167">
        <v>120</v>
      </c>
      <c r="AB3167">
        <v>125000</v>
      </c>
      <c r="AC3167">
        <v>125000</v>
      </c>
      <c r="AD3167">
        <v>125000</v>
      </c>
      <c r="AE3167" t="b">
        <f t="shared" si="126"/>
        <v>1</v>
      </c>
    </row>
    <row r="3168" spans="1:31">
      <c r="A3168" s="6" t="s">
        <v>1559</v>
      </c>
      <c r="B3168" t="s">
        <v>29</v>
      </c>
      <c r="C3168">
        <v>41</v>
      </c>
      <c r="D3168" t="s">
        <v>6276</v>
      </c>
      <c r="E3168">
        <v>3101001</v>
      </c>
      <c r="F3168" t="s">
        <v>31</v>
      </c>
      <c r="G3168" t="s">
        <v>29</v>
      </c>
      <c r="H3168" t="s">
        <v>607</v>
      </c>
      <c r="I3168">
        <v>0</v>
      </c>
      <c r="J3168">
        <v>2</v>
      </c>
      <c r="K3168">
        <v>0</v>
      </c>
      <c r="L3168" t="s">
        <v>4123</v>
      </c>
      <c r="M3168" t="s">
        <v>34</v>
      </c>
      <c r="N3168">
        <v>10000</v>
      </c>
      <c r="O3168">
        <f t="shared" si="125"/>
        <v>10000</v>
      </c>
      <c r="P3168" t="b">
        <f t="shared" si="124"/>
        <v>1</v>
      </c>
      <c r="Q3168" t="s">
        <v>35</v>
      </c>
      <c r="R3168">
        <v>0</v>
      </c>
      <c r="S3168">
        <v>0</v>
      </c>
      <c r="T3168" t="s">
        <v>37</v>
      </c>
      <c r="U3168" t="s">
        <v>38</v>
      </c>
      <c r="V3168" s="2" t="s">
        <v>5993</v>
      </c>
      <c r="W3168" s="2">
        <f>IF(VLOOKUP(V3168,'reference classification'!$B$1:G3172,6,FALSE)&gt;90,1,0)</f>
        <v>0</v>
      </c>
      <c r="X3168">
        <v>0</v>
      </c>
      <c r="Y3168" t="s">
        <v>4123</v>
      </c>
      <c r="Z3168">
        <v>10000</v>
      </c>
      <c r="AA3168">
        <v>120</v>
      </c>
      <c r="AB3168">
        <v>10000</v>
      </c>
      <c r="AC3168">
        <v>10000</v>
      </c>
      <c r="AD3168">
        <v>10000</v>
      </c>
      <c r="AE3168" t="b">
        <f t="shared" si="126"/>
        <v>1</v>
      </c>
    </row>
    <row r="3169" spans="1:31">
      <c r="A3169" s="6" t="s">
        <v>1103</v>
      </c>
      <c r="B3169" t="s">
        <v>29</v>
      </c>
      <c r="C3169">
        <v>41</v>
      </c>
      <c r="D3169" t="s">
        <v>6278</v>
      </c>
      <c r="F3169" t="s">
        <v>31</v>
      </c>
      <c r="G3169" t="s">
        <v>29</v>
      </c>
      <c r="H3169" t="s">
        <v>186</v>
      </c>
      <c r="I3169">
        <v>0</v>
      </c>
      <c r="J3169">
        <v>2</v>
      </c>
      <c r="K3169">
        <v>0</v>
      </c>
      <c r="L3169" t="s">
        <v>4123</v>
      </c>
      <c r="M3169" t="s">
        <v>34</v>
      </c>
      <c r="N3169">
        <v>150000</v>
      </c>
      <c r="O3169">
        <f t="shared" si="125"/>
        <v>150000</v>
      </c>
      <c r="P3169" t="b">
        <f t="shared" si="124"/>
        <v>1</v>
      </c>
      <c r="Q3169" t="s">
        <v>35</v>
      </c>
      <c r="R3169">
        <v>0</v>
      </c>
      <c r="S3169">
        <v>0</v>
      </c>
      <c r="T3169" t="s">
        <v>37</v>
      </c>
      <c r="U3169" t="s">
        <v>38</v>
      </c>
      <c r="V3169" s="2" t="s">
        <v>5993</v>
      </c>
      <c r="W3169" s="2">
        <f>IF(VLOOKUP(V3169,'reference classification'!$B$1:G3173,6,FALSE)&gt;90,1,0)</f>
        <v>0</v>
      </c>
      <c r="X3169">
        <v>0</v>
      </c>
      <c r="Y3169" t="s">
        <v>4123</v>
      </c>
      <c r="Z3169">
        <v>150000</v>
      </c>
      <c r="AA3169">
        <v>120</v>
      </c>
      <c r="AB3169">
        <v>150000</v>
      </c>
      <c r="AC3169">
        <v>150000</v>
      </c>
      <c r="AD3169">
        <v>150000</v>
      </c>
      <c r="AE3169" t="b">
        <f t="shared" si="126"/>
        <v>1</v>
      </c>
    </row>
    <row r="3170" spans="1:31">
      <c r="A3170" s="6" t="s">
        <v>1727</v>
      </c>
      <c r="B3170" t="s">
        <v>29</v>
      </c>
      <c r="C3170">
        <v>9</v>
      </c>
      <c r="D3170" t="s">
        <v>6280</v>
      </c>
      <c r="E3170">
        <v>1103010</v>
      </c>
      <c r="F3170" t="s">
        <v>44</v>
      </c>
      <c r="G3170" t="s">
        <v>29</v>
      </c>
      <c r="H3170" t="s">
        <v>3747</v>
      </c>
      <c r="I3170">
        <v>0</v>
      </c>
      <c r="J3170">
        <v>2</v>
      </c>
      <c r="K3170">
        <v>0</v>
      </c>
      <c r="L3170" t="s">
        <v>4123</v>
      </c>
      <c r="M3170" t="s">
        <v>34</v>
      </c>
      <c r="N3170">
        <v>175000</v>
      </c>
      <c r="O3170">
        <f t="shared" si="125"/>
        <v>175000</v>
      </c>
      <c r="P3170" t="b">
        <f t="shared" si="124"/>
        <v>1</v>
      </c>
      <c r="Q3170" t="s">
        <v>35</v>
      </c>
      <c r="R3170">
        <v>0</v>
      </c>
      <c r="S3170">
        <v>0</v>
      </c>
      <c r="T3170" t="s">
        <v>37</v>
      </c>
      <c r="U3170" t="s">
        <v>38</v>
      </c>
      <c r="V3170" s="2" t="s">
        <v>5993</v>
      </c>
      <c r="W3170" s="2">
        <f>IF(VLOOKUP(V3170,'reference classification'!$B$1:G3174,6,FALSE)&gt;90,1,0)</f>
        <v>0</v>
      </c>
      <c r="X3170">
        <v>0</v>
      </c>
      <c r="Y3170" t="s">
        <v>4123</v>
      </c>
      <c r="Z3170">
        <v>175000</v>
      </c>
      <c r="AA3170">
        <v>120</v>
      </c>
      <c r="AB3170">
        <v>175000</v>
      </c>
      <c r="AC3170">
        <v>175000</v>
      </c>
      <c r="AD3170">
        <v>175000</v>
      </c>
      <c r="AE3170" t="b">
        <f t="shared" si="126"/>
        <v>1</v>
      </c>
    </row>
    <row r="3171" spans="1:31">
      <c r="A3171" s="6" t="s">
        <v>2458</v>
      </c>
      <c r="B3171" t="s">
        <v>29</v>
      </c>
      <c r="C3171">
        <v>41</v>
      </c>
      <c r="D3171" t="s">
        <v>1065</v>
      </c>
      <c r="E3171">
        <v>3101001</v>
      </c>
      <c r="F3171" t="s">
        <v>44</v>
      </c>
      <c r="G3171" t="s">
        <v>29</v>
      </c>
      <c r="H3171" t="s">
        <v>62</v>
      </c>
      <c r="I3171">
        <v>0</v>
      </c>
      <c r="J3171">
        <v>2</v>
      </c>
      <c r="K3171">
        <v>0</v>
      </c>
      <c r="L3171" t="s">
        <v>4123</v>
      </c>
      <c r="M3171" t="s">
        <v>34</v>
      </c>
      <c r="N3171">
        <v>125000</v>
      </c>
      <c r="O3171">
        <f t="shared" si="125"/>
        <v>125000</v>
      </c>
      <c r="P3171" t="b">
        <f t="shared" si="124"/>
        <v>1</v>
      </c>
      <c r="Q3171" t="s">
        <v>35</v>
      </c>
      <c r="R3171">
        <v>0</v>
      </c>
      <c r="S3171">
        <v>0</v>
      </c>
      <c r="T3171" t="s">
        <v>37</v>
      </c>
      <c r="U3171" t="s">
        <v>38</v>
      </c>
      <c r="V3171" s="2" t="s">
        <v>5993</v>
      </c>
      <c r="W3171" s="2">
        <f>IF(VLOOKUP(V3171,'reference classification'!$B$1:G3175,6,FALSE)&gt;90,1,0)</f>
        <v>0</v>
      </c>
      <c r="X3171">
        <v>0</v>
      </c>
      <c r="Y3171" t="s">
        <v>4123</v>
      </c>
      <c r="Z3171">
        <v>125000</v>
      </c>
      <c r="AA3171">
        <v>120</v>
      </c>
      <c r="AB3171">
        <v>125000</v>
      </c>
      <c r="AC3171">
        <v>125000</v>
      </c>
      <c r="AD3171">
        <v>125000</v>
      </c>
      <c r="AE3171" t="b">
        <f t="shared" si="126"/>
        <v>1</v>
      </c>
    </row>
    <row r="3172" spans="1:31" hidden="1">
      <c r="A3172" s="6" t="s">
        <v>2951</v>
      </c>
      <c r="B3172" t="s">
        <v>29</v>
      </c>
      <c r="C3172">
        <v>30</v>
      </c>
      <c r="D3172" t="s">
        <v>6283</v>
      </c>
      <c r="F3172" t="s">
        <v>44</v>
      </c>
      <c r="G3172" t="s">
        <v>29</v>
      </c>
      <c r="H3172" t="s">
        <v>3579</v>
      </c>
      <c r="I3172">
        <v>0</v>
      </c>
      <c r="J3172">
        <v>2</v>
      </c>
      <c r="K3172">
        <v>0</v>
      </c>
      <c r="L3172" t="s">
        <v>4123</v>
      </c>
      <c r="M3172" t="s">
        <v>34</v>
      </c>
      <c r="N3172">
        <v>52000</v>
      </c>
      <c r="O3172">
        <f t="shared" si="125"/>
        <v>40417</v>
      </c>
      <c r="P3172" t="b">
        <f t="shared" si="124"/>
        <v>0</v>
      </c>
      <c r="Q3172" t="s">
        <v>35</v>
      </c>
      <c r="R3172">
        <v>0</v>
      </c>
      <c r="S3172">
        <v>0</v>
      </c>
      <c r="T3172" t="s">
        <v>37</v>
      </c>
      <c r="U3172" t="s">
        <v>38</v>
      </c>
      <c r="V3172" s="2" t="s">
        <v>5993</v>
      </c>
      <c r="W3172" s="2">
        <f>IF(VLOOKUP(V3172,'reference classification'!$B$1:G3176,6,FALSE)&gt;90,1,0)</f>
        <v>0</v>
      </c>
      <c r="X3172">
        <v>0</v>
      </c>
      <c r="Y3172" t="s">
        <v>4123</v>
      </c>
      <c r="Z3172">
        <v>40417</v>
      </c>
      <c r="AA3172">
        <v>120</v>
      </c>
      <c r="AB3172">
        <v>40417</v>
      </c>
      <c r="AC3172">
        <v>40417</v>
      </c>
      <c r="AD3172">
        <v>40417</v>
      </c>
      <c r="AE3172" t="b">
        <f t="shared" si="126"/>
        <v>1</v>
      </c>
    </row>
    <row r="3173" spans="1:31">
      <c r="A3173" s="6" t="s">
        <v>2981</v>
      </c>
      <c r="B3173" t="s">
        <v>29</v>
      </c>
      <c r="C3173">
        <v>41</v>
      </c>
      <c r="D3173" t="s">
        <v>6285</v>
      </c>
      <c r="E3173">
        <v>1305010</v>
      </c>
      <c r="F3173" t="s">
        <v>44</v>
      </c>
      <c r="G3173" t="s">
        <v>29</v>
      </c>
      <c r="H3173" t="s">
        <v>3866</v>
      </c>
      <c r="I3173">
        <v>0</v>
      </c>
      <c r="J3173">
        <v>2</v>
      </c>
      <c r="K3173">
        <v>0</v>
      </c>
      <c r="L3173" t="s">
        <v>4123</v>
      </c>
      <c r="M3173" t="s">
        <v>34</v>
      </c>
      <c r="N3173">
        <v>125000</v>
      </c>
      <c r="O3173">
        <f t="shared" si="125"/>
        <v>125000</v>
      </c>
      <c r="P3173" t="b">
        <f t="shared" si="124"/>
        <v>1</v>
      </c>
      <c r="Q3173" t="s">
        <v>35</v>
      </c>
      <c r="R3173">
        <v>0</v>
      </c>
      <c r="S3173">
        <v>0</v>
      </c>
      <c r="T3173" t="s">
        <v>37</v>
      </c>
      <c r="U3173" t="s">
        <v>38</v>
      </c>
      <c r="V3173" s="2" t="s">
        <v>5993</v>
      </c>
      <c r="W3173" s="2">
        <f>IF(VLOOKUP(V3173,'reference classification'!$B$1:G3177,6,FALSE)&gt;90,1,0)</f>
        <v>0</v>
      </c>
      <c r="X3173">
        <v>0</v>
      </c>
      <c r="Y3173" t="s">
        <v>4123</v>
      </c>
      <c r="Z3173">
        <v>125000</v>
      </c>
      <c r="AA3173">
        <v>120</v>
      </c>
      <c r="AB3173">
        <v>125000</v>
      </c>
      <c r="AC3173">
        <v>125000</v>
      </c>
      <c r="AD3173">
        <v>125000</v>
      </c>
      <c r="AE3173" t="b">
        <f t="shared" si="126"/>
        <v>1</v>
      </c>
    </row>
    <row r="3174" spans="1:31">
      <c r="A3174" s="6" t="s">
        <v>3299</v>
      </c>
      <c r="B3174" t="s">
        <v>29</v>
      </c>
      <c r="C3174">
        <v>41</v>
      </c>
      <c r="D3174" t="s">
        <v>6287</v>
      </c>
      <c r="E3174">
        <v>3101001</v>
      </c>
      <c r="F3174" t="s">
        <v>44</v>
      </c>
      <c r="G3174" t="s">
        <v>29</v>
      </c>
      <c r="H3174" t="s">
        <v>365</v>
      </c>
      <c r="I3174">
        <v>0</v>
      </c>
      <c r="J3174">
        <v>2</v>
      </c>
      <c r="K3174">
        <v>0</v>
      </c>
      <c r="L3174" t="s">
        <v>4123</v>
      </c>
      <c r="M3174" t="s">
        <v>34</v>
      </c>
      <c r="N3174">
        <v>175000</v>
      </c>
      <c r="O3174">
        <f t="shared" si="125"/>
        <v>175000</v>
      </c>
      <c r="P3174" t="b">
        <f t="shared" si="124"/>
        <v>1</v>
      </c>
      <c r="Q3174" t="s">
        <v>35</v>
      </c>
      <c r="R3174">
        <v>0</v>
      </c>
      <c r="S3174">
        <v>0</v>
      </c>
      <c r="T3174" t="s">
        <v>37</v>
      </c>
      <c r="U3174" t="s">
        <v>38</v>
      </c>
      <c r="V3174" s="2" t="s">
        <v>5993</v>
      </c>
      <c r="W3174" s="2">
        <f>IF(VLOOKUP(V3174,'reference classification'!$B$1:G3178,6,FALSE)&gt;90,1,0)</f>
        <v>0</v>
      </c>
      <c r="X3174">
        <v>0</v>
      </c>
      <c r="Y3174" t="s">
        <v>4123</v>
      </c>
      <c r="Z3174">
        <v>175000</v>
      </c>
      <c r="AA3174">
        <v>120</v>
      </c>
      <c r="AB3174">
        <v>175000</v>
      </c>
      <c r="AC3174">
        <v>175000</v>
      </c>
      <c r="AD3174">
        <v>175000</v>
      </c>
      <c r="AE3174" t="b">
        <f t="shared" si="126"/>
        <v>1</v>
      </c>
    </row>
    <row r="3175" spans="1:31">
      <c r="A3175" s="6" t="s">
        <v>3308</v>
      </c>
      <c r="B3175" t="s">
        <v>29</v>
      </c>
      <c r="C3175">
        <v>41</v>
      </c>
      <c r="D3175" t="s">
        <v>6289</v>
      </c>
      <c r="E3175">
        <v>3101001</v>
      </c>
      <c r="F3175" t="s">
        <v>44</v>
      </c>
      <c r="G3175" t="s">
        <v>29</v>
      </c>
      <c r="H3175" t="s">
        <v>365</v>
      </c>
      <c r="I3175">
        <v>0</v>
      </c>
      <c r="J3175">
        <v>2</v>
      </c>
      <c r="K3175">
        <v>0</v>
      </c>
      <c r="L3175" t="s">
        <v>4123</v>
      </c>
      <c r="M3175" t="s">
        <v>34</v>
      </c>
      <c r="N3175">
        <v>196000</v>
      </c>
      <c r="O3175">
        <f t="shared" si="125"/>
        <v>196000</v>
      </c>
      <c r="P3175" t="b">
        <f t="shared" si="124"/>
        <v>1</v>
      </c>
      <c r="Q3175" t="s">
        <v>35</v>
      </c>
      <c r="R3175">
        <v>0</v>
      </c>
      <c r="S3175">
        <v>0</v>
      </c>
      <c r="T3175" t="s">
        <v>37</v>
      </c>
      <c r="U3175" t="s">
        <v>38</v>
      </c>
      <c r="V3175" s="2" t="s">
        <v>5993</v>
      </c>
      <c r="W3175" s="2">
        <f>IF(VLOOKUP(V3175,'reference classification'!$B$1:G3179,6,FALSE)&gt;90,1,0)</f>
        <v>0</v>
      </c>
      <c r="X3175">
        <v>0</v>
      </c>
      <c r="Y3175" t="s">
        <v>4123</v>
      </c>
      <c r="Z3175">
        <v>196000</v>
      </c>
      <c r="AA3175">
        <v>120</v>
      </c>
      <c r="AB3175">
        <v>196000</v>
      </c>
      <c r="AC3175">
        <v>196000</v>
      </c>
      <c r="AD3175">
        <v>196000</v>
      </c>
      <c r="AE3175" t="b">
        <f t="shared" si="126"/>
        <v>1</v>
      </c>
    </row>
    <row r="3176" spans="1:31">
      <c r="A3176" s="6" t="s">
        <v>1571</v>
      </c>
      <c r="B3176" t="s">
        <v>29</v>
      </c>
      <c r="C3176">
        <v>41</v>
      </c>
      <c r="D3176" t="s">
        <v>6291</v>
      </c>
      <c r="E3176">
        <v>2513010</v>
      </c>
      <c r="F3176" t="s">
        <v>31</v>
      </c>
      <c r="G3176" t="s">
        <v>29</v>
      </c>
      <c r="H3176" t="s">
        <v>146</v>
      </c>
      <c r="I3176">
        <v>0</v>
      </c>
      <c r="J3176">
        <v>2</v>
      </c>
      <c r="K3176">
        <v>0</v>
      </c>
      <c r="L3176" t="s">
        <v>4123</v>
      </c>
      <c r="M3176" t="s">
        <v>34</v>
      </c>
      <c r="N3176">
        <v>32000</v>
      </c>
      <c r="O3176">
        <f t="shared" si="125"/>
        <v>32000</v>
      </c>
      <c r="P3176" t="b">
        <f t="shared" si="124"/>
        <v>1</v>
      </c>
      <c r="Q3176" t="s">
        <v>35</v>
      </c>
      <c r="R3176">
        <v>0</v>
      </c>
      <c r="S3176">
        <v>0</v>
      </c>
      <c r="T3176" t="s">
        <v>37</v>
      </c>
      <c r="U3176" t="s">
        <v>38</v>
      </c>
      <c r="V3176" s="2" t="s">
        <v>5993</v>
      </c>
      <c r="W3176" s="2">
        <f>IF(VLOOKUP(V3176,'reference classification'!$B$1:G3180,6,FALSE)&gt;90,1,0)</f>
        <v>0</v>
      </c>
      <c r="X3176">
        <v>0</v>
      </c>
      <c r="Y3176" t="s">
        <v>4123</v>
      </c>
      <c r="Z3176">
        <v>32000</v>
      </c>
      <c r="AA3176">
        <v>120</v>
      </c>
      <c r="AB3176">
        <v>32000</v>
      </c>
      <c r="AC3176">
        <v>32000</v>
      </c>
      <c r="AD3176">
        <v>32000</v>
      </c>
      <c r="AE3176" t="b">
        <f t="shared" si="126"/>
        <v>1</v>
      </c>
    </row>
    <row r="3177" spans="1:31">
      <c r="A3177" s="6" t="s">
        <v>2710</v>
      </c>
      <c r="B3177" t="s">
        <v>29</v>
      </c>
      <c r="C3177">
        <v>41</v>
      </c>
      <c r="D3177" t="s">
        <v>3451</v>
      </c>
      <c r="E3177">
        <v>3101001</v>
      </c>
      <c r="F3177" t="s">
        <v>31</v>
      </c>
      <c r="G3177" t="s">
        <v>29</v>
      </c>
      <c r="H3177" t="s">
        <v>365</v>
      </c>
      <c r="I3177">
        <v>0</v>
      </c>
      <c r="J3177">
        <v>2</v>
      </c>
      <c r="K3177">
        <v>0</v>
      </c>
      <c r="L3177" t="s">
        <v>4123</v>
      </c>
      <c r="M3177" t="s">
        <v>34</v>
      </c>
      <c r="N3177">
        <v>7000</v>
      </c>
      <c r="O3177">
        <f t="shared" si="125"/>
        <v>7000</v>
      </c>
      <c r="P3177" t="b">
        <f t="shared" si="124"/>
        <v>1</v>
      </c>
      <c r="Q3177" t="s">
        <v>35</v>
      </c>
      <c r="R3177">
        <v>0</v>
      </c>
      <c r="S3177">
        <v>0</v>
      </c>
      <c r="T3177" t="s">
        <v>37</v>
      </c>
      <c r="U3177" t="s">
        <v>38</v>
      </c>
      <c r="V3177" s="2" t="s">
        <v>5993</v>
      </c>
      <c r="W3177" s="2">
        <f>IF(VLOOKUP(V3177,'reference classification'!$B$1:G3181,6,FALSE)&gt;90,1,0)</f>
        <v>0</v>
      </c>
      <c r="X3177">
        <v>0</v>
      </c>
      <c r="Y3177" t="s">
        <v>4123</v>
      </c>
      <c r="Z3177">
        <v>7000</v>
      </c>
      <c r="AA3177">
        <v>120</v>
      </c>
      <c r="AB3177">
        <v>7000</v>
      </c>
      <c r="AC3177">
        <v>7000</v>
      </c>
      <c r="AD3177">
        <v>7000</v>
      </c>
      <c r="AE3177" t="b">
        <f t="shared" si="126"/>
        <v>1</v>
      </c>
    </row>
    <row r="3178" spans="1:31" hidden="1">
      <c r="A3178" s="6" t="s">
        <v>2711</v>
      </c>
      <c r="B3178" t="s">
        <v>29</v>
      </c>
      <c r="C3178">
        <v>41</v>
      </c>
      <c r="D3178" t="s">
        <v>6294</v>
      </c>
      <c r="F3178" t="s">
        <v>31</v>
      </c>
      <c r="G3178" t="s">
        <v>29</v>
      </c>
      <c r="H3178" t="s">
        <v>146</v>
      </c>
      <c r="I3178">
        <v>0</v>
      </c>
      <c r="J3178">
        <v>2</v>
      </c>
      <c r="K3178">
        <v>0</v>
      </c>
      <c r="L3178" t="s">
        <v>4123</v>
      </c>
      <c r="M3178" t="s">
        <v>34</v>
      </c>
      <c r="N3178">
        <v>125000</v>
      </c>
      <c r="O3178">
        <f t="shared" si="125"/>
        <v>116981</v>
      </c>
      <c r="P3178" t="b">
        <f t="shared" si="124"/>
        <v>0</v>
      </c>
      <c r="Q3178" t="s">
        <v>35</v>
      </c>
      <c r="R3178">
        <v>0</v>
      </c>
      <c r="S3178">
        <v>0</v>
      </c>
      <c r="T3178" t="s">
        <v>37</v>
      </c>
      <c r="U3178" t="s">
        <v>38</v>
      </c>
      <c r="V3178" s="2" t="s">
        <v>5993</v>
      </c>
      <c r="W3178" s="2">
        <f>IF(VLOOKUP(V3178,'reference classification'!$B$1:G3182,6,FALSE)&gt;90,1,0)</f>
        <v>0</v>
      </c>
      <c r="X3178">
        <v>0</v>
      </c>
      <c r="Y3178" t="s">
        <v>4123</v>
      </c>
      <c r="Z3178">
        <v>116981</v>
      </c>
      <c r="AA3178">
        <v>120</v>
      </c>
      <c r="AB3178">
        <v>116981</v>
      </c>
      <c r="AC3178">
        <v>116981</v>
      </c>
      <c r="AD3178">
        <v>116981</v>
      </c>
      <c r="AE3178" t="b">
        <f t="shared" si="126"/>
        <v>1</v>
      </c>
    </row>
    <row r="3179" spans="1:31">
      <c r="A3179" s="6" t="s">
        <v>2084</v>
      </c>
      <c r="B3179" t="s">
        <v>29</v>
      </c>
      <c r="C3179">
        <v>41</v>
      </c>
      <c r="D3179" t="s">
        <v>4173</v>
      </c>
      <c r="E3179">
        <v>3101001</v>
      </c>
      <c r="F3179" t="s">
        <v>31</v>
      </c>
      <c r="G3179" t="s">
        <v>29</v>
      </c>
      <c r="H3179" t="s">
        <v>365</v>
      </c>
      <c r="I3179">
        <v>0</v>
      </c>
      <c r="J3179">
        <v>2</v>
      </c>
      <c r="K3179">
        <v>0</v>
      </c>
      <c r="L3179" t="s">
        <v>4123</v>
      </c>
      <c r="M3179" t="s">
        <v>34</v>
      </c>
      <c r="N3179">
        <v>93750</v>
      </c>
      <c r="O3179">
        <f t="shared" si="125"/>
        <v>93750</v>
      </c>
      <c r="P3179" t="b">
        <f t="shared" si="124"/>
        <v>1</v>
      </c>
      <c r="Q3179" t="s">
        <v>35</v>
      </c>
      <c r="R3179">
        <v>0</v>
      </c>
      <c r="S3179">
        <v>0</v>
      </c>
      <c r="T3179" t="s">
        <v>37</v>
      </c>
      <c r="U3179" t="s">
        <v>38</v>
      </c>
      <c r="V3179" s="2" t="s">
        <v>5993</v>
      </c>
      <c r="W3179" s="2">
        <f>IF(VLOOKUP(V3179,'reference classification'!$B$1:G3183,6,FALSE)&gt;90,1,0)</f>
        <v>0</v>
      </c>
      <c r="X3179">
        <v>0</v>
      </c>
      <c r="Y3179" t="s">
        <v>4123</v>
      </c>
      <c r="Z3179">
        <v>93750</v>
      </c>
      <c r="AA3179">
        <v>120</v>
      </c>
      <c r="AB3179">
        <v>93750</v>
      </c>
      <c r="AC3179">
        <v>93750</v>
      </c>
      <c r="AD3179">
        <v>93750</v>
      </c>
      <c r="AE3179" t="b">
        <f t="shared" si="126"/>
        <v>1</v>
      </c>
    </row>
    <row r="3180" spans="1:31">
      <c r="A3180" s="6" t="s">
        <v>3920</v>
      </c>
      <c r="B3180" t="s">
        <v>29</v>
      </c>
      <c r="C3180">
        <v>41</v>
      </c>
      <c r="D3180" t="s">
        <v>2965</v>
      </c>
      <c r="F3180" t="s">
        <v>31</v>
      </c>
      <c r="G3180" t="s">
        <v>29</v>
      </c>
      <c r="H3180" t="s">
        <v>2872</v>
      </c>
      <c r="I3180">
        <v>0</v>
      </c>
      <c r="J3180">
        <v>2</v>
      </c>
      <c r="K3180">
        <v>0</v>
      </c>
      <c r="L3180" t="s">
        <v>4123</v>
      </c>
      <c r="M3180" t="s">
        <v>34</v>
      </c>
      <c r="N3180">
        <v>200000</v>
      </c>
      <c r="O3180">
        <f t="shared" si="125"/>
        <v>200000</v>
      </c>
      <c r="P3180" t="b">
        <f t="shared" si="124"/>
        <v>1</v>
      </c>
      <c r="Q3180" t="s">
        <v>35</v>
      </c>
      <c r="R3180">
        <v>0</v>
      </c>
      <c r="S3180">
        <v>0</v>
      </c>
      <c r="T3180" t="s">
        <v>37</v>
      </c>
      <c r="U3180" t="s">
        <v>38</v>
      </c>
      <c r="V3180" s="2" t="s">
        <v>5993</v>
      </c>
      <c r="W3180" s="2">
        <f>IF(VLOOKUP(V3180,'reference classification'!$B$1:G3184,6,FALSE)&gt;90,1,0)</f>
        <v>0</v>
      </c>
      <c r="X3180">
        <v>0</v>
      </c>
      <c r="Y3180" t="s">
        <v>4123</v>
      </c>
      <c r="Z3180">
        <v>200000</v>
      </c>
      <c r="AA3180">
        <v>120</v>
      </c>
      <c r="AB3180">
        <v>200000</v>
      </c>
      <c r="AC3180">
        <v>200000</v>
      </c>
      <c r="AD3180">
        <v>200000</v>
      </c>
      <c r="AE3180" t="b">
        <f t="shared" si="126"/>
        <v>1</v>
      </c>
    </row>
    <row r="3181" spans="1:31">
      <c r="A3181" s="6" t="s">
        <v>3928</v>
      </c>
      <c r="B3181" t="s">
        <v>29</v>
      </c>
      <c r="C3181">
        <v>41</v>
      </c>
      <c r="D3181" t="s">
        <v>6298</v>
      </c>
      <c r="E3181">
        <v>3101001</v>
      </c>
      <c r="F3181" t="s">
        <v>44</v>
      </c>
      <c r="G3181" t="s">
        <v>29</v>
      </c>
      <c r="H3181" t="s">
        <v>62</v>
      </c>
      <c r="I3181">
        <v>0</v>
      </c>
      <c r="J3181">
        <v>2</v>
      </c>
      <c r="K3181">
        <v>0</v>
      </c>
      <c r="L3181" t="s">
        <v>4123</v>
      </c>
      <c r="M3181" t="s">
        <v>34</v>
      </c>
      <c r="N3181">
        <v>190000</v>
      </c>
      <c r="O3181">
        <f t="shared" si="125"/>
        <v>190000</v>
      </c>
      <c r="P3181" t="b">
        <f t="shared" si="124"/>
        <v>1</v>
      </c>
      <c r="Q3181" t="s">
        <v>35</v>
      </c>
      <c r="R3181">
        <v>0</v>
      </c>
      <c r="S3181">
        <v>0</v>
      </c>
      <c r="T3181" t="s">
        <v>37</v>
      </c>
      <c r="U3181" t="s">
        <v>38</v>
      </c>
      <c r="V3181" s="2" t="s">
        <v>5993</v>
      </c>
      <c r="W3181" s="2">
        <f>IF(VLOOKUP(V3181,'reference classification'!$B$1:G3185,6,FALSE)&gt;90,1,0)</f>
        <v>0</v>
      </c>
      <c r="X3181">
        <v>0</v>
      </c>
      <c r="Y3181" t="s">
        <v>4123</v>
      </c>
      <c r="Z3181">
        <v>190000</v>
      </c>
      <c r="AA3181">
        <v>120</v>
      </c>
      <c r="AB3181">
        <v>190000</v>
      </c>
      <c r="AC3181">
        <v>190000</v>
      </c>
      <c r="AD3181">
        <v>190000</v>
      </c>
      <c r="AE3181" t="b">
        <f t="shared" si="126"/>
        <v>1</v>
      </c>
    </row>
    <row r="3182" spans="1:31" hidden="1">
      <c r="A3182" s="6" t="s">
        <v>3929</v>
      </c>
      <c r="B3182" t="s">
        <v>29</v>
      </c>
      <c r="C3182">
        <v>41</v>
      </c>
      <c r="D3182" t="s">
        <v>4692</v>
      </c>
      <c r="E3182">
        <v>3101001</v>
      </c>
      <c r="F3182" t="s">
        <v>31</v>
      </c>
      <c r="G3182" t="s">
        <v>29</v>
      </c>
      <c r="H3182" t="s">
        <v>62</v>
      </c>
      <c r="I3182">
        <v>0</v>
      </c>
      <c r="J3182">
        <v>2</v>
      </c>
      <c r="K3182">
        <v>0</v>
      </c>
      <c r="L3182" t="s">
        <v>4123</v>
      </c>
      <c r="M3182" t="s">
        <v>34</v>
      </c>
      <c r="N3182">
        <v>20000</v>
      </c>
      <c r="O3182">
        <f t="shared" si="125"/>
        <v>13311</v>
      </c>
      <c r="P3182" t="b">
        <f t="shared" si="124"/>
        <v>0</v>
      </c>
      <c r="Q3182" t="s">
        <v>35</v>
      </c>
      <c r="R3182">
        <v>0</v>
      </c>
      <c r="S3182">
        <v>0</v>
      </c>
      <c r="T3182" t="s">
        <v>37</v>
      </c>
      <c r="U3182" t="s">
        <v>38</v>
      </c>
      <c r="V3182" s="2" t="s">
        <v>5993</v>
      </c>
      <c r="W3182" s="2">
        <f>IF(VLOOKUP(V3182,'reference classification'!$B$1:G3186,6,FALSE)&gt;90,1,0)</f>
        <v>0</v>
      </c>
      <c r="X3182">
        <v>0</v>
      </c>
      <c r="Y3182" t="s">
        <v>4123</v>
      </c>
      <c r="Z3182">
        <v>13311</v>
      </c>
      <c r="AA3182">
        <v>120</v>
      </c>
      <c r="AB3182">
        <v>13311</v>
      </c>
      <c r="AC3182">
        <v>13311</v>
      </c>
      <c r="AD3182">
        <v>13311</v>
      </c>
      <c r="AE3182" t="b">
        <f t="shared" si="126"/>
        <v>1</v>
      </c>
    </row>
    <row r="3183" spans="1:31">
      <c r="A3183" s="6" t="s">
        <v>2856</v>
      </c>
      <c r="B3183" t="s">
        <v>29</v>
      </c>
      <c r="C3183">
        <v>41</v>
      </c>
      <c r="D3183" t="s">
        <v>6301</v>
      </c>
      <c r="F3183" t="s">
        <v>44</v>
      </c>
      <c r="G3183" t="s">
        <v>29</v>
      </c>
      <c r="H3183" t="s">
        <v>102</v>
      </c>
      <c r="I3183">
        <v>0</v>
      </c>
      <c r="J3183">
        <v>2</v>
      </c>
      <c r="K3183">
        <v>0</v>
      </c>
      <c r="L3183" t="s">
        <v>4123</v>
      </c>
      <c r="M3183" t="s">
        <v>34</v>
      </c>
      <c r="N3183">
        <v>80000</v>
      </c>
      <c r="O3183">
        <f t="shared" si="125"/>
        <v>80000</v>
      </c>
      <c r="P3183" t="b">
        <f t="shared" si="124"/>
        <v>1</v>
      </c>
      <c r="Q3183" t="s">
        <v>35</v>
      </c>
      <c r="R3183">
        <v>0</v>
      </c>
      <c r="S3183">
        <v>0</v>
      </c>
      <c r="T3183" t="s">
        <v>37</v>
      </c>
      <c r="U3183" t="s">
        <v>38</v>
      </c>
      <c r="V3183" s="2" t="s">
        <v>5993</v>
      </c>
      <c r="W3183" s="2">
        <f>IF(VLOOKUP(V3183,'reference classification'!$B$1:G3187,6,FALSE)&gt;90,1,0)</f>
        <v>0</v>
      </c>
      <c r="X3183">
        <v>0</v>
      </c>
      <c r="Y3183" t="s">
        <v>4123</v>
      </c>
      <c r="Z3183">
        <v>80000</v>
      </c>
      <c r="AA3183">
        <v>120</v>
      </c>
      <c r="AB3183">
        <v>80000</v>
      </c>
      <c r="AC3183">
        <v>80000</v>
      </c>
      <c r="AD3183">
        <v>80000</v>
      </c>
      <c r="AE3183" t="b">
        <f t="shared" si="126"/>
        <v>1</v>
      </c>
    </row>
    <row r="3184" spans="1:31">
      <c r="A3184" s="6" t="s">
        <v>2189</v>
      </c>
      <c r="B3184" t="s">
        <v>29</v>
      </c>
      <c r="C3184">
        <v>41</v>
      </c>
      <c r="D3184" t="s">
        <v>5023</v>
      </c>
      <c r="E3184">
        <v>3101001</v>
      </c>
      <c r="F3184" t="s">
        <v>31</v>
      </c>
      <c r="G3184" t="s">
        <v>29</v>
      </c>
      <c r="H3184" t="s">
        <v>365</v>
      </c>
      <c r="I3184">
        <v>0</v>
      </c>
      <c r="J3184">
        <v>2</v>
      </c>
      <c r="K3184">
        <v>0</v>
      </c>
      <c r="L3184" t="s">
        <v>4123</v>
      </c>
      <c r="M3184" t="s">
        <v>34</v>
      </c>
      <c r="N3184">
        <v>21000</v>
      </c>
      <c r="O3184">
        <f t="shared" si="125"/>
        <v>21000</v>
      </c>
      <c r="P3184" t="b">
        <f t="shared" si="124"/>
        <v>1</v>
      </c>
      <c r="Q3184" t="s">
        <v>35</v>
      </c>
      <c r="R3184">
        <v>0</v>
      </c>
      <c r="S3184">
        <v>0</v>
      </c>
      <c r="T3184" t="s">
        <v>37</v>
      </c>
      <c r="U3184" t="s">
        <v>38</v>
      </c>
      <c r="V3184" s="2" t="s">
        <v>5993</v>
      </c>
      <c r="W3184" s="2">
        <f>IF(VLOOKUP(V3184,'reference classification'!$B$1:G3188,6,FALSE)&gt;90,1,0)</f>
        <v>0</v>
      </c>
      <c r="X3184">
        <v>0</v>
      </c>
      <c r="Y3184" t="s">
        <v>4123</v>
      </c>
      <c r="Z3184">
        <v>21000</v>
      </c>
      <c r="AA3184">
        <v>120</v>
      </c>
      <c r="AB3184">
        <v>21000</v>
      </c>
      <c r="AC3184">
        <v>21000</v>
      </c>
      <c r="AD3184">
        <v>21000</v>
      </c>
      <c r="AE3184" t="b">
        <f t="shared" si="126"/>
        <v>1</v>
      </c>
    </row>
    <row r="3185" spans="1:31">
      <c r="A3185" s="6" t="s">
        <v>2191</v>
      </c>
      <c r="B3185" t="s">
        <v>29</v>
      </c>
      <c r="C3185">
        <v>41</v>
      </c>
      <c r="D3185" t="s">
        <v>3101</v>
      </c>
      <c r="E3185">
        <v>3101001</v>
      </c>
      <c r="F3185" t="s">
        <v>31</v>
      </c>
      <c r="G3185" t="s">
        <v>29</v>
      </c>
      <c r="H3185" t="s">
        <v>365</v>
      </c>
      <c r="I3185">
        <v>0</v>
      </c>
      <c r="J3185">
        <v>2</v>
      </c>
      <c r="K3185">
        <v>0</v>
      </c>
      <c r="L3185" t="s">
        <v>4123</v>
      </c>
      <c r="M3185" t="s">
        <v>34</v>
      </c>
      <c r="N3185">
        <v>80000</v>
      </c>
      <c r="O3185">
        <f t="shared" si="125"/>
        <v>80000</v>
      </c>
      <c r="P3185" t="b">
        <f t="shared" si="124"/>
        <v>1</v>
      </c>
      <c r="Q3185" t="s">
        <v>35</v>
      </c>
      <c r="R3185">
        <v>0</v>
      </c>
      <c r="S3185">
        <v>0</v>
      </c>
      <c r="T3185" t="s">
        <v>37</v>
      </c>
      <c r="U3185" t="s">
        <v>38</v>
      </c>
      <c r="V3185" s="2" t="s">
        <v>5993</v>
      </c>
      <c r="W3185" s="2">
        <f>IF(VLOOKUP(V3185,'reference classification'!$B$1:G3189,6,FALSE)&gt;90,1,0)</f>
        <v>0</v>
      </c>
      <c r="X3185">
        <v>0</v>
      </c>
      <c r="Y3185" t="s">
        <v>4123</v>
      </c>
      <c r="Z3185">
        <v>80000</v>
      </c>
      <c r="AA3185">
        <v>120</v>
      </c>
      <c r="AB3185">
        <v>80000</v>
      </c>
      <c r="AC3185">
        <v>80000</v>
      </c>
      <c r="AD3185">
        <v>80000</v>
      </c>
      <c r="AE3185" t="b">
        <f t="shared" si="126"/>
        <v>1</v>
      </c>
    </row>
    <row r="3186" spans="1:31">
      <c r="A3186" s="6" t="s">
        <v>2193</v>
      </c>
      <c r="B3186" t="s">
        <v>29</v>
      </c>
      <c r="C3186">
        <v>41</v>
      </c>
      <c r="D3186" t="s">
        <v>6305</v>
      </c>
      <c r="E3186">
        <v>3101001</v>
      </c>
      <c r="F3186" t="s">
        <v>44</v>
      </c>
      <c r="G3186" t="s">
        <v>29</v>
      </c>
      <c r="H3186" t="s">
        <v>62</v>
      </c>
      <c r="I3186">
        <v>0</v>
      </c>
      <c r="J3186">
        <v>2</v>
      </c>
      <c r="K3186">
        <v>0</v>
      </c>
      <c r="L3186" t="s">
        <v>4123</v>
      </c>
      <c r="M3186" t="s">
        <v>34</v>
      </c>
      <c r="N3186">
        <v>125000</v>
      </c>
      <c r="O3186">
        <f t="shared" si="125"/>
        <v>125000</v>
      </c>
      <c r="P3186" t="b">
        <f t="shared" si="124"/>
        <v>1</v>
      </c>
      <c r="Q3186" t="s">
        <v>35</v>
      </c>
      <c r="R3186">
        <v>0</v>
      </c>
      <c r="S3186">
        <v>0</v>
      </c>
      <c r="T3186" t="s">
        <v>37</v>
      </c>
      <c r="U3186" t="s">
        <v>38</v>
      </c>
      <c r="V3186" s="2" t="s">
        <v>5993</v>
      </c>
      <c r="W3186" s="2">
        <f>IF(VLOOKUP(V3186,'reference classification'!$B$1:G3190,6,FALSE)&gt;90,1,0)</f>
        <v>0</v>
      </c>
      <c r="X3186">
        <v>0</v>
      </c>
      <c r="Y3186" t="s">
        <v>4123</v>
      </c>
      <c r="Z3186">
        <v>125000</v>
      </c>
      <c r="AA3186">
        <v>120</v>
      </c>
      <c r="AB3186">
        <v>125000</v>
      </c>
      <c r="AC3186">
        <v>125000</v>
      </c>
      <c r="AD3186">
        <v>125000</v>
      </c>
      <c r="AE3186" t="b">
        <f t="shared" si="126"/>
        <v>1</v>
      </c>
    </row>
    <row r="3187" spans="1:31">
      <c r="A3187" s="6" t="s">
        <v>2953</v>
      </c>
      <c r="B3187" t="s">
        <v>29</v>
      </c>
      <c r="C3187">
        <v>41</v>
      </c>
      <c r="D3187" t="s">
        <v>6307</v>
      </c>
      <c r="E3187">
        <v>3101001</v>
      </c>
      <c r="F3187" t="s">
        <v>31</v>
      </c>
      <c r="G3187" t="s">
        <v>29</v>
      </c>
      <c r="H3187" t="s">
        <v>365</v>
      </c>
      <c r="I3187">
        <v>0</v>
      </c>
      <c r="J3187">
        <v>2</v>
      </c>
      <c r="K3187">
        <v>0</v>
      </c>
      <c r="L3187" t="s">
        <v>4123</v>
      </c>
      <c r="M3187" t="s">
        <v>34</v>
      </c>
      <c r="N3187">
        <v>125000</v>
      </c>
      <c r="O3187">
        <f t="shared" si="125"/>
        <v>125000</v>
      </c>
      <c r="P3187" t="b">
        <f t="shared" si="124"/>
        <v>1</v>
      </c>
      <c r="Q3187" t="s">
        <v>35</v>
      </c>
      <c r="R3187">
        <v>0</v>
      </c>
      <c r="S3187">
        <v>0</v>
      </c>
      <c r="T3187" t="s">
        <v>37</v>
      </c>
      <c r="U3187" t="s">
        <v>38</v>
      </c>
      <c r="V3187" s="2" t="s">
        <v>5993</v>
      </c>
      <c r="W3187" s="2">
        <f>IF(VLOOKUP(V3187,'reference classification'!$B$1:G3191,6,FALSE)&gt;90,1,0)</f>
        <v>0</v>
      </c>
      <c r="X3187">
        <v>0</v>
      </c>
      <c r="Y3187" t="s">
        <v>4123</v>
      </c>
      <c r="Z3187">
        <v>125000</v>
      </c>
      <c r="AA3187">
        <v>120</v>
      </c>
      <c r="AB3187">
        <v>125000</v>
      </c>
      <c r="AC3187">
        <v>125000</v>
      </c>
      <c r="AD3187">
        <v>125000</v>
      </c>
      <c r="AE3187" t="b">
        <f t="shared" si="126"/>
        <v>1</v>
      </c>
    </row>
    <row r="3188" spans="1:31">
      <c r="A3188" s="6" t="s">
        <v>2968</v>
      </c>
      <c r="B3188" t="s">
        <v>29</v>
      </c>
      <c r="C3188">
        <v>41</v>
      </c>
      <c r="D3188" t="s">
        <v>6309</v>
      </c>
      <c r="E3188">
        <v>3101001</v>
      </c>
      <c r="F3188" t="s">
        <v>44</v>
      </c>
      <c r="G3188" t="s">
        <v>29</v>
      </c>
      <c r="H3188" t="s">
        <v>62</v>
      </c>
      <c r="I3188">
        <v>0</v>
      </c>
      <c r="J3188">
        <v>2</v>
      </c>
      <c r="K3188">
        <v>0</v>
      </c>
      <c r="L3188" t="s">
        <v>4123</v>
      </c>
      <c r="M3188" t="s">
        <v>34</v>
      </c>
      <c r="N3188">
        <v>125000</v>
      </c>
      <c r="O3188">
        <f t="shared" si="125"/>
        <v>125000</v>
      </c>
      <c r="P3188" t="b">
        <f t="shared" si="124"/>
        <v>1</v>
      </c>
      <c r="Q3188" t="s">
        <v>35</v>
      </c>
      <c r="R3188">
        <v>0</v>
      </c>
      <c r="S3188">
        <v>0</v>
      </c>
      <c r="T3188" t="s">
        <v>37</v>
      </c>
      <c r="U3188" t="s">
        <v>38</v>
      </c>
      <c r="V3188" s="2" t="s">
        <v>5993</v>
      </c>
      <c r="W3188" s="2">
        <f>IF(VLOOKUP(V3188,'reference classification'!$B$1:G3192,6,FALSE)&gt;90,1,0)</f>
        <v>0</v>
      </c>
      <c r="X3188">
        <v>0</v>
      </c>
      <c r="Y3188" t="s">
        <v>4123</v>
      </c>
      <c r="Z3188">
        <v>125000</v>
      </c>
      <c r="AA3188">
        <v>120</v>
      </c>
      <c r="AB3188">
        <v>125000</v>
      </c>
      <c r="AC3188">
        <v>125000</v>
      </c>
      <c r="AD3188">
        <v>125000</v>
      </c>
      <c r="AE3188" t="b">
        <f t="shared" si="126"/>
        <v>1</v>
      </c>
    </row>
    <row r="3189" spans="1:31" hidden="1">
      <c r="A3189" s="6" t="s">
        <v>2983</v>
      </c>
      <c r="B3189" t="s">
        <v>29</v>
      </c>
      <c r="C3189">
        <v>41</v>
      </c>
      <c r="D3189" t="s">
        <v>6311</v>
      </c>
      <c r="E3189">
        <v>3101001</v>
      </c>
      <c r="F3189" t="s">
        <v>44</v>
      </c>
      <c r="G3189" t="s">
        <v>29</v>
      </c>
      <c r="H3189" t="s">
        <v>62</v>
      </c>
      <c r="I3189">
        <v>0</v>
      </c>
      <c r="J3189">
        <v>2</v>
      </c>
      <c r="K3189">
        <v>0</v>
      </c>
      <c r="L3189" t="s">
        <v>4123</v>
      </c>
      <c r="M3189" t="s">
        <v>34</v>
      </c>
      <c r="N3189">
        <v>225000</v>
      </c>
      <c r="O3189">
        <f t="shared" si="125"/>
        <v>105800</v>
      </c>
      <c r="P3189" t="b">
        <f t="shared" ref="P3189:P3235" si="127">N3189=O3189</f>
        <v>0</v>
      </c>
      <c r="Q3189" t="s">
        <v>35</v>
      </c>
      <c r="R3189">
        <v>0</v>
      </c>
      <c r="S3189">
        <v>0</v>
      </c>
      <c r="T3189" t="s">
        <v>37</v>
      </c>
      <c r="U3189" t="s">
        <v>38</v>
      </c>
      <c r="V3189" s="2" t="s">
        <v>5993</v>
      </c>
      <c r="W3189" s="2">
        <f>IF(VLOOKUP(V3189,'reference classification'!$B$1:G3193,6,FALSE)&gt;90,1,0)</f>
        <v>0</v>
      </c>
      <c r="X3189">
        <v>0</v>
      </c>
      <c r="Y3189" t="s">
        <v>4123</v>
      </c>
      <c r="Z3189">
        <v>105800</v>
      </c>
      <c r="AA3189">
        <v>120</v>
      </c>
      <c r="AB3189">
        <v>105800</v>
      </c>
      <c r="AC3189">
        <v>105800</v>
      </c>
      <c r="AD3189">
        <v>105800</v>
      </c>
      <c r="AE3189" t="b">
        <f t="shared" si="126"/>
        <v>1</v>
      </c>
    </row>
    <row r="3190" spans="1:31">
      <c r="A3190" s="6" t="s">
        <v>3157</v>
      </c>
      <c r="B3190" t="s">
        <v>29</v>
      </c>
      <c r="C3190">
        <v>41</v>
      </c>
      <c r="D3190" t="s">
        <v>6313</v>
      </c>
      <c r="E3190">
        <v>3101001</v>
      </c>
      <c r="F3190" t="s">
        <v>31</v>
      </c>
      <c r="G3190" t="s">
        <v>29</v>
      </c>
      <c r="H3190" t="s">
        <v>62</v>
      </c>
      <c r="I3190">
        <v>0</v>
      </c>
      <c r="J3190">
        <v>2</v>
      </c>
      <c r="K3190">
        <v>0</v>
      </c>
      <c r="L3190" t="s">
        <v>4123</v>
      </c>
      <c r="M3190" t="s">
        <v>34</v>
      </c>
      <c r="N3190">
        <v>100000</v>
      </c>
      <c r="O3190">
        <f t="shared" si="125"/>
        <v>100000</v>
      </c>
      <c r="P3190" t="b">
        <f t="shared" si="127"/>
        <v>1</v>
      </c>
      <c r="Q3190" t="s">
        <v>35</v>
      </c>
      <c r="R3190">
        <v>0</v>
      </c>
      <c r="S3190">
        <v>0</v>
      </c>
      <c r="T3190" t="s">
        <v>37</v>
      </c>
      <c r="U3190" t="s">
        <v>38</v>
      </c>
      <c r="V3190" s="2" t="s">
        <v>5993</v>
      </c>
      <c r="W3190" s="2">
        <f>IF(VLOOKUP(V3190,'reference classification'!$B$1:G3194,6,FALSE)&gt;90,1,0)</f>
        <v>0</v>
      </c>
      <c r="X3190">
        <v>0</v>
      </c>
      <c r="Y3190" t="s">
        <v>4123</v>
      </c>
      <c r="Z3190">
        <v>100000</v>
      </c>
      <c r="AA3190">
        <v>120</v>
      </c>
      <c r="AB3190">
        <v>100000</v>
      </c>
      <c r="AC3190">
        <v>100000</v>
      </c>
      <c r="AD3190">
        <v>100000</v>
      </c>
      <c r="AE3190" t="b">
        <f t="shared" si="126"/>
        <v>1</v>
      </c>
    </row>
    <row r="3191" spans="1:31" hidden="1">
      <c r="A3191" s="6" t="s">
        <v>2068</v>
      </c>
      <c r="B3191" t="s">
        <v>29</v>
      </c>
      <c r="C3191">
        <v>41</v>
      </c>
      <c r="D3191" t="s">
        <v>6315</v>
      </c>
      <c r="F3191" t="s">
        <v>31</v>
      </c>
      <c r="G3191" t="s">
        <v>29</v>
      </c>
      <c r="H3191" t="s">
        <v>1394</v>
      </c>
      <c r="I3191">
        <v>0</v>
      </c>
      <c r="J3191">
        <v>2</v>
      </c>
      <c r="K3191">
        <v>0</v>
      </c>
      <c r="L3191" t="s">
        <v>4123</v>
      </c>
      <c r="M3191" t="s">
        <v>34</v>
      </c>
      <c r="N3191">
        <v>21000</v>
      </c>
      <c r="O3191">
        <f t="shared" si="125"/>
        <v>20567</v>
      </c>
      <c r="P3191" t="b">
        <f t="shared" si="127"/>
        <v>0</v>
      </c>
      <c r="Q3191" t="s">
        <v>35</v>
      </c>
      <c r="R3191">
        <v>0</v>
      </c>
      <c r="S3191">
        <v>0</v>
      </c>
      <c r="T3191" t="s">
        <v>37</v>
      </c>
      <c r="U3191" t="s">
        <v>38</v>
      </c>
      <c r="V3191" s="2" t="s">
        <v>5993</v>
      </c>
      <c r="W3191" s="2">
        <f>IF(VLOOKUP(V3191,'reference classification'!$B$1:G3195,6,FALSE)&gt;90,1,0)</f>
        <v>0</v>
      </c>
      <c r="X3191">
        <v>0</v>
      </c>
      <c r="Y3191" t="s">
        <v>4123</v>
      </c>
      <c r="Z3191">
        <v>20567</v>
      </c>
      <c r="AA3191">
        <v>120</v>
      </c>
      <c r="AB3191">
        <v>20567</v>
      </c>
      <c r="AC3191">
        <v>20567</v>
      </c>
      <c r="AD3191">
        <v>20567</v>
      </c>
      <c r="AE3191" t="b">
        <f t="shared" si="126"/>
        <v>1</v>
      </c>
    </row>
    <row r="3192" spans="1:31">
      <c r="A3192" s="6" t="s">
        <v>1714</v>
      </c>
      <c r="B3192" t="s">
        <v>29</v>
      </c>
      <c r="C3192">
        <v>41</v>
      </c>
      <c r="D3192" t="s">
        <v>6317</v>
      </c>
      <c r="E3192">
        <v>3101001</v>
      </c>
      <c r="F3192" t="s">
        <v>31</v>
      </c>
      <c r="G3192" t="s">
        <v>29</v>
      </c>
      <c r="H3192" t="s">
        <v>62</v>
      </c>
      <c r="I3192">
        <v>0</v>
      </c>
      <c r="J3192">
        <v>2</v>
      </c>
      <c r="K3192">
        <v>0</v>
      </c>
      <c r="L3192" t="s">
        <v>4123</v>
      </c>
      <c r="M3192" t="s">
        <v>34</v>
      </c>
      <c r="N3192">
        <v>8000</v>
      </c>
      <c r="O3192">
        <f t="shared" si="125"/>
        <v>8000</v>
      </c>
      <c r="P3192" t="b">
        <f t="shared" si="127"/>
        <v>1</v>
      </c>
      <c r="Q3192" t="s">
        <v>35</v>
      </c>
      <c r="R3192">
        <v>0</v>
      </c>
      <c r="S3192">
        <v>0</v>
      </c>
      <c r="T3192" t="s">
        <v>37</v>
      </c>
      <c r="U3192" t="s">
        <v>38</v>
      </c>
      <c r="V3192" s="2" t="s">
        <v>5993</v>
      </c>
      <c r="W3192" s="2">
        <f>IF(VLOOKUP(V3192,'reference classification'!$B$1:G3196,6,FALSE)&gt;90,1,0)</f>
        <v>0</v>
      </c>
      <c r="X3192">
        <v>0</v>
      </c>
      <c r="Y3192" t="s">
        <v>4123</v>
      </c>
      <c r="Z3192">
        <v>8000</v>
      </c>
      <c r="AA3192">
        <v>120</v>
      </c>
      <c r="AB3192">
        <v>8000</v>
      </c>
      <c r="AC3192">
        <v>8000</v>
      </c>
      <c r="AD3192">
        <v>8000</v>
      </c>
      <c r="AE3192" t="b">
        <f t="shared" si="126"/>
        <v>1</v>
      </c>
    </row>
    <row r="3193" spans="1:31">
      <c r="A3193" s="6" t="s">
        <v>2884</v>
      </c>
      <c r="B3193" t="s">
        <v>29</v>
      </c>
      <c r="C3193">
        <v>41</v>
      </c>
      <c r="D3193" t="s">
        <v>6319</v>
      </c>
      <c r="F3193" t="s">
        <v>44</v>
      </c>
      <c r="G3193" t="s">
        <v>29</v>
      </c>
      <c r="H3193" t="s">
        <v>41</v>
      </c>
      <c r="I3193">
        <v>0</v>
      </c>
      <c r="J3193">
        <v>2</v>
      </c>
      <c r="K3193">
        <v>0</v>
      </c>
      <c r="L3193" t="s">
        <v>4123</v>
      </c>
      <c r="M3193" t="s">
        <v>34</v>
      </c>
      <c r="N3193">
        <v>125000</v>
      </c>
      <c r="O3193">
        <f t="shared" si="125"/>
        <v>125000</v>
      </c>
      <c r="P3193" t="b">
        <f t="shared" si="127"/>
        <v>1</v>
      </c>
      <c r="Q3193" t="s">
        <v>35</v>
      </c>
      <c r="R3193">
        <v>0</v>
      </c>
      <c r="S3193">
        <v>0</v>
      </c>
      <c r="T3193" t="s">
        <v>37</v>
      </c>
      <c r="U3193" t="s">
        <v>38</v>
      </c>
      <c r="V3193" s="2" t="s">
        <v>5993</v>
      </c>
      <c r="W3193" s="2">
        <f>IF(VLOOKUP(V3193,'reference classification'!$B$1:G3197,6,FALSE)&gt;90,1,0)</f>
        <v>0</v>
      </c>
      <c r="X3193">
        <v>0</v>
      </c>
      <c r="Y3193" t="s">
        <v>4123</v>
      </c>
      <c r="Z3193">
        <v>125000</v>
      </c>
      <c r="AA3193">
        <v>120</v>
      </c>
      <c r="AB3193">
        <v>125000</v>
      </c>
      <c r="AC3193">
        <v>125000</v>
      </c>
      <c r="AD3193">
        <v>125000</v>
      </c>
      <c r="AE3193" t="b">
        <f t="shared" si="126"/>
        <v>1</v>
      </c>
    </row>
    <row r="3194" spans="1:31">
      <c r="A3194" s="6" t="s">
        <v>3942</v>
      </c>
      <c r="B3194" t="s">
        <v>29</v>
      </c>
      <c r="C3194">
        <v>41</v>
      </c>
      <c r="D3194" t="s">
        <v>6321</v>
      </c>
      <c r="F3194" t="s">
        <v>31</v>
      </c>
      <c r="G3194" t="s">
        <v>29</v>
      </c>
      <c r="H3194" t="s">
        <v>186</v>
      </c>
      <c r="I3194">
        <v>0</v>
      </c>
      <c r="J3194">
        <v>2</v>
      </c>
      <c r="K3194">
        <v>0</v>
      </c>
      <c r="L3194" t="s">
        <v>4123</v>
      </c>
      <c r="M3194" t="s">
        <v>34</v>
      </c>
      <c r="N3194">
        <v>20000</v>
      </c>
      <c r="O3194">
        <f t="shared" si="125"/>
        <v>20000</v>
      </c>
      <c r="P3194" t="b">
        <f t="shared" si="127"/>
        <v>1</v>
      </c>
      <c r="Q3194" t="s">
        <v>35</v>
      </c>
      <c r="R3194">
        <v>0</v>
      </c>
      <c r="S3194">
        <v>0</v>
      </c>
      <c r="T3194" t="s">
        <v>37</v>
      </c>
      <c r="U3194" t="s">
        <v>38</v>
      </c>
      <c r="V3194" s="2" t="s">
        <v>5993</v>
      </c>
      <c r="W3194" s="2">
        <f>IF(VLOOKUP(V3194,'reference classification'!$B$1:G3198,6,FALSE)&gt;90,1,0)</f>
        <v>0</v>
      </c>
      <c r="X3194">
        <v>0</v>
      </c>
      <c r="Y3194" t="s">
        <v>4123</v>
      </c>
      <c r="Z3194">
        <v>20000</v>
      </c>
      <c r="AA3194">
        <v>120</v>
      </c>
      <c r="AB3194">
        <v>20000</v>
      </c>
      <c r="AC3194">
        <v>20000</v>
      </c>
      <c r="AD3194">
        <v>20000</v>
      </c>
      <c r="AE3194" t="b">
        <f t="shared" si="126"/>
        <v>1</v>
      </c>
    </row>
    <row r="3195" spans="1:31">
      <c r="A3195" s="6" t="s">
        <v>1561</v>
      </c>
      <c r="B3195" t="s">
        <v>29</v>
      </c>
      <c r="C3195">
        <v>41</v>
      </c>
      <c r="D3195" t="s">
        <v>6323</v>
      </c>
      <c r="E3195">
        <v>3101001</v>
      </c>
      <c r="F3195" t="s">
        <v>31</v>
      </c>
      <c r="G3195" t="s">
        <v>29</v>
      </c>
      <c r="H3195" t="s">
        <v>62</v>
      </c>
      <c r="I3195">
        <v>0</v>
      </c>
      <c r="J3195">
        <v>2</v>
      </c>
      <c r="K3195">
        <v>0</v>
      </c>
      <c r="L3195" t="s">
        <v>4123</v>
      </c>
      <c r="M3195" t="s">
        <v>34</v>
      </c>
      <c r="N3195">
        <v>235000</v>
      </c>
      <c r="O3195">
        <f t="shared" si="125"/>
        <v>235000</v>
      </c>
      <c r="P3195" t="b">
        <f t="shared" si="127"/>
        <v>1</v>
      </c>
      <c r="Q3195" t="s">
        <v>35</v>
      </c>
      <c r="R3195">
        <v>0</v>
      </c>
      <c r="S3195">
        <v>0</v>
      </c>
      <c r="T3195" t="s">
        <v>37</v>
      </c>
      <c r="U3195" t="s">
        <v>38</v>
      </c>
      <c r="V3195" s="2" t="s">
        <v>5993</v>
      </c>
      <c r="W3195" s="2">
        <f>IF(VLOOKUP(V3195,'reference classification'!$B$1:G3199,6,FALSE)&gt;90,1,0)</f>
        <v>0</v>
      </c>
      <c r="X3195">
        <v>0</v>
      </c>
      <c r="Y3195" t="s">
        <v>4123</v>
      </c>
      <c r="Z3195">
        <v>235000</v>
      </c>
      <c r="AA3195">
        <v>120</v>
      </c>
      <c r="AB3195">
        <v>235000</v>
      </c>
      <c r="AC3195">
        <v>235000</v>
      </c>
      <c r="AD3195">
        <v>235000</v>
      </c>
      <c r="AE3195" t="b">
        <f t="shared" si="126"/>
        <v>1</v>
      </c>
    </row>
    <row r="3196" spans="1:31">
      <c r="A3196" s="6" t="s">
        <v>2533</v>
      </c>
      <c r="B3196" t="s">
        <v>29</v>
      </c>
      <c r="C3196">
        <v>41</v>
      </c>
      <c r="D3196" t="s">
        <v>6325</v>
      </c>
      <c r="E3196">
        <v>1101001</v>
      </c>
      <c r="F3196" t="s">
        <v>31</v>
      </c>
      <c r="G3196" t="s">
        <v>29</v>
      </c>
      <c r="H3196" t="s">
        <v>365</v>
      </c>
      <c r="I3196">
        <v>0</v>
      </c>
      <c r="J3196">
        <v>2</v>
      </c>
      <c r="K3196">
        <v>0</v>
      </c>
      <c r="L3196" t="s">
        <v>4123</v>
      </c>
      <c r="M3196" t="s">
        <v>34</v>
      </c>
      <c r="N3196">
        <v>20000</v>
      </c>
      <c r="O3196">
        <f t="shared" si="125"/>
        <v>20000</v>
      </c>
      <c r="P3196" t="b">
        <f t="shared" si="127"/>
        <v>1</v>
      </c>
      <c r="Q3196" t="s">
        <v>35</v>
      </c>
      <c r="R3196">
        <v>0</v>
      </c>
      <c r="S3196">
        <v>0</v>
      </c>
      <c r="T3196" t="s">
        <v>37</v>
      </c>
      <c r="U3196" t="s">
        <v>38</v>
      </c>
      <c r="V3196" s="2" t="s">
        <v>5993</v>
      </c>
      <c r="W3196" s="2">
        <f>IF(VLOOKUP(V3196,'reference classification'!$B$1:G3200,6,FALSE)&gt;90,1,0)</f>
        <v>0</v>
      </c>
      <c r="X3196">
        <v>0</v>
      </c>
      <c r="Y3196" t="s">
        <v>4123</v>
      </c>
      <c r="Z3196">
        <v>20000</v>
      </c>
      <c r="AA3196">
        <v>120</v>
      </c>
      <c r="AB3196">
        <v>20000</v>
      </c>
      <c r="AC3196">
        <v>20000</v>
      </c>
      <c r="AD3196">
        <v>20000</v>
      </c>
      <c r="AE3196" t="b">
        <f t="shared" si="126"/>
        <v>1</v>
      </c>
    </row>
    <row r="3197" spans="1:31">
      <c r="A3197" s="6" t="s">
        <v>1106</v>
      </c>
      <c r="B3197" t="s">
        <v>29</v>
      </c>
      <c r="C3197">
        <v>41</v>
      </c>
      <c r="D3197" t="s">
        <v>6327</v>
      </c>
      <c r="F3197" t="s">
        <v>44</v>
      </c>
      <c r="G3197" t="s">
        <v>29</v>
      </c>
      <c r="H3197" t="s">
        <v>276</v>
      </c>
      <c r="I3197">
        <v>0</v>
      </c>
      <c r="J3197">
        <v>2</v>
      </c>
      <c r="K3197">
        <v>0</v>
      </c>
      <c r="L3197" t="s">
        <v>4123</v>
      </c>
      <c r="M3197" t="s">
        <v>34</v>
      </c>
      <c r="N3197">
        <v>10000</v>
      </c>
      <c r="O3197">
        <f t="shared" si="125"/>
        <v>10000</v>
      </c>
      <c r="P3197" t="b">
        <f t="shared" si="127"/>
        <v>1</v>
      </c>
      <c r="Q3197" t="s">
        <v>35</v>
      </c>
      <c r="R3197">
        <v>0</v>
      </c>
      <c r="S3197">
        <v>0</v>
      </c>
      <c r="T3197" t="s">
        <v>37</v>
      </c>
      <c r="U3197" t="s">
        <v>38</v>
      </c>
      <c r="V3197" s="2" t="s">
        <v>5993</v>
      </c>
      <c r="W3197" s="2">
        <f>IF(VLOOKUP(V3197,'reference classification'!$B$1:G3201,6,FALSE)&gt;90,1,0)</f>
        <v>0</v>
      </c>
      <c r="X3197">
        <v>0</v>
      </c>
      <c r="Y3197" t="s">
        <v>4123</v>
      </c>
      <c r="Z3197">
        <v>10000</v>
      </c>
      <c r="AA3197">
        <v>120</v>
      </c>
      <c r="AB3197">
        <v>10000</v>
      </c>
      <c r="AC3197">
        <v>10000</v>
      </c>
      <c r="AD3197">
        <v>10000</v>
      </c>
      <c r="AE3197" t="b">
        <f t="shared" si="126"/>
        <v>1</v>
      </c>
    </row>
    <row r="3198" spans="1:31">
      <c r="A3198" s="6" t="s">
        <v>3131</v>
      </c>
      <c r="B3198" t="s">
        <v>29</v>
      </c>
      <c r="C3198">
        <v>41</v>
      </c>
      <c r="D3198" t="s">
        <v>3720</v>
      </c>
      <c r="E3198">
        <v>3101001</v>
      </c>
      <c r="F3198" t="s">
        <v>31</v>
      </c>
      <c r="G3198" t="s">
        <v>29</v>
      </c>
      <c r="H3198" t="s">
        <v>607</v>
      </c>
      <c r="I3198">
        <v>0</v>
      </c>
      <c r="J3198">
        <v>2</v>
      </c>
      <c r="K3198">
        <v>0</v>
      </c>
      <c r="L3198" t="s">
        <v>4123</v>
      </c>
      <c r="M3198" t="s">
        <v>34</v>
      </c>
      <c r="N3198">
        <v>75000</v>
      </c>
      <c r="O3198">
        <f t="shared" si="125"/>
        <v>75000</v>
      </c>
      <c r="P3198" t="b">
        <f t="shared" si="127"/>
        <v>1</v>
      </c>
      <c r="Q3198" t="s">
        <v>35</v>
      </c>
      <c r="R3198">
        <v>0</v>
      </c>
      <c r="S3198">
        <v>0</v>
      </c>
      <c r="T3198" t="s">
        <v>37</v>
      </c>
      <c r="U3198" t="s">
        <v>38</v>
      </c>
      <c r="V3198" s="2" t="s">
        <v>5993</v>
      </c>
      <c r="W3198" s="2">
        <f>IF(VLOOKUP(V3198,'reference classification'!$B$1:G3202,6,FALSE)&gt;90,1,0)</f>
        <v>0</v>
      </c>
      <c r="X3198">
        <v>0</v>
      </c>
      <c r="Y3198" t="s">
        <v>4123</v>
      </c>
      <c r="Z3198">
        <v>75000</v>
      </c>
      <c r="AA3198">
        <v>120</v>
      </c>
      <c r="AB3198">
        <v>75000</v>
      </c>
      <c r="AC3198">
        <v>75000</v>
      </c>
      <c r="AD3198">
        <v>75000</v>
      </c>
      <c r="AE3198" t="b">
        <f t="shared" si="126"/>
        <v>1</v>
      </c>
    </row>
    <row r="3199" spans="1:31">
      <c r="A3199" s="6" t="s">
        <v>1796</v>
      </c>
      <c r="B3199" t="s">
        <v>29</v>
      </c>
      <c r="C3199">
        <v>40</v>
      </c>
      <c r="D3199" t="s">
        <v>6330</v>
      </c>
      <c r="F3199" t="s">
        <v>31</v>
      </c>
      <c r="G3199" t="s">
        <v>29</v>
      </c>
      <c r="H3199" t="s">
        <v>6331</v>
      </c>
      <c r="I3199">
        <v>0</v>
      </c>
      <c r="J3199">
        <v>2</v>
      </c>
      <c r="K3199">
        <v>0</v>
      </c>
      <c r="L3199" t="s">
        <v>4123</v>
      </c>
      <c r="M3199" t="s">
        <v>34</v>
      </c>
      <c r="N3199">
        <v>52500</v>
      </c>
      <c r="O3199">
        <f t="shared" si="125"/>
        <v>52500</v>
      </c>
      <c r="P3199" t="b">
        <f t="shared" si="127"/>
        <v>1</v>
      </c>
      <c r="Q3199" t="s">
        <v>35</v>
      </c>
      <c r="R3199">
        <v>0</v>
      </c>
      <c r="S3199">
        <v>0</v>
      </c>
      <c r="T3199" t="s">
        <v>37</v>
      </c>
      <c r="U3199" t="s">
        <v>38</v>
      </c>
      <c r="V3199" s="2" t="s">
        <v>5993</v>
      </c>
      <c r="W3199" s="2">
        <f>IF(VLOOKUP(V3199,'reference classification'!$B$1:G3203,6,FALSE)&gt;90,1,0)</f>
        <v>0</v>
      </c>
      <c r="X3199">
        <v>0</v>
      </c>
      <c r="Y3199" t="s">
        <v>4123</v>
      </c>
      <c r="Z3199">
        <v>52500</v>
      </c>
      <c r="AA3199">
        <v>120</v>
      </c>
      <c r="AB3199">
        <v>52500</v>
      </c>
      <c r="AC3199">
        <v>52500</v>
      </c>
      <c r="AD3199">
        <v>52500</v>
      </c>
      <c r="AE3199" t="b">
        <f t="shared" si="126"/>
        <v>1</v>
      </c>
    </row>
    <row r="3200" spans="1:31" hidden="1">
      <c r="A3200" s="6" t="s">
        <v>2712</v>
      </c>
      <c r="B3200" t="s">
        <v>29</v>
      </c>
      <c r="C3200">
        <v>41</v>
      </c>
      <c r="D3200" t="s">
        <v>6333</v>
      </c>
      <c r="E3200">
        <v>3101001</v>
      </c>
      <c r="F3200" t="s">
        <v>44</v>
      </c>
      <c r="G3200" t="s">
        <v>29</v>
      </c>
      <c r="H3200" t="s">
        <v>62</v>
      </c>
      <c r="I3200">
        <v>0</v>
      </c>
      <c r="J3200">
        <v>2</v>
      </c>
      <c r="K3200">
        <v>0</v>
      </c>
      <c r="L3200" t="s">
        <v>4123</v>
      </c>
      <c r="M3200" t="s">
        <v>34</v>
      </c>
      <c r="N3200">
        <v>125000</v>
      </c>
      <c r="O3200">
        <f t="shared" si="125"/>
        <v>110664</v>
      </c>
      <c r="P3200" t="b">
        <f t="shared" si="127"/>
        <v>0</v>
      </c>
      <c r="Q3200" t="s">
        <v>35</v>
      </c>
      <c r="R3200">
        <v>0</v>
      </c>
      <c r="S3200">
        <v>0</v>
      </c>
      <c r="T3200" t="s">
        <v>37</v>
      </c>
      <c r="U3200" t="s">
        <v>38</v>
      </c>
      <c r="V3200" s="2" t="s">
        <v>5993</v>
      </c>
      <c r="W3200" s="2">
        <f>IF(VLOOKUP(V3200,'reference classification'!$B$1:G3204,6,FALSE)&gt;90,1,0)</f>
        <v>0</v>
      </c>
      <c r="X3200">
        <v>0</v>
      </c>
      <c r="Y3200" t="s">
        <v>4123</v>
      </c>
      <c r="Z3200">
        <v>110664</v>
      </c>
      <c r="AA3200">
        <v>120</v>
      </c>
      <c r="AB3200">
        <v>110664</v>
      </c>
      <c r="AC3200">
        <v>110664</v>
      </c>
      <c r="AD3200">
        <v>110664</v>
      </c>
      <c r="AE3200" t="b">
        <f t="shared" si="126"/>
        <v>1</v>
      </c>
    </row>
    <row r="3201" spans="1:31">
      <c r="A3201" s="6" t="s">
        <v>1798</v>
      </c>
      <c r="B3201" t="s">
        <v>29</v>
      </c>
      <c r="C3201">
        <v>41</v>
      </c>
      <c r="D3201" t="s">
        <v>6335</v>
      </c>
      <c r="F3201" t="s">
        <v>31</v>
      </c>
      <c r="G3201" t="s">
        <v>29</v>
      </c>
      <c r="H3201" t="s">
        <v>2872</v>
      </c>
      <c r="I3201">
        <v>0</v>
      </c>
      <c r="J3201">
        <v>2</v>
      </c>
      <c r="K3201">
        <v>0</v>
      </c>
      <c r="L3201" t="s">
        <v>4123</v>
      </c>
      <c r="M3201" t="s">
        <v>34</v>
      </c>
      <c r="N3201">
        <v>225000</v>
      </c>
      <c r="O3201">
        <f t="shared" si="125"/>
        <v>225000</v>
      </c>
      <c r="P3201" t="b">
        <f t="shared" si="127"/>
        <v>1</v>
      </c>
      <c r="Q3201" t="s">
        <v>35</v>
      </c>
      <c r="R3201">
        <v>0</v>
      </c>
      <c r="S3201">
        <v>0</v>
      </c>
      <c r="T3201" t="s">
        <v>37</v>
      </c>
      <c r="U3201" t="s">
        <v>38</v>
      </c>
      <c r="V3201" s="2" t="s">
        <v>5993</v>
      </c>
      <c r="W3201" s="2">
        <f>IF(VLOOKUP(V3201,'reference classification'!$B$1:G3205,6,FALSE)&gt;90,1,0)</f>
        <v>0</v>
      </c>
      <c r="X3201">
        <v>0</v>
      </c>
      <c r="Y3201" t="s">
        <v>4123</v>
      </c>
      <c r="Z3201">
        <v>225000</v>
      </c>
      <c r="AA3201">
        <v>120</v>
      </c>
      <c r="AB3201">
        <v>225000</v>
      </c>
      <c r="AC3201">
        <v>225000</v>
      </c>
      <c r="AD3201">
        <v>225000</v>
      </c>
      <c r="AE3201" t="b">
        <f t="shared" si="126"/>
        <v>1</v>
      </c>
    </row>
    <row r="3202" spans="1:31" hidden="1">
      <c r="A3202" s="6" t="s">
        <v>3931</v>
      </c>
      <c r="B3202" t="s">
        <v>29</v>
      </c>
      <c r="C3202">
        <v>9</v>
      </c>
      <c r="D3202" t="s">
        <v>6337</v>
      </c>
      <c r="F3202" t="s">
        <v>44</v>
      </c>
      <c r="G3202" t="s">
        <v>29</v>
      </c>
      <c r="H3202" t="s">
        <v>607</v>
      </c>
      <c r="I3202">
        <v>0</v>
      </c>
      <c r="J3202">
        <v>2</v>
      </c>
      <c r="K3202">
        <v>0</v>
      </c>
      <c r="L3202" t="s">
        <v>4123</v>
      </c>
      <c r="M3202" t="s">
        <v>34</v>
      </c>
      <c r="N3202">
        <v>175000</v>
      </c>
      <c r="O3202">
        <f t="shared" si="125"/>
        <v>129884</v>
      </c>
      <c r="P3202" t="b">
        <f t="shared" si="127"/>
        <v>0</v>
      </c>
      <c r="Q3202" t="s">
        <v>35</v>
      </c>
      <c r="R3202">
        <v>0</v>
      </c>
      <c r="S3202">
        <v>0</v>
      </c>
      <c r="T3202" t="s">
        <v>37</v>
      </c>
      <c r="U3202" t="s">
        <v>38</v>
      </c>
      <c r="V3202" s="2" t="s">
        <v>5993</v>
      </c>
      <c r="W3202" s="2">
        <f>IF(VLOOKUP(V3202,'reference classification'!$B$1:G3206,6,FALSE)&gt;90,1,0)</f>
        <v>0</v>
      </c>
      <c r="X3202">
        <v>0</v>
      </c>
      <c r="Y3202" t="s">
        <v>4123</v>
      </c>
      <c r="Z3202">
        <v>129884</v>
      </c>
      <c r="AA3202">
        <v>120</v>
      </c>
      <c r="AB3202">
        <v>129884</v>
      </c>
      <c r="AC3202">
        <v>129884</v>
      </c>
      <c r="AD3202">
        <v>129884</v>
      </c>
      <c r="AE3202" t="b">
        <f t="shared" si="126"/>
        <v>1</v>
      </c>
    </row>
    <row r="3203" spans="1:31" hidden="1">
      <c r="A3203" s="6" t="s">
        <v>3933</v>
      </c>
      <c r="B3203" t="s">
        <v>29</v>
      </c>
      <c r="C3203">
        <v>41</v>
      </c>
      <c r="D3203" t="s">
        <v>6339</v>
      </c>
      <c r="F3203" t="s">
        <v>44</v>
      </c>
      <c r="G3203" t="s">
        <v>29</v>
      </c>
      <c r="H3203" t="s">
        <v>644</v>
      </c>
      <c r="I3203">
        <v>0</v>
      </c>
      <c r="J3203">
        <v>2</v>
      </c>
      <c r="K3203">
        <v>0</v>
      </c>
      <c r="L3203" t="s">
        <v>4123</v>
      </c>
      <c r="M3203" t="s">
        <v>34</v>
      </c>
      <c r="N3203">
        <v>170000</v>
      </c>
      <c r="O3203">
        <f t="shared" ref="O3203:O3266" si="128">AC3203</f>
        <v>169353</v>
      </c>
      <c r="P3203" t="b">
        <f t="shared" si="127"/>
        <v>0</v>
      </c>
      <c r="Q3203" t="s">
        <v>35</v>
      </c>
      <c r="R3203">
        <v>0</v>
      </c>
      <c r="S3203">
        <v>0</v>
      </c>
      <c r="T3203" t="s">
        <v>37</v>
      </c>
      <c r="U3203" t="s">
        <v>38</v>
      </c>
      <c r="V3203" s="2" t="s">
        <v>5993</v>
      </c>
      <c r="W3203" s="2">
        <f>IF(VLOOKUP(V3203,'reference classification'!$B$1:G3207,6,FALSE)&gt;90,1,0)</f>
        <v>0</v>
      </c>
      <c r="X3203">
        <v>0</v>
      </c>
      <c r="Y3203" t="s">
        <v>4123</v>
      </c>
      <c r="Z3203">
        <v>169353</v>
      </c>
      <c r="AA3203">
        <v>120</v>
      </c>
      <c r="AB3203">
        <v>169353</v>
      </c>
      <c r="AC3203">
        <v>169353</v>
      </c>
      <c r="AD3203">
        <v>169353</v>
      </c>
      <c r="AE3203" t="b">
        <f t="shared" ref="AE3203:AE3266" si="129">AB3203=AC3203</f>
        <v>1</v>
      </c>
    </row>
    <row r="3204" spans="1:31">
      <c r="A3204" s="6" t="s">
        <v>2849</v>
      </c>
      <c r="B3204" t="s">
        <v>29</v>
      </c>
      <c r="C3204">
        <v>41</v>
      </c>
      <c r="D3204" t="s">
        <v>6341</v>
      </c>
      <c r="E3204">
        <v>3101001</v>
      </c>
      <c r="F3204" t="s">
        <v>31</v>
      </c>
      <c r="G3204" t="s">
        <v>29</v>
      </c>
      <c r="H3204" t="s">
        <v>365</v>
      </c>
      <c r="I3204">
        <v>0</v>
      </c>
      <c r="J3204">
        <v>2</v>
      </c>
      <c r="K3204">
        <v>0</v>
      </c>
      <c r="L3204" t="s">
        <v>4123</v>
      </c>
      <c r="M3204" t="s">
        <v>34</v>
      </c>
      <c r="N3204">
        <v>70000</v>
      </c>
      <c r="O3204">
        <f t="shared" si="128"/>
        <v>70000</v>
      </c>
      <c r="P3204" t="b">
        <f t="shared" si="127"/>
        <v>1</v>
      </c>
      <c r="Q3204" t="s">
        <v>35</v>
      </c>
      <c r="R3204">
        <v>0</v>
      </c>
      <c r="S3204">
        <v>0</v>
      </c>
      <c r="T3204" t="s">
        <v>37</v>
      </c>
      <c r="U3204" t="s">
        <v>38</v>
      </c>
      <c r="V3204" s="2" t="s">
        <v>5993</v>
      </c>
      <c r="W3204" s="2">
        <f>IF(VLOOKUP(V3204,'reference classification'!$B$1:G3208,6,FALSE)&gt;90,1,0)</f>
        <v>0</v>
      </c>
      <c r="X3204">
        <v>0</v>
      </c>
      <c r="Y3204" t="s">
        <v>4123</v>
      </c>
      <c r="Z3204">
        <v>70000</v>
      </c>
      <c r="AA3204">
        <v>120</v>
      </c>
      <c r="AB3204">
        <v>70000</v>
      </c>
      <c r="AC3204">
        <v>70000</v>
      </c>
      <c r="AD3204">
        <v>70000</v>
      </c>
      <c r="AE3204" t="b">
        <f t="shared" si="129"/>
        <v>1</v>
      </c>
    </row>
    <row r="3205" spans="1:31">
      <c r="A3205" s="6" t="s">
        <v>3944</v>
      </c>
      <c r="B3205" t="s">
        <v>29</v>
      </c>
      <c r="C3205">
        <v>41</v>
      </c>
      <c r="D3205" t="s">
        <v>6343</v>
      </c>
      <c r="F3205" t="s">
        <v>31</v>
      </c>
      <c r="G3205" t="s">
        <v>29</v>
      </c>
      <c r="H3205" t="s">
        <v>80</v>
      </c>
      <c r="I3205">
        <v>0</v>
      </c>
      <c r="J3205">
        <v>2</v>
      </c>
      <c r="K3205">
        <v>0</v>
      </c>
      <c r="L3205" t="s">
        <v>4123</v>
      </c>
      <c r="M3205" t="s">
        <v>34</v>
      </c>
      <c r="N3205">
        <v>52000</v>
      </c>
      <c r="O3205">
        <f t="shared" si="128"/>
        <v>52000</v>
      </c>
      <c r="P3205" t="b">
        <f t="shared" si="127"/>
        <v>1</v>
      </c>
      <c r="Q3205" t="s">
        <v>35</v>
      </c>
      <c r="R3205">
        <v>0</v>
      </c>
      <c r="S3205">
        <v>0</v>
      </c>
      <c r="T3205" t="s">
        <v>37</v>
      </c>
      <c r="U3205" t="s">
        <v>38</v>
      </c>
      <c r="V3205" s="2" t="s">
        <v>5993</v>
      </c>
      <c r="W3205" s="2">
        <f>IF(VLOOKUP(V3205,'reference classification'!$B$1:G3209,6,FALSE)&gt;90,1,0)</f>
        <v>0</v>
      </c>
      <c r="X3205">
        <v>0</v>
      </c>
      <c r="Y3205" t="s">
        <v>4123</v>
      </c>
      <c r="Z3205">
        <v>52000</v>
      </c>
      <c r="AA3205">
        <v>120</v>
      </c>
      <c r="AB3205">
        <v>52000</v>
      </c>
      <c r="AC3205">
        <v>52000</v>
      </c>
      <c r="AD3205">
        <v>52000</v>
      </c>
      <c r="AE3205" t="b">
        <f t="shared" si="129"/>
        <v>1</v>
      </c>
    </row>
    <row r="3206" spans="1:31">
      <c r="A3206" s="6" t="s">
        <v>2955</v>
      </c>
      <c r="B3206" t="s">
        <v>29</v>
      </c>
      <c r="C3206">
        <v>41</v>
      </c>
      <c r="D3206" t="s">
        <v>6345</v>
      </c>
      <c r="E3206">
        <v>3101001</v>
      </c>
      <c r="F3206" t="s">
        <v>31</v>
      </c>
      <c r="G3206" t="s">
        <v>29</v>
      </c>
      <c r="H3206" t="s">
        <v>62</v>
      </c>
      <c r="I3206">
        <v>0</v>
      </c>
      <c r="J3206">
        <v>2</v>
      </c>
      <c r="K3206">
        <v>0</v>
      </c>
      <c r="L3206" t="s">
        <v>4123</v>
      </c>
      <c r="M3206" t="s">
        <v>34</v>
      </c>
      <c r="N3206">
        <v>75000</v>
      </c>
      <c r="O3206">
        <f t="shared" si="128"/>
        <v>75000</v>
      </c>
      <c r="P3206" t="b">
        <f t="shared" si="127"/>
        <v>1</v>
      </c>
      <c r="Q3206" t="s">
        <v>35</v>
      </c>
      <c r="R3206">
        <v>0</v>
      </c>
      <c r="S3206">
        <v>0</v>
      </c>
      <c r="T3206" t="s">
        <v>37</v>
      </c>
      <c r="U3206" t="s">
        <v>38</v>
      </c>
      <c r="V3206" s="2" t="s">
        <v>5993</v>
      </c>
      <c r="W3206" s="2">
        <f>IF(VLOOKUP(V3206,'reference classification'!$B$1:G3210,6,FALSE)&gt;90,1,0)</f>
        <v>0</v>
      </c>
      <c r="X3206">
        <v>0</v>
      </c>
      <c r="Y3206" t="s">
        <v>4123</v>
      </c>
      <c r="Z3206">
        <v>75000</v>
      </c>
      <c r="AA3206">
        <v>120</v>
      </c>
      <c r="AB3206">
        <v>75000</v>
      </c>
      <c r="AC3206">
        <v>75000</v>
      </c>
      <c r="AD3206">
        <v>75000</v>
      </c>
      <c r="AE3206" t="b">
        <f t="shared" si="129"/>
        <v>1</v>
      </c>
    </row>
    <row r="3207" spans="1:31" hidden="1">
      <c r="A3207" s="6" t="s">
        <v>2957</v>
      </c>
      <c r="B3207" t="s">
        <v>29</v>
      </c>
      <c r="C3207">
        <v>41</v>
      </c>
      <c r="D3207" t="s">
        <v>6347</v>
      </c>
      <c r="E3207">
        <v>3101001</v>
      </c>
      <c r="F3207" t="s">
        <v>31</v>
      </c>
      <c r="G3207" t="s">
        <v>29</v>
      </c>
      <c r="H3207" t="s">
        <v>62</v>
      </c>
      <c r="I3207">
        <v>0</v>
      </c>
      <c r="J3207">
        <v>2</v>
      </c>
      <c r="K3207">
        <v>0</v>
      </c>
      <c r="L3207" t="s">
        <v>4123</v>
      </c>
      <c r="M3207" t="s">
        <v>34</v>
      </c>
      <c r="N3207">
        <v>225000</v>
      </c>
      <c r="O3207">
        <f t="shared" si="128"/>
        <v>55215</v>
      </c>
      <c r="P3207" t="b">
        <f t="shared" si="127"/>
        <v>0</v>
      </c>
      <c r="Q3207" t="s">
        <v>35</v>
      </c>
      <c r="R3207">
        <v>0</v>
      </c>
      <c r="S3207">
        <v>0</v>
      </c>
      <c r="T3207" t="s">
        <v>37</v>
      </c>
      <c r="U3207" t="s">
        <v>38</v>
      </c>
      <c r="V3207" s="2" t="s">
        <v>5993</v>
      </c>
      <c r="W3207" s="2">
        <f>IF(VLOOKUP(V3207,'reference classification'!$B$1:G3211,6,FALSE)&gt;90,1,0)</f>
        <v>0</v>
      </c>
      <c r="X3207">
        <v>0</v>
      </c>
      <c r="Y3207" t="s">
        <v>4123</v>
      </c>
      <c r="Z3207">
        <v>55215</v>
      </c>
      <c r="AA3207">
        <v>120</v>
      </c>
      <c r="AB3207">
        <v>55215</v>
      </c>
      <c r="AC3207">
        <v>55215</v>
      </c>
      <c r="AD3207">
        <v>55215</v>
      </c>
      <c r="AE3207" t="b">
        <f t="shared" si="129"/>
        <v>1</v>
      </c>
    </row>
    <row r="3208" spans="1:31">
      <c r="A3208" s="6" t="s">
        <v>3132</v>
      </c>
      <c r="B3208" t="s">
        <v>29</v>
      </c>
      <c r="C3208">
        <v>41</v>
      </c>
      <c r="D3208" t="s">
        <v>6349</v>
      </c>
      <c r="E3208">
        <v>3101001</v>
      </c>
      <c r="F3208" t="s">
        <v>44</v>
      </c>
      <c r="G3208" t="s">
        <v>29</v>
      </c>
      <c r="H3208" t="s">
        <v>62</v>
      </c>
      <c r="I3208">
        <v>0</v>
      </c>
      <c r="J3208">
        <v>2</v>
      </c>
      <c r="K3208">
        <v>0</v>
      </c>
      <c r="L3208" t="s">
        <v>4123</v>
      </c>
      <c r="M3208" t="s">
        <v>34</v>
      </c>
      <c r="N3208">
        <v>225000</v>
      </c>
      <c r="O3208">
        <f t="shared" si="128"/>
        <v>225000</v>
      </c>
      <c r="P3208" t="b">
        <f t="shared" si="127"/>
        <v>1</v>
      </c>
      <c r="Q3208" t="s">
        <v>35</v>
      </c>
      <c r="R3208">
        <v>0</v>
      </c>
      <c r="S3208">
        <v>0</v>
      </c>
      <c r="T3208" t="s">
        <v>37</v>
      </c>
      <c r="U3208" t="s">
        <v>38</v>
      </c>
      <c r="V3208" s="2" t="s">
        <v>5993</v>
      </c>
      <c r="W3208" s="2">
        <f>IF(VLOOKUP(V3208,'reference classification'!$B$1:G3212,6,FALSE)&gt;90,1,0)</f>
        <v>0</v>
      </c>
      <c r="X3208">
        <v>0</v>
      </c>
      <c r="Y3208" t="s">
        <v>4123</v>
      </c>
      <c r="Z3208">
        <v>225000</v>
      </c>
      <c r="AA3208">
        <v>120</v>
      </c>
      <c r="AB3208">
        <v>225000</v>
      </c>
      <c r="AC3208">
        <v>225000</v>
      </c>
      <c r="AD3208">
        <v>225000</v>
      </c>
      <c r="AE3208" t="b">
        <f t="shared" si="129"/>
        <v>1</v>
      </c>
    </row>
    <row r="3209" spans="1:31">
      <c r="A3209" s="6" t="s">
        <v>3134</v>
      </c>
      <c r="B3209" t="s">
        <v>29</v>
      </c>
      <c r="C3209">
        <v>41</v>
      </c>
      <c r="D3209" t="s">
        <v>6351</v>
      </c>
      <c r="F3209" t="s">
        <v>31</v>
      </c>
      <c r="G3209" t="s">
        <v>29</v>
      </c>
      <c r="H3209" t="s">
        <v>130</v>
      </c>
      <c r="I3209">
        <v>0</v>
      </c>
      <c r="J3209">
        <v>2</v>
      </c>
      <c r="K3209">
        <v>0</v>
      </c>
      <c r="L3209" t="s">
        <v>4123</v>
      </c>
      <c r="M3209" t="s">
        <v>34</v>
      </c>
      <c r="N3209">
        <v>10000</v>
      </c>
      <c r="O3209">
        <f t="shared" si="128"/>
        <v>10000</v>
      </c>
      <c r="P3209" t="b">
        <f t="shared" si="127"/>
        <v>1</v>
      </c>
      <c r="Q3209" t="s">
        <v>35</v>
      </c>
      <c r="R3209">
        <v>0</v>
      </c>
      <c r="S3209">
        <v>0</v>
      </c>
      <c r="T3209" t="s">
        <v>37</v>
      </c>
      <c r="U3209" t="s">
        <v>38</v>
      </c>
      <c r="V3209" s="2" t="s">
        <v>5993</v>
      </c>
      <c r="W3209" s="2">
        <f>IF(VLOOKUP(V3209,'reference classification'!$B$1:G3213,6,FALSE)&gt;90,1,0)</f>
        <v>0</v>
      </c>
      <c r="X3209">
        <v>0</v>
      </c>
      <c r="Y3209" t="s">
        <v>4123</v>
      </c>
      <c r="Z3209">
        <v>10000</v>
      </c>
      <c r="AA3209">
        <v>120</v>
      </c>
      <c r="AB3209">
        <v>10000</v>
      </c>
      <c r="AC3209">
        <v>10000</v>
      </c>
      <c r="AD3209">
        <v>10000</v>
      </c>
      <c r="AE3209" t="b">
        <f t="shared" si="129"/>
        <v>1</v>
      </c>
    </row>
    <row r="3210" spans="1:31" hidden="1">
      <c r="A3210" s="6" t="s">
        <v>2771</v>
      </c>
      <c r="B3210" t="s">
        <v>29</v>
      </c>
      <c r="C3210">
        <v>41</v>
      </c>
      <c r="D3210" t="s">
        <v>6353</v>
      </c>
      <c r="E3210">
        <v>3101001</v>
      </c>
      <c r="F3210" t="s">
        <v>31</v>
      </c>
      <c r="G3210" t="s">
        <v>29</v>
      </c>
      <c r="H3210" t="s">
        <v>365</v>
      </c>
      <c r="I3210">
        <v>0</v>
      </c>
      <c r="J3210">
        <v>2</v>
      </c>
      <c r="K3210">
        <v>0</v>
      </c>
      <c r="L3210" t="s">
        <v>4123</v>
      </c>
      <c r="M3210" t="s">
        <v>34</v>
      </c>
      <c r="N3210">
        <v>125000</v>
      </c>
      <c r="O3210">
        <f t="shared" si="128"/>
        <v>124200</v>
      </c>
      <c r="P3210" t="b">
        <f t="shared" si="127"/>
        <v>0</v>
      </c>
      <c r="Q3210" t="s">
        <v>35</v>
      </c>
      <c r="R3210">
        <v>0</v>
      </c>
      <c r="S3210">
        <v>0</v>
      </c>
      <c r="T3210" t="s">
        <v>37</v>
      </c>
      <c r="U3210" t="s">
        <v>38</v>
      </c>
      <c r="V3210" s="2" t="s">
        <v>5993</v>
      </c>
      <c r="W3210" s="2">
        <f>IF(VLOOKUP(V3210,'reference classification'!$B$1:G3214,6,FALSE)&gt;90,1,0)</f>
        <v>0</v>
      </c>
      <c r="X3210">
        <v>0</v>
      </c>
      <c r="Y3210" t="s">
        <v>4123</v>
      </c>
      <c r="Z3210">
        <v>124200</v>
      </c>
      <c r="AA3210">
        <v>120</v>
      </c>
      <c r="AB3210">
        <v>124200</v>
      </c>
      <c r="AC3210">
        <v>124200</v>
      </c>
      <c r="AD3210">
        <v>124200</v>
      </c>
      <c r="AE3210" t="b">
        <f t="shared" si="129"/>
        <v>1</v>
      </c>
    </row>
    <row r="3211" spans="1:31" hidden="1">
      <c r="A3211" s="6" t="s">
        <v>3310</v>
      </c>
      <c r="B3211" t="s">
        <v>29</v>
      </c>
      <c r="C3211">
        <v>41</v>
      </c>
      <c r="D3211" t="s">
        <v>6355</v>
      </c>
      <c r="E3211">
        <v>3101001</v>
      </c>
      <c r="F3211" t="s">
        <v>31</v>
      </c>
      <c r="G3211" t="s">
        <v>29</v>
      </c>
      <c r="H3211" t="s">
        <v>365</v>
      </c>
      <c r="I3211">
        <v>0</v>
      </c>
      <c r="J3211">
        <v>2</v>
      </c>
      <c r="K3211">
        <v>0</v>
      </c>
      <c r="L3211" t="s">
        <v>4123</v>
      </c>
      <c r="M3211" t="s">
        <v>34</v>
      </c>
      <c r="N3211">
        <v>200000</v>
      </c>
      <c r="O3211">
        <f t="shared" si="128"/>
        <v>91873</v>
      </c>
      <c r="P3211" t="b">
        <f t="shared" si="127"/>
        <v>0</v>
      </c>
      <c r="Q3211" t="s">
        <v>35</v>
      </c>
      <c r="R3211">
        <v>0</v>
      </c>
      <c r="S3211">
        <v>0</v>
      </c>
      <c r="T3211" t="s">
        <v>37</v>
      </c>
      <c r="U3211" t="s">
        <v>38</v>
      </c>
      <c r="V3211" s="2" t="s">
        <v>5993</v>
      </c>
      <c r="W3211" s="2">
        <f>IF(VLOOKUP(V3211,'reference classification'!$B$1:G3215,6,FALSE)&gt;90,1,0)</f>
        <v>0</v>
      </c>
      <c r="X3211">
        <v>0</v>
      </c>
      <c r="Y3211" t="s">
        <v>4123</v>
      </c>
      <c r="Z3211">
        <v>91873</v>
      </c>
      <c r="AA3211">
        <v>120</v>
      </c>
      <c r="AB3211">
        <v>91873</v>
      </c>
      <c r="AC3211">
        <v>91873</v>
      </c>
      <c r="AD3211">
        <v>91873</v>
      </c>
      <c r="AE3211" t="b">
        <f t="shared" si="129"/>
        <v>1</v>
      </c>
    </row>
    <row r="3212" spans="1:31">
      <c r="A3212" s="6" t="s">
        <v>3912</v>
      </c>
      <c r="B3212" t="s">
        <v>29</v>
      </c>
      <c r="C3212">
        <v>41</v>
      </c>
      <c r="D3212" t="s">
        <v>6357</v>
      </c>
      <c r="E3212">
        <v>3101001</v>
      </c>
      <c r="F3212" t="s">
        <v>31</v>
      </c>
      <c r="G3212" t="s">
        <v>29</v>
      </c>
      <c r="H3212" t="s">
        <v>62</v>
      </c>
      <c r="I3212">
        <v>0</v>
      </c>
      <c r="J3212">
        <v>2</v>
      </c>
      <c r="K3212">
        <v>0</v>
      </c>
      <c r="L3212" t="s">
        <v>4123</v>
      </c>
      <c r="M3212" t="s">
        <v>34</v>
      </c>
      <c r="N3212">
        <v>175000</v>
      </c>
      <c r="O3212">
        <f t="shared" si="128"/>
        <v>175000</v>
      </c>
      <c r="P3212" t="b">
        <f t="shared" si="127"/>
        <v>1</v>
      </c>
      <c r="Q3212" t="s">
        <v>35</v>
      </c>
      <c r="R3212">
        <v>0</v>
      </c>
      <c r="S3212">
        <v>0</v>
      </c>
      <c r="T3212" t="s">
        <v>37</v>
      </c>
      <c r="U3212" t="s">
        <v>38</v>
      </c>
      <c r="V3212" s="2" t="s">
        <v>5993</v>
      </c>
      <c r="W3212" s="2">
        <f>IF(VLOOKUP(V3212,'reference classification'!$B$1:G3216,6,FALSE)&gt;90,1,0)</f>
        <v>0</v>
      </c>
      <c r="X3212">
        <v>0</v>
      </c>
      <c r="Y3212" t="s">
        <v>4123</v>
      </c>
      <c r="Z3212">
        <v>175000</v>
      </c>
      <c r="AA3212">
        <v>120</v>
      </c>
      <c r="AB3212">
        <v>175000</v>
      </c>
      <c r="AC3212">
        <v>175000</v>
      </c>
      <c r="AD3212">
        <v>175000</v>
      </c>
      <c r="AE3212" t="b">
        <f t="shared" si="129"/>
        <v>1</v>
      </c>
    </row>
    <row r="3213" spans="1:31">
      <c r="A3213" s="6" t="s">
        <v>2958</v>
      </c>
      <c r="B3213" t="s">
        <v>29</v>
      </c>
      <c r="C3213">
        <v>41</v>
      </c>
      <c r="D3213" t="s">
        <v>2656</v>
      </c>
      <c r="E3213">
        <v>3101001</v>
      </c>
      <c r="F3213" t="s">
        <v>31</v>
      </c>
      <c r="G3213" t="s">
        <v>29</v>
      </c>
      <c r="H3213" t="s">
        <v>607</v>
      </c>
      <c r="I3213">
        <v>0</v>
      </c>
      <c r="J3213">
        <v>2</v>
      </c>
      <c r="K3213">
        <v>0</v>
      </c>
      <c r="L3213" t="s">
        <v>4123</v>
      </c>
      <c r="M3213" t="s">
        <v>34</v>
      </c>
      <c r="N3213">
        <v>75000</v>
      </c>
      <c r="O3213">
        <f t="shared" si="128"/>
        <v>75000</v>
      </c>
      <c r="P3213" t="b">
        <f t="shared" si="127"/>
        <v>1</v>
      </c>
      <c r="Q3213" t="s">
        <v>35</v>
      </c>
      <c r="R3213">
        <v>0</v>
      </c>
      <c r="S3213">
        <v>0</v>
      </c>
      <c r="T3213" t="s">
        <v>37</v>
      </c>
      <c r="U3213" t="s">
        <v>38</v>
      </c>
      <c r="V3213" s="2" t="s">
        <v>5993</v>
      </c>
      <c r="W3213" s="2">
        <f>IF(VLOOKUP(V3213,'reference classification'!$B$1:G3217,6,FALSE)&gt;90,1,0)</f>
        <v>0</v>
      </c>
      <c r="X3213">
        <v>0</v>
      </c>
      <c r="Y3213" t="s">
        <v>4123</v>
      </c>
      <c r="Z3213">
        <v>75000</v>
      </c>
      <c r="AA3213">
        <v>120</v>
      </c>
      <c r="AB3213">
        <v>75000</v>
      </c>
      <c r="AC3213">
        <v>75000</v>
      </c>
      <c r="AD3213">
        <v>75000</v>
      </c>
      <c r="AE3213" t="b">
        <f t="shared" si="129"/>
        <v>1</v>
      </c>
    </row>
    <row r="3214" spans="1:31">
      <c r="A3214" s="6" t="s">
        <v>2970</v>
      </c>
      <c r="B3214" t="s">
        <v>29</v>
      </c>
      <c r="C3214">
        <v>41</v>
      </c>
      <c r="D3214" t="s">
        <v>6360</v>
      </c>
      <c r="E3214">
        <v>3101001</v>
      </c>
      <c r="F3214" t="s">
        <v>31</v>
      </c>
      <c r="G3214" t="s">
        <v>29</v>
      </c>
      <c r="H3214" t="s">
        <v>62</v>
      </c>
      <c r="I3214">
        <v>0</v>
      </c>
      <c r="J3214">
        <v>2</v>
      </c>
      <c r="K3214">
        <v>0</v>
      </c>
      <c r="L3214" t="s">
        <v>4123</v>
      </c>
      <c r="M3214" t="s">
        <v>34</v>
      </c>
      <c r="N3214">
        <v>190000</v>
      </c>
      <c r="O3214">
        <f t="shared" si="128"/>
        <v>190000</v>
      </c>
      <c r="P3214" t="b">
        <f t="shared" si="127"/>
        <v>1</v>
      </c>
      <c r="Q3214" t="s">
        <v>35</v>
      </c>
      <c r="R3214">
        <v>0</v>
      </c>
      <c r="S3214">
        <v>0</v>
      </c>
      <c r="T3214" t="s">
        <v>37</v>
      </c>
      <c r="U3214" t="s">
        <v>38</v>
      </c>
      <c r="V3214" s="2" t="s">
        <v>5993</v>
      </c>
      <c r="W3214" s="2">
        <f>IF(VLOOKUP(V3214,'reference classification'!$B$1:G3218,6,FALSE)&gt;90,1,0)</f>
        <v>0</v>
      </c>
      <c r="X3214">
        <v>0</v>
      </c>
      <c r="Y3214" t="s">
        <v>4123</v>
      </c>
      <c r="Z3214">
        <v>190000</v>
      </c>
      <c r="AA3214">
        <v>120</v>
      </c>
      <c r="AB3214">
        <v>190000</v>
      </c>
      <c r="AC3214">
        <v>190000</v>
      </c>
      <c r="AD3214">
        <v>190000</v>
      </c>
      <c r="AE3214" t="b">
        <f t="shared" si="129"/>
        <v>1</v>
      </c>
    </row>
    <row r="3215" spans="1:31">
      <c r="A3215" s="6" t="s">
        <v>3159</v>
      </c>
      <c r="B3215" t="s">
        <v>29</v>
      </c>
      <c r="C3215">
        <v>41</v>
      </c>
      <c r="D3215" t="s">
        <v>6362</v>
      </c>
      <c r="E3215">
        <v>3101001</v>
      </c>
      <c r="F3215" t="s">
        <v>31</v>
      </c>
      <c r="G3215" t="s">
        <v>29</v>
      </c>
      <c r="H3215" t="s">
        <v>365</v>
      </c>
      <c r="I3215">
        <v>0</v>
      </c>
      <c r="J3215">
        <v>2</v>
      </c>
      <c r="K3215">
        <v>0</v>
      </c>
      <c r="L3215" t="s">
        <v>4123</v>
      </c>
      <c r="M3215" t="s">
        <v>34</v>
      </c>
      <c r="N3215">
        <v>175000</v>
      </c>
      <c r="O3215">
        <f t="shared" si="128"/>
        <v>175000</v>
      </c>
      <c r="P3215" t="b">
        <f t="shared" si="127"/>
        <v>1</v>
      </c>
      <c r="Q3215" t="s">
        <v>35</v>
      </c>
      <c r="R3215">
        <v>0</v>
      </c>
      <c r="S3215">
        <v>0</v>
      </c>
      <c r="T3215" t="s">
        <v>37</v>
      </c>
      <c r="U3215" t="s">
        <v>38</v>
      </c>
      <c r="V3215" s="2" t="s">
        <v>5993</v>
      </c>
      <c r="W3215" s="2">
        <f>IF(VLOOKUP(V3215,'reference classification'!$B$1:G3219,6,FALSE)&gt;90,1,0)</f>
        <v>0</v>
      </c>
      <c r="X3215">
        <v>0</v>
      </c>
      <c r="Y3215" t="s">
        <v>4123</v>
      </c>
      <c r="Z3215">
        <v>175000</v>
      </c>
      <c r="AA3215">
        <v>120</v>
      </c>
      <c r="AB3215">
        <v>175000</v>
      </c>
      <c r="AC3215">
        <v>175000</v>
      </c>
      <c r="AD3215">
        <v>175000</v>
      </c>
      <c r="AE3215" t="b">
        <f t="shared" si="129"/>
        <v>1</v>
      </c>
    </row>
    <row r="3216" spans="1:31">
      <c r="A3216" s="6" t="s">
        <v>3161</v>
      </c>
      <c r="B3216" t="s">
        <v>29</v>
      </c>
      <c r="C3216">
        <v>41</v>
      </c>
      <c r="D3216" t="s">
        <v>2363</v>
      </c>
      <c r="E3216">
        <v>1101004</v>
      </c>
      <c r="F3216" t="s">
        <v>44</v>
      </c>
      <c r="G3216" t="s">
        <v>29</v>
      </c>
      <c r="H3216" t="s">
        <v>243</v>
      </c>
      <c r="I3216">
        <v>0</v>
      </c>
      <c r="J3216">
        <v>2</v>
      </c>
      <c r="K3216">
        <v>0</v>
      </c>
      <c r="L3216" t="s">
        <v>4123</v>
      </c>
      <c r="M3216" t="s">
        <v>34</v>
      </c>
      <c r="N3216">
        <v>5000</v>
      </c>
      <c r="O3216">
        <f t="shared" si="128"/>
        <v>5000</v>
      </c>
      <c r="P3216" t="b">
        <f t="shared" si="127"/>
        <v>1</v>
      </c>
      <c r="Q3216" t="s">
        <v>35</v>
      </c>
      <c r="R3216">
        <v>0</v>
      </c>
      <c r="S3216">
        <v>0</v>
      </c>
      <c r="T3216" t="s">
        <v>37</v>
      </c>
      <c r="U3216" t="s">
        <v>38</v>
      </c>
      <c r="V3216" s="2" t="s">
        <v>5993</v>
      </c>
      <c r="W3216" s="2">
        <f>IF(VLOOKUP(V3216,'reference classification'!$B$1:G3220,6,FALSE)&gt;90,1,0)</f>
        <v>0</v>
      </c>
      <c r="X3216">
        <v>0</v>
      </c>
      <c r="Y3216" t="s">
        <v>4123</v>
      </c>
      <c r="Z3216">
        <v>5000</v>
      </c>
      <c r="AA3216">
        <v>120</v>
      </c>
      <c r="AB3216">
        <v>5000</v>
      </c>
      <c r="AC3216">
        <v>5000</v>
      </c>
      <c r="AD3216">
        <v>5000</v>
      </c>
      <c r="AE3216" t="b">
        <f t="shared" si="129"/>
        <v>1</v>
      </c>
    </row>
    <row r="3217" spans="1:31">
      <c r="A3217" s="6" t="s">
        <v>1800</v>
      </c>
      <c r="B3217" t="s">
        <v>29</v>
      </c>
      <c r="C3217">
        <v>41</v>
      </c>
      <c r="D3217" t="s">
        <v>6365</v>
      </c>
      <c r="E3217">
        <v>3101001</v>
      </c>
      <c r="F3217" t="s">
        <v>44</v>
      </c>
      <c r="G3217" t="s">
        <v>29</v>
      </c>
      <c r="H3217" t="s">
        <v>607</v>
      </c>
      <c r="I3217">
        <v>0</v>
      </c>
      <c r="J3217">
        <v>2</v>
      </c>
      <c r="K3217">
        <v>0</v>
      </c>
      <c r="L3217" t="s">
        <v>4123</v>
      </c>
      <c r="M3217" t="s">
        <v>34</v>
      </c>
      <c r="N3217">
        <v>30000</v>
      </c>
      <c r="O3217">
        <f t="shared" si="128"/>
        <v>30000</v>
      </c>
      <c r="P3217" t="b">
        <f t="shared" si="127"/>
        <v>1</v>
      </c>
      <c r="Q3217" t="s">
        <v>35</v>
      </c>
      <c r="R3217">
        <v>0</v>
      </c>
      <c r="S3217">
        <v>0</v>
      </c>
      <c r="T3217" t="s">
        <v>37</v>
      </c>
      <c r="U3217" t="s">
        <v>38</v>
      </c>
      <c r="V3217" s="2" t="s">
        <v>5993</v>
      </c>
      <c r="W3217" s="2">
        <f>IF(VLOOKUP(V3217,'reference classification'!$B$1:G3221,6,FALSE)&gt;90,1,0)</f>
        <v>0</v>
      </c>
      <c r="X3217">
        <v>0</v>
      </c>
      <c r="Y3217" t="s">
        <v>4123</v>
      </c>
      <c r="Z3217">
        <v>30000</v>
      </c>
      <c r="AA3217">
        <v>120</v>
      </c>
      <c r="AB3217">
        <v>30000</v>
      </c>
      <c r="AC3217">
        <v>30000</v>
      </c>
      <c r="AD3217">
        <v>30000</v>
      </c>
      <c r="AE3217" t="b">
        <f t="shared" si="129"/>
        <v>1</v>
      </c>
    </row>
    <row r="3218" spans="1:31">
      <c r="A3218" s="6" t="s">
        <v>1802</v>
      </c>
      <c r="B3218" t="s">
        <v>29</v>
      </c>
      <c r="C3218">
        <v>41</v>
      </c>
      <c r="D3218" t="s">
        <v>6367</v>
      </c>
      <c r="E3218">
        <v>3101001</v>
      </c>
      <c r="F3218" t="s">
        <v>31</v>
      </c>
      <c r="G3218" t="s">
        <v>29</v>
      </c>
      <c r="H3218" t="s">
        <v>62</v>
      </c>
      <c r="I3218">
        <v>0</v>
      </c>
      <c r="J3218">
        <v>2</v>
      </c>
      <c r="K3218">
        <v>0</v>
      </c>
      <c r="L3218" t="s">
        <v>4123</v>
      </c>
      <c r="M3218" t="s">
        <v>34</v>
      </c>
      <c r="N3218">
        <v>93750</v>
      </c>
      <c r="O3218">
        <f t="shared" si="128"/>
        <v>93750</v>
      </c>
      <c r="P3218" t="b">
        <f t="shared" si="127"/>
        <v>1</v>
      </c>
      <c r="Q3218" t="s">
        <v>35</v>
      </c>
      <c r="R3218">
        <v>0</v>
      </c>
      <c r="S3218">
        <v>0</v>
      </c>
      <c r="T3218" t="s">
        <v>37</v>
      </c>
      <c r="U3218" t="s">
        <v>38</v>
      </c>
      <c r="V3218" s="2" t="s">
        <v>5993</v>
      </c>
      <c r="W3218" s="2">
        <f>IF(VLOOKUP(V3218,'reference classification'!$B$1:G3222,6,FALSE)&gt;90,1,0)</f>
        <v>0</v>
      </c>
      <c r="X3218">
        <v>0</v>
      </c>
      <c r="Y3218" t="s">
        <v>4123</v>
      </c>
      <c r="Z3218">
        <v>93750</v>
      </c>
      <c r="AA3218">
        <v>120</v>
      </c>
      <c r="AB3218">
        <v>93750</v>
      </c>
      <c r="AC3218">
        <v>93750</v>
      </c>
      <c r="AD3218">
        <v>93750</v>
      </c>
      <c r="AE3218" t="b">
        <f t="shared" si="129"/>
        <v>1</v>
      </c>
    </row>
    <row r="3219" spans="1:31">
      <c r="A3219" s="6" t="s">
        <v>1804</v>
      </c>
      <c r="B3219" t="s">
        <v>29</v>
      </c>
      <c r="C3219">
        <v>41</v>
      </c>
      <c r="D3219" t="s">
        <v>6369</v>
      </c>
      <c r="E3219">
        <v>3101001</v>
      </c>
      <c r="F3219" t="s">
        <v>31</v>
      </c>
      <c r="G3219" t="s">
        <v>29</v>
      </c>
      <c r="H3219" t="s">
        <v>62</v>
      </c>
      <c r="I3219">
        <v>0</v>
      </c>
      <c r="J3219">
        <v>2</v>
      </c>
      <c r="K3219">
        <v>0</v>
      </c>
      <c r="L3219" t="s">
        <v>4123</v>
      </c>
      <c r="M3219" t="s">
        <v>34</v>
      </c>
      <c r="N3219">
        <v>225000</v>
      </c>
      <c r="O3219">
        <f t="shared" si="128"/>
        <v>225000</v>
      </c>
      <c r="P3219" t="b">
        <f t="shared" si="127"/>
        <v>1</v>
      </c>
      <c r="Q3219" t="s">
        <v>35</v>
      </c>
      <c r="R3219">
        <v>0</v>
      </c>
      <c r="S3219">
        <v>0</v>
      </c>
      <c r="T3219" t="s">
        <v>37</v>
      </c>
      <c r="U3219" t="s">
        <v>38</v>
      </c>
      <c r="V3219" s="2" t="s">
        <v>5993</v>
      </c>
      <c r="W3219" s="2">
        <f>IF(VLOOKUP(V3219,'reference classification'!$B$1:G3223,6,FALSE)&gt;90,1,0)</f>
        <v>0</v>
      </c>
      <c r="X3219">
        <v>0</v>
      </c>
      <c r="Y3219" t="s">
        <v>4123</v>
      </c>
      <c r="Z3219">
        <v>225000</v>
      </c>
      <c r="AA3219">
        <v>120</v>
      </c>
      <c r="AB3219">
        <v>225000</v>
      </c>
      <c r="AC3219">
        <v>225000</v>
      </c>
      <c r="AD3219">
        <v>225000</v>
      </c>
      <c r="AE3219" t="b">
        <f t="shared" si="129"/>
        <v>1</v>
      </c>
    </row>
    <row r="3220" spans="1:31" hidden="1">
      <c r="A3220" s="6" t="s">
        <v>1806</v>
      </c>
      <c r="B3220" t="s">
        <v>29</v>
      </c>
      <c r="C3220">
        <v>41</v>
      </c>
      <c r="D3220" t="s">
        <v>5875</v>
      </c>
      <c r="E3220">
        <v>3101001</v>
      </c>
      <c r="F3220" t="s">
        <v>44</v>
      </c>
      <c r="G3220" t="s">
        <v>29</v>
      </c>
      <c r="H3220" t="s">
        <v>62</v>
      </c>
      <c r="I3220">
        <v>0</v>
      </c>
      <c r="J3220">
        <v>2</v>
      </c>
      <c r="K3220">
        <v>0</v>
      </c>
      <c r="L3220" t="s">
        <v>4123</v>
      </c>
      <c r="M3220" t="s">
        <v>34</v>
      </c>
      <c r="N3220">
        <v>56000</v>
      </c>
      <c r="O3220">
        <f t="shared" si="128"/>
        <v>14196</v>
      </c>
      <c r="P3220" t="b">
        <f t="shared" si="127"/>
        <v>0</v>
      </c>
      <c r="Q3220" t="s">
        <v>35</v>
      </c>
      <c r="R3220">
        <v>0</v>
      </c>
      <c r="S3220">
        <v>0</v>
      </c>
      <c r="T3220" t="s">
        <v>37</v>
      </c>
      <c r="U3220" t="s">
        <v>38</v>
      </c>
      <c r="V3220" s="2" t="s">
        <v>5993</v>
      </c>
      <c r="W3220" s="2">
        <f>IF(VLOOKUP(V3220,'reference classification'!$B$1:G3224,6,FALSE)&gt;90,1,0)</f>
        <v>0</v>
      </c>
      <c r="X3220">
        <v>0</v>
      </c>
      <c r="Y3220" t="s">
        <v>4123</v>
      </c>
      <c r="Z3220">
        <v>14196</v>
      </c>
      <c r="AA3220">
        <v>120</v>
      </c>
      <c r="AB3220">
        <v>14196</v>
      </c>
      <c r="AC3220">
        <v>14196</v>
      </c>
      <c r="AD3220">
        <v>14196</v>
      </c>
      <c r="AE3220" t="b">
        <f t="shared" si="129"/>
        <v>1</v>
      </c>
    </row>
    <row r="3221" spans="1:31">
      <c r="A3221" s="6" t="s">
        <v>1808</v>
      </c>
      <c r="B3221" t="s">
        <v>29</v>
      </c>
      <c r="C3221">
        <v>41</v>
      </c>
      <c r="D3221" t="s">
        <v>6372</v>
      </c>
      <c r="E3221">
        <v>3101001</v>
      </c>
      <c r="F3221" t="s">
        <v>31</v>
      </c>
      <c r="G3221" t="s">
        <v>29</v>
      </c>
      <c r="H3221" t="s">
        <v>62</v>
      </c>
      <c r="I3221">
        <v>0</v>
      </c>
      <c r="J3221">
        <v>2</v>
      </c>
      <c r="K3221">
        <v>0</v>
      </c>
      <c r="L3221" t="s">
        <v>4123</v>
      </c>
      <c r="M3221" t="s">
        <v>34</v>
      </c>
      <c r="N3221">
        <v>21000</v>
      </c>
      <c r="O3221">
        <f t="shared" si="128"/>
        <v>21000</v>
      </c>
      <c r="P3221" t="b">
        <f t="shared" si="127"/>
        <v>1</v>
      </c>
      <c r="Q3221" t="s">
        <v>35</v>
      </c>
      <c r="R3221">
        <v>0</v>
      </c>
      <c r="S3221">
        <v>0</v>
      </c>
      <c r="T3221" t="s">
        <v>37</v>
      </c>
      <c r="U3221" t="s">
        <v>38</v>
      </c>
      <c r="V3221" s="2" t="s">
        <v>5993</v>
      </c>
      <c r="W3221" s="2">
        <f>IF(VLOOKUP(V3221,'reference classification'!$B$1:G3225,6,FALSE)&gt;90,1,0)</f>
        <v>0</v>
      </c>
      <c r="X3221">
        <v>0</v>
      </c>
      <c r="Y3221" t="s">
        <v>4123</v>
      </c>
      <c r="Z3221">
        <v>21000</v>
      </c>
      <c r="AA3221">
        <v>120</v>
      </c>
      <c r="AB3221">
        <v>21000</v>
      </c>
      <c r="AC3221">
        <v>21000</v>
      </c>
      <c r="AD3221">
        <v>21000</v>
      </c>
      <c r="AE3221" t="b">
        <f t="shared" si="129"/>
        <v>1</v>
      </c>
    </row>
    <row r="3222" spans="1:31">
      <c r="A3222" s="6" t="s">
        <v>1810</v>
      </c>
      <c r="B3222" t="s">
        <v>29</v>
      </c>
      <c r="C3222">
        <v>41</v>
      </c>
      <c r="D3222" t="s">
        <v>6374</v>
      </c>
      <c r="E3222">
        <v>1101004</v>
      </c>
      <c r="F3222" t="s">
        <v>31</v>
      </c>
      <c r="G3222" t="s">
        <v>29</v>
      </c>
      <c r="H3222" t="s">
        <v>3589</v>
      </c>
      <c r="I3222">
        <v>0</v>
      </c>
      <c r="J3222">
        <v>2</v>
      </c>
      <c r="K3222">
        <v>0</v>
      </c>
      <c r="L3222" t="s">
        <v>4123</v>
      </c>
      <c r="M3222" t="s">
        <v>34</v>
      </c>
      <c r="N3222">
        <v>50000</v>
      </c>
      <c r="O3222">
        <f t="shared" si="128"/>
        <v>50000</v>
      </c>
      <c r="P3222" t="b">
        <f t="shared" si="127"/>
        <v>1</v>
      </c>
      <c r="Q3222" t="s">
        <v>35</v>
      </c>
      <c r="R3222">
        <v>0</v>
      </c>
      <c r="S3222">
        <v>0</v>
      </c>
      <c r="T3222" t="s">
        <v>37</v>
      </c>
      <c r="U3222" t="s">
        <v>38</v>
      </c>
      <c r="V3222" s="2" t="s">
        <v>5993</v>
      </c>
      <c r="W3222" s="2">
        <f>IF(VLOOKUP(V3222,'reference classification'!$B$1:G3226,6,FALSE)&gt;90,1,0)</f>
        <v>0</v>
      </c>
      <c r="X3222">
        <v>0</v>
      </c>
      <c r="Y3222" t="s">
        <v>4123</v>
      </c>
      <c r="Z3222">
        <v>50000</v>
      </c>
      <c r="AA3222">
        <v>120</v>
      </c>
      <c r="AB3222">
        <v>50000</v>
      </c>
      <c r="AC3222">
        <v>50000</v>
      </c>
      <c r="AD3222">
        <v>50000</v>
      </c>
      <c r="AE3222" t="b">
        <f t="shared" si="129"/>
        <v>1</v>
      </c>
    </row>
    <row r="3223" spans="1:31">
      <c r="A3223" s="6" t="s">
        <v>1812</v>
      </c>
      <c r="B3223" t="s">
        <v>29</v>
      </c>
      <c r="C3223">
        <v>41</v>
      </c>
      <c r="D3223" t="s">
        <v>6376</v>
      </c>
      <c r="E3223">
        <v>4213010</v>
      </c>
      <c r="F3223" t="s">
        <v>31</v>
      </c>
      <c r="G3223" t="s">
        <v>29</v>
      </c>
      <c r="H3223" t="s">
        <v>62</v>
      </c>
      <c r="I3223">
        <v>0</v>
      </c>
      <c r="J3223">
        <v>2</v>
      </c>
      <c r="K3223">
        <v>0</v>
      </c>
      <c r="L3223" t="s">
        <v>4123</v>
      </c>
      <c r="M3223" t="s">
        <v>34</v>
      </c>
      <c r="N3223">
        <v>175000</v>
      </c>
      <c r="O3223">
        <f t="shared" si="128"/>
        <v>175000</v>
      </c>
      <c r="P3223" t="b">
        <f t="shared" si="127"/>
        <v>1</v>
      </c>
      <c r="Q3223" t="s">
        <v>35</v>
      </c>
      <c r="R3223">
        <v>0</v>
      </c>
      <c r="S3223">
        <v>0</v>
      </c>
      <c r="T3223" t="s">
        <v>37</v>
      </c>
      <c r="U3223" t="s">
        <v>38</v>
      </c>
      <c r="V3223" s="2" t="s">
        <v>5993</v>
      </c>
      <c r="W3223" s="2">
        <f>IF(VLOOKUP(V3223,'reference classification'!$B$1:G3227,6,FALSE)&gt;90,1,0)</f>
        <v>0</v>
      </c>
      <c r="X3223">
        <v>0</v>
      </c>
      <c r="Y3223" t="s">
        <v>4123</v>
      </c>
      <c r="Z3223">
        <v>175000</v>
      </c>
      <c r="AA3223">
        <v>120</v>
      </c>
      <c r="AB3223">
        <v>175000</v>
      </c>
      <c r="AC3223">
        <v>175000</v>
      </c>
      <c r="AD3223">
        <v>175000</v>
      </c>
      <c r="AE3223" t="b">
        <f t="shared" si="129"/>
        <v>1</v>
      </c>
    </row>
    <row r="3224" spans="1:31">
      <c r="A3224" s="6" t="s">
        <v>2744</v>
      </c>
      <c r="B3224" t="s">
        <v>29</v>
      </c>
      <c r="C3224">
        <v>41</v>
      </c>
      <c r="D3224" t="s">
        <v>6378</v>
      </c>
      <c r="E3224">
        <v>3101001</v>
      </c>
      <c r="F3224" t="s">
        <v>31</v>
      </c>
      <c r="G3224" t="s">
        <v>29</v>
      </c>
      <c r="H3224" t="s">
        <v>62</v>
      </c>
      <c r="I3224">
        <v>0</v>
      </c>
      <c r="J3224">
        <v>2</v>
      </c>
      <c r="K3224">
        <v>0</v>
      </c>
      <c r="L3224" t="s">
        <v>4123</v>
      </c>
      <c r="M3224" t="s">
        <v>34</v>
      </c>
      <c r="N3224">
        <v>160000</v>
      </c>
      <c r="O3224">
        <f t="shared" si="128"/>
        <v>160000</v>
      </c>
      <c r="P3224" t="b">
        <f t="shared" si="127"/>
        <v>1</v>
      </c>
      <c r="Q3224" t="s">
        <v>35</v>
      </c>
      <c r="R3224">
        <v>0</v>
      </c>
      <c r="S3224">
        <v>0</v>
      </c>
      <c r="T3224" t="s">
        <v>37</v>
      </c>
      <c r="U3224" t="s">
        <v>38</v>
      </c>
      <c r="V3224" s="2" t="s">
        <v>5993</v>
      </c>
      <c r="W3224" s="2">
        <f>IF(VLOOKUP(V3224,'reference classification'!$B$1:G3228,6,FALSE)&gt;90,1,0)</f>
        <v>0</v>
      </c>
      <c r="X3224">
        <v>0</v>
      </c>
      <c r="Y3224" t="s">
        <v>4123</v>
      </c>
      <c r="Z3224">
        <v>160000</v>
      </c>
      <c r="AA3224">
        <v>120</v>
      </c>
      <c r="AB3224">
        <v>160000</v>
      </c>
      <c r="AC3224">
        <v>160000</v>
      </c>
      <c r="AD3224">
        <v>160000</v>
      </c>
      <c r="AE3224" t="b">
        <f t="shared" si="129"/>
        <v>1</v>
      </c>
    </row>
    <row r="3225" spans="1:31">
      <c r="A3225" s="6" t="s">
        <v>2643</v>
      </c>
      <c r="B3225" t="s">
        <v>29</v>
      </c>
      <c r="C3225">
        <v>41</v>
      </c>
      <c r="D3225" t="s">
        <v>6380</v>
      </c>
      <c r="E3225">
        <v>1101004</v>
      </c>
      <c r="F3225" t="s">
        <v>31</v>
      </c>
      <c r="G3225" t="s">
        <v>29</v>
      </c>
      <c r="H3225" t="s">
        <v>243</v>
      </c>
      <c r="I3225">
        <v>0</v>
      </c>
      <c r="J3225">
        <v>2</v>
      </c>
      <c r="K3225">
        <v>0</v>
      </c>
      <c r="L3225" t="s">
        <v>4123</v>
      </c>
      <c r="M3225" t="s">
        <v>34</v>
      </c>
      <c r="N3225">
        <v>225000</v>
      </c>
      <c r="O3225">
        <f t="shared" si="128"/>
        <v>225000</v>
      </c>
      <c r="P3225" t="b">
        <f t="shared" si="127"/>
        <v>1</v>
      </c>
      <c r="Q3225" t="s">
        <v>35</v>
      </c>
      <c r="R3225">
        <v>0</v>
      </c>
      <c r="S3225">
        <v>0</v>
      </c>
      <c r="T3225" t="s">
        <v>37</v>
      </c>
      <c r="U3225" t="s">
        <v>38</v>
      </c>
      <c r="V3225" s="2" t="s">
        <v>5993</v>
      </c>
      <c r="W3225" s="2">
        <f>IF(VLOOKUP(V3225,'reference classification'!$B$1:G3229,6,FALSE)&gt;90,1,0)</f>
        <v>0</v>
      </c>
      <c r="X3225">
        <v>0</v>
      </c>
      <c r="Y3225" t="s">
        <v>4123</v>
      </c>
      <c r="Z3225">
        <v>225000</v>
      </c>
      <c r="AA3225">
        <v>120</v>
      </c>
      <c r="AB3225">
        <v>225000</v>
      </c>
      <c r="AC3225">
        <v>225000</v>
      </c>
      <c r="AD3225">
        <v>225000</v>
      </c>
      <c r="AE3225" t="b">
        <f t="shared" si="129"/>
        <v>1</v>
      </c>
    </row>
    <row r="3226" spans="1:31">
      <c r="A3226" s="6" t="s">
        <v>3914</v>
      </c>
      <c r="B3226" t="s">
        <v>29</v>
      </c>
      <c r="C3226">
        <v>41</v>
      </c>
      <c r="D3226" t="s">
        <v>6382</v>
      </c>
      <c r="E3226">
        <v>3101001</v>
      </c>
      <c r="F3226" t="s">
        <v>31</v>
      </c>
      <c r="G3226" t="s">
        <v>29</v>
      </c>
      <c r="H3226" t="s">
        <v>62</v>
      </c>
      <c r="I3226">
        <v>0</v>
      </c>
      <c r="J3226">
        <v>2</v>
      </c>
      <c r="K3226">
        <v>0</v>
      </c>
      <c r="L3226" t="s">
        <v>4123</v>
      </c>
      <c r="M3226" t="s">
        <v>34</v>
      </c>
      <c r="N3226">
        <v>30000</v>
      </c>
      <c r="O3226">
        <f t="shared" si="128"/>
        <v>30000</v>
      </c>
      <c r="P3226" t="b">
        <f t="shared" si="127"/>
        <v>1</v>
      </c>
      <c r="Q3226" t="s">
        <v>35</v>
      </c>
      <c r="R3226">
        <v>0</v>
      </c>
      <c r="S3226">
        <v>0</v>
      </c>
      <c r="T3226" t="s">
        <v>37</v>
      </c>
      <c r="U3226" t="s">
        <v>38</v>
      </c>
      <c r="V3226" s="2" t="s">
        <v>5993</v>
      </c>
      <c r="W3226" s="2">
        <f>IF(VLOOKUP(V3226,'reference classification'!$B$1:G3230,6,FALSE)&gt;90,1,0)</f>
        <v>0</v>
      </c>
      <c r="X3226">
        <v>0</v>
      </c>
      <c r="Y3226" t="s">
        <v>4123</v>
      </c>
      <c r="Z3226">
        <v>30000</v>
      </c>
      <c r="AA3226">
        <v>120</v>
      </c>
      <c r="AB3226">
        <v>30000</v>
      </c>
      <c r="AC3226">
        <v>30000</v>
      </c>
      <c r="AD3226">
        <v>30000</v>
      </c>
      <c r="AE3226" t="b">
        <f t="shared" si="129"/>
        <v>1</v>
      </c>
    </row>
    <row r="3227" spans="1:31" hidden="1">
      <c r="A3227" s="6" t="s">
        <v>2714</v>
      </c>
      <c r="B3227" t="s">
        <v>29</v>
      </c>
      <c r="C3227">
        <v>41</v>
      </c>
      <c r="D3227" t="s">
        <v>6384</v>
      </c>
      <c r="E3227">
        <v>3101001</v>
      </c>
      <c r="F3227" t="s">
        <v>31</v>
      </c>
      <c r="G3227" t="s">
        <v>29</v>
      </c>
      <c r="H3227" t="s">
        <v>607</v>
      </c>
      <c r="I3227">
        <v>0</v>
      </c>
      <c r="J3227">
        <v>2</v>
      </c>
      <c r="K3227">
        <v>0</v>
      </c>
      <c r="L3227" t="s">
        <v>4123</v>
      </c>
      <c r="M3227" t="s">
        <v>34</v>
      </c>
      <c r="N3227">
        <v>32000</v>
      </c>
      <c r="O3227">
        <f t="shared" si="128"/>
        <v>26000</v>
      </c>
      <c r="P3227" t="b">
        <f t="shared" si="127"/>
        <v>0</v>
      </c>
      <c r="Q3227" t="s">
        <v>35</v>
      </c>
      <c r="R3227">
        <v>0</v>
      </c>
      <c r="S3227">
        <v>0</v>
      </c>
      <c r="T3227" t="s">
        <v>37</v>
      </c>
      <c r="U3227" t="s">
        <v>38</v>
      </c>
      <c r="V3227" s="2" t="s">
        <v>5993</v>
      </c>
      <c r="W3227" s="2">
        <f>IF(VLOOKUP(V3227,'reference classification'!$B$1:G3231,6,FALSE)&gt;90,1,0)</f>
        <v>0</v>
      </c>
      <c r="X3227">
        <v>0</v>
      </c>
      <c r="Y3227" t="s">
        <v>4123</v>
      </c>
      <c r="Z3227">
        <v>26000</v>
      </c>
      <c r="AA3227">
        <v>120</v>
      </c>
      <c r="AB3227">
        <v>26000</v>
      </c>
      <c r="AC3227">
        <v>26000</v>
      </c>
      <c r="AD3227">
        <v>26000</v>
      </c>
      <c r="AE3227" t="b">
        <f t="shared" si="129"/>
        <v>1</v>
      </c>
    </row>
    <row r="3228" spans="1:31">
      <c r="A3228" s="6" t="s">
        <v>2195</v>
      </c>
      <c r="B3228" t="s">
        <v>29</v>
      </c>
      <c r="C3228">
        <v>41</v>
      </c>
      <c r="D3228" t="s">
        <v>6386</v>
      </c>
      <c r="E3228">
        <v>3101001</v>
      </c>
      <c r="F3228" t="s">
        <v>31</v>
      </c>
      <c r="G3228" t="s">
        <v>29</v>
      </c>
      <c r="H3228" t="s">
        <v>62</v>
      </c>
      <c r="I3228">
        <v>0</v>
      </c>
      <c r="J3228">
        <v>2</v>
      </c>
      <c r="K3228">
        <v>0</v>
      </c>
      <c r="L3228" t="s">
        <v>4123</v>
      </c>
      <c r="M3228" t="s">
        <v>34</v>
      </c>
      <c r="N3228">
        <v>125000</v>
      </c>
      <c r="O3228">
        <f t="shared" si="128"/>
        <v>125000</v>
      </c>
      <c r="P3228" t="b">
        <f t="shared" si="127"/>
        <v>1</v>
      </c>
      <c r="Q3228" t="s">
        <v>35</v>
      </c>
      <c r="R3228">
        <v>0</v>
      </c>
      <c r="S3228">
        <v>0</v>
      </c>
      <c r="T3228" t="s">
        <v>37</v>
      </c>
      <c r="U3228" t="s">
        <v>38</v>
      </c>
      <c r="V3228" s="2" t="s">
        <v>5993</v>
      </c>
      <c r="W3228" s="2">
        <f>IF(VLOOKUP(V3228,'reference classification'!$B$1:G3232,6,FALSE)&gt;90,1,0)</f>
        <v>0</v>
      </c>
      <c r="X3228">
        <v>0</v>
      </c>
      <c r="Y3228" t="s">
        <v>4123</v>
      </c>
      <c r="Z3228">
        <v>125000</v>
      </c>
      <c r="AA3228">
        <v>120</v>
      </c>
      <c r="AB3228">
        <v>125000</v>
      </c>
      <c r="AC3228">
        <v>125000</v>
      </c>
      <c r="AD3228">
        <v>125000</v>
      </c>
      <c r="AE3228" t="b">
        <f t="shared" si="129"/>
        <v>1</v>
      </c>
    </row>
    <row r="3229" spans="1:31" hidden="1">
      <c r="A3229" s="6" t="s">
        <v>2197</v>
      </c>
      <c r="B3229" t="s">
        <v>29</v>
      </c>
      <c r="C3229">
        <v>41</v>
      </c>
      <c r="D3229" t="s">
        <v>6388</v>
      </c>
      <c r="E3229">
        <v>3101001</v>
      </c>
      <c r="F3229" t="s">
        <v>44</v>
      </c>
      <c r="G3229" t="s">
        <v>29</v>
      </c>
      <c r="H3229" t="s">
        <v>62</v>
      </c>
      <c r="I3229">
        <v>0</v>
      </c>
      <c r="J3229">
        <v>2</v>
      </c>
      <c r="K3229">
        <v>0</v>
      </c>
      <c r="L3229" t="s">
        <v>4123</v>
      </c>
      <c r="M3229" t="s">
        <v>34</v>
      </c>
      <c r="N3229">
        <v>125000</v>
      </c>
      <c r="O3229">
        <f t="shared" si="128"/>
        <v>63700</v>
      </c>
      <c r="P3229" t="b">
        <f t="shared" si="127"/>
        <v>0</v>
      </c>
      <c r="Q3229" t="s">
        <v>35</v>
      </c>
      <c r="R3229">
        <v>0</v>
      </c>
      <c r="S3229">
        <v>0</v>
      </c>
      <c r="T3229" t="s">
        <v>37</v>
      </c>
      <c r="U3229" t="s">
        <v>38</v>
      </c>
      <c r="V3229" s="2" t="s">
        <v>5993</v>
      </c>
      <c r="W3229" s="2">
        <f>IF(VLOOKUP(V3229,'reference classification'!$B$1:G3233,6,FALSE)&gt;90,1,0)</f>
        <v>0</v>
      </c>
      <c r="X3229">
        <v>0</v>
      </c>
      <c r="Y3229" t="s">
        <v>4123</v>
      </c>
      <c r="Z3229">
        <v>63700</v>
      </c>
      <c r="AA3229">
        <v>120</v>
      </c>
      <c r="AB3229">
        <v>63700</v>
      </c>
      <c r="AC3229">
        <v>63700</v>
      </c>
      <c r="AD3229">
        <v>63700</v>
      </c>
      <c r="AE3229" t="b">
        <f t="shared" si="129"/>
        <v>1</v>
      </c>
    </row>
    <row r="3230" spans="1:31" hidden="1">
      <c r="A3230" s="6" t="s">
        <v>2200</v>
      </c>
      <c r="B3230" t="s">
        <v>29</v>
      </c>
      <c r="C3230">
        <v>41</v>
      </c>
      <c r="D3230" t="s">
        <v>6207</v>
      </c>
      <c r="F3230" t="s">
        <v>31</v>
      </c>
      <c r="G3230" t="s">
        <v>29</v>
      </c>
      <c r="H3230" t="s">
        <v>130</v>
      </c>
      <c r="I3230">
        <v>0</v>
      </c>
      <c r="J3230">
        <v>2</v>
      </c>
      <c r="K3230">
        <v>0</v>
      </c>
      <c r="L3230" t="s">
        <v>4123</v>
      </c>
      <c r="M3230" t="s">
        <v>34</v>
      </c>
      <c r="N3230">
        <v>175000</v>
      </c>
      <c r="O3230">
        <f t="shared" si="128"/>
        <v>174625</v>
      </c>
      <c r="P3230" t="b">
        <f t="shared" si="127"/>
        <v>0</v>
      </c>
      <c r="Q3230" t="s">
        <v>35</v>
      </c>
      <c r="R3230">
        <v>0</v>
      </c>
      <c r="S3230">
        <v>0</v>
      </c>
      <c r="T3230" t="s">
        <v>37</v>
      </c>
      <c r="U3230" t="s">
        <v>38</v>
      </c>
      <c r="V3230" s="2" t="s">
        <v>5993</v>
      </c>
      <c r="W3230" s="2">
        <f>IF(VLOOKUP(V3230,'reference classification'!$B$1:G3234,6,FALSE)&gt;90,1,0)</f>
        <v>0</v>
      </c>
      <c r="X3230">
        <v>0</v>
      </c>
      <c r="Y3230" t="s">
        <v>4123</v>
      </c>
      <c r="Z3230">
        <v>174625</v>
      </c>
      <c r="AA3230">
        <v>120</v>
      </c>
      <c r="AB3230">
        <v>174625</v>
      </c>
      <c r="AC3230">
        <v>174625</v>
      </c>
      <c r="AD3230">
        <v>174625</v>
      </c>
      <c r="AE3230" t="b">
        <f t="shared" si="129"/>
        <v>1</v>
      </c>
    </row>
    <row r="3231" spans="1:31" hidden="1">
      <c r="A3231" s="6" t="s">
        <v>2202</v>
      </c>
      <c r="B3231" t="s">
        <v>29</v>
      </c>
      <c r="C3231">
        <v>41</v>
      </c>
      <c r="D3231" t="s">
        <v>6391</v>
      </c>
      <c r="E3231">
        <v>3101001</v>
      </c>
      <c r="F3231" t="s">
        <v>44</v>
      </c>
      <c r="G3231" t="s">
        <v>29</v>
      </c>
      <c r="H3231" t="s">
        <v>365</v>
      </c>
      <c r="I3231">
        <v>0</v>
      </c>
      <c r="J3231">
        <v>2</v>
      </c>
      <c r="K3231">
        <v>0</v>
      </c>
      <c r="L3231" t="s">
        <v>4123</v>
      </c>
      <c r="M3231" t="s">
        <v>34</v>
      </c>
      <c r="N3231">
        <v>35000</v>
      </c>
      <c r="O3231">
        <f t="shared" si="128"/>
        <v>29118</v>
      </c>
      <c r="P3231" t="b">
        <f t="shared" si="127"/>
        <v>0</v>
      </c>
      <c r="Q3231" t="s">
        <v>35</v>
      </c>
      <c r="R3231">
        <v>0</v>
      </c>
      <c r="S3231">
        <v>0</v>
      </c>
      <c r="T3231" t="s">
        <v>37</v>
      </c>
      <c r="U3231" t="s">
        <v>38</v>
      </c>
      <c r="V3231" s="2" t="s">
        <v>5993</v>
      </c>
      <c r="W3231" s="2">
        <f>IF(VLOOKUP(V3231,'reference classification'!$B$1:G3235,6,FALSE)&gt;90,1,0)</f>
        <v>0</v>
      </c>
      <c r="X3231">
        <v>0</v>
      </c>
      <c r="Y3231" t="s">
        <v>4123</v>
      </c>
      <c r="Z3231">
        <v>29118</v>
      </c>
      <c r="AA3231">
        <v>120</v>
      </c>
      <c r="AB3231">
        <v>29118</v>
      </c>
      <c r="AC3231">
        <v>29118</v>
      </c>
      <c r="AD3231">
        <v>29118</v>
      </c>
      <c r="AE3231" t="b">
        <f t="shared" si="129"/>
        <v>1</v>
      </c>
    </row>
    <row r="3232" spans="1:31">
      <c r="A3232" s="6" t="s">
        <v>2204</v>
      </c>
      <c r="B3232" t="s">
        <v>29</v>
      </c>
      <c r="C3232">
        <v>41</v>
      </c>
      <c r="D3232" t="s">
        <v>6393</v>
      </c>
      <c r="E3232">
        <v>3101001</v>
      </c>
      <c r="F3232" t="s">
        <v>44</v>
      </c>
      <c r="G3232" t="s">
        <v>29</v>
      </c>
      <c r="H3232" t="s">
        <v>607</v>
      </c>
      <c r="I3232">
        <v>0</v>
      </c>
      <c r="J3232">
        <v>2</v>
      </c>
      <c r="K3232">
        <v>0</v>
      </c>
      <c r="L3232" t="s">
        <v>4123</v>
      </c>
      <c r="M3232" t="s">
        <v>34</v>
      </c>
      <c r="N3232">
        <v>28000</v>
      </c>
      <c r="O3232">
        <f t="shared" si="128"/>
        <v>28000</v>
      </c>
      <c r="P3232" t="b">
        <f t="shared" si="127"/>
        <v>1</v>
      </c>
      <c r="Q3232" t="s">
        <v>35</v>
      </c>
      <c r="R3232">
        <v>0</v>
      </c>
      <c r="S3232">
        <v>0</v>
      </c>
      <c r="T3232" t="s">
        <v>37</v>
      </c>
      <c r="U3232" t="s">
        <v>38</v>
      </c>
      <c r="V3232" s="2" t="s">
        <v>5993</v>
      </c>
      <c r="W3232" s="2">
        <f>IF(VLOOKUP(V3232,'reference classification'!$B$1:G3236,6,FALSE)&gt;90,1,0)</f>
        <v>0</v>
      </c>
      <c r="X3232">
        <v>0</v>
      </c>
      <c r="Y3232" t="s">
        <v>4123</v>
      </c>
      <c r="Z3232">
        <v>28000</v>
      </c>
      <c r="AA3232">
        <v>120</v>
      </c>
      <c r="AB3232">
        <v>28000</v>
      </c>
      <c r="AC3232">
        <v>28000</v>
      </c>
      <c r="AD3232">
        <v>28000</v>
      </c>
      <c r="AE3232" t="b">
        <f t="shared" si="129"/>
        <v>1</v>
      </c>
    </row>
    <row r="3233" spans="1:31" hidden="1">
      <c r="A3233" s="6" t="s">
        <v>3935</v>
      </c>
      <c r="B3233" t="s">
        <v>29</v>
      </c>
      <c r="C3233">
        <v>41</v>
      </c>
      <c r="D3233" t="s">
        <v>6395</v>
      </c>
      <c r="F3233" t="s">
        <v>44</v>
      </c>
      <c r="G3233" t="s">
        <v>29</v>
      </c>
      <c r="H3233" t="s">
        <v>237</v>
      </c>
      <c r="I3233">
        <v>0</v>
      </c>
      <c r="J3233">
        <v>2</v>
      </c>
      <c r="K3233">
        <v>0</v>
      </c>
      <c r="L3233" t="s">
        <v>4499</v>
      </c>
      <c r="M3233" t="s">
        <v>34</v>
      </c>
      <c r="N3233">
        <v>2100000</v>
      </c>
      <c r="O3233">
        <f t="shared" si="128"/>
        <v>630000</v>
      </c>
      <c r="P3233" t="b">
        <f t="shared" si="127"/>
        <v>0</v>
      </c>
      <c r="Q3233" t="s">
        <v>35</v>
      </c>
      <c r="R3233">
        <v>0</v>
      </c>
      <c r="S3233">
        <v>2.75</v>
      </c>
      <c r="T3233" t="s">
        <v>37</v>
      </c>
      <c r="U3233" t="s">
        <v>3082</v>
      </c>
      <c r="V3233" s="2" t="s">
        <v>5993</v>
      </c>
      <c r="W3233" s="2">
        <f>IF(VLOOKUP(V3233,'reference classification'!$B$1:G3237,6,FALSE)&gt;90,1,0)</f>
        <v>0</v>
      </c>
      <c r="X3233">
        <v>0</v>
      </c>
      <c r="Y3233" t="s">
        <v>4499</v>
      </c>
      <c r="Z3233">
        <v>630000</v>
      </c>
      <c r="AA3233">
        <v>75</v>
      </c>
      <c r="AB3233">
        <v>630000</v>
      </c>
      <c r="AC3233">
        <v>630000</v>
      </c>
      <c r="AD3233">
        <v>126000</v>
      </c>
      <c r="AE3233" t="b">
        <f t="shared" si="129"/>
        <v>1</v>
      </c>
    </row>
    <row r="3234" spans="1:31" hidden="1">
      <c r="A3234" s="6" t="s">
        <v>2206</v>
      </c>
      <c r="B3234" t="s">
        <v>29</v>
      </c>
      <c r="C3234">
        <v>41</v>
      </c>
      <c r="D3234" t="s">
        <v>4791</v>
      </c>
      <c r="E3234">
        <v>1218210</v>
      </c>
      <c r="F3234" t="s">
        <v>44</v>
      </c>
      <c r="G3234" t="s">
        <v>29</v>
      </c>
      <c r="H3234" t="s">
        <v>1966</v>
      </c>
      <c r="I3234">
        <v>0</v>
      </c>
      <c r="J3234">
        <v>2</v>
      </c>
      <c r="K3234">
        <v>0</v>
      </c>
      <c r="L3234" t="s">
        <v>4499</v>
      </c>
      <c r="M3234" t="s">
        <v>34</v>
      </c>
      <c r="N3234">
        <v>500000</v>
      </c>
      <c r="O3234">
        <f t="shared" si="128"/>
        <v>58698</v>
      </c>
      <c r="P3234" t="b">
        <f t="shared" si="127"/>
        <v>0</v>
      </c>
      <c r="Q3234" t="s">
        <v>35</v>
      </c>
      <c r="R3234">
        <v>0</v>
      </c>
      <c r="S3234">
        <v>2</v>
      </c>
      <c r="T3234" t="s">
        <v>37</v>
      </c>
      <c r="U3234" t="s">
        <v>3082</v>
      </c>
      <c r="V3234" s="2" t="s">
        <v>5993</v>
      </c>
      <c r="W3234" s="2">
        <f>IF(VLOOKUP(V3234,'reference classification'!$B$1:G3238,6,FALSE)&gt;90,1,0)</f>
        <v>0</v>
      </c>
      <c r="X3234">
        <v>0</v>
      </c>
      <c r="Y3234" t="s">
        <v>4499</v>
      </c>
      <c r="Z3234">
        <v>58698</v>
      </c>
      <c r="AA3234">
        <v>120</v>
      </c>
      <c r="AB3234">
        <v>58698</v>
      </c>
      <c r="AC3234">
        <v>58698</v>
      </c>
      <c r="AD3234">
        <v>58698</v>
      </c>
      <c r="AE3234" t="b">
        <f t="shared" si="129"/>
        <v>1</v>
      </c>
    </row>
    <row r="3235" spans="1:31" hidden="1">
      <c r="A3235" s="6" t="s">
        <v>3136</v>
      </c>
      <c r="B3235" t="s">
        <v>29</v>
      </c>
      <c r="C3235">
        <v>41</v>
      </c>
      <c r="D3235" t="s">
        <v>6398</v>
      </c>
      <c r="F3235" t="s">
        <v>31</v>
      </c>
      <c r="G3235" t="s">
        <v>29</v>
      </c>
      <c r="H3235" t="s">
        <v>237</v>
      </c>
      <c r="I3235">
        <v>0</v>
      </c>
      <c r="J3235">
        <v>1</v>
      </c>
      <c r="K3235">
        <v>0</v>
      </c>
      <c r="L3235" t="s">
        <v>4499</v>
      </c>
      <c r="M3235" t="s">
        <v>81</v>
      </c>
      <c r="N3235">
        <v>1100000</v>
      </c>
      <c r="O3235">
        <f t="shared" si="128"/>
        <v>953074</v>
      </c>
      <c r="P3235" t="b">
        <f t="shared" si="127"/>
        <v>0</v>
      </c>
      <c r="Q3235" t="s">
        <v>35</v>
      </c>
      <c r="R3235">
        <v>0</v>
      </c>
      <c r="S3235">
        <v>2.75</v>
      </c>
      <c r="T3235" t="s">
        <v>37</v>
      </c>
      <c r="U3235" t="s">
        <v>188</v>
      </c>
      <c r="V3235" s="2" t="s">
        <v>5993</v>
      </c>
      <c r="W3235" s="2">
        <f>IF(VLOOKUP(V3235,'reference classification'!$B$1:G3239,6,FALSE)&gt;90,1,0)</f>
        <v>0</v>
      </c>
      <c r="X3235">
        <v>0</v>
      </c>
      <c r="Y3235" t="s">
        <v>4499</v>
      </c>
      <c r="Z3235">
        <v>953074</v>
      </c>
      <c r="AA3235">
        <v>548</v>
      </c>
      <c r="AB3235">
        <v>953074</v>
      </c>
      <c r="AC3235">
        <v>953074</v>
      </c>
      <c r="AD3235">
        <v>953074</v>
      </c>
      <c r="AE3235" t="b">
        <f t="shared" si="129"/>
        <v>1</v>
      </c>
    </row>
    <row r="3236" spans="1:31" hidden="1">
      <c r="A3236" s="6" t="s">
        <v>3147</v>
      </c>
      <c r="B3236" t="s">
        <v>29</v>
      </c>
      <c r="C3236">
        <v>41</v>
      </c>
      <c r="D3236" t="s">
        <v>6400</v>
      </c>
      <c r="E3236">
        <v>3314350</v>
      </c>
      <c r="F3236" t="s">
        <v>31</v>
      </c>
      <c r="G3236" t="s">
        <v>29</v>
      </c>
      <c r="H3236" t="s">
        <v>237</v>
      </c>
      <c r="I3236">
        <v>0</v>
      </c>
      <c r="J3236">
        <v>1</v>
      </c>
      <c r="K3236">
        <v>0</v>
      </c>
      <c r="L3236" t="s">
        <v>4205</v>
      </c>
      <c r="M3236" t="s">
        <v>81</v>
      </c>
      <c r="N3236">
        <v>5600000</v>
      </c>
      <c r="O3236">
        <f t="shared" si="128"/>
        <v>0</v>
      </c>
      <c r="Q3236" t="s">
        <v>4331</v>
      </c>
      <c r="R3236">
        <v>82.5</v>
      </c>
      <c r="S3236">
        <v>2.5</v>
      </c>
      <c r="T3236" t="s">
        <v>77</v>
      </c>
      <c r="U3236" t="s">
        <v>2218</v>
      </c>
      <c r="V3236" s="2" t="s">
        <v>5993</v>
      </c>
      <c r="W3236" s="2">
        <f>IF(VLOOKUP(V3236,'reference classification'!$B$1:G3240,6,FALSE)&gt;90,1,0)</f>
        <v>0</v>
      </c>
      <c r="X3236">
        <v>0</v>
      </c>
      <c r="Y3236" t="s">
        <v>4205</v>
      </c>
      <c r="Z3236">
        <v>0</v>
      </c>
      <c r="AA3236">
        <v>0</v>
      </c>
      <c r="AB3236">
        <v>0</v>
      </c>
      <c r="AC3236">
        <v>0</v>
      </c>
      <c r="AD3236">
        <v>0</v>
      </c>
      <c r="AE3236" t="b">
        <f t="shared" si="129"/>
        <v>1</v>
      </c>
    </row>
    <row r="3237" spans="1:31" hidden="1">
      <c r="A3237" s="6" t="s">
        <v>3301</v>
      </c>
      <c r="B3237" t="s">
        <v>29</v>
      </c>
      <c r="C3237">
        <v>41</v>
      </c>
      <c r="D3237" t="s">
        <v>2785</v>
      </c>
      <c r="E3237">
        <v>3314010</v>
      </c>
      <c r="F3237" t="s">
        <v>44</v>
      </c>
      <c r="G3237" t="s">
        <v>29</v>
      </c>
      <c r="H3237" t="s">
        <v>6402</v>
      </c>
      <c r="I3237">
        <v>0</v>
      </c>
      <c r="J3237">
        <v>1</v>
      </c>
      <c r="K3237">
        <v>0</v>
      </c>
      <c r="L3237" t="s">
        <v>4205</v>
      </c>
      <c r="M3237" t="s">
        <v>81</v>
      </c>
      <c r="N3237">
        <v>2000000</v>
      </c>
      <c r="O3237">
        <f t="shared" si="128"/>
        <v>123670</v>
      </c>
      <c r="Q3237" t="s">
        <v>35</v>
      </c>
      <c r="R3237">
        <v>439.32</v>
      </c>
      <c r="S3237">
        <v>24</v>
      </c>
      <c r="T3237" t="s">
        <v>77</v>
      </c>
      <c r="U3237" t="s">
        <v>188</v>
      </c>
      <c r="V3237" s="2" t="s">
        <v>5993</v>
      </c>
      <c r="W3237" s="2">
        <f>IF(VLOOKUP(V3237,'reference classification'!$B$1:G3241,6,FALSE)&gt;90,1,0)</f>
        <v>0</v>
      </c>
      <c r="X3237">
        <v>1040770</v>
      </c>
      <c r="Y3237" t="s">
        <v>4205</v>
      </c>
      <c r="Z3237">
        <v>123670</v>
      </c>
      <c r="AA3237">
        <v>60</v>
      </c>
      <c r="AB3237">
        <v>1164440</v>
      </c>
      <c r="AC3237">
        <v>123670</v>
      </c>
      <c r="AD3237">
        <v>0</v>
      </c>
      <c r="AE3237" t="b">
        <f t="shared" si="129"/>
        <v>0</v>
      </c>
    </row>
    <row r="3238" spans="1:31" hidden="1">
      <c r="A3238" s="6" t="s">
        <v>2660</v>
      </c>
      <c r="B3238" t="s">
        <v>29</v>
      </c>
      <c r="C3238">
        <v>41</v>
      </c>
      <c r="D3238" t="s">
        <v>6404</v>
      </c>
      <c r="F3238" t="s">
        <v>31</v>
      </c>
      <c r="G3238" t="s">
        <v>29</v>
      </c>
      <c r="H3238" t="s">
        <v>237</v>
      </c>
      <c r="I3238">
        <v>0</v>
      </c>
      <c r="J3238">
        <v>2</v>
      </c>
      <c r="K3238">
        <v>0</v>
      </c>
      <c r="L3238" t="s">
        <v>4499</v>
      </c>
      <c r="M3238" t="s">
        <v>34</v>
      </c>
      <c r="N3238">
        <v>57210000</v>
      </c>
      <c r="O3238">
        <f t="shared" si="128"/>
        <v>0</v>
      </c>
      <c r="Q3238" t="s">
        <v>35</v>
      </c>
      <c r="R3238">
        <v>0</v>
      </c>
      <c r="S3238">
        <v>3</v>
      </c>
      <c r="T3238" t="s">
        <v>37</v>
      </c>
      <c r="U3238" t="s">
        <v>3561</v>
      </c>
      <c r="V3238" s="2" t="s">
        <v>5993</v>
      </c>
      <c r="W3238" s="2">
        <f>IF(VLOOKUP(V3238,'reference classification'!$B$1:G3242,6,FALSE)&gt;90,1,0)</f>
        <v>0</v>
      </c>
      <c r="X3238">
        <v>0</v>
      </c>
      <c r="Y3238" t="s">
        <v>4499</v>
      </c>
      <c r="Z3238">
        <v>0</v>
      </c>
      <c r="AA3238">
        <v>0</v>
      </c>
      <c r="AB3238">
        <v>0</v>
      </c>
      <c r="AC3238">
        <v>0</v>
      </c>
      <c r="AD3238">
        <v>0</v>
      </c>
      <c r="AE3238" t="b">
        <f t="shared" si="129"/>
        <v>1</v>
      </c>
    </row>
    <row r="3239" spans="1:31" hidden="1">
      <c r="A3239" s="6" t="s">
        <v>2662</v>
      </c>
      <c r="B3239" t="s">
        <v>29</v>
      </c>
      <c r="C3239">
        <v>41</v>
      </c>
      <c r="D3239" t="s">
        <v>6406</v>
      </c>
      <c r="E3239">
        <v>3101001</v>
      </c>
      <c r="F3239" t="s">
        <v>31</v>
      </c>
      <c r="G3239" t="s">
        <v>29</v>
      </c>
      <c r="H3239" t="s">
        <v>365</v>
      </c>
      <c r="I3239">
        <v>0</v>
      </c>
      <c r="J3239">
        <v>1</v>
      </c>
      <c r="K3239">
        <v>0</v>
      </c>
      <c r="L3239" t="s">
        <v>4374</v>
      </c>
      <c r="M3239" t="s">
        <v>34</v>
      </c>
      <c r="N3239">
        <v>1200000</v>
      </c>
      <c r="O3239">
        <f t="shared" si="128"/>
        <v>1068639</v>
      </c>
      <c r="P3239" t="b">
        <f t="shared" ref="P3239:P3266" si="130">N3239=O3239</f>
        <v>0</v>
      </c>
      <c r="Q3239" t="s">
        <v>35</v>
      </c>
      <c r="R3239">
        <v>0</v>
      </c>
      <c r="S3239">
        <v>30</v>
      </c>
      <c r="T3239" t="s">
        <v>37</v>
      </c>
      <c r="U3239" t="s">
        <v>188</v>
      </c>
      <c r="V3239" s="2" t="s">
        <v>5993</v>
      </c>
      <c r="W3239" s="2">
        <f>IF(VLOOKUP(V3239,'reference classification'!$B$1:G3243,6,FALSE)&gt;90,1,0)</f>
        <v>0</v>
      </c>
      <c r="X3239">
        <v>0</v>
      </c>
      <c r="Y3239" t="s">
        <v>4374</v>
      </c>
      <c r="Z3239">
        <v>1068639</v>
      </c>
      <c r="AA3239">
        <v>1141</v>
      </c>
      <c r="AB3239">
        <v>1068639</v>
      </c>
      <c r="AC3239">
        <v>1068639</v>
      </c>
      <c r="AD3239">
        <v>1068639</v>
      </c>
      <c r="AE3239" t="b">
        <f t="shared" si="129"/>
        <v>1</v>
      </c>
    </row>
    <row r="3240" spans="1:31" hidden="1">
      <c r="A3240" s="6" t="s">
        <v>3149</v>
      </c>
      <c r="B3240" t="s">
        <v>29</v>
      </c>
      <c r="C3240">
        <v>41</v>
      </c>
      <c r="D3240" t="s">
        <v>4553</v>
      </c>
      <c r="E3240">
        <v>1101004</v>
      </c>
      <c r="F3240" t="s">
        <v>44</v>
      </c>
      <c r="G3240" t="s">
        <v>29</v>
      </c>
      <c r="H3240" t="s">
        <v>243</v>
      </c>
      <c r="I3240">
        <v>0</v>
      </c>
      <c r="J3240">
        <v>2</v>
      </c>
      <c r="K3240">
        <v>0</v>
      </c>
      <c r="L3240" t="s">
        <v>4499</v>
      </c>
      <c r="M3240" t="s">
        <v>34</v>
      </c>
      <c r="N3240">
        <v>1000000</v>
      </c>
      <c r="O3240">
        <f t="shared" si="128"/>
        <v>184080</v>
      </c>
      <c r="P3240" t="b">
        <f t="shared" si="130"/>
        <v>0</v>
      </c>
      <c r="Q3240" t="s">
        <v>35</v>
      </c>
      <c r="R3240">
        <v>0</v>
      </c>
      <c r="S3240">
        <v>2</v>
      </c>
      <c r="T3240" t="s">
        <v>37</v>
      </c>
      <c r="U3240" t="s">
        <v>3082</v>
      </c>
      <c r="V3240" s="2" t="s">
        <v>5993</v>
      </c>
      <c r="W3240" s="2">
        <f>IF(VLOOKUP(V3240,'reference classification'!$B$1:G3244,6,FALSE)&gt;90,1,0)</f>
        <v>0</v>
      </c>
      <c r="X3240">
        <v>0</v>
      </c>
      <c r="Y3240" t="s">
        <v>4499</v>
      </c>
      <c r="Z3240">
        <v>184080</v>
      </c>
      <c r="AA3240">
        <v>120</v>
      </c>
      <c r="AB3240">
        <v>184080</v>
      </c>
      <c r="AC3240">
        <v>184080</v>
      </c>
      <c r="AD3240">
        <v>184080</v>
      </c>
      <c r="AE3240" t="b">
        <f t="shared" si="129"/>
        <v>1</v>
      </c>
    </row>
    <row r="3241" spans="1:31">
      <c r="A3241" s="6" t="s">
        <v>3171</v>
      </c>
      <c r="B3241" t="s">
        <v>29</v>
      </c>
      <c r="C3241">
        <v>41</v>
      </c>
      <c r="D3241" t="s">
        <v>6409</v>
      </c>
      <c r="E3241">
        <v>3101001</v>
      </c>
      <c r="F3241" t="s">
        <v>31</v>
      </c>
      <c r="G3241" t="s">
        <v>29</v>
      </c>
      <c r="H3241" t="s">
        <v>62</v>
      </c>
      <c r="I3241">
        <v>0</v>
      </c>
      <c r="J3241">
        <v>2</v>
      </c>
      <c r="K3241">
        <v>0</v>
      </c>
      <c r="L3241" t="s">
        <v>4123</v>
      </c>
      <c r="M3241" t="s">
        <v>34</v>
      </c>
      <c r="N3241">
        <v>50000</v>
      </c>
      <c r="O3241">
        <f t="shared" si="128"/>
        <v>50000</v>
      </c>
      <c r="P3241" t="b">
        <f t="shared" si="130"/>
        <v>1</v>
      </c>
      <c r="Q3241" t="s">
        <v>35</v>
      </c>
      <c r="R3241">
        <v>108</v>
      </c>
      <c r="S3241">
        <v>9</v>
      </c>
      <c r="T3241" t="s">
        <v>37</v>
      </c>
      <c r="U3241" t="s">
        <v>38</v>
      </c>
      <c r="V3241" s="2" t="s">
        <v>5993</v>
      </c>
      <c r="W3241" s="2">
        <f>IF(VLOOKUP(V3241,'reference classification'!$B$1:G3245,6,FALSE)&gt;90,1,0)</f>
        <v>0</v>
      </c>
      <c r="X3241">
        <v>0</v>
      </c>
      <c r="Y3241" t="s">
        <v>4123</v>
      </c>
      <c r="Z3241">
        <v>50000</v>
      </c>
      <c r="AA3241">
        <v>45</v>
      </c>
      <c r="AB3241">
        <v>50000</v>
      </c>
      <c r="AC3241">
        <v>50000</v>
      </c>
      <c r="AD3241">
        <v>0</v>
      </c>
      <c r="AE3241" t="b">
        <f t="shared" si="129"/>
        <v>1</v>
      </c>
    </row>
    <row r="3242" spans="1:31" hidden="1">
      <c r="A3242" s="6" t="s">
        <v>2535</v>
      </c>
      <c r="B3242" t="s">
        <v>29</v>
      </c>
      <c r="C3242">
        <v>41</v>
      </c>
      <c r="D3242" t="s">
        <v>6411</v>
      </c>
      <c r="F3242" t="s">
        <v>44</v>
      </c>
      <c r="G3242" t="s">
        <v>29</v>
      </c>
      <c r="H3242" t="s">
        <v>130</v>
      </c>
      <c r="I3242">
        <v>0</v>
      </c>
      <c r="J3242">
        <v>2</v>
      </c>
      <c r="K3242">
        <v>0</v>
      </c>
      <c r="L3242" t="s">
        <v>4123</v>
      </c>
      <c r="M3242" t="s">
        <v>34</v>
      </c>
      <c r="N3242">
        <v>44000</v>
      </c>
      <c r="O3242">
        <f t="shared" si="128"/>
        <v>41464</v>
      </c>
      <c r="P3242" t="b">
        <f t="shared" si="130"/>
        <v>0</v>
      </c>
      <c r="Q3242" t="s">
        <v>35</v>
      </c>
      <c r="R3242">
        <v>108</v>
      </c>
      <c r="S3242">
        <v>9</v>
      </c>
      <c r="T3242" t="s">
        <v>37</v>
      </c>
      <c r="U3242" t="s">
        <v>38</v>
      </c>
      <c r="V3242" s="2" t="s">
        <v>5993</v>
      </c>
      <c r="W3242" s="2">
        <f>IF(VLOOKUP(V3242,'reference classification'!$B$1:G3246,6,FALSE)&gt;90,1,0)</f>
        <v>0</v>
      </c>
      <c r="X3242">
        <v>0</v>
      </c>
      <c r="Y3242" t="s">
        <v>4123</v>
      </c>
      <c r="Z3242">
        <v>41464</v>
      </c>
      <c r="AA3242">
        <v>75</v>
      </c>
      <c r="AB3242">
        <v>41464</v>
      </c>
      <c r="AC3242">
        <v>41464</v>
      </c>
      <c r="AD3242">
        <v>0</v>
      </c>
      <c r="AE3242" t="b">
        <f t="shared" si="129"/>
        <v>1</v>
      </c>
    </row>
    <row r="3243" spans="1:31">
      <c r="A3243" s="6" t="s">
        <v>2645</v>
      </c>
      <c r="B3243" t="s">
        <v>29</v>
      </c>
      <c r="C3243">
        <v>41</v>
      </c>
      <c r="D3243" t="s">
        <v>6413</v>
      </c>
      <c r="E3243">
        <v>3101001</v>
      </c>
      <c r="F3243" t="s">
        <v>31</v>
      </c>
      <c r="G3243" t="s">
        <v>29</v>
      </c>
      <c r="H3243" t="s">
        <v>62</v>
      </c>
      <c r="I3243">
        <v>0</v>
      </c>
      <c r="J3243">
        <v>2</v>
      </c>
      <c r="K3243">
        <v>0</v>
      </c>
      <c r="L3243" t="s">
        <v>4123</v>
      </c>
      <c r="M3243" t="s">
        <v>34</v>
      </c>
      <c r="N3243">
        <v>40000</v>
      </c>
      <c r="O3243">
        <f t="shared" si="128"/>
        <v>40000</v>
      </c>
      <c r="P3243" t="b">
        <f t="shared" si="130"/>
        <v>1</v>
      </c>
      <c r="Q3243" t="s">
        <v>35</v>
      </c>
      <c r="R3243">
        <v>108</v>
      </c>
      <c r="S3243">
        <v>9</v>
      </c>
      <c r="T3243" t="s">
        <v>37</v>
      </c>
      <c r="U3243" t="s">
        <v>38</v>
      </c>
      <c r="V3243" s="2" t="s">
        <v>5993</v>
      </c>
      <c r="W3243" s="2">
        <f>IF(VLOOKUP(V3243,'reference classification'!$B$1:G3247,6,FALSE)&gt;90,1,0)</f>
        <v>0</v>
      </c>
      <c r="X3243">
        <v>0</v>
      </c>
      <c r="Y3243" t="s">
        <v>4123</v>
      </c>
      <c r="Z3243">
        <v>40000</v>
      </c>
      <c r="AA3243">
        <v>75</v>
      </c>
      <c r="AB3243">
        <v>40000</v>
      </c>
      <c r="AC3243">
        <v>40000</v>
      </c>
      <c r="AD3243">
        <v>0</v>
      </c>
      <c r="AE3243" t="b">
        <f t="shared" si="129"/>
        <v>1</v>
      </c>
    </row>
    <row r="3244" spans="1:31" hidden="1">
      <c r="A3244" s="6" t="s">
        <v>2736</v>
      </c>
      <c r="B3244" t="s">
        <v>29</v>
      </c>
      <c r="C3244">
        <v>41</v>
      </c>
      <c r="D3244" t="s">
        <v>6415</v>
      </c>
      <c r="E3244">
        <v>3101001</v>
      </c>
      <c r="F3244" t="s">
        <v>44</v>
      </c>
      <c r="G3244" t="s">
        <v>29</v>
      </c>
      <c r="H3244" t="s">
        <v>62</v>
      </c>
      <c r="I3244">
        <v>0</v>
      </c>
      <c r="J3244">
        <v>2</v>
      </c>
      <c r="K3244">
        <v>0</v>
      </c>
      <c r="L3244" t="s">
        <v>4123</v>
      </c>
      <c r="M3244" t="s">
        <v>34</v>
      </c>
      <c r="N3244">
        <v>40000</v>
      </c>
      <c r="O3244">
        <f t="shared" si="128"/>
        <v>9986</v>
      </c>
      <c r="P3244" t="b">
        <f t="shared" si="130"/>
        <v>0</v>
      </c>
      <c r="Q3244" t="s">
        <v>35</v>
      </c>
      <c r="R3244">
        <v>108</v>
      </c>
      <c r="S3244">
        <v>9</v>
      </c>
      <c r="T3244" t="s">
        <v>37</v>
      </c>
      <c r="U3244" t="s">
        <v>38</v>
      </c>
      <c r="V3244" s="2" t="s">
        <v>5993</v>
      </c>
      <c r="W3244" s="2">
        <f>IF(VLOOKUP(V3244,'reference classification'!$B$1:G3248,6,FALSE)&gt;90,1,0)</f>
        <v>0</v>
      </c>
      <c r="X3244">
        <v>0</v>
      </c>
      <c r="Y3244" t="s">
        <v>4123</v>
      </c>
      <c r="Z3244">
        <v>9986</v>
      </c>
      <c r="AA3244">
        <v>75</v>
      </c>
      <c r="AB3244">
        <v>9986</v>
      </c>
      <c r="AC3244">
        <v>9986</v>
      </c>
      <c r="AD3244">
        <v>0</v>
      </c>
      <c r="AE3244" t="b">
        <f t="shared" si="129"/>
        <v>1</v>
      </c>
    </row>
    <row r="3245" spans="1:31">
      <c r="A3245" s="6" t="s">
        <v>2690</v>
      </c>
      <c r="B3245" t="s">
        <v>29</v>
      </c>
      <c r="C3245">
        <v>41</v>
      </c>
      <c r="D3245" t="s">
        <v>6417</v>
      </c>
      <c r="E3245">
        <v>3101001</v>
      </c>
      <c r="F3245" t="s">
        <v>31</v>
      </c>
      <c r="G3245" t="s">
        <v>29</v>
      </c>
      <c r="H3245" t="s">
        <v>62</v>
      </c>
      <c r="I3245">
        <v>0</v>
      </c>
      <c r="J3245">
        <v>2</v>
      </c>
      <c r="K3245">
        <v>0</v>
      </c>
      <c r="L3245" t="s">
        <v>4123</v>
      </c>
      <c r="M3245" t="s">
        <v>34</v>
      </c>
      <c r="N3245">
        <v>40000</v>
      </c>
      <c r="O3245">
        <f t="shared" si="128"/>
        <v>40000</v>
      </c>
      <c r="P3245" t="b">
        <f t="shared" si="130"/>
        <v>1</v>
      </c>
      <c r="Q3245" t="s">
        <v>35</v>
      </c>
      <c r="R3245">
        <v>108</v>
      </c>
      <c r="S3245">
        <v>9</v>
      </c>
      <c r="T3245" t="s">
        <v>37</v>
      </c>
      <c r="U3245" t="s">
        <v>38</v>
      </c>
      <c r="V3245" s="2" t="s">
        <v>5993</v>
      </c>
      <c r="W3245" s="2">
        <f>IF(VLOOKUP(V3245,'reference classification'!$B$1:G3249,6,FALSE)&gt;90,1,0)</f>
        <v>0</v>
      </c>
      <c r="X3245">
        <v>0</v>
      </c>
      <c r="Y3245" t="s">
        <v>4123</v>
      </c>
      <c r="Z3245">
        <v>40000</v>
      </c>
      <c r="AA3245">
        <v>75</v>
      </c>
      <c r="AB3245">
        <v>40000</v>
      </c>
      <c r="AC3245">
        <v>40000</v>
      </c>
      <c r="AD3245">
        <v>0</v>
      </c>
      <c r="AE3245" t="b">
        <f t="shared" si="129"/>
        <v>1</v>
      </c>
    </row>
    <row r="3246" spans="1:31">
      <c r="A3246" s="6" t="s">
        <v>2692</v>
      </c>
      <c r="B3246" t="s">
        <v>29</v>
      </c>
      <c r="C3246">
        <v>41</v>
      </c>
      <c r="D3246" t="s">
        <v>6419</v>
      </c>
      <c r="F3246" t="s">
        <v>44</v>
      </c>
      <c r="G3246" t="s">
        <v>29</v>
      </c>
      <c r="H3246" t="s">
        <v>107</v>
      </c>
      <c r="I3246">
        <v>0</v>
      </c>
      <c r="J3246">
        <v>2</v>
      </c>
      <c r="K3246">
        <v>0</v>
      </c>
      <c r="L3246" t="s">
        <v>4123</v>
      </c>
      <c r="M3246" t="s">
        <v>34</v>
      </c>
      <c r="N3246">
        <v>514592</v>
      </c>
      <c r="O3246">
        <f t="shared" si="128"/>
        <v>514592</v>
      </c>
      <c r="P3246" t="b">
        <f t="shared" si="130"/>
        <v>1</v>
      </c>
      <c r="Q3246" t="s">
        <v>35</v>
      </c>
      <c r="R3246">
        <v>108</v>
      </c>
      <c r="S3246">
        <v>9</v>
      </c>
      <c r="T3246" t="s">
        <v>37</v>
      </c>
      <c r="U3246" t="s">
        <v>38</v>
      </c>
      <c r="V3246" s="2" t="s">
        <v>5993</v>
      </c>
      <c r="W3246" s="2">
        <f>IF(VLOOKUP(V3246,'reference classification'!$B$1:G3250,6,FALSE)&gt;90,1,0)</f>
        <v>0</v>
      </c>
      <c r="X3246">
        <v>0</v>
      </c>
      <c r="Y3246" t="s">
        <v>4123</v>
      </c>
      <c r="Z3246">
        <v>514592</v>
      </c>
      <c r="AA3246">
        <v>75</v>
      </c>
      <c r="AB3246">
        <v>514592</v>
      </c>
      <c r="AC3246">
        <v>514592</v>
      </c>
      <c r="AD3246">
        <v>0</v>
      </c>
      <c r="AE3246" t="b">
        <f t="shared" si="129"/>
        <v>1</v>
      </c>
    </row>
    <row r="3247" spans="1:31">
      <c r="A3247" s="6" t="s">
        <v>1814</v>
      </c>
      <c r="B3247" t="s">
        <v>29</v>
      </c>
      <c r="C3247">
        <v>41</v>
      </c>
      <c r="D3247" t="s">
        <v>2041</v>
      </c>
      <c r="F3247" t="s">
        <v>31</v>
      </c>
      <c r="G3247" t="s">
        <v>29</v>
      </c>
      <c r="H3247" t="s">
        <v>41</v>
      </c>
      <c r="I3247">
        <v>0</v>
      </c>
      <c r="J3247">
        <v>2</v>
      </c>
      <c r="K3247">
        <v>0</v>
      </c>
      <c r="L3247" t="s">
        <v>4123</v>
      </c>
      <c r="M3247" t="s">
        <v>34</v>
      </c>
      <c r="N3247">
        <v>40000</v>
      </c>
      <c r="O3247">
        <f t="shared" si="128"/>
        <v>40000</v>
      </c>
      <c r="P3247" t="b">
        <f t="shared" si="130"/>
        <v>1</v>
      </c>
      <c r="Q3247" t="s">
        <v>35</v>
      </c>
      <c r="R3247">
        <v>108</v>
      </c>
      <c r="S3247">
        <v>9</v>
      </c>
      <c r="T3247" t="s">
        <v>37</v>
      </c>
      <c r="U3247" t="s">
        <v>38</v>
      </c>
      <c r="V3247" s="2" t="s">
        <v>5993</v>
      </c>
      <c r="W3247" s="2">
        <f>IF(VLOOKUP(V3247,'reference classification'!$B$1:G3251,6,FALSE)&gt;90,1,0)</f>
        <v>0</v>
      </c>
      <c r="X3247">
        <v>0</v>
      </c>
      <c r="Y3247" t="s">
        <v>4123</v>
      </c>
      <c r="Z3247">
        <v>40000</v>
      </c>
      <c r="AA3247">
        <v>75</v>
      </c>
      <c r="AB3247">
        <v>40000</v>
      </c>
      <c r="AC3247">
        <v>40000</v>
      </c>
      <c r="AD3247">
        <v>0</v>
      </c>
      <c r="AE3247" t="b">
        <f t="shared" si="129"/>
        <v>1</v>
      </c>
    </row>
    <row r="3248" spans="1:31">
      <c r="A3248" s="6" t="s">
        <v>1241</v>
      </c>
      <c r="B3248" t="s">
        <v>29</v>
      </c>
      <c r="C3248">
        <v>41</v>
      </c>
      <c r="D3248" t="s">
        <v>6422</v>
      </c>
      <c r="F3248" t="s">
        <v>44</v>
      </c>
      <c r="G3248" t="s">
        <v>29</v>
      </c>
      <c r="H3248" t="s">
        <v>276</v>
      </c>
      <c r="I3248">
        <v>0</v>
      </c>
      <c r="J3248">
        <v>2</v>
      </c>
      <c r="K3248">
        <v>0</v>
      </c>
      <c r="L3248" t="s">
        <v>4123</v>
      </c>
      <c r="M3248" t="s">
        <v>34</v>
      </c>
      <c r="N3248">
        <v>45000</v>
      </c>
      <c r="O3248">
        <f t="shared" si="128"/>
        <v>45000</v>
      </c>
      <c r="P3248" t="b">
        <f t="shared" si="130"/>
        <v>1</v>
      </c>
      <c r="Q3248" t="s">
        <v>35</v>
      </c>
      <c r="R3248">
        <v>108</v>
      </c>
      <c r="S3248">
        <v>9</v>
      </c>
      <c r="T3248" t="s">
        <v>37</v>
      </c>
      <c r="U3248" t="s">
        <v>38</v>
      </c>
      <c r="V3248" s="2" t="s">
        <v>5993</v>
      </c>
      <c r="W3248" s="2">
        <f>IF(VLOOKUP(V3248,'reference classification'!$B$1:G3252,6,FALSE)&gt;90,1,0)</f>
        <v>0</v>
      </c>
      <c r="X3248">
        <v>0</v>
      </c>
      <c r="Y3248" t="s">
        <v>4123</v>
      </c>
      <c r="Z3248">
        <v>45000</v>
      </c>
      <c r="AA3248">
        <v>75</v>
      </c>
      <c r="AB3248">
        <v>45000</v>
      </c>
      <c r="AC3248">
        <v>45000</v>
      </c>
      <c r="AD3248">
        <v>0</v>
      </c>
      <c r="AE3248" t="b">
        <f t="shared" si="129"/>
        <v>1</v>
      </c>
    </row>
    <row r="3249" spans="1:31">
      <c r="A3249" s="6" t="s">
        <v>1243</v>
      </c>
      <c r="B3249" t="s">
        <v>29</v>
      </c>
      <c r="C3249">
        <v>41</v>
      </c>
      <c r="D3249" t="s">
        <v>1759</v>
      </c>
      <c r="E3249">
        <v>3101001</v>
      </c>
      <c r="F3249" t="s">
        <v>31</v>
      </c>
      <c r="G3249" t="s">
        <v>29</v>
      </c>
      <c r="H3249" t="s">
        <v>62</v>
      </c>
      <c r="I3249">
        <v>0</v>
      </c>
      <c r="J3249">
        <v>2</v>
      </c>
      <c r="K3249">
        <v>0</v>
      </c>
      <c r="L3249" t="s">
        <v>4123</v>
      </c>
      <c r="M3249" t="s">
        <v>34</v>
      </c>
      <c r="N3249">
        <v>505000</v>
      </c>
      <c r="O3249">
        <f t="shared" si="128"/>
        <v>505000</v>
      </c>
      <c r="P3249" t="b">
        <f t="shared" si="130"/>
        <v>1</v>
      </c>
      <c r="Q3249" t="s">
        <v>35</v>
      </c>
      <c r="R3249">
        <v>108</v>
      </c>
      <c r="S3249">
        <v>9</v>
      </c>
      <c r="T3249" t="s">
        <v>37</v>
      </c>
      <c r="U3249" t="s">
        <v>38</v>
      </c>
      <c r="V3249" s="2" t="s">
        <v>5993</v>
      </c>
      <c r="W3249" s="2">
        <f>IF(VLOOKUP(V3249,'reference classification'!$B$1:G3253,6,FALSE)&gt;90,1,0)</f>
        <v>0</v>
      </c>
      <c r="X3249">
        <v>0</v>
      </c>
      <c r="Y3249" t="s">
        <v>4123</v>
      </c>
      <c r="Z3249">
        <v>505000</v>
      </c>
      <c r="AA3249">
        <v>75</v>
      </c>
      <c r="AB3249">
        <v>505000</v>
      </c>
      <c r="AC3249">
        <v>505000</v>
      </c>
      <c r="AD3249">
        <v>0</v>
      </c>
      <c r="AE3249" t="b">
        <f t="shared" si="129"/>
        <v>1</v>
      </c>
    </row>
    <row r="3250" spans="1:31">
      <c r="A3250" s="6" t="s">
        <v>1245</v>
      </c>
      <c r="B3250" t="s">
        <v>29</v>
      </c>
      <c r="C3250">
        <v>41</v>
      </c>
      <c r="D3250" t="s">
        <v>6425</v>
      </c>
      <c r="E3250">
        <v>3101001</v>
      </c>
      <c r="F3250" t="s">
        <v>31</v>
      </c>
      <c r="G3250" t="s">
        <v>29</v>
      </c>
      <c r="H3250" t="s">
        <v>62</v>
      </c>
      <c r="I3250">
        <v>0</v>
      </c>
      <c r="J3250">
        <v>2</v>
      </c>
      <c r="K3250">
        <v>0</v>
      </c>
      <c r="L3250" t="s">
        <v>4123</v>
      </c>
      <c r="M3250" t="s">
        <v>34</v>
      </c>
      <c r="N3250">
        <v>40000</v>
      </c>
      <c r="O3250">
        <f t="shared" si="128"/>
        <v>40000</v>
      </c>
      <c r="P3250" t="b">
        <f t="shared" si="130"/>
        <v>1</v>
      </c>
      <c r="Q3250" t="s">
        <v>35</v>
      </c>
      <c r="R3250">
        <v>108</v>
      </c>
      <c r="S3250">
        <v>9</v>
      </c>
      <c r="T3250" t="s">
        <v>37</v>
      </c>
      <c r="U3250" t="s">
        <v>38</v>
      </c>
      <c r="V3250" s="2" t="s">
        <v>5993</v>
      </c>
      <c r="W3250" s="2">
        <f>IF(VLOOKUP(V3250,'reference classification'!$B$1:G3254,6,FALSE)&gt;90,1,0)</f>
        <v>0</v>
      </c>
      <c r="X3250">
        <v>0</v>
      </c>
      <c r="Y3250" t="s">
        <v>4123</v>
      </c>
      <c r="Z3250">
        <v>40000</v>
      </c>
      <c r="AA3250">
        <v>75</v>
      </c>
      <c r="AB3250">
        <v>40000</v>
      </c>
      <c r="AC3250">
        <v>40000</v>
      </c>
      <c r="AD3250">
        <v>0</v>
      </c>
      <c r="AE3250" t="b">
        <f t="shared" si="129"/>
        <v>1</v>
      </c>
    </row>
    <row r="3251" spans="1:31">
      <c r="A3251" s="6" t="s">
        <v>2943</v>
      </c>
      <c r="B3251" t="s">
        <v>29</v>
      </c>
      <c r="C3251">
        <v>41</v>
      </c>
      <c r="D3251" t="s">
        <v>6427</v>
      </c>
      <c r="E3251">
        <v>3101001</v>
      </c>
      <c r="F3251" t="s">
        <v>31</v>
      </c>
      <c r="G3251" t="s">
        <v>29</v>
      </c>
      <c r="H3251" t="s">
        <v>62</v>
      </c>
      <c r="I3251">
        <v>0</v>
      </c>
      <c r="J3251">
        <v>2</v>
      </c>
      <c r="K3251">
        <v>0</v>
      </c>
      <c r="L3251" t="s">
        <v>4123</v>
      </c>
      <c r="M3251" t="s">
        <v>34</v>
      </c>
      <c r="N3251">
        <v>5000</v>
      </c>
      <c r="O3251">
        <f t="shared" si="128"/>
        <v>5000</v>
      </c>
      <c r="P3251" t="b">
        <f t="shared" si="130"/>
        <v>1</v>
      </c>
      <c r="Q3251" t="s">
        <v>35</v>
      </c>
      <c r="R3251">
        <v>108</v>
      </c>
      <c r="S3251">
        <v>9</v>
      </c>
      <c r="T3251" t="s">
        <v>37</v>
      </c>
      <c r="U3251" t="s">
        <v>38</v>
      </c>
      <c r="V3251" s="2" t="s">
        <v>5993</v>
      </c>
      <c r="W3251" s="2">
        <f>IF(VLOOKUP(V3251,'reference classification'!$B$1:G3255,6,FALSE)&gt;90,1,0)</f>
        <v>0</v>
      </c>
      <c r="X3251">
        <v>0</v>
      </c>
      <c r="Y3251" t="s">
        <v>4123</v>
      </c>
      <c r="Z3251">
        <v>5000</v>
      </c>
      <c r="AA3251">
        <v>75</v>
      </c>
      <c r="AB3251">
        <v>5000</v>
      </c>
      <c r="AC3251">
        <v>5000</v>
      </c>
      <c r="AD3251">
        <v>0</v>
      </c>
      <c r="AE3251" t="b">
        <f t="shared" si="129"/>
        <v>1</v>
      </c>
    </row>
    <row r="3252" spans="1:31" hidden="1">
      <c r="A3252" s="6" t="s">
        <v>2972</v>
      </c>
      <c r="B3252" t="s">
        <v>29</v>
      </c>
      <c r="C3252">
        <v>41</v>
      </c>
      <c r="D3252" t="s">
        <v>6429</v>
      </c>
      <c r="E3252">
        <v>1313012</v>
      </c>
      <c r="F3252" t="s">
        <v>44</v>
      </c>
      <c r="G3252" t="s">
        <v>29</v>
      </c>
      <c r="H3252" t="s">
        <v>237</v>
      </c>
      <c r="I3252">
        <v>0</v>
      </c>
      <c r="J3252">
        <v>2</v>
      </c>
      <c r="K3252">
        <v>0</v>
      </c>
      <c r="L3252" t="s">
        <v>4499</v>
      </c>
      <c r="M3252" t="s">
        <v>34</v>
      </c>
      <c r="N3252">
        <v>1400000</v>
      </c>
      <c r="O3252">
        <f t="shared" si="128"/>
        <v>109830</v>
      </c>
      <c r="P3252" t="b">
        <f t="shared" si="130"/>
        <v>0</v>
      </c>
      <c r="Q3252" t="s">
        <v>35</v>
      </c>
      <c r="R3252">
        <v>0</v>
      </c>
      <c r="S3252">
        <v>2.75</v>
      </c>
      <c r="T3252" t="s">
        <v>37</v>
      </c>
      <c r="U3252" t="s">
        <v>3082</v>
      </c>
      <c r="V3252" s="2" t="s">
        <v>5993</v>
      </c>
      <c r="W3252" s="2">
        <f>IF(VLOOKUP(V3252,'reference classification'!$B$1:G3256,6,FALSE)&gt;90,1,0)</f>
        <v>0</v>
      </c>
      <c r="X3252">
        <v>0</v>
      </c>
      <c r="Y3252" t="s">
        <v>4499</v>
      </c>
      <c r="Z3252">
        <v>109830</v>
      </c>
      <c r="AA3252">
        <v>120</v>
      </c>
      <c r="AB3252">
        <v>109830</v>
      </c>
      <c r="AC3252">
        <v>109830</v>
      </c>
      <c r="AD3252">
        <v>54915</v>
      </c>
      <c r="AE3252" t="b">
        <f t="shared" si="129"/>
        <v>1</v>
      </c>
    </row>
    <row r="3253" spans="1:31">
      <c r="A3253" s="6" t="s">
        <v>2974</v>
      </c>
      <c r="B3253" t="s">
        <v>29</v>
      </c>
      <c r="C3253">
        <v>41</v>
      </c>
      <c r="D3253" t="s">
        <v>6431</v>
      </c>
      <c r="F3253" t="s">
        <v>31</v>
      </c>
      <c r="G3253" t="s">
        <v>29</v>
      </c>
      <c r="H3253" t="s">
        <v>130</v>
      </c>
      <c r="I3253">
        <v>0</v>
      </c>
      <c r="J3253">
        <v>2</v>
      </c>
      <c r="K3253">
        <v>0</v>
      </c>
      <c r="L3253" t="s">
        <v>4123</v>
      </c>
      <c r="M3253" t="s">
        <v>34</v>
      </c>
      <c r="N3253">
        <v>25000</v>
      </c>
      <c r="O3253">
        <f t="shared" si="128"/>
        <v>25000</v>
      </c>
      <c r="P3253" t="b">
        <f t="shared" si="130"/>
        <v>1</v>
      </c>
      <c r="Q3253" t="s">
        <v>35</v>
      </c>
      <c r="R3253">
        <v>108</v>
      </c>
      <c r="S3253">
        <v>9</v>
      </c>
      <c r="T3253" t="s">
        <v>37</v>
      </c>
      <c r="U3253" t="s">
        <v>38</v>
      </c>
      <c r="V3253" s="2" t="s">
        <v>5993</v>
      </c>
      <c r="W3253" s="2">
        <f>IF(VLOOKUP(V3253,'reference classification'!$B$1:G3257,6,FALSE)&gt;90,1,0)</f>
        <v>0</v>
      </c>
      <c r="X3253">
        <v>0</v>
      </c>
      <c r="Y3253" t="s">
        <v>4123</v>
      </c>
      <c r="Z3253">
        <v>25000</v>
      </c>
      <c r="AA3253">
        <v>45</v>
      </c>
      <c r="AB3253">
        <v>25000</v>
      </c>
      <c r="AC3253">
        <v>25000</v>
      </c>
      <c r="AD3253">
        <v>0</v>
      </c>
      <c r="AE3253" t="b">
        <f t="shared" si="129"/>
        <v>1</v>
      </c>
    </row>
    <row r="3254" spans="1:31">
      <c r="A3254" s="6" t="s">
        <v>2208</v>
      </c>
      <c r="B3254" t="s">
        <v>29</v>
      </c>
      <c r="C3254">
        <v>41</v>
      </c>
      <c r="D3254" t="s">
        <v>6433</v>
      </c>
      <c r="F3254" t="s">
        <v>44</v>
      </c>
      <c r="G3254" t="s">
        <v>29</v>
      </c>
      <c r="H3254" t="s">
        <v>346</v>
      </c>
      <c r="I3254">
        <v>0</v>
      </c>
      <c r="J3254">
        <v>2</v>
      </c>
      <c r="K3254">
        <v>0</v>
      </c>
      <c r="L3254" t="s">
        <v>4123</v>
      </c>
      <c r="M3254" t="s">
        <v>34</v>
      </c>
      <c r="N3254">
        <v>50000</v>
      </c>
      <c r="O3254">
        <f t="shared" si="128"/>
        <v>50000</v>
      </c>
      <c r="P3254" t="b">
        <f t="shared" si="130"/>
        <v>1</v>
      </c>
      <c r="Q3254" t="s">
        <v>35</v>
      </c>
      <c r="R3254">
        <v>108</v>
      </c>
      <c r="S3254">
        <v>9</v>
      </c>
      <c r="T3254" t="s">
        <v>37</v>
      </c>
      <c r="U3254" t="s">
        <v>38</v>
      </c>
      <c r="V3254" s="2" t="s">
        <v>5993</v>
      </c>
      <c r="W3254" s="2">
        <f>IF(VLOOKUP(V3254,'reference classification'!$B$1:G3258,6,FALSE)&gt;90,1,0)</f>
        <v>0</v>
      </c>
      <c r="X3254">
        <v>0</v>
      </c>
      <c r="Y3254" t="s">
        <v>4123</v>
      </c>
      <c r="Z3254">
        <v>50000</v>
      </c>
      <c r="AA3254">
        <v>45</v>
      </c>
      <c r="AB3254">
        <v>50000</v>
      </c>
      <c r="AC3254">
        <v>50000</v>
      </c>
      <c r="AD3254">
        <v>0</v>
      </c>
      <c r="AE3254" t="b">
        <f t="shared" si="129"/>
        <v>1</v>
      </c>
    </row>
    <row r="3255" spans="1:31">
      <c r="A3255" s="6" t="s">
        <v>2210</v>
      </c>
      <c r="B3255" t="s">
        <v>29</v>
      </c>
      <c r="C3255">
        <v>41</v>
      </c>
      <c r="D3255" t="s">
        <v>6435</v>
      </c>
      <c r="F3255" t="s">
        <v>31</v>
      </c>
      <c r="G3255" t="s">
        <v>29</v>
      </c>
      <c r="H3255" t="s">
        <v>130</v>
      </c>
      <c r="I3255">
        <v>0</v>
      </c>
      <c r="J3255">
        <v>2</v>
      </c>
      <c r="K3255">
        <v>0</v>
      </c>
      <c r="L3255" t="s">
        <v>4123</v>
      </c>
      <c r="M3255" t="s">
        <v>34</v>
      </c>
      <c r="N3255">
        <v>36600</v>
      </c>
      <c r="O3255">
        <f t="shared" si="128"/>
        <v>36600</v>
      </c>
      <c r="P3255" t="b">
        <f t="shared" si="130"/>
        <v>1</v>
      </c>
      <c r="Q3255" t="s">
        <v>35</v>
      </c>
      <c r="R3255">
        <v>108</v>
      </c>
      <c r="S3255">
        <v>9</v>
      </c>
      <c r="T3255" t="s">
        <v>37</v>
      </c>
      <c r="U3255" t="s">
        <v>38</v>
      </c>
      <c r="V3255" s="2" t="s">
        <v>5993</v>
      </c>
      <c r="W3255" s="2">
        <f>IF(VLOOKUP(V3255,'reference classification'!$B$1:G3259,6,FALSE)&gt;90,1,0)</f>
        <v>0</v>
      </c>
      <c r="X3255">
        <v>0</v>
      </c>
      <c r="Y3255" t="s">
        <v>4123</v>
      </c>
      <c r="Z3255">
        <v>36600</v>
      </c>
      <c r="AA3255">
        <v>45</v>
      </c>
      <c r="AB3255">
        <v>36600</v>
      </c>
      <c r="AC3255">
        <v>36600</v>
      </c>
      <c r="AD3255">
        <v>0</v>
      </c>
      <c r="AE3255" t="b">
        <f t="shared" si="129"/>
        <v>1</v>
      </c>
    </row>
    <row r="3256" spans="1:31" hidden="1">
      <c r="A3256" s="6" t="s">
        <v>3137</v>
      </c>
      <c r="B3256" t="s">
        <v>29</v>
      </c>
      <c r="C3256">
        <v>41</v>
      </c>
      <c r="D3256" t="s">
        <v>3674</v>
      </c>
      <c r="E3256">
        <v>3101001</v>
      </c>
      <c r="F3256" t="s">
        <v>31</v>
      </c>
      <c r="G3256" t="s">
        <v>29</v>
      </c>
      <c r="H3256" t="s">
        <v>62</v>
      </c>
      <c r="I3256">
        <v>0</v>
      </c>
      <c r="J3256">
        <v>2</v>
      </c>
      <c r="K3256">
        <v>0</v>
      </c>
      <c r="L3256" t="s">
        <v>4123</v>
      </c>
      <c r="M3256" t="s">
        <v>34</v>
      </c>
      <c r="N3256">
        <v>40000</v>
      </c>
      <c r="O3256">
        <f t="shared" si="128"/>
        <v>31998</v>
      </c>
      <c r="P3256" t="b">
        <f t="shared" si="130"/>
        <v>0</v>
      </c>
      <c r="Q3256" t="s">
        <v>35</v>
      </c>
      <c r="R3256">
        <v>108</v>
      </c>
      <c r="S3256">
        <v>9</v>
      </c>
      <c r="T3256" t="s">
        <v>37</v>
      </c>
      <c r="U3256" t="s">
        <v>38</v>
      </c>
      <c r="V3256" s="2" t="s">
        <v>5993</v>
      </c>
      <c r="W3256" s="2">
        <f>IF(VLOOKUP(V3256,'reference classification'!$B$1:G3260,6,FALSE)&gt;90,1,0)</f>
        <v>0</v>
      </c>
      <c r="X3256">
        <v>0</v>
      </c>
      <c r="Y3256" t="s">
        <v>4123</v>
      </c>
      <c r="Z3256">
        <v>31998</v>
      </c>
      <c r="AA3256">
        <v>75</v>
      </c>
      <c r="AB3256">
        <v>31998</v>
      </c>
      <c r="AC3256">
        <v>31998</v>
      </c>
      <c r="AD3256">
        <v>0</v>
      </c>
      <c r="AE3256" t="b">
        <f t="shared" si="129"/>
        <v>1</v>
      </c>
    </row>
    <row r="3257" spans="1:31">
      <c r="A3257" s="6" t="s">
        <v>2213</v>
      </c>
      <c r="B3257" t="s">
        <v>29</v>
      </c>
      <c r="C3257">
        <v>9</v>
      </c>
      <c r="D3257" t="s">
        <v>6343</v>
      </c>
      <c r="E3257">
        <v>5408010</v>
      </c>
      <c r="F3257" t="s">
        <v>44</v>
      </c>
      <c r="G3257" t="s">
        <v>29</v>
      </c>
      <c r="H3257" t="s">
        <v>248</v>
      </c>
      <c r="I3257">
        <v>0</v>
      </c>
      <c r="J3257">
        <v>2</v>
      </c>
      <c r="K3257">
        <v>0</v>
      </c>
      <c r="L3257" t="s">
        <v>4123</v>
      </c>
      <c r="M3257" t="s">
        <v>34</v>
      </c>
      <c r="N3257">
        <v>5000</v>
      </c>
      <c r="O3257">
        <f t="shared" si="128"/>
        <v>5000</v>
      </c>
      <c r="P3257" t="b">
        <f t="shared" si="130"/>
        <v>1</v>
      </c>
      <c r="Q3257" t="s">
        <v>35</v>
      </c>
      <c r="R3257">
        <v>108</v>
      </c>
      <c r="S3257">
        <v>9</v>
      </c>
      <c r="T3257" t="s">
        <v>37</v>
      </c>
      <c r="U3257" t="s">
        <v>38</v>
      </c>
      <c r="V3257" s="2" t="s">
        <v>5993</v>
      </c>
      <c r="W3257" s="2">
        <f>IF(VLOOKUP(V3257,'reference classification'!$B$1:G3261,6,FALSE)&gt;90,1,0)</f>
        <v>0</v>
      </c>
      <c r="X3257">
        <v>0</v>
      </c>
      <c r="Y3257" t="s">
        <v>4123</v>
      </c>
      <c r="Z3257">
        <v>5000</v>
      </c>
      <c r="AA3257">
        <v>120</v>
      </c>
      <c r="AB3257">
        <v>5000</v>
      </c>
      <c r="AC3257">
        <v>5000</v>
      </c>
      <c r="AD3257">
        <v>5000</v>
      </c>
      <c r="AE3257" t="b">
        <f t="shared" si="129"/>
        <v>1</v>
      </c>
    </row>
    <row r="3258" spans="1:31">
      <c r="A3258" s="6" t="s">
        <v>3165</v>
      </c>
      <c r="B3258" t="s">
        <v>29</v>
      </c>
      <c r="C3258">
        <v>9</v>
      </c>
      <c r="D3258" t="s">
        <v>6439</v>
      </c>
      <c r="E3258">
        <v>3314010</v>
      </c>
      <c r="F3258" t="s">
        <v>44</v>
      </c>
      <c r="G3258" t="s">
        <v>29</v>
      </c>
      <c r="H3258" t="s">
        <v>80</v>
      </c>
      <c r="I3258">
        <v>0</v>
      </c>
      <c r="J3258">
        <v>2</v>
      </c>
      <c r="K3258">
        <v>0</v>
      </c>
      <c r="L3258" t="s">
        <v>4123</v>
      </c>
      <c r="M3258" t="s">
        <v>34</v>
      </c>
      <c r="N3258">
        <v>40000</v>
      </c>
      <c r="O3258">
        <f t="shared" si="128"/>
        <v>40000</v>
      </c>
      <c r="P3258" t="b">
        <f t="shared" si="130"/>
        <v>1</v>
      </c>
      <c r="Q3258" t="s">
        <v>35</v>
      </c>
      <c r="R3258">
        <v>108</v>
      </c>
      <c r="S3258">
        <v>9</v>
      </c>
      <c r="T3258" t="s">
        <v>37</v>
      </c>
      <c r="U3258" t="s">
        <v>38</v>
      </c>
      <c r="V3258" s="2" t="s">
        <v>5993</v>
      </c>
      <c r="W3258" s="2">
        <f>IF(VLOOKUP(V3258,'reference classification'!$B$1:G3262,6,FALSE)&gt;90,1,0)</f>
        <v>0</v>
      </c>
      <c r="X3258">
        <v>0</v>
      </c>
      <c r="Y3258" t="s">
        <v>4123</v>
      </c>
      <c r="Z3258">
        <v>40000</v>
      </c>
      <c r="AA3258">
        <v>75</v>
      </c>
      <c r="AB3258">
        <v>40000</v>
      </c>
      <c r="AC3258">
        <v>40000</v>
      </c>
      <c r="AD3258">
        <v>0</v>
      </c>
      <c r="AE3258" t="b">
        <f t="shared" si="129"/>
        <v>1</v>
      </c>
    </row>
    <row r="3259" spans="1:31">
      <c r="A3259" s="6" t="s">
        <v>2874</v>
      </c>
      <c r="B3259" t="s">
        <v>29</v>
      </c>
      <c r="C3259">
        <v>41</v>
      </c>
      <c r="D3259" t="s">
        <v>6441</v>
      </c>
      <c r="E3259">
        <v>3101001</v>
      </c>
      <c r="F3259" t="s">
        <v>44</v>
      </c>
      <c r="G3259" t="s">
        <v>29</v>
      </c>
      <c r="H3259" t="s">
        <v>62</v>
      </c>
      <c r="I3259">
        <v>0</v>
      </c>
      <c r="J3259">
        <v>2</v>
      </c>
      <c r="K3259">
        <v>0</v>
      </c>
      <c r="L3259" t="s">
        <v>4123</v>
      </c>
      <c r="M3259" t="s">
        <v>34</v>
      </c>
      <c r="N3259">
        <v>40000</v>
      </c>
      <c r="O3259">
        <f t="shared" si="128"/>
        <v>40000</v>
      </c>
      <c r="P3259" t="b">
        <f t="shared" si="130"/>
        <v>1</v>
      </c>
      <c r="Q3259" t="s">
        <v>35</v>
      </c>
      <c r="R3259">
        <v>108</v>
      </c>
      <c r="S3259">
        <v>9</v>
      </c>
      <c r="T3259" t="s">
        <v>37</v>
      </c>
      <c r="U3259" t="s">
        <v>38</v>
      </c>
      <c r="V3259" s="2" t="s">
        <v>5993</v>
      </c>
      <c r="W3259" s="2">
        <f>IF(VLOOKUP(V3259,'reference classification'!$B$1:G3263,6,FALSE)&gt;90,1,0)</f>
        <v>0</v>
      </c>
      <c r="X3259">
        <v>0</v>
      </c>
      <c r="Y3259" t="s">
        <v>4123</v>
      </c>
      <c r="Z3259">
        <v>40000</v>
      </c>
      <c r="AA3259">
        <v>75</v>
      </c>
      <c r="AB3259">
        <v>40000</v>
      </c>
      <c r="AC3259">
        <v>40000</v>
      </c>
      <c r="AD3259">
        <v>0</v>
      </c>
      <c r="AE3259" t="b">
        <f t="shared" si="129"/>
        <v>1</v>
      </c>
    </row>
    <row r="3260" spans="1:31">
      <c r="A3260" s="6" t="s">
        <v>3312</v>
      </c>
      <c r="B3260" t="s">
        <v>29</v>
      </c>
      <c r="C3260">
        <v>41</v>
      </c>
      <c r="D3260" t="s">
        <v>6443</v>
      </c>
      <c r="E3260">
        <v>3101001</v>
      </c>
      <c r="F3260" t="s">
        <v>44</v>
      </c>
      <c r="G3260" t="s">
        <v>29</v>
      </c>
      <c r="H3260" t="s">
        <v>62</v>
      </c>
      <c r="I3260">
        <v>0</v>
      </c>
      <c r="J3260">
        <v>2</v>
      </c>
      <c r="K3260">
        <v>0</v>
      </c>
      <c r="L3260" t="s">
        <v>4123</v>
      </c>
      <c r="M3260" t="s">
        <v>34</v>
      </c>
      <c r="N3260">
        <v>45000</v>
      </c>
      <c r="O3260">
        <f t="shared" si="128"/>
        <v>45000</v>
      </c>
      <c r="P3260" t="b">
        <f t="shared" si="130"/>
        <v>1</v>
      </c>
      <c r="Q3260" t="s">
        <v>35</v>
      </c>
      <c r="R3260">
        <v>108</v>
      </c>
      <c r="S3260">
        <v>9</v>
      </c>
      <c r="T3260" t="s">
        <v>37</v>
      </c>
      <c r="U3260" t="s">
        <v>38</v>
      </c>
      <c r="V3260" s="2" t="s">
        <v>5993</v>
      </c>
      <c r="W3260" s="2">
        <f>IF(VLOOKUP(V3260,'reference classification'!$B$1:G3264,6,FALSE)&gt;90,1,0)</f>
        <v>0</v>
      </c>
      <c r="X3260">
        <v>0</v>
      </c>
      <c r="Y3260" t="s">
        <v>4123</v>
      </c>
      <c r="Z3260">
        <v>45000</v>
      </c>
      <c r="AA3260">
        <v>75</v>
      </c>
      <c r="AB3260">
        <v>45000</v>
      </c>
      <c r="AC3260">
        <v>45000</v>
      </c>
      <c r="AD3260">
        <v>0</v>
      </c>
      <c r="AE3260" t="b">
        <f t="shared" si="129"/>
        <v>1</v>
      </c>
    </row>
    <row r="3261" spans="1:31">
      <c r="A3261" s="6" t="s">
        <v>2647</v>
      </c>
      <c r="B3261" t="s">
        <v>29</v>
      </c>
      <c r="C3261">
        <v>41</v>
      </c>
      <c r="D3261" t="s">
        <v>6445</v>
      </c>
      <c r="E3261">
        <v>3101001</v>
      </c>
      <c r="F3261" t="s">
        <v>31</v>
      </c>
      <c r="G3261" t="s">
        <v>29</v>
      </c>
      <c r="H3261" t="s">
        <v>62</v>
      </c>
      <c r="I3261">
        <v>0</v>
      </c>
      <c r="J3261">
        <v>2</v>
      </c>
      <c r="K3261">
        <v>0</v>
      </c>
      <c r="L3261" t="s">
        <v>4123</v>
      </c>
      <c r="M3261" t="s">
        <v>34</v>
      </c>
      <c r="N3261">
        <v>45000</v>
      </c>
      <c r="O3261">
        <f t="shared" si="128"/>
        <v>45000</v>
      </c>
      <c r="P3261" t="b">
        <f t="shared" si="130"/>
        <v>1</v>
      </c>
      <c r="Q3261" t="s">
        <v>35</v>
      </c>
      <c r="R3261">
        <v>108</v>
      </c>
      <c r="S3261">
        <v>9</v>
      </c>
      <c r="T3261" t="s">
        <v>37</v>
      </c>
      <c r="U3261" t="s">
        <v>38</v>
      </c>
      <c r="V3261" s="2" t="s">
        <v>5993</v>
      </c>
      <c r="W3261" s="2">
        <f>IF(VLOOKUP(V3261,'reference classification'!$B$1:G3265,6,FALSE)&gt;90,1,0)</f>
        <v>0</v>
      </c>
      <c r="X3261">
        <v>0</v>
      </c>
      <c r="Y3261" t="s">
        <v>4123</v>
      </c>
      <c r="Z3261">
        <v>45000</v>
      </c>
      <c r="AA3261">
        <v>75</v>
      </c>
      <c r="AB3261">
        <v>45000</v>
      </c>
      <c r="AC3261">
        <v>45000</v>
      </c>
      <c r="AD3261">
        <v>0</v>
      </c>
      <c r="AE3261" t="b">
        <f t="shared" si="129"/>
        <v>1</v>
      </c>
    </row>
    <row r="3262" spans="1:31">
      <c r="A3262" s="6" t="s">
        <v>2715</v>
      </c>
      <c r="B3262" t="s">
        <v>29</v>
      </c>
      <c r="C3262">
        <v>41</v>
      </c>
      <c r="D3262" t="s">
        <v>6447</v>
      </c>
      <c r="F3262" t="s">
        <v>44</v>
      </c>
      <c r="G3262" t="s">
        <v>29</v>
      </c>
      <c r="H3262" t="s">
        <v>346</v>
      </c>
      <c r="I3262">
        <v>0</v>
      </c>
      <c r="J3262">
        <v>2</v>
      </c>
      <c r="K3262">
        <v>0</v>
      </c>
      <c r="L3262" t="s">
        <v>4123</v>
      </c>
      <c r="M3262" t="s">
        <v>34</v>
      </c>
      <c r="N3262">
        <v>25000</v>
      </c>
      <c r="O3262">
        <f t="shared" si="128"/>
        <v>25000</v>
      </c>
      <c r="P3262" t="b">
        <f t="shared" si="130"/>
        <v>1</v>
      </c>
      <c r="Q3262" t="s">
        <v>35</v>
      </c>
      <c r="R3262">
        <v>108</v>
      </c>
      <c r="S3262">
        <v>9</v>
      </c>
      <c r="T3262" t="s">
        <v>37</v>
      </c>
      <c r="U3262" t="s">
        <v>38</v>
      </c>
      <c r="V3262" s="2" t="s">
        <v>5993</v>
      </c>
      <c r="W3262" s="2">
        <f>IF(VLOOKUP(V3262,'reference classification'!$B$1:G3266,6,FALSE)&gt;90,1,0)</f>
        <v>0</v>
      </c>
      <c r="X3262">
        <v>0</v>
      </c>
      <c r="Y3262" t="s">
        <v>4123</v>
      </c>
      <c r="Z3262">
        <v>25000</v>
      </c>
      <c r="AA3262">
        <v>75</v>
      </c>
      <c r="AB3262">
        <v>25000</v>
      </c>
      <c r="AC3262">
        <v>25000</v>
      </c>
      <c r="AD3262">
        <v>0</v>
      </c>
      <c r="AE3262" t="b">
        <f t="shared" si="129"/>
        <v>1</v>
      </c>
    </row>
    <row r="3263" spans="1:31">
      <c r="A3263" s="6" t="s">
        <v>3937</v>
      </c>
      <c r="B3263" t="s">
        <v>29</v>
      </c>
      <c r="C3263">
        <v>41</v>
      </c>
      <c r="D3263" t="s">
        <v>6449</v>
      </c>
      <c r="E3263">
        <v>3101001</v>
      </c>
      <c r="F3263" t="s">
        <v>44</v>
      </c>
      <c r="G3263" t="s">
        <v>29</v>
      </c>
      <c r="H3263" t="s">
        <v>62</v>
      </c>
      <c r="I3263">
        <v>0</v>
      </c>
      <c r="J3263">
        <v>2</v>
      </c>
      <c r="K3263">
        <v>0</v>
      </c>
      <c r="L3263" t="s">
        <v>4123</v>
      </c>
      <c r="M3263" t="s">
        <v>34</v>
      </c>
      <c r="N3263">
        <v>28200</v>
      </c>
      <c r="O3263">
        <f t="shared" si="128"/>
        <v>28200</v>
      </c>
      <c r="P3263" t="b">
        <f t="shared" si="130"/>
        <v>1</v>
      </c>
      <c r="Q3263" t="s">
        <v>35</v>
      </c>
      <c r="R3263">
        <v>108</v>
      </c>
      <c r="S3263">
        <v>9</v>
      </c>
      <c r="T3263" t="s">
        <v>37</v>
      </c>
      <c r="U3263" t="s">
        <v>38</v>
      </c>
      <c r="V3263" s="2" t="s">
        <v>5993</v>
      </c>
      <c r="W3263" s="2">
        <f>IF(VLOOKUP(V3263,'reference classification'!$B$1:G3267,6,FALSE)&gt;90,1,0)</f>
        <v>0</v>
      </c>
      <c r="X3263">
        <v>0</v>
      </c>
      <c r="Y3263" t="s">
        <v>4123</v>
      </c>
      <c r="Z3263">
        <v>28200</v>
      </c>
      <c r="AA3263">
        <v>75</v>
      </c>
      <c r="AB3263">
        <v>28200</v>
      </c>
      <c r="AC3263">
        <v>28200</v>
      </c>
      <c r="AD3263">
        <v>0</v>
      </c>
      <c r="AE3263" t="b">
        <f t="shared" si="129"/>
        <v>1</v>
      </c>
    </row>
    <row r="3264" spans="1:31">
      <c r="A3264" s="6" t="s">
        <v>2945</v>
      </c>
      <c r="B3264" t="s">
        <v>29</v>
      </c>
      <c r="C3264">
        <v>41</v>
      </c>
      <c r="D3264" t="s">
        <v>6451</v>
      </c>
      <c r="E3264">
        <v>5107010</v>
      </c>
      <c r="F3264" t="s">
        <v>44</v>
      </c>
      <c r="G3264" t="s">
        <v>29</v>
      </c>
      <c r="H3264" t="s">
        <v>2354</v>
      </c>
      <c r="I3264">
        <v>0</v>
      </c>
      <c r="J3264">
        <v>2</v>
      </c>
      <c r="K3264">
        <v>0</v>
      </c>
      <c r="L3264" t="s">
        <v>4123</v>
      </c>
      <c r="M3264" t="s">
        <v>34</v>
      </c>
      <c r="N3264">
        <v>40000</v>
      </c>
      <c r="O3264">
        <f t="shared" si="128"/>
        <v>40000</v>
      </c>
      <c r="P3264" t="b">
        <f t="shared" si="130"/>
        <v>1</v>
      </c>
      <c r="Q3264" t="s">
        <v>35</v>
      </c>
      <c r="R3264">
        <v>108</v>
      </c>
      <c r="S3264">
        <v>9</v>
      </c>
      <c r="T3264" t="s">
        <v>37</v>
      </c>
      <c r="U3264" t="s">
        <v>38</v>
      </c>
      <c r="V3264" s="2" t="s">
        <v>5993</v>
      </c>
      <c r="W3264" s="2">
        <f>IF(VLOOKUP(V3264,'reference classification'!$B$1:G3268,6,FALSE)&gt;90,1,0)</f>
        <v>0</v>
      </c>
      <c r="X3264">
        <v>0</v>
      </c>
      <c r="Y3264" t="s">
        <v>4123</v>
      </c>
      <c r="Z3264">
        <v>40000</v>
      </c>
      <c r="AA3264">
        <v>75</v>
      </c>
      <c r="AB3264">
        <v>40000</v>
      </c>
      <c r="AC3264">
        <v>40000</v>
      </c>
      <c r="AD3264">
        <v>0</v>
      </c>
      <c r="AE3264" t="b">
        <f t="shared" si="129"/>
        <v>1</v>
      </c>
    </row>
    <row r="3265" spans="1:31" hidden="1">
      <c r="A3265" s="6" t="s">
        <v>2947</v>
      </c>
      <c r="B3265" t="s">
        <v>29</v>
      </c>
      <c r="C3265">
        <v>41</v>
      </c>
      <c r="D3265" t="s">
        <v>6453</v>
      </c>
      <c r="E3265">
        <v>3101001</v>
      </c>
      <c r="F3265" t="s">
        <v>31</v>
      </c>
      <c r="G3265" t="s">
        <v>29</v>
      </c>
      <c r="H3265" t="s">
        <v>62</v>
      </c>
      <c r="I3265">
        <v>0</v>
      </c>
      <c r="J3265">
        <v>2</v>
      </c>
      <c r="K3265">
        <v>0</v>
      </c>
      <c r="L3265" t="s">
        <v>4123</v>
      </c>
      <c r="M3265" t="s">
        <v>34</v>
      </c>
      <c r="N3265">
        <v>61200</v>
      </c>
      <c r="O3265">
        <f t="shared" si="128"/>
        <v>57606</v>
      </c>
      <c r="P3265" t="b">
        <f t="shared" si="130"/>
        <v>0</v>
      </c>
      <c r="Q3265" t="s">
        <v>35</v>
      </c>
      <c r="R3265">
        <v>108</v>
      </c>
      <c r="S3265">
        <v>9</v>
      </c>
      <c r="T3265" t="s">
        <v>37</v>
      </c>
      <c r="U3265" t="s">
        <v>38</v>
      </c>
      <c r="V3265" s="2" t="s">
        <v>5993</v>
      </c>
      <c r="W3265" s="2">
        <f>IF(VLOOKUP(V3265,'reference classification'!$B$1:G3269,6,FALSE)&gt;90,1,0)</f>
        <v>0</v>
      </c>
      <c r="X3265">
        <v>0</v>
      </c>
      <c r="Y3265" t="s">
        <v>4123</v>
      </c>
      <c r="Z3265">
        <v>57606</v>
      </c>
      <c r="AA3265">
        <v>75</v>
      </c>
      <c r="AB3265">
        <v>57606</v>
      </c>
      <c r="AC3265">
        <v>57606</v>
      </c>
      <c r="AD3265">
        <v>0</v>
      </c>
      <c r="AE3265" t="b">
        <f t="shared" si="129"/>
        <v>1</v>
      </c>
    </row>
    <row r="3266" spans="1:31">
      <c r="A3266" s="6" t="s">
        <v>2960</v>
      </c>
      <c r="B3266" t="s">
        <v>29</v>
      </c>
      <c r="C3266">
        <v>41</v>
      </c>
      <c r="D3266" t="s">
        <v>6455</v>
      </c>
      <c r="F3266" t="s">
        <v>31</v>
      </c>
      <c r="G3266" t="s">
        <v>29</v>
      </c>
      <c r="H3266" t="s">
        <v>305</v>
      </c>
      <c r="I3266">
        <v>0</v>
      </c>
      <c r="J3266">
        <v>2</v>
      </c>
      <c r="K3266">
        <v>0</v>
      </c>
      <c r="L3266" t="s">
        <v>4123</v>
      </c>
      <c r="M3266" t="s">
        <v>34</v>
      </c>
      <c r="N3266">
        <v>40000</v>
      </c>
      <c r="O3266">
        <f t="shared" si="128"/>
        <v>40000</v>
      </c>
      <c r="P3266" t="b">
        <f t="shared" si="130"/>
        <v>1</v>
      </c>
      <c r="Q3266" t="s">
        <v>35</v>
      </c>
      <c r="R3266">
        <v>108</v>
      </c>
      <c r="S3266">
        <v>9</v>
      </c>
      <c r="T3266" t="s">
        <v>37</v>
      </c>
      <c r="U3266" t="s">
        <v>38</v>
      </c>
      <c r="V3266" s="2" t="s">
        <v>5993</v>
      </c>
      <c r="W3266" s="2">
        <f>IF(VLOOKUP(V3266,'reference classification'!$B$1:G3270,6,FALSE)&gt;90,1,0)</f>
        <v>0</v>
      </c>
      <c r="X3266">
        <v>0</v>
      </c>
      <c r="Y3266" t="s">
        <v>4123</v>
      </c>
      <c r="Z3266">
        <v>40000</v>
      </c>
      <c r="AA3266">
        <v>75</v>
      </c>
      <c r="AB3266">
        <v>40000</v>
      </c>
      <c r="AC3266">
        <v>40000</v>
      </c>
      <c r="AD3266">
        <v>0</v>
      </c>
      <c r="AE3266" t="b">
        <f t="shared" si="129"/>
        <v>1</v>
      </c>
    </row>
    <row r="3267" spans="1:31" hidden="1">
      <c r="A3267" s="6" t="s">
        <v>3151</v>
      </c>
      <c r="B3267" t="s">
        <v>29</v>
      </c>
      <c r="C3267">
        <v>41</v>
      </c>
      <c r="D3267" t="s">
        <v>6457</v>
      </c>
      <c r="F3267" t="s">
        <v>31</v>
      </c>
      <c r="G3267" t="s">
        <v>29</v>
      </c>
      <c r="H3267" t="s">
        <v>237</v>
      </c>
      <c r="I3267">
        <v>0</v>
      </c>
      <c r="J3267">
        <v>2</v>
      </c>
      <c r="K3267">
        <v>0</v>
      </c>
      <c r="L3267" t="s">
        <v>4499</v>
      </c>
      <c r="M3267" t="s">
        <v>34</v>
      </c>
      <c r="N3267">
        <v>1000000</v>
      </c>
      <c r="O3267">
        <f t="shared" ref="O3267:O3330" si="131">AC3267</f>
        <v>0</v>
      </c>
      <c r="Q3267" t="s">
        <v>35</v>
      </c>
      <c r="R3267">
        <v>0</v>
      </c>
      <c r="S3267">
        <v>2.75</v>
      </c>
      <c r="T3267" t="s">
        <v>37</v>
      </c>
      <c r="U3267" t="s">
        <v>3082</v>
      </c>
      <c r="V3267" s="2" t="s">
        <v>5993</v>
      </c>
      <c r="W3267" s="2">
        <f>IF(VLOOKUP(V3267,'reference classification'!$B$1:G3271,6,FALSE)&gt;90,1,0)</f>
        <v>0</v>
      </c>
      <c r="X3267">
        <v>0</v>
      </c>
      <c r="Y3267" t="s">
        <v>4499</v>
      </c>
      <c r="Z3267">
        <v>0</v>
      </c>
      <c r="AA3267">
        <v>0</v>
      </c>
      <c r="AB3267">
        <v>0</v>
      </c>
      <c r="AC3267">
        <v>0</v>
      </c>
      <c r="AD3267">
        <v>0</v>
      </c>
      <c r="AE3267" t="b">
        <f t="shared" ref="AE3267:AE3330" si="132">AB3267=AC3267</f>
        <v>1</v>
      </c>
    </row>
    <row r="3268" spans="1:31" hidden="1">
      <c r="A3268" s="6" t="s">
        <v>714</v>
      </c>
      <c r="B3268" t="s">
        <v>29</v>
      </c>
      <c r="C3268">
        <v>41</v>
      </c>
      <c r="D3268" t="s">
        <v>6459</v>
      </c>
      <c r="F3268" t="s">
        <v>31</v>
      </c>
      <c r="G3268" t="s">
        <v>29</v>
      </c>
      <c r="H3268" t="s">
        <v>327</v>
      </c>
      <c r="I3268">
        <v>0</v>
      </c>
      <c r="J3268">
        <v>2</v>
      </c>
      <c r="K3268">
        <v>0</v>
      </c>
      <c r="L3268" t="s">
        <v>4123</v>
      </c>
      <c r="M3268" t="s">
        <v>34</v>
      </c>
      <c r="N3268">
        <v>40000</v>
      </c>
      <c r="O3268">
        <f t="shared" si="131"/>
        <v>7180</v>
      </c>
      <c r="P3268" t="b">
        <f t="shared" ref="P3268:P3313" si="133">N3268=O3268</f>
        <v>0</v>
      </c>
      <c r="Q3268" t="s">
        <v>35</v>
      </c>
      <c r="R3268">
        <v>108</v>
      </c>
      <c r="S3268">
        <v>9</v>
      </c>
      <c r="T3268" t="s">
        <v>37</v>
      </c>
      <c r="U3268" t="s">
        <v>38</v>
      </c>
      <c r="V3268" s="2" t="s">
        <v>5993</v>
      </c>
      <c r="W3268" s="2">
        <f>IF(VLOOKUP(V3268,'reference classification'!$B$1:G3272,6,FALSE)&gt;90,1,0)</f>
        <v>0</v>
      </c>
      <c r="X3268">
        <v>0</v>
      </c>
      <c r="Y3268" t="s">
        <v>4123</v>
      </c>
      <c r="Z3268">
        <v>7180</v>
      </c>
      <c r="AA3268">
        <v>120</v>
      </c>
      <c r="AB3268">
        <v>7180</v>
      </c>
      <c r="AC3268">
        <v>7180</v>
      </c>
      <c r="AD3268">
        <v>7180</v>
      </c>
      <c r="AE3268" t="b">
        <f t="shared" si="132"/>
        <v>1</v>
      </c>
    </row>
    <row r="3269" spans="1:31">
      <c r="A3269" s="6" t="s">
        <v>716</v>
      </c>
      <c r="B3269" t="s">
        <v>29</v>
      </c>
      <c r="C3269">
        <v>41</v>
      </c>
      <c r="D3269" t="s">
        <v>6461</v>
      </c>
      <c r="E3269">
        <v>7211010</v>
      </c>
      <c r="F3269" t="s">
        <v>44</v>
      </c>
      <c r="G3269" t="s">
        <v>29</v>
      </c>
      <c r="H3269" t="s">
        <v>327</v>
      </c>
      <c r="I3269">
        <v>0</v>
      </c>
      <c r="J3269">
        <v>2</v>
      </c>
      <c r="K3269">
        <v>0</v>
      </c>
      <c r="L3269" t="s">
        <v>4123</v>
      </c>
      <c r="M3269" t="s">
        <v>34</v>
      </c>
      <c r="N3269">
        <v>15000</v>
      </c>
      <c r="O3269">
        <f t="shared" si="131"/>
        <v>15000</v>
      </c>
      <c r="P3269" t="b">
        <f t="shared" si="133"/>
        <v>1</v>
      </c>
      <c r="Q3269" t="s">
        <v>35</v>
      </c>
      <c r="R3269">
        <v>108</v>
      </c>
      <c r="S3269">
        <v>9</v>
      </c>
      <c r="T3269" t="s">
        <v>37</v>
      </c>
      <c r="U3269" t="s">
        <v>38</v>
      </c>
      <c r="V3269" s="2" t="s">
        <v>5993</v>
      </c>
      <c r="W3269" s="2">
        <f>IF(VLOOKUP(V3269,'reference classification'!$B$1:G3273,6,FALSE)&gt;90,1,0)</f>
        <v>0</v>
      </c>
      <c r="X3269">
        <v>0</v>
      </c>
      <c r="Y3269" t="s">
        <v>4123</v>
      </c>
      <c r="Z3269">
        <v>15000</v>
      </c>
      <c r="AA3269">
        <v>120</v>
      </c>
      <c r="AB3269">
        <v>15000</v>
      </c>
      <c r="AC3269">
        <v>15000</v>
      </c>
      <c r="AD3269">
        <v>15000</v>
      </c>
      <c r="AE3269" t="b">
        <f t="shared" si="132"/>
        <v>1</v>
      </c>
    </row>
    <row r="3270" spans="1:31">
      <c r="A3270" s="6" t="s">
        <v>718</v>
      </c>
      <c r="B3270" t="s">
        <v>29</v>
      </c>
      <c r="C3270">
        <v>41</v>
      </c>
      <c r="D3270" t="s">
        <v>6463</v>
      </c>
      <c r="E3270">
        <v>3101001</v>
      </c>
      <c r="F3270" t="s">
        <v>31</v>
      </c>
      <c r="G3270" t="s">
        <v>29</v>
      </c>
      <c r="H3270" t="s">
        <v>62</v>
      </c>
      <c r="I3270">
        <v>0</v>
      </c>
      <c r="J3270">
        <v>2</v>
      </c>
      <c r="K3270">
        <v>0</v>
      </c>
      <c r="L3270" t="s">
        <v>4123</v>
      </c>
      <c r="M3270" t="s">
        <v>34</v>
      </c>
      <c r="N3270">
        <v>40000</v>
      </c>
      <c r="O3270">
        <f t="shared" si="131"/>
        <v>40000</v>
      </c>
      <c r="P3270" t="b">
        <f t="shared" si="133"/>
        <v>1</v>
      </c>
      <c r="Q3270" t="s">
        <v>35</v>
      </c>
      <c r="R3270">
        <v>108</v>
      </c>
      <c r="S3270">
        <v>9</v>
      </c>
      <c r="T3270" t="s">
        <v>37</v>
      </c>
      <c r="U3270" t="s">
        <v>38</v>
      </c>
      <c r="V3270" s="2" t="s">
        <v>5993</v>
      </c>
      <c r="W3270" s="2">
        <f>IF(VLOOKUP(V3270,'reference classification'!$B$1:G3274,6,FALSE)&gt;90,1,0)</f>
        <v>0</v>
      </c>
      <c r="X3270">
        <v>0</v>
      </c>
      <c r="Y3270" t="s">
        <v>4123</v>
      </c>
      <c r="Z3270">
        <v>40000</v>
      </c>
      <c r="AA3270">
        <v>120</v>
      </c>
      <c r="AB3270">
        <v>40000</v>
      </c>
      <c r="AC3270">
        <v>40000</v>
      </c>
      <c r="AD3270">
        <v>40000</v>
      </c>
      <c r="AE3270" t="b">
        <f t="shared" si="132"/>
        <v>1</v>
      </c>
    </row>
    <row r="3271" spans="1:31">
      <c r="A3271" s="6" t="s">
        <v>1247</v>
      </c>
      <c r="B3271" t="s">
        <v>29</v>
      </c>
      <c r="C3271">
        <v>41</v>
      </c>
      <c r="D3271" t="s">
        <v>6465</v>
      </c>
      <c r="E3271">
        <v>3101001</v>
      </c>
      <c r="F3271" t="s">
        <v>44</v>
      </c>
      <c r="G3271" t="s">
        <v>29</v>
      </c>
      <c r="H3271" t="s">
        <v>62</v>
      </c>
      <c r="I3271">
        <v>0</v>
      </c>
      <c r="J3271">
        <v>2</v>
      </c>
      <c r="K3271">
        <v>0</v>
      </c>
      <c r="L3271" t="s">
        <v>4123</v>
      </c>
      <c r="M3271" t="s">
        <v>34</v>
      </c>
      <c r="N3271">
        <v>40000</v>
      </c>
      <c r="O3271">
        <f t="shared" si="131"/>
        <v>40000</v>
      </c>
      <c r="P3271" t="b">
        <f t="shared" si="133"/>
        <v>1</v>
      </c>
      <c r="Q3271" t="s">
        <v>35</v>
      </c>
      <c r="R3271">
        <v>108</v>
      </c>
      <c r="S3271">
        <v>9</v>
      </c>
      <c r="T3271" t="s">
        <v>37</v>
      </c>
      <c r="U3271" t="s">
        <v>38</v>
      </c>
      <c r="V3271" s="2" t="s">
        <v>5993</v>
      </c>
      <c r="W3271" s="2">
        <f>IF(VLOOKUP(V3271,'reference classification'!$B$1:G3275,6,FALSE)&gt;90,1,0)</f>
        <v>0</v>
      </c>
      <c r="X3271">
        <v>0</v>
      </c>
      <c r="Y3271" t="s">
        <v>4123</v>
      </c>
      <c r="Z3271">
        <v>40000</v>
      </c>
      <c r="AA3271">
        <v>120</v>
      </c>
      <c r="AB3271">
        <v>40000</v>
      </c>
      <c r="AC3271">
        <v>40000</v>
      </c>
      <c r="AD3271">
        <v>40000</v>
      </c>
      <c r="AE3271" t="b">
        <f t="shared" si="132"/>
        <v>1</v>
      </c>
    </row>
    <row r="3272" spans="1:31">
      <c r="A3272" s="6" t="s">
        <v>1249</v>
      </c>
      <c r="B3272" t="s">
        <v>29</v>
      </c>
      <c r="C3272">
        <v>41</v>
      </c>
      <c r="D3272" t="s">
        <v>1141</v>
      </c>
      <c r="E3272">
        <v>1103050</v>
      </c>
      <c r="F3272" t="s">
        <v>31</v>
      </c>
      <c r="G3272" t="s">
        <v>29</v>
      </c>
      <c r="H3272" t="s">
        <v>41</v>
      </c>
      <c r="I3272">
        <v>0</v>
      </c>
      <c r="J3272">
        <v>2</v>
      </c>
      <c r="K3272">
        <v>0</v>
      </c>
      <c r="L3272" t="s">
        <v>4123</v>
      </c>
      <c r="M3272" t="s">
        <v>34</v>
      </c>
      <c r="N3272">
        <v>40000</v>
      </c>
      <c r="O3272">
        <f t="shared" si="131"/>
        <v>40000</v>
      </c>
      <c r="P3272" t="b">
        <f t="shared" si="133"/>
        <v>1</v>
      </c>
      <c r="Q3272" t="s">
        <v>35</v>
      </c>
      <c r="R3272">
        <v>108</v>
      </c>
      <c r="S3272">
        <v>9</v>
      </c>
      <c r="T3272" t="s">
        <v>37</v>
      </c>
      <c r="U3272" t="s">
        <v>38</v>
      </c>
      <c r="V3272" s="2" t="s">
        <v>5993</v>
      </c>
      <c r="W3272" s="2">
        <f>IF(VLOOKUP(V3272,'reference classification'!$B$1:G3276,6,FALSE)&gt;90,1,0)</f>
        <v>0</v>
      </c>
      <c r="X3272">
        <v>0</v>
      </c>
      <c r="Y3272" t="s">
        <v>4123</v>
      </c>
      <c r="Z3272">
        <v>40000</v>
      </c>
      <c r="AA3272">
        <v>120</v>
      </c>
      <c r="AB3272">
        <v>40000</v>
      </c>
      <c r="AC3272">
        <v>40000</v>
      </c>
      <c r="AD3272">
        <v>40000</v>
      </c>
      <c r="AE3272" t="b">
        <f t="shared" si="132"/>
        <v>1</v>
      </c>
    </row>
    <row r="3273" spans="1:31">
      <c r="A3273" s="6" t="s">
        <v>1731</v>
      </c>
      <c r="B3273" t="s">
        <v>29</v>
      </c>
      <c r="C3273">
        <v>41</v>
      </c>
      <c r="D3273" t="s">
        <v>6468</v>
      </c>
      <c r="F3273" t="s">
        <v>31</v>
      </c>
      <c r="G3273" t="s">
        <v>29</v>
      </c>
      <c r="H3273" t="s">
        <v>6469</v>
      </c>
      <c r="I3273">
        <v>0</v>
      </c>
      <c r="J3273">
        <v>2</v>
      </c>
      <c r="K3273">
        <v>0</v>
      </c>
      <c r="L3273" t="s">
        <v>4123</v>
      </c>
      <c r="M3273" t="s">
        <v>34</v>
      </c>
      <c r="N3273">
        <v>40000</v>
      </c>
      <c r="O3273">
        <f t="shared" si="131"/>
        <v>40000</v>
      </c>
      <c r="P3273" t="b">
        <f t="shared" si="133"/>
        <v>1</v>
      </c>
      <c r="Q3273" t="s">
        <v>35</v>
      </c>
      <c r="R3273">
        <v>108</v>
      </c>
      <c r="S3273">
        <v>9</v>
      </c>
      <c r="T3273" t="s">
        <v>37</v>
      </c>
      <c r="U3273" t="s">
        <v>38</v>
      </c>
      <c r="V3273" s="2" t="s">
        <v>5993</v>
      </c>
      <c r="W3273" s="2">
        <f>IF(VLOOKUP(V3273,'reference classification'!$B$1:G3277,6,FALSE)&gt;90,1,0)</f>
        <v>0</v>
      </c>
      <c r="X3273">
        <v>0</v>
      </c>
      <c r="Y3273" t="s">
        <v>4123</v>
      </c>
      <c r="Z3273">
        <v>40000</v>
      </c>
      <c r="AA3273">
        <v>120</v>
      </c>
      <c r="AB3273">
        <v>40000</v>
      </c>
      <c r="AC3273">
        <v>40000</v>
      </c>
      <c r="AD3273">
        <v>40000</v>
      </c>
      <c r="AE3273" t="b">
        <f t="shared" si="132"/>
        <v>1</v>
      </c>
    </row>
    <row r="3274" spans="1:31">
      <c r="A3274" s="6" t="s">
        <v>1843</v>
      </c>
      <c r="B3274" t="s">
        <v>29</v>
      </c>
      <c r="C3274">
        <v>41</v>
      </c>
      <c r="D3274" t="s">
        <v>6471</v>
      </c>
      <c r="E3274">
        <v>3101001</v>
      </c>
      <c r="F3274" t="s">
        <v>44</v>
      </c>
      <c r="G3274" t="s">
        <v>29</v>
      </c>
      <c r="H3274" t="s">
        <v>62</v>
      </c>
      <c r="I3274">
        <v>0</v>
      </c>
      <c r="J3274">
        <v>2</v>
      </c>
      <c r="K3274">
        <v>0</v>
      </c>
      <c r="L3274" t="s">
        <v>4123</v>
      </c>
      <c r="M3274" t="s">
        <v>34</v>
      </c>
      <c r="N3274">
        <v>513100</v>
      </c>
      <c r="O3274">
        <f t="shared" si="131"/>
        <v>513100</v>
      </c>
      <c r="P3274" t="b">
        <f t="shared" si="133"/>
        <v>1</v>
      </c>
      <c r="Q3274" t="s">
        <v>35</v>
      </c>
      <c r="R3274">
        <v>108</v>
      </c>
      <c r="S3274">
        <v>9</v>
      </c>
      <c r="T3274" t="s">
        <v>37</v>
      </c>
      <c r="U3274" t="s">
        <v>38</v>
      </c>
      <c r="V3274" s="2" t="s">
        <v>5993</v>
      </c>
      <c r="W3274" s="2">
        <f>IF(VLOOKUP(V3274,'reference classification'!$B$1:G3278,6,FALSE)&gt;90,1,0)</f>
        <v>0</v>
      </c>
      <c r="X3274">
        <v>0</v>
      </c>
      <c r="Y3274" t="s">
        <v>4123</v>
      </c>
      <c r="Z3274">
        <v>513100</v>
      </c>
      <c r="AA3274">
        <v>120</v>
      </c>
      <c r="AB3274">
        <v>513100</v>
      </c>
      <c r="AC3274">
        <v>513100</v>
      </c>
      <c r="AD3274">
        <v>513100</v>
      </c>
      <c r="AE3274" t="b">
        <f t="shared" si="132"/>
        <v>1</v>
      </c>
    </row>
    <row r="3275" spans="1:31">
      <c r="A3275" s="6" t="s">
        <v>1880</v>
      </c>
      <c r="B3275" t="s">
        <v>29</v>
      </c>
      <c r="C3275">
        <v>41</v>
      </c>
      <c r="D3275" t="s">
        <v>6473</v>
      </c>
      <c r="E3275">
        <v>1312110</v>
      </c>
      <c r="F3275" t="s">
        <v>31</v>
      </c>
      <c r="G3275" t="s">
        <v>29</v>
      </c>
      <c r="H3275" t="s">
        <v>62</v>
      </c>
      <c r="I3275">
        <v>0</v>
      </c>
      <c r="J3275">
        <v>2</v>
      </c>
      <c r="K3275">
        <v>0</v>
      </c>
      <c r="L3275" t="s">
        <v>4123</v>
      </c>
      <c r="M3275" t="s">
        <v>34</v>
      </c>
      <c r="N3275">
        <v>43724</v>
      </c>
      <c r="O3275">
        <f t="shared" si="131"/>
        <v>43724</v>
      </c>
      <c r="P3275" t="b">
        <f t="shared" si="133"/>
        <v>1</v>
      </c>
      <c r="Q3275" t="s">
        <v>35</v>
      </c>
      <c r="R3275">
        <v>108</v>
      </c>
      <c r="S3275">
        <v>9</v>
      </c>
      <c r="T3275" t="s">
        <v>37</v>
      </c>
      <c r="U3275" t="s">
        <v>38</v>
      </c>
      <c r="V3275" s="2" t="s">
        <v>5993</v>
      </c>
      <c r="W3275" s="2">
        <f>IF(VLOOKUP(V3275,'reference classification'!$B$1:G3279,6,FALSE)&gt;90,1,0)</f>
        <v>0</v>
      </c>
      <c r="X3275">
        <v>0</v>
      </c>
      <c r="Y3275" t="s">
        <v>4123</v>
      </c>
      <c r="Z3275">
        <v>43724</v>
      </c>
      <c r="AA3275">
        <v>120</v>
      </c>
      <c r="AB3275">
        <v>43724</v>
      </c>
      <c r="AC3275">
        <v>43724</v>
      </c>
      <c r="AD3275">
        <v>43724</v>
      </c>
      <c r="AE3275" t="b">
        <f t="shared" si="132"/>
        <v>1</v>
      </c>
    </row>
    <row r="3276" spans="1:31" hidden="1">
      <c r="A3276" s="6" t="s">
        <v>1882</v>
      </c>
      <c r="B3276" t="s">
        <v>29</v>
      </c>
      <c r="C3276">
        <v>41</v>
      </c>
      <c r="D3276" t="s">
        <v>6475</v>
      </c>
      <c r="E3276">
        <v>3101001</v>
      </c>
      <c r="F3276" t="s">
        <v>31</v>
      </c>
      <c r="G3276" t="s">
        <v>29</v>
      </c>
      <c r="H3276" t="s">
        <v>62</v>
      </c>
      <c r="I3276">
        <v>0</v>
      </c>
      <c r="J3276">
        <v>2</v>
      </c>
      <c r="K3276">
        <v>0</v>
      </c>
      <c r="L3276" t="s">
        <v>4123</v>
      </c>
      <c r="M3276" t="s">
        <v>34</v>
      </c>
      <c r="N3276">
        <v>30000</v>
      </c>
      <c r="O3276">
        <f t="shared" si="131"/>
        <v>25274</v>
      </c>
      <c r="P3276" t="b">
        <f t="shared" si="133"/>
        <v>0</v>
      </c>
      <c r="Q3276" t="s">
        <v>35</v>
      </c>
      <c r="R3276">
        <v>108</v>
      </c>
      <c r="S3276">
        <v>9</v>
      </c>
      <c r="T3276" t="s">
        <v>37</v>
      </c>
      <c r="U3276" t="s">
        <v>38</v>
      </c>
      <c r="V3276" s="2" t="s">
        <v>5993</v>
      </c>
      <c r="W3276" s="2">
        <f>IF(VLOOKUP(V3276,'reference classification'!$B$1:G3280,6,FALSE)&gt;90,1,0)</f>
        <v>0</v>
      </c>
      <c r="X3276">
        <v>0</v>
      </c>
      <c r="Y3276" t="s">
        <v>4123</v>
      </c>
      <c r="Z3276">
        <v>25274</v>
      </c>
      <c r="AA3276">
        <v>120</v>
      </c>
      <c r="AB3276">
        <v>25274</v>
      </c>
      <c r="AC3276">
        <v>25274</v>
      </c>
      <c r="AD3276">
        <v>25274</v>
      </c>
      <c r="AE3276" t="b">
        <f t="shared" si="132"/>
        <v>1</v>
      </c>
    </row>
    <row r="3277" spans="1:31">
      <c r="A3277" s="6" t="s">
        <v>1884</v>
      </c>
      <c r="B3277" t="s">
        <v>29</v>
      </c>
      <c r="C3277">
        <v>41</v>
      </c>
      <c r="D3277" t="s">
        <v>6477</v>
      </c>
      <c r="E3277">
        <v>3101001</v>
      </c>
      <c r="F3277" t="s">
        <v>44</v>
      </c>
      <c r="G3277" t="s">
        <v>29</v>
      </c>
      <c r="H3277" t="s">
        <v>62</v>
      </c>
      <c r="I3277">
        <v>0</v>
      </c>
      <c r="J3277">
        <v>2</v>
      </c>
      <c r="K3277">
        <v>0</v>
      </c>
      <c r="L3277" t="s">
        <v>4123</v>
      </c>
      <c r="M3277" t="s">
        <v>34</v>
      </c>
      <c r="N3277">
        <v>20000</v>
      </c>
      <c r="O3277">
        <f t="shared" si="131"/>
        <v>20000</v>
      </c>
      <c r="P3277" t="b">
        <f t="shared" si="133"/>
        <v>1</v>
      </c>
      <c r="Q3277" t="s">
        <v>35</v>
      </c>
      <c r="R3277">
        <v>0</v>
      </c>
      <c r="S3277">
        <v>0</v>
      </c>
      <c r="T3277" t="s">
        <v>37</v>
      </c>
      <c r="U3277" t="s">
        <v>38</v>
      </c>
      <c r="V3277" s="2" t="s">
        <v>5993</v>
      </c>
      <c r="W3277" s="2">
        <f>IF(VLOOKUP(V3277,'reference classification'!$B$1:G3281,6,FALSE)&gt;90,1,0)</f>
        <v>0</v>
      </c>
      <c r="X3277">
        <v>0</v>
      </c>
      <c r="Y3277" t="s">
        <v>4123</v>
      </c>
      <c r="Z3277">
        <v>20000</v>
      </c>
      <c r="AA3277">
        <v>120</v>
      </c>
      <c r="AB3277">
        <v>20000</v>
      </c>
      <c r="AC3277">
        <v>20000</v>
      </c>
      <c r="AD3277">
        <v>20000</v>
      </c>
      <c r="AE3277" t="b">
        <f t="shared" si="132"/>
        <v>1</v>
      </c>
    </row>
    <row r="3278" spans="1:31">
      <c r="A3278" s="6" t="s">
        <v>1886</v>
      </c>
      <c r="B3278" t="s">
        <v>29</v>
      </c>
      <c r="C3278">
        <v>41</v>
      </c>
      <c r="D3278" t="s">
        <v>6479</v>
      </c>
      <c r="E3278">
        <v>3101001</v>
      </c>
      <c r="F3278" t="s">
        <v>44</v>
      </c>
      <c r="G3278" t="s">
        <v>29</v>
      </c>
      <c r="H3278" t="s">
        <v>365</v>
      </c>
      <c r="I3278">
        <v>0</v>
      </c>
      <c r="J3278">
        <v>2</v>
      </c>
      <c r="K3278">
        <v>0</v>
      </c>
      <c r="L3278" t="s">
        <v>4123</v>
      </c>
      <c r="M3278" t="s">
        <v>34</v>
      </c>
      <c r="N3278">
        <v>60000</v>
      </c>
      <c r="O3278">
        <f t="shared" si="131"/>
        <v>60000</v>
      </c>
      <c r="P3278" t="b">
        <f t="shared" si="133"/>
        <v>1</v>
      </c>
      <c r="Q3278" t="s">
        <v>35</v>
      </c>
      <c r="R3278">
        <v>0</v>
      </c>
      <c r="S3278">
        <v>0</v>
      </c>
      <c r="T3278" t="s">
        <v>37</v>
      </c>
      <c r="U3278" t="s">
        <v>38</v>
      </c>
      <c r="V3278" s="2" t="s">
        <v>5993</v>
      </c>
      <c r="W3278" s="2">
        <f>IF(VLOOKUP(V3278,'reference classification'!$B$1:G3282,6,FALSE)&gt;90,1,0)</f>
        <v>0</v>
      </c>
      <c r="X3278">
        <v>0</v>
      </c>
      <c r="Y3278" t="s">
        <v>4123</v>
      </c>
      <c r="Z3278">
        <v>60000</v>
      </c>
      <c r="AA3278">
        <v>120</v>
      </c>
      <c r="AB3278">
        <v>60000</v>
      </c>
      <c r="AC3278">
        <v>60000</v>
      </c>
      <c r="AD3278">
        <v>60000</v>
      </c>
      <c r="AE3278" t="b">
        <f t="shared" si="132"/>
        <v>1</v>
      </c>
    </row>
    <row r="3279" spans="1:31">
      <c r="A3279" s="6" t="s">
        <v>2717</v>
      </c>
      <c r="B3279" t="s">
        <v>29</v>
      </c>
      <c r="C3279">
        <v>41</v>
      </c>
      <c r="D3279" t="s">
        <v>6481</v>
      </c>
      <c r="E3279">
        <v>3101001</v>
      </c>
      <c r="F3279" t="s">
        <v>44</v>
      </c>
      <c r="G3279" t="s">
        <v>29</v>
      </c>
      <c r="H3279" t="s">
        <v>62</v>
      </c>
      <c r="I3279">
        <v>0</v>
      </c>
      <c r="J3279">
        <v>2</v>
      </c>
      <c r="K3279">
        <v>0</v>
      </c>
      <c r="L3279" t="s">
        <v>4123</v>
      </c>
      <c r="M3279" t="s">
        <v>34</v>
      </c>
      <c r="N3279">
        <v>175000</v>
      </c>
      <c r="O3279">
        <f t="shared" si="131"/>
        <v>175000</v>
      </c>
      <c r="P3279" t="b">
        <f t="shared" si="133"/>
        <v>1</v>
      </c>
      <c r="Q3279" t="s">
        <v>35</v>
      </c>
      <c r="R3279">
        <v>0</v>
      </c>
      <c r="S3279">
        <v>0</v>
      </c>
      <c r="T3279" t="s">
        <v>37</v>
      </c>
      <c r="U3279" t="s">
        <v>38</v>
      </c>
      <c r="V3279" s="2" t="s">
        <v>5993</v>
      </c>
      <c r="W3279" s="2">
        <f>IF(VLOOKUP(V3279,'reference classification'!$B$1:G3283,6,FALSE)&gt;90,1,0)</f>
        <v>0</v>
      </c>
      <c r="X3279">
        <v>0</v>
      </c>
      <c r="Y3279" t="s">
        <v>4123</v>
      </c>
      <c r="Z3279">
        <v>175000</v>
      </c>
      <c r="AA3279">
        <v>120</v>
      </c>
      <c r="AB3279">
        <v>175000</v>
      </c>
      <c r="AC3279">
        <v>175000</v>
      </c>
      <c r="AD3279">
        <v>175000</v>
      </c>
      <c r="AE3279" t="b">
        <f t="shared" si="132"/>
        <v>1</v>
      </c>
    </row>
    <row r="3280" spans="1:31">
      <c r="A3280" s="6" t="s">
        <v>3916</v>
      </c>
      <c r="B3280" t="s">
        <v>29</v>
      </c>
      <c r="C3280">
        <v>41</v>
      </c>
      <c r="D3280" t="s">
        <v>6483</v>
      </c>
      <c r="E3280">
        <v>3101001</v>
      </c>
      <c r="F3280" t="s">
        <v>44</v>
      </c>
      <c r="G3280" t="s">
        <v>29</v>
      </c>
      <c r="H3280" t="s">
        <v>365</v>
      </c>
      <c r="I3280">
        <v>0</v>
      </c>
      <c r="J3280">
        <v>2</v>
      </c>
      <c r="K3280">
        <v>0</v>
      </c>
      <c r="L3280" t="s">
        <v>4123</v>
      </c>
      <c r="M3280" t="s">
        <v>34</v>
      </c>
      <c r="N3280">
        <v>225000</v>
      </c>
      <c r="O3280">
        <f t="shared" si="131"/>
        <v>225000</v>
      </c>
      <c r="P3280" t="b">
        <f t="shared" si="133"/>
        <v>1</v>
      </c>
      <c r="Q3280" t="s">
        <v>35</v>
      </c>
      <c r="R3280">
        <v>0</v>
      </c>
      <c r="S3280">
        <v>0</v>
      </c>
      <c r="T3280" t="s">
        <v>37</v>
      </c>
      <c r="U3280" t="s">
        <v>38</v>
      </c>
      <c r="V3280" s="2" t="s">
        <v>5993</v>
      </c>
      <c r="W3280" s="2">
        <f>IF(VLOOKUP(V3280,'reference classification'!$B$1:G3284,6,FALSE)&gt;90,1,0)</f>
        <v>0</v>
      </c>
      <c r="X3280">
        <v>0</v>
      </c>
      <c r="Y3280" t="s">
        <v>4123</v>
      </c>
      <c r="Z3280">
        <v>225000</v>
      </c>
      <c r="AA3280">
        <v>120</v>
      </c>
      <c r="AB3280">
        <v>225000</v>
      </c>
      <c r="AC3280">
        <v>225000</v>
      </c>
      <c r="AD3280">
        <v>225000</v>
      </c>
      <c r="AE3280" t="b">
        <f t="shared" si="132"/>
        <v>1</v>
      </c>
    </row>
    <row r="3281" spans="1:31">
      <c r="A3281" s="6" t="s">
        <v>2858</v>
      </c>
      <c r="B3281" t="s">
        <v>29</v>
      </c>
      <c r="C3281">
        <v>41</v>
      </c>
      <c r="D3281" t="s">
        <v>6485</v>
      </c>
      <c r="E3281">
        <v>3101001</v>
      </c>
      <c r="F3281" t="s">
        <v>44</v>
      </c>
      <c r="G3281" t="s">
        <v>29</v>
      </c>
      <c r="H3281" t="s">
        <v>365</v>
      </c>
      <c r="I3281">
        <v>0</v>
      </c>
      <c r="J3281">
        <v>2</v>
      </c>
      <c r="K3281">
        <v>0</v>
      </c>
      <c r="L3281" t="s">
        <v>4123</v>
      </c>
      <c r="M3281" t="s">
        <v>34</v>
      </c>
      <c r="N3281">
        <v>125000</v>
      </c>
      <c r="O3281">
        <f t="shared" si="131"/>
        <v>125000</v>
      </c>
      <c r="P3281" t="b">
        <f t="shared" si="133"/>
        <v>1</v>
      </c>
      <c r="Q3281" t="s">
        <v>35</v>
      </c>
      <c r="R3281">
        <v>0</v>
      </c>
      <c r="S3281">
        <v>0</v>
      </c>
      <c r="T3281" t="s">
        <v>37</v>
      </c>
      <c r="U3281" t="s">
        <v>38</v>
      </c>
      <c r="V3281" s="2" t="s">
        <v>5993</v>
      </c>
      <c r="W3281" s="2">
        <f>IF(VLOOKUP(V3281,'reference classification'!$B$1:G3285,6,FALSE)&gt;90,1,0)</f>
        <v>0</v>
      </c>
      <c r="X3281">
        <v>0</v>
      </c>
      <c r="Y3281" t="s">
        <v>4123</v>
      </c>
      <c r="Z3281">
        <v>125000</v>
      </c>
      <c r="AA3281">
        <v>120</v>
      </c>
      <c r="AB3281">
        <v>125000</v>
      </c>
      <c r="AC3281">
        <v>125000</v>
      </c>
      <c r="AD3281">
        <v>125000</v>
      </c>
      <c r="AE3281" t="b">
        <f t="shared" si="132"/>
        <v>1</v>
      </c>
    </row>
    <row r="3282" spans="1:31">
      <c r="A3282" s="6" t="s">
        <v>2860</v>
      </c>
      <c r="B3282" t="s">
        <v>29</v>
      </c>
      <c r="C3282">
        <v>41</v>
      </c>
      <c r="D3282" t="s">
        <v>6487</v>
      </c>
      <c r="E3282">
        <v>3101001</v>
      </c>
      <c r="F3282" t="s">
        <v>31</v>
      </c>
      <c r="G3282" t="s">
        <v>29</v>
      </c>
      <c r="H3282" t="s">
        <v>231</v>
      </c>
      <c r="I3282">
        <v>0</v>
      </c>
      <c r="J3282">
        <v>2</v>
      </c>
      <c r="K3282">
        <v>0</v>
      </c>
      <c r="L3282" t="s">
        <v>4123</v>
      </c>
      <c r="M3282" t="s">
        <v>34</v>
      </c>
      <c r="N3282">
        <v>30000</v>
      </c>
      <c r="O3282">
        <f t="shared" si="131"/>
        <v>30000</v>
      </c>
      <c r="P3282" t="b">
        <f t="shared" si="133"/>
        <v>1</v>
      </c>
      <c r="Q3282" t="s">
        <v>35</v>
      </c>
      <c r="R3282">
        <v>0</v>
      </c>
      <c r="S3282">
        <v>0</v>
      </c>
      <c r="T3282" t="s">
        <v>37</v>
      </c>
      <c r="U3282" t="s">
        <v>38</v>
      </c>
      <c r="V3282" s="2" t="s">
        <v>5993</v>
      </c>
      <c r="W3282" s="2">
        <f>IF(VLOOKUP(V3282,'reference classification'!$B$1:G3286,6,FALSE)&gt;90,1,0)</f>
        <v>0</v>
      </c>
      <c r="X3282">
        <v>0</v>
      </c>
      <c r="Y3282" t="s">
        <v>4123</v>
      </c>
      <c r="Z3282">
        <v>30000</v>
      </c>
      <c r="AA3282">
        <v>120</v>
      </c>
      <c r="AB3282">
        <v>30000</v>
      </c>
      <c r="AC3282">
        <v>30000</v>
      </c>
      <c r="AD3282">
        <v>30000</v>
      </c>
      <c r="AE3282" t="b">
        <f t="shared" si="132"/>
        <v>1</v>
      </c>
    </row>
    <row r="3283" spans="1:31">
      <c r="A3283" s="6" t="s">
        <v>2962</v>
      </c>
      <c r="B3283" t="s">
        <v>29</v>
      </c>
      <c r="C3283">
        <v>41</v>
      </c>
      <c r="D3283" t="s">
        <v>6489</v>
      </c>
      <c r="E3283">
        <v>3101001</v>
      </c>
      <c r="F3283" t="s">
        <v>44</v>
      </c>
      <c r="G3283" t="s">
        <v>29</v>
      </c>
      <c r="H3283" t="s">
        <v>607</v>
      </c>
      <c r="I3283">
        <v>0</v>
      </c>
      <c r="J3283">
        <v>2</v>
      </c>
      <c r="K3283">
        <v>0</v>
      </c>
      <c r="L3283" t="s">
        <v>4123</v>
      </c>
      <c r="M3283" t="s">
        <v>34</v>
      </c>
      <c r="N3283">
        <v>15000</v>
      </c>
      <c r="O3283">
        <f t="shared" si="131"/>
        <v>15000</v>
      </c>
      <c r="P3283" t="b">
        <f t="shared" si="133"/>
        <v>1</v>
      </c>
      <c r="Q3283" t="s">
        <v>35</v>
      </c>
      <c r="R3283">
        <v>0</v>
      </c>
      <c r="S3283">
        <v>0</v>
      </c>
      <c r="T3283" t="s">
        <v>37</v>
      </c>
      <c r="U3283" t="s">
        <v>38</v>
      </c>
      <c r="V3283" s="2" t="s">
        <v>5993</v>
      </c>
      <c r="W3283" s="2">
        <f>IF(VLOOKUP(V3283,'reference classification'!$B$1:G3287,6,FALSE)&gt;90,1,0)</f>
        <v>0</v>
      </c>
      <c r="X3283">
        <v>0</v>
      </c>
      <c r="Y3283" t="s">
        <v>4123</v>
      </c>
      <c r="Z3283">
        <v>15000</v>
      </c>
      <c r="AA3283">
        <v>120</v>
      </c>
      <c r="AB3283">
        <v>15000</v>
      </c>
      <c r="AC3283">
        <v>15000</v>
      </c>
      <c r="AD3283">
        <v>15000</v>
      </c>
      <c r="AE3283" t="b">
        <f t="shared" si="132"/>
        <v>1</v>
      </c>
    </row>
    <row r="3284" spans="1:31" hidden="1">
      <c r="A3284" s="6" t="s">
        <v>2664</v>
      </c>
      <c r="B3284" t="s">
        <v>29</v>
      </c>
      <c r="C3284">
        <v>41</v>
      </c>
      <c r="D3284" t="s">
        <v>3711</v>
      </c>
      <c r="E3284">
        <v>3101001</v>
      </c>
      <c r="F3284" t="s">
        <v>44</v>
      </c>
      <c r="G3284" t="s">
        <v>29</v>
      </c>
      <c r="H3284" t="s">
        <v>62</v>
      </c>
      <c r="I3284">
        <v>0</v>
      </c>
      <c r="J3284">
        <v>2</v>
      </c>
      <c r="K3284">
        <v>0</v>
      </c>
      <c r="L3284" t="s">
        <v>4123</v>
      </c>
      <c r="M3284" t="s">
        <v>34</v>
      </c>
      <c r="N3284">
        <v>75000</v>
      </c>
      <c r="O3284">
        <f t="shared" si="131"/>
        <v>42242</v>
      </c>
      <c r="P3284" t="b">
        <f t="shared" si="133"/>
        <v>0</v>
      </c>
      <c r="Q3284" t="s">
        <v>35</v>
      </c>
      <c r="R3284">
        <v>0</v>
      </c>
      <c r="S3284">
        <v>0</v>
      </c>
      <c r="T3284" t="s">
        <v>37</v>
      </c>
      <c r="U3284" t="s">
        <v>38</v>
      </c>
      <c r="V3284" s="2" t="s">
        <v>5993</v>
      </c>
      <c r="W3284" s="2">
        <f>IF(VLOOKUP(V3284,'reference classification'!$B$1:G3288,6,FALSE)&gt;90,1,0)</f>
        <v>0</v>
      </c>
      <c r="X3284">
        <v>0</v>
      </c>
      <c r="Y3284" t="s">
        <v>4123</v>
      </c>
      <c r="Z3284">
        <v>42242</v>
      </c>
      <c r="AA3284">
        <v>120</v>
      </c>
      <c r="AB3284">
        <v>42242</v>
      </c>
      <c r="AC3284">
        <v>42242</v>
      </c>
      <c r="AD3284">
        <v>42242</v>
      </c>
      <c r="AE3284" t="b">
        <f t="shared" si="132"/>
        <v>1</v>
      </c>
    </row>
    <row r="3285" spans="1:31">
      <c r="A3285" s="6" t="s">
        <v>3139</v>
      </c>
      <c r="B3285" t="s">
        <v>29</v>
      </c>
      <c r="C3285">
        <v>41</v>
      </c>
      <c r="D3285" t="s">
        <v>4442</v>
      </c>
      <c r="E3285">
        <v>3101001</v>
      </c>
      <c r="F3285" t="s">
        <v>31</v>
      </c>
      <c r="G3285" t="s">
        <v>29</v>
      </c>
      <c r="H3285" t="s">
        <v>62</v>
      </c>
      <c r="I3285">
        <v>0</v>
      </c>
      <c r="J3285">
        <v>2</v>
      </c>
      <c r="K3285">
        <v>0</v>
      </c>
      <c r="L3285" t="s">
        <v>4123</v>
      </c>
      <c r="M3285" t="s">
        <v>34</v>
      </c>
      <c r="N3285">
        <v>70000</v>
      </c>
      <c r="O3285">
        <f t="shared" si="131"/>
        <v>70000</v>
      </c>
      <c r="P3285" t="b">
        <f t="shared" si="133"/>
        <v>1</v>
      </c>
      <c r="Q3285" t="s">
        <v>35</v>
      </c>
      <c r="R3285">
        <v>0</v>
      </c>
      <c r="S3285">
        <v>0</v>
      </c>
      <c r="T3285" t="s">
        <v>37</v>
      </c>
      <c r="U3285" t="s">
        <v>38</v>
      </c>
      <c r="V3285" s="2" t="s">
        <v>5993</v>
      </c>
      <c r="W3285" s="2">
        <f>IF(VLOOKUP(V3285,'reference classification'!$B$1:G3289,6,FALSE)&gt;90,1,0)</f>
        <v>0</v>
      </c>
      <c r="X3285">
        <v>0</v>
      </c>
      <c r="Y3285" t="s">
        <v>4123</v>
      </c>
      <c r="Z3285">
        <v>70000</v>
      </c>
      <c r="AA3285">
        <v>120</v>
      </c>
      <c r="AB3285">
        <v>70000</v>
      </c>
      <c r="AC3285">
        <v>70000</v>
      </c>
      <c r="AD3285">
        <v>70000</v>
      </c>
      <c r="AE3285" t="b">
        <f t="shared" si="132"/>
        <v>1</v>
      </c>
    </row>
    <row r="3286" spans="1:31">
      <c r="A3286" s="6" t="s">
        <v>2649</v>
      </c>
      <c r="B3286" t="s">
        <v>29</v>
      </c>
      <c r="C3286">
        <v>41</v>
      </c>
      <c r="D3286" t="s">
        <v>6493</v>
      </c>
      <c r="E3286">
        <v>3101001</v>
      </c>
      <c r="F3286" t="s">
        <v>31</v>
      </c>
      <c r="G3286" t="s">
        <v>29</v>
      </c>
      <c r="H3286" t="s">
        <v>62</v>
      </c>
      <c r="I3286">
        <v>0</v>
      </c>
      <c r="J3286">
        <v>2</v>
      </c>
      <c r="K3286">
        <v>0</v>
      </c>
      <c r="L3286" t="s">
        <v>4123</v>
      </c>
      <c r="M3286" t="s">
        <v>34</v>
      </c>
      <c r="N3286">
        <v>120000</v>
      </c>
      <c r="O3286">
        <f t="shared" si="131"/>
        <v>120000</v>
      </c>
      <c r="P3286" t="b">
        <f t="shared" si="133"/>
        <v>1</v>
      </c>
      <c r="Q3286" t="s">
        <v>35</v>
      </c>
      <c r="R3286">
        <v>0</v>
      </c>
      <c r="S3286">
        <v>0</v>
      </c>
      <c r="T3286" t="s">
        <v>37</v>
      </c>
      <c r="U3286" t="s">
        <v>38</v>
      </c>
      <c r="V3286" s="2" t="s">
        <v>5993</v>
      </c>
      <c r="W3286" s="2">
        <f>IF(VLOOKUP(V3286,'reference classification'!$B$1:G3290,6,FALSE)&gt;90,1,0)</f>
        <v>0</v>
      </c>
      <c r="X3286">
        <v>0</v>
      </c>
      <c r="Y3286" t="s">
        <v>4123</v>
      </c>
      <c r="Z3286">
        <v>120000</v>
      </c>
      <c r="AA3286">
        <v>120</v>
      </c>
      <c r="AB3286">
        <v>120000</v>
      </c>
      <c r="AC3286">
        <v>120000</v>
      </c>
      <c r="AD3286">
        <v>120000</v>
      </c>
      <c r="AE3286" t="b">
        <f t="shared" si="132"/>
        <v>1</v>
      </c>
    </row>
    <row r="3287" spans="1:31">
      <c r="A3287" s="6" t="s">
        <v>2694</v>
      </c>
      <c r="B3287" t="s">
        <v>29</v>
      </c>
      <c r="C3287">
        <v>41</v>
      </c>
      <c r="D3287" t="s">
        <v>6495</v>
      </c>
      <c r="E3287">
        <v>3101001</v>
      </c>
      <c r="F3287" t="s">
        <v>44</v>
      </c>
      <c r="G3287" t="s">
        <v>29</v>
      </c>
      <c r="H3287" t="s">
        <v>365</v>
      </c>
      <c r="I3287">
        <v>0</v>
      </c>
      <c r="J3287">
        <v>2</v>
      </c>
      <c r="K3287">
        <v>0</v>
      </c>
      <c r="L3287" t="s">
        <v>4123</v>
      </c>
      <c r="M3287" t="s">
        <v>34</v>
      </c>
      <c r="N3287">
        <v>125000</v>
      </c>
      <c r="O3287">
        <f t="shared" si="131"/>
        <v>125000</v>
      </c>
      <c r="P3287" t="b">
        <f t="shared" si="133"/>
        <v>1</v>
      </c>
      <c r="Q3287" t="s">
        <v>35</v>
      </c>
      <c r="R3287">
        <v>0</v>
      </c>
      <c r="S3287">
        <v>0</v>
      </c>
      <c r="T3287" t="s">
        <v>37</v>
      </c>
      <c r="U3287" t="s">
        <v>38</v>
      </c>
      <c r="V3287" s="2" t="s">
        <v>5993</v>
      </c>
      <c r="W3287" s="2">
        <f>IF(VLOOKUP(V3287,'reference classification'!$B$1:G3291,6,FALSE)&gt;90,1,0)</f>
        <v>0</v>
      </c>
      <c r="X3287">
        <v>0</v>
      </c>
      <c r="Y3287" t="s">
        <v>4123</v>
      </c>
      <c r="Z3287">
        <v>125000</v>
      </c>
      <c r="AA3287">
        <v>120</v>
      </c>
      <c r="AB3287">
        <v>125000</v>
      </c>
      <c r="AC3287">
        <v>125000</v>
      </c>
      <c r="AD3287">
        <v>125000</v>
      </c>
      <c r="AE3287" t="b">
        <f t="shared" si="132"/>
        <v>1</v>
      </c>
    </row>
    <row r="3288" spans="1:31">
      <c r="A3288" s="6" t="s">
        <v>2696</v>
      </c>
      <c r="B3288" t="s">
        <v>29</v>
      </c>
      <c r="C3288">
        <v>30</v>
      </c>
      <c r="D3288" t="s">
        <v>6497</v>
      </c>
      <c r="F3288" t="s">
        <v>31</v>
      </c>
      <c r="G3288" t="s">
        <v>29</v>
      </c>
      <c r="H3288" t="s">
        <v>102</v>
      </c>
      <c r="I3288">
        <v>0</v>
      </c>
      <c r="J3288">
        <v>2</v>
      </c>
      <c r="K3288">
        <v>0</v>
      </c>
      <c r="L3288" t="s">
        <v>4123</v>
      </c>
      <c r="M3288" t="s">
        <v>34</v>
      </c>
      <c r="N3288">
        <v>125000</v>
      </c>
      <c r="O3288">
        <f t="shared" si="131"/>
        <v>125000</v>
      </c>
      <c r="P3288" t="b">
        <f t="shared" si="133"/>
        <v>1</v>
      </c>
      <c r="Q3288" t="s">
        <v>35</v>
      </c>
      <c r="R3288">
        <v>0</v>
      </c>
      <c r="S3288">
        <v>0</v>
      </c>
      <c r="T3288" t="s">
        <v>37</v>
      </c>
      <c r="U3288" t="s">
        <v>38</v>
      </c>
      <c r="V3288" s="2" t="s">
        <v>5993</v>
      </c>
      <c r="W3288" s="2">
        <f>IF(VLOOKUP(V3288,'reference classification'!$B$1:G3292,6,FALSE)&gt;90,1,0)</f>
        <v>0</v>
      </c>
      <c r="X3288">
        <v>0</v>
      </c>
      <c r="Y3288" t="s">
        <v>4123</v>
      </c>
      <c r="Z3288">
        <v>125000</v>
      </c>
      <c r="AA3288">
        <v>120</v>
      </c>
      <c r="AB3288">
        <v>125000</v>
      </c>
      <c r="AC3288">
        <v>125000</v>
      </c>
      <c r="AD3288">
        <v>125000</v>
      </c>
      <c r="AE3288" t="b">
        <f t="shared" si="132"/>
        <v>1</v>
      </c>
    </row>
    <row r="3289" spans="1:31">
      <c r="A3289" s="6" t="s">
        <v>2698</v>
      </c>
      <c r="B3289" t="s">
        <v>29</v>
      </c>
      <c r="C3289">
        <v>40</v>
      </c>
      <c r="D3289" t="s">
        <v>470</v>
      </c>
      <c r="F3289" t="s">
        <v>31</v>
      </c>
      <c r="G3289" t="s">
        <v>29</v>
      </c>
      <c r="H3289" t="s">
        <v>99</v>
      </c>
      <c r="I3289">
        <v>0</v>
      </c>
      <c r="J3289">
        <v>2</v>
      </c>
      <c r="K3289">
        <v>0</v>
      </c>
      <c r="L3289" t="s">
        <v>4123</v>
      </c>
      <c r="M3289" t="s">
        <v>34</v>
      </c>
      <c r="N3289">
        <v>175000</v>
      </c>
      <c r="O3289">
        <f t="shared" si="131"/>
        <v>175000</v>
      </c>
      <c r="P3289" t="b">
        <f t="shared" si="133"/>
        <v>1</v>
      </c>
      <c r="Q3289" t="s">
        <v>35</v>
      </c>
      <c r="R3289">
        <v>0</v>
      </c>
      <c r="S3289">
        <v>0</v>
      </c>
      <c r="T3289" t="s">
        <v>37</v>
      </c>
      <c r="U3289" t="s">
        <v>38</v>
      </c>
      <c r="V3289" s="2" t="s">
        <v>5993</v>
      </c>
      <c r="W3289" s="2">
        <f>IF(VLOOKUP(V3289,'reference classification'!$B$1:G3293,6,FALSE)&gt;90,1,0)</f>
        <v>0</v>
      </c>
      <c r="X3289">
        <v>0</v>
      </c>
      <c r="Y3289" t="s">
        <v>4123</v>
      </c>
      <c r="Z3289">
        <v>175000</v>
      </c>
      <c r="AA3289">
        <v>120</v>
      </c>
      <c r="AB3289">
        <v>175000</v>
      </c>
      <c r="AC3289">
        <v>175000</v>
      </c>
      <c r="AD3289">
        <v>175000</v>
      </c>
      <c r="AE3289" t="b">
        <f t="shared" si="132"/>
        <v>1</v>
      </c>
    </row>
    <row r="3290" spans="1:31" hidden="1">
      <c r="A3290" s="6" t="s">
        <v>2700</v>
      </c>
      <c r="B3290" t="s">
        <v>29</v>
      </c>
      <c r="C3290">
        <v>41</v>
      </c>
      <c r="D3290" t="s">
        <v>6500</v>
      </c>
      <c r="E3290">
        <v>3101001</v>
      </c>
      <c r="F3290" t="s">
        <v>44</v>
      </c>
      <c r="G3290" t="s">
        <v>29</v>
      </c>
      <c r="H3290" t="s">
        <v>365</v>
      </c>
      <c r="I3290">
        <v>0</v>
      </c>
      <c r="J3290">
        <v>2</v>
      </c>
      <c r="K3290">
        <v>0</v>
      </c>
      <c r="L3290" t="s">
        <v>4123</v>
      </c>
      <c r="M3290" t="s">
        <v>34</v>
      </c>
      <c r="N3290">
        <v>225000</v>
      </c>
      <c r="O3290">
        <f t="shared" si="131"/>
        <v>133369</v>
      </c>
      <c r="P3290" t="b">
        <f t="shared" si="133"/>
        <v>0</v>
      </c>
      <c r="Q3290" t="s">
        <v>35</v>
      </c>
      <c r="R3290">
        <v>0</v>
      </c>
      <c r="S3290">
        <v>0</v>
      </c>
      <c r="T3290" t="s">
        <v>37</v>
      </c>
      <c r="U3290" t="s">
        <v>38</v>
      </c>
      <c r="V3290" s="2" t="s">
        <v>5993</v>
      </c>
      <c r="W3290" s="2">
        <f>IF(VLOOKUP(V3290,'reference classification'!$B$1:G3294,6,FALSE)&gt;90,1,0)</f>
        <v>0</v>
      </c>
      <c r="X3290">
        <v>0</v>
      </c>
      <c r="Y3290" t="s">
        <v>4123</v>
      </c>
      <c r="Z3290">
        <v>133369</v>
      </c>
      <c r="AA3290">
        <v>120</v>
      </c>
      <c r="AB3290">
        <v>133369</v>
      </c>
      <c r="AC3290">
        <v>133369</v>
      </c>
      <c r="AD3290">
        <v>133369</v>
      </c>
      <c r="AE3290" t="b">
        <f t="shared" si="132"/>
        <v>1</v>
      </c>
    </row>
    <row r="3291" spans="1:31">
      <c r="A3291" s="6" t="s">
        <v>2863</v>
      </c>
      <c r="B3291" t="s">
        <v>29</v>
      </c>
      <c r="C3291">
        <v>41</v>
      </c>
      <c r="D3291" t="s">
        <v>6502</v>
      </c>
      <c r="E3291">
        <v>4101009</v>
      </c>
      <c r="F3291" t="s">
        <v>31</v>
      </c>
      <c r="G3291" t="s">
        <v>29</v>
      </c>
      <c r="H3291" t="s">
        <v>737</v>
      </c>
      <c r="I3291">
        <v>0</v>
      </c>
      <c r="J3291">
        <v>2</v>
      </c>
      <c r="K3291">
        <v>0</v>
      </c>
      <c r="L3291" t="s">
        <v>4123</v>
      </c>
      <c r="M3291" t="s">
        <v>34</v>
      </c>
      <c r="N3291">
        <v>70000</v>
      </c>
      <c r="O3291">
        <f t="shared" si="131"/>
        <v>70000</v>
      </c>
      <c r="P3291" t="b">
        <f t="shared" si="133"/>
        <v>1</v>
      </c>
      <c r="Q3291" t="s">
        <v>35</v>
      </c>
      <c r="R3291">
        <v>0</v>
      </c>
      <c r="S3291">
        <v>0</v>
      </c>
      <c r="T3291" t="s">
        <v>37</v>
      </c>
      <c r="U3291" t="s">
        <v>38</v>
      </c>
      <c r="V3291" s="2" t="s">
        <v>5993</v>
      </c>
      <c r="W3291" s="2">
        <f>IF(VLOOKUP(V3291,'reference classification'!$B$1:G3295,6,FALSE)&gt;90,1,0)</f>
        <v>0</v>
      </c>
      <c r="X3291">
        <v>0</v>
      </c>
      <c r="Y3291" t="s">
        <v>4123</v>
      </c>
      <c r="Z3291">
        <v>70000</v>
      </c>
      <c r="AA3291">
        <v>120</v>
      </c>
      <c r="AB3291">
        <v>70000</v>
      </c>
      <c r="AC3291">
        <v>70000</v>
      </c>
      <c r="AD3291">
        <v>70000</v>
      </c>
      <c r="AE3291" t="b">
        <f t="shared" si="132"/>
        <v>1</v>
      </c>
    </row>
    <row r="3292" spans="1:31">
      <c r="A3292" s="6" t="s">
        <v>2014</v>
      </c>
      <c r="B3292" t="s">
        <v>29</v>
      </c>
      <c r="C3292">
        <v>41</v>
      </c>
      <c r="D3292" t="s">
        <v>166</v>
      </c>
      <c r="E3292">
        <v>3101001</v>
      </c>
      <c r="F3292" t="s">
        <v>44</v>
      </c>
      <c r="G3292" t="s">
        <v>29</v>
      </c>
      <c r="H3292" t="s">
        <v>365</v>
      </c>
      <c r="I3292">
        <v>0</v>
      </c>
      <c r="J3292">
        <v>2</v>
      </c>
      <c r="K3292">
        <v>0</v>
      </c>
      <c r="L3292" t="s">
        <v>4123</v>
      </c>
      <c r="M3292" t="s">
        <v>34</v>
      </c>
      <c r="N3292">
        <v>75000</v>
      </c>
      <c r="O3292">
        <f t="shared" si="131"/>
        <v>75000</v>
      </c>
      <c r="P3292" t="b">
        <f t="shared" si="133"/>
        <v>1</v>
      </c>
      <c r="Q3292" t="s">
        <v>35</v>
      </c>
      <c r="R3292">
        <v>0</v>
      </c>
      <c r="S3292">
        <v>0</v>
      </c>
      <c r="T3292" t="s">
        <v>37</v>
      </c>
      <c r="U3292" t="s">
        <v>38</v>
      </c>
      <c r="V3292" s="2" t="s">
        <v>5993</v>
      </c>
      <c r="W3292" s="2">
        <f>IF(VLOOKUP(V3292,'reference classification'!$B$1:G3296,6,FALSE)&gt;90,1,0)</f>
        <v>0</v>
      </c>
      <c r="X3292">
        <v>0</v>
      </c>
      <c r="Y3292" t="s">
        <v>4123</v>
      </c>
      <c r="Z3292">
        <v>75000</v>
      </c>
      <c r="AA3292">
        <v>120</v>
      </c>
      <c r="AB3292">
        <v>75000</v>
      </c>
      <c r="AC3292">
        <v>75000</v>
      </c>
      <c r="AD3292">
        <v>75000</v>
      </c>
      <c r="AE3292" t="b">
        <f t="shared" si="132"/>
        <v>1</v>
      </c>
    </row>
    <row r="3293" spans="1:31" hidden="1">
      <c r="A3293" s="6" t="s">
        <v>2016</v>
      </c>
      <c r="B3293" t="s">
        <v>29</v>
      </c>
      <c r="C3293">
        <v>41</v>
      </c>
      <c r="D3293" t="s">
        <v>6505</v>
      </c>
      <c r="E3293">
        <v>3101001</v>
      </c>
      <c r="F3293" t="s">
        <v>44</v>
      </c>
      <c r="G3293" t="s">
        <v>29</v>
      </c>
      <c r="H3293" t="s">
        <v>365</v>
      </c>
      <c r="I3293">
        <v>0</v>
      </c>
      <c r="J3293">
        <v>2</v>
      </c>
      <c r="K3293">
        <v>0</v>
      </c>
      <c r="L3293" t="s">
        <v>4123</v>
      </c>
      <c r="M3293" t="s">
        <v>34</v>
      </c>
      <c r="N3293">
        <v>225000</v>
      </c>
      <c r="O3293">
        <f t="shared" si="131"/>
        <v>134730</v>
      </c>
      <c r="P3293" t="b">
        <f t="shared" si="133"/>
        <v>0</v>
      </c>
      <c r="Q3293" t="s">
        <v>35</v>
      </c>
      <c r="R3293">
        <v>0</v>
      </c>
      <c r="S3293">
        <v>0</v>
      </c>
      <c r="T3293" t="s">
        <v>37</v>
      </c>
      <c r="U3293" t="s">
        <v>38</v>
      </c>
      <c r="V3293" s="2" t="s">
        <v>5993</v>
      </c>
      <c r="W3293" s="2">
        <f>IF(VLOOKUP(V3293,'reference classification'!$B$1:G3297,6,FALSE)&gt;90,1,0)</f>
        <v>0</v>
      </c>
      <c r="X3293">
        <v>0</v>
      </c>
      <c r="Y3293" t="s">
        <v>4123</v>
      </c>
      <c r="Z3293">
        <v>134730</v>
      </c>
      <c r="AA3293">
        <v>120</v>
      </c>
      <c r="AB3293">
        <v>134730</v>
      </c>
      <c r="AC3293">
        <v>134730</v>
      </c>
      <c r="AD3293">
        <v>134730</v>
      </c>
      <c r="AE3293" t="b">
        <f t="shared" si="132"/>
        <v>1</v>
      </c>
    </row>
    <row r="3294" spans="1:31" hidden="1">
      <c r="A3294" s="6" t="s">
        <v>3141</v>
      </c>
      <c r="B3294" t="s">
        <v>29</v>
      </c>
      <c r="C3294">
        <v>41</v>
      </c>
      <c r="D3294" t="s">
        <v>6507</v>
      </c>
      <c r="E3294">
        <v>3101001</v>
      </c>
      <c r="F3294" t="s">
        <v>31</v>
      </c>
      <c r="G3294" t="s">
        <v>29</v>
      </c>
      <c r="H3294" t="s">
        <v>607</v>
      </c>
      <c r="I3294">
        <v>0</v>
      </c>
      <c r="J3294">
        <v>2</v>
      </c>
      <c r="K3294">
        <v>0</v>
      </c>
      <c r="L3294" t="s">
        <v>4123</v>
      </c>
      <c r="M3294" t="s">
        <v>34</v>
      </c>
      <c r="N3294">
        <v>170000</v>
      </c>
      <c r="O3294">
        <f t="shared" si="131"/>
        <v>124710</v>
      </c>
      <c r="P3294" t="b">
        <f t="shared" si="133"/>
        <v>0</v>
      </c>
      <c r="Q3294" t="s">
        <v>35</v>
      </c>
      <c r="R3294">
        <v>0</v>
      </c>
      <c r="S3294">
        <v>0</v>
      </c>
      <c r="T3294" t="s">
        <v>37</v>
      </c>
      <c r="U3294" t="s">
        <v>38</v>
      </c>
      <c r="V3294" s="2" t="s">
        <v>5993</v>
      </c>
      <c r="W3294" s="2">
        <f>IF(VLOOKUP(V3294,'reference classification'!$B$1:G3298,6,FALSE)&gt;90,1,0)</f>
        <v>0</v>
      </c>
      <c r="X3294">
        <v>0</v>
      </c>
      <c r="Y3294" t="s">
        <v>4123</v>
      </c>
      <c r="Z3294">
        <v>124710</v>
      </c>
      <c r="AA3294">
        <v>120</v>
      </c>
      <c r="AB3294">
        <v>124710</v>
      </c>
      <c r="AC3294">
        <v>124710</v>
      </c>
      <c r="AD3294">
        <v>124710</v>
      </c>
      <c r="AE3294" t="b">
        <f t="shared" si="132"/>
        <v>1</v>
      </c>
    </row>
    <row r="3295" spans="1:31">
      <c r="A3295" s="6" t="s">
        <v>3153</v>
      </c>
      <c r="B3295" t="s">
        <v>29</v>
      </c>
      <c r="C3295">
        <v>41</v>
      </c>
      <c r="D3295" t="s">
        <v>6509</v>
      </c>
      <c r="E3295">
        <v>3101001</v>
      </c>
      <c r="F3295" t="s">
        <v>44</v>
      </c>
      <c r="G3295" t="s">
        <v>29</v>
      </c>
      <c r="H3295" t="s">
        <v>62</v>
      </c>
      <c r="I3295">
        <v>0</v>
      </c>
      <c r="J3295">
        <v>2</v>
      </c>
      <c r="K3295">
        <v>0</v>
      </c>
      <c r="L3295" t="s">
        <v>4123</v>
      </c>
      <c r="M3295" t="s">
        <v>34</v>
      </c>
      <c r="N3295">
        <v>52000</v>
      </c>
      <c r="O3295">
        <f t="shared" si="131"/>
        <v>52000</v>
      </c>
      <c r="P3295" t="b">
        <f t="shared" si="133"/>
        <v>1</v>
      </c>
      <c r="Q3295" t="s">
        <v>35</v>
      </c>
      <c r="R3295">
        <v>0</v>
      </c>
      <c r="S3295">
        <v>0</v>
      </c>
      <c r="T3295" t="s">
        <v>37</v>
      </c>
      <c r="U3295" t="s">
        <v>38</v>
      </c>
      <c r="V3295" s="2" t="s">
        <v>5993</v>
      </c>
      <c r="W3295" s="2">
        <f>IF(VLOOKUP(V3295,'reference classification'!$B$1:G3299,6,FALSE)&gt;90,1,0)</f>
        <v>0</v>
      </c>
      <c r="X3295">
        <v>0</v>
      </c>
      <c r="Y3295" t="s">
        <v>4123</v>
      </c>
      <c r="Z3295">
        <v>52000</v>
      </c>
      <c r="AA3295">
        <v>120</v>
      </c>
      <c r="AB3295">
        <v>52000</v>
      </c>
      <c r="AC3295">
        <v>52000</v>
      </c>
      <c r="AD3295">
        <v>52000</v>
      </c>
      <c r="AE3295" t="b">
        <f t="shared" si="132"/>
        <v>1</v>
      </c>
    </row>
    <row r="3296" spans="1:31">
      <c r="A3296" s="6" t="s">
        <v>719</v>
      </c>
      <c r="B3296" t="s">
        <v>29</v>
      </c>
      <c r="C3296">
        <v>41</v>
      </c>
      <c r="D3296" t="s">
        <v>6511</v>
      </c>
      <c r="E3296">
        <v>3101001</v>
      </c>
      <c r="F3296" t="s">
        <v>44</v>
      </c>
      <c r="G3296" t="s">
        <v>29</v>
      </c>
      <c r="H3296" t="s">
        <v>62</v>
      </c>
      <c r="I3296">
        <v>0</v>
      </c>
      <c r="J3296">
        <v>2</v>
      </c>
      <c r="K3296">
        <v>0</v>
      </c>
      <c r="L3296" t="s">
        <v>4123</v>
      </c>
      <c r="M3296" t="s">
        <v>34</v>
      </c>
      <c r="N3296">
        <v>115000</v>
      </c>
      <c r="O3296">
        <f t="shared" si="131"/>
        <v>115000</v>
      </c>
      <c r="P3296" t="b">
        <f t="shared" si="133"/>
        <v>1</v>
      </c>
      <c r="Q3296" t="s">
        <v>35</v>
      </c>
      <c r="R3296">
        <v>0</v>
      </c>
      <c r="S3296">
        <v>0</v>
      </c>
      <c r="T3296" t="s">
        <v>37</v>
      </c>
      <c r="U3296" t="s">
        <v>38</v>
      </c>
      <c r="V3296" s="2" t="s">
        <v>5993</v>
      </c>
      <c r="W3296" s="2">
        <f>IF(VLOOKUP(V3296,'reference classification'!$B$1:G3300,6,FALSE)&gt;90,1,0)</f>
        <v>0</v>
      </c>
      <c r="X3296">
        <v>0</v>
      </c>
      <c r="Y3296" t="s">
        <v>4123</v>
      </c>
      <c r="Z3296">
        <v>115000</v>
      </c>
      <c r="AA3296">
        <v>120</v>
      </c>
      <c r="AB3296">
        <v>115000</v>
      </c>
      <c r="AC3296">
        <v>115000</v>
      </c>
      <c r="AD3296">
        <v>115000</v>
      </c>
      <c r="AE3296" t="b">
        <f t="shared" si="132"/>
        <v>1</v>
      </c>
    </row>
    <row r="3297" spans="1:31" hidden="1">
      <c r="A3297" s="6" t="s">
        <v>3167</v>
      </c>
      <c r="B3297" t="s">
        <v>29</v>
      </c>
      <c r="C3297">
        <v>40</v>
      </c>
      <c r="D3297" t="s">
        <v>6513</v>
      </c>
      <c r="F3297" t="s">
        <v>44</v>
      </c>
      <c r="G3297" t="s">
        <v>29</v>
      </c>
      <c r="H3297" t="s">
        <v>80</v>
      </c>
      <c r="I3297">
        <v>0</v>
      </c>
      <c r="J3297">
        <v>2</v>
      </c>
      <c r="K3297">
        <v>0</v>
      </c>
      <c r="L3297" t="s">
        <v>4123</v>
      </c>
      <c r="M3297" t="s">
        <v>34</v>
      </c>
      <c r="N3297">
        <v>125000</v>
      </c>
      <c r="O3297">
        <f t="shared" si="131"/>
        <v>78194</v>
      </c>
      <c r="P3297" t="b">
        <f t="shared" si="133"/>
        <v>0</v>
      </c>
      <c r="Q3297" t="s">
        <v>35</v>
      </c>
      <c r="R3297">
        <v>0</v>
      </c>
      <c r="S3297">
        <v>0</v>
      </c>
      <c r="T3297" t="s">
        <v>37</v>
      </c>
      <c r="U3297" t="s">
        <v>38</v>
      </c>
      <c r="V3297" s="2" t="s">
        <v>5993</v>
      </c>
      <c r="W3297" s="2">
        <f>IF(VLOOKUP(V3297,'reference classification'!$B$1:G3301,6,FALSE)&gt;90,1,0)</f>
        <v>0</v>
      </c>
      <c r="X3297">
        <v>0</v>
      </c>
      <c r="Y3297" t="s">
        <v>4123</v>
      </c>
      <c r="Z3297">
        <v>78194</v>
      </c>
      <c r="AA3297">
        <v>120</v>
      </c>
      <c r="AB3297">
        <v>78194</v>
      </c>
      <c r="AC3297">
        <v>78194</v>
      </c>
      <c r="AD3297">
        <v>78194</v>
      </c>
      <c r="AE3297" t="b">
        <f t="shared" si="132"/>
        <v>1</v>
      </c>
    </row>
    <row r="3298" spans="1:31">
      <c r="A3298" s="6" t="s">
        <v>721</v>
      </c>
      <c r="B3298" t="s">
        <v>29</v>
      </c>
      <c r="C3298">
        <v>41</v>
      </c>
      <c r="D3298" t="s">
        <v>6515</v>
      </c>
      <c r="E3298">
        <v>3101001</v>
      </c>
      <c r="F3298" t="s">
        <v>31</v>
      </c>
      <c r="G3298" t="s">
        <v>29</v>
      </c>
      <c r="H3298" t="s">
        <v>607</v>
      </c>
      <c r="I3298">
        <v>0</v>
      </c>
      <c r="J3298">
        <v>2</v>
      </c>
      <c r="K3298">
        <v>0</v>
      </c>
      <c r="L3298" t="s">
        <v>4123</v>
      </c>
      <c r="M3298" t="s">
        <v>34</v>
      </c>
      <c r="N3298">
        <v>100000</v>
      </c>
      <c r="O3298">
        <f t="shared" si="131"/>
        <v>100000</v>
      </c>
      <c r="P3298" t="b">
        <f t="shared" si="133"/>
        <v>1</v>
      </c>
      <c r="Q3298" t="s">
        <v>35</v>
      </c>
      <c r="R3298">
        <v>0</v>
      </c>
      <c r="S3298">
        <v>0</v>
      </c>
      <c r="T3298" t="s">
        <v>37</v>
      </c>
      <c r="U3298" t="s">
        <v>38</v>
      </c>
      <c r="V3298" s="2" t="s">
        <v>5993</v>
      </c>
      <c r="W3298" s="2">
        <f>IF(VLOOKUP(V3298,'reference classification'!$B$1:G3302,6,FALSE)&gt;90,1,0)</f>
        <v>0</v>
      </c>
      <c r="X3298">
        <v>0</v>
      </c>
      <c r="Y3298" t="s">
        <v>4123</v>
      </c>
      <c r="Z3298">
        <v>100000</v>
      </c>
      <c r="AA3298">
        <v>120</v>
      </c>
      <c r="AB3298">
        <v>100000</v>
      </c>
      <c r="AC3298">
        <v>100000</v>
      </c>
      <c r="AD3298">
        <v>100000</v>
      </c>
      <c r="AE3298" t="b">
        <f t="shared" si="132"/>
        <v>1</v>
      </c>
    </row>
    <row r="3299" spans="1:31">
      <c r="A3299" s="6" t="s">
        <v>3173</v>
      </c>
      <c r="B3299" t="s">
        <v>29</v>
      </c>
      <c r="C3299">
        <v>41</v>
      </c>
      <c r="D3299" t="s">
        <v>6517</v>
      </c>
      <c r="F3299" t="s">
        <v>31</v>
      </c>
      <c r="G3299" t="s">
        <v>29</v>
      </c>
      <c r="H3299" t="s">
        <v>834</v>
      </c>
      <c r="I3299">
        <v>0</v>
      </c>
      <c r="J3299">
        <v>2</v>
      </c>
      <c r="K3299">
        <v>0</v>
      </c>
      <c r="L3299" t="s">
        <v>4123</v>
      </c>
      <c r="M3299" t="s">
        <v>34</v>
      </c>
      <c r="N3299">
        <v>125000</v>
      </c>
      <c r="O3299">
        <f t="shared" si="131"/>
        <v>125000</v>
      </c>
      <c r="P3299" t="b">
        <f t="shared" si="133"/>
        <v>1</v>
      </c>
      <c r="Q3299" t="s">
        <v>35</v>
      </c>
      <c r="R3299">
        <v>0</v>
      </c>
      <c r="S3299">
        <v>0</v>
      </c>
      <c r="T3299" t="s">
        <v>37</v>
      </c>
      <c r="U3299" t="s">
        <v>38</v>
      </c>
      <c r="V3299" s="2" t="s">
        <v>5993</v>
      </c>
      <c r="W3299" s="2">
        <f>IF(VLOOKUP(V3299,'reference classification'!$B$1:G3303,6,FALSE)&gt;90,1,0)</f>
        <v>0</v>
      </c>
      <c r="X3299">
        <v>0</v>
      </c>
      <c r="Y3299" t="s">
        <v>4123</v>
      </c>
      <c r="Z3299">
        <v>125000</v>
      </c>
      <c r="AA3299">
        <v>120</v>
      </c>
      <c r="AB3299">
        <v>125000</v>
      </c>
      <c r="AC3299">
        <v>125000</v>
      </c>
      <c r="AD3299">
        <v>125000</v>
      </c>
      <c r="AE3299" t="b">
        <f t="shared" si="132"/>
        <v>1</v>
      </c>
    </row>
    <row r="3300" spans="1:31">
      <c r="A3300" s="6" t="s">
        <v>2215</v>
      </c>
      <c r="B3300" t="s">
        <v>29</v>
      </c>
      <c r="C3300">
        <v>41</v>
      </c>
      <c r="D3300" t="s">
        <v>3898</v>
      </c>
      <c r="E3300">
        <v>3101001</v>
      </c>
      <c r="F3300" t="s">
        <v>31</v>
      </c>
      <c r="G3300" t="s">
        <v>29</v>
      </c>
      <c r="H3300" t="s">
        <v>365</v>
      </c>
      <c r="I3300">
        <v>0</v>
      </c>
      <c r="J3300">
        <v>2</v>
      </c>
      <c r="K3300">
        <v>0</v>
      </c>
      <c r="L3300" t="s">
        <v>4123</v>
      </c>
      <c r="M3300" t="s">
        <v>34</v>
      </c>
      <c r="N3300">
        <v>175000</v>
      </c>
      <c r="O3300">
        <f t="shared" si="131"/>
        <v>175000</v>
      </c>
      <c r="P3300" t="b">
        <f t="shared" si="133"/>
        <v>1</v>
      </c>
      <c r="Q3300" t="s">
        <v>35</v>
      </c>
      <c r="R3300">
        <v>0</v>
      </c>
      <c r="S3300">
        <v>0</v>
      </c>
      <c r="T3300" t="s">
        <v>37</v>
      </c>
      <c r="U3300" t="s">
        <v>38</v>
      </c>
      <c r="V3300" s="2" t="s">
        <v>5993</v>
      </c>
      <c r="W3300" s="2">
        <f>IF(VLOOKUP(V3300,'reference classification'!$B$1:G3304,6,FALSE)&gt;90,1,0)</f>
        <v>0</v>
      </c>
      <c r="X3300">
        <v>0</v>
      </c>
      <c r="Y3300" t="s">
        <v>4123</v>
      </c>
      <c r="Z3300">
        <v>175000</v>
      </c>
      <c r="AA3300">
        <v>120</v>
      </c>
      <c r="AB3300">
        <v>175000</v>
      </c>
      <c r="AC3300">
        <v>175000</v>
      </c>
      <c r="AD3300">
        <v>175000</v>
      </c>
      <c r="AE3300" t="b">
        <f t="shared" si="132"/>
        <v>1</v>
      </c>
    </row>
    <row r="3301" spans="1:31">
      <c r="A3301" s="6" t="s">
        <v>1119</v>
      </c>
      <c r="B3301" t="s">
        <v>29</v>
      </c>
      <c r="C3301">
        <v>41</v>
      </c>
      <c r="D3301" t="s">
        <v>4936</v>
      </c>
      <c r="E3301">
        <v>1101003</v>
      </c>
      <c r="F3301" t="s">
        <v>44</v>
      </c>
      <c r="G3301" t="s">
        <v>29</v>
      </c>
      <c r="H3301" t="s">
        <v>41</v>
      </c>
      <c r="I3301">
        <v>0</v>
      </c>
      <c r="J3301">
        <v>2</v>
      </c>
      <c r="K3301">
        <v>0</v>
      </c>
      <c r="L3301" t="s">
        <v>4123</v>
      </c>
      <c r="M3301" t="s">
        <v>34</v>
      </c>
      <c r="N3301">
        <v>14000</v>
      </c>
      <c r="O3301">
        <f t="shared" si="131"/>
        <v>14000</v>
      </c>
      <c r="P3301" t="b">
        <f t="shared" si="133"/>
        <v>1</v>
      </c>
      <c r="Q3301" t="s">
        <v>35</v>
      </c>
      <c r="R3301">
        <v>0</v>
      </c>
      <c r="S3301">
        <v>0</v>
      </c>
      <c r="T3301" t="s">
        <v>37</v>
      </c>
      <c r="U3301" t="s">
        <v>38</v>
      </c>
      <c r="V3301" s="2" t="s">
        <v>5993</v>
      </c>
      <c r="W3301" s="2">
        <f>IF(VLOOKUP(V3301,'reference classification'!$B$1:G3305,6,FALSE)&gt;90,1,0)</f>
        <v>0</v>
      </c>
      <c r="X3301">
        <v>0</v>
      </c>
      <c r="Y3301" t="s">
        <v>4123</v>
      </c>
      <c r="Z3301">
        <v>14000</v>
      </c>
      <c r="AA3301">
        <v>120</v>
      </c>
      <c r="AB3301">
        <v>14000</v>
      </c>
      <c r="AC3301">
        <v>14000</v>
      </c>
      <c r="AD3301">
        <v>14000</v>
      </c>
      <c r="AE3301" t="b">
        <f t="shared" si="132"/>
        <v>1</v>
      </c>
    </row>
    <row r="3302" spans="1:31">
      <c r="A3302" s="6" t="s">
        <v>1121</v>
      </c>
      <c r="B3302" t="s">
        <v>29</v>
      </c>
      <c r="C3302">
        <v>40</v>
      </c>
      <c r="D3302" t="s">
        <v>6521</v>
      </c>
      <c r="F3302" t="s">
        <v>44</v>
      </c>
      <c r="G3302" t="s">
        <v>29</v>
      </c>
      <c r="H3302" t="s">
        <v>228</v>
      </c>
      <c r="I3302">
        <v>0</v>
      </c>
      <c r="J3302">
        <v>2</v>
      </c>
      <c r="K3302">
        <v>0</v>
      </c>
      <c r="L3302" t="s">
        <v>4123</v>
      </c>
      <c r="M3302" t="s">
        <v>34</v>
      </c>
      <c r="N3302">
        <v>175000</v>
      </c>
      <c r="O3302">
        <f t="shared" si="131"/>
        <v>175000</v>
      </c>
      <c r="P3302" t="b">
        <f t="shared" si="133"/>
        <v>1</v>
      </c>
      <c r="Q3302" t="s">
        <v>35</v>
      </c>
      <c r="R3302">
        <v>0</v>
      </c>
      <c r="S3302">
        <v>0</v>
      </c>
      <c r="T3302" t="s">
        <v>37</v>
      </c>
      <c r="U3302" t="s">
        <v>38</v>
      </c>
      <c r="V3302" s="2" t="s">
        <v>5993</v>
      </c>
      <c r="W3302" s="2">
        <f>IF(VLOOKUP(V3302,'reference classification'!$B$1:G3306,6,FALSE)&gt;90,1,0)</f>
        <v>0</v>
      </c>
      <c r="X3302">
        <v>0</v>
      </c>
      <c r="Y3302" t="s">
        <v>4123</v>
      </c>
      <c r="Z3302">
        <v>175000</v>
      </c>
      <c r="AA3302">
        <v>120</v>
      </c>
      <c r="AB3302">
        <v>175000</v>
      </c>
      <c r="AC3302">
        <v>175000</v>
      </c>
      <c r="AD3302">
        <v>175000</v>
      </c>
      <c r="AE3302" t="b">
        <f t="shared" si="132"/>
        <v>1</v>
      </c>
    </row>
    <row r="3303" spans="1:31">
      <c r="A3303" s="6" t="s">
        <v>1123</v>
      </c>
      <c r="B3303" t="s">
        <v>29</v>
      </c>
      <c r="C3303">
        <v>41</v>
      </c>
      <c r="D3303" t="s">
        <v>6523</v>
      </c>
      <c r="E3303">
        <v>3101001</v>
      </c>
      <c r="F3303" t="s">
        <v>31</v>
      </c>
      <c r="G3303" t="s">
        <v>29</v>
      </c>
      <c r="H3303" t="s">
        <v>62</v>
      </c>
      <c r="I3303">
        <v>0</v>
      </c>
      <c r="J3303">
        <v>2</v>
      </c>
      <c r="K3303">
        <v>0</v>
      </c>
      <c r="L3303" t="s">
        <v>4123</v>
      </c>
      <c r="M3303" t="s">
        <v>34</v>
      </c>
      <c r="N3303">
        <v>225000</v>
      </c>
      <c r="O3303">
        <f t="shared" si="131"/>
        <v>225000</v>
      </c>
      <c r="P3303" t="b">
        <f t="shared" si="133"/>
        <v>1</v>
      </c>
      <c r="Q3303" t="s">
        <v>35</v>
      </c>
      <c r="R3303">
        <v>0</v>
      </c>
      <c r="S3303">
        <v>0</v>
      </c>
      <c r="T3303" t="s">
        <v>37</v>
      </c>
      <c r="U3303" t="s">
        <v>38</v>
      </c>
      <c r="V3303" s="2" t="s">
        <v>5993</v>
      </c>
      <c r="W3303" s="2">
        <f>IF(VLOOKUP(V3303,'reference classification'!$B$1:G3307,6,FALSE)&gt;90,1,0)</f>
        <v>0</v>
      </c>
      <c r="X3303">
        <v>0</v>
      </c>
      <c r="Y3303" t="s">
        <v>4123</v>
      </c>
      <c r="Z3303">
        <v>225000</v>
      </c>
      <c r="AA3303">
        <v>120</v>
      </c>
      <c r="AB3303">
        <v>225000</v>
      </c>
      <c r="AC3303">
        <v>225000</v>
      </c>
      <c r="AD3303">
        <v>225000</v>
      </c>
      <c r="AE3303" t="b">
        <f t="shared" si="132"/>
        <v>1</v>
      </c>
    </row>
    <row r="3304" spans="1:31">
      <c r="A3304" s="6" t="s">
        <v>3303</v>
      </c>
      <c r="B3304" t="s">
        <v>29</v>
      </c>
      <c r="C3304">
        <v>41</v>
      </c>
      <c r="D3304" t="s">
        <v>6525</v>
      </c>
      <c r="E3304">
        <v>3101001</v>
      </c>
      <c r="F3304" t="s">
        <v>31</v>
      </c>
      <c r="G3304" t="s">
        <v>29</v>
      </c>
      <c r="H3304" t="s">
        <v>62</v>
      </c>
      <c r="I3304">
        <v>0</v>
      </c>
      <c r="J3304">
        <v>2</v>
      </c>
      <c r="K3304">
        <v>0</v>
      </c>
      <c r="L3304" t="s">
        <v>4123</v>
      </c>
      <c r="M3304" t="s">
        <v>34</v>
      </c>
      <c r="N3304">
        <v>30000</v>
      </c>
      <c r="O3304">
        <f t="shared" si="131"/>
        <v>30000</v>
      </c>
      <c r="P3304" t="b">
        <f t="shared" si="133"/>
        <v>1</v>
      </c>
      <c r="Q3304" t="s">
        <v>35</v>
      </c>
      <c r="R3304">
        <v>0</v>
      </c>
      <c r="S3304">
        <v>0</v>
      </c>
      <c r="T3304" t="s">
        <v>37</v>
      </c>
      <c r="U3304" t="s">
        <v>38</v>
      </c>
      <c r="V3304" s="2" t="s">
        <v>5993</v>
      </c>
      <c r="W3304" s="2">
        <f>IF(VLOOKUP(V3304,'reference classification'!$B$1:G3308,6,FALSE)&gt;90,1,0)</f>
        <v>0</v>
      </c>
      <c r="X3304">
        <v>0</v>
      </c>
      <c r="Y3304" t="s">
        <v>4123</v>
      </c>
      <c r="Z3304">
        <v>30000</v>
      </c>
      <c r="AA3304">
        <v>120</v>
      </c>
      <c r="AB3304">
        <v>30000</v>
      </c>
      <c r="AC3304">
        <v>30000</v>
      </c>
      <c r="AD3304">
        <v>30000</v>
      </c>
      <c r="AE3304" t="b">
        <f t="shared" si="132"/>
        <v>1</v>
      </c>
    </row>
    <row r="3305" spans="1:31" hidden="1">
      <c r="A3305" s="6" t="s">
        <v>1845</v>
      </c>
      <c r="B3305" t="s">
        <v>29</v>
      </c>
      <c r="C3305">
        <v>41</v>
      </c>
      <c r="D3305" t="s">
        <v>6527</v>
      </c>
      <c r="E3305">
        <v>3101001</v>
      </c>
      <c r="F3305" t="s">
        <v>31</v>
      </c>
      <c r="G3305" t="s">
        <v>29</v>
      </c>
      <c r="H3305" t="s">
        <v>62</v>
      </c>
      <c r="I3305">
        <v>0</v>
      </c>
      <c r="J3305">
        <v>2</v>
      </c>
      <c r="K3305">
        <v>0</v>
      </c>
      <c r="L3305" t="s">
        <v>4123</v>
      </c>
      <c r="M3305" t="s">
        <v>34</v>
      </c>
      <c r="N3305">
        <v>120000</v>
      </c>
      <c r="O3305">
        <f t="shared" si="131"/>
        <v>115502</v>
      </c>
      <c r="P3305" t="b">
        <f t="shared" si="133"/>
        <v>0</v>
      </c>
      <c r="Q3305" t="s">
        <v>35</v>
      </c>
      <c r="R3305">
        <v>0</v>
      </c>
      <c r="S3305">
        <v>0</v>
      </c>
      <c r="T3305" t="s">
        <v>37</v>
      </c>
      <c r="U3305" t="s">
        <v>38</v>
      </c>
      <c r="V3305" s="2" t="s">
        <v>5993</v>
      </c>
      <c r="W3305" s="2">
        <f>IF(VLOOKUP(V3305,'reference classification'!$B$1:G3309,6,FALSE)&gt;90,1,0)</f>
        <v>0</v>
      </c>
      <c r="X3305">
        <v>0</v>
      </c>
      <c r="Y3305" t="s">
        <v>4123</v>
      </c>
      <c r="Z3305">
        <v>115502</v>
      </c>
      <c r="AA3305">
        <v>120</v>
      </c>
      <c r="AB3305">
        <v>115502</v>
      </c>
      <c r="AC3305">
        <v>115502</v>
      </c>
      <c r="AD3305">
        <v>115502</v>
      </c>
      <c r="AE3305" t="b">
        <f t="shared" si="132"/>
        <v>1</v>
      </c>
    </row>
    <row r="3306" spans="1:31">
      <c r="A3306" s="6" t="s">
        <v>1847</v>
      </c>
      <c r="B3306" t="s">
        <v>29</v>
      </c>
      <c r="C3306">
        <v>41</v>
      </c>
      <c r="D3306" t="s">
        <v>6529</v>
      </c>
      <c r="E3306">
        <v>3101001</v>
      </c>
      <c r="F3306" t="s">
        <v>31</v>
      </c>
      <c r="G3306" t="s">
        <v>29</v>
      </c>
      <c r="H3306" t="s">
        <v>62</v>
      </c>
      <c r="I3306">
        <v>0</v>
      </c>
      <c r="J3306">
        <v>2</v>
      </c>
      <c r="K3306">
        <v>0</v>
      </c>
      <c r="L3306" t="s">
        <v>4123</v>
      </c>
      <c r="M3306" t="s">
        <v>34</v>
      </c>
      <c r="N3306">
        <v>175000</v>
      </c>
      <c r="O3306">
        <f t="shared" si="131"/>
        <v>175000</v>
      </c>
      <c r="P3306" t="b">
        <f t="shared" si="133"/>
        <v>1</v>
      </c>
      <c r="Q3306" t="s">
        <v>35</v>
      </c>
      <c r="R3306">
        <v>0</v>
      </c>
      <c r="S3306">
        <v>0</v>
      </c>
      <c r="T3306" t="s">
        <v>37</v>
      </c>
      <c r="U3306" t="s">
        <v>38</v>
      </c>
      <c r="V3306" s="2" t="s">
        <v>5993</v>
      </c>
      <c r="W3306" s="2">
        <f>IF(VLOOKUP(V3306,'reference classification'!$B$1:G3310,6,FALSE)&gt;90,1,0)</f>
        <v>0</v>
      </c>
      <c r="X3306">
        <v>0</v>
      </c>
      <c r="Y3306" t="s">
        <v>4123</v>
      </c>
      <c r="Z3306">
        <v>175000</v>
      </c>
      <c r="AA3306">
        <v>120</v>
      </c>
      <c r="AB3306">
        <v>175000</v>
      </c>
      <c r="AC3306">
        <v>175000</v>
      </c>
      <c r="AD3306">
        <v>175000</v>
      </c>
      <c r="AE3306" t="b">
        <f t="shared" si="132"/>
        <v>1</v>
      </c>
    </row>
    <row r="3307" spans="1:31">
      <c r="A3307" s="6" t="s">
        <v>3304</v>
      </c>
      <c r="B3307" t="s">
        <v>29</v>
      </c>
      <c r="C3307">
        <v>41</v>
      </c>
      <c r="D3307" t="s">
        <v>6531</v>
      </c>
      <c r="E3307">
        <v>3101001</v>
      </c>
      <c r="F3307" t="s">
        <v>44</v>
      </c>
      <c r="G3307" t="s">
        <v>29</v>
      </c>
      <c r="H3307" t="s">
        <v>62</v>
      </c>
      <c r="I3307">
        <v>0</v>
      </c>
      <c r="J3307">
        <v>2</v>
      </c>
      <c r="K3307">
        <v>0</v>
      </c>
      <c r="L3307" t="s">
        <v>4123</v>
      </c>
      <c r="M3307" t="s">
        <v>34</v>
      </c>
      <c r="N3307">
        <v>220000</v>
      </c>
      <c r="O3307">
        <f t="shared" si="131"/>
        <v>220000</v>
      </c>
      <c r="P3307" t="b">
        <f t="shared" si="133"/>
        <v>1</v>
      </c>
      <c r="Q3307" t="s">
        <v>35</v>
      </c>
      <c r="R3307">
        <v>0</v>
      </c>
      <c r="S3307">
        <v>0</v>
      </c>
      <c r="T3307" t="s">
        <v>37</v>
      </c>
      <c r="U3307" t="s">
        <v>38</v>
      </c>
      <c r="V3307" s="2" t="s">
        <v>5993</v>
      </c>
      <c r="W3307" s="2">
        <f>IF(VLOOKUP(V3307,'reference classification'!$B$1:G3311,6,FALSE)&gt;90,1,0)</f>
        <v>0</v>
      </c>
      <c r="X3307">
        <v>0</v>
      </c>
      <c r="Y3307" t="s">
        <v>4123</v>
      </c>
      <c r="Z3307">
        <v>220000</v>
      </c>
      <c r="AA3307">
        <v>120</v>
      </c>
      <c r="AB3307">
        <v>220000</v>
      </c>
      <c r="AC3307">
        <v>220000</v>
      </c>
      <c r="AD3307">
        <v>220000</v>
      </c>
      <c r="AE3307" t="b">
        <f t="shared" si="132"/>
        <v>1</v>
      </c>
    </row>
    <row r="3308" spans="1:31">
      <c r="A3308" s="6" t="s">
        <v>1849</v>
      </c>
      <c r="B3308" t="s">
        <v>29</v>
      </c>
      <c r="C3308">
        <v>41</v>
      </c>
      <c r="D3308" t="s">
        <v>4850</v>
      </c>
      <c r="E3308">
        <v>3101001</v>
      </c>
      <c r="F3308" t="s">
        <v>31</v>
      </c>
      <c r="G3308" t="s">
        <v>29</v>
      </c>
      <c r="H3308" t="s">
        <v>365</v>
      </c>
      <c r="I3308">
        <v>0</v>
      </c>
      <c r="J3308">
        <v>2</v>
      </c>
      <c r="K3308">
        <v>0</v>
      </c>
      <c r="L3308" t="s">
        <v>4123</v>
      </c>
      <c r="M3308" t="s">
        <v>34</v>
      </c>
      <c r="N3308">
        <v>225000</v>
      </c>
      <c r="O3308">
        <f t="shared" si="131"/>
        <v>225000</v>
      </c>
      <c r="P3308" t="b">
        <f t="shared" si="133"/>
        <v>1</v>
      </c>
      <c r="Q3308" t="s">
        <v>35</v>
      </c>
      <c r="R3308">
        <v>0</v>
      </c>
      <c r="S3308">
        <v>0</v>
      </c>
      <c r="T3308" t="s">
        <v>37</v>
      </c>
      <c r="U3308" t="s">
        <v>38</v>
      </c>
      <c r="V3308" s="2" t="s">
        <v>5993</v>
      </c>
      <c r="W3308" s="2">
        <f>IF(VLOOKUP(V3308,'reference classification'!$B$1:G3312,6,FALSE)&gt;90,1,0)</f>
        <v>0</v>
      </c>
      <c r="X3308">
        <v>0</v>
      </c>
      <c r="Y3308" t="s">
        <v>4123</v>
      </c>
      <c r="Z3308">
        <v>225000</v>
      </c>
      <c r="AA3308">
        <v>120</v>
      </c>
      <c r="AB3308">
        <v>225000</v>
      </c>
      <c r="AC3308">
        <v>225000</v>
      </c>
      <c r="AD3308">
        <v>225000</v>
      </c>
      <c r="AE3308" t="b">
        <f t="shared" si="132"/>
        <v>1</v>
      </c>
    </row>
    <row r="3309" spans="1:31">
      <c r="A3309" s="6" t="s">
        <v>2376</v>
      </c>
      <c r="B3309" t="s">
        <v>29</v>
      </c>
      <c r="C3309">
        <v>41</v>
      </c>
      <c r="D3309" t="s">
        <v>2623</v>
      </c>
      <c r="F3309" t="s">
        <v>44</v>
      </c>
      <c r="G3309" t="s">
        <v>29</v>
      </c>
      <c r="H3309" t="s">
        <v>65</v>
      </c>
      <c r="I3309">
        <v>0</v>
      </c>
      <c r="J3309">
        <v>2</v>
      </c>
      <c r="K3309">
        <v>0</v>
      </c>
      <c r="L3309" t="s">
        <v>4123</v>
      </c>
      <c r="M3309" t="s">
        <v>34</v>
      </c>
      <c r="N3309">
        <v>125000</v>
      </c>
      <c r="O3309">
        <f t="shared" si="131"/>
        <v>125000</v>
      </c>
      <c r="P3309" t="b">
        <f t="shared" si="133"/>
        <v>1</v>
      </c>
      <c r="Q3309" t="s">
        <v>35</v>
      </c>
      <c r="R3309">
        <v>0</v>
      </c>
      <c r="S3309">
        <v>0</v>
      </c>
      <c r="T3309" t="s">
        <v>37</v>
      </c>
      <c r="U3309" t="s">
        <v>38</v>
      </c>
      <c r="V3309" s="2" t="s">
        <v>5993</v>
      </c>
      <c r="W3309" s="2">
        <f>IF(VLOOKUP(V3309,'reference classification'!$B$1:G3313,6,FALSE)&gt;90,1,0)</f>
        <v>0</v>
      </c>
      <c r="X3309">
        <v>0</v>
      </c>
      <c r="Y3309" t="s">
        <v>4123</v>
      </c>
      <c r="Z3309">
        <v>125000</v>
      </c>
      <c r="AA3309">
        <v>120</v>
      </c>
      <c r="AB3309">
        <v>125000</v>
      </c>
      <c r="AC3309">
        <v>125000</v>
      </c>
      <c r="AD3309">
        <v>125000</v>
      </c>
      <c r="AE3309" t="b">
        <f t="shared" si="132"/>
        <v>1</v>
      </c>
    </row>
    <row r="3310" spans="1:31" hidden="1">
      <c r="A3310" s="6" t="s">
        <v>1889</v>
      </c>
      <c r="B3310" t="s">
        <v>29</v>
      </c>
      <c r="C3310">
        <v>41</v>
      </c>
      <c r="D3310" t="s">
        <v>2180</v>
      </c>
      <c r="E3310">
        <v>3101001</v>
      </c>
      <c r="F3310" t="s">
        <v>31</v>
      </c>
      <c r="G3310" t="s">
        <v>29</v>
      </c>
      <c r="H3310" t="s">
        <v>62</v>
      </c>
      <c r="I3310">
        <v>0</v>
      </c>
      <c r="J3310">
        <v>2</v>
      </c>
      <c r="K3310">
        <v>0</v>
      </c>
      <c r="L3310" t="s">
        <v>4123</v>
      </c>
      <c r="M3310" t="s">
        <v>34</v>
      </c>
      <c r="N3310">
        <v>7000</v>
      </c>
      <c r="O3310">
        <f t="shared" si="131"/>
        <v>6996</v>
      </c>
      <c r="P3310" t="b">
        <f t="shared" si="133"/>
        <v>0</v>
      </c>
      <c r="Q3310" t="s">
        <v>35</v>
      </c>
      <c r="R3310">
        <v>0</v>
      </c>
      <c r="S3310">
        <v>0</v>
      </c>
      <c r="T3310" t="s">
        <v>37</v>
      </c>
      <c r="U3310" t="s">
        <v>38</v>
      </c>
      <c r="V3310" s="2" t="s">
        <v>5993</v>
      </c>
      <c r="W3310" s="2">
        <f>IF(VLOOKUP(V3310,'reference classification'!$B$1:G3314,6,FALSE)&gt;90,1,0)</f>
        <v>0</v>
      </c>
      <c r="X3310">
        <v>0</v>
      </c>
      <c r="Y3310" t="s">
        <v>4123</v>
      </c>
      <c r="Z3310">
        <v>6996</v>
      </c>
      <c r="AA3310">
        <v>120</v>
      </c>
      <c r="AB3310">
        <v>6996</v>
      </c>
      <c r="AC3310">
        <v>6996</v>
      </c>
      <c r="AD3310">
        <v>6996</v>
      </c>
      <c r="AE3310" t="b">
        <f t="shared" si="132"/>
        <v>1</v>
      </c>
    </row>
    <row r="3311" spans="1:31" hidden="1">
      <c r="A3311" s="6" t="s">
        <v>2651</v>
      </c>
      <c r="B3311" t="s">
        <v>29</v>
      </c>
      <c r="C3311">
        <v>41</v>
      </c>
      <c r="D3311" t="s">
        <v>6536</v>
      </c>
      <c r="E3311">
        <v>3101001</v>
      </c>
      <c r="F3311" t="s">
        <v>44</v>
      </c>
      <c r="G3311" t="s">
        <v>29</v>
      </c>
      <c r="H3311" t="s">
        <v>62</v>
      </c>
      <c r="I3311">
        <v>0</v>
      </c>
      <c r="J3311">
        <v>2</v>
      </c>
      <c r="K3311">
        <v>0</v>
      </c>
      <c r="L3311" t="s">
        <v>4123</v>
      </c>
      <c r="M3311" t="s">
        <v>34</v>
      </c>
      <c r="N3311">
        <v>125000</v>
      </c>
      <c r="O3311">
        <f t="shared" si="131"/>
        <v>90357</v>
      </c>
      <c r="P3311" t="b">
        <f t="shared" si="133"/>
        <v>0</v>
      </c>
      <c r="Q3311" t="s">
        <v>35</v>
      </c>
      <c r="R3311">
        <v>0</v>
      </c>
      <c r="S3311">
        <v>0</v>
      </c>
      <c r="T3311" t="s">
        <v>37</v>
      </c>
      <c r="U3311" t="s">
        <v>38</v>
      </c>
      <c r="V3311" s="2" t="s">
        <v>5993</v>
      </c>
      <c r="W3311" s="2">
        <f>IF(VLOOKUP(V3311,'reference classification'!$B$1:G3315,6,FALSE)&gt;90,1,0)</f>
        <v>0</v>
      </c>
      <c r="X3311">
        <v>0</v>
      </c>
      <c r="Y3311" t="s">
        <v>4123</v>
      </c>
      <c r="Z3311">
        <v>90357</v>
      </c>
      <c r="AA3311">
        <v>120</v>
      </c>
      <c r="AB3311">
        <v>90357</v>
      </c>
      <c r="AC3311">
        <v>90357</v>
      </c>
      <c r="AD3311">
        <v>90357</v>
      </c>
      <c r="AE3311" t="b">
        <f t="shared" si="132"/>
        <v>1</v>
      </c>
    </row>
    <row r="3312" spans="1:31">
      <c r="A3312" s="6" t="s">
        <v>2704</v>
      </c>
      <c r="B3312" t="s">
        <v>29</v>
      </c>
      <c r="C3312">
        <v>41</v>
      </c>
      <c r="D3312" t="s">
        <v>6538</v>
      </c>
      <c r="F3312" t="s">
        <v>31</v>
      </c>
      <c r="G3312" t="s">
        <v>29</v>
      </c>
      <c r="H3312" t="s">
        <v>276</v>
      </c>
      <c r="I3312">
        <v>0</v>
      </c>
      <c r="J3312">
        <v>2</v>
      </c>
      <c r="K3312">
        <v>0</v>
      </c>
      <c r="L3312" t="s">
        <v>4123</v>
      </c>
      <c r="M3312" t="s">
        <v>34</v>
      </c>
      <c r="N3312">
        <v>80000</v>
      </c>
      <c r="O3312">
        <f t="shared" si="131"/>
        <v>80000</v>
      </c>
      <c r="P3312" t="b">
        <f t="shared" si="133"/>
        <v>1</v>
      </c>
      <c r="Q3312" t="s">
        <v>35</v>
      </c>
      <c r="R3312">
        <v>0</v>
      </c>
      <c r="S3312">
        <v>0</v>
      </c>
      <c r="T3312" t="s">
        <v>37</v>
      </c>
      <c r="U3312" t="s">
        <v>38</v>
      </c>
      <c r="V3312" s="2" t="s">
        <v>5993</v>
      </c>
      <c r="W3312" s="2">
        <f>IF(VLOOKUP(V3312,'reference classification'!$B$1:G3316,6,FALSE)&gt;90,1,0)</f>
        <v>0</v>
      </c>
      <c r="X3312">
        <v>0</v>
      </c>
      <c r="Y3312" t="s">
        <v>4123</v>
      </c>
      <c r="Z3312">
        <v>80000</v>
      </c>
      <c r="AA3312">
        <v>120</v>
      </c>
      <c r="AB3312">
        <v>80000</v>
      </c>
      <c r="AC3312">
        <v>80000</v>
      </c>
      <c r="AD3312">
        <v>80000</v>
      </c>
      <c r="AE3312" t="b">
        <f t="shared" si="132"/>
        <v>1</v>
      </c>
    </row>
    <row r="3313" spans="1:31">
      <c r="A3313" s="6" t="s">
        <v>3939</v>
      </c>
      <c r="B3313" t="s">
        <v>29</v>
      </c>
      <c r="C3313">
        <v>41</v>
      </c>
      <c r="D3313" t="s">
        <v>6540</v>
      </c>
      <c r="E3313">
        <v>3101001</v>
      </c>
      <c r="F3313" t="s">
        <v>31</v>
      </c>
      <c r="G3313" t="s">
        <v>29</v>
      </c>
      <c r="H3313" t="s">
        <v>62</v>
      </c>
      <c r="I3313">
        <v>0</v>
      </c>
      <c r="J3313">
        <v>2</v>
      </c>
      <c r="K3313">
        <v>0</v>
      </c>
      <c r="L3313" t="s">
        <v>4123</v>
      </c>
      <c r="M3313" t="s">
        <v>34</v>
      </c>
      <c r="N3313">
        <v>125000</v>
      </c>
      <c r="O3313">
        <f t="shared" si="131"/>
        <v>125000</v>
      </c>
      <c r="P3313" t="b">
        <f t="shared" si="133"/>
        <v>1</v>
      </c>
      <c r="Q3313" t="s">
        <v>35</v>
      </c>
      <c r="R3313">
        <v>0</v>
      </c>
      <c r="S3313">
        <v>0</v>
      </c>
      <c r="T3313" t="s">
        <v>37</v>
      </c>
      <c r="U3313" t="s">
        <v>38</v>
      </c>
      <c r="V3313" s="2" t="s">
        <v>5993</v>
      </c>
      <c r="W3313" s="2">
        <f>IF(VLOOKUP(V3313,'reference classification'!$B$1:G3317,6,FALSE)&gt;90,1,0)</f>
        <v>0</v>
      </c>
      <c r="X3313">
        <v>0</v>
      </c>
      <c r="Y3313" t="s">
        <v>4123</v>
      </c>
      <c r="Z3313">
        <v>125000</v>
      </c>
      <c r="AA3313">
        <v>120</v>
      </c>
      <c r="AB3313">
        <v>125000</v>
      </c>
      <c r="AC3313">
        <v>125000</v>
      </c>
      <c r="AD3313">
        <v>125000</v>
      </c>
      <c r="AE3313" t="b">
        <f t="shared" si="132"/>
        <v>1</v>
      </c>
    </row>
    <row r="3314" spans="1:31" hidden="1">
      <c r="A3314" s="6" t="s">
        <v>2865</v>
      </c>
      <c r="B3314" t="s">
        <v>29</v>
      </c>
      <c r="C3314">
        <v>41</v>
      </c>
      <c r="D3314" t="s">
        <v>6542</v>
      </c>
      <c r="F3314" t="s">
        <v>44</v>
      </c>
      <c r="G3314" t="s">
        <v>29</v>
      </c>
      <c r="H3314" t="s">
        <v>237</v>
      </c>
      <c r="I3314">
        <v>0</v>
      </c>
      <c r="J3314">
        <v>2</v>
      </c>
      <c r="K3314">
        <v>0</v>
      </c>
      <c r="L3314" t="s">
        <v>4499</v>
      </c>
      <c r="M3314" t="s">
        <v>34</v>
      </c>
      <c r="N3314">
        <v>600000</v>
      </c>
      <c r="O3314">
        <f t="shared" si="131"/>
        <v>0</v>
      </c>
      <c r="Q3314" t="s">
        <v>35</v>
      </c>
      <c r="R3314">
        <v>0</v>
      </c>
      <c r="S3314">
        <v>3</v>
      </c>
      <c r="T3314" t="s">
        <v>37</v>
      </c>
      <c r="U3314" t="s">
        <v>3082</v>
      </c>
      <c r="V3314" s="2" t="s">
        <v>5993</v>
      </c>
      <c r="W3314" s="2">
        <f>IF(VLOOKUP(V3314,'reference classification'!$B$1:G3318,6,FALSE)&gt;90,1,0)</f>
        <v>0</v>
      </c>
      <c r="X3314">
        <v>0</v>
      </c>
      <c r="Y3314" t="s">
        <v>4499</v>
      </c>
      <c r="Z3314">
        <v>0</v>
      </c>
      <c r="AA3314">
        <v>0</v>
      </c>
      <c r="AB3314">
        <v>0</v>
      </c>
      <c r="AC3314">
        <v>0</v>
      </c>
      <c r="AD3314">
        <v>0</v>
      </c>
      <c r="AE3314" t="b">
        <f t="shared" si="132"/>
        <v>1</v>
      </c>
    </row>
    <row r="3315" spans="1:31" hidden="1">
      <c r="A3315" s="6" t="s">
        <v>2964</v>
      </c>
      <c r="B3315" t="s">
        <v>29</v>
      </c>
      <c r="C3315">
        <v>41</v>
      </c>
      <c r="D3315" t="s">
        <v>3388</v>
      </c>
      <c r="E3315">
        <v>3101001</v>
      </c>
      <c r="F3315" t="s">
        <v>31</v>
      </c>
      <c r="G3315" t="s">
        <v>29</v>
      </c>
      <c r="H3315" t="s">
        <v>62</v>
      </c>
      <c r="I3315">
        <v>0</v>
      </c>
      <c r="J3315">
        <v>2</v>
      </c>
      <c r="K3315">
        <v>0</v>
      </c>
      <c r="L3315" t="s">
        <v>4197</v>
      </c>
      <c r="M3315" t="s">
        <v>81</v>
      </c>
      <c r="N3315">
        <v>4200000</v>
      </c>
      <c r="O3315">
        <f t="shared" si="131"/>
        <v>971726.54</v>
      </c>
      <c r="P3315" t="b">
        <f t="shared" ref="P3315:P3378" si="134">N3315=O3315</f>
        <v>0</v>
      </c>
      <c r="Q3315" t="s">
        <v>35</v>
      </c>
      <c r="R3315">
        <v>0</v>
      </c>
      <c r="S3315">
        <v>30</v>
      </c>
      <c r="T3315" t="s">
        <v>77</v>
      </c>
      <c r="U3315" t="s">
        <v>4199</v>
      </c>
      <c r="V3315" s="2" t="s">
        <v>5993</v>
      </c>
      <c r="W3315" s="2">
        <f>IF(VLOOKUP(V3315,'reference classification'!$B$1:G3319,6,FALSE)&gt;90,1,0)</f>
        <v>0</v>
      </c>
      <c r="X3315">
        <v>0</v>
      </c>
      <c r="Y3315" t="s">
        <v>4197</v>
      </c>
      <c r="Z3315">
        <v>971726.54</v>
      </c>
      <c r="AA3315">
        <v>120</v>
      </c>
      <c r="AB3315">
        <v>971726.54</v>
      </c>
      <c r="AC3315">
        <v>971726.54</v>
      </c>
      <c r="AD3315">
        <v>0</v>
      </c>
      <c r="AE3315" t="b">
        <f t="shared" si="132"/>
        <v>1</v>
      </c>
    </row>
    <row r="3316" spans="1:31">
      <c r="A3316" s="6" t="s">
        <v>3143</v>
      </c>
      <c r="B3316" t="s">
        <v>29</v>
      </c>
      <c r="C3316">
        <v>41</v>
      </c>
      <c r="D3316" t="s">
        <v>6545</v>
      </c>
      <c r="E3316">
        <v>1101004</v>
      </c>
      <c r="F3316" t="s">
        <v>44</v>
      </c>
      <c r="G3316" t="s">
        <v>29</v>
      </c>
      <c r="H3316" t="s">
        <v>243</v>
      </c>
      <c r="I3316">
        <v>0</v>
      </c>
      <c r="J3316">
        <v>2</v>
      </c>
      <c r="K3316">
        <v>0</v>
      </c>
      <c r="L3316" t="s">
        <v>4123</v>
      </c>
      <c r="M3316" t="s">
        <v>34</v>
      </c>
      <c r="N3316">
        <v>35000</v>
      </c>
      <c r="O3316">
        <f t="shared" si="131"/>
        <v>35000</v>
      </c>
      <c r="P3316" t="b">
        <f t="shared" si="134"/>
        <v>1</v>
      </c>
      <c r="Q3316" t="s">
        <v>35</v>
      </c>
      <c r="R3316">
        <v>0</v>
      </c>
      <c r="S3316">
        <v>0</v>
      </c>
      <c r="T3316" t="s">
        <v>37</v>
      </c>
      <c r="U3316" t="s">
        <v>38</v>
      </c>
      <c r="V3316" s="2" t="s">
        <v>5993</v>
      </c>
      <c r="W3316" s="2">
        <f>IF(VLOOKUP(V3316,'reference classification'!$B$1:G3320,6,FALSE)&gt;90,1,0)</f>
        <v>0</v>
      </c>
      <c r="X3316">
        <v>0</v>
      </c>
      <c r="Y3316" t="s">
        <v>4123</v>
      </c>
      <c r="Z3316">
        <v>35000</v>
      </c>
      <c r="AA3316">
        <v>120</v>
      </c>
      <c r="AB3316">
        <v>35000</v>
      </c>
      <c r="AC3316">
        <v>35000</v>
      </c>
      <c r="AD3316">
        <v>35000</v>
      </c>
      <c r="AE3316" t="b">
        <f t="shared" si="132"/>
        <v>1</v>
      </c>
    </row>
    <row r="3317" spans="1:31" hidden="1">
      <c r="A3317" s="6" t="s">
        <v>3169</v>
      </c>
      <c r="B3317" t="s">
        <v>29</v>
      </c>
      <c r="C3317">
        <v>41</v>
      </c>
      <c r="D3317" t="s">
        <v>6547</v>
      </c>
      <c r="F3317" t="s">
        <v>31</v>
      </c>
      <c r="G3317" t="s">
        <v>29</v>
      </c>
      <c r="H3317" t="s">
        <v>2233</v>
      </c>
      <c r="I3317">
        <v>0</v>
      </c>
      <c r="J3317">
        <v>1</v>
      </c>
      <c r="K3317">
        <v>0</v>
      </c>
      <c r="L3317" t="s">
        <v>5619</v>
      </c>
      <c r="M3317" t="s">
        <v>34</v>
      </c>
      <c r="N3317">
        <v>250000</v>
      </c>
      <c r="O3317">
        <f t="shared" si="131"/>
        <v>100998.95</v>
      </c>
      <c r="P3317" t="b">
        <f t="shared" si="134"/>
        <v>0</v>
      </c>
      <c r="Q3317" t="s">
        <v>35</v>
      </c>
      <c r="R3317">
        <v>0</v>
      </c>
      <c r="S3317">
        <v>24</v>
      </c>
      <c r="T3317" t="s">
        <v>77</v>
      </c>
      <c r="U3317" t="s">
        <v>188</v>
      </c>
      <c r="V3317" s="2" t="s">
        <v>5993</v>
      </c>
      <c r="W3317" s="2">
        <f>IF(VLOOKUP(V3317,'reference classification'!$B$1:G3321,6,FALSE)&gt;90,1,0)</f>
        <v>0</v>
      </c>
      <c r="X3317">
        <v>0</v>
      </c>
      <c r="Y3317" t="s">
        <v>5619</v>
      </c>
      <c r="Z3317">
        <v>100998.95</v>
      </c>
      <c r="AA3317">
        <v>2262</v>
      </c>
      <c r="AB3317">
        <v>100998.95</v>
      </c>
      <c r="AC3317">
        <v>100998.95</v>
      </c>
      <c r="AD3317">
        <v>0</v>
      </c>
      <c r="AE3317" t="b">
        <f t="shared" si="132"/>
        <v>1</v>
      </c>
    </row>
    <row r="3318" spans="1:31">
      <c r="A3318" s="6" t="s">
        <v>2653</v>
      </c>
      <c r="B3318" t="s">
        <v>29</v>
      </c>
      <c r="C3318">
        <v>41</v>
      </c>
      <c r="D3318" t="s">
        <v>6549</v>
      </c>
      <c r="E3318">
        <v>3101001</v>
      </c>
      <c r="F3318" t="s">
        <v>44</v>
      </c>
      <c r="G3318" t="s">
        <v>29</v>
      </c>
      <c r="H3318" t="s">
        <v>62</v>
      </c>
      <c r="I3318">
        <v>0</v>
      </c>
      <c r="J3318">
        <v>2</v>
      </c>
      <c r="K3318">
        <v>0</v>
      </c>
      <c r="L3318" t="s">
        <v>4123</v>
      </c>
      <c r="M3318" t="s">
        <v>34</v>
      </c>
      <c r="N3318">
        <v>5000</v>
      </c>
      <c r="O3318">
        <f t="shared" si="131"/>
        <v>5000</v>
      </c>
      <c r="P3318" t="b">
        <f t="shared" si="134"/>
        <v>1</v>
      </c>
      <c r="Q3318" t="s">
        <v>35</v>
      </c>
      <c r="R3318">
        <v>108</v>
      </c>
      <c r="S3318">
        <v>9</v>
      </c>
      <c r="T3318" t="s">
        <v>37</v>
      </c>
      <c r="U3318" t="s">
        <v>38</v>
      </c>
      <c r="V3318" s="2" t="s">
        <v>5993</v>
      </c>
      <c r="W3318" s="2">
        <f>IF(VLOOKUP(V3318,'reference classification'!$B$1:G3322,6,FALSE)&gt;90,1,0)</f>
        <v>0</v>
      </c>
      <c r="X3318">
        <v>0</v>
      </c>
      <c r="Y3318" t="s">
        <v>4123</v>
      </c>
      <c r="Z3318">
        <v>5000</v>
      </c>
      <c r="AA3318">
        <v>120</v>
      </c>
      <c r="AB3318">
        <v>5000</v>
      </c>
      <c r="AC3318">
        <v>5000</v>
      </c>
      <c r="AD3318">
        <v>5000</v>
      </c>
      <c r="AE3318" t="b">
        <f t="shared" si="132"/>
        <v>1</v>
      </c>
    </row>
    <row r="3319" spans="1:31" hidden="1">
      <c r="A3319" s="6" t="s">
        <v>2655</v>
      </c>
      <c r="B3319" t="s">
        <v>29</v>
      </c>
      <c r="C3319">
        <v>41</v>
      </c>
      <c r="D3319" t="s">
        <v>6551</v>
      </c>
      <c r="E3319">
        <v>3101001</v>
      </c>
      <c r="F3319" t="s">
        <v>31</v>
      </c>
      <c r="G3319" t="s">
        <v>29</v>
      </c>
      <c r="H3319" t="s">
        <v>62</v>
      </c>
      <c r="I3319">
        <v>0</v>
      </c>
      <c r="J3319">
        <v>2</v>
      </c>
      <c r="K3319">
        <v>0</v>
      </c>
      <c r="L3319" t="s">
        <v>4123</v>
      </c>
      <c r="M3319" t="s">
        <v>34</v>
      </c>
      <c r="N3319">
        <v>10000</v>
      </c>
      <c r="O3319">
        <f t="shared" si="131"/>
        <v>4047</v>
      </c>
      <c r="P3319" t="b">
        <f t="shared" si="134"/>
        <v>0</v>
      </c>
      <c r="Q3319" t="s">
        <v>35</v>
      </c>
      <c r="R3319">
        <v>108</v>
      </c>
      <c r="S3319">
        <v>9</v>
      </c>
      <c r="T3319" t="s">
        <v>37</v>
      </c>
      <c r="U3319" t="s">
        <v>38</v>
      </c>
      <c r="V3319" s="2" t="s">
        <v>5993</v>
      </c>
      <c r="W3319" s="2">
        <f>IF(VLOOKUP(V3319,'reference classification'!$B$1:G3323,6,FALSE)&gt;90,1,0)</f>
        <v>0</v>
      </c>
      <c r="X3319">
        <v>0</v>
      </c>
      <c r="Y3319" t="s">
        <v>4123</v>
      </c>
      <c r="Z3319">
        <v>4047</v>
      </c>
      <c r="AA3319">
        <v>120</v>
      </c>
      <c r="AB3319">
        <v>4047</v>
      </c>
      <c r="AC3319">
        <v>4047</v>
      </c>
      <c r="AD3319">
        <v>4047</v>
      </c>
      <c r="AE3319" t="b">
        <f t="shared" si="132"/>
        <v>1</v>
      </c>
    </row>
    <row r="3320" spans="1:31" hidden="1">
      <c r="A3320" s="6" t="s">
        <v>2706</v>
      </c>
      <c r="B3320" t="s">
        <v>29</v>
      </c>
      <c r="C3320">
        <v>41</v>
      </c>
      <c r="D3320" t="s">
        <v>6553</v>
      </c>
      <c r="E3320">
        <v>3203010</v>
      </c>
      <c r="F3320" t="s">
        <v>44</v>
      </c>
      <c r="G3320" t="s">
        <v>29</v>
      </c>
      <c r="H3320" t="s">
        <v>102</v>
      </c>
      <c r="I3320">
        <v>0</v>
      </c>
      <c r="J3320">
        <v>2</v>
      </c>
      <c r="K3320">
        <v>0</v>
      </c>
      <c r="L3320" t="s">
        <v>4123</v>
      </c>
      <c r="M3320" t="s">
        <v>34</v>
      </c>
      <c r="N3320">
        <v>315000</v>
      </c>
      <c r="O3320">
        <f t="shared" si="131"/>
        <v>226378</v>
      </c>
      <c r="P3320" t="b">
        <f t="shared" si="134"/>
        <v>0</v>
      </c>
      <c r="Q3320" t="s">
        <v>35</v>
      </c>
      <c r="R3320">
        <v>108</v>
      </c>
      <c r="S3320">
        <v>9</v>
      </c>
      <c r="T3320" t="s">
        <v>37</v>
      </c>
      <c r="U3320" t="s">
        <v>38</v>
      </c>
      <c r="V3320" s="2" t="s">
        <v>5993</v>
      </c>
      <c r="W3320" s="2">
        <f>IF(VLOOKUP(V3320,'reference classification'!$B$1:G3324,6,FALSE)&gt;90,1,0)</f>
        <v>0</v>
      </c>
      <c r="X3320">
        <v>0</v>
      </c>
      <c r="Y3320" t="s">
        <v>4123</v>
      </c>
      <c r="Z3320">
        <v>226378</v>
      </c>
      <c r="AA3320">
        <v>120</v>
      </c>
      <c r="AB3320">
        <v>226378</v>
      </c>
      <c r="AC3320">
        <v>226378</v>
      </c>
      <c r="AD3320">
        <v>226378</v>
      </c>
      <c r="AE3320" t="b">
        <f t="shared" si="132"/>
        <v>1</v>
      </c>
    </row>
    <row r="3321" spans="1:31">
      <c r="A3321" s="6" t="s">
        <v>2719</v>
      </c>
      <c r="B3321" t="s">
        <v>29</v>
      </c>
      <c r="C3321">
        <v>41</v>
      </c>
      <c r="D3321" t="s">
        <v>3443</v>
      </c>
      <c r="E3321">
        <v>3101001</v>
      </c>
      <c r="F3321" t="s">
        <v>31</v>
      </c>
      <c r="G3321" t="s">
        <v>29</v>
      </c>
      <c r="H3321" t="s">
        <v>62</v>
      </c>
      <c r="I3321">
        <v>0</v>
      </c>
      <c r="J3321">
        <v>2</v>
      </c>
      <c r="K3321">
        <v>0</v>
      </c>
      <c r="L3321" t="s">
        <v>4123</v>
      </c>
      <c r="M3321" t="s">
        <v>34</v>
      </c>
      <c r="N3321">
        <v>5000</v>
      </c>
      <c r="O3321">
        <f t="shared" si="131"/>
        <v>5000</v>
      </c>
      <c r="P3321" t="b">
        <f t="shared" si="134"/>
        <v>1</v>
      </c>
      <c r="Q3321" t="s">
        <v>35</v>
      </c>
      <c r="R3321">
        <v>108</v>
      </c>
      <c r="S3321">
        <v>9</v>
      </c>
      <c r="T3321" t="s">
        <v>37</v>
      </c>
      <c r="U3321" t="s">
        <v>38</v>
      </c>
      <c r="V3321" s="2" t="s">
        <v>5993</v>
      </c>
      <c r="W3321" s="2">
        <f>IF(VLOOKUP(V3321,'reference classification'!$B$1:G3325,6,FALSE)&gt;90,1,0)</f>
        <v>0</v>
      </c>
      <c r="X3321">
        <v>0</v>
      </c>
      <c r="Y3321" t="s">
        <v>4123</v>
      </c>
      <c r="Z3321">
        <v>5000</v>
      </c>
      <c r="AA3321">
        <v>120</v>
      </c>
      <c r="AB3321">
        <v>5000</v>
      </c>
      <c r="AC3321">
        <v>5000</v>
      </c>
      <c r="AD3321">
        <v>5000</v>
      </c>
      <c r="AE3321" t="b">
        <f t="shared" si="132"/>
        <v>1</v>
      </c>
    </row>
    <row r="3322" spans="1:31">
      <c r="A3322" s="6" t="s">
        <v>2721</v>
      </c>
      <c r="B3322" t="s">
        <v>29</v>
      </c>
      <c r="C3322">
        <v>41</v>
      </c>
      <c r="D3322" t="s">
        <v>6556</v>
      </c>
      <c r="E3322">
        <v>3101001</v>
      </c>
      <c r="F3322" t="s">
        <v>44</v>
      </c>
      <c r="G3322" t="s">
        <v>29</v>
      </c>
      <c r="H3322" t="s">
        <v>62</v>
      </c>
      <c r="I3322">
        <v>0</v>
      </c>
      <c r="J3322">
        <v>2</v>
      </c>
      <c r="K3322">
        <v>0</v>
      </c>
      <c r="L3322" t="s">
        <v>4123</v>
      </c>
      <c r="M3322" t="s">
        <v>34</v>
      </c>
      <c r="N3322">
        <v>205000</v>
      </c>
      <c r="O3322">
        <f t="shared" si="131"/>
        <v>205000</v>
      </c>
      <c r="P3322" t="b">
        <f t="shared" si="134"/>
        <v>1</v>
      </c>
      <c r="Q3322" t="s">
        <v>35</v>
      </c>
      <c r="R3322">
        <v>0</v>
      </c>
      <c r="S3322">
        <v>0</v>
      </c>
      <c r="T3322" t="s">
        <v>37</v>
      </c>
      <c r="U3322" t="s">
        <v>38</v>
      </c>
      <c r="V3322" s="2" t="s">
        <v>5993</v>
      </c>
      <c r="W3322" s="2">
        <f>IF(VLOOKUP(V3322,'reference classification'!$B$1:G3326,6,FALSE)&gt;90,1,0)</f>
        <v>0</v>
      </c>
      <c r="X3322">
        <v>0</v>
      </c>
      <c r="Y3322" t="s">
        <v>4123</v>
      </c>
      <c r="Z3322">
        <v>205000</v>
      </c>
      <c r="AA3322">
        <v>120</v>
      </c>
      <c r="AB3322">
        <v>205000</v>
      </c>
      <c r="AC3322">
        <v>205000</v>
      </c>
      <c r="AD3322">
        <v>205000</v>
      </c>
      <c r="AE3322" t="b">
        <f t="shared" si="132"/>
        <v>1</v>
      </c>
    </row>
    <row r="3323" spans="1:31" hidden="1">
      <c r="A3323" s="6" t="s">
        <v>3922</v>
      </c>
      <c r="B3323" t="s">
        <v>29</v>
      </c>
      <c r="C3323">
        <v>40</v>
      </c>
      <c r="D3323" t="s">
        <v>6558</v>
      </c>
      <c r="F3323" t="s">
        <v>44</v>
      </c>
      <c r="G3323" t="s">
        <v>29</v>
      </c>
      <c r="H3323" t="s">
        <v>99</v>
      </c>
      <c r="I3323">
        <v>0</v>
      </c>
      <c r="J3323">
        <v>2</v>
      </c>
      <c r="K3323">
        <v>0</v>
      </c>
      <c r="L3323" t="s">
        <v>4123</v>
      </c>
      <c r="M3323" t="s">
        <v>34</v>
      </c>
      <c r="N3323">
        <v>20000</v>
      </c>
      <c r="O3323">
        <f t="shared" si="131"/>
        <v>16936</v>
      </c>
      <c r="P3323" t="b">
        <f t="shared" si="134"/>
        <v>0</v>
      </c>
      <c r="Q3323" t="s">
        <v>35</v>
      </c>
      <c r="R3323">
        <v>108</v>
      </c>
      <c r="S3323">
        <v>9</v>
      </c>
      <c r="T3323" t="s">
        <v>37</v>
      </c>
      <c r="U3323" t="s">
        <v>38</v>
      </c>
      <c r="V3323" s="2" t="s">
        <v>5993</v>
      </c>
      <c r="W3323" s="2">
        <f>IF(VLOOKUP(V3323,'reference classification'!$B$1:G3327,6,FALSE)&gt;90,1,0)</f>
        <v>0</v>
      </c>
      <c r="X3323">
        <v>0</v>
      </c>
      <c r="Y3323" t="s">
        <v>4123</v>
      </c>
      <c r="Z3323">
        <v>16936</v>
      </c>
      <c r="AA3323">
        <v>120</v>
      </c>
      <c r="AB3323">
        <v>16936</v>
      </c>
      <c r="AC3323">
        <v>16936</v>
      </c>
      <c r="AD3323">
        <v>16936</v>
      </c>
      <c r="AE3323" t="b">
        <f t="shared" si="132"/>
        <v>1</v>
      </c>
    </row>
    <row r="3324" spans="1:31">
      <c r="A3324" s="6" t="s">
        <v>1125</v>
      </c>
      <c r="B3324" t="s">
        <v>29</v>
      </c>
      <c r="C3324">
        <v>41</v>
      </c>
      <c r="D3324" t="s">
        <v>6560</v>
      </c>
      <c r="E3324">
        <v>3101001</v>
      </c>
      <c r="F3324" t="s">
        <v>31</v>
      </c>
      <c r="G3324" t="s">
        <v>29</v>
      </c>
      <c r="H3324" t="s">
        <v>365</v>
      </c>
      <c r="I3324">
        <v>0</v>
      </c>
      <c r="J3324">
        <v>2</v>
      </c>
      <c r="K3324">
        <v>0</v>
      </c>
      <c r="L3324" t="s">
        <v>4123</v>
      </c>
      <c r="M3324" t="s">
        <v>34</v>
      </c>
      <c r="N3324">
        <v>60000</v>
      </c>
      <c r="O3324">
        <f t="shared" si="131"/>
        <v>60000</v>
      </c>
      <c r="P3324" t="b">
        <f t="shared" si="134"/>
        <v>1</v>
      </c>
      <c r="Q3324" t="s">
        <v>35</v>
      </c>
      <c r="R3324">
        <v>108</v>
      </c>
      <c r="S3324">
        <v>9</v>
      </c>
      <c r="T3324" t="s">
        <v>37</v>
      </c>
      <c r="U3324" t="s">
        <v>38</v>
      </c>
      <c r="V3324" s="2" t="s">
        <v>5993</v>
      </c>
      <c r="W3324" s="2">
        <f>IF(VLOOKUP(V3324,'reference classification'!$B$1:G3328,6,FALSE)&gt;90,1,0)</f>
        <v>0</v>
      </c>
      <c r="X3324">
        <v>0</v>
      </c>
      <c r="Y3324" t="s">
        <v>4123</v>
      </c>
      <c r="Z3324">
        <v>60000</v>
      </c>
      <c r="AA3324">
        <v>120</v>
      </c>
      <c r="AB3324">
        <v>60000</v>
      </c>
      <c r="AC3324">
        <v>60000</v>
      </c>
      <c r="AD3324">
        <v>60000</v>
      </c>
      <c r="AE3324" t="b">
        <f t="shared" si="132"/>
        <v>1</v>
      </c>
    </row>
    <row r="3325" spans="1:31">
      <c r="A3325" s="6" t="s">
        <v>1126</v>
      </c>
      <c r="B3325" t="s">
        <v>29</v>
      </c>
      <c r="C3325">
        <v>41</v>
      </c>
      <c r="D3325" t="s">
        <v>6562</v>
      </c>
      <c r="E3325">
        <v>3101001</v>
      </c>
      <c r="F3325" t="s">
        <v>44</v>
      </c>
      <c r="G3325" t="s">
        <v>29</v>
      </c>
      <c r="H3325" t="s">
        <v>62</v>
      </c>
      <c r="I3325">
        <v>0</v>
      </c>
      <c r="J3325">
        <v>2</v>
      </c>
      <c r="K3325">
        <v>0</v>
      </c>
      <c r="L3325" t="s">
        <v>4123</v>
      </c>
      <c r="M3325" t="s">
        <v>34</v>
      </c>
      <c r="N3325">
        <v>5000</v>
      </c>
      <c r="O3325">
        <f t="shared" si="131"/>
        <v>5000</v>
      </c>
      <c r="P3325" t="b">
        <f t="shared" si="134"/>
        <v>1</v>
      </c>
      <c r="Q3325" t="s">
        <v>35</v>
      </c>
      <c r="R3325">
        <v>108</v>
      </c>
      <c r="S3325">
        <v>9</v>
      </c>
      <c r="T3325" t="s">
        <v>37</v>
      </c>
      <c r="U3325" t="s">
        <v>38</v>
      </c>
      <c r="V3325" s="2" t="s">
        <v>5993</v>
      </c>
      <c r="W3325" s="2">
        <f>IF(VLOOKUP(V3325,'reference classification'!$B$1:G3329,6,FALSE)&gt;90,1,0)</f>
        <v>0</v>
      </c>
      <c r="X3325">
        <v>0</v>
      </c>
      <c r="Y3325" t="s">
        <v>4123</v>
      </c>
      <c r="Z3325">
        <v>5000</v>
      </c>
      <c r="AA3325">
        <v>120</v>
      </c>
      <c r="AB3325">
        <v>5000</v>
      </c>
      <c r="AC3325">
        <v>5000</v>
      </c>
      <c r="AD3325">
        <v>5000</v>
      </c>
      <c r="AE3325" t="b">
        <f t="shared" si="132"/>
        <v>1</v>
      </c>
    </row>
    <row r="3326" spans="1:31" hidden="1">
      <c r="A3326" s="6" t="s">
        <v>2949</v>
      </c>
      <c r="B3326" t="s">
        <v>29</v>
      </c>
      <c r="C3326">
        <v>41</v>
      </c>
      <c r="D3326" t="s">
        <v>6564</v>
      </c>
      <c r="E3326">
        <v>3101001</v>
      </c>
      <c r="F3326" t="s">
        <v>31</v>
      </c>
      <c r="G3326" t="s">
        <v>29</v>
      </c>
      <c r="H3326" t="s">
        <v>62</v>
      </c>
      <c r="I3326">
        <v>0</v>
      </c>
      <c r="J3326">
        <v>2</v>
      </c>
      <c r="K3326">
        <v>0</v>
      </c>
      <c r="L3326" t="s">
        <v>4123</v>
      </c>
      <c r="M3326" t="s">
        <v>34</v>
      </c>
      <c r="N3326">
        <v>190000</v>
      </c>
      <c r="O3326">
        <f t="shared" si="131"/>
        <v>177608</v>
      </c>
      <c r="P3326" t="b">
        <f t="shared" si="134"/>
        <v>0</v>
      </c>
      <c r="Q3326" t="s">
        <v>35</v>
      </c>
      <c r="R3326">
        <v>0</v>
      </c>
      <c r="S3326">
        <v>0</v>
      </c>
      <c r="T3326" t="s">
        <v>37</v>
      </c>
      <c r="U3326" t="s">
        <v>38</v>
      </c>
      <c r="V3326" s="2" t="s">
        <v>5993</v>
      </c>
      <c r="W3326" s="2">
        <f>IF(VLOOKUP(V3326,'reference classification'!$B$1:G3330,6,FALSE)&gt;90,1,0)</f>
        <v>0</v>
      </c>
      <c r="X3326">
        <v>0</v>
      </c>
      <c r="Y3326" t="s">
        <v>4123</v>
      </c>
      <c r="Z3326">
        <v>177608</v>
      </c>
      <c r="AA3326">
        <v>120</v>
      </c>
      <c r="AB3326">
        <v>177608</v>
      </c>
      <c r="AC3326">
        <v>177608</v>
      </c>
      <c r="AD3326">
        <v>177608</v>
      </c>
      <c r="AE3326" t="b">
        <f t="shared" si="132"/>
        <v>1</v>
      </c>
    </row>
    <row r="3327" spans="1:31">
      <c r="A3327" s="6" t="s">
        <v>1853</v>
      </c>
      <c r="B3327" t="s">
        <v>29</v>
      </c>
      <c r="C3327">
        <v>41</v>
      </c>
      <c r="D3327" t="s">
        <v>845</v>
      </c>
      <c r="E3327">
        <v>3101001</v>
      </c>
      <c r="F3327" t="s">
        <v>31</v>
      </c>
      <c r="G3327" t="s">
        <v>29</v>
      </c>
      <c r="H3327" t="s">
        <v>62</v>
      </c>
      <c r="I3327">
        <v>0</v>
      </c>
      <c r="J3327">
        <v>2</v>
      </c>
      <c r="K3327">
        <v>0</v>
      </c>
      <c r="L3327" t="s">
        <v>4123</v>
      </c>
      <c r="M3327" t="s">
        <v>34</v>
      </c>
      <c r="N3327">
        <v>22500</v>
      </c>
      <c r="O3327">
        <f t="shared" si="131"/>
        <v>22500</v>
      </c>
      <c r="P3327" t="b">
        <f t="shared" si="134"/>
        <v>1</v>
      </c>
      <c r="Q3327" t="s">
        <v>35</v>
      </c>
      <c r="R3327">
        <v>108</v>
      </c>
      <c r="S3327">
        <v>9</v>
      </c>
      <c r="T3327" t="s">
        <v>37</v>
      </c>
      <c r="U3327" t="s">
        <v>38</v>
      </c>
      <c r="V3327" s="2" t="s">
        <v>5993</v>
      </c>
      <c r="W3327" s="2">
        <f>IF(VLOOKUP(V3327,'reference classification'!$B$1:G3331,6,FALSE)&gt;90,1,0)</f>
        <v>0</v>
      </c>
      <c r="X3327">
        <v>0</v>
      </c>
      <c r="Y3327" t="s">
        <v>4123</v>
      </c>
      <c r="Z3327">
        <v>22500</v>
      </c>
      <c r="AA3327">
        <v>120</v>
      </c>
      <c r="AB3327">
        <v>22500</v>
      </c>
      <c r="AC3327">
        <v>22500</v>
      </c>
      <c r="AD3327">
        <v>22500</v>
      </c>
      <c r="AE3327" t="b">
        <f t="shared" si="132"/>
        <v>1</v>
      </c>
    </row>
    <row r="3328" spans="1:31">
      <c r="A3328" s="6" t="s">
        <v>1855</v>
      </c>
      <c r="B3328" t="s">
        <v>29</v>
      </c>
      <c r="C3328">
        <v>41</v>
      </c>
      <c r="D3328" t="s">
        <v>6567</v>
      </c>
      <c r="E3328">
        <v>3101001</v>
      </c>
      <c r="F3328" t="s">
        <v>31</v>
      </c>
      <c r="G3328" t="s">
        <v>29</v>
      </c>
      <c r="H3328" t="s">
        <v>62</v>
      </c>
      <c r="I3328">
        <v>0</v>
      </c>
      <c r="J3328">
        <v>2</v>
      </c>
      <c r="K3328">
        <v>0</v>
      </c>
      <c r="L3328" t="s">
        <v>4123</v>
      </c>
      <c r="M3328" t="s">
        <v>34</v>
      </c>
      <c r="N3328">
        <v>31500</v>
      </c>
      <c r="O3328">
        <f t="shared" si="131"/>
        <v>31500</v>
      </c>
      <c r="P3328" t="b">
        <f t="shared" si="134"/>
        <v>1</v>
      </c>
      <c r="Q3328" t="s">
        <v>35</v>
      </c>
      <c r="R3328">
        <v>0</v>
      </c>
      <c r="S3328">
        <v>0</v>
      </c>
      <c r="T3328" t="s">
        <v>37</v>
      </c>
      <c r="U3328" t="s">
        <v>38</v>
      </c>
      <c r="V3328" s="2" t="s">
        <v>5993</v>
      </c>
      <c r="W3328" s="2">
        <f>IF(VLOOKUP(V3328,'reference classification'!$B$1:G3332,6,FALSE)&gt;90,1,0)</f>
        <v>0</v>
      </c>
      <c r="X3328">
        <v>0</v>
      </c>
      <c r="Y3328" t="s">
        <v>4123</v>
      </c>
      <c r="Z3328">
        <v>31500</v>
      </c>
      <c r="AA3328">
        <v>120</v>
      </c>
      <c r="AB3328">
        <v>31500</v>
      </c>
      <c r="AC3328">
        <v>31500</v>
      </c>
      <c r="AD3328">
        <v>31500</v>
      </c>
      <c r="AE3328" t="b">
        <f t="shared" si="132"/>
        <v>1</v>
      </c>
    </row>
    <row r="3329" spans="1:31">
      <c r="A3329" s="6" t="s">
        <v>1857</v>
      </c>
      <c r="B3329" t="s">
        <v>29</v>
      </c>
      <c r="C3329">
        <v>41</v>
      </c>
      <c r="D3329" t="s">
        <v>4432</v>
      </c>
      <c r="E3329">
        <v>3101001</v>
      </c>
      <c r="F3329" t="s">
        <v>31</v>
      </c>
      <c r="G3329" t="s">
        <v>29</v>
      </c>
      <c r="H3329" t="s">
        <v>62</v>
      </c>
      <c r="I3329">
        <v>0</v>
      </c>
      <c r="J3329">
        <v>2</v>
      </c>
      <c r="K3329">
        <v>0</v>
      </c>
      <c r="L3329" t="s">
        <v>4123</v>
      </c>
      <c r="M3329" t="s">
        <v>34</v>
      </c>
      <c r="N3329">
        <v>70000</v>
      </c>
      <c r="O3329">
        <f t="shared" si="131"/>
        <v>70000</v>
      </c>
      <c r="P3329" t="b">
        <f t="shared" si="134"/>
        <v>1</v>
      </c>
      <c r="Q3329" t="s">
        <v>35</v>
      </c>
      <c r="R3329">
        <v>108</v>
      </c>
      <c r="S3329">
        <v>9</v>
      </c>
      <c r="T3329" t="s">
        <v>37</v>
      </c>
      <c r="U3329" t="s">
        <v>38</v>
      </c>
      <c r="V3329" s="2" t="s">
        <v>5993</v>
      </c>
      <c r="W3329" s="2">
        <f>IF(VLOOKUP(V3329,'reference classification'!$B$1:G3333,6,FALSE)&gt;90,1,0)</f>
        <v>0</v>
      </c>
      <c r="X3329">
        <v>0</v>
      </c>
      <c r="Y3329" t="s">
        <v>4123</v>
      </c>
      <c r="Z3329">
        <v>70000</v>
      </c>
      <c r="AA3329">
        <v>120</v>
      </c>
      <c r="AB3329">
        <v>70000</v>
      </c>
      <c r="AC3329">
        <v>70000</v>
      </c>
      <c r="AD3329">
        <v>70000</v>
      </c>
      <c r="AE3329" t="b">
        <f t="shared" si="132"/>
        <v>1</v>
      </c>
    </row>
    <row r="3330" spans="1:31">
      <c r="A3330" s="6" t="s">
        <v>1859</v>
      </c>
      <c r="B3330" t="s">
        <v>29</v>
      </c>
      <c r="C3330">
        <v>41</v>
      </c>
      <c r="D3330" t="s">
        <v>6570</v>
      </c>
      <c r="E3330">
        <v>3101001</v>
      </c>
      <c r="F3330" t="s">
        <v>44</v>
      </c>
      <c r="G3330" t="s">
        <v>29</v>
      </c>
      <c r="H3330" t="s">
        <v>62</v>
      </c>
      <c r="I3330">
        <v>0</v>
      </c>
      <c r="J3330">
        <v>2</v>
      </c>
      <c r="K3330">
        <v>0</v>
      </c>
      <c r="L3330" t="s">
        <v>4123</v>
      </c>
      <c r="M3330" t="s">
        <v>34</v>
      </c>
      <c r="N3330">
        <v>10000</v>
      </c>
      <c r="O3330">
        <f t="shared" si="131"/>
        <v>10000</v>
      </c>
      <c r="P3330" t="b">
        <f t="shared" si="134"/>
        <v>1</v>
      </c>
      <c r="Q3330" t="s">
        <v>35</v>
      </c>
      <c r="R3330">
        <v>108</v>
      </c>
      <c r="S3330">
        <v>9</v>
      </c>
      <c r="T3330" t="s">
        <v>37</v>
      </c>
      <c r="U3330" t="s">
        <v>38</v>
      </c>
      <c r="V3330" s="2" t="s">
        <v>5993</v>
      </c>
      <c r="W3330" s="2">
        <f>IF(VLOOKUP(V3330,'reference classification'!$B$1:G3334,6,FALSE)&gt;90,1,0)</f>
        <v>0</v>
      </c>
      <c r="X3330">
        <v>0</v>
      </c>
      <c r="Y3330" t="s">
        <v>4123</v>
      </c>
      <c r="Z3330">
        <v>10000</v>
      </c>
      <c r="AA3330">
        <v>120</v>
      </c>
      <c r="AB3330">
        <v>10000</v>
      </c>
      <c r="AC3330">
        <v>10000</v>
      </c>
      <c r="AD3330">
        <v>10000</v>
      </c>
      <c r="AE3330" t="b">
        <f t="shared" si="132"/>
        <v>1</v>
      </c>
    </row>
    <row r="3331" spans="1:31" hidden="1">
      <c r="A3331" s="6" t="s">
        <v>1860</v>
      </c>
      <c r="B3331" t="s">
        <v>29</v>
      </c>
      <c r="C3331">
        <v>41</v>
      </c>
      <c r="D3331" t="s">
        <v>6572</v>
      </c>
      <c r="E3331">
        <v>3101001</v>
      </c>
      <c r="F3331" t="s">
        <v>31</v>
      </c>
      <c r="G3331" t="s">
        <v>29</v>
      </c>
      <c r="H3331" t="s">
        <v>62</v>
      </c>
      <c r="I3331">
        <v>0</v>
      </c>
      <c r="J3331">
        <v>2</v>
      </c>
      <c r="K3331">
        <v>0</v>
      </c>
      <c r="L3331" t="s">
        <v>4123</v>
      </c>
      <c r="M3331" t="s">
        <v>34</v>
      </c>
      <c r="N3331">
        <v>5000</v>
      </c>
      <c r="O3331">
        <f t="shared" ref="O3331:O3394" si="135">AC3331</f>
        <v>4958</v>
      </c>
      <c r="P3331" t="b">
        <f t="shared" si="134"/>
        <v>0</v>
      </c>
      <c r="Q3331" t="s">
        <v>35</v>
      </c>
      <c r="R3331">
        <v>108</v>
      </c>
      <c r="S3331">
        <v>9</v>
      </c>
      <c r="T3331" t="s">
        <v>37</v>
      </c>
      <c r="U3331" t="s">
        <v>38</v>
      </c>
      <c r="V3331" s="2" t="s">
        <v>5993</v>
      </c>
      <c r="W3331" s="2">
        <f>IF(VLOOKUP(V3331,'reference classification'!$B$1:G3335,6,FALSE)&gt;90,1,0)</f>
        <v>0</v>
      </c>
      <c r="X3331">
        <v>0</v>
      </c>
      <c r="Y3331" t="s">
        <v>4123</v>
      </c>
      <c r="Z3331">
        <v>4958</v>
      </c>
      <c r="AA3331">
        <v>120</v>
      </c>
      <c r="AB3331">
        <v>4958</v>
      </c>
      <c r="AC3331">
        <v>4958</v>
      </c>
      <c r="AD3331">
        <v>4958</v>
      </c>
      <c r="AE3331" t="b">
        <f t="shared" ref="AE3331:AE3394" si="136">AB3331=AC3331</f>
        <v>1</v>
      </c>
    </row>
    <row r="3332" spans="1:31" hidden="1">
      <c r="A3332" s="6" t="s">
        <v>3155</v>
      </c>
      <c r="B3332" t="s">
        <v>29</v>
      </c>
      <c r="C3332">
        <v>41</v>
      </c>
      <c r="D3332" t="s">
        <v>6574</v>
      </c>
      <c r="E3332">
        <v>3101001</v>
      </c>
      <c r="F3332" t="s">
        <v>44</v>
      </c>
      <c r="G3332" t="s">
        <v>29</v>
      </c>
      <c r="H3332" t="s">
        <v>62</v>
      </c>
      <c r="I3332">
        <v>0</v>
      </c>
      <c r="J3332">
        <v>2</v>
      </c>
      <c r="K3332">
        <v>0</v>
      </c>
      <c r="L3332" t="s">
        <v>4123</v>
      </c>
      <c r="M3332" t="s">
        <v>34</v>
      </c>
      <c r="N3332">
        <v>5000</v>
      </c>
      <c r="O3332">
        <f t="shared" si="135"/>
        <v>4907</v>
      </c>
      <c r="P3332" t="b">
        <f t="shared" si="134"/>
        <v>0</v>
      </c>
      <c r="Q3332" t="s">
        <v>35</v>
      </c>
      <c r="R3332">
        <v>108</v>
      </c>
      <c r="S3332">
        <v>9</v>
      </c>
      <c r="T3332" t="s">
        <v>37</v>
      </c>
      <c r="U3332" t="s">
        <v>38</v>
      </c>
      <c r="V3332" s="2" t="s">
        <v>5993</v>
      </c>
      <c r="W3332" s="2">
        <f>IF(VLOOKUP(V3332,'reference classification'!$B$1:G3336,6,FALSE)&gt;90,1,0)</f>
        <v>0</v>
      </c>
      <c r="X3332">
        <v>0</v>
      </c>
      <c r="Y3332" t="s">
        <v>4123</v>
      </c>
      <c r="Z3332">
        <v>4907</v>
      </c>
      <c r="AA3332">
        <v>120</v>
      </c>
      <c r="AB3332">
        <v>4907</v>
      </c>
      <c r="AC3332">
        <v>4907</v>
      </c>
      <c r="AD3332">
        <v>4907</v>
      </c>
      <c r="AE3332" t="b">
        <f t="shared" si="136"/>
        <v>1</v>
      </c>
    </row>
    <row r="3333" spans="1:31">
      <c r="A3333" s="6" t="s">
        <v>2642</v>
      </c>
      <c r="B3333" t="s">
        <v>29</v>
      </c>
      <c r="C3333">
        <v>41</v>
      </c>
      <c r="D3333" t="s">
        <v>6576</v>
      </c>
      <c r="E3333">
        <v>3101001</v>
      </c>
      <c r="F3333" t="s">
        <v>31</v>
      </c>
      <c r="G3333" t="s">
        <v>29</v>
      </c>
      <c r="H3333" t="s">
        <v>62</v>
      </c>
      <c r="I3333">
        <v>0</v>
      </c>
      <c r="J3333">
        <v>2</v>
      </c>
      <c r="K3333">
        <v>0</v>
      </c>
      <c r="L3333" t="s">
        <v>4123</v>
      </c>
      <c r="M3333" t="s">
        <v>34</v>
      </c>
      <c r="N3333">
        <v>82030</v>
      </c>
      <c r="O3333">
        <f t="shared" si="135"/>
        <v>82030</v>
      </c>
      <c r="P3333" t="b">
        <f t="shared" si="134"/>
        <v>1</v>
      </c>
      <c r="Q3333" t="s">
        <v>35</v>
      </c>
      <c r="R3333">
        <v>108</v>
      </c>
      <c r="S3333">
        <v>9</v>
      </c>
      <c r="T3333" t="s">
        <v>37</v>
      </c>
      <c r="U3333" t="s">
        <v>38</v>
      </c>
      <c r="V3333" s="2" t="s">
        <v>5993</v>
      </c>
      <c r="W3333" s="2">
        <f>IF(VLOOKUP(V3333,'reference classification'!$B$1:G3337,6,FALSE)&gt;90,1,0)</f>
        <v>0</v>
      </c>
      <c r="X3333">
        <v>0</v>
      </c>
      <c r="Y3333" t="s">
        <v>4123</v>
      </c>
      <c r="Z3333">
        <v>82030</v>
      </c>
      <c r="AA3333">
        <v>120</v>
      </c>
      <c r="AB3333">
        <v>82030</v>
      </c>
      <c r="AC3333">
        <v>82030</v>
      </c>
      <c r="AD3333">
        <v>82030</v>
      </c>
      <c r="AE3333" t="b">
        <f t="shared" si="136"/>
        <v>1</v>
      </c>
    </row>
    <row r="3334" spans="1:31">
      <c r="A3334" s="6" t="s">
        <v>2837</v>
      </c>
      <c r="B3334" t="s">
        <v>29</v>
      </c>
      <c r="C3334">
        <v>41</v>
      </c>
      <c r="D3334" t="s">
        <v>6578</v>
      </c>
      <c r="E3334">
        <v>3101001</v>
      </c>
      <c r="F3334" t="s">
        <v>31</v>
      </c>
      <c r="G3334" t="s">
        <v>29</v>
      </c>
      <c r="H3334" t="s">
        <v>62</v>
      </c>
      <c r="I3334">
        <v>0</v>
      </c>
      <c r="J3334">
        <v>2</v>
      </c>
      <c r="K3334">
        <v>0</v>
      </c>
      <c r="L3334" t="s">
        <v>4123</v>
      </c>
      <c r="M3334" t="s">
        <v>34</v>
      </c>
      <c r="N3334">
        <v>5000</v>
      </c>
      <c r="O3334">
        <f t="shared" si="135"/>
        <v>5000</v>
      </c>
      <c r="P3334" t="b">
        <f t="shared" si="134"/>
        <v>1</v>
      </c>
      <c r="Q3334" t="s">
        <v>35</v>
      </c>
      <c r="R3334">
        <v>108</v>
      </c>
      <c r="S3334">
        <v>9</v>
      </c>
      <c r="T3334" t="s">
        <v>37</v>
      </c>
      <c r="U3334" t="s">
        <v>38</v>
      </c>
      <c r="V3334" s="2" t="s">
        <v>5993</v>
      </c>
      <c r="W3334" s="2">
        <f>IF(VLOOKUP(V3334,'reference classification'!$B$1:G3338,6,FALSE)&gt;90,1,0)</f>
        <v>0</v>
      </c>
      <c r="X3334">
        <v>0</v>
      </c>
      <c r="Y3334" t="s">
        <v>4123</v>
      </c>
      <c r="Z3334">
        <v>5000</v>
      </c>
      <c r="AA3334">
        <v>120</v>
      </c>
      <c r="AB3334">
        <v>5000</v>
      </c>
      <c r="AC3334">
        <v>5000</v>
      </c>
      <c r="AD3334">
        <v>5000</v>
      </c>
      <c r="AE3334" t="b">
        <f t="shared" si="136"/>
        <v>1</v>
      </c>
    </row>
    <row r="3335" spans="1:31">
      <c r="A3335" s="6" t="s">
        <v>2839</v>
      </c>
      <c r="B3335" t="s">
        <v>29</v>
      </c>
      <c r="C3335">
        <v>40</v>
      </c>
      <c r="D3335" t="s">
        <v>2739</v>
      </c>
      <c r="F3335" t="s">
        <v>31</v>
      </c>
      <c r="G3335" t="s">
        <v>29</v>
      </c>
      <c r="H3335" t="s">
        <v>99</v>
      </c>
      <c r="I3335">
        <v>0</v>
      </c>
      <c r="J3335">
        <v>2</v>
      </c>
      <c r="K3335">
        <v>0</v>
      </c>
      <c r="L3335" t="s">
        <v>4123</v>
      </c>
      <c r="M3335" t="s">
        <v>34</v>
      </c>
      <c r="N3335">
        <v>20700</v>
      </c>
      <c r="O3335">
        <f t="shared" si="135"/>
        <v>20700</v>
      </c>
      <c r="P3335" t="b">
        <f t="shared" si="134"/>
        <v>1</v>
      </c>
      <c r="Q3335" t="s">
        <v>35</v>
      </c>
      <c r="R3335">
        <v>108</v>
      </c>
      <c r="S3335">
        <v>9</v>
      </c>
      <c r="T3335" t="s">
        <v>37</v>
      </c>
      <c r="U3335" t="s">
        <v>38</v>
      </c>
      <c r="V3335" s="2" t="s">
        <v>5993</v>
      </c>
      <c r="W3335" s="2">
        <f>IF(VLOOKUP(V3335,'reference classification'!$B$1:G3339,6,FALSE)&gt;90,1,0)</f>
        <v>0</v>
      </c>
      <c r="X3335">
        <v>0</v>
      </c>
      <c r="Y3335" t="s">
        <v>4123</v>
      </c>
      <c r="Z3335">
        <v>20700</v>
      </c>
      <c r="AA3335">
        <v>120</v>
      </c>
      <c r="AB3335">
        <v>20700</v>
      </c>
      <c r="AC3335">
        <v>20700</v>
      </c>
      <c r="AD3335">
        <v>20700</v>
      </c>
      <c r="AE3335" t="b">
        <f t="shared" si="136"/>
        <v>1</v>
      </c>
    </row>
    <row r="3336" spans="1:31">
      <c r="A3336" s="6" t="s">
        <v>2851</v>
      </c>
      <c r="B3336" t="s">
        <v>29</v>
      </c>
      <c r="C3336">
        <v>41</v>
      </c>
      <c r="D3336" t="s">
        <v>6581</v>
      </c>
      <c r="E3336">
        <v>3101001</v>
      </c>
      <c r="F3336" t="s">
        <v>31</v>
      </c>
      <c r="G3336" t="s">
        <v>29</v>
      </c>
      <c r="H3336" t="s">
        <v>62</v>
      </c>
      <c r="I3336">
        <v>0</v>
      </c>
      <c r="J3336">
        <v>2</v>
      </c>
      <c r="K3336">
        <v>0</v>
      </c>
      <c r="L3336" t="s">
        <v>4123</v>
      </c>
      <c r="M3336" t="s">
        <v>34</v>
      </c>
      <c r="N3336">
        <v>5000</v>
      </c>
      <c r="O3336">
        <f t="shared" si="135"/>
        <v>5000</v>
      </c>
      <c r="P3336" t="b">
        <f t="shared" si="134"/>
        <v>1</v>
      </c>
      <c r="Q3336" t="s">
        <v>35</v>
      </c>
      <c r="R3336">
        <v>108</v>
      </c>
      <c r="S3336">
        <v>9</v>
      </c>
      <c r="T3336" t="s">
        <v>37</v>
      </c>
      <c r="U3336" t="s">
        <v>38</v>
      </c>
      <c r="V3336" s="2" t="s">
        <v>5993</v>
      </c>
      <c r="W3336" s="2">
        <f>IF(VLOOKUP(V3336,'reference classification'!$B$1:G3340,6,FALSE)&gt;90,1,0)</f>
        <v>0</v>
      </c>
      <c r="X3336">
        <v>0</v>
      </c>
      <c r="Y3336" t="s">
        <v>4123</v>
      </c>
      <c r="Z3336">
        <v>5000</v>
      </c>
      <c r="AA3336">
        <v>120</v>
      </c>
      <c r="AB3336">
        <v>5000</v>
      </c>
      <c r="AC3336">
        <v>5000</v>
      </c>
      <c r="AD3336">
        <v>5000</v>
      </c>
      <c r="AE3336" t="b">
        <f t="shared" si="136"/>
        <v>1</v>
      </c>
    </row>
    <row r="3337" spans="1:31">
      <c r="A3337" s="6" t="s">
        <v>2867</v>
      </c>
      <c r="B3337" t="s">
        <v>29</v>
      </c>
      <c r="C3337">
        <v>41</v>
      </c>
      <c r="D3337" t="s">
        <v>6583</v>
      </c>
      <c r="E3337">
        <v>1101004</v>
      </c>
      <c r="F3337" t="s">
        <v>31</v>
      </c>
      <c r="G3337" t="s">
        <v>29</v>
      </c>
      <c r="H3337" t="s">
        <v>243</v>
      </c>
      <c r="I3337">
        <v>0</v>
      </c>
      <c r="J3337">
        <v>2</v>
      </c>
      <c r="K3337">
        <v>0</v>
      </c>
      <c r="L3337" t="s">
        <v>4123</v>
      </c>
      <c r="M3337" t="s">
        <v>34</v>
      </c>
      <c r="N3337">
        <v>5000</v>
      </c>
      <c r="O3337">
        <f t="shared" si="135"/>
        <v>5000</v>
      </c>
      <c r="P3337" t="b">
        <f t="shared" si="134"/>
        <v>1</v>
      </c>
      <c r="Q3337" t="s">
        <v>35</v>
      </c>
      <c r="R3337">
        <v>108</v>
      </c>
      <c r="S3337">
        <v>9</v>
      </c>
      <c r="T3337" t="s">
        <v>37</v>
      </c>
      <c r="U3337" t="s">
        <v>38</v>
      </c>
      <c r="V3337" s="2" t="s">
        <v>5993</v>
      </c>
      <c r="W3337" s="2">
        <f>IF(VLOOKUP(V3337,'reference classification'!$B$1:G3341,6,FALSE)&gt;90,1,0)</f>
        <v>0</v>
      </c>
      <c r="X3337">
        <v>0</v>
      </c>
      <c r="Y3337" t="s">
        <v>4123</v>
      </c>
      <c r="Z3337">
        <v>5000</v>
      </c>
      <c r="AA3337">
        <v>120</v>
      </c>
      <c r="AB3337">
        <v>5000</v>
      </c>
      <c r="AC3337">
        <v>5000</v>
      </c>
      <c r="AD3337">
        <v>5000</v>
      </c>
      <c r="AE3337" t="b">
        <f t="shared" si="136"/>
        <v>1</v>
      </c>
    </row>
    <row r="3338" spans="1:31">
      <c r="A3338" s="6" t="s">
        <v>4063</v>
      </c>
      <c r="B3338" t="s">
        <v>29</v>
      </c>
      <c r="C3338">
        <v>41</v>
      </c>
      <c r="D3338" t="s">
        <v>4432</v>
      </c>
      <c r="E3338">
        <v>3101001</v>
      </c>
      <c r="F3338" t="s">
        <v>44</v>
      </c>
      <c r="G3338" t="s">
        <v>29</v>
      </c>
      <c r="H3338" t="s">
        <v>62</v>
      </c>
      <c r="I3338">
        <v>0</v>
      </c>
      <c r="J3338">
        <v>2</v>
      </c>
      <c r="K3338">
        <v>0</v>
      </c>
      <c r="L3338" t="s">
        <v>4123</v>
      </c>
      <c r="M3338" t="s">
        <v>34</v>
      </c>
      <c r="N3338">
        <v>10000</v>
      </c>
      <c r="O3338">
        <f t="shared" si="135"/>
        <v>10000</v>
      </c>
      <c r="P3338" t="b">
        <f t="shared" si="134"/>
        <v>1</v>
      </c>
      <c r="Q3338" t="s">
        <v>35</v>
      </c>
      <c r="R3338">
        <v>108</v>
      </c>
      <c r="S3338">
        <v>9</v>
      </c>
      <c r="T3338" t="s">
        <v>37</v>
      </c>
      <c r="U3338" t="s">
        <v>38</v>
      </c>
      <c r="V3338" s="2" t="s">
        <v>5993</v>
      </c>
      <c r="W3338" s="2">
        <f>IF(VLOOKUP(V3338,'reference classification'!$B$1:G3342,6,FALSE)&gt;90,1,0)</f>
        <v>0</v>
      </c>
      <c r="X3338">
        <v>0</v>
      </c>
      <c r="Y3338" t="s">
        <v>4123</v>
      </c>
      <c r="Z3338">
        <v>10000</v>
      </c>
      <c r="AA3338">
        <v>120</v>
      </c>
      <c r="AB3338">
        <v>10000</v>
      </c>
      <c r="AC3338">
        <v>10000</v>
      </c>
      <c r="AD3338">
        <v>10000</v>
      </c>
      <c r="AE3338" t="b">
        <f t="shared" si="136"/>
        <v>1</v>
      </c>
    </row>
    <row r="3339" spans="1:31" hidden="1">
      <c r="A3339" s="6" t="s">
        <v>2966</v>
      </c>
      <c r="B3339" t="s">
        <v>29</v>
      </c>
      <c r="C3339">
        <v>41</v>
      </c>
      <c r="D3339" t="s">
        <v>6586</v>
      </c>
      <c r="E3339">
        <v>3101001</v>
      </c>
      <c r="F3339" t="s">
        <v>31</v>
      </c>
      <c r="G3339" t="s">
        <v>29</v>
      </c>
      <c r="H3339" t="s">
        <v>62</v>
      </c>
      <c r="I3339">
        <v>0</v>
      </c>
      <c r="J3339">
        <v>2</v>
      </c>
      <c r="K3339">
        <v>0</v>
      </c>
      <c r="L3339" t="s">
        <v>4123</v>
      </c>
      <c r="M3339" t="s">
        <v>34</v>
      </c>
      <c r="N3339">
        <v>5000</v>
      </c>
      <c r="O3339">
        <f t="shared" si="135"/>
        <v>2176</v>
      </c>
      <c r="P3339" t="b">
        <f t="shared" si="134"/>
        <v>0</v>
      </c>
      <c r="Q3339" t="s">
        <v>35</v>
      </c>
      <c r="R3339">
        <v>108</v>
      </c>
      <c r="S3339">
        <v>9</v>
      </c>
      <c r="T3339" t="s">
        <v>37</v>
      </c>
      <c r="U3339" t="s">
        <v>38</v>
      </c>
      <c r="V3339" s="2" t="s">
        <v>5993</v>
      </c>
      <c r="W3339" s="2">
        <f>IF(VLOOKUP(V3339,'reference classification'!$B$1:G3343,6,FALSE)&gt;90,1,0)</f>
        <v>0</v>
      </c>
      <c r="X3339">
        <v>0</v>
      </c>
      <c r="Y3339" t="s">
        <v>4123</v>
      </c>
      <c r="Z3339">
        <v>2176</v>
      </c>
      <c r="AA3339">
        <v>120</v>
      </c>
      <c r="AB3339">
        <v>2176</v>
      </c>
      <c r="AC3339">
        <v>2176</v>
      </c>
      <c r="AD3339">
        <v>2176</v>
      </c>
      <c r="AE3339" t="b">
        <f t="shared" si="136"/>
        <v>1</v>
      </c>
    </row>
    <row r="3340" spans="1:31" hidden="1">
      <c r="A3340" s="6" t="s">
        <v>4065</v>
      </c>
      <c r="B3340" t="s">
        <v>29</v>
      </c>
      <c r="C3340">
        <v>41</v>
      </c>
      <c r="D3340" t="s">
        <v>6588</v>
      </c>
      <c r="E3340">
        <v>3101001</v>
      </c>
      <c r="F3340" t="s">
        <v>44</v>
      </c>
      <c r="G3340" t="s">
        <v>29</v>
      </c>
      <c r="H3340" t="s">
        <v>62</v>
      </c>
      <c r="I3340">
        <v>0</v>
      </c>
      <c r="J3340">
        <v>2</v>
      </c>
      <c r="K3340">
        <v>0</v>
      </c>
      <c r="L3340" t="s">
        <v>4123</v>
      </c>
      <c r="M3340" t="s">
        <v>34</v>
      </c>
      <c r="N3340">
        <v>5000</v>
      </c>
      <c r="O3340">
        <f t="shared" si="135"/>
        <v>96</v>
      </c>
      <c r="P3340" t="b">
        <f t="shared" si="134"/>
        <v>0</v>
      </c>
      <c r="Q3340" t="s">
        <v>35</v>
      </c>
      <c r="R3340">
        <v>108</v>
      </c>
      <c r="S3340">
        <v>9</v>
      </c>
      <c r="T3340" t="s">
        <v>37</v>
      </c>
      <c r="U3340" t="s">
        <v>38</v>
      </c>
      <c r="V3340" s="2" t="s">
        <v>5993</v>
      </c>
      <c r="W3340" s="2">
        <f>IF(VLOOKUP(V3340,'reference classification'!$B$1:G3344,6,FALSE)&gt;90,1,0)</f>
        <v>0</v>
      </c>
      <c r="X3340">
        <v>0</v>
      </c>
      <c r="Y3340" t="s">
        <v>4123</v>
      </c>
      <c r="Z3340">
        <v>96</v>
      </c>
      <c r="AA3340">
        <v>120</v>
      </c>
      <c r="AB3340">
        <v>96</v>
      </c>
      <c r="AC3340">
        <v>96</v>
      </c>
      <c r="AD3340">
        <v>96</v>
      </c>
      <c r="AE3340" t="b">
        <f t="shared" si="136"/>
        <v>1</v>
      </c>
    </row>
    <row r="3341" spans="1:31">
      <c r="A3341" s="6" t="s">
        <v>2976</v>
      </c>
      <c r="B3341" t="s">
        <v>29</v>
      </c>
      <c r="C3341">
        <v>41</v>
      </c>
      <c r="D3341" t="s">
        <v>6590</v>
      </c>
      <c r="E3341">
        <v>3101001</v>
      </c>
      <c r="F3341" t="s">
        <v>31</v>
      </c>
      <c r="G3341" t="s">
        <v>29</v>
      </c>
      <c r="H3341" t="s">
        <v>62</v>
      </c>
      <c r="I3341">
        <v>0</v>
      </c>
      <c r="J3341">
        <v>2</v>
      </c>
      <c r="K3341">
        <v>0</v>
      </c>
      <c r="L3341" t="s">
        <v>4123</v>
      </c>
      <c r="M3341" t="s">
        <v>34</v>
      </c>
      <c r="N3341">
        <v>5000</v>
      </c>
      <c r="O3341">
        <f t="shared" si="135"/>
        <v>5000</v>
      </c>
      <c r="P3341" t="b">
        <f t="shared" si="134"/>
        <v>1</v>
      </c>
      <c r="Q3341" t="s">
        <v>35</v>
      </c>
      <c r="R3341">
        <v>108</v>
      </c>
      <c r="S3341">
        <v>9</v>
      </c>
      <c r="T3341" t="s">
        <v>37</v>
      </c>
      <c r="U3341" t="s">
        <v>38</v>
      </c>
      <c r="V3341" s="2" t="s">
        <v>5993</v>
      </c>
      <c r="W3341" s="2">
        <f>IF(VLOOKUP(V3341,'reference classification'!$B$1:G3345,6,FALSE)&gt;90,1,0)</f>
        <v>0</v>
      </c>
      <c r="X3341">
        <v>0</v>
      </c>
      <c r="Y3341" t="s">
        <v>4123</v>
      </c>
      <c r="Z3341">
        <v>5000</v>
      </c>
      <c r="AA3341">
        <v>120</v>
      </c>
      <c r="AB3341">
        <v>5000</v>
      </c>
      <c r="AC3341">
        <v>5000</v>
      </c>
      <c r="AD3341">
        <v>5000</v>
      </c>
      <c r="AE3341" t="b">
        <f t="shared" si="136"/>
        <v>1</v>
      </c>
    </row>
    <row r="3342" spans="1:31" hidden="1">
      <c r="A3342" s="6" t="s">
        <v>3295</v>
      </c>
      <c r="B3342" t="s">
        <v>29</v>
      </c>
      <c r="C3342">
        <v>41</v>
      </c>
      <c r="D3342" t="s">
        <v>6592</v>
      </c>
      <c r="E3342">
        <v>3101001</v>
      </c>
      <c r="F3342" t="s">
        <v>44</v>
      </c>
      <c r="G3342" t="s">
        <v>29</v>
      </c>
      <c r="H3342" t="s">
        <v>62</v>
      </c>
      <c r="I3342">
        <v>0</v>
      </c>
      <c r="J3342">
        <v>2</v>
      </c>
      <c r="K3342">
        <v>0</v>
      </c>
      <c r="L3342" t="s">
        <v>4123</v>
      </c>
      <c r="M3342" t="s">
        <v>34</v>
      </c>
      <c r="N3342">
        <v>300000</v>
      </c>
      <c r="O3342">
        <f t="shared" si="135"/>
        <v>221585</v>
      </c>
      <c r="P3342" t="b">
        <f t="shared" si="134"/>
        <v>0</v>
      </c>
      <c r="Q3342" t="s">
        <v>35</v>
      </c>
      <c r="R3342">
        <v>108</v>
      </c>
      <c r="S3342">
        <v>9</v>
      </c>
      <c r="T3342" t="s">
        <v>37</v>
      </c>
      <c r="U3342" t="s">
        <v>38</v>
      </c>
      <c r="V3342" s="2" t="s">
        <v>5993</v>
      </c>
      <c r="W3342" s="2">
        <f>IF(VLOOKUP(V3342,'reference classification'!$B$1:G3346,6,FALSE)&gt;90,1,0)</f>
        <v>0</v>
      </c>
      <c r="X3342">
        <v>0</v>
      </c>
      <c r="Y3342" t="s">
        <v>4123</v>
      </c>
      <c r="Z3342">
        <v>221585</v>
      </c>
      <c r="AA3342">
        <v>120</v>
      </c>
      <c r="AB3342">
        <v>221585</v>
      </c>
      <c r="AC3342">
        <v>221585</v>
      </c>
      <c r="AD3342">
        <v>221585</v>
      </c>
      <c r="AE3342" t="b">
        <f t="shared" si="136"/>
        <v>1</v>
      </c>
    </row>
    <row r="3343" spans="1:31">
      <c r="A3343" s="6" t="s">
        <v>1128</v>
      </c>
      <c r="B3343" t="s">
        <v>29</v>
      </c>
      <c r="C3343">
        <v>41</v>
      </c>
      <c r="D3343" t="s">
        <v>6594</v>
      </c>
      <c r="E3343">
        <v>3101001</v>
      </c>
      <c r="F3343" t="s">
        <v>31</v>
      </c>
      <c r="G3343" t="s">
        <v>29</v>
      </c>
      <c r="H3343" t="s">
        <v>62</v>
      </c>
      <c r="I3343">
        <v>0</v>
      </c>
      <c r="J3343">
        <v>2</v>
      </c>
      <c r="K3343">
        <v>0</v>
      </c>
      <c r="L3343" t="s">
        <v>4123</v>
      </c>
      <c r="M3343" t="s">
        <v>34</v>
      </c>
      <c r="N3343">
        <v>40000</v>
      </c>
      <c r="O3343">
        <f t="shared" si="135"/>
        <v>40000</v>
      </c>
      <c r="P3343" t="b">
        <f t="shared" si="134"/>
        <v>1</v>
      </c>
      <c r="Q3343" t="s">
        <v>35</v>
      </c>
      <c r="R3343">
        <v>108</v>
      </c>
      <c r="S3343">
        <v>9</v>
      </c>
      <c r="T3343" t="s">
        <v>37</v>
      </c>
      <c r="U3343" t="s">
        <v>38</v>
      </c>
      <c r="V3343" s="2" t="s">
        <v>5993</v>
      </c>
      <c r="W3343" s="2">
        <f>IF(VLOOKUP(V3343,'reference classification'!$B$1:G3347,6,FALSE)&gt;90,1,0)</f>
        <v>0</v>
      </c>
      <c r="X3343">
        <v>0</v>
      </c>
      <c r="Y3343" t="s">
        <v>4123</v>
      </c>
      <c r="Z3343">
        <v>40000</v>
      </c>
      <c r="AA3343">
        <v>120</v>
      </c>
      <c r="AB3343">
        <v>40000</v>
      </c>
      <c r="AC3343">
        <v>40000</v>
      </c>
      <c r="AD3343">
        <v>40000</v>
      </c>
      <c r="AE3343" t="b">
        <f t="shared" si="136"/>
        <v>1</v>
      </c>
    </row>
    <row r="3344" spans="1:31">
      <c r="A3344" s="6" t="s">
        <v>1130</v>
      </c>
      <c r="B3344" t="s">
        <v>29</v>
      </c>
      <c r="C3344">
        <v>41</v>
      </c>
      <c r="D3344" t="s">
        <v>6596</v>
      </c>
      <c r="E3344">
        <v>7211010</v>
      </c>
      <c r="F3344" t="s">
        <v>31</v>
      </c>
      <c r="G3344" t="s">
        <v>29</v>
      </c>
      <c r="H3344" t="s">
        <v>327</v>
      </c>
      <c r="I3344">
        <v>0</v>
      </c>
      <c r="J3344">
        <v>2</v>
      </c>
      <c r="K3344">
        <v>0</v>
      </c>
      <c r="L3344" t="s">
        <v>4123</v>
      </c>
      <c r="M3344" t="s">
        <v>34</v>
      </c>
      <c r="N3344">
        <v>73000</v>
      </c>
      <c r="O3344">
        <f t="shared" si="135"/>
        <v>73000</v>
      </c>
      <c r="P3344" t="b">
        <f t="shared" si="134"/>
        <v>1</v>
      </c>
      <c r="Q3344" t="s">
        <v>35</v>
      </c>
      <c r="R3344">
        <v>108</v>
      </c>
      <c r="S3344">
        <v>9</v>
      </c>
      <c r="T3344" t="s">
        <v>37</v>
      </c>
      <c r="U3344" t="s">
        <v>38</v>
      </c>
      <c r="V3344" s="2" t="s">
        <v>5993</v>
      </c>
      <c r="W3344" s="2">
        <f>IF(VLOOKUP(V3344,'reference classification'!$B$1:G3348,6,FALSE)&gt;90,1,0)</f>
        <v>0</v>
      </c>
      <c r="X3344">
        <v>0</v>
      </c>
      <c r="Y3344" t="s">
        <v>4123</v>
      </c>
      <c r="Z3344">
        <v>73000</v>
      </c>
      <c r="AA3344">
        <v>120</v>
      </c>
      <c r="AB3344">
        <v>73000</v>
      </c>
      <c r="AC3344">
        <v>73000</v>
      </c>
      <c r="AD3344">
        <v>73000</v>
      </c>
      <c r="AE3344" t="b">
        <f t="shared" si="136"/>
        <v>1</v>
      </c>
    </row>
    <row r="3345" spans="1:31">
      <c r="A3345" s="6" t="s">
        <v>1132</v>
      </c>
      <c r="B3345" t="s">
        <v>29</v>
      </c>
      <c r="C3345">
        <v>41</v>
      </c>
      <c r="D3345" t="s">
        <v>6287</v>
      </c>
      <c r="E3345">
        <v>3101001</v>
      </c>
      <c r="F3345" t="s">
        <v>31</v>
      </c>
      <c r="G3345" t="s">
        <v>29</v>
      </c>
      <c r="H3345" t="s">
        <v>62</v>
      </c>
      <c r="I3345">
        <v>0</v>
      </c>
      <c r="J3345">
        <v>2</v>
      </c>
      <c r="K3345">
        <v>0</v>
      </c>
      <c r="L3345" t="s">
        <v>4123</v>
      </c>
      <c r="M3345" t="s">
        <v>34</v>
      </c>
      <c r="N3345">
        <v>40000</v>
      </c>
      <c r="O3345">
        <f t="shared" si="135"/>
        <v>40000</v>
      </c>
      <c r="P3345" t="b">
        <f t="shared" si="134"/>
        <v>1</v>
      </c>
      <c r="Q3345" t="s">
        <v>35</v>
      </c>
      <c r="R3345">
        <v>108</v>
      </c>
      <c r="S3345">
        <v>9</v>
      </c>
      <c r="T3345" t="s">
        <v>37</v>
      </c>
      <c r="U3345" t="s">
        <v>38</v>
      </c>
      <c r="V3345" s="2" t="s">
        <v>5993</v>
      </c>
      <c r="W3345" s="2">
        <f>IF(VLOOKUP(V3345,'reference classification'!$B$1:G3349,6,FALSE)&gt;90,1,0)</f>
        <v>0</v>
      </c>
      <c r="X3345">
        <v>0</v>
      </c>
      <c r="Y3345" t="s">
        <v>4123</v>
      </c>
      <c r="Z3345">
        <v>40000</v>
      </c>
      <c r="AA3345">
        <v>120</v>
      </c>
      <c r="AB3345">
        <v>40000</v>
      </c>
      <c r="AC3345">
        <v>40000</v>
      </c>
      <c r="AD3345">
        <v>40000</v>
      </c>
      <c r="AE3345" t="b">
        <f t="shared" si="136"/>
        <v>1</v>
      </c>
    </row>
    <row r="3346" spans="1:31">
      <c r="A3346" s="6" t="s">
        <v>1862</v>
      </c>
      <c r="B3346" t="s">
        <v>29</v>
      </c>
      <c r="C3346">
        <v>41</v>
      </c>
      <c r="D3346" t="s">
        <v>6599</v>
      </c>
      <c r="F3346" t="s">
        <v>31</v>
      </c>
      <c r="G3346" t="s">
        <v>29</v>
      </c>
      <c r="H3346" t="s">
        <v>356</v>
      </c>
      <c r="I3346">
        <v>0</v>
      </c>
      <c r="J3346">
        <v>2</v>
      </c>
      <c r="K3346">
        <v>0</v>
      </c>
      <c r="L3346" t="s">
        <v>4123</v>
      </c>
      <c r="M3346" t="s">
        <v>34</v>
      </c>
      <c r="N3346">
        <v>45000</v>
      </c>
      <c r="O3346">
        <f t="shared" si="135"/>
        <v>45000</v>
      </c>
      <c r="P3346" t="b">
        <f t="shared" si="134"/>
        <v>1</v>
      </c>
      <c r="Q3346" t="s">
        <v>35</v>
      </c>
      <c r="R3346">
        <v>108</v>
      </c>
      <c r="S3346">
        <v>9</v>
      </c>
      <c r="T3346" t="s">
        <v>37</v>
      </c>
      <c r="U3346" t="s">
        <v>38</v>
      </c>
      <c r="V3346" s="2" t="s">
        <v>5993</v>
      </c>
      <c r="W3346" s="2">
        <f>IF(VLOOKUP(V3346,'reference classification'!$B$1:G3350,6,FALSE)&gt;90,1,0)</f>
        <v>0</v>
      </c>
      <c r="X3346">
        <v>0</v>
      </c>
      <c r="Y3346" t="s">
        <v>4123</v>
      </c>
      <c r="Z3346">
        <v>45000</v>
      </c>
      <c r="AA3346">
        <v>120</v>
      </c>
      <c r="AB3346">
        <v>45000</v>
      </c>
      <c r="AC3346">
        <v>45000</v>
      </c>
      <c r="AD3346">
        <v>45000</v>
      </c>
      <c r="AE3346" t="b">
        <f t="shared" si="136"/>
        <v>1</v>
      </c>
    </row>
    <row r="3347" spans="1:31">
      <c r="A3347" s="6" t="s">
        <v>1864</v>
      </c>
      <c r="B3347" t="s">
        <v>29</v>
      </c>
      <c r="C3347">
        <v>41</v>
      </c>
      <c r="D3347" t="s">
        <v>6601</v>
      </c>
      <c r="E3347">
        <v>3101001</v>
      </c>
      <c r="F3347" t="s">
        <v>31</v>
      </c>
      <c r="G3347" t="s">
        <v>29</v>
      </c>
      <c r="H3347" t="s">
        <v>62</v>
      </c>
      <c r="I3347">
        <v>0</v>
      </c>
      <c r="J3347">
        <v>2</v>
      </c>
      <c r="K3347">
        <v>0</v>
      </c>
      <c r="L3347" t="s">
        <v>4123</v>
      </c>
      <c r="M3347" t="s">
        <v>34</v>
      </c>
      <c r="N3347">
        <v>40000</v>
      </c>
      <c r="O3347">
        <f t="shared" si="135"/>
        <v>40000</v>
      </c>
      <c r="P3347" t="b">
        <f t="shared" si="134"/>
        <v>1</v>
      </c>
      <c r="Q3347" t="s">
        <v>35</v>
      </c>
      <c r="R3347">
        <v>108</v>
      </c>
      <c r="S3347">
        <v>9</v>
      </c>
      <c r="T3347" t="s">
        <v>37</v>
      </c>
      <c r="U3347" t="s">
        <v>38</v>
      </c>
      <c r="V3347" s="2" t="s">
        <v>5993</v>
      </c>
      <c r="W3347" s="2">
        <f>IF(VLOOKUP(V3347,'reference classification'!$B$1:G3351,6,FALSE)&gt;90,1,0)</f>
        <v>0</v>
      </c>
      <c r="X3347">
        <v>0</v>
      </c>
      <c r="Y3347" t="s">
        <v>4123</v>
      </c>
      <c r="Z3347">
        <v>40000</v>
      </c>
      <c r="AA3347">
        <v>120</v>
      </c>
      <c r="AB3347">
        <v>40000</v>
      </c>
      <c r="AC3347">
        <v>40000</v>
      </c>
      <c r="AD3347">
        <v>40000</v>
      </c>
      <c r="AE3347" t="b">
        <f t="shared" si="136"/>
        <v>1</v>
      </c>
    </row>
    <row r="3348" spans="1:31">
      <c r="A3348" s="6" t="s">
        <v>1866</v>
      </c>
      <c r="B3348" t="s">
        <v>29</v>
      </c>
      <c r="C3348">
        <v>41</v>
      </c>
      <c r="D3348" t="s">
        <v>6603</v>
      </c>
      <c r="F3348" t="s">
        <v>44</v>
      </c>
      <c r="G3348" t="s">
        <v>29</v>
      </c>
      <c r="H3348" t="s">
        <v>356</v>
      </c>
      <c r="I3348">
        <v>0</v>
      </c>
      <c r="J3348">
        <v>2</v>
      </c>
      <c r="K3348">
        <v>0</v>
      </c>
      <c r="L3348" t="s">
        <v>4123</v>
      </c>
      <c r="M3348" t="s">
        <v>34</v>
      </c>
      <c r="N3348">
        <v>40000</v>
      </c>
      <c r="O3348">
        <f t="shared" si="135"/>
        <v>40000</v>
      </c>
      <c r="P3348" t="b">
        <f t="shared" si="134"/>
        <v>1</v>
      </c>
      <c r="Q3348" t="s">
        <v>35</v>
      </c>
      <c r="R3348">
        <v>108</v>
      </c>
      <c r="S3348">
        <v>9</v>
      </c>
      <c r="T3348" t="s">
        <v>37</v>
      </c>
      <c r="U3348" t="s">
        <v>38</v>
      </c>
      <c r="V3348" s="2" t="s">
        <v>5993</v>
      </c>
      <c r="W3348" s="2">
        <f>IF(VLOOKUP(V3348,'reference classification'!$B$1:G3352,6,FALSE)&gt;90,1,0)</f>
        <v>0</v>
      </c>
      <c r="X3348">
        <v>0</v>
      </c>
      <c r="Y3348" t="s">
        <v>4123</v>
      </c>
      <c r="Z3348">
        <v>40000</v>
      </c>
      <c r="AA3348">
        <v>120</v>
      </c>
      <c r="AB3348">
        <v>40000</v>
      </c>
      <c r="AC3348">
        <v>40000</v>
      </c>
      <c r="AD3348">
        <v>40000</v>
      </c>
      <c r="AE3348" t="b">
        <f t="shared" si="136"/>
        <v>1</v>
      </c>
    </row>
    <row r="3349" spans="1:31">
      <c r="A3349" s="6" t="s">
        <v>1868</v>
      </c>
      <c r="B3349" t="s">
        <v>29</v>
      </c>
      <c r="C3349">
        <v>41</v>
      </c>
      <c r="D3349" t="s">
        <v>4954</v>
      </c>
      <c r="F3349" t="s">
        <v>44</v>
      </c>
      <c r="G3349" t="s">
        <v>29</v>
      </c>
      <c r="H3349" t="s">
        <v>2872</v>
      </c>
      <c r="I3349">
        <v>0</v>
      </c>
      <c r="J3349">
        <v>2</v>
      </c>
      <c r="K3349">
        <v>0</v>
      </c>
      <c r="L3349" t="s">
        <v>4123</v>
      </c>
      <c r="M3349" t="s">
        <v>34</v>
      </c>
      <c r="N3349">
        <v>40000</v>
      </c>
      <c r="O3349">
        <f t="shared" si="135"/>
        <v>40000</v>
      </c>
      <c r="P3349" t="b">
        <f t="shared" si="134"/>
        <v>1</v>
      </c>
      <c r="Q3349" t="s">
        <v>35</v>
      </c>
      <c r="R3349">
        <v>108</v>
      </c>
      <c r="S3349">
        <v>9</v>
      </c>
      <c r="T3349" t="s">
        <v>37</v>
      </c>
      <c r="U3349" t="s">
        <v>38</v>
      </c>
      <c r="V3349" s="2" t="s">
        <v>5993</v>
      </c>
      <c r="W3349" s="2">
        <f>IF(VLOOKUP(V3349,'reference classification'!$B$1:G3353,6,FALSE)&gt;90,1,0)</f>
        <v>0</v>
      </c>
      <c r="X3349">
        <v>0</v>
      </c>
      <c r="Y3349" t="s">
        <v>4123</v>
      </c>
      <c r="Z3349">
        <v>40000</v>
      </c>
      <c r="AA3349">
        <v>120</v>
      </c>
      <c r="AB3349">
        <v>40000</v>
      </c>
      <c r="AC3349">
        <v>40000</v>
      </c>
      <c r="AD3349">
        <v>40000</v>
      </c>
      <c r="AE3349" t="b">
        <f t="shared" si="136"/>
        <v>1</v>
      </c>
    </row>
    <row r="3350" spans="1:31">
      <c r="A3350" s="6" t="s">
        <v>1870</v>
      </c>
      <c r="B3350" t="s">
        <v>29</v>
      </c>
      <c r="C3350">
        <v>41</v>
      </c>
      <c r="D3350" t="s">
        <v>6606</v>
      </c>
      <c r="F3350" t="s">
        <v>31</v>
      </c>
      <c r="G3350" t="s">
        <v>29</v>
      </c>
      <c r="H3350" t="s">
        <v>130</v>
      </c>
      <c r="I3350">
        <v>0</v>
      </c>
      <c r="J3350">
        <v>2</v>
      </c>
      <c r="K3350">
        <v>0</v>
      </c>
      <c r="L3350" t="s">
        <v>4123</v>
      </c>
      <c r="M3350" t="s">
        <v>34</v>
      </c>
      <c r="N3350">
        <v>40000</v>
      </c>
      <c r="O3350">
        <f t="shared" si="135"/>
        <v>40000</v>
      </c>
      <c r="P3350" t="b">
        <f t="shared" si="134"/>
        <v>1</v>
      </c>
      <c r="Q3350" t="s">
        <v>35</v>
      </c>
      <c r="R3350">
        <v>108</v>
      </c>
      <c r="S3350">
        <v>9</v>
      </c>
      <c r="T3350" t="s">
        <v>37</v>
      </c>
      <c r="U3350" t="s">
        <v>38</v>
      </c>
      <c r="V3350" s="2" t="s">
        <v>5993</v>
      </c>
      <c r="W3350" s="2">
        <f>IF(VLOOKUP(V3350,'reference classification'!$B$1:G3354,6,FALSE)&gt;90,1,0)</f>
        <v>0</v>
      </c>
      <c r="X3350">
        <v>0</v>
      </c>
      <c r="Y3350" t="s">
        <v>4123</v>
      </c>
      <c r="Z3350">
        <v>40000</v>
      </c>
      <c r="AA3350">
        <v>120</v>
      </c>
      <c r="AB3350">
        <v>40000</v>
      </c>
      <c r="AC3350">
        <v>40000</v>
      </c>
      <c r="AD3350">
        <v>40000</v>
      </c>
      <c r="AE3350" t="b">
        <f t="shared" si="136"/>
        <v>1</v>
      </c>
    </row>
    <row r="3351" spans="1:31">
      <c r="A3351" s="6" t="s">
        <v>2708</v>
      </c>
      <c r="B3351" t="s">
        <v>29</v>
      </c>
      <c r="C3351">
        <v>41</v>
      </c>
      <c r="D3351" t="s">
        <v>6608</v>
      </c>
      <c r="F3351" t="s">
        <v>31</v>
      </c>
      <c r="G3351" t="s">
        <v>29</v>
      </c>
      <c r="H3351" t="s">
        <v>607</v>
      </c>
      <c r="I3351">
        <v>0</v>
      </c>
      <c r="J3351">
        <v>2</v>
      </c>
      <c r="K3351">
        <v>0</v>
      </c>
      <c r="L3351" t="s">
        <v>4123</v>
      </c>
      <c r="M3351" t="s">
        <v>34</v>
      </c>
      <c r="N3351">
        <v>40000</v>
      </c>
      <c r="O3351">
        <f t="shared" si="135"/>
        <v>40000</v>
      </c>
      <c r="P3351" t="b">
        <f t="shared" si="134"/>
        <v>1</v>
      </c>
      <c r="Q3351" t="s">
        <v>35</v>
      </c>
      <c r="R3351">
        <v>108</v>
      </c>
      <c r="S3351">
        <v>9</v>
      </c>
      <c r="T3351" t="s">
        <v>37</v>
      </c>
      <c r="U3351" t="s">
        <v>38</v>
      </c>
      <c r="V3351" s="2" t="s">
        <v>5993</v>
      </c>
      <c r="W3351" s="2">
        <f>IF(VLOOKUP(V3351,'reference classification'!$B$1:G3355,6,FALSE)&gt;90,1,0)</f>
        <v>0</v>
      </c>
      <c r="X3351">
        <v>0</v>
      </c>
      <c r="Y3351" t="s">
        <v>4123</v>
      </c>
      <c r="Z3351">
        <v>40000</v>
      </c>
      <c r="AA3351">
        <v>120</v>
      </c>
      <c r="AB3351">
        <v>40000</v>
      </c>
      <c r="AC3351">
        <v>40000</v>
      </c>
      <c r="AD3351">
        <v>40000</v>
      </c>
      <c r="AE3351" t="b">
        <f t="shared" si="136"/>
        <v>1</v>
      </c>
    </row>
    <row r="3352" spans="1:31">
      <c r="A3352" s="6" t="s">
        <v>1872</v>
      </c>
      <c r="B3352" t="s">
        <v>29</v>
      </c>
      <c r="C3352">
        <v>41</v>
      </c>
      <c r="D3352" t="s">
        <v>6610</v>
      </c>
      <c r="F3352" t="s">
        <v>31</v>
      </c>
      <c r="G3352" t="s">
        <v>29</v>
      </c>
      <c r="H3352" t="s">
        <v>6611</v>
      </c>
      <c r="I3352">
        <v>0</v>
      </c>
      <c r="J3352">
        <v>2</v>
      </c>
      <c r="K3352">
        <v>0</v>
      </c>
      <c r="L3352" t="s">
        <v>4123</v>
      </c>
      <c r="M3352" t="s">
        <v>34</v>
      </c>
      <c r="N3352">
        <v>25000</v>
      </c>
      <c r="O3352">
        <f t="shared" si="135"/>
        <v>25000</v>
      </c>
      <c r="P3352" t="b">
        <f t="shared" si="134"/>
        <v>1</v>
      </c>
      <c r="Q3352" t="s">
        <v>35</v>
      </c>
      <c r="R3352">
        <v>108</v>
      </c>
      <c r="S3352">
        <v>9</v>
      </c>
      <c r="T3352" t="s">
        <v>37</v>
      </c>
      <c r="U3352" t="s">
        <v>38</v>
      </c>
      <c r="V3352" s="2" t="s">
        <v>5993</v>
      </c>
      <c r="W3352" s="2">
        <f>IF(VLOOKUP(V3352,'reference classification'!$B$1:G3356,6,FALSE)&gt;90,1,0)</f>
        <v>0</v>
      </c>
      <c r="X3352">
        <v>0</v>
      </c>
      <c r="Y3352" t="s">
        <v>4123</v>
      </c>
      <c r="Z3352">
        <v>25000</v>
      </c>
      <c r="AA3352">
        <v>45</v>
      </c>
      <c r="AB3352">
        <v>25000</v>
      </c>
      <c r="AC3352">
        <v>25000</v>
      </c>
      <c r="AD3352">
        <v>0</v>
      </c>
      <c r="AE3352" t="b">
        <f t="shared" si="136"/>
        <v>1</v>
      </c>
    </row>
    <row r="3353" spans="1:31">
      <c r="A3353" s="6" t="s">
        <v>1874</v>
      </c>
      <c r="B3353" t="s">
        <v>29</v>
      </c>
      <c r="C3353">
        <v>41</v>
      </c>
      <c r="D3353" t="s">
        <v>6613</v>
      </c>
      <c r="E3353">
        <v>3101001</v>
      </c>
      <c r="F3353" t="s">
        <v>44</v>
      </c>
      <c r="G3353" t="s">
        <v>29</v>
      </c>
      <c r="H3353" t="s">
        <v>62</v>
      </c>
      <c r="I3353">
        <v>0</v>
      </c>
      <c r="J3353">
        <v>2</v>
      </c>
      <c r="K3353">
        <v>0</v>
      </c>
      <c r="L3353" t="s">
        <v>4123</v>
      </c>
      <c r="M3353" t="s">
        <v>34</v>
      </c>
      <c r="N3353">
        <v>40000</v>
      </c>
      <c r="O3353">
        <f t="shared" si="135"/>
        <v>40000</v>
      </c>
      <c r="P3353" t="b">
        <f t="shared" si="134"/>
        <v>1</v>
      </c>
      <c r="Q3353" t="s">
        <v>35</v>
      </c>
      <c r="R3353">
        <v>108</v>
      </c>
      <c r="S3353">
        <v>9</v>
      </c>
      <c r="T3353" t="s">
        <v>37</v>
      </c>
      <c r="U3353" t="s">
        <v>38</v>
      </c>
      <c r="V3353" s="2" t="s">
        <v>5993</v>
      </c>
      <c r="W3353" s="2">
        <f>IF(VLOOKUP(V3353,'reference classification'!$B$1:G3357,6,FALSE)&gt;90,1,0)</f>
        <v>0</v>
      </c>
      <c r="X3353">
        <v>0</v>
      </c>
      <c r="Y3353" t="s">
        <v>4123</v>
      </c>
      <c r="Z3353">
        <v>40000</v>
      </c>
      <c r="AA3353">
        <v>45</v>
      </c>
      <c r="AB3353">
        <v>40000</v>
      </c>
      <c r="AC3353">
        <v>40000</v>
      </c>
      <c r="AD3353">
        <v>0</v>
      </c>
      <c r="AE3353" t="b">
        <f t="shared" si="136"/>
        <v>1</v>
      </c>
    </row>
    <row r="3354" spans="1:31">
      <c r="A3354" s="6" t="s">
        <v>1876</v>
      </c>
      <c r="B3354" t="s">
        <v>29</v>
      </c>
      <c r="C3354">
        <v>41</v>
      </c>
      <c r="D3354" t="s">
        <v>6615</v>
      </c>
      <c r="E3354">
        <v>3101001</v>
      </c>
      <c r="F3354" t="s">
        <v>31</v>
      </c>
      <c r="G3354" t="s">
        <v>29</v>
      </c>
      <c r="H3354" t="s">
        <v>130</v>
      </c>
      <c r="I3354">
        <v>0</v>
      </c>
      <c r="J3354">
        <v>2</v>
      </c>
      <c r="K3354">
        <v>0</v>
      </c>
      <c r="L3354" t="s">
        <v>4123</v>
      </c>
      <c r="M3354" t="s">
        <v>34</v>
      </c>
      <c r="N3354">
        <v>40000</v>
      </c>
      <c r="O3354">
        <f t="shared" si="135"/>
        <v>40000</v>
      </c>
      <c r="P3354" t="b">
        <f t="shared" si="134"/>
        <v>1</v>
      </c>
      <c r="Q3354" t="s">
        <v>35</v>
      </c>
      <c r="R3354">
        <v>108</v>
      </c>
      <c r="S3354">
        <v>9</v>
      </c>
      <c r="T3354" t="s">
        <v>37</v>
      </c>
      <c r="U3354" t="s">
        <v>38</v>
      </c>
      <c r="V3354" s="2" t="s">
        <v>5993</v>
      </c>
      <c r="W3354" s="2">
        <f>IF(VLOOKUP(V3354,'reference classification'!$B$1:G3358,6,FALSE)&gt;90,1,0)</f>
        <v>0</v>
      </c>
      <c r="X3354">
        <v>0</v>
      </c>
      <c r="Y3354" t="s">
        <v>4123</v>
      </c>
      <c r="Z3354">
        <v>40000</v>
      </c>
      <c r="AA3354">
        <v>45</v>
      </c>
      <c r="AB3354">
        <v>40000</v>
      </c>
      <c r="AC3354">
        <v>40000</v>
      </c>
      <c r="AD3354">
        <v>0</v>
      </c>
      <c r="AE3354" t="b">
        <f t="shared" si="136"/>
        <v>1</v>
      </c>
    </row>
    <row r="3355" spans="1:31">
      <c r="A3355" s="6" t="s">
        <v>2702</v>
      </c>
      <c r="B3355" t="s">
        <v>29</v>
      </c>
      <c r="C3355">
        <v>41</v>
      </c>
      <c r="D3355" t="s">
        <v>6617</v>
      </c>
      <c r="F3355" t="s">
        <v>44</v>
      </c>
      <c r="G3355" t="s">
        <v>29</v>
      </c>
      <c r="H3355" t="s">
        <v>130</v>
      </c>
      <c r="I3355">
        <v>0</v>
      </c>
      <c r="J3355">
        <v>2</v>
      </c>
      <c r="K3355">
        <v>0</v>
      </c>
      <c r="L3355" t="s">
        <v>4123</v>
      </c>
      <c r="M3355" t="s">
        <v>34</v>
      </c>
      <c r="N3355">
        <v>20000</v>
      </c>
      <c r="O3355">
        <f t="shared" si="135"/>
        <v>20000</v>
      </c>
      <c r="P3355" t="b">
        <f t="shared" si="134"/>
        <v>1</v>
      </c>
      <c r="Q3355" t="s">
        <v>35</v>
      </c>
      <c r="R3355">
        <v>108</v>
      </c>
      <c r="S3355">
        <v>9</v>
      </c>
      <c r="T3355" t="s">
        <v>37</v>
      </c>
      <c r="U3355" t="s">
        <v>38</v>
      </c>
      <c r="V3355" s="2" t="s">
        <v>5993</v>
      </c>
      <c r="W3355" s="2">
        <f>IF(VLOOKUP(V3355,'reference classification'!$B$1:G3359,6,FALSE)&gt;90,1,0)</f>
        <v>0</v>
      </c>
      <c r="X3355">
        <v>0</v>
      </c>
      <c r="Y3355" t="s">
        <v>4123</v>
      </c>
      <c r="Z3355">
        <v>20000</v>
      </c>
      <c r="AA3355">
        <v>45</v>
      </c>
      <c r="AB3355">
        <v>20000</v>
      </c>
      <c r="AC3355">
        <v>20000</v>
      </c>
      <c r="AD3355">
        <v>0</v>
      </c>
      <c r="AE3355" t="b">
        <f t="shared" si="136"/>
        <v>1</v>
      </c>
    </row>
    <row r="3356" spans="1:31">
      <c r="A3356" s="6" t="s">
        <v>2841</v>
      </c>
      <c r="B3356" t="s">
        <v>29</v>
      </c>
      <c r="C3356">
        <v>41</v>
      </c>
      <c r="D3356" t="s">
        <v>6619</v>
      </c>
      <c r="E3356">
        <v>3101001</v>
      </c>
      <c r="F3356" t="s">
        <v>44</v>
      </c>
      <c r="G3356" t="s">
        <v>29</v>
      </c>
      <c r="H3356" t="s">
        <v>62</v>
      </c>
      <c r="I3356">
        <v>0</v>
      </c>
      <c r="J3356">
        <v>2</v>
      </c>
      <c r="K3356">
        <v>0</v>
      </c>
      <c r="L3356" t="s">
        <v>4123</v>
      </c>
      <c r="M3356" t="s">
        <v>34</v>
      </c>
      <c r="N3356">
        <v>45000</v>
      </c>
      <c r="O3356">
        <f t="shared" si="135"/>
        <v>45000</v>
      </c>
      <c r="P3356" t="b">
        <f t="shared" si="134"/>
        <v>1</v>
      </c>
      <c r="Q3356" t="s">
        <v>35</v>
      </c>
      <c r="R3356">
        <v>108</v>
      </c>
      <c r="S3356">
        <v>9</v>
      </c>
      <c r="T3356" t="s">
        <v>37</v>
      </c>
      <c r="U3356" t="s">
        <v>38</v>
      </c>
      <c r="V3356" s="2" t="s">
        <v>5993</v>
      </c>
      <c r="W3356" s="2">
        <f>IF(VLOOKUP(V3356,'reference classification'!$B$1:G3360,6,FALSE)&gt;90,1,0)</f>
        <v>0</v>
      </c>
      <c r="X3356">
        <v>0</v>
      </c>
      <c r="Y3356" t="s">
        <v>4123</v>
      </c>
      <c r="Z3356">
        <v>45000</v>
      </c>
      <c r="AA3356">
        <v>45</v>
      </c>
      <c r="AB3356">
        <v>45000</v>
      </c>
      <c r="AC3356">
        <v>45000</v>
      </c>
      <c r="AD3356">
        <v>0</v>
      </c>
      <c r="AE3356" t="b">
        <f t="shared" si="136"/>
        <v>1</v>
      </c>
    </row>
    <row r="3357" spans="1:31" hidden="1">
      <c r="A3357" s="6" t="s">
        <v>2853</v>
      </c>
      <c r="B3357" t="s">
        <v>29</v>
      </c>
      <c r="C3357">
        <v>41</v>
      </c>
      <c r="D3357" t="s">
        <v>6621</v>
      </c>
      <c r="E3357">
        <v>3101001</v>
      </c>
      <c r="F3357" t="s">
        <v>31</v>
      </c>
      <c r="G3357" t="s">
        <v>29</v>
      </c>
      <c r="H3357" t="s">
        <v>62</v>
      </c>
      <c r="I3357">
        <v>0</v>
      </c>
      <c r="J3357">
        <v>2</v>
      </c>
      <c r="K3357">
        <v>0</v>
      </c>
      <c r="L3357" t="s">
        <v>4123</v>
      </c>
      <c r="M3357" t="s">
        <v>34</v>
      </c>
      <c r="N3357">
        <v>45000</v>
      </c>
      <c r="O3357">
        <f t="shared" si="135"/>
        <v>28351</v>
      </c>
      <c r="P3357" t="b">
        <f t="shared" si="134"/>
        <v>0</v>
      </c>
      <c r="Q3357" t="s">
        <v>35</v>
      </c>
      <c r="R3357">
        <v>108</v>
      </c>
      <c r="S3357">
        <v>9</v>
      </c>
      <c r="T3357" t="s">
        <v>37</v>
      </c>
      <c r="U3357" t="s">
        <v>38</v>
      </c>
      <c r="V3357" s="2" t="s">
        <v>5993</v>
      </c>
      <c r="W3357" s="2">
        <f>IF(VLOOKUP(V3357,'reference classification'!$B$1:G3361,6,FALSE)&gt;90,1,0)</f>
        <v>0</v>
      </c>
      <c r="X3357">
        <v>0</v>
      </c>
      <c r="Y3357" t="s">
        <v>4123</v>
      </c>
      <c r="Z3357">
        <v>28351</v>
      </c>
      <c r="AA3357">
        <v>45</v>
      </c>
      <c r="AB3357">
        <v>28351</v>
      </c>
      <c r="AC3357">
        <v>28351</v>
      </c>
      <c r="AD3357">
        <v>0</v>
      </c>
      <c r="AE3357" t="b">
        <f t="shared" si="136"/>
        <v>1</v>
      </c>
    </row>
    <row r="3358" spans="1:31">
      <c r="A3358" s="6" t="s">
        <v>3940</v>
      </c>
      <c r="B3358" t="s">
        <v>29</v>
      </c>
      <c r="C3358">
        <v>41</v>
      </c>
      <c r="D3358" t="s">
        <v>6623</v>
      </c>
      <c r="E3358">
        <v>3101001</v>
      </c>
      <c r="F3358" t="s">
        <v>44</v>
      </c>
      <c r="G3358" t="s">
        <v>29</v>
      </c>
      <c r="H3358" t="s">
        <v>62</v>
      </c>
      <c r="I3358">
        <v>0</v>
      </c>
      <c r="J3358">
        <v>2</v>
      </c>
      <c r="K3358">
        <v>0</v>
      </c>
      <c r="L3358" t="s">
        <v>4123</v>
      </c>
      <c r="M3358" t="s">
        <v>34</v>
      </c>
      <c r="N3358">
        <v>25000</v>
      </c>
      <c r="O3358">
        <f t="shared" si="135"/>
        <v>25000</v>
      </c>
      <c r="P3358" t="b">
        <f t="shared" si="134"/>
        <v>1</v>
      </c>
      <c r="Q3358" t="s">
        <v>35</v>
      </c>
      <c r="R3358">
        <v>108</v>
      </c>
      <c r="S3358">
        <v>9</v>
      </c>
      <c r="T3358" t="s">
        <v>37</v>
      </c>
      <c r="U3358" t="s">
        <v>38</v>
      </c>
      <c r="V3358" s="2" t="s">
        <v>5993</v>
      </c>
      <c r="W3358" s="2">
        <f>IF(VLOOKUP(V3358,'reference classification'!$B$1:G3362,6,FALSE)&gt;90,1,0)</f>
        <v>0</v>
      </c>
      <c r="X3358">
        <v>0</v>
      </c>
      <c r="Y3358" t="s">
        <v>4123</v>
      </c>
      <c r="Z3358">
        <v>25000</v>
      </c>
      <c r="AA3358">
        <v>45</v>
      </c>
      <c r="AB3358">
        <v>25000</v>
      </c>
      <c r="AC3358">
        <v>25000</v>
      </c>
      <c r="AD3358">
        <v>0</v>
      </c>
      <c r="AE3358" t="b">
        <f t="shared" si="136"/>
        <v>1</v>
      </c>
    </row>
    <row r="3359" spans="1:31">
      <c r="A3359" s="6" t="s">
        <v>2870</v>
      </c>
      <c r="B3359" t="s">
        <v>29</v>
      </c>
      <c r="C3359">
        <v>41</v>
      </c>
      <c r="D3359" t="s">
        <v>6625</v>
      </c>
      <c r="E3359">
        <v>3101001</v>
      </c>
      <c r="F3359" t="s">
        <v>44</v>
      </c>
      <c r="G3359" t="s">
        <v>29</v>
      </c>
      <c r="H3359" t="s">
        <v>62</v>
      </c>
      <c r="I3359">
        <v>0</v>
      </c>
      <c r="J3359">
        <v>2</v>
      </c>
      <c r="K3359">
        <v>0</v>
      </c>
      <c r="L3359" t="s">
        <v>4123</v>
      </c>
      <c r="M3359" t="s">
        <v>34</v>
      </c>
      <c r="N3359">
        <v>25000</v>
      </c>
      <c r="O3359">
        <f t="shared" si="135"/>
        <v>25000</v>
      </c>
      <c r="P3359" t="b">
        <f t="shared" si="134"/>
        <v>1</v>
      </c>
      <c r="Q3359" t="s">
        <v>35</v>
      </c>
      <c r="R3359">
        <v>108</v>
      </c>
      <c r="S3359">
        <v>9</v>
      </c>
      <c r="T3359" t="s">
        <v>37</v>
      </c>
      <c r="U3359" t="s">
        <v>38</v>
      </c>
      <c r="V3359" s="2" t="s">
        <v>5993</v>
      </c>
      <c r="W3359" s="2">
        <f>IF(VLOOKUP(V3359,'reference classification'!$B$1:G3363,6,FALSE)&gt;90,1,0)</f>
        <v>0</v>
      </c>
      <c r="X3359">
        <v>0</v>
      </c>
      <c r="Y3359" t="s">
        <v>4123</v>
      </c>
      <c r="Z3359">
        <v>25000</v>
      </c>
      <c r="AA3359">
        <v>45</v>
      </c>
      <c r="AB3359">
        <v>25000</v>
      </c>
      <c r="AC3359">
        <v>25000</v>
      </c>
      <c r="AD3359">
        <v>0</v>
      </c>
      <c r="AE3359" t="b">
        <f t="shared" si="136"/>
        <v>1</v>
      </c>
    </row>
    <row r="3360" spans="1:31">
      <c r="A3360" s="6" t="s">
        <v>2738</v>
      </c>
      <c r="B3360" t="s">
        <v>29</v>
      </c>
      <c r="C3360">
        <v>41</v>
      </c>
      <c r="D3360" t="s">
        <v>3443</v>
      </c>
      <c r="E3360">
        <v>3101001</v>
      </c>
      <c r="F3360" t="s">
        <v>44</v>
      </c>
      <c r="G3360" t="s">
        <v>29</v>
      </c>
      <c r="H3360" t="s">
        <v>62</v>
      </c>
      <c r="I3360">
        <v>0</v>
      </c>
      <c r="J3360">
        <v>2</v>
      </c>
      <c r="K3360">
        <v>0</v>
      </c>
      <c r="L3360" t="s">
        <v>4123</v>
      </c>
      <c r="M3360" t="s">
        <v>34</v>
      </c>
      <c r="N3360">
        <v>40000</v>
      </c>
      <c r="O3360">
        <f t="shared" si="135"/>
        <v>40000</v>
      </c>
      <c r="P3360" t="b">
        <f t="shared" si="134"/>
        <v>1</v>
      </c>
      <c r="Q3360" t="s">
        <v>35</v>
      </c>
      <c r="R3360">
        <v>108</v>
      </c>
      <c r="S3360">
        <v>9</v>
      </c>
      <c r="T3360" t="s">
        <v>37</v>
      </c>
      <c r="U3360" t="s">
        <v>38</v>
      </c>
      <c r="V3360" s="2" t="s">
        <v>5993</v>
      </c>
      <c r="W3360" s="2">
        <f>IF(VLOOKUP(V3360,'reference classification'!$B$1:G3364,6,FALSE)&gt;90,1,0)</f>
        <v>0</v>
      </c>
      <c r="X3360">
        <v>0</v>
      </c>
      <c r="Y3360" t="s">
        <v>4123</v>
      </c>
      <c r="Z3360">
        <v>40000</v>
      </c>
      <c r="AA3360">
        <v>45</v>
      </c>
      <c r="AB3360">
        <v>40000</v>
      </c>
      <c r="AC3360">
        <v>40000</v>
      </c>
      <c r="AD3360">
        <v>0</v>
      </c>
      <c r="AE3360" t="b">
        <f t="shared" si="136"/>
        <v>1</v>
      </c>
    </row>
    <row r="3361" spans="1:31" hidden="1">
      <c r="A3361" s="6" t="s">
        <v>2977</v>
      </c>
      <c r="B3361" t="s">
        <v>29</v>
      </c>
      <c r="C3361">
        <v>41</v>
      </c>
      <c r="D3361" t="s">
        <v>6628</v>
      </c>
      <c r="F3361" t="s">
        <v>31</v>
      </c>
      <c r="G3361" t="s">
        <v>29</v>
      </c>
      <c r="H3361" t="s">
        <v>346</v>
      </c>
      <c r="I3361">
        <v>0</v>
      </c>
      <c r="J3361">
        <v>2</v>
      </c>
      <c r="K3361">
        <v>0</v>
      </c>
      <c r="L3361" t="s">
        <v>4123</v>
      </c>
      <c r="M3361" t="s">
        <v>34</v>
      </c>
      <c r="N3361">
        <v>194000</v>
      </c>
      <c r="O3361">
        <f t="shared" si="135"/>
        <v>159974</v>
      </c>
      <c r="P3361" t="b">
        <f t="shared" si="134"/>
        <v>0</v>
      </c>
      <c r="Q3361" t="s">
        <v>35</v>
      </c>
      <c r="R3361">
        <v>108</v>
      </c>
      <c r="S3361">
        <v>9</v>
      </c>
      <c r="T3361" t="s">
        <v>37</v>
      </c>
      <c r="U3361" t="s">
        <v>38</v>
      </c>
      <c r="V3361" s="2" t="s">
        <v>5993</v>
      </c>
      <c r="W3361" s="2">
        <f>IF(VLOOKUP(V3361,'reference classification'!$B$1:G3365,6,FALSE)&gt;90,1,0)</f>
        <v>0</v>
      </c>
      <c r="X3361">
        <v>0</v>
      </c>
      <c r="Y3361" t="s">
        <v>4123</v>
      </c>
      <c r="Z3361">
        <v>159974</v>
      </c>
      <c r="AA3361">
        <v>45</v>
      </c>
      <c r="AB3361">
        <v>159974</v>
      </c>
      <c r="AC3361">
        <v>159974</v>
      </c>
      <c r="AD3361">
        <v>0</v>
      </c>
      <c r="AE3361" t="b">
        <f t="shared" si="136"/>
        <v>1</v>
      </c>
    </row>
    <row r="3362" spans="1:31">
      <c r="A3362" s="6" t="s">
        <v>465</v>
      </c>
      <c r="B3362" t="s">
        <v>29</v>
      </c>
      <c r="C3362">
        <v>41</v>
      </c>
      <c r="D3362" t="s">
        <v>6425</v>
      </c>
      <c r="E3362">
        <v>3101001</v>
      </c>
      <c r="F3362" t="s">
        <v>31</v>
      </c>
      <c r="G3362" t="s">
        <v>29</v>
      </c>
      <c r="H3362" t="s">
        <v>62</v>
      </c>
      <c r="I3362">
        <v>0</v>
      </c>
      <c r="J3362">
        <v>2</v>
      </c>
      <c r="K3362">
        <v>0</v>
      </c>
      <c r="L3362" t="s">
        <v>4123</v>
      </c>
      <c r="M3362" t="s">
        <v>34</v>
      </c>
      <c r="N3362">
        <v>40000</v>
      </c>
      <c r="O3362">
        <f t="shared" si="135"/>
        <v>40000</v>
      </c>
      <c r="P3362" t="b">
        <f t="shared" si="134"/>
        <v>1</v>
      </c>
      <c r="Q3362" t="s">
        <v>35</v>
      </c>
      <c r="R3362">
        <v>108</v>
      </c>
      <c r="S3362">
        <v>9</v>
      </c>
      <c r="T3362" t="s">
        <v>37</v>
      </c>
      <c r="U3362" t="s">
        <v>38</v>
      </c>
      <c r="V3362" s="2" t="s">
        <v>5993</v>
      </c>
      <c r="W3362" s="2">
        <f>IF(VLOOKUP(V3362,'reference classification'!$B$1:G3366,6,FALSE)&gt;90,1,0)</f>
        <v>0</v>
      </c>
      <c r="X3362">
        <v>0</v>
      </c>
      <c r="Y3362" t="s">
        <v>4123</v>
      </c>
      <c r="Z3362">
        <v>40000</v>
      </c>
      <c r="AA3362">
        <v>45</v>
      </c>
      <c r="AB3362">
        <v>40000</v>
      </c>
      <c r="AC3362">
        <v>40000</v>
      </c>
      <c r="AD3362">
        <v>0</v>
      </c>
      <c r="AE3362" t="b">
        <f t="shared" si="136"/>
        <v>1</v>
      </c>
    </row>
    <row r="3363" spans="1:31">
      <c r="A3363" s="6" t="s">
        <v>467</v>
      </c>
      <c r="B3363" t="s">
        <v>29</v>
      </c>
      <c r="C3363">
        <v>41</v>
      </c>
      <c r="D3363" t="s">
        <v>6631</v>
      </c>
      <c r="F3363" t="s">
        <v>31</v>
      </c>
      <c r="G3363" t="s">
        <v>29</v>
      </c>
      <c r="H3363" t="s">
        <v>346</v>
      </c>
      <c r="I3363">
        <v>0</v>
      </c>
      <c r="J3363">
        <v>2</v>
      </c>
      <c r="K3363">
        <v>0</v>
      </c>
      <c r="L3363" t="s">
        <v>4123</v>
      </c>
      <c r="M3363" t="s">
        <v>34</v>
      </c>
      <c r="N3363">
        <v>40000</v>
      </c>
      <c r="O3363">
        <f t="shared" si="135"/>
        <v>40000</v>
      </c>
      <c r="P3363" t="b">
        <f t="shared" si="134"/>
        <v>1</v>
      </c>
      <c r="Q3363" t="s">
        <v>35</v>
      </c>
      <c r="R3363">
        <v>108</v>
      </c>
      <c r="S3363">
        <v>9</v>
      </c>
      <c r="T3363" t="s">
        <v>37</v>
      </c>
      <c r="U3363" t="s">
        <v>38</v>
      </c>
      <c r="V3363" s="2" t="s">
        <v>5993</v>
      </c>
      <c r="W3363" s="2">
        <f>IF(VLOOKUP(V3363,'reference classification'!$B$1:G3367,6,FALSE)&gt;90,1,0)</f>
        <v>0</v>
      </c>
      <c r="X3363">
        <v>0</v>
      </c>
      <c r="Y3363" t="s">
        <v>4123</v>
      </c>
      <c r="Z3363">
        <v>40000</v>
      </c>
      <c r="AA3363">
        <v>45</v>
      </c>
      <c r="AB3363">
        <v>40000</v>
      </c>
      <c r="AC3363">
        <v>40000</v>
      </c>
      <c r="AD3363">
        <v>0</v>
      </c>
      <c r="AE3363" t="b">
        <f t="shared" si="136"/>
        <v>1</v>
      </c>
    </row>
    <row r="3364" spans="1:31">
      <c r="A3364" s="6" t="s">
        <v>469</v>
      </c>
      <c r="B3364" t="s">
        <v>29</v>
      </c>
      <c r="C3364">
        <v>41</v>
      </c>
      <c r="D3364" t="s">
        <v>5692</v>
      </c>
      <c r="E3364">
        <v>3101001</v>
      </c>
      <c r="F3364" t="s">
        <v>31</v>
      </c>
      <c r="G3364" t="s">
        <v>29</v>
      </c>
      <c r="H3364" t="s">
        <v>62</v>
      </c>
      <c r="I3364">
        <v>0</v>
      </c>
      <c r="J3364">
        <v>2</v>
      </c>
      <c r="K3364">
        <v>0</v>
      </c>
      <c r="L3364" t="s">
        <v>4123</v>
      </c>
      <c r="M3364" t="s">
        <v>34</v>
      </c>
      <c r="N3364">
        <v>20000</v>
      </c>
      <c r="O3364">
        <f t="shared" si="135"/>
        <v>20000</v>
      </c>
      <c r="P3364" t="b">
        <f t="shared" si="134"/>
        <v>1</v>
      </c>
      <c r="Q3364" t="s">
        <v>35</v>
      </c>
      <c r="R3364">
        <v>108</v>
      </c>
      <c r="S3364">
        <v>9</v>
      </c>
      <c r="T3364" t="s">
        <v>37</v>
      </c>
      <c r="U3364" t="s">
        <v>38</v>
      </c>
      <c r="V3364" s="2" t="s">
        <v>5993</v>
      </c>
      <c r="W3364" s="2">
        <f>IF(VLOOKUP(V3364,'reference classification'!$B$1:G3368,6,FALSE)&gt;90,1,0)</f>
        <v>0</v>
      </c>
      <c r="X3364">
        <v>0</v>
      </c>
      <c r="Y3364" t="s">
        <v>4123</v>
      </c>
      <c r="Z3364">
        <v>20000</v>
      </c>
      <c r="AA3364">
        <v>45</v>
      </c>
      <c r="AB3364">
        <v>20000</v>
      </c>
      <c r="AC3364">
        <v>20000</v>
      </c>
      <c r="AD3364">
        <v>0</v>
      </c>
      <c r="AE3364" t="b">
        <f t="shared" si="136"/>
        <v>1</v>
      </c>
    </row>
    <row r="3365" spans="1:31">
      <c r="A3365" s="6" t="s">
        <v>471</v>
      </c>
      <c r="B3365" t="s">
        <v>29</v>
      </c>
      <c r="C3365">
        <v>30</v>
      </c>
      <c r="D3365" t="s">
        <v>6634</v>
      </c>
      <c r="F3365" t="s">
        <v>44</v>
      </c>
      <c r="G3365" t="s">
        <v>29</v>
      </c>
      <c r="H3365" t="s">
        <v>490</v>
      </c>
      <c r="I3365">
        <v>0</v>
      </c>
      <c r="J3365">
        <v>2</v>
      </c>
      <c r="K3365">
        <v>0</v>
      </c>
      <c r="L3365" t="s">
        <v>4123</v>
      </c>
      <c r="M3365" t="s">
        <v>34</v>
      </c>
      <c r="N3365">
        <v>40000</v>
      </c>
      <c r="O3365">
        <f t="shared" si="135"/>
        <v>40000</v>
      </c>
      <c r="P3365" t="b">
        <f t="shared" si="134"/>
        <v>1</v>
      </c>
      <c r="Q3365" t="s">
        <v>35</v>
      </c>
      <c r="R3365">
        <v>108</v>
      </c>
      <c r="S3365">
        <v>9</v>
      </c>
      <c r="T3365" t="s">
        <v>37</v>
      </c>
      <c r="U3365" t="s">
        <v>38</v>
      </c>
      <c r="V3365" s="2" t="s">
        <v>5993</v>
      </c>
      <c r="W3365" s="2">
        <f>IF(VLOOKUP(V3365,'reference classification'!$B$1:G3369,6,FALSE)&gt;90,1,0)</f>
        <v>0</v>
      </c>
      <c r="X3365">
        <v>0</v>
      </c>
      <c r="Y3365" t="s">
        <v>4123</v>
      </c>
      <c r="Z3365">
        <v>40000</v>
      </c>
      <c r="AA3365">
        <v>75</v>
      </c>
      <c r="AB3365">
        <v>40000</v>
      </c>
      <c r="AC3365">
        <v>40000</v>
      </c>
      <c r="AD3365">
        <v>0</v>
      </c>
      <c r="AE3365" t="b">
        <f t="shared" si="136"/>
        <v>1</v>
      </c>
    </row>
    <row r="3366" spans="1:31">
      <c r="A3366" s="6" t="s">
        <v>472</v>
      </c>
      <c r="B3366" t="s">
        <v>29</v>
      </c>
      <c r="C3366">
        <v>41</v>
      </c>
      <c r="D3366" t="s">
        <v>6636</v>
      </c>
      <c r="E3366">
        <v>3101001</v>
      </c>
      <c r="F3366" t="s">
        <v>44</v>
      </c>
      <c r="G3366" t="s">
        <v>29</v>
      </c>
      <c r="H3366" t="s">
        <v>62</v>
      </c>
      <c r="I3366">
        <v>0</v>
      </c>
      <c r="J3366">
        <v>2</v>
      </c>
      <c r="K3366">
        <v>0</v>
      </c>
      <c r="L3366" t="s">
        <v>4123</v>
      </c>
      <c r="M3366" t="s">
        <v>34</v>
      </c>
      <c r="N3366">
        <v>45000</v>
      </c>
      <c r="O3366">
        <f t="shared" si="135"/>
        <v>45000</v>
      </c>
      <c r="P3366" t="b">
        <f t="shared" si="134"/>
        <v>1</v>
      </c>
      <c r="Q3366" t="s">
        <v>35</v>
      </c>
      <c r="R3366">
        <v>108</v>
      </c>
      <c r="S3366">
        <v>9</v>
      </c>
      <c r="T3366" t="s">
        <v>37</v>
      </c>
      <c r="U3366" t="s">
        <v>38</v>
      </c>
      <c r="V3366" s="2" t="s">
        <v>5993</v>
      </c>
      <c r="W3366" s="2">
        <f>IF(VLOOKUP(V3366,'reference classification'!$B$1:G3370,6,FALSE)&gt;90,1,0)</f>
        <v>0</v>
      </c>
      <c r="X3366">
        <v>0</v>
      </c>
      <c r="Y3366" t="s">
        <v>4123</v>
      </c>
      <c r="Z3366">
        <v>45000</v>
      </c>
      <c r="AA3366">
        <v>75</v>
      </c>
      <c r="AB3366">
        <v>45000</v>
      </c>
      <c r="AC3366">
        <v>45000</v>
      </c>
      <c r="AD3366">
        <v>0</v>
      </c>
      <c r="AE3366" t="b">
        <f t="shared" si="136"/>
        <v>1</v>
      </c>
    </row>
    <row r="3367" spans="1:31">
      <c r="A3367" s="6" t="s">
        <v>474</v>
      </c>
      <c r="B3367" t="s">
        <v>29</v>
      </c>
      <c r="C3367">
        <v>41</v>
      </c>
      <c r="D3367" t="s">
        <v>6638</v>
      </c>
      <c r="E3367">
        <v>3101001</v>
      </c>
      <c r="F3367" t="s">
        <v>44</v>
      </c>
      <c r="G3367" t="s">
        <v>29</v>
      </c>
      <c r="H3367" t="s">
        <v>62</v>
      </c>
      <c r="I3367">
        <v>0</v>
      </c>
      <c r="J3367">
        <v>2</v>
      </c>
      <c r="K3367">
        <v>0</v>
      </c>
      <c r="L3367" t="s">
        <v>4123</v>
      </c>
      <c r="M3367" t="s">
        <v>34</v>
      </c>
      <c r="N3367">
        <v>295000</v>
      </c>
      <c r="O3367">
        <f t="shared" si="135"/>
        <v>295000</v>
      </c>
      <c r="P3367" t="b">
        <f t="shared" si="134"/>
        <v>1</v>
      </c>
      <c r="Q3367" t="s">
        <v>35</v>
      </c>
      <c r="R3367">
        <v>0</v>
      </c>
      <c r="S3367">
        <v>0</v>
      </c>
      <c r="T3367" t="s">
        <v>37</v>
      </c>
      <c r="U3367" t="s">
        <v>38</v>
      </c>
      <c r="V3367" s="2" t="s">
        <v>5993</v>
      </c>
      <c r="W3367" s="2">
        <f>IF(VLOOKUP(V3367,'reference classification'!$B$1:G3371,6,FALSE)&gt;90,1,0)</f>
        <v>0</v>
      </c>
      <c r="X3367">
        <v>0</v>
      </c>
      <c r="Y3367" t="s">
        <v>4123</v>
      </c>
      <c r="Z3367">
        <v>295000</v>
      </c>
      <c r="AA3367">
        <v>120</v>
      </c>
      <c r="AB3367">
        <v>295000</v>
      </c>
      <c r="AC3367">
        <v>295000</v>
      </c>
      <c r="AD3367">
        <v>295000</v>
      </c>
      <c r="AE3367" t="b">
        <f t="shared" si="136"/>
        <v>1</v>
      </c>
    </row>
    <row r="3368" spans="1:31">
      <c r="A3368" s="6" t="s">
        <v>476</v>
      </c>
      <c r="B3368" t="s">
        <v>29</v>
      </c>
      <c r="C3368">
        <v>41</v>
      </c>
      <c r="D3368" t="s">
        <v>6640</v>
      </c>
      <c r="E3368">
        <v>3101001</v>
      </c>
      <c r="F3368" t="s">
        <v>31</v>
      </c>
      <c r="G3368" t="s">
        <v>29</v>
      </c>
      <c r="H3368" t="s">
        <v>62</v>
      </c>
      <c r="I3368">
        <v>0</v>
      </c>
      <c r="J3368">
        <v>2</v>
      </c>
      <c r="K3368">
        <v>0</v>
      </c>
      <c r="L3368" t="s">
        <v>4123</v>
      </c>
      <c r="M3368" t="s">
        <v>34</v>
      </c>
      <c r="N3368">
        <v>205000</v>
      </c>
      <c r="O3368">
        <f t="shared" si="135"/>
        <v>205000</v>
      </c>
      <c r="P3368" t="b">
        <f t="shared" si="134"/>
        <v>1</v>
      </c>
      <c r="Q3368" t="s">
        <v>35</v>
      </c>
      <c r="R3368">
        <v>0</v>
      </c>
      <c r="S3368">
        <v>0</v>
      </c>
      <c r="T3368" t="s">
        <v>37</v>
      </c>
      <c r="U3368" t="s">
        <v>38</v>
      </c>
      <c r="V3368" s="2" t="s">
        <v>5993</v>
      </c>
      <c r="W3368" s="2">
        <f>IF(VLOOKUP(V3368,'reference classification'!$B$1:G3372,6,FALSE)&gt;90,1,0)</f>
        <v>0</v>
      </c>
      <c r="X3368">
        <v>0</v>
      </c>
      <c r="Y3368" t="s">
        <v>4123</v>
      </c>
      <c r="Z3368">
        <v>205000</v>
      </c>
      <c r="AA3368">
        <v>120</v>
      </c>
      <c r="AB3368">
        <v>205000</v>
      </c>
      <c r="AC3368">
        <v>205000</v>
      </c>
      <c r="AD3368">
        <v>205000</v>
      </c>
      <c r="AE3368" t="b">
        <f t="shared" si="136"/>
        <v>1</v>
      </c>
    </row>
    <row r="3369" spans="1:31">
      <c r="A3369" s="6" t="s">
        <v>3297</v>
      </c>
      <c r="B3369" t="s">
        <v>29</v>
      </c>
      <c r="C3369">
        <v>41</v>
      </c>
      <c r="D3369" t="s">
        <v>6642</v>
      </c>
      <c r="E3369">
        <v>3101001</v>
      </c>
      <c r="F3369" t="s">
        <v>31</v>
      </c>
      <c r="G3369" t="s">
        <v>29</v>
      </c>
      <c r="H3369" t="s">
        <v>365</v>
      </c>
      <c r="I3369">
        <v>0</v>
      </c>
      <c r="J3369">
        <v>2</v>
      </c>
      <c r="K3369">
        <v>0</v>
      </c>
      <c r="L3369" t="s">
        <v>4123</v>
      </c>
      <c r="M3369" t="s">
        <v>34</v>
      </c>
      <c r="N3369">
        <v>10500</v>
      </c>
      <c r="O3369">
        <f t="shared" si="135"/>
        <v>10500</v>
      </c>
      <c r="P3369" t="b">
        <f t="shared" si="134"/>
        <v>1</v>
      </c>
      <c r="Q3369" t="s">
        <v>35</v>
      </c>
      <c r="R3369">
        <v>0</v>
      </c>
      <c r="S3369">
        <v>0</v>
      </c>
      <c r="T3369" t="s">
        <v>37</v>
      </c>
      <c r="U3369" t="s">
        <v>38</v>
      </c>
      <c r="V3369" s="2" t="s">
        <v>5993</v>
      </c>
      <c r="W3369" s="2">
        <f>IF(VLOOKUP(V3369,'reference classification'!$B$1:G3373,6,FALSE)&gt;90,1,0)</f>
        <v>0</v>
      </c>
      <c r="X3369">
        <v>0</v>
      </c>
      <c r="Y3369" t="s">
        <v>4123</v>
      </c>
      <c r="Z3369">
        <v>10500</v>
      </c>
      <c r="AA3369">
        <v>120</v>
      </c>
      <c r="AB3369">
        <v>10500</v>
      </c>
      <c r="AC3369">
        <v>10500</v>
      </c>
      <c r="AD3369">
        <v>10500</v>
      </c>
      <c r="AE3369" t="b">
        <f t="shared" si="136"/>
        <v>1</v>
      </c>
    </row>
    <row r="3370" spans="1:31" hidden="1">
      <c r="A3370" s="6" t="s">
        <v>3306</v>
      </c>
      <c r="B3370" t="s">
        <v>29</v>
      </c>
      <c r="C3370">
        <v>41</v>
      </c>
      <c r="D3370" t="s">
        <v>6644</v>
      </c>
      <c r="E3370">
        <v>3101001</v>
      </c>
      <c r="F3370" t="s">
        <v>31</v>
      </c>
      <c r="G3370" t="s">
        <v>29</v>
      </c>
      <c r="H3370" t="s">
        <v>62</v>
      </c>
      <c r="I3370">
        <v>0</v>
      </c>
      <c r="J3370">
        <v>2</v>
      </c>
      <c r="K3370">
        <v>0</v>
      </c>
      <c r="L3370" t="s">
        <v>4123</v>
      </c>
      <c r="M3370" t="s">
        <v>34</v>
      </c>
      <c r="N3370">
        <v>35000</v>
      </c>
      <c r="O3370">
        <f t="shared" si="135"/>
        <v>24092</v>
      </c>
      <c r="P3370" t="b">
        <f t="shared" si="134"/>
        <v>0</v>
      </c>
      <c r="Q3370" t="s">
        <v>35</v>
      </c>
      <c r="R3370">
        <v>0</v>
      </c>
      <c r="S3370">
        <v>0</v>
      </c>
      <c r="T3370" t="s">
        <v>37</v>
      </c>
      <c r="U3370" t="s">
        <v>38</v>
      </c>
      <c r="V3370" s="2" t="s">
        <v>5993</v>
      </c>
      <c r="W3370" s="2">
        <f>IF(VLOOKUP(V3370,'reference classification'!$B$1:G3374,6,FALSE)&gt;90,1,0)</f>
        <v>0</v>
      </c>
      <c r="X3370">
        <v>0</v>
      </c>
      <c r="Y3370" t="s">
        <v>4123</v>
      </c>
      <c r="Z3370">
        <v>24092</v>
      </c>
      <c r="AA3370">
        <v>120</v>
      </c>
      <c r="AB3370">
        <v>24092</v>
      </c>
      <c r="AC3370">
        <v>24092</v>
      </c>
      <c r="AD3370">
        <v>24092</v>
      </c>
      <c r="AE3370" t="b">
        <f t="shared" si="136"/>
        <v>1</v>
      </c>
    </row>
    <row r="3371" spans="1:31" hidden="1">
      <c r="A3371" s="6" t="s">
        <v>2657</v>
      </c>
      <c r="B3371" t="s">
        <v>29</v>
      </c>
      <c r="C3371">
        <v>41</v>
      </c>
      <c r="D3371" t="s">
        <v>6646</v>
      </c>
      <c r="E3371">
        <v>3101001</v>
      </c>
      <c r="F3371" t="s">
        <v>44</v>
      </c>
      <c r="G3371" t="s">
        <v>29</v>
      </c>
      <c r="H3371" t="s">
        <v>62</v>
      </c>
      <c r="I3371">
        <v>0</v>
      </c>
      <c r="J3371">
        <v>2</v>
      </c>
      <c r="K3371">
        <v>0</v>
      </c>
      <c r="L3371" t="s">
        <v>4123</v>
      </c>
      <c r="M3371" t="s">
        <v>34</v>
      </c>
      <c r="N3371">
        <v>122500</v>
      </c>
      <c r="O3371">
        <f t="shared" si="135"/>
        <v>116745</v>
      </c>
      <c r="P3371" t="b">
        <f t="shared" si="134"/>
        <v>0</v>
      </c>
      <c r="Q3371" t="s">
        <v>35</v>
      </c>
      <c r="R3371">
        <v>0</v>
      </c>
      <c r="S3371">
        <v>0</v>
      </c>
      <c r="T3371" t="s">
        <v>37</v>
      </c>
      <c r="U3371" t="s">
        <v>38</v>
      </c>
      <c r="V3371" s="2" t="s">
        <v>5993</v>
      </c>
      <c r="W3371" s="2">
        <f>IF(VLOOKUP(V3371,'reference classification'!$B$1:G3375,6,FALSE)&gt;90,1,0)</f>
        <v>0</v>
      </c>
      <c r="X3371">
        <v>0</v>
      </c>
      <c r="Y3371" t="s">
        <v>4123</v>
      </c>
      <c r="Z3371">
        <v>116745</v>
      </c>
      <c r="AA3371">
        <v>120</v>
      </c>
      <c r="AB3371">
        <v>116745</v>
      </c>
      <c r="AC3371">
        <v>116745</v>
      </c>
      <c r="AD3371">
        <v>116745</v>
      </c>
      <c r="AE3371" t="b">
        <f t="shared" si="136"/>
        <v>1</v>
      </c>
    </row>
    <row r="3372" spans="1:31">
      <c r="A3372" s="6" t="s">
        <v>2658</v>
      </c>
      <c r="B3372" t="s">
        <v>29</v>
      </c>
      <c r="C3372">
        <v>41</v>
      </c>
      <c r="D3372" t="s">
        <v>1416</v>
      </c>
      <c r="E3372">
        <v>3101001</v>
      </c>
      <c r="F3372" t="s">
        <v>31</v>
      </c>
      <c r="G3372" t="s">
        <v>29</v>
      </c>
      <c r="H3372" t="s">
        <v>62</v>
      </c>
      <c r="I3372">
        <v>0</v>
      </c>
      <c r="J3372">
        <v>2</v>
      </c>
      <c r="K3372">
        <v>0</v>
      </c>
      <c r="L3372" t="s">
        <v>4123</v>
      </c>
      <c r="M3372" t="s">
        <v>34</v>
      </c>
      <c r="N3372">
        <v>70000</v>
      </c>
      <c r="O3372">
        <f t="shared" si="135"/>
        <v>70000</v>
      </c>
      <c r="P3372" t="b">
        <f t="shared" si="134"/>
        <v>1</v>
      </c>
      <c r="Q3372" t="s">
        <v>35</v>
      </c>
      <c r="R3372">
        <v>0</v>
      </c>
      <c r="S3372">
        <v>0</v>
      </c>
      <c r="T3372" t="s">
        <v>37</v>
      </c>
      <c r="U3372" t="s">
        <v>38</v>
      </c>
      <c r="V3372" s="2" t="s">
        <v>5993</v>
      </c>
      <c r="W3372" s="2">
        <f>IF(VLOOKUP(V3372,'reference classification'!$B$1:G3376,6,FALSE)&gt;90,1,0)</f>
        <v>0</v>
      </c>
      <c r="X3372">
        <v>0</v>
      </c>
      <c r="Y3372" t="s">
        <v>4123</v>
      </c>
      <c r="Z3372">
        <v>70000</v>
      </c>
      <c r="AA3372">
        <v>120</v>
      </c>
      <c r="AB3372">
        <v>70000</v>
      </c>
      <c r="AC3372">
        <v>70000</v>
      </c>
      <c r="AD3372">
        <v>70000</v>
      </c>
      <c r="AE3372" t="b">
        <f t="shared" si="136"/>
        <v>1</v>
      </c>
    </row>
    <row r="3373" spans="1:31">
      <c r="A3373" s="6" t="s">
        <v>3910</v>
      </c>
      <c r="B3373" t="s">
        <v>29</v>
      </c>
      <c r="C3373">
        <v>41</v>
      </c>
      <c r="D3373" t="s">
        <v>6649</v>
      </c>
      <c r="E3373">
        <v>3101001</v>
      </c>
      <c r="F3373" t="s">
        <v>31</v>
      </c>
      <c r="G3373" t="s">
        <v>29</v>
      </c>
      <c r="H3373" t="s">
        <v>62</v>
      </c>
      <c r="I3373">
        <v>0</v>
      </c>
      <c r="J3373">
        <v>2</v>
      </c>
      <c r="K3373">
        <v>0</v>
      </c>
      <c r="L3373" t="s">
        <v>4123</v>
      </c>
      <c r="M3373" t="s">
        <v>34</v>
      </c>
      <c r="N3373">
        <v>200000</v>
      </c>
      <c r="O3373">
        <f t="shared" si="135"/>
        <v>200000</v>
      </c>
      <c r="P3373" t="b">
        <f t="shared" si="134"/>
        <v>1</v>
      </c>
      <c r="Q3373" t="s">
        <v>35</v>
      </c>
      <c r="R3373">
        <v>0</v>
      </c>
      <c r="S3373">
        <v>0</v>
      </c>
      <c r="T3373" t="s">
        <v>37</v>
      </c>
      <c r="U3373" t="s">
        <v>38</v>
      </c>
      <c r="V3373" s="2" t="s">
        <v>5993</v>
      </c>
      <c r="W3373" s="2">
        <f>IF(VLOOKUP(V3373,'reference classification'!$B$1:G3377,6,FALSE)&gt;90,1,0)</f>
        <v>0</v>
      </c>
      <c r="X3373">
        <v>0</v>
      </c>
      <c r="Y3373" t="s">
        <v>4123</v>
      </c>
      <c r="Z3373">
        <v>200000</v>
      </c>
      <c r="AA3373">
        <v>120</v>
      </c>
      <c r="AB3373">
        <v>200000</v>
      </c>
      <c r="AC3373">
        <v>200000</v>
      </c>
      <c r="AD3373">
        <v>200000</v>
      </c>
      <c r="AE3373" t="b">
        <f t="shared" si="136"/>
        <v>1</v>
      </c>
    </row>
    <row r="3374" spans="1:31">
      <c r="A3374" s="6" t="s">
        <v>2723</v>
      </c>
      <c r="B3374" t="s">
        <v>29</v>
      </c>
      <c r="C3374">
        <v>41</v>
      </c>
      <c r="D3374" t="s">
        <v>2875</v>
      </c>
      <c r="E3374">
        <v>3101001</v>
      </c>
      <c r="F3374" t="s">
        <v>31</v>
      </c>
      <c r="G3374" t="s">
        <v>29</v>
      </c>
      <c r="H3374" t="s">
        <v>62</v>
      </c>
      <c r="I3374">
        <v>0</v>
      </c>
      <c r="J3374">
        <v>2</v>
      </c>
      <c r="K3374">
        <v>0</v>
      </c>
      <c r="L3374" t="s">
        <v>4123</v>
      </c>
      <c r="M3374" t="s">
        <v>34</v>
      </c>
      <c r="N3374">
        <v>71250</v>
      </c>
      <c r="O3374">
        <f t="shared" si="135"/>
        <v>71250</v>
      </c>
      <c r="P3374" t="b">
        <f t="shared" si="134"/>
        <v>1</v>
      </c>
      <c r="Q3374" t="s">
        <v>35</v>
      </c>
      <c r="R3374">
        <v>0</v>
      </c>
      <c r="S3374">
        <v>0</v>
      </c>
      <c r="T3374" t="s">
        <v>37</v>
      </c>
      <c r="U3374" t="s">
        <v>38</v>
      </c>
      <c r="V3374" s="2" t="s">
        <v>5993</v>
      </c>
      <c r="W3374" s="2">
        <f>IF(VLOOKUP(V3374,'reference classification'!$B$1:G3378,6,FALSE)&gt;90,1,0)</f>
        <v>0</v>
      </c>
      <c r="X3374">
        <v>0</v>
      </c>
      <c r="Y3374" t="s">
        <v>4123</v>
      </c>
      <c r="Z3374">
        <v>71250</v>
      </c>
      <c r="AA3374">
        <v>120</v>
      </c>
      <c r="AB3374">
        <v>71250</v>
      </c>
      <c r="AC3374">
        <v>71250</v>
      </c>
      <c r="AD3374">
        <v>71250</v>
      </c>
      <c r="AE3374" t="b">
        <f t="shared" si="136"/>
        <v>1</v>
      </c>
    </row>
    <row r="3375" spans="1:31">
      <c r="A3375" s="6" t="s">
        <v>3924</v>
      </c>
      <c r="B3375" t="s">
        <v>29</v>
      </c>
      <c r="C3375">
        <v>41</v>
      </c>
      <c r="D3375" t="s">
        <v>6652</v>
      </c>
      <c r="E3375">
        <v>3101001</v>
      </c>
      <c r="F3375" t="s">
        <v>31</v>
      </c>
      <c r="G3375" t="s">
        <v>29</v>
      </c>
      <c r="H3375" t="s">
        <v>62</v>
      </c>
      <c r="I3375">
        <v>0</v>
      </c>
      <c r="J3375">
        <v>2</v>
      </c>
      <c r="K3375">
        <v>0</v>
      </c>
      <c r="L3375" t="s">
        <v>4123</v>
      </c>
      <c r="M3375" t="s">
        <v>34</v>
      </c>
      <c r="N3375">
        <v>232300</v>
      </c>
      <c r="O3375">
        <f t="shared" si="135"/>
        <v>232300</v>
      </c>
      <c r="P3375" t="b">
        <f t="shared" si="134"/>
        <v>1</v>
      </c>
      <c r="Q3375" t="s">
        <v>35</v>
      </c>
      <c r="R3375">
        <v>108</v>
      </c>
      <c r="S3375">
        <v>9</v>
      </c>
      <c r="T3375" t="s">
        <v>37</v>
      </c>
      <c r="U3375" t="s">
        <v>38</v>
      </c>
      <c r="V3375" s="2" t="s">
        <v>5993</v>
      </c>
      <c r="W3375" s="2">
        <f>IF(VLOOKUP(V3375,'reference classification'!$B$1:G3379,6,FALSE)&gt;90,1,0)</f>
        <v>0</v>
      </c>
      <c r="X3375">
        <v>0</v>
      </c>
      <c r="Y3375" t="s">
        <v>4123</v>
      </c>
      <c r="Z3375">
        <v>232300</v>
      </c>
      <c r="AA3375">
        <v>120</v>
      </c>
      <c r="AB3375">
        <v>232300</v>
      </c>
      <c r="AC3375">
        <v>232300</v>
      </c>
      <c r="AD3375">
        <v>232300</v>
      </c>
      <c r="AE3375" t="b">
        <f t="shared" si="136"/>
        <v>1</v>
      </c>
    </row>
    <row r="3376" spans="1:31">
      <c r="A3376" s="6" t="s">
        <v>2854</v>
      </c>
      <c r="B3376" t="s">
        <v>29</v>
      </c>
      <c r="C3376">
        <v>41</v>
      </c>
      <c r="D3376" t="s">
        <v>3249</v>
      </c>
      <c r="E3376">
        <v>3101001</v>
      </c>
      <c r="F3376" t="s">
        <v>31</v>
      </c>
      <c r="G3376" t="s">
        <v>29</v>
      </c>
      <c r="H3376" t="s">
        <v>62</v>
      </c>
      <c r="I3376">
        <v>0</v>
      </c>
      <c r="J3376">
        <v>2</v>
      </c>
      <c r="K3376">
        <v>0</v>
      </c>
      <c r="L3376" t="s">
        <v>4123</v>
      </c>
      <c r="M3376" t="s">
        <v>34</v>
      </c>
      <c r="N3376">
        <v>28400</v>
      </c>
      <c r="O3376">
        <f t="shared" si="135"/>
        <v>28400</v>
      </c>
      <c r="P3376" t="b">
        <f t="shared" si="134"/>
        <v>1</v>
      </c>
      <c r="Q3376" t="s">
        <v>35</v>
      </c>
      <c r="R3376">
        <v>108</v>
      </c>
      <c r="S3376">
        <v>9</v>
      </c>
      <c r="T3376" t="s">
        <v>37</v>
      </c>
      <c r="U3376" t="s">
        <v>38</v>
      </c>
      <c r="V3376" s="2" t="s">
        <v>5993</v>
      </c>
      <c r="W3376" s="2">
        <f>IF(VLOOKUP(V3376,'reference classification'!$B$1:G3380,6,FALSE)&gt;90,1,0)</f>
        <v>0</v>
      </c>
      <c r="X3376">
        <v>0</v>
      </c>
      <c r="Y3376" t="s">
        <v>4123</v>
      </c>
      <c r="Z3376">
        <v>28400</v>
      </c>
      <c r="AA3376">
        <v>120</v>
      </c>
      <c r="AB3376">
        <v>28400</v>
      </c>
      <c r="AC3376">
        <v>28400</v>
      </c>
      <c r="AD3376">
        <v>28400</v>
      </c>
      <c r="AE3376" t="b">
        <f t="shared" si="136"/>
        <v>1</v>
      </c>
    </row>
    <row r="3377" spans="1:31">
      <c r="A3377" s="6" t="s">
        <v>2378</v>
      </c>
      <c r="B3377" t="s">
        <v>29</v>
      </c>
      <c r="C3377">
        <v>41</v>
      </c>
      <c r="D3377" t="s">
        <v>6655</v>
      </c>
      <c r="E3377">
        <v>3101001</v>
      </c>
      <c r="F3377" t="s">
        <v>31</v>
      </c>
      <c r="G3377" t="s">
        <v>29</v>
      </c>
      <c r="H3377" t="s">
        <v>62</v>
      </c>
      <c r="I3377">
        <v>0</v>
      </c>
      <c r="J3377">
        <v>2</v>
      </c>
      <c r="K3377">
        <v>0</v>
      </c>
      <c r="L3377" t="s">
        <v>4123</v>
      </c>
      <c r="M3377" t="s">
        <v>34</v>
      </c>
      <c r="N3377">
        <v>202200</v>
      </c>
      <c r="O3377">
        <f t="shared" si="135"/>
        <v>202200</v>
      </c>
      <c r="P3377" t="b">
        <f t="shared" si="134"/>
        <v>1</v>
      </c>
      <c r="Q3377" t="s">
        <v>35</v>
      </c>
      <c r="R3377">
        <v>108</v>
      </c>
      <c r="S3377">
        <v>9</v>
      </c>
      <c r="T3377" t="s">
        <v>37</v>
      </c>
      <c r="U3377" t="s">
        <v>38</v>
      </c>
      <c r="V3377" s="2" t="s">
        <v>5993</v>
      </c>
      <c r="W3377" s="2">
        <f>IF(VLOOKUP(V3377,'reference classification'!$B$1:G3381,6,FALSE)&gt;90,1,0)</f>
        <v>0</v>
      </c>
      <c r="X3377">
        <v>0</v>
      </c>
      <c r="Y3377" t="s">
        <v>4123</v>
      </c>
      <c r="Z3377">
        <v>202200</v>
      </c>
      <c r="AA3377">
        <v>120</v>
      </c>
      <c r="AB3377">
        <v>202200</v>
      </c>
      <c r="AC3377">
        <v>202200</v>
      </c>
      <c r="AD3377">
        <v>202200</v>
      </c>
      <c r="AE3377" t="b">
        <f t="shared" si="136"/>
        <v>1</v>
      </c>
    </row>
    <row r="3378" spans="1:31" hidden="1">
      <c r="A3378" s="6" t="s">
        <v>2873</v>
      </c>
      <c r="B3378" t="s">
        <v>29</v>
      </c>
      <c r="C3378">
        <v>41</v>
      </c>
      <c r="D3378" t="s">
        <v>6657</v>
      </c>
      <c r="F3378" t="s">
        <v>44</v>
      </c>
      <c r="G3378" t="s">
        <v>29</v>
      </c>
      <c r="H3378" t="s">
        <v>4221</v>
      </c>
      <c r="I3378">
        <v>0</v>
      </c>
      <c r="J3378">
        <v>2</v>
      </c>
      <c r="K3378">
        <v>0</v>
      </c>
      <c r="L3378" t="s">
        <v>4123</v>
      </c>
      <c r="M3378" t="s">
        <v>34</v>
      </c>
      <c r="N3378">
        <v>86000</v>
      </c>
      <c r="O3378">
        <f t="shared" si="135"/>
        <v>80562</v>
      </c>
      <c r="P3378" t="b">
        <f t="shared" si="134"/>
        <v>0</v>
      </c>
      <c r="Q3378" t="s">
        <v>35</v>
      </c>
      <c r="R3378">
        <v>108</v>
      </c>
      <c r="S3378">
        <v>9</v>
      </c>
      <c r="T3378" t="s">
        <v>37</v>
      </c>
      <c r="U3378" t="s">
        <v>38</v>
      </c>
      <c r="V3378" s="2" t="s">
        <v>5993</v>
      </c>
      <c r="W3378" s="2">
        <f>IF(VLOOKUP(V3378,'reference classification'!$B$1:G3382,6,FALSE)&gt;90,1,0)</f>
        <v>0</v>
      </c>
      <c r="X3378">
        <v>0</v>
      </c>
      <c r="Y3378" t="s">
        <v>4123</v>
      </c>
      <c r="Z3378">
        <v>80562</v>
      </c>
      <c r="AA3378">
        <v>120</v>
      </c>
      <c r="AB3378">
        <v>80562</v>
      </c>
      <c r="AC3378">
        <v>80562</v>
      </c>
      <c r="AD3378">
        <v>80562</v>
      </c>
      <c r="AE3378" t="b">
        <f t="shared" si="136"/>
        <v>1</v>
      </c>
    </row>
    <row r="3379" spans="1:31">
      <c r="A3379" s="6" t="s">
        <v>2380</v>
      </c>
      <c r="B3379" t="s">
        <v>29</v>
      </c>
      <c r="C3379">
        <v>41</v>
      </c>
      <c r="D3379" t="s">
        <v>6659</v>
      </c>
      <c r="E3379">
        <v>3101001</v>
      </c>
      <c r="F3379" t="s">
        <v>31</v>
      </c>
      <c r="G3379" t="s">
        <v>29</v>
      </c>
      <c r="H3379" t="s">
        <v>62</v>
      </c>
      <c r="I3379">
        <v>0</v>
      </c>
      <c r="J3379">
        <v>2</v>
      </c>
      <c r="K3379">
        <v>0</v>
      </c>
      <c r="L3379" t="s">
        <v>4123</v>
      </c>
      <c r="M3379" t="s">
        <v>34</v>
      </c>
      <c r="N3379">
        <v>305300</v>
      </c>
      <c r="O3379">
        <f t="shared" si="135"/>
        <v>305300</v>
      </c>
      <c r="P3379" t="b">
        <f t="shared" ref="P3379:P3386" si="137">N3379=O3379</f>
        <v>1</v>
      </c>
      <c r="Q3379" t="s">
        <v>35</v>
      </c>
      <c r="R3379">
        <v>108</v>
      </c>
      <c r="S3379">
        <v>9</v>
      </c>
      <c r="T3379" t="s">
        <v>37</v>
      </c>
      <c r="U3379" t="s">
        <v>38</v>
      </c>
      <c r="V3379" s="2" t="s">
        <v>5993</v>
      </c>
      <c r="W3379" s="2">
        <f>IF(VLOOKUP(V3379,'reference classification'!$B$1:G3383,6,FALSE)&gt;90,1,0)</f>
        <v>0</v>
      </c>
      <c r="X3379">
        <v>0</v>
      </c>
      <c r="Y3379" t="s">
        <v>4123</v>
      </c>
      <c r="Z3379">
        <v>305300</v>
      </c>
      <c r="AA3379">
        <v>120</v>
      </c>
      <c r="AB3379">
        <v>305300</v>
      </c>
      <c r="AC3379">
        <v>305300</v>
      </c>
      <c r="AD3379">
        <v>305300</v>
      </c>
      <c r="AE3379" t="b">
        <f t="shared" si="136"/>
        <v>1</v>
      </c>
    </row>
    <row r="3380" spans="1:31" hidden="1">
      <c r="A3380" s="6" t="s">
        <v>1134</v>
      </c>
      <c r="B3380" t="s">
        <v>29</v>
      </c>
      <c r="C3380">
        <v>41</v>
      </c>
      <c r="D3380" t="s">
        <v>6661</v>
      </c>
      <c r="E3380">
        <v>1101004</v>
      </c>
      <c r="F3380" t="s">
        <v>31</v>
      </c>
      <c r="G3380" t="s">
        <v>29</v>
      </c>
      <c r="H3380" t="s">
        <v>32</v>
      </c>
      <c r="I3380">
        <v>0</v>
      </c>
      <c r="J3380">
        <v>2</v>
      </c>
      <c r="K3380">
        <v>0</v>
      </c>
      <c r="L3380" t="s">
        <v>4123</v>
      </c>
      <c r="M3380" t="s">
        <v>34</v>
      </c>
      <c r="N3380">
        <v>25500</v>
      </c>
      <c r="O3380">
        <f t="shared" si="135"/>
        <v>14762</v>
      </c>
      <c r="P3380" t="b">
        <f t="shared" si="137"/>
        <v>0</v>
      </c>
      <c r="Q3380" t="s">
        <v>35</v>
      </c>
      <c r="R3380">
        <v>108</v>
      </c>
      <c r="S3380">
        <v>9</v>
      </c>
      <c r="T3380" t="s">
        <v>37</v>
      </c>
      <c r="U3380" t="s">
        <v>38</v>
      </c>
      <c r="V3380" s="2" t="s">
        <v>5993</v>
      </c>
      <c r="W3380" s="2">
        <f>IF(VLOOKUP(V3380,'reference classification'!$B$1:G3384,6,FALSE)&gt;90,1,0)</f>
        <v>0</v>
      </c>
      <c r="X3380">
        <v>0</v>
      </c>
      <c r="Y3380" t="s">
        <v>4123</v>
      </c>
      <c r="Z3380">
        <v>14762</v>
      </c>
      <c r="AA3380">
        <v>120</v>
      </c>
      <c r="AB3380">
        <v>14762</v>
      </c>
      <c r="AC3380">
        <v>14762</v>
      </c>
      <c r="AD3380">
        <v>14762</v>
      </c>
      <c r="AE3380" t="b">
        <f t="shared" si="136"/>
        <v>1</v>
      </c>
    </row>
    <row r="3381" spans="1:31">
      <c r="A3381" s="6" t="s">
        <v>1397</v>
      </c>
      <c r="B3381" t="s">
        <v>29</v>
      </c>
      <c r="C3381">
        <v>41</v>
      </c>
      <c r="D3381" t="s">
        <v>1757</v>
      </c>
      <c r="E3381">
        <v>3101001</v>
      </c>
      <c r="F3381" t="s">
        <v>31</v>
      </c>
      <c r="G3381" t="s">
        <v>29</v>
      </c>
      <c r="H3381" t="s">
        <v>62</v>
      </c>
      <c r="I3381">
        <v>0</v>
      </c>
      <c r="J3381">
        <v>2</v>
      </c>
      <c r="K3381">
        <v>0</v>
      </c>
      <c r="L3381" t="s">
        <v>4123</v>
      </c>
      <c r="M3381" t="s">
        <v>34</v>
      </c>
      <c r="N3381">
        <v>349000</v>
      </c>
      <c r="O3381">
        <f t="shared" si="135"/>
        <v>349000</v>
      </c>
      <c r="P3381" t="b">
        <f t="shared" si="137"/>
        <v>1</v>
      </c>
      <c r="Q3381" t="s">
        <v>35</v>
      </c>
      <c r="R3381">
        <v>108</v>
      </c>
      <c r="S3381">
        <v>9</v>
      </c>
      <c r="T3381" t="s">
        <v>37</v>
      </c>
      <c r="U3381" t="s">
        <v>38</v>
      </c>
      <c r="V3381" s="2" t="s">
        <v>5993</v>
      </c>
      <c r="W3381" s="2">
        <f>IF(VLOOKUP(V3381,'reference classification'!$B$1:G3385,6,FALSE)&gt;90,1,0)</f>
        <v>0</v>
      </c>
      <c r="X3381">
        <v>0</v>
      </c>
      <c r="Y3381" t="s">
        <v>4123</v>
      </c>
      <c r="Z3381">
        <v>349000</v>
      </c>
      <c r="AA3381">
        <v>120</v>
      </c>
      <c r="AB3381">
        <v>349000</v>
      </c>
      <c r="AC3381">
        <v>349000</v>
      </c>
      <c r="AD3381">
        <v>349000</v>
      </c>
      <c r="AE3381" t="b">
        <f t="shared" si="136"/>
        <v>1</v>
      </c>
    </row>
    <row r="3382" spans="1:31">
      <c r="A3382" s="6" t="s">
        <v>1136</v>
      </c>
      <c r="B3382" t="s">
        <v>29</v>
      </c>
      <c r="C3382">
        <v>41</v>
      </c>
      <c r="D3382" t="s">
        <v>6664</v>
      </c>
      <c r="E3382">
        <v>3101001</v>
      </c>
      <c r="F3382" t="s">
        <v>31</v>
      </c>
      <c r="G3382" t="s">
        <v>29</v>
      </c>
      <c r="H3382" t="s">
        <v>62</v>
      </c>
      <c r="I3382">
        <v>0</v>
      </c>
      <c r="J3382">
        <v>2</v>
      </c>
      <c r="K3382">
        <v>0</v>
      </c>
      <c r="L3382" t="s">
        <v>4123</v>
      </c>
      <c r="M3382" t="s">
        <v>34</v>
      </c>
      <c r="N3382">
        <v>144900</v>
      </c>
      <c r="O3382">
        <f t="shared" si="135"/>
        <v>144900</v>
      </c>
      <c r="P3382" t="b">
        <f t="shared" si="137"/>
        <v>1</v>
      </c>
      <c r="Q3382" t="s">
        <v>35</v>
      </c>
      <c r="R3382">
        <v>108</v>
      </c>
      <c r="S3382">
        <v>9</v>
      </c>
      <c r="T3382" t="s">
        <v>37</v>
      </c>
      <c r="U3382" t="s">
        <v>38</v>
      </c>
      <c r="V3382" s="2" t="s">
        <v>5993</v>
      </c>
      <c r="W3382" s="2">
        <f>IF(VLOOKUP(V3382,'reference classification'!$B$1:G3386,6,FALSE)&gt;90,1,0)</f>
        <v>0</v>
      </c>
      <c r="X3382">
        <v>0</v>
      </c>
      <c r="Y3382" t="s">
        <v>4123</v>
      </c>
      <c r="Z3382">
        <v>144900</v>
      </c>
      <c r="AA3382">
        <v>120</v>
      </c>
      <c r="AB3382">
        <v>144900</v>
      </c>
      <c r="AC3382">
        <v>144900</v>
      </c>
      <c r="AD3382">
        <v>144900</v>
      </c>
      <c r="AE3382" t="b">
        <f t="shared" si="136"/>
        <v>1</v>
      </c>
    </row>
    <row r="3383" spans="1:31" hidden="1">
      <c r="A3383" s="6" t="s">
        <v>1138</v>
      </c>
      <c r="B3383" t="s">
        <v>29</v>
      </c>
      <c r="C3383">
        <v>41</v>
      </c>
      <c r="D3383" t="s">
        <v>6323</v>
      </c>
      <c r="F3383" t="s">
        <v>44</v>
      </c>
      <c r="G3383" t="s">
        <v>29</v>
      </c>
      <c r="H3383" t="s">
        <v>32</v>
      </c>
      <c r="I3383">
        <v>0</v>
      </c>
      <c r="J3383">
        <v>2</v>
      </c>
      <c r="K3383">
        <v>0</v>
      </c>
      <c r="L3383" t="s">
        <v>4123</v>
      </c>
      <c r="M3383" t="s">
        <v>34</v>
      </c>
      <c r="N3383">
        <v>400000</v>
      </c>
      <c r="O3383">
        <f t="shared" si="135"/>
        <v>274635</v>
      </c>
      <c r="P3383" t="b">
        <f t="shared" si="137"/>
        <v>0</v>
      </c>
      <c r="Q3383" t="s">
        <v>35</v>
      </c>
      <c r="R3383">
        <v>108</v>
      </c>
      <c r="S3383">
        <v>9</v>
      </c>
      <c r="T3383" t="s">
        <v>37</v>
      </c>
      <c r="U3383" t="s">
        <v>38</v>
      </c>
      <c r="V3383" s="2" t="s">
        <v>5993</v>
      </c>
      <c r="W3383" s="2">
        <f>IF(VLOOKUP(V3383,'reference classification'!$B$1:G3387,6,FALSE)&gt;90,1,0)</f>
        <v>0</v>
      </c>
      <c r="X3383">
        <v>0</v>
      </c>
      <c r="Y3383" t="s">
        <v>4123</v>
      </c>
      <c r="Z3383">
        <v>274635</v>
      </c>
      <c r="AA3383">
        <v>120</v>
      </c>
      <c r="AB3383">
        <v>274635</v>
      </c>
      <c r="AC3383">
        <v>274635</v>
      </c>
      <c r="AD3383">
        <v>274635</v>
      </c>
      <c r="AE3383" t="b">
        <f t="shared" si="136"/>
        <v>1</v>
      </c>
    </row>
    <row r="3384" spans="1:31">
      <c r="A3384" s="6" t="s">
        <v>1140</v>
      </c>
      <c r="B3384" t="s">
        <v>29</v>
      </c>
      <c r="C3384">
        <v>41</v>
      </c>
      <c r="D3384" t="s">
        <v>6667</v>
      </c>
      <c r="E3384">
        <v>1101004</v>
      </c>
      <c r="F3384" t="s">
        <v>44</v>
      </c>
      <c r="G3384" t="s">
        <v>29</v>
      </c>
      <c r="H3384" t="s">
        <v>243</v>
      </c>
      <c r="I3384">
        <v>0</v>
      </c>
      <c r="J3384">
        <v>2</v>
      </c>
      <c r="K3384">
        <v>0</v>
      </c>
      <c r="L3384" t="s">
        <v>4123</v>
      </c>
      <c r="M3384" t="s">
        <v>34</v>
      </c>
      <c r="N3384">
        <v>32600</v>
      </c>
      <c r="O3384">
        <f t="shared" si="135"/>
        <v>32600</v>
      </c>
      <c r="P3384" t="b">
        <f t="shared" si="137"/>
        <v>1</v>
      </c>
      <c r="Q3384" t="s">
        <v>35</v>
      </c>
      <c r="R3384">
        <v>108</v>
      </c>
      <c r="S3384">
        <v>9</v>
      </c>
      <c r="T3384" t="s">
        <v>37</v>
      </c>
      <c r="U3384" t="s">
        <v>38</v>
      </c>
      <c r="V3384" s="2" t="s">
        <v>5993</v>
      </c>
      <c r="W3384" s="2">
        <f>IF(VLOOKUP(V3384,'reference classification'!$B$1:G3388,6,FALSE)&gt;90,1,0)</f>
        <v>0</v>
      </c>
      <c r="X3384">
        <v>0</v>
      </c>
      <c r="Y3384" t="s">
        <v>4123</v>
      </c>
      <c r="Z3384">
        <v>32600</v>
      </c>
      <c r="AA3384">
        <v>120</v>
      </c>
      <c r="AB3384">
        <v>32600</v>
      </c>
      <c r="AC3384">
        <v>32600</v>
      </c>
      <c r="AD3384">
        <v>32600</v>
      </c>
      <c r="AE3384" t="b">
        <f t="shared" si="136"/>
        <v>1</v>
      </c>
    </row>
    <row r="3385" spans="1:31" hidden="1">
      <c r="A3385" s="6" t="s">
        <v>1142</v>
      </c>
      <c r="B3385" t="s">
        <v>29</v>
      </c>
      <c r="C3385">
        <v>9</v>
      </c>
      <c r="D3385" t="s">
        <v>6669</v>
      </c>
      <c r="E3385">
        <v>4421010</v>
      </c>
      <c r="F3385" t="s">
        <v>31</v>
      </c>
      <c r="G3385" t="s">
        <v>29</v>
      </c>
      <c r="H3385" t="s">
        <v>288</v>
      </c>
      <c r="I3385">
        <v>0</v>
      </c>
      <c r="J3385">
        <v>2</v>
      </c>
      <c r="K3385">
        <v>0</v>
      </c>
      <c r="L3385" t="s">
        <v>4123</v>
      </c>
      <c r="M3385" t="s">
        <v>34</v>
      </c>
      <c r="N3385">
        <v>77600</v>
      </c>
      <c r="O3385">
        <f t="shared" si="135"/>
        <v>57000</v>
      </c>
      <c r="P3385" t="b">
        <f t="shared" si="137"/>
        <v>0</v>
      </c>
      <c r="Q3385" t="s">
        <v>35</v>
      </c>
      <c r="R3385">
        <v>108</v>
      </c>
      <c r="S3385">
        <v>9</v>
      </c>
      <c r="T3385" t="s">
        <v>37</v>
      </c>
      <c r="U3385" t="s">
        <v>38</v>
      </c>
      <c r="V3385" s="2" t="s">
        <v>5993</v>
      </c>
      <c r="W3385" s="2">
        <f>IF(VLOOKUP(V3385,'reference classification'!$B$1:G3389,6,FALSE)&gt;90,1,0)</f>
        <v>0</v>
      </c>
      <c r="X3385">
        <v>0</v>
      </c>
      <c r="Y3385" t="s">
        <v>4123</v>
      </c>
      <c r="Z3385">
        <v>57000</v>
      </c>
      <c r="AA3385">
        <v>120</v>
      </c>
      <c r="AB3385">
        <v>57000</v>
      </c>
      <c r="AC3385">
        <v>57000</v>
      </c>
      <c r="AD3385">
        <v>57000</v>
      </c>
      <c r="AE3385" t="b">
        <f t="shared" si="136"/>
        <v>1</v>
      </c>
    </row>
    <row r="3386" spans="1:31">
      <c r="A3386" s="6" t="s">
        <v>1878</v>
      </c>
      <c r="B3386" t="s">
        <v>29</v>
      </c>
      <c r="C3386">
        <v>41</v>
      </c>
      <c r="D3386" t="s">
        <v>1014</v>
      </c>
      <c r="E3386">
        <v>3101001</v>
      </c>
      <c r="F3386" t="s">
        <v>44</v>
      </c>
      <c r="G3386" t="s">
        <v>29</v>
      </c>
      <c r="H3386" t="s">
        <v>365</v>
      </c>
      <c r="I3386">
        <v>0</v>
      </c>
      <c r="J3386">
        <v>2</v>
      </c>
      <c r="K3386">
        <v>0</v>
      </c>
      <c r="L3386" t="s">
        <v>4123</v>
      </c>
      <c r="M3386" t="s">
        <v>34</v>
      </c>
      <c r="N3386">
        <v>209700</v>
      </c>
      <c r="O3386">
        <f t="shared" si="135"/>
        <v>209700</v>
      </c>
      <c r="P3386" t="b">
        <f t="shared" si="137"/>
        <v>1</v>
      </c>
      <c r="Q3386" t="s">
        <v>35</v>
      </c>
      <c r="R3386">
        <v>108</v>
      </c>
      <c r="S3386">
        <v>9</v>
      </c>
      <c r="T3386" t="s">
        <v>37</v>
      </c>
      <c r="U3386" t="s">
        <v>38</v>
      </c>
      <c r="V3386" s="2" t="s">
        <v>5993</v>
      </c>
      <c r="W3386" s="2">
        <f>IF(VLOOKUP(V3386,'reference classification'!$B$1:G3390,6,FALSE)&gt;90,1,0)</f>
        <v>0</v>
      </c>
      <c r="X3386">
        <v>0</v>
      </c>
      <c r="Y3386" t="s">
        <v>4123</v>
      </c>
      <c r="Z3386">
        <v>209700</v>
      </c>
      <c r="AA3386">
        <v>120</v>
      </c>
      <c r="AB3386">
        <v>209700</v>
      </c>
      <c r="AC3386">
        <v>209700</v>
      </c>
      <c r="AD3386">
        <v>209700</v>
      </c>
      <c r="AE3386" t="b">
        <f t="shared" si="136"/>
        <v>1</v>
      </c>
    </row>
    <row r="3387" spans="1:31" hidden="1">
      <c r="A3387" s="6" t="s">
        <v>2382</v>
      </c>
      <c r="B3387" t="s">
        <v>29</v>
      </c>
      <c r="C3387">
        <v>41</v>
      </c>
      <c r="D3387" t="s">
        <v>6672</v>
      </c>
      <c r="F3387" t="s">
        <v>44</v>
      </c>
      <c r="G3387" t="s">
        <v>29</v>
      </c>
      <c r="H3387" t="s">
        <v>80</v>
      </c>
      <c r="I3387">
        <v>0</v>
      </c>
      <c r="J3387">
        <v>2</v>
      </c>
      <c r="K3387">
        <v>0</v>
      </c>
      <c r="L3387" t="s">
        <v>4499</v>
      </c>
      <c r="M3387" t="s">
        <v>34</v>
      </c>
      <c r="N3387">
        <v>500000</v>
      </c>
      <c r="O3387">
        <f t="shared" si="135"/>
        <v>0</v>
      </c>
      <c r="Q3387" t="s">
        <v>35</v>
      </c>
      <c r="R3387">
        <v>0</v>
      </c>
      <c r="S3387">
        <v>3</v>
      </c>
      <c r="T3387" t="s">
        <v>37</v>
      </c>
      <c r="U3387" t="s">
        <v>3082</v>
      </c>
      <c r="V3387" s="2" t="s">
        <v>5993</v>
      </c>
      <c r="W3387" s="2">
        <f>IF(VLOOKUP(V3387,'reference classification'!$B$1:G3391,6,FALSE)&gt;90,1,0)</f>
        <v>0</v>
      </c>
      <c r="X3387">
        <v>0</v>
      </c>
      <c r="Y3387" t="s">
        <v>4499</v>
      </c>
      <c r="Z3387">
        <v>0</v>
      </c>
      <c r="AA3387">
        <v>0</v>
      </c>
      <c r="AB3387">
        <v>0</v>
      </c>
      <c r="AC3387">
        <v>0</v>
      </c>
      <c r="AD3387">
        <v>0</v>
      </c>
      <c r="AE3387" t="b">
        <f t="shared" si="136"/>
        <v>1</v>
      </c>
    </row>
    <row r="3388" spans="1:31" hidden="1">
      <c r="A3388" s="6" t="s">
        <v>2979</v>
      </c>
      <c r="B3388" t="s">
        <v>29</v>
      </c>
      <c r="C3388">
        <v>41</v>
      </c>
      <c r="D3388" t="s">
        <v>242</v>
      </c>
      <c r="F3388" t="s">
        <v>31</v>
      </c>
      <c r="G3388" t="s">
        <v>29</v>
      </c>
      <c r="H3388" t="s">
        <v>80</v>
      </c>
      <c r="I3388">
        <v>0</v>
      </c>
      <c r="J3388">
        <v>2</v>
      </c>
      <c r="K3388">
        <v>0</v>
      </c>
      <c r="L3388" t="s">
        <v>4499</v>
      </c>
      <c r="M3388" t="s">
        <v>34</v>
      </c>
      <c r="N3388">
        <v>700000</v>
      </c>
      <c r="O3388">
        <f t="shared" si="135"/>
        <v>0</v>
      </c>
      <c r="Q3388" t="s">
        <v>35</v>
      </c>
      <c r="R3388">
        <v>0</v>
      </c>
      <c r="S3388">
        <v>3</v>
      </c>
      <c r="T3388" t="s">
        <v>37</v>
      </c>
      <c r="U3388" t="s">
        <v>3082</v>
      </c>
      <c r="V3388" s="2" t="s">
        <v>5993</v>
      </c>
      <c r="W3388" s="2">
        <f>IF(VLOOKUP(V3388,'reference classification'!$B$1:G3392,6,FALSE)&gt;90,1,0)</f>
        <v>0</v>
      </c>
      <c r="X3388">
        <v>0</v>
      </c>
      <c r="Y3388" t="s">
        <v>4499</v>
      </c>
      <c r="Z3388">
        <v>0</v>
      </c>
      <c r="AA3388">
        <v>0</v>
      </c>
      <c r="AB3388">
        <v>0</v>
      </c>
      <c r="AC3388">
        <v>0</v>
      </c>
      <c r="AD3388">
        <v>0</v>
      </c>
      <c r="AE3388" t="b">
        <f t="shared" si="136"/>
        <v>1</v>
      </c>
    </row>
    <row r="3389" spans="1:31">
      <c r="A3389" s="6" t="s">
        <v>2384</v>
      </c>
      <c r="B3389" t="s">
        <v>29</v>
      </c>
      <c r="C3389">
        <v>41</v>
      </c>
      <c r="D3389" t="s">
        <v>6675</v>
      </c>
      <c r="E3389">
        <v>3101001</v>
      </c>
      <c r="F3389" t="s">
        <v>31</v>
      </c>
      <c r="G3389" t="s">
        <v>29</v>
      </c>
      <c r="H3389" t="s">
        <v>62</v>
      </c>
      <c r="I3389">
        <v>0</v>
      </c>
      <c r="J3389">
        <v>2</v>
      </c>
      <c r="K3389">
        <v>0</v>
      </c>
      <c r="L3389" t="s">
        <v>4123</v>
      </c>
      <c r="M3389" t="s">
        <v>34</v>
      </c>
      <c r="N3389">
        <v>50000</v>
      </c>
      <c r="O3389">
        <f t="shared" si="135"/>
        <v>50000</v>
      </c>
      <c r="P3389" t="b">
        <f t="shared" ref="P3389:P3393" si="138">N3389=O3389</f>
        <v>1</v>
      </c>
      <c r="Q3389" t="s">
        <v>35</v>
      </c>
      <c r="R3389">
        <v>108</v>
      </c>
      <c r="S3389">
        <v>9</v>
      </c>
      <c r="T3389" t="s">
        <v>37</v>
      </c>
      <c r="U3389" t="s">
        <v>38</v>
      </c>
      <c r="V3389" s="2" t="s">
        <v>5993</v>
      </c>
      <c r="W3389" s="2">
        <f>IF(VLOOKUP(V3389,'reference classification'!$B$1:G3393,6,FALSE)&gt;90,1,0)</f>
        <v>0</v>
      </c>
      <c r="X3389">
        <v>0</v>
      </c>
      <c r="Y3389" t="s">
        <v>4123</v>
      </c>
      <c r="Z3389">
        <v>50000</v>
      </c>
      <c r="AA3389">
        <v>120</v>
      </c>
      <c r="AB3389">
        <v>50000</v>
      </c>
      <c r="AC3389">
        <v>50000</v>
      </c>
      <c r="AD3389">
        <v>50000</v>
      </c>
      <c r="AE3389" t="b">
        <f t="shared" si="136"/>
        <v>1</v>
      </c>
    </row>
    <row r="3390" spans="1:31">
      <c r="A3390" s="6" t="s">
        <v>2386</v>
      </c>
      <c r="B3390" t="s">
        <v>29</v>
      </c>
      <c r="C3390">
        <v>41</v>
      </c>
      <c r="D3390" t="s">
        <v>6677</v>
      </c>
      <c r="E3390">
        <v>3101001</v>
      </c>
      <c r="F3390" t="s">
        <v>31</v>
      </c>
      <c r="G3390" t="s">
        <v>29</v>
      </c>
      <c r="H3390" t="s">
        <v>62</v>
      </c>
      <c r="I3390">
        <v>0</v>
      </c>
      <c r="J3390">
        <v>2</v>
      </c>
      <c r="K3390">
        <v>0</v>
      </c>
      <c r="L3390" t="s">
        <v>4123</v>
      </c>
      <c r="M3390" t="s">
        <v>34</v>
      </c>
      <c r="N3390">
        <v>50000</v>
      </c>
      <c r="O3390">
        <f t="shared" si="135"/>
        <v>50000</v>
      </c>
      <c r="P3390" t="b">
        <f t="shared" si="138"/>
        <v>1</v>
      </c>
      <c r="Q3390" t="s">
        <v>35</v>
      </c>
      <c r="R3390">
        <v>108</v>
      </c>
      <c r="S3390">
        <v>9</v>
      </c>
      <c r="T3390" t="s">
        <v>37</v>
      </c>
      <c r="U3390" t="s">
        <v>38</v>
      </c>
      <c r="V3390" s="2" t="s">
        <v>5993</v>
      </c>
      <c r="W3390" s="2">
        <f>IF(VLOOKUP(V3390,'reference classification'!$B$1:G3394,6,FALSE)&gt;90,1,0)</f>
        <v>0</v>
      </c>
      <c r="X3390">
        <v>0</v>
      </c>
      <c r="Y3390" t="s">
        <v>4123</v>
      </c>
      <c r="Z3390">
        <v>50000</v>
      </c>
      <c r="AA3390">
        <v>120</v>
      </c>
      <c r="AB3390">
        <v>50000</v>
      </c>
      <c r="AC3390">
        <v>50000</v>
      </c>
      <c r="AD3390">
        <v>50000</v>
      </c>
      <c r="AE3390" t="b">
        <f t="shared" si="136"/>
        <v>1</v>
      </c>
    </row>
    <row r="3391" spans="1:31" hidden="1">
      <c r="A3391" s="6" t="s">
        <v>3145</v>
      </c>
      <c r="B3391" t="s">
        <v>29</v>
      </c>
      <c r="C3391">
        <v>41</v>
      </c>
      <c r="D3391" t="s">
        <v>6679</v>
      </c>
      <c r="E3391">
        <v>3101001</v>
      </c>
      <c r="F3391" t="s">
        <v>44</v>
      </c>
      <c r="G3391" t="s">
        <v>29</v>
      </c>
      <c r="H3391" t="s">
        <v>365</v>
      </c>
      <c r="I3391">
        <v>0</v>
      </c>
      <c r="J3391">
        <v>2</v>
      </c>
      <c r="K3391">
        <v>0</v>
      </c>
      <c r="L3391" t="s">
        <v>4123</v>
      </c>
      <c r="M3391" t="s">
        <v>34</v>
      </c>
      <c r="N3391">
        <v>220000</v>
      </c>
      <c r="O3391">
        <f t="shared" si="135"/>
        <v>154020</v>
      </c>
      <c r="P3391" t="b">
        <f t="shared" si="138"/>
        <v>0</v>
      </c>
      <c r="Q3391" t="s">
        <v>35</v>
      </c>
      <c r="R3391">
        <v>108</v>
      </c>
      <c r="S3391">
        <v>9</v>
      </c>
      <c r="T3391" t="s">
        <v>37</v>
      </c>
      <c r="U3391" t="s">
        <v>38</v>
      </c>
      <c r="V3391" s="2" t="s">
        <v>5993</v>
      </c>
      <c r="W3391" s="2">
        <f>IF(VLOOKUP(V3391,'reference classification'!$B$1:G3395,6,FALSE)&gt;90,1,0)</f>
        <v>0</v>
      </c>
      <c r="X3391">
        <v>0</v>
      </c>
      <c r="Y3391" t="s">
        <v>4123</v>
      </c>
      <c r="Z3391">
        <v>154020</v>
      </c>
      <c r="AA3391">
        <v>120</v>
      </c>
      <c r="AB3391">
        <v>154020</v>
      </c>
      <c r="AC3391">
        <v>154020</v>
      </c>
      <c r="AD3391">
        <v>154020</v>
      </c>
      <c r="AE3391" t="b">
        <f t="shared" si="136"/>
        <v>1</v>
      </c>
    </row>
    <row r="3392" spans="1:31" hidden="1">
      <c r="A3392" s="6" t="s">
        <v>478</v>
      </c>
      <c r="B3392" t="s">
        <v>29</v>
      </c>
      <c r="C3392">
        <v>41</v>
      </c>
      <c r="D3392" t="s">
        <v>6681</v>
      </c>
      <c r="F3392" t="s">
        <v>31</v>
      </c>
      <c r="G3392" t="s">
        <v>29</v>
      </c>
      <c r="H3392" t="s">
        <v>2233</v>
      </c>
      <c r="I3392">
        <v>0</v>
      </c>
      <c r="J3392">
        <v>1</v>
      </c>
      <c r="K3392">
        <v>0</v>
      </c>
      <c r="L3392" t="s">
        <v>5619</v>
      </c>
      <c r="M3392" t="s">
        <v>34</v>
      </c>
      <c r="N3392">
        <v>700000</v>
      </c>
      <c r="O3392">
        <f t="shared" si="135"/>
        <v>92819.92</v>
      </c>
      <c r="P3392" t="b">
        <f t="shared" si="138"/>
        <v>0</v>
      </c>
      <c r="Q3392" t="s">
        <v>35</v>
      </c>
      <c r="R3392">
        <v>0</v>
      </c>
      <c r="S3392">
        <v>24</v>
      </c>
      <c r="T3392" t="s">
        <v>77</v>
      </c>
      <c r="U3392" t="s">
        <v>188</v>
      </c>
      <c r="V3392" s="2" t="s">
        <v>5993</v>
      </c>
      <c r="W3392" s="2">
        <f>IF(VLOOKUP(V3392,'reference classification'!$B$1:G3396,6,FALSE)&gt;90,1,0)</f>
        <v>0</v>
      </c>
      <c r="X3392">
        <v>0</v>
      </c>
      <c r="Y3392" t="s">
        <v>5619</v>
      </c>
      <c r="Z3392">
        <v>92819.92</v>
      </c>
      <c r="AA3392">
        <v>2142</v>
      </c>
      <c r="AB3392">
        <v>92819.92</v>
      </c>
      <c r="AC3392">
        <v>92819.92</v>
      </c>
      <c r="AD3392">
        <v>0</v>
      </c>
      <c r="AE3392" t="b">
        <f t="shared" si="136"/>
        <v>1</v>
      </c>
    </row>
    <row r="3393" spans="1:31" hidden="1">
      <c r="A3393" s="6" t="s">
        <v>480</v>
      </c>
      <c r="B3393" t="s">
        <v>29</v>
      </c>
      <c r="C3393">
        <v>41</v>
      </c>
      <c r="D3393" t="s">
        <v>6683</v>
      </c>
      <c r="F3393" t="s">
        <v>44</v>
      </c>
      <c r="G3393" t="s">
        <v>29</v>
      </c>
      <c r="H3393" t="s">
        <v>2233</v>
      </c>
      <c r="I3393">
        <v>0</v>
      </c>
      <c r="J3393">
        <v>1</v>
      </c>
      <c r="K3393">
        <v>0</v>
      </c>
      <c r="L3393" t="s">
        <v>5619</v>
      </c>
      <c r="M3393" t="s">
        <v>81</v>
      </c>
      <c r="N3393">
        <v>800000</v>
      </c>
      <c r="O3393">
        <f t="shared" si="135"/>
        <v>228054.77</v>
      </c>
      <c r="P3393" t="b">
        <f t="shared" si="138"/>
        <v>0</v>
      </c>
      <c r="Q3393" t="s">
        <v>35</v>
      </c>
      <c r="R3393">
        <v>0</v>
      </c>
      <c r="S3393">
        <v>24</v>
      </c>
      <c r="T3393" t="s">
        <v>77</v>
      </c>
      <c r="U3393" t="s">
        <v>188</v>
      </c>
      <c r="V3393" s="2" t="s">
        <v>5993</v>
      </c>
      <c r="W3393" s="2">
        <f>IF(VLOOKUP(V3393,'reference classification'!$B$1:G3397,6,FALSE)&gt;90,1,0)</f>
        <v>0</v>
      </c>
      <c r="X3393">
        <v>0</v>
      </c>
      <c r="Y3393" t="s">
        <v>5619</v>
      </c>
      <c r="Z3393">
        <v>228054.77</v>
      </c>
      <c r="AA3393">
        <v>149</v>
      </c>
      <c r="AB3393">
        <v>228054.77</v>
      </c>
      <c r="AC3393">
        <v>228054.77</v>
      </c>
      <c r="AD3393">
        <v>0</v>
      </c>
      <c r="AE3393" t="b">
        <f t="shared" si="136"/>
        <v>1</v>
      </c>
    </row>
    <row r="3394" spans="1:31" hidden="1">
      <c r="A3394" s="6" t="s">
        <v>2725</v>
      </c>
      <c r="B3394" t="s">
        <v>29</v>
      </c>
      <c r="C3394">
        <v>30</v>
      </c>
      <c r="D3394" t="s">
        <v>6685</v>
      </c>
      <c r="F3394" t="s">
        <v>31</v>
      </c>
      <c r="G3394" t="s">
        <v>29</v>
      </c>
      <c r="H3394" t="s">
        <v>183</v>
      </c>
      <c r="I3394">
        <v>0</v>
      </c>
      <c r="J3394">
        <v>1</v>
      </c>
      <c r="K3394">
        <v>0</v>
      </c>
      <c r="L3394" t="s">
        <v>4433</v>
      </c>
      <c r="M3394" t="s">
        <v>81</v>
      </c>
      <c r="N3394">
        <v>2998000</v>
      </c>
      <c r="O3394">
        <f t="shared" si="135"/>
        <v>964000</v>
      </c>
      <c r="Q3394" t="s">
        <v>35</v>
      </c>
      <c r="R3394">
        <v>3</v>
      </c>
      <c r="S3394">
        <v>3</v>
      </c>
      <c r="T3394" t="s">
        <v>37</v>
      </c>
      <c r="U3394" t="s">
        <v>2261</v>
      </c>
      <c r="V3394" s="2" t="s">
        <v>5993</v>
      </c>
      <c r="W3394" s="2">
        <f>IF(VLOOKUP(V3394,'reference classification'!$B$1:G3398,6,FALSE)&gt;90,1,0)</f>
        <v>0</v>
      </c>
      <c r="X3394">
        <v>964000</v>
      </c>
      <c r="Y3394" t="s">
        <v>4433</v>
      </c>
      <c r="Z3394">
        <v>964000</v>
      </c>
      <c r="AA3394">
        <v>424</v>
      </c>
      <c r="AB3394">
        <v>1928000</v>
      </c>
      <c r="AC3394">
        <v>964000</v>
      </c>
      <c r="AD3394">
        <v>0</v>
      </c>
      <c r="AE3394" t="b">
        <f t="shared" si="136"/>
        <v>0</v>
      </c>
    </row>
    <row r="3395" spans="1:31">
      <c r="A3395" s="6" t="s">
        <v>3918</v>
      </c>
      <c r="B3395" t="s">
        <v>29</v>
      </c>
      <c r="C3395">
        <v>41</v>
      </c>
      <c r="D3395" t="s">
        <v>6687</v>
      </c>
      <c r="F3395" t="s">
        <v>31</v>
      </c>
      <c r="G3395" t="s">
        <v>29</v>
      </c>
      <c r="H3395" t="s">
        <v>130</v>
      </c>
      <c r="I3395">
        <v>0</v>
      </c>
      <c r="J3395">
        <v>2</v>
      </c>
      <c r="K3395">
        <v>0</v>
      </c>
      <c r="L3395" t="s">
        <v>4123</v>
      </c>
      <c r="M3395" t="s">
        <v>34</v>
      </c>
      <c r="N3395">
        <v>180000</v>
      </c>
      <c r="O3395">
        <f t="shared" ref="O3395:O3458" si="139">AC3395</f>
        <v>180000</v>
      </c>
      <c r="P3395" t="b">
        <f t="shared" ref="P3395:P3433" si="140">N3395=O3395</f>
        <v>1</v>
      </c>
      <c r="Q3395" t="s">
        <v>35</v>
      </c>
      <c r="R3395">
        <v>108</v>
      </c>
      <c r="S3395">
        <v>9</v>
      </c>
      <c r="T3395" t="s">
        <v>37</v>
      </c>
      <c r="U3395" t="s">
        <v>38</v>
      </c>
      <c r="V3395" s="2" t="s">
        <v>5993</v>
      </c>
      <c r="W3395" s="2">
        <f>IF(VLOOKUP(V3395,'reference classification'!$B$1:G3399,6,FALSE)&gt;90,1,0)</f>
        <v>0</v>
      </c>
      <c r="X3395">
        <v>0</v>
      </c>
      <c r="Y3395" t="s">
        <v>4123</v>
      </c>
      <c r="Z3395">
        <v>180000</v>
      </c>
      <c r="AA3395">
        <v>120</v>
      </c>
      <c r="AB3395">
        <v>180000</v>
      </c>
      <c r="AC3395">
        <v>180000</v>
      </c>
      <c r="AD3395">
        <v>180000</v>
      </c>
      <c r="AE3395" t="b">
        <f t="shared" ref="AE3395:AE3458" si="141">AB3395=AC3395</f>
        <v>1</v>
      </c>
    </row>
    <row r="3396" spans="1:31">
      <c r="A3396" s="6" t="s">
        <v>2843</v>
      </c>
      <c r="B3396" t="s">
        <v>29</v>
      </c>
      <c r="C3396">
        <v>41</v>
      </c>
      <c r="D3396" t="s">
        <v>6689</v>
      </c>
      <c r="E3396">
        <v>3101001</v>
      </c>
      <c r="F3396" t="s">
        <v>44</v>
      </c>
      <c r="G3396" t="s">
        <v>29</v>
      </c>
      <c r="H3396" t="s">
        <v>62</v>
      </c>
      <c r="I3396">
        <v>0</v>
      </c>
      <c r="J3396">
        <v>2</v>
      </c>
      <c r="K3396">
        <v>0</v>
      </c>
      <c r="L3396" t="s">
        <v>4123</v>
      </c>
      <c r="M3396" t="s">
        <v>34</v>
      </c>
      <c r="N3396">
        <v>30000</v>
      </c>
      <c r="O3396">
        <f t="shared" si="139"/>
        <v>30000</v>
      </c>
      <c r="P3396" t="b">
        <f t="shared" si="140"/>
        <v>1</v>
      </c>
      <c r="Q3396" t="s">
        <v>35</v>
      </c>
      <c r="R3396">
        <v>108</v>
      </c>
      <c r="S3396">
        <v>9</v>
      </c>
      <c r="T3396" t="s">
        <v>37</v>
      </c>
      <c r="U3396" t="s">
        <v>38</v>
      </c>
      <c r="V3396" s="2" t="s">
        <v>5993</v>
      </c>
      <c r="W3396" s="2">
        <f>IF(VLOOKUP(V3396,'reference classification'!$B$1:G3400,6,FALSE)&gt;90,1,0)</f>
        <v>0</v>
      </c>
      <c r="X3396">
        <v>0</v>
      </c>
      <c r="Y3396" t="s">
        <v>4123</v>
      </c>
      <c r="Z3396">
        <v>30000</v>
      </c>
      <c r="AA3396">
        <v>120</v>
      </c>
      <c r="AB3396">
        <v>30000</v>
      </c>
      <c r="AC3396">
        <v>30000</v>
      </c>
      <c r="AD3396">
        <v>30000</v>
      </c>
      <c r="AE3396" t="b">
        <f t="shared" si="141"/>
        <v>1</v>
      </c>
    </row>
    <row r="3397" spans="1:31">
      <c r="A3397" s="6" t="s">
        <v>2845</v>
      </c>
      <c r="B3397" t="s">
        <v>29</v>
      </c>
      <c r="C3397">
        <v>41</v>
      </c>
      <c r="D3397" t="s">
        <v>6691</v>
      </c>
      <c r="F3397" t="s">
        <v>31</v>
      </c>
      <c r="G3397" t="s">
        <v>29</v>
      </c>
      <c r="H3397" t="s">
        <v>130</v>
      </c>
      <c r="I3397">
        <v>0</v>
      </c>
      <c r="J3397">
        <v>2</v>
      </c>
      <c r="K3397">
        <v>0</v>
      </c>
      <c r="L3397" t="s">
        <v>4123</v>
      </c>
      <c r="M3397" t="s">
        <v>34</v>
      </c>
      <c r="N3397">
        <v>16000</v>
      </c>
      <c r="O3397">
        <f t="shared" si="139"/>
        <v>16000</v>
      </c>
      <c r="P3397" t="b">
        <f t="shared" si="140"/>
        <v>1</v>
      </c>
      <c r="Q3397" t="s">
        <v>35</v>
      </c>
      <c r="R3397">
        <v>108</v>
      </c>
      <c r="S3397">
        <v>9</v>
      </c>
      <c r="T3397" t="s">
        <v>37</v>
      </c>
      <c r="U3397" t="s">
        <v>38</v>
      </c>
      <c r="V3397" s="2" t="s">
        <v>5993</v>
      </c>
      <c r="W3397" s="2">
        <f>IF(VLOOKUP(V3397,'reference classification'!$B$1:G3401,6,FALSE)&gt;90,1,0)</f>
        <v>0</v>
      </c>
      <c r="X3397">
        <v>0</v>
      </c>
      <c r="Y3397" t="s">
        <v>4123</v>
      </c>
      <c r="Z3397">
        <v>16000</v>
      </c>
      <c r="AA3397">
        <v>120</v>
      </c>
      <c r="AB3397">
        <v>16000</v>
      </c>
      <c r="AC3397">
        <v>16000</v>
      </c>
      <c r="AD3397">
        <v>16000</v>
      </c>
      <c r="AE3397" t="b">
        <f t="shared" si="141"/>
        <v>1</v>
      </c>
    </row>
    <row r="3398" spans="1:31">
      <c r="A3398" s="6" t="s">
        <v>2847</v>
      </c>
      <c r="B3398" t="s">
        <v>29</v>
      </c>
      <c r="C3398">
        <v>41</v>
      </c>
      <c r="D3398" t="s">
        <v>6693</v>
      </c>
      <c r="E3398">
        <v>3101001</v>
      </c>
      <c r="F3398" t="s">
        <v>44</v>
      </c>
      <c r="G3398" t="s">
        <v>29</v>
      </c>
      <c r="H3398" t="s">
        <v>62</v>
      </c>
      <c r="I3398">
        <v>0</v>
      </c>
      <c r="J3398">
        <v>2</v>
      </c>
      <c r="K3398">
        <v>0</v>
      </c>
      <c r="L3398" t="s">
        <v>4123</v>
      </c>
      <c r="M3398" t="s">
        <v>34</v>
      </c>
      <c r="N3398">
        <v>5000</v>
      </c>
      <c r="O3398">
        <f t="shared" si="139"/>
        <v>5000</v>
      </c>
      <c r="P3398" t="b">
        <f t="shared" si="140"/>
        <v>1</v>
      </c>
      <c r="Q3398" t="s">
        <v>35</v>
      </c>
      <c r="R3398">
        <v>108</v>
      </c>
      <c r="S3398">
        <v>9</v>
      </c>
      <c r="T3398" t="s">
        <v>37</v>
      </c>
      <c r="U3398" t="s">
        <v>38</v>
      </c>
      <c r="V3398" s="2" t="s">
        <v>5993</v>
      </c>
      <c r="W3398" s="2">
        <f>IF(VLOOKUP(V3398,'reference classification'!$B$1:G3402,6,FALSE)&gt;90,1,0)</f>
        <v>0</v>
      </c>
      <c r="X3398">
        <v>0</v>
      </c>
      <c r="Y3398" t="s">
        <v>4123</v>
      </c>
      <c r="Z3398">
        <v>5000</v>
      </c>
      <c r="AA3398">
        <v>120</v>
      </c>
      <c r="AB3398">
        <v>5000</v>
      </c>
      <c r="AC3398">
        <v>5000</v>
      </c>
      <c r="AD3398">
        <v>5000</v>
      </c>
      <c r="AE3398" t="b">
        <f t="shared" si="141"/>
        <v>1</v>
      </c>
    </row>
    <row r="3399" spans="1:31">
      <c r="A3399" s="6" t="s">
        <v>3926</v>
      </c>
      <c r="B3399" t="s">
        <v>29</v>
      </c>
      <c r="C3399">
        <v>41</v>
      </c>
      <c r="D3399" t="s">
        <v>6695</v>
      </c>
      <c r="E3399">
        <v>3101001</v>
      </c>
      <c r="F3399" t="s">
        <v>44</v>
      </c>
      <c r="G3399" t="s">
        <v>29</v>
      </c>
      <c r="H3399" t="s">
        <v>62</v>
      </c>
      <c r="I3399">
        <v>0</v>
      </c>
      <c r="J3399">
        <v>2</v>
      </c>
      <c r="K3399">
        <v>0</v>
      </c>
      <c r="L3399" t="s">
        <v>4123</v>
      </c>
      <c r="M3399" t="s">
        <v>34</v>
      </c>
      <c r="N3399">
        <v>16000</v>
      </c>
      <c r="O3399">
        <f t="shared" si="139"/>
        <v>16000</v>
      </c>
      <c r="P3399" t="b">
        <f t="shared" si="140"/>
        <v>1</v>
      </c>
      <c r="Q3399" t="s">
        <v>35</v>
      </c>
      <c r="R3399">
        <v>108</v>
      </c>
      <c r="S3399">
        <v>9</v>
      </c>
      <c r="T3399" t="s">
        <v>37</v>
      </c>
      <c r="U3399" t="s">
        <v>38</v>
      </c>
      <c r="V3399" s="2" t="s">
        <v>5993</v>
      </c>
      <c r="W3399" s="2">
        <f>IF(VLOOKUP(V3399,'reference classification'!$B$1:G3403,6,FALSE)&gt;90,1,0)</f>
        <v>0</v>
      </c>
      <c r="X3399">
        <v>0</v>
      </c>
      <c r="Y3399" t="s">
        <v>4123</v>
      </c>
      <c r="Z3399">
        <v>16000</v>
      </c>
      <c r="AA3399">
        <v>120</v>
      </c>
      <c r="AB3399">
        <v>16000</v>
      </c>
      <c r="AC3399">
        <v>16000</v>
      </c>
      <c r="AD3399">
        <v>16000</v>
      </c>
      <c r="AE3399" t="b">
        <f t="shared" si="141"/>
        <v>1</v>
      </c>
    </row>
    <row r="3400" spans="1:31">
      <c r="A3400" s="6" t="s">
        <v>2358</v>
      </c>
      <c r="B3400" t="s">
        <v>29</v>
      </c>
      <c r="C3400">
        <v>41</v>
      </c>
      <c r="D3400" t="s">
        <v>6697</v>
      </c>
      <c r="E3400">
        <v>3101001</v>
      </c>
      <c r="F3400" t="s">
        <v>31</v>
      </c>
      <c r="G3400" t="s">
        <v>29</v>
      </c>
      <c r="H3400" t="s">
        <v>62</v>
      </c>
      <c r="I3400">
        <v>0</v>
      </c>
      <c r="J3400">
        <v>2</v>
      </c>
      <c r="K3400">
        <v>0</v>
      </c>
      <c r="L3400" t="s">
        <v>4123</v>
      </c>
      <c r="M3400" t="s">
        <v>34</v>
      </c>
      <c r="N3400">
        <v>5000</v>
      </c>
      <c r="O3400">
        <f t="shared" si="139"/>
        <v>5000</v>
      </c>
      <c r="P3400" t="b">
        <f t="shared" si="140"/>
        <v>1</v>
      </c>
      <c r="Q3400" t="s">
        <v>35</v>
      </c>
      <c r="R3400">
        <v>108</v>
      </c>
      <c r="S3400">
        <v>9</v>
      </c>
      <c r="T3400" t="s">
        <v>37</v>
      </c>
      <c r="U3400" t="s">
        <v>38</v>
      </c>
      <c r="V3400" s="2" t="s">
        <v>5993</v>
      </c>
      <c r="W3400" s="2">
        <f>IF(VLOOKUP(V3400,'reference classification'!$B$1:G3404,6,FALSE)&gt;90,1,0)</f>
        <v>0</v>
      </c>
      <c r="X3400">
        <v>0</v>
      </c>
      <c r="Y3400" t="s">
        <v>4123</v>
      </c>
      <c r="Z3400">
        <v>5000</v>
      </c>
      <c r="AA3400">
        <v>120</v>
      </c>
      <c r="AB3400">
        <v>5000</v>
      </c>
      <c r="AC3400">
        <v>5000</v>
      </c>
      <c r="AD3400">
        <v>5000</v>
      </c>
      <c r="AE3400" t="b">
        <f t="shared" si="141"/>
        <v>1</v>
      </c>
    </row>
    <row r="3401" spans="1:31">
      <c r="A3401" s="6" t="s">
        <v>1144</v>
      </c>
      <c r="B3401" t="s">
        <v>29</v>
      </c>
      <c r="C3401">
        <v>41</v>
      </c>
      <c r="D3401" t="s">
        <v>6699</v>
      </c>
      <c r="E3401">
        <v>3101001</v>
      </c>
      <c r="F3401" t="s">
        <v>44</v>
      </c>
      <c r="G3401" t="s">
        <v>29</v>
      </c>
      <c r="H3401" t="s">
        <v>62</v>
      </c>
      <c r="I3401">
        <v>0</v>
      </c>
      <c r="J3401">
        <v>2</v>
      </c>
      <c r="K3401">
        <v>0</v>
      </c>
      <c r="L3401" t="s">
        <v>4123</v>
      </c>
      <c r="M3401" t="s">
        <v>34</v>
      </c>
      <c r="N3401">
        <v>13300</v>
      </c>
      <c r="O3401">
        <f t="shared" si="139"/>
        <v>13300</v>
      </c>
      <c r="P3401" t="b">
        <f t="shared" si="140"/>
        <v>1</v>
      </c>
      <c r="Q3401" t="s">
        <v>35</v>
      </c>
      <c r="R3401">
        <v>108</v>
      </c>
      <c r="S3401">
        <v>9</v>
      </c>
      <c r="T3401" t="s">
        <v>37</v>
      </c>
      <c r="U3401" t="s">
        <v>38</v>
      </c>
      <c r="V3401" s="2" t="s">
        <v>5993</v>
      </c>
      <c r="W3401" s="2">
        <f>IF(VLOOKUP(V3401,'reference classification'!$B$1:G3405,6,FALSE)&gt;90,1,0)</f>
        <v>0</v>
      </c>
      <c r="X3401">
        <v>0</v>
      </c>
      <c r="Y3401" t="s">
        <v>4123</v>
      </c>
      <c r="Z3401">
        <v>13300</v>
      </c>
      <c r="AA3401">
        <v>120</v>
      </c>
      <c r="AB3401">
        <v>13300</v>
      </c>
      <c r="AC3401">
        <v>13300</v>
      </c>
      <c r="AD3401">
        <v>13300</v>
      </c>
      <c r="AE3401" t="b">
        <f t="shared" si="141"/>
        <v>1</v>
      </c>
    </row>
    <row r="3402" spans="1:31">
      <c r="A3402" s="6" t="s">
        <v>1146</v>
      </c>
      <c r="B3402" t="s">
        <v>29</v>
      </c>
      <c r="C3402">
        <v>41</v>
      </c>
      <c r="D3402" t="s">
        <v>6701</v>
      </c>
      <c r="E3402">
        <v>3101001</v>
      </c>
      <c r="F3402" t="s">
        <v>44</v>
      </c>
      <c r="G3402" t="s">
        <v>29</v>
      </c>
      <c r="H3402" t="s">
        <v>62</v>
      </c>
      <c r="I3402">
        <v>0</v>
      </c>
      <c r="J3402">
        <v>2</v>
      </c>
      <c r="K3402">
        <v>0</v>
      </c>
      <c r="L3402" t="s">
        <v>4123</v>
      </c>
      <c r="M3402" t="s">
        <v>34</v>
      </c>
      <c r="N3402">
        <v>30000</v>
      </c>
      <c r="O3402">
        <f t="shared" si="139"/>
        <v>30000</v>
      </c>
      <c r="P3402" t="b">
        <f t="shared" si="140"/>
        <v>1</v>
      </c>
      <c r="Q3402" t="s">
        <v>35</v>
      </c>
      <c r="R3402">
        <v>108</v>
      </c>
      <c r="S3402">
        <v>9</v>
      </c>
      <c r="T3402" t="s">
        <v>37</v>
      </c>
      <c r="U3402" t="s">
        <v>38</v>
      </c>
      <c r="V3402" s="2" t="s">
        <v>5993</v>
      </c>
      <c r="W3402" s="2">
        <f>IF(VLOOKUP(V3402,'reference classification'!$B$1:G3406,6,FALSE)&gt;90,1,0)</f>
        <v>0</v>
      </c>
      <c r="X3402">
        <v>0</v>
      </c>
      <c r="Y3402" t="s">
        <v>4123</v>
      </c>
      <c r="Z3402">
        <v>30000</v>
      </c>
      <c r="AA3402">
        <v>120</v>
      </c>
      <c r="AB3402">
        <v>30000</v>
      </c>
      <c r="AC3402">
        <v>30000</v>
      </c>
      <c r="AD3402">
        <v>30000</v>
      </c>
      <c r="AE3402" t="b">
        <f t="shared" si="141"/>
        <v>1</v>
      </c>
    </row>
    <row r="3403" spans="1:31">
      <c r="A3403" s="6" t="s">
        <v>1148</v>
      </c>
      <c r="B3403" t="s">
        <v>29</v>
      </c>
      <c r="C3403">
        <v>41</v>
      </c>
      <c r="D3403" t="s">
        <v>6703</v>
      </c>
      <c r="E3403">
        <v>3101001</v>
      </c>
      <c r="F3403" t="s">
        <v>31</v>
      </c>
      <c r="G3403" t="s">
        <v>29</v>
      </c>
      <c r="H3403" t="s">
        <v>62</v>
      </c>
      <c r="I3403">
        <v>0</v>
      </c>
      <c r="J3403">
        <v>2</v>
      </c>
      <c r="K3403">
        <v>0</v>
      </c>
      <c r="L3403" t="s">
        <v>4123</v>
      </c>
      <c r="M3403" t="s">
        <v>34</v>
      </c>
      <c r="N3403">
        <v>5000</v>
      </c>
      <c r="O3403">
        <f t="shared" si="139"/>
        <v>5000</v>
      </c>
      <c r="P3403" t="b">
        <f t="shared" si="140"/>
        <v>1</v>
      </c>
      <c r="Q3403" t="s">
        <v>35</v>
      </c>
      <c r="R3403">
        <v>108</v>
      </c>
      <c r="S3403">
        <v>9</v>
      </c>
      <c r="T3403" t="s">
        <v>37</v>
      </c>
      <c r="U3403" t="s">
        <v>38</v>
      </c>
      <c r="V3403" s="2" t="s">
        <v>5993</v>
      </c>
      <c r="W3403" s="2">
        <f>IF(VLOOKUP(V3403,'reference classification'!$B$1:G3407,6,FALSE)&gt;90,1,0)</f>
        <v>0</v>
      </c>
      <c r="X3403">
        <v>0</v>
      </c>
      <c r="Y3403" t="s">
        <v>4123</v>
      </c>
      <c r="Z3403">
        <v>5000</v>
      </c>
      <c r="AA3403">
        <v>120</v>
      </c>
      <c r="AB3403">
        <v>5000</v>
      </c>
      <c r="AC3403">
        <v>5000</v>
      </c>
      <c r="AD3403">
        <v>5000</v>
      </c>
      <c r="AE3403" t="b">
        <f t="shared" si="141"/>
        <v>1</v>
      </c>
    </row>
    <row r="3404" spans="1:31">
      <c r="A3404" s="6" t="s">
        <v>2334</v>
      </c>
      <c r="B3404" t="s">
        <v>29</v>
      </c>
      <c r="C3404">
        <v>41</v>
      </c>
      <c r="D3404" t="s">
        <v>720</v>
      </c>
      <c r="E3404">
        <v>3101001</v>
      </c>
      <c r="F3404" t="s">
        <v>44</v>
      </c>
      <c r="G3404" t="s">
        <v>29</v>
      </c>
      <c r="H3404" t="s">
        <v>62</v>
      </c>
      <c r="I3404">
        <v>0</v>
      </c>
      <c r="J3404">
        <v>2</v>
      </c>
      <c r="K3404">
        <v>0</v>
      </c>
      <c r="L3404" t="s">
        <v>4123</v>
      </c>
      <c r="M3404" t="s">
        <v>34</v>
      </c>
      <c r="N3404">
        <v>170000</v>
      </c>
      <c r="O3404">
        <f t="shared" si="139"/>
        <v>170000</v>
      </c>
      <c r="P3404" t="b">
        <f t="shared" si="140"/>
        <v>1</v>
      </c>
      <c r="Q3404" t="s">
        <v>35</v>
      </c>
      <c r="R3404">
        <v>108</v>
      </c>
      <c r="S3404">
        <v>9</v>
      </c>
      <c r="T3404" t="s">
        <v>37</v>
      </c>
      <c r="U3404" t="s">
        <v>38</v>
      </c>
      <c r="V3404" s="2" t="s">
        <v>5993</v>
      </c>
      <c r="W3404" s="2">
        <f>IF(VLOOKUP(V3404,'reference classification'!$B$1:G3408,6,FALSE)&gt;90,1,0)</f>
        <v>0</v>
      </c>
      <c r="X3404">
        <v>0</v>
      </c>
      <c r="Y3404" t="s">
        <v>4123</v>
      </c>
      <c r="Z3404">
        <v>170000</v>
      </c>
      <c r="AA3404">
        <v>120</v>
      </c>
      <c r="AB3404">
        <v>170000</v>
      </c>
      <c r="AC3404">
        <v>170000</v>
      </c>
      <c r="AD3404">
        <v>170000</v>
      </c>
      <c r="AE3404" t="b">
        <f t="shared" si="141"/>
        <v>1</v>
      </c>
    </row>
    <row r="3405" spans="1:31">
      <c r="A3405" s="6" t="s">
        <v>4079</v>
      </c>
      <c r="B3405" t="s">
        <v>29</v>
      </c>
      <c r="C3405">
        <v>41</v>
      </c>
      <c r="D3405" t="s">
        <v>6706</v>
      </c>
      <c r="E3405">
        <v>3101001</v>
      </c>
      <c r="F3405" t="s">
        <v>44</v>
      </c>
      <c r="G3405" t="s">
        <v>29</v>
      </c>
      <c r="H3405" t="s">
        <v>62</v>
      </c>
      <c r="I3405">
        <v>0</v>
      </c>
      <c r="J3405">
        <v>2</v>
      </c>
      <c r="K3405">
        <v>0</v>
      </c>
      <c r="L3405" t="s">
        <v>4123</v>
      </c>
      <c r="M3405" t="s">
        <v>34</v>
      </c>
      <c r="N3405">
        <v>5000</v>
      </c>
      <c r="O3405">
        <f t="shared" si="139"/>
        <v>5000</v>
      </c>
      <c r="P3405" t="b">
        <f t="shared" si="140"/>
        <v>1</v>
      </c>
      <c r="Q3405" t="s">
        <v>35</v>
      </c>
      <c r="R3405">
        <v>108</v>
      </c>
      <c r="S3405">
        <v>9</v>
      </c>
      <c r="T3405" t="s">
        <v>37</v>
      </c>
      <c r="U3405" t="s">
        <v>38</v>
      </c>
      <c r="V3405" s="2" t="s">
        <v>5993</v>
      </c>
      <c r="W3405" s="2">
        <f>IF(VLOOKUP(V3405,'reference classification'!$B$1:G3409,6,FALSE)&gt;90,1,0)</f>
        <v>0</v>
      </c>
      <c r="X3405">
        <v>0</v>
      </c>
      <c r="Y3405" t="s">
        <v>4123</v>
      </c>
      <c r="Z3405">
        <v>5000</v>
      </c>
      <c r="AA3405">
        <v>120</v>
      </c>
      <c r="AB3405">
        <v>5000</v>
      </c>
      <c r="AC3405">
        <v>5000</v>
      </c>
      <c r="AD3405">
        <v>5000</v>
      </c>
      <c r="AE3405" t="b">
        <f t="shared" si="141"/>
        <v>1</v>
      </c>
    </row>
    <row r="3406" spans="1:31" hidden="1">
      <c r="A3406" s="6" t="s">
        <v>2336</v>
      </c>
      <c r="B3406" t="s">
        <v>29</v>
      </c>
      <c r="C3406">
        <v>41</v>
      </c>
      <c r="D3406" t="s">
        <v>1384</v>
      </c>
      <c r="E3406">
        <v>3101001</v>
      </c>
      <c r="F3406" t="s">
        <v>44</v>
      </c>
      <c r="G3406" t="s">
        <v>29</v>
      </c>
      <c r="H3406" t="s">
        <v>62</v>
      </c>
      <c r="I3406">
        <v>0</v>
      </c>
      <c r="J3406">
        <v>2</v>
      </c>
      <c r="K3406">
        <v>0</v>
      </c>
      <c r="L3406" t="s">
        <v>4123</v>
      </c>
      <c r="M3406" t="s">
        <v>34</v>
      </c>
      <c r="N3406">
        <v>76862</v>
      </c>
      <c r="O3406">
        <f t="shared" si="139"/>
        <v>1195</v>
      </c>
      <c r="P3406" t="b">
        <f t="shared" si="140"/>
        <v>0</v>
      </c>
      <c r="Q3406" t="s">
        <v>35</v>
      </c>
      <c r="R3406">
        <v>108</v>
      </c>
      <c r="S3406">
        <v>9</v>
      </c>
      <c r="T3406" t="s">
        <v>37</v>
      </c>
      <c r="U3406" t="s">
        <v>38</v>
      </c>
      <c r="V3406" s="2" t="s">
        <v>5993</v>
      </c>
      <c r="W3406" s="2">
        <f>IF(VLOOKUP(V3406,'reference classification'!$B$1:G3410,6,FALSE)&gt;90,1,0)</f>
        <v>0</v>
      </c>
      <c r="X3406">
        <v>0</v>
      </c>
      <c r="Y3406" t="s">
        <v>4123</v>
      </c>
      <c r="Z3406">
        <v>1195</v>
      </c>
      <c r="AA3406">
        <v>120</v>
      </c>
      <c r="AB3406">
        <v>1195</v>
      </c>
      <c r="AC3406">
        <v>1195</v>
      </c>
      <c r="AD3406">
        <v>1195</v>
      </c>
      <c r="AE3406" t="b">
        <f t="shared" si="141"/>
        <v>1</v>
      </c>
    </row>
    <row r="3407" spans="1:31" hidden="1">
      <c r="A3407" s="6" t="s">
        <v>2338</v>
      </c>
      <c r="B3407" t="s">
        <v>29</v>
      </c>
      <c r="C3407">
        <v>41</v>
      </c>
      <c r="D3407" t="s">
        <v>6709</v>
      </c>
      <c r="E3407">
        <v>3101001</v>
      </c>
      <c r="F3407" t="s">
        <v>44</v>
      </c>
      <c r="G3407" t="s">
        <v>29</v>
      </c>
      <c r="H3407" t="s">
        <v>365</v>
      </c>
      <c r="I3407">
        <v>0</v>
      </c>
      <c r="J3407">
        <v>2</v>
      </c>
      <c r="K3407">
        <v>0</v>
      </c>
      <c r="L3407" t="s">
        <v>4123</v>
      </c>
      <c r="M3407" t="s">
        <v>34</v>
      </c>
      <c r="N3407">
        <v>32200</v>
      </c>
      <c r="O3407">
        <f t="shared" si="139"/>
        <v>18172</v>
      </c>
      <c r="P3407" t="b">
        <f t="shared" si="140"/>
        <v>0</v>
      </c>
      <c r="Q3407" t="s">
        <v>35</v>
      </c>
      <c r="R3407">
        <v>108</v>
      </c>
      <c r="S3407">
        <v>9</v>
      </c>
      <c r="T3407" t="s">
        <v>37</v>
      </c>
      <c r="U3407" t="s">
        <v>38</v>
      </c>
      <c r="V3407" s="2" t="s">
        <v>5993</v>
      </c>
      <c r="W3407" s="2">
        <f>IF(VLOOKUP(V3407,'reference classification'!$B$1:G3411,6,FALSE)&gt;90,1,0)</f>
        <v>0</v>
      </c>
      <c r="X3407">
        <v>0</v>
      </c>
      <c r="Y3407" t="s">
        <v>4123</v>
      </c>
      <c r="Z3407">
        <v>18172</v>
      </c>
      <c r="AA3407">
        <v>120</v>
      </c>
      <c r="AB3407">
        <v>18172</v>
      </c>
      <c r="AC3407">
        <v>18172</v>
      </c>
      <c r="AD3407">
        <v>18172</v>
      </c>
      <c r="AE3407" t="b">
        <f t="shared" si="141"/>
        <v>1</v>
      </c>
    </row>
    <row r="3408" spans="1:31">
      <c r="A3408" s="6" t="s">
        <v>2388</v>
      </c>
      <c r="B3408" t="s">
        <v>29</v>
      </c>
      <c r="C3408">
        <v>41</v>
      </c>
      <c r="D3408" t="s">
        <v>6711</v>
      </c>
      <c r="E3408">
        <v>3101001</v>
      </c>
      <c r="F3408" t="s">
        <v>31</v>
      </c>
      <c r="G3408" t="s">
        <v>29</v>
      </c>
      <c r="H3408" t="s">
        <v>365</v>
      </c>
      <c r="I3408">
        <v>0</v>
      </c>
      <c r="J3408">
        <v>2</v>
      </c>
      <c r="K3408">
        <v>0</v>
      </c>
      <c r="L3408" t="s">
        <v>4123</v>
      </c>
      <c r="M3408" t="s">
        <v>34</v>
      </c>
      <c r="N3408">
        <v>346600</v>
      </c>
      <c r="O3408">
        <f t="shared" si="139"/>
        <v>346600</v>
      </c>
      <c r="P3408" t="b">
        <f t="shared" si="140"/>
        <v>1</v>
      </c>
      <c r="Q3408" t="s">
        <v>35</v>
      </c>
      <c r="R3408">
        <v>108</v>
      </c>
      <c r="S3408">
        <v>9</v>
      </c>
      <c r="T3408" t="s">
        <v>37</v>
      </c>
      <c r="U3408" t="s">
        <v>38</v>
      </c>
      <c r="V3408" s="2" t="s">
        <v>5993</v>
      </c>
      <c r="W3408" s="2">
        <f>IF(VLOOKUP(V3408,'reference classification'!$B$1:G3412,6,FALSE)&gt;90,1,0)</f>
        <v>0</v>
      </c>
      <c r="X3408">
        <v>0</v>
      </c>
      <c r="Y3408" t="s">
        <v>4123</v>
      </c>
      <c r="Z3408">
        <v>346600</v>
      </c>
      <c r="AA3408">
        <v>120</v>
      </c>
      <c r="AB3408">
        <v>346600</v>
      </c>
      <c r="AC3408">
        <v>346600</v>
      </c>
      <c r="AD3408">
        <v>346600</v>
      </c>
      <c r="AE3408" t="b">
        <f t="shared" si="141"/>
        <v>1</v>
      </c>
    </row>
    <row r="3409" spans="1:31" hidden="1">
      <c r="A3409" s="6" t="s">
        <v>4039</v>
      </c>
      <c r="B3409" t="s">
        <v>29</v>
      </c>
      <c r="C3409">
        <v>41</v>
      </c>
      <c r="D3409" t="s">
        <v>6713</v>
      </c>
      <c r="E3409">
        <v>3101001</v>
      </c>
      <c r="F3409" t="s">
        <v>44</v>
      </c>
      <c r="G3409" t="s">
        <v>29</v>
      </c>
      <c r="H3409" t="s">
        <v>607</v>
      </c>
      <c r="I3409">
        <v>0</v>
      </c>
      <c r="J3409">
        <v>2</v>
      </c>
      <c r="K3409">
        <v>0</v>
      </c>
      <c r="L3409" t="s">
        <v>4123</v>
      </c>
      <c r="M3409" t="s">
        <v>34</v>
      </c>
      <c r="N3409">
        <v>50000</v>
      </c>
      <c r="O3409">
        <f t="shared" si="139"/>
        <v>38640</v>
      </c>
      <c r="P3409" t="b">
        <f t="shared" si="140"/>
        <v>0</v>
      </c>
      <c r="Q3409" t="s">
        <v>35</v>
      </c>
      <c r="R3409">
        <v>108</v>
      </c>
      <c r="S3409">
        <v>9</v>
      </c>
      <c r="T3409" t="s">
        <v>37</v>
      </c>
      <c r="U3409" t="s">
        <v>38</v>
      </c>
      <c r="V3409" s="2" t="s">
        <v>5993</v>
      </c>
      <c r="W3409" s="2">
        <f>IF(VLOOKUP(V3409,'reference classification'!$B$1:G3413,6,FALSE)&gt;90,1,0)</f>
        <v>0</v>
      </c>
      <c r="X3409">
        <v>0</v>
      </c>
      <c r="Y3409" t="s">
        <v>4123</v>
      </c>
      <c r="Z3409">
        <v>38640</v>
      </c>
      <c r="AA3409">
        <v>120</v>
      </c>
      <c r="AB3409">
        <v>38640</v>
      </c>
      <c r="AC3409">
        <v>38640</v>
      </c>
      <c r="AD3409">
        <v>38640</v>
      </c>
      <c r="AE3409" t="b">
        <f t="shared" si="141"/>
        <v>1</v>
      </c>
    </row>
    <row r="3410" spans="1:31">
      <c r="A3410" s="6" t="s">
        <v>4041</v>
      </c>
      <c r="B3410" t="s">
        <v>29</v>
      </c>
      <c r="C3410">
        <v>41</v>
      </c>
      <c r="D3410" t="s">
        <v>6715</v>
      </c>
      <c r="E3410">
        <v>3101001</v>
      </c>
      <c r="F3410" t="s">
        <v>44</v>
      </c>
      <c r="G3410" t="s">
        <v>29</v>
      </c>
      <c r="H3410" t="s">
        <v>62</v>
      </c>
      <c r="I3410">
        <v>0</v>
      </c>
      <c r="J3410">
        <v>2</v>
      </c>
      <c r="K3410">
        <v>0</v>
      </c>
      <c r="L3410" t="s">
        <v>4123</v>
      </c>
      <c r="M3410" t="s">
        <v>34</v>
      </c>
      <c r="N3410">
        <v>5000</v>
      </c>
      <c r="O3410">
        <f t="shared" si="139"/>
        <v>5000</v>
      </c>
      <c r="P3410" t="b">
        <f t="shared" si="140"/>
        <v>1</v>
      </c>
      <c r="Q3410" t="s">
        <v>35</v>
      </c>
      <c r="R3410">
        <v>108</v>
      </c>
      <c r="S3410">
        <v>9</v>
      </c>
      <c r="T3410" t="s">
        <v>37</v>
      </c>
      <c r="U3410" t="s">
        <v>38</v>
      </c>
      <c r="V3410" s="2" t="s">
        <v>5993</v>
      </c>
      <c r="W3410" s="2">
        <f>IF(VLOOKUP(V3410,'reference classification'!$B$1:G3414,6,FALSE)&gt;90,1,0)</f>
        <v>0</v>
      </c>
      <c r="X3410">
        <v>0</v>
      </c>
      <c r="Y3410" t="s">
        <v>4123</v>
      </c>
      <c r="Z3410">
        <v>5000</v>
      </c>
      <c r="AA3410">
        <v>120</v>
      </c>
      <c r="AB3410">
        <v>5000</v>
      </c>
      <c r="AC3410">
        <v>5000</v>
      </c>
      <c r="AD3410">
        <v>5000</v>
      </c>
      <c r="AE3410" t="b">
        <f t="shared" si="141"/>
        <v>1</v>
      </c>
    </row>
    <row r="3411" spans="1:31">
      <c r="A3411" s="6" t="s">
        <v>2340</v>
      </c>
      <c r="B3411" t="s">
        <v>29</v>
      </c>
      <c r="C3411">
        <v>41</v>
      </c>
      <c r="D3411" t="s">
        <v>6717</v>
      </c>
      <c r="F3411" t="s">
        <v>44</v>
      </c>
      <c r="G3411" t="s">
        <v>29</v>
      </c>
      <c r="H3411" t="s">
        <v>2813</v>
      </c>
      <c r="I3411">
        <v>0</v>
      </c>
      <c r="J3411">
        <v>2</v>
      </c>
      <c r="K3411">
        <v>0</v>
      </c>
      <c r="L3411" t="s">
        <v>4123</v>
      </c>
      <c r="M3411" t="s">
        <v>34</v>
      </c>
      <c r="N3411">
        <v>12500</v>
      </c>
      <c r="O3411">
        <f t="shared" si="139"/>
        <v>12500</v>
      </c>
      <c r="P3411" t="b">
        <f t="shared" si="140"/>
        <v>1</v>
      </c>
      <c r="Q3411" t="s">
        <v>35</v>
      </c>
      <c r="R3411">
        <v>108</v>
      </c>
      <c r="S3411">
        <v>9</v>
      </c>
      <c r="T3411" t="s">
        <v>37</v>
      </c>
      <c r="U3411" t="s">
        <v>38</v>
      </c>
      <c r="V3411" s="2" t="s">
        <v>5993</v>
      </c>
      <c r="W3411" s="2">
        <f>IF(VLOOKUP(V3411,'reference classification'!$B$1:G3415,6,FALSE)&gt;90,1,0)</f>
        <v>0</v>
      </c>
      <c r="X3411">
        <v>0</v>
      </c>
      <c r="Y3411" t="s">
        <v>4123</v>
      </c>
      <c r="Z3411">
        <v>12500</v>
      </c>
      <c r="AA3411">
        <v>120</v>
      </c>
      <c r="AB3411">
        <v>12500</v>
      </c>
      <c r="AC3411">
        <v>12500</v>
      </c>
      <c r="AD3411">
        <v>12500</v>
      </c>
      <c r="AE3411" t="b">
        <f t="shared" si="141"/>
        <v>1</v>
      </c>
    </row>
    <row r="3412" spans="1:31">
      <c r="A3412" s="6" t="s">
        <v>2346</v>
      </c>
      <c r="B3412" t="s">
        <v>29</v>
      </c>
      <c r="C3412">
        <v>41</v>
      </c>
      <c r="D3412" t="s">
        <v>6719</v>
      </c>
      <c r="E3412">
        <v>3101001</v>
      </c>
      <c r="F3412" t="s">
        <v>31</v>
      </c>
      <c r="G3412" t="s">
        <v>29</v>
      </c>
      <c r="H3412" t="s">
        <v>62</v>
      </c>
      <c r="I3412">
        <v>0</v>
      </c>
      <c r="J3412">
        <v>2</v>
      </c>
      <c r="K3412">
        <v>0</v>
      </c>
      <c r="L3412" t="s">
        <v>4123</v>
      </c>
      <c r="M3412" t="s">
        <v>34</v>
      </c>
      <c r="N3412">
        <v>5000</v>
      </c>
      <c r="O3412">
        <f t="shared" si="139"/>
        <v>5000</v>
      </c>
      <c r="P3412" t="b">
        <f t="shared" si="140"/>
        <v>1</v>
      </c>
      <c r="Q3412" t="s">
        <v>35</v>
      </c>
      <c r="R3412">
        <v>108</v>
      </c>
      <c r="S3412">
        <v>9</v>
      </c>
      <c r="T3412" t="s">
        <v>37</v>
      </c>
      <c r="U3412" t="s">
        <v>38</v>
      </c>
      <c r="V3412" s="2" t="s">
        <v>5993</v>
      </c>
      <c r="W3412" s="2">
        <f>IF(VLOOKUP(V3412,'reference classification'!$B$1:G3416,6,FALSE)&gt;90,1,0)</f>
        <v>0</v>
      </c>
      <c r="X3412">
        <v>0</v>
      </c>
      <c r="Y3412" t="s">
        <v>4123</v>
      </c>
      <c r="Z3412">
        <v>5000</v>
      </c>
      <c r="AA3412">
        <v>120</v>
      </c>
      <c r="AB3412">
        <v>5000</v>
      </c>
      <c r="AC3412">
        <v>5000</v>
      </c>
      <c r="AD3412">
        <v>5000</v>
      </c>
      <c r="AE3412" t="b">
        <f t="shared" si="141"/>
        <v>1</v>
      </c>
    </row>
    <row r="3413" spans="1:31">
      <c r="A3413" s="6" t="s">
        <v>2342</v>
      </c>
      <c r="B3413" t="s">
        <v>29</v>
      </c>
      <c r="C3413">
        <v>41</v>
      </c>
      <c r="D3413" t="s">
        <v>6721</v>
      </c>
      <c r="E3413">
        <v>3101001</v>
      </c>
      <c r="F3413" t="s">
        <v>31</v>
      </c>
      <c r="G3413" t="s">
        <v>29</v>
      </c>
      <c r="H3413" t="s">
        <v>62</v>
      </c>
      <c r="I3413">
        <v>0</v>
      </c>
      <c r="J3413">
        <v>2</v>
      </c>
      <c r="K3413">
        <v>0</v>
      </c>
      <c r="L3413" t="s">
        <v>4123</v>
      </c>
      <c r="M3413" t="s">
        <v>34</v>
      </c>
      <c r="N3413">
        <v>5000</v>
      </c>
      <c r="O3413">
        <f t="shared" si="139"/>
        <v>5000</v>
      </c>
      <c r="P3413" t="b">
        <f t="shared" si="140"/>
        <v>1</v>
      </c>
      <c r="Q3413" t="s">
        <v>35</v>
      </c>
      <c r="R3413">
        <v>108</v>
      </c>
      <c r="S3413">
        <v>9</v>
      </c>
      <c r="T3413" t="s">
        <v>37</v>
      </c>
      <c r="U3413" t="s">
        <v>38</v>
      </c>
      <c r="V3413" s="2" t="s">
        <v>5993</v>
      </c>
      <c r="W3413" s="2">
        <f>IF(VLOOKUP(V3413,'reference classification'!$B$1:G3417,6,FALSE)&gt;90,1,0)</f>
        <v>0</v>
      </c>
      <c r="X3413">
        <v>0</v>
      </c>
      <c r="Y3413" t="s">
        <v>4123</v>
      </c>
      <c r="Z3413">
        <v>5000</v>
      </c>
      <c r="AA3413">
        <v>120</v>
      </c>
      <c r="AB3413">
        <v>5000</v>
      </c>
      <c r="AC3413">
        <v>5000</v>
      </c>
      <c r="AD3413">
        <v>5000</v>
      </c>
      <c r="AE3413" t="b">
        <f t="shared" si="141"/>
        <v>1</v>
      </c>
    </row>
    <row r="3414" spans="1:31">
      <c r="A3414" s="6" t="s">
        <v>2348</v>
      </c>
      <c r="B3414" t="s">
        <v>29</v>
      </c>
      <c r="C3414">
        <v>41</v>
      </c>
      <c r="D3414" t="s">
        <v>6723</v>
      </c>
      <c r="F3414" t="s">
        <v>44</v>
      </c>
      <c r="G3414" t="s">
        <v>29</v>
      </c>
      <c r="H3414" t="s">
        <v>267</v>
      </c>
      <c r="I3414">
        <v>0</v>
      </c>
      <c r="J3414">
        <v>2</v>
      </c>
      <c r="K3414">
        <v>0</v>
      </c>
      <c r="L3414" t="s">
        <v>4123</v>
      </c>
      <c r="M3414" t="s">
        <v>34</v>
      </c>
      <c r="N3414">
        <v>7500</v>
      </c>
      <c r="O3414">
        <f t="shared" si="139"/>
        <v>7500</v>
      </c>
      <c r="P3414" t="b">
        <f t="shared" si="140"/>
        <v>1</v>
      </c>
      <c r="Q3414" t="s">
        <v>35</v>
      </c>
      <c r="R3414">
        <v>108</v>
      </c>
      <c r="S3414">
        <v>9</v>
      </c>
      <c r="T3414" t="s">
        <v>37</v>
      </c>
      <c r="U3414" t="s">
        <v>38</v>
      </c>
      <c r="V3414" s="2" t="s">
        <v>5993</v>
      </c>
      <c r="W3414" s="2">
        <f>IF(VLOOKUP(V3414,'reference classification'!$B$1:G3418,6,FALSE)&gt;90,1,0)</f>
        <v>0</v>
      </c>
      <c r="X3414">
        <v>0</v>
      </c>
      <c r="Y3414" t="s">
        <v>4123</v>
      </c>
      <c r="Z3414">
        <v>7500</v>
      </c>
      <c r="AA3414">
        <v>120</v>
      </c>
      <c r="AB3414">
        <v>7500</v>
      </c>
      <c r="AC3414">
        <v>7500</v>
      </c>
      <c r="AD3414">
        <v>7500</v>
      </c>
      <c r="AE3414" t="b">
        <f t="shared" si="141"/>
        <v>1</v>
      </c>
    </row>
    <row r="3415" spans="1:31">
      <c r="A3415" s="6" t="s">
        <v>2350</v>
      </c>
      <c r="B3415" t="s">
        <v>29</v>
      </c>
      <c r="C3415">
        <v>41</v>
      </c>
      <c r="D3415" t="s">
        <v>6725</v>
      </c>
      <c r="E3415">
        <v>3101001</v>
      </c>
      <c r="F3415" t="s">
        <v>31</v>
      </c>
      <c r="G3415" t="s">
        <v>29</v>
      </c>
      <c r="H3415" t="s">
        <v>365</v>
      </c>
      <c r="I3415">
        <v>0</v>
      </c>
      <c r="J3415">
        <v>2</v>
      </c>
      <c r="K3415">
        <v>0</v>
      </c>
      <c r="L3415" t="s">
        <v>4123</v>
      </c>
      <c r="M3415" t="s">
        <v>34</v>
      </c>
      <c r="N3415">
        <v>312153</v>
      </c>
      <c r="O3415">
        <f t="shared" si="139"/>
        <v>312153</v>
      </c>
      <c r="P3415" t="b">
        <f t="shared" si="140"/>
        <v>1</v>
      </c>
      <c r="Q3415" t="s">
        <v>35</v>
      </c>
      <c r="R3415">
        <v>108</v>
      </c>
      <c r="S3415">
        <v>9</v>
      </c>
      <c r="T3415" t="s">
        <v>37</v>
      </c>
      <c r="U3415" t="s">
        <v>38</v>
      </c>
      <c r="V3415" s="2" t="s">
        <v>5993</v>
      </c>
      <c r="W3415" s="2">
        <f>IF(VLOOKUP(V3415,'reference classification'!$B$1:G3419,6,FALSE)&gt;90,1,0)</f>
        <v>0</v>
      </c>
      <c r="X3415">
        <v>0</v>
      </c>
      <c r="Y3415" t="s">
        <v>4123</v>
      </c>
      <c r="Z3415">
        <v>312153</v>
      </c>
      <c r="AA3415">
        <v>120</v>
      </c>
      <c r="AB3415">
        <v>312153</v>
      </c>
      <c r="AC3415">
        <v>312153</v>
      </c>
      <c r="AD3415">
        <v>312153</v>
      </c>
      <c r="AE3415" t="b">
        <f t="shared" si="141"/>
        <v>1</v>
      </c>
    </row>
    <row r="3416" spans="1:31">
      <c r="A3416" s="6" t="s">
        <v>2360</v>
      </c>
      <c r="B3416" t="s">
        <v>29</v>
      </c>
      <c r="C3416">
        <v>41</v>
      </c>
      <c r="D3416" t="s">
        <v>6727</v>
      </c>
      <c r="E3416">
        <v>3101001</v>
      </c>
      <c r="F3416" t="s">
        <v>31</v>
      </c>
      <c r="G3416" t="s">
        <v>29</v>
      </c>
      <c r="H3416" t="s">
        <v>62</v>
      </c>
      <c r="I3416">
        <v>0</v>
      </c>
      <c r="J3416">
        <v>2</v>
      </c>
      <c r="K3416">
        <v>0</v>
      </c>
      <c r="L3416" t="s">
        <v>4123</v>
      </c>
      <c r="M3416" t="s">
        <v>34</v>
      </c>
      <c r="N3416">
        <v>6355</v>
      </c>
      <c r="O3416">
        <f t="shared" si="139"/>
        <v>6355</v>
      </c>
      <c r="P3416" t="b">
        <f t="shared" si="140"/>
        <v>1</v>
      </c>
      <c r="Q3416" t="s">
        <v>35</v>
      </c>
      <c r="R3416">
        <v>108</v>
      </c>
      <c r="S3416">
        <v>9</v>
      </c>
      <c r="T3416" t="s">
        <v>37</v>
      </c>
      <c r="U3416" t="s">
        <v>38</v>
      </c>
      <c r="V3416" s="2" t="s">
        <v>5993</v>
      </c>
      <c r="W3416" s="2">
        <f>IF(VLOOKUP(V3416,'reference classification'!$B$1:G3420,6,FALSE)&gt;90,1,0)</f>
        <v>0</v>
      </c>
      <c r="X3416">
        <v>0</v>
      </c>
      <c r="Y3416" t="s">
        <v>4123</v>
      </c>
      <c r="Z3416">
        <v>6355</v>
      </c>
      <c r="AA3416">
        <v>120</v>
      </c>
      <c r="AB3416">
        <v>6355</v>
      </c>
      <c r="AC3416">
        <v>6355</v>
      </c>
      <c r="AD3416">
        <v>6355</v>
      </c>
      <c r="AE3416" t="b">
        <f t="shared" si="141"/>
        <v>1</v>
      </c>
    </row>
    <row r="3417" spans="1:31" hidden="1">
      <c r="A3417" s="6" t="s">
        <v>4081</v>
      </c>
      <c r="B3417" t="s">
        <v>29</v>
      </c>
      <c r="C3417">
        <v>41</v>
      </c>
      <c r="D3417" t="s">
        <v>6729</v>
      </c>
      <c r="F3417" t="s">
        <v>31</v>
      </c>
      <c r="G3417" t="s">
        <v>29</v>
      </c>
      <c r="H3417" t="s">
        <v>234</v>
      </c>
      <c r="I3417">
        <v>0</v>
      </c>
      <c r="J3417">
        <v>2</v>
      </c>
      <c r="K3417">
        <v>0</v>
      </c>
      <c r="L3417" t="s">
        <v>4123</v>
      </c>
      <c r="M3417" t="s">
        <v>34</v>
      </c>
      <c r="N3417">
        <v>14000</v>
      </c>
      <c r="O3417">
        <f t="shared" si="139"/>
        <v>7000</v>
      </c>
      <c r="P3417" t="b">
        <f t="shared" si="140"/>
        <v>0</v>
      </c>
      <c r="Q3417" t="s">
        <v>35</v>
      </c>
      <c r="R3417">
        <v>108</v>
      </c>
      <c r="S3417">
        <v>9</v>
      </c>
      <c r="T3417" t="s">
        <v>37</v>
      </c>
      <c r="U3417" t="s">
        <v>38</v>
      </c>
      <c r="V3417" s="2" t="s">
        <v>5993</v>
      </c>
      <c r="W3417" s="2">
        <f>IF(VLOOKUP(V3417,'reference classification'!$B$1:G3421,6,FALSE)&gt;90,1,0)</f>
        <v>0</v>
      </c>
      <c r="X3417">
        <v>0</v>
      </c>
      <c r="Y3417" t="s">
        <v>4123</v>
      </c>
      <c r="Z3417">
        <v>7000</v>
      </c>
      <c r="AA3417">
        <v>120</v>
      </c>
      <c r="AB3417">
        <v>7000</v>
      </c>
      <c r="AC3417">
        <v>7000</v>
      </c>
      <c r="AD3417">
        <v>7000</v>
      </c>
      <c r="AE3417" t="b">
        <f t="shared" si="141"/>
        <v>1</v>
      </c>
    </row>
    <row r="3418" spans="1:31">
      <c r="A3418" s="6" t="s">
        <v>995</v>
      </c>
      <c r="B3418" t="s">
        <v>29</v>
      </c>
      <c r="C3418">
        <v>41</v>
      </c>
      <c r="D3418" t="s">
        <v>6731</v>
      </c>
      <c r="F3418" t="s">
        <v>31</v>
      </c>
      <c r="G3418" t="s">
        <v>29</v>
      </c>
      <c r="H3418" t="s">
        <v>186</v>
      </c>
      <c r="I3418">
        <v>0</v>
      </c>
      <c r="J3418">
        <v>2</v>
      </c>
      <c r="K3418">
        <v>0</v>
      </c>
      <c r="L3418" t="s">
        <v>4123</v>
      </c>
      <c r="M3418" t="s">
        <v>34</v>
      </c>
      <c r="N3418">
        <v>5000</v>
      </c>
      <c r="O3418">
        <f t="shared" si="139"/>
        <v>5000</v>
      </c>
      <c r="P3418" t="b">
        <f t="shared" si="140"/>
        <v>1</v>
      </c>
      <c r="Q3418" t="s">
        <v>35</v>
      </c>
      <c r="R3418">
        <v>108</v>
      </c>
      <c r="S3418">
        <v>9</v>
      </c>
      <c r="T3418" t="s">
        <v>37</v>
      </c>
      <c r="U3418" t="s">
        <v>38</v>
      </c>
      <c r="V3418" s="2" t="s">
        <v>5993</v>
      </c>
      <c r="W3418" s="2">
        <f>IF(VLOOKUP(V3418,'reference classification'!$B$1:G3422,6,FALSE)&gt;90,1,0)</f>
        <v>0</v>
      </c>
      <c r="X3418">
        <v>0</v>
      </c>
      <c r="Y3418" t="s">
        <v>4123</v>
      </c>
      <c r="Z3418">
        <v>5000</v>
      </c>
      <c r="AA3418">
        <v>120</v>
      </c>
      <c r="AB3418">
        <v>5000</v>
      </c>
      <c r="AC3418">
        <v>5000</v>
      </c>
      <c r="AD3418">
        <v>5000</v>
      </c>
      <c r="AE3418" t="b">
        <f t="shared" si="141"/>
        <v>1</v>
      </c>
    </row>
    <row r="3419" spans="1:31" hidden="1">
      <c r="A3419" s="6" t="s">
        <v>2319</v>
      </c>
      <c r="B3419" t="s">
        <v>29</v>
      </c>
      <c r="C3419">
        <v>30</v>
      </c>
      <c r="D3419" t="s">
        <v>5412</v>
      </c>
      <c r="F3419" t="s">
        <v>31</v>
      </c>
      <c r="G3419" t="s">
        <v>29</v>
      </c>
      <c r="H3419" t="s">
        <v>490</v>
      </c>
      <c r="I3419">
        <v>0</v>
      </c>
      <c r="J3419">
        <v>2</v>
      </c>
      <c r="K3419">
        <v>0</v>
      </c>
      <c r="L3419" t="s">
        <v>4123</v>
      </c>
      <c r="M3419" t="s">
        <v>34</v>
      </c>
      <c r="N3419">
        <v>165000</v>
      </c>
      <c r="O3419">
        <f t="shared" si="139"/>
        <v>139050</v>
      </c>
      <c r="P3419" t="b">
        <f t="shared" si="140"/>
        <v>0</v>
      </c>
      <c r="Q3419" t="s">
        <v>35</v>
      </c>
      <c r="R3419">
        <v>108</v>
      </c>
      <c r="S3419">
        <v>9</v>
      </c>
      <c r="T3419" t="s">
        <v>37</v>
      </c>
      <c r="U3419" t="s">
        <v>38</v>
      </c>
      <c r="V3419" s="2" t="s">
        <v>5993</v>
      </c>
      <c r="W3419" s="2">
        <f>IF(VLOOKUP(V3419,'reference classification'!$B$1:G3423,6,FALSE)&gt;90,1,0)</f>
        <v>0</v>
      </c>
      <c r="X3419">
        <v>0</v>
      </c>
      <c r="Y3419" t="s">
        <v>4123</v>
      </c>
      <c r="Z3419">
        <v>139050</v>
      </c>
      <c r="AA3419">
        <v>120</v>
      </c>
      <c r="AB3419">
        <v>139050</v>
      </c>
      <c r="AC3419">
        <v>139050</v>
      </c>
      <c r="AD3419">
        <v>139050</v>
      </c>
      <c r="AE3419" t="b">
        <f t="shared" si="141"/>
        <v>1</v>
      </c>
    </row>
    <row r="3420" spans="1:31">
      <c r="A3420" s="6" t="s">
        <v>2352</v>
      </c>
      <c r="B3420" t="s">
        <v>29</v>
      </c>
      <c r="C3420">
        <v>30</v>
      </c>
      <c r="D3420" t="s">
        <v>6734</v>
      </c>
      <c r="F3420" t="s">
        <v>44</v>
      </c>
      <c r="G3420" t="s">
        <v>29</v>
      </c>
      <c r="H3420" t="s">
        <v>1394</v>
      </c>
      <c r="I3420">
        <v>0</v>
      </c>
      <c r="J3420">
        <v>2</v>
      </c>
      <c r="K3420">
        <v>0</v>
      </c>
      <c r="L3420" t="s">
        <v>4123</v>
      </c>
      <c r="M3420" t="s">
        <v>34</v>
      </c>
      <c r="N3420">
        <v>5900</v>
      </c>
      <c r="O3420">
        <f t="shared" si="139"/>
        <v>5900</v>
      </c>
      <c r="P3420" t="b">
        <f t="shared" si="140"/>
        <v>1</v>
      </c>
      <c r="Q3420" t="s">
        <v>35</v>
      </c>
      <c r="R3420">
        <v>108</v>
      </c>
      <c r="S3420">
        <v>9</v>
      </c>
      <c r="T3420" t="s">
        <v>37</v>
      </c>
      <c r="U3420" t="s">
        <v>38</v>
      </c>
      <c r="V3420" s="2" t="s">
        <v>5993</v>
      </c>
      <c r="W3420" s="2">
        <f>IF(VLOOKUP(V3420,'reference classification'!$B$1:G3424,6,FALSE)&gt;90,1,0)</f>
        <v>0</v>
      </c>
      <c r="X3420">
        <v>0</v>
      </c>
      <c r="Y3420" t="s">
        <v>4123</v>
      </c>
      <c r="Z3420">
        <v>5900</v>
      </c>
      <c r="AA3420">
        <v>120</v>
      </c>
      <c r="AB3420">
        <v>5900</v>
      </c>
      <c r="AC3420">
        <v>5900</v>
      </c>
      <c r="AD3420">
        <v>5900</v>
      </c>
      <c r="AE3420" t="b">
        <f t="shared" si="141"/>
        <v>1</v>
      </c>
    </row>
    <row r="3421" spans="1:31">
      <c r="A3421" s="6" t="s">
        <v>1816</v>
      </c>
      <c r="B3421" t="s">
        <v>29</v>
      </c>
      <c r="C3421">
        <v>41</v>
      </c>
      <c r="D3421" t="s">
        <v>6736</v>
      </c>
      <c r="E3421">
        <v>3101001</v>
      </c>
      <c r="F3421" t="s">
        <v>31</v>
      </c>
      <c r="G3421" t="s">
        <v>29</v>
      </c>
      <c r="H3421" t="s">
        <v>62</v>
      </c>
      <c r="I3421">
        <v>0</v>
      </c>
      <c r="J3421">
        <v>2</v>
      </c>
      <c r="K3421">
        <v>0</v>
      </c>
      <c r="L3421" t="s">
        <v>4123</v>
      </c>
      <c r="M3421" t="s">
        <v>34</v>
      </c>
      <c r="N3421">
        <v>112500</v>
      </c>
      <c r="O3421">
        <f t="shared" si="139"/>
        <v>112500</v>
      </c>
      <c r="P3421" t="b">
        <f t="shared" si="140"/>
        <v>1</v>
      </c>
      <c r="Q3421" t="s">
        <v>35</v>
      </c>
      <c r="R3421">
        <v>108</v>
      </c>
      <c r="S3421">
        <v>9</v>
      </c>
      <c r="T3421" t="s">
        <v>37</v>
      </c>
      <c r="U3421" t="s">
        <v>38</v>
      </c>
      <c r="V3421" s="2" t="s">
        <v>5993</v>
      </c>
      <c r="W3421" s="2">
        <f>IF(VLOOKUP(V3421,'reference classification'!$B$1:G3425,6,FALSE)&gt;90,1,0)</f>
        <v>0</v>
      </c>
      <c r="X3421">
        <v>0</v>
      </c>
      <c r="Y3421" t="s">
        <v>4123</v>
      </c>
      <c r="Z3421">
        <v>112500</v>
      </c>
      <c r="AA3421">
        <v>120</v>
      </c>
      <c r="AB3421">
        <v>112500</v>
      </c>
      <c r="AC3421">
        <v>112500</v>
      </c>
      <c r="AD3421">
        <v>112500</v>
      </c>
      <c r="AE3421" t="b">
        <f t="shared" si="141"/>
        <v>1</v>
      </c>
    </row>
    <row r="3422" spans="1:31">
      <c r="A3422" s="6" t="s">
        <v>4042</v>
      </c>
      <c r="B3422" t="s">
        <v>29</v>
      </c>
      <c r="C3422">
        <v>41</v>
      </c>
      <c r="D3422" t="s">
        <v>6738</v>
      </c>
      <c r="E3422">
        <v>3101001</v>
      </c>
      <c r="F3422" t="s">
        <v>44</v>
      </c>
      <c r="G3422" t="s">
        <v>29</v>
      </c>
      <c r="H3422" t="s">
        <v>62</v>
      </c>
      <c r="I3422">
        <v>0</v>
      </c>
      <c r="J3422">
        <v>2</v>
      </c>
      <c r="K3422">
        <v>0</v>
      </c>
      <c r="L3422" t="s">
        <v>4123</v>
      </c>
      <c r="M3422" t="s">
        <v>34</v>
      </c>
      <c r="N3422">
        <v>5000</v>
      </c>
      <c r="O3422">
        <f t="shared" si="139"/>
        <v>5000</v>
      </c>
      <c r="P3422" t="b">
        <f t="shared" si="140"/>
        <v>1</v>
      </c>
      <c r="Q3422" t="s">
        <v>35</v>
      </c>
      <c r="R3422">
        <v>108</v>
      </c>
      <c r="S3422">
        <v>9</v>
      </c>
      <c r="T3422" t="s">
        <v>37</v>
      </c>
      <c r="U3422" t="s">
        <v>38</v>
      </c>
      <c r="V3422" s="2" t="s">
        <v>5993</v>
      </c>
      <c r="W3422" s="2">
        <f>IF(VLOOKUP(V3422,'reference classification'!$B$1:G3426,6,FALSE)&gt;90,1,0)</f>
        <v>0</v>
      </c>
      <c r="X3422">
        <v>0</v>
      </c>
      <c r="Y3422" t="s">
        <v>4123</v>
      </c>
      <c r="Z3422">
        <v>5000</v>
      </c>
      <c r="AA3422">
        <v>120</v>
      </c>
      <c r="AB3422">
        <v>5000</v>
      </c>
      <c r="AC3422">
        <v>5000</v>
      </c>
      <c r="AD3422">
        <v>5000</v>
      </c>
      <c r="AE3422" t="b">
        <f t="shared" si="141"/>
        <v>1</v>
      </c>
    </row>
    <row r="3423" spans="1:31">
      <c r="A3423" s="6" t="s">
        <v>4044</v>
      </c>
      <c r="B3423" t="s">
        <v>29</v>
      </c>
      <c r="C3423">
        <v>41</v>
      </c>
      <c r="D3423" t="s">
        <v>6740</v>
      </c>
      <c r="F3423" t="s">
        <v>44</v>
      </c>
      <c r="G3423" t="s">
        <v>29</v>
      </c>
      <c r="H3423" t="s">
        <v>356</v>
      </c>
      <c r="I3423">
        <v>0</v>
      </c>
      <c r="J3423">
        <v>2</v>
      </c>
      <c r="K3423">
        <v>0</v>
      </c>
      <c r="L3423" t="s">
        <v>4123</v>
      </c>
      <c r="M3423" t="s">
        <v>34</v>
      </c>
      <c r="N3423">
        <v>5000</v>
      </c>
      <c r="O3423">
        <f t="shared" si="139"/>
        <v>5000</v>
      </c>
      <c r="P3423" t="b">
        <f t="shared" si="140"/>
        <v>1</v>
      </c>
      <c r="Q3423" t="s">
        <v>35</v>
      </c>
      <c r="R3423">
        <v>108</v>
      </c>
      <c r="S3423">
        <v>9</v>
      </c>
      <c r="T3423" t="s">
        <v>37</v>
      </c>
      <c r="U3423" t="s">
        <v>38</v>
      </c>
      <c r="V3423" s="2" t="s">
        <v>5993</v>
      </c>
      <c r="W3423" s="2">
        <f>IF(VLOOKUP(V3423,'reference classification'!$B$1:G3427,6,FALSE)&gt;90,1,0)</f>
        <v>0</v>
      </c>
      <c r="X3423">
        <v>0</v>
      </c>
      <c r="Y3423" t="s">
        <v>4123</v>
      </c>
      <c r="Z3423">
        <v>5000</v>
      </c>
      <c r="AA3423">
        <v>120</v>
      </c>
      <c r="AB3423">
        <v>5000</v>
      </c>
      <c r="AC3423">
        <v>5000</v>
      </c>
      <c r="AD3423">
        <v>5000</v>
      </c>
      <c r="AE3423" t="b">
        <f t="shared" si="141"/>
        <v>1</v>
      </c>
    </row>
    <row r="3424" spans="1:31">
      <c r="A3424" s="6" t="s">
        <v>4046</v>
      </c>
      <c r="B3424" t="s">
        <v>29</v>
      </c>
      <c r="C3424">
        <v>41</v>
      </c>
      <c r="D3424" t="s">
        <v>6417</v>
      </c>
      <c r="E3424">
        <v>3101001</v>
      </c>
      <c r="F3424" t="s">
        <v>44</v>
      </c>
      <c r="G3424" t="s">
        <v>29</v>
      </c>
      <c r="H3424" t="s">
        <v>62</v>
      </c>
      <c r="I3424">
        <v>0</v>
      </c>
      <c r="J3424">
        <v>2</v>
      </c>
      <c r="K3424">
        <v>0</v>
      </c>
      <c r="L3424" t="s">
        <v>4123</v>
      </c>
      <c r="M3424" t="s">
        <v>34</v>
      </c>
      <c r="N3424">
        <v>7500</v>
      </c>
      <c r="O3424">
        <f t="shared" si="139"/>
        <v>7500</v>
      </c>
      <c r="P3424" t="b">
        <f t="shared" si="140"/>
        <v>1</v>
      </c>
      <c r="Q3424" t="s">
        <v>35</v>
      </c>
      <c r="R3424">
        <v>108</v>
      </c>
      <c r="S3424">
        <v>9</v>
      </c>
      <c r="T3424" t="s">
        <v>37</v>
      </c>
      <c r="U3424" t="s">
        <v>38</v>
      </c>
      <c r="V3424" s="2" t="s">
        <v>5993</v>
      </c>
      <c r="W3424" s="2">
        <f>IF(VLOOKUP(V3424,'reference classification'!$B$1:G3428,6,FALSE)&gt;90,1,0)</f>
        <v>0</v>
      </c>
      <c r="X3424">
        <v>0</v>
      </c>
      <c r="Y3424" t="s">
        <v>4123</v>
      </c>
      <c r="Z3424">
        <v>7500</v>
      </c>
      <c r="AA3424">
        <v>120</v>
      </c>
      <c r="AB3424">
        <v>7500</v>
      </c>
      <c r="AC3424">
        <v>7500</v>
      </c>
      <c r="AD3424">
        <v>7500</v>
      </c>
      <c r="AE3424" t="b">
        <f t="shared" si="141"/>
        <v>1</v>
      </c>
    </row>
    <row r="3425" spans="1:31">
      <c r="A3425" s="6" t="s">
        <v>4048</v>
      </c>
      <c r="B3425" t="s">
        <v>29</v>
      </c>
      <c r="C3425">
        <v>41</v>
      </c>
      <c r="D3425" t="s">
        <v>6743</v>
      </c>
      <c r="E3425">
        <v>3101001</v>
      </c>
      <c r="F3425" t="s">
        <v>44</v>
      </c>
      <c r="G3425" t="s">
        <v>29</v>
      </c>
      <c r="H3425" t="s">
        <v>62</v>
      </c>
      <c r="I3425">
        <v>0</v>
      </c>
      <c r="J3425">
        <v>2</v>
      </c>
      <c r="K3425">
        <v>0</v>
      </c>
      <c r="L3425" t="s">
        <v>4123</v>
      </c>
      <c r="M3425" t="s">
        <v>34</v>
      </c>
      <c r="N3425">
        <v>5000</v>
      </c>
      <c r="O3425">
        <f t="shared" si="139"/>
        <v>5000</v>
      </c>
      <c r="P3425" t="b">
        <f t="shared" si="140"/>
        <v>1</v>
      </c>
      <c r="Q3425" t="s">
        <v>35</v>
      </c>
      <c r="R3425">
        <v>108</v>
      </c>
      <c r="S3425">
        <v>9</v>
      </c>
      <c r="T3425" t="s">
        <v>37</v>
      </c>
      <c r="U3425" t="s">
        <v>38</v>
      </c>
      <c r="V3425" s="2" t="s">
        <v>5993</v>
      </c>
      <c r="W3425" s="2">
        <f>IF(VLOOKUP(V3425,'reference classification'!$B$1:G3429,6,FALSE)&gt;90,1,0)</f>
        <v>0</v>
      </c>
      <c r="X3425">
        <v>0</v>
      </c>
      <c r="Y3425" t="s">
        <v>4123</v>
      </c>
      <c r="Z3425">
        <v>5000</v>
      </c>
      <c r="AA3425">
        <v>120</v>
      </c>
      <c r="AB3425">
        <v>5000</v>
      </c>
      <c r="AC3425">
        <v>5000</v>
      </c>
      <c r="AD3425">
        <v>5000</v>
      </c>
      <c r="AE3425" t="b">
        <f t="shared" si="141"/>
        <v>1</v>
      </c>
    </row>
    <row r="3426" spans="1:31">
      <c r="A3426" s="6" t="s">
        <v>4049</v>
      </c>
      <c r="B3426" t="s">
        <v>29</v>
      </c>
      <c r="C3426">
        <v>41</v>
      </c>
      <c r="D3426" t="s">
        <v>6745</v>
      </c>
      <c r="E3426">
        <v>3101001</v>
      </c>
      <c r="F3426" t="s">
        <v>31</v>
      </c>
      <c r="G3426" t="s">
        <v>29</v>
      </c>
      <c r="H3426" t="s">
        <v>62</v>
      </c>
      <c r="I3426">
        <v>0</v>
      </c>
      <c r="J3426">
        <v>2</v>
      </c>
      <c r="K3426">
        <v>0</v>
      </c>
      <c r="L3426" t="s">
        <v>4123</v>
      </c>
      <c r="M3426" t="s">
        <v>34</v>
      </c>
      <c r="N3426">
        <v>10000</v>
      </c>
      <c r="O3426">
        <f t="shared" si="139"/>
        <v>10000</v>
      </c>
      <c r="P3426" t="b">
        <f t="shared" si="140"/>
        <v>1</v>
      </c>
      <c r="Q3426" t="s">
        <v>35</v>
      </c>
      <c r="R3426">
        <v>108</v>
      </c>
      <c r="S3426">
        <v>9</v>
      </c>
      <c r="T3426" t="s">
        <v>37</v>
      </c>
      <c r="U3426" t="s">
        <v>38</v>
      </c>
      <c r="V3426" s="2" t="s">
        <v>5993</v>
      </c>
      <c r="W3426" s="2">
        <f>IF(VLOOKUP(V3426,'reference classification'!$B$1:G3430,6,FALSE)&gt;90,1,0)</f>
        <v>0</v>
      </c>
      <c r="X3426">
        <v>0</v>
      </c>
      <c r="Y3426" t="s">
        <v>4123</v>
      </c>
      <c r="Z3426">
        <v>10000</v>
      </c>
      <c r="AA3426">
        <v>120</v>
      </c>
      <c r="AB3426">
        <v>10000</v>
      </c>
      <c r="AC3426">
        <v>10000</v>
      </c>
      <c r="AD3426">
        <v>10000</v>
      </c>
      <c r="AE3426" t="b">
        <f t="shared" si="141"/>
        <v>1</v>
      </c>
    </row>
    <row r="3427" spans="1:31" hidden="1">
      <c r="A3427" s="6" t="s">
        <v>2321</v>
      </c>
      <c r="B3427" t="s">
        <v>29</v>
      </c>
      <c r="C3427">
        <v>41</v>
      </c>
      <c r="D3427" t="s">
        <v>6747</v>
      </c>
      <c r="F3427" t="s">
        <v>44</v>
      </c>
      <c r="G3427" t="s">
        <v>29</v>
      </c>
      <c r="H3427" t="s">
        <v>237</v>
      </c>
      <c r="I3427">
        <v>0</v>
      </c>
      <c r="J3427">
        <v>1</v>
      </c>
      <c r="K3427">
        <v>0</v>
      </c>
      <c r="L3427" t="s">
        <v>4371</v>
      </c>
      <c r="M3427" t="s">
        <v>81</v>
      </c>
      <c r="N3427">
        <v>9000000</v>
      </c>
      <c r="O3427">
        <f t="shared" si="139"/>
        <v>6779577</v>
      </c>
      <c r="P3427" t="b">
        <f t="shared" si="140"/>
        <v>0</v>
      </c>
      <c r="Q3427" t="s">
        <v>35</v>
      </c>
      <c r="R3427">
        <v>0</v>
      </c>
      <c r="S3427">
        <v>33</v>
      </c>
      <c r="T3427" t="s">
        <v>37</v>
      </c>
      <c r="U3427" t="s">
        <v>188</v>
      </c>
      <c r="V3427" s="2" t="s">
        <v>5993</v>
      </c>
      <c r="W3427" s="2">
        <f>IF(VLOOKUP(V3427,'reference classification'!$B$1:G3431,6,FALSE)&gt;90,1,0)</f>
        <v>0</v>
      </c>
      <c r="X3427">
        <v>0</v>
      </c>
      <c r="Y3427" t="s">
        <v>4371</v>
      </c>
      <c r="Z3427">
        <v>6779577</v>
      </c>
      <c r="AA3427">
        <v>120</v>
      </c>
      <c r="AB3427">
        <v>6779577</v>
      </c>
      <c r="AC3427">
        <v>6779577</v>
      </c>
      <c r="AD3427">
        <v>0</v>
      </c>
      <c r="AE3427" t="b">
        <f t="shared" si="141"/>
        <v>1</v>
      </c>
    </row>
    <row r="3428" spans="1:31" hidden="1">
      <c r="A3428" s="6" t="s">
        <v>2876</v>
      </c>
      <c r="B3428" t="s">
        <v>29</v>
      </c>
      <c r="C3428">
        <v>41</v>
      </c>
      <c r="D3428" t="s">
        <v>489</v>
      </c>
      <c r="E3428">
        <v>3101001</v>
      </c>
      <c r="F3428" t="s">
        <v>44</v>
      </c>
      <c r="G3428" t="s">
        <v>29</v>
      </c>
      <c r="H3428" t="s">
        <v>62</v>
      </c>
      <c r="I3428">
        <v>0</v>
      </c>
      <c r="J3428">
        <v>2</v>
      </c>
      <c r="K3428">
        <v>0</v>
      </c>
      <c r="L3428" t="s">
        <v>4123</v>
      </c>
      <c r="M3428" t="s">
        <v>34</v>
      </c>
      <c r="N3428">
        <v>7000</v>
      </c>
      <c r="O3428">
        <f t="shared" si="139"/>
        <v>323</v>
      </c>
      <c r="P3428" t="b">
        <f t="shared" si="140"/>
        <v>0</v>
      </c>
      <c r="Q3428" t="s">
        <v>35</v>
      </c>
      <c r="R3428">
        <v>108</v>
      </c>
      <c r="S3428">
        <v>9</v>
      </c>
      <c r="T3428" t="s">
        <v>37</v>
      </c>
      <c r="U3428" t="s">
        <v>38</v>
      </c>
      <c r="V3428" s="2" t="s">
        <v>5993</v>
      </c>
      <c r="W3428" s="2">
        <f>IF(VLOOKUP(V3428,'reference classification'!$B$1:G3432,6,FALSE)&gt;90,1,0)</f>
        <v>0</v>
      </c>
      <c r="X3428">
        <v>0</v>
      </c>
      <c r="Y3428" t="s">
        <v>4123</v>
      </c>
      <c r="Z3428">
        <v>323</v>
      </c>
      <c r="AA3428">
        <v>120</v>
      </c>
      <c r="AB3428">
        <v>323</v>
      </c>
      <c r="AC3428">
        <v>323</v>
      </c>
      <c r="AD3428">
        <v>323</v>
      </c>
      <c r="AE3428" t="b">
        <f t="shared" si="141"/>
        <v>1</v>
      </c>
    </row>
    <row r="3429" spans="1:31" hidden="1">
      <c r="A3429" s="6" t="s">
        <v>4069</v>
      </c>
      <c r="B3429" t="s">
        <v>29</v>
      </c>
      <c r="C3429">
        <v>41</v>
      </c>
      <c r="D3429" t="s">
        <v>4283</v>
      </c>
      <c r="E3429">
        <v>3101001</v>
      </c>
      <c r="F3429" t="s">
        <v>31</v>
      </c>
      <c r="G3429" t="s">
        <v>29</v>
      </c>
      <c r="H3429" t="s">
        <v>365</v>
      </c>
      <c r="I3429">
        <v>0</v>
      </c>
      <c r="J3429">
        <v>2</v>
      </c>
      <c r="K3429">
        <v>0</v>
      </c>
      <c r="L3429" t="s">
        <v>4123</v>
      </c>
      <c r="M3429" t="s">
        <v>34</v>
      </c>
      <c r="N3429">
        <v>323000</v>
      </c>
      <c r="O3429">
        <f t="shared" si="139"/>
        <v>206934</v>
      </c>
      <c r="P3429" t="b">
        <f t="shared" si="140"/>
        <v>0</v>
      </c>
      <c r="Q3429" t="s">
        <v>35</v>
      </c>
      <c r="R3429">
        <v>108</v>
      </c>
      <c r="S3429">
        <v>9</v>
      </c>
      <c r="T3429" t="s">
        <v>37</v>
      </c>
      <c r="U3429" t="s">
        <v>38</v>
      </c>
      <c r="V3429" s="2" t="s">
        <v>5993</v>
      </c>
      <c r="W3429" s="2">
        <f>IF(VLOOKUP(V3429,'reference classification'!$B$1:G3433,6,FALSE)&gt;90,1,0)</f>
        <v>0</v>
      </c>
      <c r="X3429">
        <v>0</v>
      </c>
      <c r="Y3429" t="s">
        <v>4123</v>
      </c>
      <c r="Z3429">
        <v>206934</v>
      </c>
      <c r="AA3429">
        <v>120</v>
      </c>
      <c r="AB3429">
        <v>206934</v>
      </c>
      <c r="AC3429">
        <v>206934</v>
      </c>
      <c r="AD3429">
        <v>206934</v>
      </c>
      <c r="AE3429" t="b">
        <f t="shared" si="141"/>
        <v>1</v>
      </c>
    </row>
    <row r="3430" spans="1:31" hidden="1">
      <c r="A3430" s="6" t="s">
        <v>1150</v>
      </c>
      <c r="B3430" t="s">
        <v>29</v>
      </c>
      <c r="C3430">
        <v>41</v>
      </c>
      <c r="D3430" t="s">
        <v>2864</v>
      </c>
      <c r="E3430">
        <v>3101001</v>
      </c>
      <c r="F3430" t="s">
        <v>44</v>
      </c>
      <c r="G3430" t="s">
        <v>29</v>
      </c>
      <c r="H3430" t="s">
        <v>62</v>
      </c>
      <c r="I3430">
        <v>0</v>
      </c>
      <c r="J3430">
        <v>2</v>
      </c>
      <c r="K3430">
        <v>0</v>
      </c>
      <c r="L3430" t="s">
        <v>4123</v>
      </c>
      <c r="M3430" t="s">
        <v>34</v>
      </c>
      <c r="N3430">
        <v>5000</v>
      </c>
      <c r="O3430">
        <f t="shared" si="139"/>
        <v>4990</v>
      </c>
      <c r="P3430" t="b">
        <f t="shared" si="140"/>
        <v>0</v>
      </c>
      <c r="Q3430" t="s">
        <v>35</v>
      </c>
      <c r="R3430">
        <v>108</v>
      </c>
      <c r="S3430">
        <v>9</v>
      </c>
      <c r="T3430" t="s">
        <v>37</v>
      </c>
      <c r="U3430" t="s">
        <v>38</v>
      </c>
      <c r="V3430" s="2" t="s">
        <v>5993</v>
      </c>
      <c r="W3430" s="2">
        <f>IF(VLOOKUP(V3430,'reference classification'!$B$1:G3434,6,FALSE)&gt;90,1,0)</f>
        <v>0</v>
      </c>
      <c r="X3430">
        <v>0</v>
      </c>
      <c r="Y3430" t="s">
        <v>4123</v>
      </c>
      <c r="Z3430">
        <v>4990</v>
      </c>
      <c r="AA3430">
        <v>120</v>
      </c>
      <c r="AB3430">
        <v>4990</v>
      </c>
      <c r="AC3430">
        <v>4990</v>
      </c>
      <c r="AD3430">
        <v>4990</v>
      </c>
      <c r="AE3430" t="b">
        <f t="shared" si="141"/>
        <v>1</v>
      </c>
    </row>
    <row r="3431" spans="1:31" hidden="1">
      <c r="A3431" s="6" t="s">
        <v>1818</v>
      </c>
      <c r="B3431" t="s">
        <v>29</v>
      </c>
      <c r="C3431">
        <v>41</v>
      </c>
      <c r="D3431" t="s">
        <v>6752</v>
      </c>
      <c r="F3431" t="s">
        <v>31</v>
      </c>
      <c r="G3431" t="s">
        <v>29</v>
      </c>
      <c r="H3431" t="s">
        <v>1110</v>
      </c>
      <c r="I3431">
        <v>0</v>
      </c>
      <c r="J3431">
        <v>2</v>
      </c>
      <c r="K3431">
        <v>0</v>
      </c>
      <c r="L3431" t="s">
        <v>4123</v>
      </c>
      <c r="M3431" t="s">
        <v>34</v>
      </c>
      <c r="N3431">
        <v>5000</v>
      </c>
      <c r="O3431">
        <f t="shared" si="139"/>
        <v>4891</v>
      </c>
      <c r="P3431" t="b">
        <f t="shared" si="140"/>
        <v>0</v>
      </c>
      <c r="Q3431" t="s">
        <v>35</v>
      </c>
      <c r="R3431">
        <v>108</v>
      </c>
      <c r="S3431">
        <v>9</v>
      </c>
      <c r="T3431" t="s">
        <v>37</v>
      </c>
      <c r="U3431" t="s">
        <v>38</v>
      </c>
      <c r="V3431" s="2" t="s">
        <v>5993</v>
      </c>
      <c r="W3431" s="2">
        <f>IF(VLOOKUP(V3431,'reference classification'!$B$1:G3435,6,FALSE)&gt;90,1,0)</f>
        <v>0</v>
      </c>
      <c r="X3431">
        <v>0</v>
      </c>
      <c r="Y3431" t="s">
        <v>4123</v>
      </c>
      <c r="Z3431">
        <v>4891</v>
      </c>
      <c r="AA3431">
        <v>120</v>
      </c>
      <c r="AB3431">
        <v>4891</v>
      </c>
      <c r="AC3431">
        <v>4891</v>
      </c>
      <c r="AD3431">
        <v>4891</v>
      </c>
      <c r="AE3431" t="b">
        <f t="shared" si="141"/>
        <v>1</v>
      </c>
    </row>
    <row r="3432" spans="1:31">
      <c r="A3432" s="6" t="s">
        <v>1820</v>
      </c>
      <c r="B3432" t="s">
        <v>29</v>
      </c>
      <c r="C3432">
        <v>41</v>
      </c>
      <c r="D3432" t="s">
        <v>6754</v>
      </c>
      <c r="E3432">
        <v>3101001</v>
      </c>
      <c r="F3432" t="s">
        <v>31</v>
      </c>
      <c r="G3432" t="s">
        <v>29</v>
      </c>
      <c r="H3432" t="s">
        <v>62</v>
      </c>
      <c r="I3432">
        <v>0</v>
      </c>
      <c r="J3432">
        <v>2</v>
      </c>
      <c r="K3432">
        <v>0</v>
      </c>
      <c r="L3432" t="s">
        <v>4123</v>
      </c>
      <c r="M3432" t="s">
        <v>34</v>
      </c>
      <c r="N3432">
        <v>375000</v>
      </c>
      <c r="O3432">
        <f t="shared" si="139"/>
        <v>375000</v>
      </c>
      <c r="P3432" t="b">
        <f t="shared" si="140"/>
        <v>1</v>
      </c>
      <c r="Q3432" t="s">
        <v>35</v>
      </c>
      <c r="R3432">
        <v>108</v>
      </c>
      <c r="S3432">
        <v>9</v>
      </c>
      <c r="T3432" t="s">
        <v>37</v>
      </c>
      <c r="U3432" t="s">
        <v>38</v>
      </c>
      <c r="V3432" s="2" t="s">
        <v>5993</v>
      </c>
      <c r="W3432" s="2">
        <f>IF(VLOOKUP(V3432,'reference classification'!$B$1:G3436,6,FALSE)&gt;90,1,0)</f>
        <v>0</v>
      </c>
      <c r="X3432">
        <v>0</v>
      </c>
      <c r="Y3432" t="s">
        <v>4123</v>
      </c>
      <c r="Z3432">
        <v>375000</v>
      </c>
      <c r="AA3432">
        <v>120</v>
      </c>
      <c r="AB3432">
        <v>375000</v>
      </c>
      <c r="AC3432">
        <v>375000</v>
      </c>
      <c r="AD3432">
        <v>375000</v>
      </c>
      <c r="AE3432" t="b">
        <f t="shared" si="141"/>
        <v>1</v>
      </c>
    </row>
    <row r="3433" spans="1:31" hidden="1">
      <c r="A3433" s="6" t="s">
        <v>1822</v>
      </c>
      <c r="B3433" t="s">
        <v>29</v>
      </c>
      <c r="C3433">
        <v>41</v>
      </c>
      <c r="D3433" t="s">
        <v>6756</v>
      </c>
      <c r="E3433">
        <v>3101001</v>
      </c>
      <c r="F3433" t="s">
        <v>44</v>
      </c>
      <c r="G3433" t="s">
        <v>29</v>
      </c>
      <c r="H3433" t="s">
        <v>365</v>
      </c>
      <c r="I3433">
        <v>0</v>
      </c>
      <c r="J3433">
        <v>2</v>
      </c>
      <c r="K3433">
        <v>0</v>
      </c>
      <c r="L3433" t="s">
        <v>4123</v>
      </c>
      <c r="M3433" t="s">
        <v>34</v>
      </c>
      <c r="N3433">
        <v>110000</v>
      </c>
      <c r="O3433">
        <f t="shared" si="139"/>
        <v>84549</v>
      </c>
      <c r="P3433" t="b">
        <f t="shared" si="140"/>
        <v>0</v>
      </c>
      <c r="Q3433" t="s">
        <v>35</v>
      </c>
      <c r="R3433">
        <v>108</v>
      </c>
      <c r="S3433">
        <v>9</v>
      </c>
      <c r="T3433" t="s">
        <v>37</v>
      </c>
      <c r="U3433" t="s">
        <v>38</v>
      </c>
      <c r="V3433" s="2" t="s">
        <v>5993</v>
      </c>
      <c r="W3433" s="2">
        <f>IF(VLOOKUP(V3433,'reference classification'!$B$1:G3437,6,FALSE)&gt;90,1,0)</f>
        <v>0</v>
      </c>
      <c r="X3433">
        <v>0</v>
      </c>
      <c r="Y3433" t="s">
        <v>4123</v>
      </c>
      <c r="Z3433">
        <v>84549</v>
      </c>
      <c r="AA3433">
        <v>120</v>
      </c>
      <c r="AB3433">
        <v>84549</v>
      </c>
      <c r="AC3433">
        <v>84549</v>
      </c>
      <c r="AD3433">
        <v>84549</v>
      </c>
      <c r="AE3433" t="b">
        <f t="shared" si="141"/>
        <v>1</v>
      </c>
    </row>
    <row r="3434" spans="1:31" hidden="1">
      <c r="A3434" s="6" t="s">
        <v>2323</v>
      </c>
      <c r="B3434" t="s">
        <v>29</v>
      </c>
      <c r="C3434">
        <v>41</v>
      </c>
      <c r="D3434" t="s">
        <v>2550</v>
      </c>
      <c r="E3434">
        <v>7212010</v>
      </c>
      <c r="F3434" t="s">
        <v>44</v>
      </c>
      <c r="G3434" t="s">
        <v>29</v>
      </c>
      <c r="H3434" t="s">
        <v>237</v>
      </c>
      <c r="I3434">
        <v>0</v>
      </c>
      <c r="J3434">
        <v>1</v>
      </c>
      <c r="K3434">
        <v>0</v>
      </c>
      <c r="L3434" t="s">
        <v>4371</v>
      </c>
      <c r="M3434" t="s">
        <v>81</v>
      </c>
      <c r="N3434">
        <v>3000000</v>
      </c>
      <c r="O3434">
        <f t="shared" si="139"/>
        <v>15122</v>
      </c>
      <c r="Q3434" t="s">
        <v>35</v>
      </c>
      <c r="R3434">
        <v>0</v>
      </c>
      <c r="S3434">
        <v>33</v>
      </c>
      <c r="T3434" t="s">
        <v>37</v>
      </c>
      <c r="U3434" t="s">
        <v>188</v>
      </c>
      <c r="V3434" s="2" t="s">
        <v>5993</v>
      </c>
      <c r="W3434" s="2">
        <f>IF(VLOOKUP(V3434,'reference classification'!$B$1:G3438,6,FALSE)&gt;90,1,0)</f>
        <v>0</v>
      </c>
      <c r="X3434">
        <v>2265122</v>
      </c>
      <c r="Y3434" t="s">
        <v>4371</v>
      </c>
      <c r="Z3434">
        <v>15122</v>
      </c>
      <c r="AA3434">
        <v>60</v>
      </c>
      <c r="AB3434">
        <v>2280244</v>
      </c>
      <c r="AC3434">
        <v>15122</v>
      </c>
      <c r="AD3434">
        <v>0</v>
      </c>
      <c r="AE3434" t="b">
        <f t="shared" si="141"/>
        <v>0</v>
      </c>
    </row>
    <row r="3435" spans="1:31" hidden="1">
      <c r="A3435" s="6" t="s">
        <v>4083</v>
      </c>
      <c r="B3435" t="s">
        <v>29</v>
      </c>
      <c r="C3435">
        <v>41</v>
      </c>
      <c r="D3435" t="s">
        <v>6759</v>
      </c>
      <c r="E3435">
        <v>3101001</v>
      </c>
      <c r="F3435" t="s">
        <v>44</v>
      </c>
      <c r="G3435" t="s">
        <v>29</v>
      </c>
      <c r="H3435" t="s">
        <v>62</v>
      </c>
      <c r="I3435">
        <v>0</v>
      </c>
      <c r="J3435">
        <v>2</v>
      </c>
      <c r="K3435">
        <v>0</v>
      </c>
      <c r="L3435" t="s">
        <v>4123</v>
      </c>
      <c r="M3435" t="s">
        <v>34</v>
      </c>
      <c r="N3435">
        <v>125000</v>
      </c>
      <c r="O3435">
        <f t="shared" si="139"/>
        <v>44374</v>
      </c>
      <c r="P3435" t="b">
        <f t="shared" ref="P3435:P3498" si="142">N3435=O3435</f>
        <v>0</v>
      </c>
      <c r="Q3435" t="s">
        <v>35</v>
      </c>
      <c r="R3435">
        <v>0</v>
      </c>
      <c r="S3435">
        <v>0</v>
      </c>
      <c r="T3435" t="s">
        <v>37</v>
      </c>
      <c r="U3435" t="s">
        <v>38</v>
      </c>
      <c r="V3435" s="2" t="s">
        <v>5993</v>
      </c>
      <c r="W3435" s="2">
        <f>IF(VLOOKUP(V3435,'reference classification'!$B$1:G3439,6,FALSE)&gt;90,1,0)</f>
        <v>0</v>
      </c>
      <c r="X3435">
        <v>0</v>
      </c>
      <c r="Y3435" t="s">
        <v>4123</v>
      </c>
      <c r="Z3435">
        <v>44374</v>
      </c>
      <c r="AA3435">
        <v>120</v>
      </c>
      <c r="AB3435">
        <v>44374</v>
      </c>
      <c r="AC3435">
        <v>44374</v>
      </c>
      <c r="AD3435">
        <v>44374</v>
      </c>
      <c r="AE3435" t="b">
        <f t="shared" si="141"/>
        <v>1</v>
      </c>
    </row>
    <row r="3436" spans="1:31">
      <c r="A3436" s="6" t="s">
        <v>4085</v>
      </c>
      <c r="B3436" t="s">
        <v>29</v>
      </c>
      <c r="C3436">
        <v>41</v>
      </c>
      <c r="D3436" t="s">
        <v>449</v>
      </c>
      <c r="E3436">
        <v>3101001</v>
      </c>
      <c r="F3436" t="s">
        <v>31</v>
      </c>
      <c r="G3436" t="s">
        <v>29</v>
      </c>
      <c r="H3436" t="s">
        <v>62</v>
      </c>
      <c r="I3436">
        <v>0</v>
      </c>
      <c r="J3436">
        <v>2</v>
      </c>
      <c r="K3436">
        <v>0</v>
      </c>
      <c r="L3436" t="s">
        <v>4123</v>
      </c>
      <c r="M3436" t="s">
        <v>34</v>
      </c>
      <c r="N3436">
        <v>5000</v>
      </c>
      <c r="O3436">
        <f t="shared" si="139"/>
        <v>5000</v>
      </c>
      <c r="P3436" t="b">
        <f t="shared" si="142"/>
        <v>1</v>
      </c>
      <c r="Q3436" t="s">
        <v>35</v>
      </c>
      <c r="R3436">
        <v>0</v>
      </c>
      <c r="S3436">
        <v>0</v>
      </c>
      <c r="T3436" t="s">
        <v>37</v>
      </c>
      <c r="U3436" t="s">
        <v>38</v>
      </c>
      <c r="V3436" s="2" t="s">
        <v>5993</v>
      </c>
      <c r="W3436" s="2">
        <f>IF(VLOOKUP(V3436,'reference classification'!$B$1:G3440,6,FALSE)&gt;90,1,0)</f>
        <v>0</v>
      </c>
      <c r="X3436">
        <v>0</v>
      </c>
      <c r="Y3436" t="s">
        <v>4123</v>
      </c>
      <c r="Z3436">
        <v>5000</v>
      </c>
      <c r="AA3436">
        <v>120</v>
      </c>
      <c r="AB3436">
        <v>5000</v>
      </c>
      <c r="AC3436">
        <v>5000</v>
      </c>
      <c r="AD3436">
        <v>5000</v>
      </c>
      <c r="AE3436" t="b">
        <f t="shared" si="141"/>
        <v>1</v>
      </c>
    </row>
    <row r="3437" spans="1:31" hidden="1">
      <c r="A3437" s="6" t="s">
        <v>1152</v>
      </c>
      <c r="B3437" t="s">
        <v>29</v>
      </c>
      <c r="C3437">
        <v>41</v>
      </c>
      <c r="D3437" t="s">
        <v>4679</v>
      </c>
      <c r="E3437">
        <v>5216011</v>
      </c>
      <c r="F3437" t="s">
        <v>31</v>
      </c>
      <c r="G3437" t="s">
        <v>29</v>
      </c>
      <c r="H3437" t="s">
        <v>243</v>
      </c>
      <c r="I3437">
        <v>0</v>
      </c>
      <c r="J3437">
        <v>1</v>
      </c>
      <c r="K3437">
        <v>0</v>
      </c>
      <c r="L3437" t="s">
        <v>5127</v>
      </c>
      <c r="M3437" t="s">
        <v>81</v>
      </c>
      <c r="N3437">
        <v>3000000</v>
      </c>
      <c r="O3437">
        <f t="shared" si="139"/>
        <v>2500000</v>
      </c>
      <c r="P3437" t="b">
        <f t="shared" si="142"/>
        <v>0</v>
      </c>
      <c r="Q3437" t="s">
        <v>35</v>
      </c>
      <c r="R3437">
        <v>2.5</v>
      </c>
      <c r="S3437">
        <v>5</v>
      </c>
      <c r="T3437" t="s">
        <v>77</v>
      </c>
      <c r="U3437" t="s">
        <v>188</v>
      </c>
      <c r="V3437" s="2" t="s">
        <v>5993</v>
      </c>
      <c r="W3437" s="2">
        <f>IF(VLOOKUP(V3437,'reference classification'!$B$1:G3441,6,FALSE)&gt;90,1,0)</f>
        <v>0</v>
      </c>
      <c r="X3437">
        <v>0</v>
      </c>
      <c r="Y3437" t="s">
        <v>5127</v>
      </c>
      <c r="Z3437">
        <v>2500000</v>
      </c>
      <c r="AA3437">
        <v>105</v>
      </c>
      <c r="AB3437">
        <v>2500000</v>
      </c>
      <c r="AC3437">
        <v>2500000</v>
      </c>
      <c r="AD3437">
        <v>0</v>
      </c>
      <c r="AE3437" t="b">
        <f t="shared" si="141"/>
        <v>1</v>
      </c>
    </row>
    <row r="3438" spans="1:31">
      <c r="A3438" s="6" t="s">
        <v>1155</v>
      </c>
      <c r="B3438" t="s">
        <v>29</v>
      </c>
      <c r="C3438">
        <v>41</v>
      </c>
      <c r="D3438" t="s">
        <v>5833</v>
      </c>
      <c r="E3438">
        <v>3101001</v>
      </c>
      <c r="F3438" t="s">
        <v>44</v>
      </c>
      <c r="G3438" t="s">
        <v>29</v>
      </c>
      <c r="H3438" t="s">
        <v>62</v>
      </c>
      <c r="I3438">
        <v>0</v>
      </c>
      <c r="J3438">
        <v>2</v>
      </c>
      <c r="K3438">
        <v>0</v>
      </c>
      <c r="L3438" t="s">
        <v>4123</v>
      </c>
      <c r="M3438" t="s">
        <v>34</v>
      </c>
      <c r="N3438">
        <v>80000</v>
      </c>
      <c r="O3438">
        <f t="shared" si="139"/>
        <v>80000</v>
      </c>
      <c r="P3438" t="b">
        <f t="shared" si="142"/>
        <v>1</v>
      </c>
      <c r="Q3438" t="s">
        <v>35</v>
      </c>
      <c r="R3438">
        <v>108</v>
      </c>
      <c r="S3438">
        <v>9</v>
      </c>
      <c r="T3438" t="s">
        <v>37</v>
      </c>
      <c r="U3438" t="s">
        <v>38</v>
      </c>
      <c r="V3438" s="2" t="s">
        <v>5993</v>
      </c>
      <c r="W3438" s="2">
        <f>IF(VLOOKUP(V3438,'reference classification'!$B$1:G3442,6,FALSE)&gt;90,1,0)</f>
        <v>0</v>
      </c>
      <c r="X3438">
        <v>0</v>
      </c>
      <c r="Y3438" t="s">
        <v>4123</v>
      </c>
      <c r="Z3438">
        <v>80000</v>
      </c>
      <c r="AA3438">
        <v>120</v>
      </c>
      <c r="AB3438">
        <v>80000</v>
      </c>
      <c r="AC3438">
        <v>80000</v>
      </c>
      <c r="AD3438">
        <v>80000</v>
      </c>
      <c r="AE3438" t="b">
        <f t="shared" si="141"/>
        <v>1</v>
      </c>
    </row>
    <row r="3439" spans="1:31">
      <c r="A3439" s="6" t="s">
        <v>1157</v>
      </c>
      <c r="B3439" t="s">
        <v>29</v>
      </c>
      <c r="C3439">
        <v>41</v>
      </c>
      <c r="D3439" t="s">
        <v>872</v>
      </c>
      <c r="E3439">
        <v>3101001</v>
      </c>
      <c r="F3439" t="s">
        <v>44</v>
      </c>
      <c r="G3439" t="s">
        <v>29</v>
      </c>
      <c r="H3439" t="s">
        <v>62</v>
      </c>
      <c r="I3439">
        <v>0</v>
      </c>
      <c r="J3439">
        <v>2</v>
      </c>
      <c r="K3439">
        <v>0</v>
      </c>
      <c r="L3439" t="s">
        <v>4123</v>
      </c>
      <c r="M3439" t="s">
        <v>34</v>
      </c>
      <c r="N3439">
        <v>30000</v>
      </c>
      <c r="O3439">
        <f t="shared" si="139"/>
        <v>30000</v>
      </c>
      <c r="P3439" t="b">
        <f t="shared" si="142"/>
        <v>1</v>
      </c>
      <c r="Q3439" t="s">
        <v>35</v>
      </c>
      <c r="R3439">
        <v>108</v>
      </c>
      <c r="S3439">
        <v>9</v>
      </c>
      <c r="T3439" t="s">
        <v>37</v>
      </c>
      <c r="U3439" t="s">
        <v>38</v>
      </c>
      <c r="V3439" s="2" t="s">
        <v>5993</v>
      </c>
      <c r="W3439" s="2">
        <f>IF(VLOOKUP(V3439,'reference classification'!$B$1:G3443,6,FALSE)&gt;90,1,0)</f>
        <v>0</v>
      </c>
      <c r="X3439">
        <v>0</v>
      </c>
      <c r="Y3439" t="s">
        <v>4123</v>
      </c>
      <c r="Z3439">
        <v>30000</v>
      </c>
      <c r="AA3439">
        <v>120</v>
      </c>
      <c r="AB3439">
        <v>30000</v>
      </c>
      <c r="AC3439">
        <v>30000</v>
      </c>
      <c r="AD3439">
        <v>30000</v>
      </c>
      <c r="AE3439" t="b">
        <f t="shared" si="141"/>
        <v>1</v>
      </c>
    </row>
    <row r="3440" spans="1:31">
      <c r="A3440" s="6" t="s">
        <v>1824</v>
      </c>
      <c r="B3440" t="s">
        <v>29</v>
      </c>
      <c r="C3440">
        <v>41</v>
      </c>
      <c r="D3440" t="s">
        <v>3443</v>
      </c>
      <c r="E3440">
        <v>3101001</v>
      </c>
      <c r="F3440" t="s">
        <v>44</v>
      </c>
      <c r="G3440" t="s">
        <v>29</v>
      </c>
      <c r="H3440" t="s">
        <v>62</v>
      </c>
      <c r="I3440">
        <v>0</v>
      </c>
      <c r="J3440">
        <v>2</v>
      </c>
      <c r="K3440">
        <v>0</v>
      </c>
      <c r="L3440" t="s">
        <v>4123</v>
      </c>
      <c r="M3440" t="s">
        <v>34</v>
      </c>
      <c r="N3440">
        <v>5000</v>
      </c>
      <c r="O3440">
        <f t="shared" si="139"/>
        <v>5000</v>
      </c>
      <c r="P3440" t="b">
        <f t="shared" si="142"/>
        <v>1</v>
      </c>
      <c r="Q3440" t="s">
        <v>35</v>
      </c>
      <c r="R3440">
        <v>108</v>
      </c>
      <c r="S3440">
        <v>9</v>
      </c>
      <c r="T3440" t="s">
        <v>37</v>
      </c>
      <c r="U3440" t="s">
        <v>38</v>
      </c>
      <c r="V3440" s="2" t="s">
        <v>5993</v>
      </c>
      <c r="W3440" s="2">
        <f>IF(VLOOKUP(V3440,'reference classification'!$B$1:G3444,6,FALSE)&gt;90,1,0)</f>
        <v>0</v>
      </c>
      <c r="X3440">
        <v>0</v>
      </c>
      <c r="Y3440" t="s">
        <v>4123</v>
      </c>
      <c r="Z3440">
        <v>5000</v>
      </c>
      <c r="AA3440">
        <v>120</v>
      </c>
      <c r="AB3440">
        <v>5000</v>
      </c>
      <c r="AC3440">
        <v>5000</v>
      </c>
      <c r="AD3440">
        <v>5000</v>
      </c>
      <c r="AE3440" t="b">
        <f t="shared" si="141"/>
        <v>1</v>
      </c>
    </row>
    <row r="3441" spans="1:31">
      <c r="A3441" s="6" t="s">
        <v>2936</v>
      </c>
      <c r="B3441" t="s">
        <v>29</v>
      </c>
      <c r="C3441">
        <v>41</v>
      </c>
      <c r="D3441" t="s">
        <v>4539</v>
      </c>
      <c r="F3441" t="s">
        <v>44</v>
      </c>
      <c r="G3441" t="s">
        <v>29</v>
      </c>
      <c r="H3441" t="s">
        <v>356</v>
      </c>
      <c r="I3441">
        <v>0</v>
      </c>
      <c r="J3441">
        <v>2</v>
      </c>
      <c r="K3441">
        <v>0</v>
      </c>
      <c r="L3441" t="s">
        <v>4123</v>
      </c>
      <c r="M3441" t="s">
        <v>34</v>
      </c>
      <c r="N3441">
        <v>80000</v>
      </c>
      <c r="O3441">
        <f t="shared" si="139"/>
        <v>80000</v>
      </c>
      <c r="P3441" t="b">
        <f t="shared" si="142"/>
        <v>1</v>
      </c>
      <c r="Q3441" t="s">
        <v>35</v>
      </c>
      <c r="R3441">
        <v>108</v>
      </c>
      <c r="S3441">
        <v>9</v>
      </c>
      <c r="T3441" t="s">
        <v>37</v>
      </c>
      <c r="U3441" t="s">
        <v>38</v>
      </c>
      <c r="V3441" s="2" t="s">
        <v>5993</v>
      </c>
      <c r="W3441" s="2">
        <f>IF(VLOOKUP(V3441,'reference classification'!$B$1:G3445,6,FALSE)&gt;90,1,0)</f>
        <v>0</v>
      </c>
      <c r="X3441">
        <v>0</v>
      </c>
      <c r="Y3441" t="s">
        <v>4123</v>
      </c>
      <c r="Z3441">
        <v>80000</v>
      </c>
      <c r="AA3441">
        <v>120</v>
      </c>
      <c r="AB3441">
        <v>80000</v>
      </c>
      <c r="AC3441">
        <v>80000</v>
      </c>
      <c r="AD3441">
        <v>80000</v>
      </c>
      <c r="AE3441" t="b">
        <f t="shared" si="141"/>
        <v>1</v>
      </c>
    </row>
    <row r="3442" spans="1:31">
      <c r="A3442" s="6" t="s">
        <v>2938</v>
      </c>
      <c r="B3442" t="s">
        <v>29</v>
      </c>
      <c r="C3442">
        <v>41</v>
      </c>
      <c r="D3442" t="s">
        <v>6767</v>
      </c>
      <c r="E3442">
        <v>3101001</v>
      </c>
      <c r="F3442" t="s">
        <v>44</v>
      </c>
      <c r="G3442" t="s">
        <v>29</v>
      </c>
      <c r="H3442" t="s">
        <v>62</v>
      </c>
      <c r="I3442">
        <v>0</v>
      </c>
      <c r="J3442">
        <v>2</v>
      </c>
      <c r="K3442">
        <v>0</v>
      </c>
      <c r="L3442" t="s">
        <v>4123</v>
      </c>
      <c r="M3442" t="s">
        <v>34</v>
      </c>
      <c r="N3442">
        <v>51200</v>
      </c>
      <c r="O3442">
        <f t="shared" si="139"/>
        <v>51200</v>
      </c>
      <c r="P3442" t="b">
        <f t="shared" si="142"/>
        <v>1</v>
      </c>
      <c r="Q3442" t="s">
        <v>35</v>
      </c>
      <c r="R3442">
        <v>108</v>
      </c>
      <c r="S3442">
        <v>9</v>
      </c>
      <c r="T3442" t="s">
        <v>37</v>
      </c>
      <c r="U3442" t="s">
        <v>38</v>
      </c>
      <c r="V3442" s="2" t="s">
        <v>5993</v>
      </c>
      <c r="W3442" s="2">
        <f>IF(VLOOKUP(V3442,'reference classification'!$B$1:G3446,6,FALSE)&gt;90,1,0)</f>
        <v>0</v>
      </c>
      <c r="X3442">
        <v>0</v>
      </c>
      <c r="Y3442" t="s">
        <v>4123</v>
      </c>
      <c r="Z3442">
        <v>51200</v>
      </c>
      <c r="AA3442">
        <v>120</v>
      </c>
      <c r="AB3442">
        <v>51200</v>
      </c>
      <c r="AC3442">
        <v>51200</v>
      </c>
      <c r="AD3442">
        <v>51200</v>
      </c>
      <c r="AE3442" t="b">
        <f t="shared" si="141"/>
        <v>1</v>
      </c>
    </row>
    <row r="3443" spans="1:31">
      <c r="A3443" s="6" t="s">
        <v>2939</v>
      </c>
      <c r="B3443" t="s">
        <v>29</v>
      </c>
      <c r="C3443">
        <v>41</v>
      </c>
      <c r="D3443" t="s">
        <v>6769</v>
      </c>
      <c r="E3443">
        <v>3101001</v>
      </c>
      <c r="F3443" t="s">
        <v>44</v>
      </c>
      <c r="G3443" t="s">
        <v>29</v>
      </c>
      <c r="H3443" t="s">
        <v>62</v>
      </c>
      <c r="I3443">
        <v>0</v>
      </c>
      <c r="J3443">
        <v>2</v>
      </c>
      <c r="K3443">
        <v>0</v>
      </c>
      <c r="L3443" t="s">
        <v>4123</v>
      </c>
      <c r="M3443" t="s">
        <v>34</v>
      </c>
      <c r="N3443">
        <v>16200</v>
      </c>
      <c r="O3443">
        <f t="shared" si="139"/>
        <v>16200</v>
      </c>
      <c r="P3443" t="b">
        <f t="shared" si="142"/>
        <v>1</v>
      </c>
      <c r="Q3443" t="s">
        <v>35</v>
      </c>
      <c r="R3443">
        <v>108</v>
      </c>
      <c r="S3443">
        <v>9</v>
      </c>
      <c r="T3443" t="s">
        <v>37</v>
      </c>
      <c r="U3443" t="s">
        <v>38</v>
      </c>
      <c r="V3443" s="2" t="s">
        <v>5993</v>
      </c>
      <c r="W3443" s="2">
        <f>IF(VLOOKUP(V3443,'reference classification'!$B$1:G3447,6,FALSE)&gt;90,1,0)</f>
        <v>0</v>
      </c>
      <c r="X3443">
        <v>0</v>
      </c>
      <c r="Y3443" t="s">
        <v>4123</v>
      </c>
      <c r="Z3443">
        <v>16200</v>
      </c>
      <c r="AA3443">
        <v>120</v>
      </c>
      <c r="AB3443">
        <v>16200</v>
      </c>
      <c r="AC3443">
        <v>16200</v>
      </c>
      <c r="AD3443">
        <v>16200</v>
      </c>
      <c r="AE3443" t="b">
        <f t="shared" si="141"/>
        <v>1</v>
      </c>
    </row>
    <row r="3444" spans="1:31">
      <c r="A3444" s="6" t="s">
        <v>2941</v>
      </c>
      <c r="B3444" t="s">
        <v>29</v>
      </c>
      <c r="C3444">
        <v>41</v>
      </c>
      <c r="D3444" t="s">
        <v>6771</v>
      </c>
      <c r="E3444">
        <v>3101001</v>
      </c>
      <c r="F3444" t="s">
        <v>44</v>
      </c>
      <c r="G3444" t="s">
        <v>29</v>
      </c>
      <c r="H3444" t="s">
        <v>62</v>
      </c>
      <c r="I3444">
        <v>0</v>
      </c>
      <c r="J3444">
        <v>2</v>
      </c>
      <c r="K3444">
        <v>0</v>
      </c>
      <c r="L3444" t="s">
        <v>4123</v>
      </c>
      <c r="M3444" t="s">
        <v>34</v>
      </c>
      <c r="N3444">
        <v>31500</v>
      </c>
      <c r="O3444">
        <f t="shared" si="139"/>
        <v>31500</v>
      </c>
      <c r="P3444" t="b">
        <f t="shared" si="142"/>
        <v>1</v>
      </c>
      <c r="Q3444" t="s">
        <v>35</v>
      </c>
      <c r="R3444">
        <v>108</v>
      </c>
      <c r="S3444">
        <v>9</v>
      </c>
      <c r="T3444" t="s">
        <v>37</v>
      </c>
      <c r="U3444" t="s">
        <v>38</v>
      </c>
      <c r="V3444" s="2" t="s">
        <v>5993</v>
      </c>
      <c r="W3444" s="2">
        <f>IF(VLOOKUP(V3444,'reference classification'!$B$1:G3448,6,FALSE)&gt;90,1,0)</f>
        <v>0</v>
      </c>
      <c r="X3444">
        <v>0</v>
      </c>
      <c r="Y3444" t="s">
        <v>4123</v>
      </c>
      <c r="Z3444">
        <v>31500</v>
      </c>
      <c r="AA3444">
        <v>120</v>
      </c>
      <c r="AB3444">
        <v>31500</v>
      </c>
      <c r="AC3444">
        <v>31500</v>
      </c>
      <c r="AD3444">
        <v>31500</v>
      </c>
      <c r="AE3444" t="b">
        <f t="shared" si="141"/>
        <v>1</v>
      </c>
    </row>
    <row r="3445" spans="1:31" hidden="1">
      <c r="A3445" s="6" t="s">
        <v>2608</v>
      </c>
      <c r="B3445" t="s">
        <v>29</v>
      </c>
      <c r="C3445">
        <v>41</v>
      </c>
      <c r="D3445" t="s">
        <v>6773</v>
      </c>
      <c r="E3445">
        <v>3101001</v>
      </c>
      <c r="F3445" t="s">
        <v>31</v>
      </c>
      <c r="G3445" t="s">
        <v>29</v>
      </c>
      <c r="H3445" t="s">
        <v>62</v>
      </c>
      <c r="I3445">
        <v>0</v>
      </c>
      <c r="J3445">
        <v>2</v>
      </c>
      <c r="K3445">
        <v>0</v>
      </c>
      <c r="L3445" t="s">
        <v>4123</v>
      </c>
      <c r="M3445" t="s">
        <v>34</v>
      </c>
      <c r="N3445">
        <v>50000</v>
      </c>
      <c r="O3445">
        <f t="shared" si="139"/>
        <v>34061</v>
      </c>
      <c r="P3445" t="b">
        <f t="shared" si="142"/>
        <v>0</v>
      </c>
      <c r="Q3445" t="s">
        <v>35</v>
      </c>
      <c r="R3445">
        <v>108</v>
      </c>
      <c r="S3445">
        <v>9</v>
      </c>
      <c r="T3445" t="s">
        <v>37</v>
      </c>
      <c r="U3445" t="s">
        <v>38</v>
      </c>
      <c r="V3445" s="2" t="s">
        <v>5993</v>
      </c>
      <c r="W3445" s="2">
        <f>IF(VLOOKUP(V3445,'reference classification'!$B$1:G3449,6,FALSE)&gt;90,1,0)</f>
        <v>0</v>
      </c>
      <c r="X3445">
        <v>0</v>
      </c>
      <c r="Y3445" t="s">
        <v>4123</v>
      </c>
      <c r="Z3445">
        <v>34061</v>
      </c>
      <c r="AA3445">
        <v>120</v>
      </c>
      <c r="AB3445">
        <v>34061</v>
      </c>
      <c r="AC3445">
        <v>34061</v>
      </c>
      <c r="AD3445">
        <v>34061</v>
      </c>
      <c r="AE3445" t="b">
        <f t="shared" si="141"/>
        <v>1</v>
      </c>
    </row>
    <row r="3446" spans="1:31" hidden="1">
      <c r="A3446" s="6" t="s">
        <v>3708</v>
      </c>
      <c r="B3446" t="s">
        <v>29</v>
      </c>
      <c r="C3446">
        <v>41</v>
      </c>
      <c r="D3446" t="s">
        <v>6775</v>
      </c>
      <c r="E3446">
        <v>3101001</v>
      </c>
      <c r="F3446" t="s">
        <v>31</v>
      </c>
      <c r="G3446" t="s">
        <v>29</v>
      </c>
      <c r="H3446" t="s">
        <v>62</v>
      </c>
      <c r="I3446">
        <v>0</v>
      </c>
      <c r="J3446">
        <v>2</v>
      </c>
      <c r="K3446">
        <v>0</v>
      </c>
      <c r="L3446" t="s">
        <v>4123</v>
      </c>
      <c r="M3446" t="s">
        <v>34</v>
      </c>
      <c r="N3446">
        <v>50000</v>
      </c>
      <c r="O3446">
        <f t="shared" si="139"/>
        <v>47638</v>
      </c>
      <c r="P3446" t="b">
        <f t="shared" si="142"/>
        <v>0</v>
      </c>
      <c r="Q3446" t="s">
        <v>35</v>
      </c>
      <c r="R3446">
        <v>108</v>
      </c>
      <c r="S3446">
        <v>9</v>
      </c>
      <c r="T3446" t="s">
        <v>37</v>
      </c>
      <c r="U3446" t="s">
        <v>38</v>
      </c>
      <c r="V3446" s="2" t="s">
        <v>5993</v>
      </c>
      <c r="W3446" s="2">
        <f>IF(VLOOKUP(V3446,'reference classification'!$B$1:G3450,6,FALSE)&gt;90,1,0)</f>
        <v>0</v>
      </c>
      <c r="X3446">
        <v>0</v>
      </c>
      <c r="Y3446" t="s">
        <v>4123</v>
      </c>
      <c r="Z3446">
        <v>47638</v>
      </c>
      <c r="AA3446">
        <v>120</v>
      </c>
      <c r="AB3446">
        <v>47638</v>
      </c>
      <c r="AC3446">
        <v>47638</v>
      </c>
      <c r="AD3446">
        <v>47638</v>
      </c>
      <c r="AE3446" t="b">
        <f t="shared" si="141"/>
        <v>1</v>
      </c>
    </row>
    <row r="3447" spans="1:31">
      <c r="A3447" s="6" t="s">
        <v>3511</v>
      </c>
      <c r="B3447" t="s">
        <v>29</v>
      </c>
      <c r="C3447">
        <v>41</v>
      </c>
      <c r="D3447" t="s">
        <v>6777</v>
      </c>
      <c r="F3447" t="s">
        <v>31</v>
      </c>
      <c r="G3447" t="s">
        <v>29</v>
      </c>
      <c r="H3447" t="s">
        <v>41</v>
      </c>
      <c r="I3447">
        <v>0</v>
      </c>
      <c r="J3447">
        <v>2</v>
      </c>
      <c r="K3447">
        <v>0</v>
      </c>
      <c r="L3447" t="s">
        <v>4123</v>
      </c>
      <c r="M3447" t="s">
        <v>34</v>
      </c>
      <c r="N3447">
        <v>376400</v>
      </c>
      <c r="O3447">
        <f t="shared" si="139"/>
        <v>376400</v>
      </c>
      <c r="P3447" t="b">
        <f t="shared" si="142"/>
        <v>1</v>
      </c>
      <c r="Q3447" t="s">
        <v>35</v>
      </c>
      <c r="R3447">
        <v>108</v>
      </c>
      <c r="S3447">
        <v>9</v>
      </c>
      <c r="T3447" t="s">
        <v>37</v>
      </c>
      <c r="U3447" t="s">
        <v>38</v>
      </c>
      <c r="V3447" s="2" t="s">
        <v>5993</v>
      </c>
      <c r="W3447" s="2">
        <f>IF(VLOOKUP(V3447,'reference classification'!$B$1:G3451,6,FALSE)&gt;90,1,0)</f>
        <v>0</v>
      </c>
      <c r="X3447">
        <v>0</v>
      </c>
      <c r="Y3447" t="s">
        <v>4123</v>
      </c>
      <c r="Z3447">
        <v>376400</v>
      </c>
      <c r="AA3447">
        <v>120</v>
      </c>
      <c r="AB3447">
        <v>376400</v>
      </c>
      <c r="AC3447">
        <v>376400</v>
      </c>
      <c r="AD3447">
        <v>376400</v>
      </c>
      <c r="AE3447" t="b">
        <f t="shared" si="141"/>
        <v>1</v>
      </c>
    </row>
    <row r="3448" spans="1:31">
      <c r="A3448" s="6" t="s">
        <v>3696</v>
      </c>
      <c r="B3448" t="s">
        <v>29</v>
      </c>
      <c r="C3448">
        <v>41</v>
      </c>
      <c r="D3448" t="s">
        <v>6779</v>
      </c>
      <c r="E3448">
        <v>7210010</v>
      </c>
      <c r="F3448" t="s">
        <v>31</v>
      </c>
      <c r="G3448" t="s">
        <v>29</v>
      </c>
      <c r="H3448" t="s">
        <v>621</v>
      </c>
      <c r="I3448">
        <v>0</v>
      </c>
      <c r="J3448">
        <v>2</v>
      </c>
      <c r="K3448">
        <v>0</v>
      </c>
      <c r="L3448" t="s">
        <v>4123</v>
      </c>
      <c r="M3448" t="s">
        <v>34</v>
      </c>
      <c r="N3448">
        <v>31500</v>
      </c>
      <c r="O3448">
        <f t="shared" si="139"/>
        <v>31500</v>
      </c>
      <c r="P3448" t="b">
        <f t="shared" si="142"/>
        <v>1</v>
      </c>
      <c r="Q3448" t="s">
        <v>35</v>
      </c>
      <c r="R3448">
        <v>108</v>
      </c>
      <c r="S3448">
        <v>9</v>
      </c>
      <c r="T3448" t="s">
        <v>37</v>
      </c>
      <c r="U3448" t="s">
        <v>38</v>
      </c>
      <c r="V3448" s="2" t="s">
        <v>5993</v>
      </c>
      <c r="W3448" s="2">
        <f>IF(VLOOKUP(V3448,'reference classification'!$B$1:G3452,6,FALSE)&gt;90,1,0)</f>
        <v>0</v>
      </c>
      <c r="X3448">
        <v>0</v>
      </c>
      <c r="Y3448" t="s">
        <v>4123</v>
      </c>
      <c r="Z3448">
        <v>31500</v>
      </c>
      <c r="AA3448">
        <v>120</v>
      </c>
      <c r="AB3448">
        <v>31500</v>
      </c>
      <c r="AC3448">
        <v>31500</v>
      </c>
      <c r="AD3448">
        <v>31500</v>
      </c>
      <c r="AE3448" t="b">
        <f t="shared" si="141"/>
        <v>1</v>
      </c>
    </row>
    <row r="3449" spans="1:31">
      <c r="A3449" s="6" t="s">
        <v>3336</v>
      </c>
      <c r="B3449" t="s">
        <v>29</v>
      </c>
      <c r="C3449">
        <v>41</v>
      </c>
      <c r="D3449" t="s">
        <v>2281</v>
      </c>
      <c r="E3449">
        <v>3101001</v>
      </c>
      <c r="F3449" t="s">
        <v>44</v>
      </c>
      <c r="G3449" t="s">
        <v>29</v>
      </c>
      <c r="H3449" t="s">
        <v>62</v>
      </c>
      <c r="I3449">
        <v>0</v>
      </c>
      <c r="J3449">
        <v>2</v>
      </c>
      <c r="K3449">
        <v>0</v>
      </c>
      <c r="L3449" t="s">
        <v>4123</v>
      </c>
      <c r="M3449" t="s">
        <v>34</v>
      </c>
      <c r="N3449">
        <v>30000</v>
      </c>
      <c r="O3449">
        <f t="shared" si="139"/>
        <v>30000</v>
      </c>
      <c r="P3449" t="b">
        <f t="shared" si="142"/>
        <v>1</v>
      </c>
      <c r="Q3449" t="s">
        <v>35</v>
      </c>
      <c r="R3449">
        <v>108</v>
      </c>
      <c r="S3449">
        <v>9</v>
      </c>
      <c r="T3449" t="s">
        <v>37</v>
      </c>
      <c r="U3449" t="s">
        <v>38</v>
      </c>
      <c r="V3449" s="2" t="s">
        <v>5993</v>
      </c>
      <c r="W3449" s="2">
        <f>IF(VLOOKUP(V3449,'reference classification'!$B$1:G3453,6,FALSE)&gt;90,1,0)</f>
        <v>0</v>
      </c>
      <c r="X3449">
        <v>0</v>
      </c>
      <c r="Y3449" t="s">
        <v>4123</v>
      </c>
      <c r="Z3449">
        <v>30000</v>
      </c>
      <c r="AA3449">
        <v>120</v>
      </c>
      <c r="AB3449">
        <v>30000</v>
      </c>
      <c r="AC3449">
        <v>30000</v>
      </c>
      <c r="AD3449">
        <v>30000</v>
      </c>
      <c r="AE3449" t="b">
        <f t="shared" si="141"/>
        <v>1</v>
      </c>
    </row>
    <row r="3450" spans="1:31">
      <c r="A3450" s="6" t="s">
        <v>3359</v>
      </c>
      <c r="B3450" t="s">
        <v>29</v>
      </c>
      <c r="C3450">
        <v>41</v>
      </c>
      <c r="D3450" t="s">
        <v>6782</v>
      </c>
      <c r="E3450">
        <v>3101001</v>
      </c>
      <c r="F3450" t="s">
        <v>31</v>
      </c>
      <c r="G3450" t="s">
        <v>29</v>
      </c>
      <c r="H3450" t="s">
        <v>62</v>
      </c>
      <c r="I3450">
        <v>0</v>
      </c>
      <c r="J3450">
        <v>2</v>
      </c>
      <c r="K3450">
        <v>0</v>
      </c>
      <c r="L3450" t="s">
        <v>4123</v>
      </c>
      <c r="M3450" t="s">
        <v>34</v>
      </c>
      <c r="N3450">
        <v>80000</v>
      </c>
      <c r="O3450">
        <f t="shared" si="139"/>
        <v>80000</v>
      </c>
      <c r="P3450" t="b">
        <f t="shared" si="142"/>
        <v>1</v>
      </c>
      <c r="Q3450" t="s">
        <v>35</v>
      </c>
      <c r="R3450">
        <v>108</v>
      </c>
      <c r="S3450">
        <v>9</v>
      </c>
      <c r="T3450" t="s">
        <v>37</v>
      </c>
      <c r="U3450" t="s">
        <v>38</v>
      </c>
      <c r="V3450" s="2" t="s">
        <v>5993</v>
      </c>
      <c r="W3450" s="2">
        <f>IF(VLOOKUP(V3450,'reference classification'!$B$1:G3454,6,FALSE)&gt;90,1,0)</f>
        <v>0</v>
      </c>
      <c r="X3450">
        <v>0</v>
      </c>
      <c r="Y3450" t="s">
        <v>4123</v>
      </c>
      <c r="Z3450">
        <v>80000</v>
      </c>
      <c r="AA3450">
        <v>120</v>
      </c>
      <c r="AB3450">
        <v>80000</v>
      </c>
      <c r="AC3450">
        <v>80000</v>
      </c>
      <c r="AD3450">
        <v>80000</v>
      </c>
      <c r="AE3450" t="b">
        <f t="shared" si="141"/>
        <v>1</v>
      </c>
    </row>
    <row r="3451" spans="1:31" hidden="1">
      <c r="A3451" s="6" t="s">
        <v>3528</v>
      </c>
      <c r="B3451" t="s">
        <v>29</v>
      </c>
      <c r="C3451">
        <v>41</v>
      </c>
      <c r="D3451" t="s">
        <v>6784</v>
      </c>
      <c r="E3451">
        <v>3101001</v>
      </c>
      <c r="F3451" t="s">
        <v>31</v>
      </c>
      <c r="G3451" t="s">
        <v>29</v>
      </c>
      <c r="H3451" t="s">
        <v>365</v>
      </c>
      <c r="I3451">
        <v>0</v>
      </c>
      <c r="J3451">
        <v>2</v>
      </c>
      <c r="K3451">
        <v>0</v>
      </c>
      <c r="L3451" t="s">
        <v>4123</v>
      </c>
      <c r="M3451" t="s">
        <v>34</v>
      </c>
      <c r="N3451">
        <v>291600</v>
      </c>
      <c r="O3451">
        <f t="shared" si="139"/>
        <v>186224</v>
      </c>
      <c r="P3451" t="b">
        <f t="shared" si="142"/>
        <v>0</v>
      </c>
      <c r="Q3451" t="s">
        <v>35</v>
      </c>
      <c r="R3451">
        <v>108</v>
      </c>
      <c r="S3451">
        <v>9</v>
      </c>
      <c r="T3451" t="s">
        <v>37</v>
      </c>
      <c r="U3451" t="s">
        <v>38</v>
      </c>
      <c r="V3451" s="2" t="s">
        <v>5993</v>
      </c>
      <c r="W3451" s="2">
        <f>IF(VLOOKUP(V3451,'reference classification'!$B$1:G3455,6,FALSE)&gt;90,1,0)</f>
        <v>0</v>
      </c>
      <c r="X3451">
        <v>0</v>
      </c>
      <c r="Y3451" t="s">
        <v>4123</v>
      </c>
      <c r="Z3451">
        <v>186224</v>
      </c>
      <c r="AA3451">
        <v>120</v>
      </c>
      <c r="AB3451">
        <v>186224</v>
      </c>
      <c r="AC3451">
        <v>186224</v>
      </c>
      <c r="AD3451">
        <v>186224</v>
      </c>
      <c r="AE3451" t="b">
        <f t="shared" si="141"/>
        <v>1</v>
      </c>
    </row>
    <row r="3452" spans="1:31" hidden="1">
      <c r="A3452" s="6" t="s">
        <v>3322</v>
      </c>
      <c r="B3452" t="s">
        <v>29</v>
      </c>
      <c r="C3452">
        <v>41</v>
      </c>
      <c r="D3452" t="s">
        <v>6786</v>
      </c>
      <c r="E3452">
        <v>3101001</v>
      </c>
      <c r="F3452" t="s">
        <v>44</v>
      </c>
      <c r="G3452" t="s">
        <v>29</v>
      </c>
      <c r="H3452" t="s">
        <v>62</v>
      </c>
      <c r="I3452">
        <v>0</v>
      </c>
      <c r="J3452">
        <v>2</v>
      </c>
      <c r="K3452">
        <v>0</v>
      </c>
      <c r="L3452" t="s">
        <v>4123</v>
      </c>
      <c r="M3452" t="s">
        <v>34</v>
      </c>
      <c r="N3452">
        <v>83200</v>
      </c>
      <c r="O3452">
        <f t="shared" si="139"/>
        <v>69247</v>
      </c>
      <c r="P3452" t="b">
        <f t="shared" si="142"/>
        <v>0</v>
      </c>
      <c r="Q3452" t="s">
        <v>35</v>
      </c>
      <c r="R3452">
        <v>108</v>
      </c>
      <c r="S3452">
        <v>9</v>
      </c>
      <c r="T3452" t="s">
        <v>37</v>
      </c>
      <c r="U3452" t="s">
        <v>38</v>
      </c>
      <c r="V3452" s="2" t="s">
        <v>5993</v>
      </c>
      <c r="W3452" s="2">
        <f>IF(VLOOKUP(V3452,'reference classification'!$B$1:G3456,6,FALSE)&gt;90,1,0)</f>
        <v>0</v>
      </c>
      <c r="X3452">
        <v>0</v>
      </c>
      <c r="Y3452" t="s">
        <v>4123</v>
      </c>
      <c r="Z3452">
        <v>69247</v>
      </c>
      <c r="AA3452">
        <v>120</v>
      </c>
      <c r="AB3452">
        <v>69247</v>
      </c>
      <c r="AC3452">
        <v>69247</v>
      </c>
      <c r="AD3452">
        <v>69247</v>
      </c>
      <c r="AE3452" t="b">
        <f t="shared" si="141"/>
        <v>1</v>
      </c>
    </row>
    <row r="3453" spans="1:31">
      <c r="A3453" s="6" t="s">
        <v>3377</v>
      </c>
      <c r="B3453" t="s">
        <v>29</v>
      </c>
      <c r="C3453">
        <v>41</v>
      </c>
      <c r="D3453" t="s">
        <v>6788</v>
      </c>
      <c r="E3453">
        <v>3101001</v>
      </c>
      <c r="F3453" t="s">
        <v>31</v>
      </c>
      <c r="G3453" t="s">
        <v>29</v>
      </c>
      <c r="H3453" t="s">
        <v>62</v>
      </c>
      <c r="I3453">
        <v>0</v>
      </c>
      <c r="J3453">
        <v>2</v>
      </c>
      <c r="K3453">
        <v>0</v>
      </c>
      <c r="L3453" t="s">
        <v>4123</v>
      </c>
      <c r="M3453" t="s">
        <v>34</v>
      </c>
      <c r="N3453">
        <v>80000</v>
      </c>
      <c r="O3453">
        <f t="shared" si="139"/>
        <v>80000</v>
      </c>
      <c r="P3453" t="b">
        <f t="shared" si="142"/>
        <v>1</v>
      </c>
      <c r="Q3453" t="s">
        <v>35</v>
      </c>
      <c r="R3453">
        <v>108</v>
      </c>
      <c r="S3453">
        <v>9</v>
      </c>
      <c r="T3453" t="s">
        <v>37</v>
      </c>
      <c r="U3453" t="s">
        <v>38</v>
      </c>
      <c r="V3453" s="2" t="s">
        <v>5993</v>
      </c>
      <c r="W3453" s="2">
        <f>IF(VLOOKUP(V3453,'reference classification'!$B$1:G3457,6,FALSE)&gt;90,1,0)</f>
        <v>0</v>
      </c>
      <c r="X3453">
        <v>0</v>
      </c>
      <c r="Y3453" t="s">
        <v>4123</v>
      </c>
      <c r="Z3453">
        <v>80000</v>
      </c>
      <c r="AA3453">
        <v>120</v>
      </c>
      <c r="AB3453">
        <v>80000</v>
      </c>
      <c r="AC3453">
        <v>80000</v>
      </c>
      <c r="AD3453">
        <v>80000</v>
      </c>
      <c r="AE3453" t="b">
        <f t="shared" si="141"/>
        <v>1</v>
      </c>
    </row>
    <row r="3454" spans="1:31">
      <c r="A3454" s="6" t="s">
        <v>3688</v>
      </c>
      <c r="B3454" t="s">
        <v>29</v>
      </c>
      <c r="C3454">
        <v>41</v>
      </c>
      <c r="D3454" t="s">
        <v>6790</v>
      </c>
      <c r="F3454" t="s">
        <v>31</v>
      </c>
      <c r="G3454" t="s">
        <v>29</v>
      </c>
      <c r="H3454" t="s">
        <v>607</v>
      </c>
      <c r="I3454">
        <v>0</v>
      </c>
      <c r="J3454">
        <v>2</v>
      </c>
      <c r="K3454">
        <v>0</v>
      </c>
      <c r="L3454" t="s">
        <v>4123</v>
      </c>
      <c r="M3454" t="s">
        <v>34</v>
      </c>
      <c r="N3454">
        <v>5000</v>
      </c>
      <c r="O3454">
        <f t="shared" si="139"/>
        <v>5000</v>
      </c>
      <c r="P3454" t="b">
        <f t="shared" si="142"/>
        <v>1</v>
      </c>
      <c r="Q3454" t="s">
        <v>35</v>
      </c>
      <c r="R3454">
        <v>108</v>
      </c>
      <c r="S3454">
        <v>9</v>
      </c>
      <c r="T3454" t="s">
        <v>37</v>
      </c>
      <c r="U3454" t="s">
        <v>38</v>
      </c>
      <c r="V3454" s="2" t="s">
        <v>5993</v>
      </c>
      <c r="W3454" s="2">
        <f>IF(VLOOKUP(V3454,'reference classification'!$B$1:G3458,6,FALSE)&gt;90,1,0)</f>
        <v>0</v>
      </c>
      <c r="X3454">
        <v>0</v>
      </c>
      <c r="Y3454" t="s">
        <v>4123</v>
      </c>
      <c r="Z3454">
        <v>5000</v>
      </c>
      <c r="AA3454">
        <v>120</v>
      </c>
      <c r="AB3454">
        <v>5000</v>
      </c>
      <c r="AC3454">
        <v>5000</v>
      </c>
      <c r="AD3454">
        <v>5000</v>
      </c>
      <c r="AE3454" t="b">
        <f t="shared" si="141"/>
        <v>1</v>
      </c>
    </row>
    <row r="3455" spans="1:31" hidden="1">
      <c r="A3455" s="6" t="s">
        <v>3216</v>
      </c>
      <c r="B3455" t="s">
        <v>29</v>
      </c>
      <c r="C3455">
        <v>41</v>
      </c>
      <c r="D3455" t="s">
        <v>6792</v>
      </c>
      <c r="F3455" t="s">
        <v>31</v>
      </c>
      <c r="G3455" t="s">
        <v>29</v>
      </c>
      <c r="H3455" t="s">
        <v>202</v>
      </c>
      <c r="I3455">
        <v>0</v>
      </c>
      <c r="J3455">
        <v>2</v>
      </c>
      <c r="K3455">
        <v>0</v>
      </c>
      <c r="L3455" t="s">
        <v>4123</v>
      </c>
      <c r="M3455" t="s">
        <v>34</v>
      </c>
      <c r="N3455">
        <v>50000</v>
      </c>
      <c r="O3455">
        <f t="shared" si="139"/>
        <v>40791</v>
      </c>
      <c r="P3455" t="b">
        <f t="shared" si="142"/>
        <v>0</v>
      </c>
      <c r="Q3455" t="s">
        <v>35</v>
      </c>
      <c r="R3455">
        <v>108</v>
      </c>
      <c r="S3455">
        <v>9</v>
      </c>
      <c r="T3455" t="s">
        <v>37</v>
      </c>
      <c r="U3455" t="s">
        <v>38</v>
      </c>
      <c r="V3455" s="2" t="s">
        <v>5993</v>
      </c>
      <c r="W3455" s="2">
        <f>IF(VLOOKUP(V3455,'reference classification'!$B$1:G3459,6,FALSE)&gt;90,1,0)</f>
        <v>0</v>
      </c>
      <c r="X3455">
        <v>0</v>
      </c>
      <c r="Y3455" t="s">
        <v>4123</v>
      </c>
      <c r="Z3455">
        <v>40791</v>
      </c>
      <c r="AA3455">
        <v>120</v>
      </c>
      <c r="AB3455">
        <v>40791</v>
      </c>
      <c r="AC3455">
        <v>40791</v>
      </c>
      <c r="AD3455">
        <v>40791</v>
      </c>
      <c r="AE3455" t="b">
        <f t="shared" si="141"/>
        <v>1</v>
      </c>
    </row>
    <row r="3456" spans="1:31" hidden="1">
      <c r="A3456" s="6" t="s">
        <v>3218</v>
      </c>
      <c r="B3456" t="s">
        <v>29</v>
      </c>
      <c r="C3456">
        <v>41</v>
      </c>
      <c r="D3456" t="s">
        <v>6794</v>
      </c>
      <c r="F3456" t="s">
        <v>31</v>
      </c>
      <c r="G3456" t="s">
        <v>29</v>
      </c>
      <c r="H3456" t="s">
        <v>2259</v>
      </c>
      <c r="I3456">
        <v>0</v>
      </c>
      <c r="J3456">
        <v>2</v>
      </c>
      <c r="K3456">
        <v>0</v>
      </c>
      <c r="L3456" t="s">
        <v>4123</v>
      </c>
      <c r="M3456" t="s">
        <v>34</v>
      </c>
      <c r="N3456">
        <v>70000</v>
      </c>
      <c r="O3456">
        <f t="shared" si="139"/>
        <v>51790</v>
      </c>
      <c r="P3456" t="b">
        <f t="shared" si="142"/>
        <v>0</v>
      </c>
      <c r="Q3456" t="s">
        <v>35</v>
      </c>
      <c r="R3456">
        <v>108</v>
      </c>
      <c r="S3456">
        <v>9</v>
      </c>
      <c r="T3456" t="s">
        <v>37</v>
      </c>
      <c r="U3456" t="s">
        <v>38</v>
      </c>
      <c r="V3456" s="2" t="s">
        <v>5993</v>
      </c>
      <c r="W3456" s="2">
        <f>IF(VLOOKUP(V3456,'reference classification'!$B$1:G3460,6,FALSE)&gt;90,1,0)</f>
        <v>0</v>
      </c>
      <c r="X3456">
        <v>0</v>
      </c>
      <c r="Y3456" t="s">
        <v>4123</v>
      </c>
      <c r="Z3456">
        <v>51790</v>
      </c>
      <c r="AA3456">
        <v>120</v>
      </c>
      <c r="AB3456">
        <v>51790</v>
      </c>
      <c r="AC3456">
        <v>51790</v>
      </c>
      <c r="AD3456">
        <v>51790</v>
      </c>
      <c r="AE3456" t="b">
        <f t="shared" si="141"/>
        <v>1</v>
      </c>
    </row>
    <row r="3457" spans="1:31" hidden="1">
      <c r="A3457" s="6" t="s">
        <v>3220</v>
      </c>
      <c r="B3457" t="s">
        <v>29</v>
      </c>
      <c r="C3457">
        <v>41</v>
      </c>
      <c r="D3457" t="s">
        <v>6796</v>
      </c>
      <c r="E3457">
        <v>3101001</v>
      </c>
      <c r="F3457" t="s">
        <v>31</v>
      </c>
      <c r="G3457" t="s">
        <v>29</v>
      </c>
      <c r="H3457" t="s">
        <v>62</v>
      </c>
      <c r="I3457">
        <v>0</v>
      </c>
      <c r="J3457">
        <v>2</v>
      </c>
      <c r="K3457">
        <v>0</v>
      </c>
      <c r="L3457" t="s">
        <v>4123</v>
      </c>
      <c r="M3457" t="s">
        <v>34</v>
      </c>
      <c r="N3457">
        <v>80000</v>
      </c>
      <c r="O3457">
        <f t="shared" si="139"/>
        <v>41960</v>
      </c>
      <c r="P3457" t="b">
        <f t="shared" si="142"/>
        <v>0</v>
      </c>
      <c r="Q3457" t="s">
        <v>35</v>
      </c>
      <c r="R3457">
        <v>108</v>
      </c>
      <c r="S3457">
        <v>9</v>
      </c>
      <c r="T3457" t="s">
        <v>37</v>
      </c>
      <c r="U3457" t="s">
        <v>38</v>
      </c>
      <c r="V3457" s="2" t="s">
        <v>5993</v>
      </c>
      <c r="W3457" s="2">
        <f>IF(VLOOKUP(V3457,'reference classification'!$B$1:G3461,6,FALSE)&gt;90,1,0)</f>
        <v>0</v>
      </c>
      <c r="X3457">
        <v>0</v>
      </c>
      <c r="Y3457" t="s">
        <v>4123</v>
      </c>
      <c r="Z3457">
        <v>41960</v>
      </c>
      <c r="AA3457">
        <v>120</v>
      </c>
      <c r="AB3457">
        <v>41960</v>
      </c>
      <c r="AC3457">
        <v>41960</v>
      </c>
      <c r="AD3457">
        <v>41960</v>
      </c>
      <c r="AE3457" t="b">
        <f t="shared" si="141"/>
        <v>1</v>
      </c>
    </row>
    <row r="3458" spans="1:31" hidden="1">
      <c r="A3458" s="6" t="s">
        <v>1782</v>
      </c>
      <c r="B3458" t="s">
        <v>29</v>
      </c>
      <c r="C3458">
        <v>41</v>
      </c>
      <c r="D3458" t="s">
        <v>6798</v>
      </c>
      <c r="E3458">
        <v>3101001</v>
      </c>
      <c r="F3458" t="s">
        <v>44</v>
      </c>
      <c r="G3458" t="s">
        <v>29</v>
      </c>
      <c r="H3458" t="s">
        <v>62</v>
      </c>
      <c r="I3458">
        <v>0</v>
      </c>
      <c r="J3458">
        <v>1</v>
      </c>
      <c r="K3458">
        <v>0</v>
      </c>
      <c r="L3458" t="s">
        <v>4123</v>
      </c>
      <c r="M3458" t="s">
        <v>81</v>
      </c>
      <c r="N3458">
        <v>3192897</v>
      </c>
      <c r="O3458">
        <f t="shared" si="139"/>
        <v>534036</v>
      </c>
      <c r="P3458" t="b">
        <f t="shared" si="142"/>
        <v>0</v>
      </c>
      <c r="Q3458" t="s">
        <v>35</v>
      </c>
      <c r="R3458">
        <v>31.68</v>
      </c>
      <c r="S3458">
        <v>2.64</v>
      </c>
      <c r="T3458" t="s">
        <v>37</v>
      </c>
      <c r="U3458" t="s">
        <v>2218</v>
      </c>
      <c r="V3458" s="2" t="s">
        <v>5993</v>
      </c>
      <c r="W3458" s="2">
        <f>IF(VLOOKUP(V3458,'reference classification'!$B$1:G3462,6,FALSE)&gt;90,1,0)</f>
        <v>0</v>
      </c>
      <c r="X3458">
        <v>0</v>
      </c>
      <c r="Y3458" t="s">
        <v>4123</v>
      </c>
      <c r="Z3458">
        <v>534036</v>
      </c>
      <c r="AA3458">
        <v>392</v>
      </c>
      <c r="AB3458">
        <v>534036</v>
      </c>
      <c r="AC3458">
        <v>534036</v>
      </c>
      <c r="AD3458">
        <v>534036</v>
      </c>
      <c r="AE3458" t="b">
        <f t="shared" si="141"/>
        <v>1</v>
      </c>
    </row>
    <row r="3459" spans="1:31">
      <c r="A3459" s="6" t="s">
        <v>1784</v>
      </c>
      <c r="B3459" t="s">
        <v>29</v>
      </c>
      <c r="C3459">
        <v>41</v>
      </c>
      <c r="D3459" t="s">
        <v>6800</v>
      </c>
      <c r="E3459">
        <v>3101001</v>
      </c>
      <c r="F3459" t="s">
        <v>31</v>
      </c>
      <c r="G3459" t="s">
        <v>29</v>
      </c>
      <c r="H3459" t="s">
        <v>62</v>
      </c>
      <c r="I3459">
        <v>0</v>
      </c>
      <c r="J3459">
        <v>2</v>
      </c>
      <c r="K3459">
        <v>0</v>
      </c>
      <c r="L3459" t="s">
        <v>4123</v>
      </c>
      <c r="M3459" t="s">
        <v>34</v>
      </c>
      <c r="N3459">
        <v>51200</v>
      </c>
      <c r="O3459">
        <f t="shared" ref="O3459:O3522" si="143">AC3459</f>
        <v>51200</v>
      </c>
      <c r="P3459" t="b">
        <f t="shared" si="142"/>
        <v>1</v>
      </c>
      <c r="Q3459" t="s">
        <v>35</v>
      </c>
      <c r="R3459">
        <v>108</v>
      </c>
      <c r="S3459">
        <v>9</v>
      </c>
      <c r="T3459" t="s">
        <v>37</v>
      </c>
      <c r="U3459" t="s">
        <v>38</v>
      </c>
      <c r="V3459" s="2" t="s">
        <v>5993</v>
      </c>
      <c r="W3459" s="2">
        <f>IF(VLOOKUP(V3459,'reference classification'!$B$1:G3463,6,FALSE)&gt;90,1,0)</f>
        <v>0</v>
      </c>
      <c r="X3459">
        <v>0</v>
      </c>
      <c r="Y3459" t="s">
        <v>4123</v>
      </c>
      <c r="Z3459">
        <v>51200</v>
      </c>
      <c r="AA3459">
        <v>120</v>
      </c>
      <c r="AB3459">
        <v>51200</v>
      </c>
      <c r="AC3459">
        <v>51200</v>
      </c>
      <c r="AD3459">
        <v>51200</v>
      </c>
      <c r="AE3459" t="b">
        <f t="shared" ref="AE3459:AE3522" si="144">AB3459=AC3459</f>
        <v>1</v>
      </c>
    </row>
    <row r="3460" spans="1:31">
      <c r="A3460" s="6" t="s">
        <v>1786</v>
      </c>
      <c r="B3460" t="s">
        <v>29</v>
      </c>
      <c r="C3460">
        <v>41</v>
      </c>
      <c r="D3460" t="s">
        <v>6802</v>
      </c>
      <c r="E3460">
        <v>3101001</v>
      </c>
      <c r="F3460" t="s">
        <v>44</v>
      </c>
      <c r="G3460" t="s">
        <v>29</v>
      </c>
      <c r="H3460" t="s">
        <v>62</v>
      </c>
      <c r="I3460">
        <v>0</v>
      </c>
      <c r="J3460">
        <v>2</v>
      </c>
      <c r="K3460">
        <v>0</v>
      </c>
      <c r="L3460" t="s">
        <v>4123</v>
      </c>
      <c r="M3460" t="s">
        <v>34</v>
      </c>
      <c r="N3460">
        <v>16800</v>
      </c>
      <c r="O3460">
        <f t="shared" si="143"/>
        <v>16800</v>
      </c>
      <c r="P3460" t="b">
        <f t="shared" si="142"/>
        <v>1</v>
      </c>
      <c r="Q3460" t="s">
        <v>35</v>
      </c>
      <c r="R3460">
        <v>108</v>
      </c>
      <c r="S3460">
        <v>9</v>
      </c>
      <c r="T3460" t="s">
        <v>37</v>
      </c>
      <c r="U3460" t="s">
        <v>38</v>
      </c>
      <c r="V3460" s="2" t="s">
        <v>5993</v>
      </c>
      <c r="W3460" s="2">
        <f>IF(VLOOKUP(V3460,'reference classification'!$B$1:G3464,6,FALSE)&gt;90,1,0)</f>
        <v>0</v>
      </c>
      <c r="X3460">
        <v>0</v>
      </c>
      <c r="Y3460" t="s">
        <v>4123</v>
      </c>
      <c r="Z3460">
        <v>16800</v>
      </c>
      <c r="AA3460">
        <v>120</v>
      </c>
      <c r="AB3460">
        <v>16800</v>
      </c>
      <c r="AC3460">
        <v>16800</v>
      </c>
      <c r="AD3460">
        <v>16800</v>
      </c>
      <c r="AE3460" t="b">
        <f t="shared" si="144"/>
        <v>1</v>
      </c>
    </row>
    <row r="3461" spans="1:31" hidden="1">
      <c r="A3461" s="6" t="s">
        <v>1788</v>
      </c>
      <c r="B3461" t="s">
        <v>29</v>
      </c>
      <c r="C3461">
        <v>41</v>
      </c>
      <c r="D3461" t="s">
        <v>1129</v>
      </c>
      <c r="E3461">
        <v>3101001</v>
      </c>
      <c r="F3461" t="s">
        <v>44</v>
      </c>
      <c r="G3461" t="s">
        <v>29</v>
      </c>
      <c r="H3461" t="s">
        <v>365</v>
      </c>
      <c r="I3461">
        <v>0</v>
      </c>
      <c r="J3461">
        <v>2</v>
      </c>
      <c r="K3461">
        <v>0</v>
      </c>
      <c r="L3461" t="s">
        <v>4123</v>
      </c>
      <c r="M3461" t="s">
        <v>34</v>
      </c>
      <c r="N3461">
        <v>268000</v>
      </c>
      <c r="O3461">
        <f t="shared" si="143"/>
        <v>238000</v>
      </c>
      <c r="P3461" t="b">
        <f t="shared" si="142"/>
        <v>0</v>
      </c>
      <c r="Q3461" t="s">
        <v>35</v>
      </c>
      <c r="R3461">
        <v>108</v>
      </c>
      <c r="S3461">
        <v>9</v>
      </c>
      <c r="T3461" t="s">
        <v>37</v>
      </c>
      <c r="U3461" t="s">
        <v>38</v>
      </c>
      <c r="V3461" s="2" t="s">
        <v>5993</v>
      </c>
      <c r="W3461" s="2">
        <f>IF(VLOOKUP(V3461,'reference classification'!$B$1:G3465,6,FALSE)&gt;90,1,0)</f>
        <v>0</v>
      </c>
      <c r="X3461">
        <v>0</v>
      </c>
      <c r="Y3461" t="s">
        <v>4123</v>
      </c>
      <c r="Z3461">
        <v>238000</v>
      </c>
      <c r="AA3461">
        <v>120</v>
      </c>
      <c r="AB3461">
        <v>238000</v>
      </c>
      <c r="AC3461">
        <v>238000</v>
      </c>
      <c r="AD3461">
        <v>238000</v>
      </c>
      <c r="AE3461" t="b">
        <f t="shared" si="144"/>
        <v>1</v>
      </c>
    </row>
    <row r="3462" spans="1:31">
      <c r="A3462" s="6" t="s">
        <v>3646</v>
      </c>
      <c r="B3462" t="s">
        <v>29</v>
      </c>
      <c r="C3462">
        <v>41</v>
      </c>
      <c r="D3462" t="s">
        <v>6805</v>
      </c>
      <c r="E3462">
        <v>3101001</v>
      </c>
      <c r="F3462" t="s">
        <v>31</v>
      </c>
      <c r="G3462" t="s">
        <v>29</v>
      </c>
      <c r="H3462" t="s">
        <v>62</v>
      </c>
      <c r="I3462">
        <v>0</v>
      </c>
      <c r="J3462">
        <v>2</v>
      </c>
      <c r="K3462">
        <v>0</v>
      </c>
      <c r="L3462" t="s">
        <v>4123</v>
      </c>
      <c r="M3462" t="s">
        <v>34</v>
      </c>
      <c r="N3462">
        <v>10200</v>
      </c>
      <c r="O3462">
        <f t="shared" si="143"/>
        <v>10200</v>
      </c>
      <c r="P3462" t="b">
        <f t="shared" si="142"/>
        <v>1</v>
      </c>
      <c r="Q3462" t="s">
        <v>35</v>
      </c>
      <c r="R3462">
        <v>108</v>
      </c>
      <c r="S3462">
        <v>9</v>
      </c>
      <c r="T3462" t="s">
        <v>37</v>
      </c>
      <c r="U3462" t="s">
        <v>38</v>
      </c>
      <c r="V3462" s="2" t="s">
        <v>5993</v>
      </c>
      <c r="W3462" s="2">
        <f>IF(VLOOKUP(V3462,'reference classification'!$B$1:G3466,6,FALSE)&gt;90,1,0)</f>
        <v>0</v>
      </c>
      <c r="X3462">
        <v>0</v>
      </c>
      <c r="Y3462" t="s">
        <v>4123</v>
      </c>
      <c r="Z3462">
        <v>10200</v>
      </c>
      <c r="AA3462">
        <v>120</v>
      </c>
      <c r="AB3462">
        <v>10200</v>
      </c>
      <c r="AC3462">
        <v>10200</v>
      </c>
      <c r="AD3462">
        <v>10200</v>
      </c>
      <c r="AE3462" t="b">
        <f t="shared" si="144"/>
        <v>1</v>
      </c>
    </row>
    <row r="3463" spans="1:31" hidden="1">
      <c r="A3463" s="6" t="s">
        <v>1789</v>
      </c>
      <c r="B3463" t="s">
        <v>29</v>
      </c>
      <c r="C3463">
        <v>41</v>
      </c>
      <c r="D3463" t="s">
        <v>6807</v>
      </c>
      <c r="E3463">
        <v>3101001</v>
      </c>
      <c r="F3463" t="s">
        <v>31</v>
      </c>
      <c r="G3463" t="s">
        <v>29</v>
      </c>
      <c r="H3463" t="s">
        <v>62</v>
      </c>
      <c r="I3463">
        <v>0</v>
      </c>
      <c r="J3463">
        <v>2</v>
      </c>
      <c r="K3463">
        <v>0</v>
      </c>
      <c r="L3463" t="s">
        <v>4123</v>
      </c>
      <c r="M3463" t="s">
        <v>34</v>
      </c>
      <c r="N3463">
        <v>50000</v>
      </c>
      <c r="O3463">
        <f t="shared" si="143"/>
        <v>49191</v>
      </c>
      <c r="P3463" t="b">
        <f t="shared" si="142"/>
        <v>0</v>
      </c>
      <c r="Q3463" t="s">
        <v>35</v>
      </c>
      <c r="R3463">
        <v>108</v>
      </c>
      <c r="S3463">
        <v>9</v>
      </c>
      <c r="T3463" t="s">
        <v>37</v>
      </c>
      <c r="U3463" t="s">
        <v>38</v>
      </c>
      <c r="V3463" s="2" t="s">
        <v>5993</v>
      </c>
      <c r="W3463" s="2">
        <f>IF(VLOOKUP(V3463,'reference classification'!$B$1:G3467,6,FALSE)&gt;90,1,0)</f>
        <v>0</v>
      </c>
      <c r="X3463">
        <v>0</v>
      </c>
      <c r="Y3463" t="s">
        <v>4123</v>
      </c>
      <c r="Z3463">
        <v>49191</v>
      </c>
      <c r="AA3463">
        <v>120</v>
      </c>
      <c r="AB3463">
        <v>49191</v>
      </c>
      <c r="AC3463">
        <v>49191</v>
      </c>
      <c r="AD3463">
        <v>49191</v>
      </c>
      <c r="AE3463" t="b">
        <f t="shared" si="144"/>
        <v>1</v>
      </c>
    </row>
    <row r="3464" spans="1:31">
      <c r="A3464" s="6" t="s">
        <v>1790</v>
      </c>
      <c r="B3464" t="s">
        <v>29</v>
      </c>
      <c r="C3464">
        <v>41</v>
      </c>
      <c r="D3464" t="s">
        <v>4850</v>
      </c>
      <c r="E3464">
        <v>3101001</v>
      </c>
      <c r="F3464" t="s">
        <v>31</v>
      </c>
      <c r="G3464" t="s">
        <v>29</v>
      </c>
      <c r="H3464" t="s">
        <v>62</v>
      </c>
      <c r="I3464">
        <v>0</v>
      </c>
      <c r="J3464">
        <v>2</v>
      </c>
      <c r="K3464">
        <v>0</v>
      </c>
      <c r="L3464" t="s">
        <v>4123</v>
      </c>
      <c r="M3464" t="s">
        <v>34</v>
      </c>
      <c r="N3464">
        <v>80000</v>
      </c>
      <c r="O3464">
        <f t="shared" si="143"/>
        <v>80000</v>
      </c>
      <c r="P3464" t="b">
        <f t="shared" si="142"/>
        <v>1</v>
      </c>
      <c r="Q3464" t="s">
        <v>35</v>
      </c>
      <c r="R3464">
        <v>108</v>
      </c>
      <c r="S3464">
        <v>9</v>
      </c>
      <c r="T3464" t="s">
        <v>37</v>
      </c>
      <c r="U3464" t="s">
        <v>38</v>
      </c>
      <c r="V3464" s="2" t="s">
        <v>5993</v>
      </c>
      <c r="W3464" s="2">
        <f>IF(VLOOKUP(V3464,'reference classification'!$B$1:G3468,6,FALSE)&gt;90,1,0)</f>
        <v>0</v>
      </c>
      <c r="X3464">
        <v>0</v>
      </c>
      <c r="Y3464" t="s">
        <v>4123</v>
      </c>
      <c r="Z3464">
        <v>80000</v>
      </c>
      <c r="AA3464">
        <v>120</v>
      </c>
      <c r="AB3464">
        <v>80000</v>
      </c>
      <c r="AC3464">
        <v>80000</v>
      </c>
      <c r="AD3464">
        <v>80000</v>
      </c>
      <c r="AE3464" t="b">
        <f t="shared" si="144"/>
        <v>1</v>
      </c>
    </row>
    <row r="3465" spans="1:31">
      <c r="A3465" s="6" t="s">
        <v>1792</v>
      </c>
      <c r="B3465" t="s">
        <v>29</v>
      </c>
      <c r="C3465">
        <v>41</v>
      </c>
      <c r="D3465" t="s">
        <v>6810</v>
      </c>
      <c r="E3465">
        <v>3101001</v>
      </c>
      <c r="F3465" t="s">
        <v>31</v>
      </c>
      <c r="G3465" t="s">
        <v>29</v>
      </c>
      <c r="H3465" t="s">
        <v>62</v>
      </c>
      <c r="I3465">
        <v>0</v>
      </c>
      <c r="J3465">
        <v>2</v>
      </c>
      <c r="K3465">
        <v>0</v>
      </c>
      <c r="L3465" t="s">
        <v>4123</v>
      </c>
      <c r="M3465" t="s">
        <v>34</v>
      </c>
      <c r="N3465">
        <v>5000</v>
      </c>
      <c r="O3465">
        <f t="shared" si="143"/>
        <v>5000</v>
      </c>
      <c r="P3465" t="b">
        <f t="shared" si="142"/>
        <v>1</v>
      </c>
      <c r="Q3465" t="s">
        <v>35</v>
      </c>
      <c r="R3465">
        <v>108</v>
      </c>
      <c r="S3465">
        <v>9</v>
      </c>
      <c r="T3465" t="s">
        <v>37</v>
      </c>
      <c r="U3465" t="s">
        <v>38</v>
      </c>
      <c r="V3465" s="2" t="s">
        <v>5993</v>
      </c>
      <c r="W3465" s="2">
        <f>IF(VLOOKUP(V3465,'reference classification'!$B$1:G3469,6,FALSE)&gt;90,1,0)</f>
        <v>0</v>
      </c>
      <c r="X3465">
        <v>0</v>
      </c>
      <c r="Y3465" t="s">
        <v>4123</v>
      </c>
      <c r="Z3465">
        <v>5000</v>
      </c>
      <c r="AA3465">
        <v>120</v>
      </c>
      <c r="AB3465">
        <v>5000</v>
      </c>
      <c r="AC3465">
        <v>5000</v>
      </c>
      <c r="AD3465">
        <v>5000</v>
      </c>
      <c r="AE3465" t="b">
        <f t="shared" si="144"/>
        <v>1</v>
      </c>
    </row>
    <row r="3466" spans="1:31" hidden="1">
      <c r="A3466" s="6" t="s">
        <v>1794</v>
      </c>
      <c r="B3466" t="s">
        <v>29</v>
      </c>
      <c r="C3466">
        <v>41</v>
      </c>
      <c r="D3466" t="s">
        <v>6812</v>
      </c>
      <c r="F3466" t="s">
        <v>44</v>
      </c>
      <c r="G3466" t="s">
        <v>29</v>
      </c>
      <c r="H3466" t="s">
        <v>32</v>
      </c>
      <c r="I3466">
        <v>0</v>
      </c>
      <c r="J3466">
        <v>2</v>
      </c>
      <c r="K3466">
        <v>0</v>
      </c>
      <c r="L3466" t="s">
        <v>4123</v>
      </c>
      <c r="M3466" t="s">
        <v>34</v>
      </c>
      <c r="N3466">
        <v>50000</v>
      </c>
      <c r="O3466">
        <f t="shared" si="143"/>
        <v>39932</v>
      </c>
      <c r="P3466" t="b">
        <f t="shared" si="142"/>
        <v>0</v>
      </c>
      <c r="Q3466" t="s">
        <v>35</v>
      </c>
      <c r="R3466">
        <v>108</v>
      </c>
      <c r="S3466">
        <v>9</v>
      </c>
      <c r="T3466" t="s">
        <v>37</v>
      </c>
      <c r="U3466" t="s">
        <v>38</v>
      </c>
      <c r="V3466" s="2" t="s">
        <v>5993</v>
      </c>
      <c r="W3466" s="2">
        <f>IF(VLOOKUP(V3466,'reference classification'!$B$1:G3470,6,FALSE)&gt;90,1,0)</f>
        <v>0</v>
      </c>
      <c r="X3466">
        <v>0</v>
      </c>
      <c r="Y3466" t="s">
        <v>4123</v>
      </c>
      <c r="Z3466">
        <v>39932</v>
      </c>
      <c r="AA3466">
        <v>120</v>
      </c>
      <c r="AB3466">
        <v>39932</v>
      </c>
      <c r="AC3466">
        <v>39932</v>
      </c>
      <c r="AD3466">
        <v>39932</v>
      </c>
      <c r="AE3466" t="b">
        <f t="shared" si="144"/>
        <v>1</v>
      </c>
    </row>
    <row r="3467" spans="1:31" hidden="1">
      <c r="A3467" s="6" t="s">
        <v>3758</v>
      </c>
      <c r="B3467" t="s">
        <v>29</v>
      </c>
      <c r="C3467">
        <v>41</v>
      </c>
      <c r="D3467" t="s">
        <v>6814</v>
      </c>
      <c r="E3467">
        <v>3101001</v>
      </c>
      <c r="F3467" t="s">
        <v>31</v>
      </c>
      <c r="G3467" t="s">
        <v>29</v>
      </c>
      <c r="H3467" t="s">
        <v>62</v>
      </c>
      <c r="I3467">
        <v>0</v>
      </c>
      <c r="J3467">
        <v>2</v>
      </c>
      <c r="K3467">
        <v>0</v>
      </c>
      <c r="L3467" t="s">
        <v>4123</v>
      </c>
      <c r="M3467" t="s">
        <v>34</v>
      </c>
      <c r="N3467">
        <v>30000</v>
      </c>
      <c r="O3467">
        <f t="shared" si="143"/>
        <v>29773</v>
      </c>
      <c r="P3467" t="b">
        <f t="shared" si="142"/>
        <v>0</v>
      </c>
      <c r="Q3467" t="s">
        <v>35</v>
      </c>
      <c r="R3467">
        <v>108</v>
      </c>
      <c r="S3467">
        <v>9</v>
      </c>
      <c r="T3467" t="s">
        <v>37</v>
      </c>
      <c r="U3467" t="s">
        <v>38</v>
      </c>
      <c r="V3467" s="2" t="s">
        <v>5993</v>
      </c>
      <c r="W3467" s="2">
        <f>IF(VLOOKUP(V3467,'reference classification'!$B$1:G3471,6,FALSE)&gt;90,1,0)</f>
        <v>0</v>
      </c>
      <c r="X3467">
        <v>0</v>
      </c>
      <c r="Y3467" t="s">
        <v>4123</v>
      </c>
      <c r="Z3467">
        <v>29773</v>
      </c>
      <c r="AA3467">
        <v>120</v>
      </c>
      <c r="AB3467">
        <v>29773</v>
      </c>
      <c r="AC3467">
        <v>29773</v>
      </c>
      <c r="AD3467">
        <v>29773</v>
      </c>
      <c r="AE3467" t="b">
        <f t="shared" si="144"/>
        <v>1</v>
      </c>
    </row>
    <row r="3468" spans="1:31">
      <c r="A3468" s="6" t="s">
        <v>4051</v>
      </c>
      <c r="B3468" t="s">
        <v>29</v>
      </c>
      <c r="C3468">
        <v>41</v>
      </c>
      <c r="D3468" t="s">
        <v>3443</v>
      </c>
      <c r="F3468" t="s">
        <v>31</v>
      </c>
      <c r="G3468" t="s">
        <v>29</v>
      </c>
      <c r="H3468" t="s">
        <v>346</v>
      </c>
      <c r="I3468">
        <v>0</v>
      </c>
      <c r="J3468">
        <v>2</v>
      </c>
      <c r="K3468">
        <v>0</v>
      </c>
      <c r="L3468" t="s">
        <v>4123</v>
      </c>
      <c r="M3468" t="s">
        <v>34</v>
      </c>
      <c r="N3468">
        <v>50000</v>
      </c>
      <c r="O3468">
        <f t="shared" si="143"/>
        <v>50000</v>
      </c>
      <c r="P3468" t="b">
        <f t="shared" si="142"/>
        <v>1</v>
      </c>
      <c r="Q3468" t="s">
        <v>35</v>
      </c>
      <c r="R3468">
        <v>108</v>
      </c>
      <c r="S3468">
        <v>9</v>
      </c>
      <c r="T3468" t="s">
        <v>37</v>
      </c>
      <c r="U3468" t="s">
        <v>38</v>
      </c>
      <c r="V3468" s="2" t="s">
        <v>5993</v>
      </c>
      <c r="W3468" s="2">
        <f>IF(VLOOKUP(V3468,'reference classification'!$B$1:G3472,6,FALSE)&gt;90,1,0)</f>
        <v>0</v>
      </c>
      <c r="X3468">
        <v>0</v>
      </c>
      <c r="Y3468" t="s">
        <v>4123</v>
      </c>
      <c r="Z3468">
        <v>50000</v>
      </c>
      <c r="AA3468">
        <v>120</v>
      </c>
      <c r="AB3468">
        <v>50000</v>
      </c>
      <c r="AC3468">
        <v>50000</v>
      </c>
      <c r="AD3468">
        <v>50000</v>
      </c>
      <c r="AE3468" t="b">
        <f t="shared" si="144"/>
        <v>1</v>
      </c>
    </row>
    <row r="3469" spans="1:31" hidden="1">
      <c r="A3469" s="6" t="s">
        <v>4053</v>
      </c>
      <c r="B3469" t="s">
        <v>29</v>
      </c>
      <c r="C3469">
        <v>41</v>
      </c>
      <c r="D3469" t="s">
        <v>6817</v>
      </c>
      <c r="F3469" t="s">
        <v>31</v>
      </c>
      <c r="G3469" t="s">
        <v>29</v>
      </c>
      <c r="H3469" t="s">
        <v>130</v>
      </c>
      <c r="I3469">
        <v>0</v>
      </c>
      <c r="J3469">
        <v>2</v>
      </c>
      <c r="K3469">
        <v>0</v>
      </c>
      <c r="L3469" t="s">
        <v>4123</v>
      </c>
      <c r="M3469" t="s">
        <v>34</v>
      </c>
      <c r="N3469">
        <v>30000</v>
      </c>
      <c r="O3469">
        <f t="shared" si="143"/>
        <v>10383</v>
      </c>
      <c r="P3469" t="b">
        <f t="shared" si="142"/>
        <v>0</v>
      </c>
      <c r="Q3469" t="s">
        <v>35</v>
      </c>
      <c r="R3469">
        <v>108</v>
      </c>
      <c r="S3469">
        <v>9</v>
      </c>
      <c r="T3469" t="s">
        <v>37</v>
      </c>
      <c r="U3469" t="s">
        <v>38</v>
      </c>
      <c r="V3469" s="2" t="s">
        <v>5993</v>
      </c>
      <c r="W3469" s="2">
        <f>IF(VLOOKUP(V3469,'reference classification'!$B$1:G3473,6,FALSE)&gt;90,1,0)</f>
        <v>0</v>
      </c>
      <c r="X3469">
        <v>0</v>
      </c>
      <c r="Y3469" t="s">
        <v>4123</v>
      </c>
      <c r="Z3469">
        <v>10383</v>
      </c>
      <c r="AA3469">
        <v>120</v>
      </c>
      <c r="AB3469">
        <v>10383</v>
      </c>
      <c r="AC3469">
        <v>10383</v>
      </c>
      <c r="AD3469">
        <v>10383</v>
      </c>
      <c r="AE3469" t="b">
        <f t="shared" si="144"/>
        <v>1</v>
      </c>
    </row>
    <row r="3470" spans="1:31">
      <c r="A3470" s="6" t="s">
        <v>2271</v>
      </c>
      <c r="B3470" t="s">
        <v>29</v>
      </c>
      <c r="C3470">
        <v>41</v>
      </c>
      <c r="D3470" t="s">
        <v>3443</v>
      </c>
      <c r="F3470" t="s">
        <v>44</v>
      </c>
      <c r="G3470" t="s">
        <v>29</v>
      </c>
      <c r="H3470" t="s">
        <v>186</v>
      </c>
      <c r="I3470">
        <v>0</v>
      </c>
      <c r="J3470">
        <v>2</v>
      </c>
      <c r="K3470">
        <v>0</v>
      </c>
      <c r="L3470" t="s">
        <v>4123</v>
      </c>
      <c r="M3470" t="s">
        <v>34</v>
      </c>
      <c r="N3470">
        <v>31800</v>
      </c>
      <c r="O3470">
        <f t="shared" si="143"/>
        <v>31800</v>
      </c>
      <c r="P3470" t="b">
        <f t="shared" si="142"/>
        <v>1</v>
      </c>
      <c r="Q3470" t="s">
        <v>35</v>
      </c>
      <c r="R3470">
        <v>108</v>
      </c>
      <c r="S3470">
        <v>9</v>
      </c>
      <c r="T3470" t="s">
        <v>37</v>
      </c>
      <c r="U3470" t="s">
        <v>38</v>
      </c>
      <c r="V3470" s="2" t="s">
        <v>5993</v>
      </c>
      <c r="W3470" s="2">
        <f>IF(VLOOKUP(V3470,'reference classification'!$B$1:G3474,6,FALSE)&gt;90,1,0)</f>
        <v>0</v>
      </c>
      <c r="X3470">
        <v>0</v>
      </c>
      <c r="Y3470" t="s">
        <v>4123</v>
      </c>
      <c r="Z3470">
        <v>31800</v>
      </c>
      <c r="AA3470">
        <v>120</v>
      </c>
      <c r="AB3470">
        <v>31800</v>
      </c>
      <c r="AC3470">
        <v>31800</v>
      </c>
      <c r="AD3470">
        <v>31800</v>
      </c>
      <c r="AE3470" t="b">
        <f t="shared" si="144"/>
        <v>1</v>
      </c>
    </row>
    <row r="3471" spans="1:31">
      <c r="A3471" s="6" t="s">
        <v>2610</v>
      </c>
      <c r="B3471" t="s">
        <v>29</v>
      </c>
      <c r="C3471">
        <v>41</v>
      </c>
      <c r="D3471" t="s">
        <v>6820</v>
      </c>
      <c r="E3471">
        <v>1101004</v>
      </c>
      <c r="F3471" t="s">
        <v>31</v>
      </c>
      <c r="G3471" t="s">
        <v>29</v>
      </c>
      <c r="H3471" t="s">
        <v>243</v>
      </c>
      <c r="I3471">
        <v>0</v>
      </c>
      <c r="J3471">
        <v>2</v>
      </c>
      <c r="K3471">
        <v>0</v>
      </c>
      <c r="L3471" t="s">
        <v>4123</v>
      </c>
      <c r="M3471" t="s">
        <v>34</v>
      </c>
      <c r="N3471">
        <v>5000</v>
      </c>
      <c r="O3471">
        <f t="shared" si="143"/>
        <v>5000</v>
      </c>
      <c r="P3471" t="b">
        <f t="shared" si="142"/>
        <v>1</v>
      </c>
      <c r="Q3471" t="s">
        <v>35</v>
      </c>
      <c r="R3471">
        <v>108</v>
      </c>
      <c r="S3471">
        <v>9</v>
      </c>
      <c r="T3471" t="s">
        <v>37</v>
      </c>
      <c r="U3471" t="s">
        <v>38</v>
      </c>
      <c r="V3471" s="2" t="s">
        <v>5993</v>
      </c>
      <c r="W3471" s="2">
        <f>IF(VLOOKUP(V3471,'reference classification'!$B$1:G3475,6,FALSE)&gt;90,1,0)</f>
        <v>0</v>
      </c>
      <c r="X3471">
        <v>0</v>
      </c>
      <c r="Y3471" t="s">
        <v>4123</v>
      </c>
      <c r="Z3471">
        <v>5000</v>
      </c>
      <c r="AA3471">
        <v>120</v>
      </c>
      <c r="AB3471">
        <v>5000</v>
      </c>
      <c r="AC3471">
        <v>5000</v>
      </c>
      <c r="AD3471">
        <v>5000</v>
      </c>
      <c r="AE3471" t="b">
        <f t="shared" si="144"/>
        <v>1</v>
      </c>
    </row>
    <row r="3472" spans="1:31" hidden="1">
      <c r="A3472" s="6" t="s">
        <v>2612</v>
      </c>
      <c r="B3472" t="s">
        <v>29</v>
      </c>
      <c r="C3472">
        <v>41</v>
      </c>
      <c r="D3472" t="s">
        <v>6822</v>
      </c>
      <c r="F3472" t="s">
        <v>31</v>
      </c>
      <c r="G3472" t="s">
        <v>29</v>
      </c>
      <c r="H3472" t="s">
        <v>4370</v>
      </c>
      <c r="I3472">
        <v>0</v>
      </c>
      <c r="J3472">
        <v>2</v>
      </c>
      <c r="K3472">
        <v>0</v>
      </c>
      <c r="L3472" t="s">
        <v>4123</v>
      </c>
      <c r="M3472" t="s">
        <v>34</v>
      </c>
      <c r="N3472">
        <v>213790</v>
      </c>
      <c r="O3472">
        <f t="shared" si="143"/>
        <v>81760</v>
      </c>
      <c r="P3472" t="b">
        <f t="shared" si="142"/>
        <v>0</v>
      </c>
      <c r="Q3472" t="s">
        <v>35</v>
      </c>
      <c r="R3472">
        <v>108</v>
      </c>
      <c r="S3472">
        <v>9</v>
      </c>
      <c r="T3472" t="s">
        <v>37</v>
      </c>
      <c r="U3472" t="s">
        <v>38</v>
      </c>
      <c r="V3472" s="2" t="s">
        <v>5993</v>
      </c>
      <c r="W3472" s="2">
        <f>IF(VLOOKUP(V3472,'reference classification'!$B$1:G3476,6,FALSE)&gt;90,1,0)</f>
        <v>0</v>
      </c>
      <c r="X3472">
        <v>0</v>
      </c>
      <c r="Y3472" t="s">
        <v>4123</v>
      </c>
      <c r="Z3472">
        <v>81760</v>
      </c>
      <c r="AA3472">
        <v>120</v>
      </c>
      <c r="AB3472">
        <v>81760</v>
      </c>
      <c r="AC3472">
        <v>81760</v>
      </c>
      <c r="AD3472">
        <v>81760</v>
      </c>
      <c r="AE3472" t="b">
        <f t="shared" si="144"/>
        <v>1</v>
      </c>
    </row>
    <row r="3473" spans="1:31">
      <c r="A3473" s="6" t="s">
        <v>3716</v>
      </c>
      <c r="B3473" t="s">
        <v>29</v>
      </c>
      <c r="C3473">
        <v>41</v>
      </c>
      <c r="D3473" t="s">
        <v>6824</v>
      </c>
      <c r="E3473">
        <v>3101001</v>
      </c>
      <c r="F3473" t="s">
        <v>31</v>
      </c>
      <c r="G3473" t="s">
        <v>29</v>
      </c>
      <c r="H3473" t="s">
        <v>62</v>
      </c>
      <c r="I3473">
        <v>0</v>
      </c>
      <c r="J3473">
        <v>2</v>
      </c>
      <c r="K3473">
        <v>0</v>
      </c>
      <c r="L3473" t="s">
        <v>4123</v>
      </c>
      <c r="M3473" t="s">
        <v>34</v>
      </c>
      <c r="N3473">
        <v>5000</v>
      </c>
      <c r="O3473">
        <f t="shared" si="143"/>
        <v>5000</v>
      </c>
      <c r="P3473" t="b">
        <f t="shared" si="142"/>
        <v>1</v>
      </c>
      <c r="Q3473" t="s">
        <v>35</v>
      </c>
      <c r="R3473">
        <v>108</v>
      </c>
      <c r="S3473">
        <v>9</v>
      </c>
      <c r="T3473" t="s">
        <v>37</v>
      </c>
      <c r="U3473" t="s">
        <v>38</v>
      </c>
      <c r="V3473" s="2" t="s">
        <v>5993</v>
      </c>
      <c r="W3473" s="2">
        <f>IF(VLOOKUP(V3473,'reference classification'!$B$1:G3477,6,FALSE)&gt;90,1,0)</f>
        <v>0</v>
      </c>
      <c r="X3473">
        <v>0</v>
      </c>
      <c r="Y3473" t="s">
        <v>4123</v>
      </c>
      <c r="Z3473">
        <v>5000</v>
      </c>
      <c r="AA3473">
        <v>120</v>
      </c>
      <c r="AB3473">
        <v>5000</v>
      </c>
      <c r="AC3473">
        <v>5000</v>
      </c>
      <c r="AD3473">
        <v>5000</v>
      </c>
      <c r="AE3473" t="b">
        <f t="shared" si="144"/>
        <v>1</v>
      </c>
    </row>
    <row r="3474" spans="1:31">
      <c r="A3474" s="6" t="s">
        <v>3984</v>
      </c>
      <c r="B3474" t="s">
        <v>29</v>
      </c>
      <c r="C3474">
        <v>41</v>
      </c>
      <c r="D3474" t="s">
        <v>1795</v>
      </c>
      <c r="F3474" t="s">
        <v>44</v>
      </c>
      <c r="G3474" t="s">
        <v>29</v>
      </c>
      <c r="H3474" t="s">
        <v>110</v>
      </c>
      <c r="I3474">
        <v>0</v>
      </c>
      <c r="J3474">
        <v>2</v>
      </c>
      <c r="K3474">
        <v>0</v>
      </c>
      <c r="L3474" t="s">
        <v>4123</v>
      </c>
      <c r="M3474" t="s">
        <v>34</v>
      </c>
      <c r="N3474">
        <v>11500</v>
      </c>
      <c r="O3474">
        <f t="shared" si="143"/>
        <v>11500</v>
      </c>
      <c r="P3474" t="b">
        <f t="shared" si="142"/>
        <v>1</v>
      </c>
      <c r="Q3474" t="s">
        <v>35</v>
      </c>
      <c r="R3474">
        <v>108</v>
      </c>
      <c r="S3474">
        <v>9</v>
      </c>
      <c r="T3474" t="s">
        <v>37</v>
      </c>
      <c r="U3474" t="s">
        <v>38</v>
      </c>
      <c r="V3474" s="2" t="s">
        <v>5993</v>
      </c>
      <c r="W3474" s="2">
        <f>IF(VLOOKUP(V3474,'reference classification'!$B$1:G3478,6,FALSE)&gt;90,1,0)</f>
        <v>0</v>
      </c>
      <c r="X3474">
        <v>0</v>
      </c>
      <c r="Y3474" t="s">
        <v>4123</v>
      </c>
      <c r="Z3474">
        <v>11500</v>
      </c>
      <c r="AA3474">
        <v>120</v>
      </c>
      <c r="AB3474">
        <v>11500</v>
      </c>
      <c r="AC3474">
        <v>11500</v>
      </c>
      <c r="AD3474">
        <v>11500</v>
      </c>
      <c r="AE3474" t="b">
        <f t="shared" si="144"/>
        <v>1</v>
      </c>
    </row>
    <row r="3475" spans="1:31" hidden="1">
      <c r="A3475" s="6" t="s">
        <v>3986</v>
      </c>
      <c r="B3475" t="s">
        <v>29</v>
      </c>
      <c r="C3475">
        <v>41</v>
      </c>
      <c r="D3475" t="s">
        <v>3325</v>
      </c>
      <c r="E3475">
        <v>3101001</v>
      </c>
      <c r="F3475" t="s">
        <v>44</v>
      </c>
      <c r="G3475" t="s">
        <v>29</v>
      </c>
      <c r="H3475" t="s">
        <v>62</v>
      </c>
      <c r="I3475">
        <v>0</v>
      </c>
      <c r="J3475">
        <v>2</v>
      </c>
      <c r="K3475">
        <v>0</v>
      </c>
      <c r="L3475" t="s">
        <v>4123</v>
      </c>
      <c r="M3475" t="s">
        <v>34</v>
      </c>
      <c r="N3475">
        <v>164000</v>
      </c>
      <c r="O3475">
        <f t="shared" si="143"/>
        <v>156802</v>
      </c>
      <c r="P3475" t="b">
        <f t="shared" si="142"/>
        <v>0</v>
      </c>
      <c r="Q3475" t="s">
        <v>35</v>
      </c>
      <c r="R3475">
        <v>108</v>
      </c>
      <c r="S3475">
        <v>9</v>
      </c>
      <c r="T3475" t="s">
        <v>37</v>
      </c>
      <c r="U3475" t="s">
        <v>38</v>
      </c>
      <c r="V3475" s="2" t="s">
        <v>5993</v>
      </c>
      <c r="W3475" s="2">
        <f>IF(VLOOKUP(V3475,'reference classification'!$B$1:G3479,6,FALSE)&gt;90,1,0)</f>
        <v>0</v>
      </c>
      <c r="X3475">
        <v>0</v>
      </c>
      <c r="Y3475" t="s">
        <v>4123</v>
      </c>
      <c r="Z3475">
        <v>156802</v>
      </c>
      <c r="AA3475">
        <v>120</v>
      </c>
      <c r="AB3475">
        <v>156802</v>
      </c>
      <c r="AC3475">
        <v>156802</v>
      </c>
      <c r="AD3475">
        <v>156802</v>
      </c>
      <c r="AE3475" t="b">
        <f t="shared" si="144"/>
        <v>1</v>
      </c>
    </row>
    <row r="3476" spans="1:31">
      <c r="A3476" s="6" t="s">
        <v>3988</v>
      </c>
      <c r="B3476" t="s">
        <v>29</v>
      </c>
      <c r="C3476">
        <v>41</v>
      </c>
      <c r="D3476" t="s">
        <v>6828</v>
      </c>
      <c r="E3476">
        <v>3101001</v>
      </c>
      <c r="F3476" t="s">
        <v>44</v>
      </c>
      <c r="G3476" t="s">
        <v>29</v>
      </c>
      <c r="H3476" t="s">
        <v>62</v>
      </c>
      <c r="I3476">
        <v>0</v>
      </c>
      <c r="J3476">
        <v>2</v>
      </c>
      <c r="K3476">
        <v>0</v>
      </c>
      <c r="L3476" t="s">
        <v>4123</v>
      </c>
      <c r="M3476" t="s">
        <v>34</v>
      </c>
      <c r="N3476">
        <v>62000</v>
      </c>
      <c r="O3476">
        <f t="shared" si="143"/>
        <v>62000</v>
      </c>
      <c r="P3476" t="b">
        <f t="shared" si="142"/>
        <v>1</v>
      </c>
      <c r="Q3476" t="s">
        <v>35</v>
      </c>
      <c r="R3476">
        <v>108</v>
      </c>
      <c r="S3476">
        <v>9</v>
      </c>
      <c r="T3476" t="s">
        <v>37</v>
      </c>
      <c r="U3476" t="s">
        <v>38</v>
      </c>
      <c r="V3476" s="2" t="s">
        <v>5993</v>
      </c>
      <c r="W3476" s="2">
        <f>IF(VLOOKUP(V3476,'reference classification'!$B$1:G3480,6,FALSE)&gt;90,1,0)</f>
        <v>0</v>
      </c>
      <c r="X3476">
        <v>0</v>
      </c>
      <c r="Y3476" t="s">
        <v>4123</v>
      </c>
      <c r="Z3476">
        <v>62000</v>
      </c>
      <c r="AA3476">
        <v>120</v>
      </c>
      <c r="AB3476">
        <v>62000</v>
      </c>
      <c r="AC3476">
        <v>62000</v>
      </c>
      <c r="AD3476">
        <v>62000</v>
      </c>
      <c r="AE3476" t="b">
        <f t="shared" si="144"/>
        <v>1</v>
      </c>
    </row>
    <row r="3477" spans="1:31">
      <c r="A3477" s="6" t="s">
        <v>3990</v>
      </c>
      <c r="B3477" t="s">
        <v>29</v>
      </c>
      <c r="C3477">
        <v>41</v>
      </c>
      <c r="D3477" t="s">
        <v>6830</v>
      </c>
      <c r="F3477" t="s">
        <v>44</v>
      </c>
      <c r="G3477" t="s">
        <v>29</v>
      </c>
      <c r="H3477" t="s">
        <v>267</v>
      </c>
      <c r="I3477">
        <v>0</v>
      </c>
      <c r="J3477">
        <v>2</v>
      </c>
      <c r="K3477">
        <v>0</v>
      </c>
      <c r="L3477" t="s">
        <v>4123</v>
      </c>
      <c r="M3477" t="s">
        <v>34</v>
      </c>
      <c r="N3477">
        <v>5000</v>
      </c>
      <c r="O3477">
        <f t="shared" si="143"/>
        <v>5000</v>
      </c>
      <c r="P3477" t="b">
        <f t="shared" si="142"/>
        <v>1</v>
      </c>
      <c r="Q3477" t="s">
        <v>35</v>
      </c>
      <c r="R3477">
        <v>108</v>
      </c>
      <c r="S3477">
        <v>9</v>
      </c>
      <c r="T3477" t="s">
        <v>37</v>
      </c>
      <c r="U3477" t="s">
        <v>38</v>
      </c>
      <c r="V3477" s="2" t="s">
        <v>5993</v>
      </c>
      <c r="W3477" s="2">
        <f>IF(VLOOKUP(V3477,'reference classification'!$B$1:G3481,6,FALSE)&gt;90,1,0)</f>
        <v>0</v>
      </c>
      <c r="X3477">
        <v>0</v>
      </c>
      <c r="Y3477" t="s">
        <v>4123</v>
      </c>
      <c r="Z3477">
        <v>5000</v>
      </c>
      <c r="AA3477">
        <v>120</v>
      </c>
      <c r="AB3477">
        <v>5000</v>
      </c>
      <c r="AC3477">
        <v>5000</v>
      </c>
      <c r="AD3477">
        <v>5000</v>
      </c>
      <c r="AE3477" t="b">
        <f t="shared" si="144"/>
        <v>1</v>
      </c>
    </row>
    <row r="3478" spans="1:31">
      <c r="A3478" s="6" t="s">
        <v>3991</v>
      </c>
      <c r="B3478" t="s">
        <v>29</v>
      </c>
      <c r="C3478">
        <v>41</v>
      </c>
      <c r="D3478" t="s">
        <v>6832</v>
      </c>
      <c r="E3478">
        <v>3101001</v>
      </c>
      <c r="F3478" t="s">
        <v>44</v>
      </c>
      <c r="G3478" t="s">
        <v>29</v>
      </c>
      <c r="H3478" t="s">
        <v>62</v>
      </c>
      <c r="I3478">
        <v>0</v>
      </c>
      <c r="J3478">
        <v>2</v>
      </c>
      <c r="K3478">
        <v>0</v>
      </c>
      <c r="L3478" t="s">
        <v>4123</v>
      </c>
      <c r="M3478" t="s">
        <v>34</v>
      </c>
      <c r="N3478">
        <v>3090000</v>
      </c>
      <c r="O3478">
        <f t="shared" si="143"/>
        <v>3090000</v>
      </c>
      <c r="P3478" t="b">
        <f t="shared" si="142"/>
        <v>1</v>
      </c>
      <c r="Q3478" t="s">
        <v>35</v>
      </c>
      <c r="R3478">
        <v>31.68</v>
      </c>
      <c r="S3478">
        <v>2.64</v>
      </c>
      <c r="T3478" t="s">
        <v>37</v>
      </c>
      <c r="U3478" t="s">
        <v>3561</v>
      </c>
      <c r="V3478" s="2" t="s">
        <v>5993</v>
      </c>
      <c r="W3478" s="2">
        <f>IF(VLOOKUP(V3478,'reference classification'!$B$1:G3482,6,FALSE)&gt;90,1,0)</f>
        <v>0</v>
      </c>
      <c r="X3478">
        <v>0</v>
      </c>
      <c r="Y3478" t="s">
        <v>4123</v>
      </c>
      <c r="Z3478">
        <v>3090000</v>
      </c>
      <c r="AA3478">
        <v>120</v>
      </c>
      <c r="AB3478">
        <v>3090000</v>
      </c>
      <c r="AC3478">
        <v>3090000</v>
      </c>
      <c r="AD3478">
        <v>3090000</v>
      </c>
      <c r="AE3478" t="b">
        <f t="shared" si="144"/>
        <v>1</v>
      </c>
    </row>
    <row r="3479" spans="1:31">
      <c r="A3479" s="6" t="s">
        <v>3993</v>
      </c>
      <c r="B3479" t="s">
        <v>29</v>
      </c>
      <c r="C3479">
        <v>41</v>
      </c>
      <c r="D3479" t="s">
        <v>6227</v>
      </c>
      <c r="E3479">
        <v>3101001</v>
      </c>
      <c r="F3479" t="s">
        <v>44</v>
      </c>
      <c r="G3479" t="s">
        <v>29</v>
      </c>
      <c r="H3479" t="s">
        <v>365</v>
      </c>
      <c r="I3479">
        <v>0</v>
      </c>
      <c r="J3479">
        <v>2</v>
      </c>
      <c r="K3479">
        <v>0</v>
      </c>
      <c r="L3479" t="s">
        <v>4123</v>
      </c>
      <c r="M3479" t="s">
        <v>34</v>
      </c>
      <c r="N3479">
        <v>13000</v>
      </c>
      <c r="O3479">
        <f t="shared" si="143"/>
        <v>13000</v>
      </c>
      <c r="P3479" t="b">
        <f t="shared" si="142"/>
        <v>1</v>
      </c>
      <c r="Q3479" t="s">
        <v>35</v>
      </c>
      <c r="R3479">
        <v>108</v>
      </c>
      <c r="S3479">
        <v>9</v>
      </c>
      <c r="T3479" t="s">
        <v>37</v>
      </c>
      <c r="U3479" t="s">
        <v>38</v>
      </c>
      <c r="V3479" s="2" t="s">
        <v>5993</v>
      </c>
      <c r="W3479" s="2">
        <f>IF(VLOOKUP(V3479,'reference classification'!$B$1:G3483,6,FALSE)&gt;90,1,0)</f>
        <v>0</v>
      </c>
      <c r="X3479">
        <v>0</v>
      </c>
      <c r="Y3479" t="s">
        <v>4123</v>
      </c>
      <c r="Z3479">
        <v>13000</v>
      </c>
      <c r="AA3479">
        <v>120</v>
      </c>
      <c r="AB3479">
        <v>13000</v>
      </c>
      <c r="AC3479">
        <v>13000</v>
      </c>
      <c r="AD3479">
        <v>13000</v>
      </c>
      <c r="AE3479" t="b">
        <f t="shared" si="144"/>
        <v>1</v>
      </c>
    </row>
    <row r="3480" spans="1:31">
      <c r="A3480" s="6" t="s">
        <v>3462</v>
      </c>
      <c r="B3480" t="s">
        <v>29</v>
      </c>
      <c r="C3480">
        <v>41</v>
      </c>
      <c r="D3480" t="s">
        <v>6835</v>
      </c>
      <c r="E3480">
        <v>3101001</v>
      </c>
      <c r="F3480" t="s">
        <v>44</v>
      </c>
      <c r="G3480" t="s">
        <v>29</v>
      </c>
      <c r="H3480" t="s">
        <v>62</v>
      </c>
      <c r="I3480">
        <v>0</v>
      </c>
      <c r="J3480">
        <v>2</v>
      </c>
      <c r="K3480">
        <v>0</v>
      </c>
      <c r="L3480" t="s">
        <v>4123</v>
      </c>
      <c r="M3480" t="s">
        <v>34</v>
      </c>
      <c r="N3480">
        <v>47000</v>
      </c>
      <c r="O3480">
        <f t="shared" si="143"/>
        <v>47000</v>
      </c>
      <c r="P3480" t="b">
        <f t="shared" si="142"/>
        <v>1</v>
      </c>
      <c r="Q3480" t="s">
        <v>35</v>
      </c>
      <c r="R3480">
        <v>108</v>
      </c>
      <c r="S3480">
        <v>9</v>
      </c>
      <c r="T3480" t="s">
        <v>37</v>
      </c>
      <c r="U3480" t="s">
        <v>38</v>
      </c>
      <c r="V3480" s="2" t="s">
        <v>5993</v>
      </c>
      <c r="W3480" s="2">
        <f>IF(VLOOKUP(V3480,'reference classification'!$B$1:G3484,6,FALSE)&gt;90,1,0)</f>
        <v>0</v>
      </c>
      <c r="X3480">
        <v>0</v>
      </c>
      <c r="Y3480" t="s">
        <v>4123</v>
      </c>
      <c r="Z3480">
        <v>47000</v>
      </c>
      <c r="AA3480">
        <v>120</v>
      </c>
      <c r="AB3480">
        <v>47000</v>
      </c>
      <c r="AC3480">
        <v>47000</v>
      </c>
      <c r="AD3480">
        <v>47000</v>
      </c>
      <c r="AE3480" t="b">
        <f t="shared" si="144"/>
        <v>1</v>
      </c>
    </row>
    <row r="3481" spans="1:31">
      <c r="A3481" s="6" t="s">
        <v>3361</v>
      </c>
      <c r="B3481" t="s">
        <v>29</v>
      </c>
      <c r="C3481">
        <v>41</v>
      </c>
      <c r="D3481" t="s">
        <v>6837</v>
      </c>
      <c r="E3481">
        <v>4223010</v>
      </c>
      <c r="F3481" t="s">
        <v>31</v>
      </c>
      <c r="G3481" t="s">
        <v>29</v>
      </c>
      <c r="H3481" t="s">
        <v>365</v>
      </c>
      <c r="I3481">
        <v>0</v>
      </c>
      <c r="J3481">
        <v>2</v>
      </c>
      <c r="K3481">
        <v>0</v>
      </c>
      <c r="L3481" t="s">
        <v>4123</v>
      </c>
      <c r="M3481" t="s">
        <v>34</v>
      </c>
      <c r="N3481">
        <v>11800</v>
      </c>
      <c r="O3481">
        <f t="shared" si="143"/>
        <v>11800</v>
      </c>
      <c r="P3481" t="b">
        <f t="shared" si="142"/>
        <v>1</v>
      </c>
      <c r="Q3481" t="s">
        <v>35</v>
      </c>
      <c r="R3481">
        <v>108</v>
      </c>
      <c r="S3481">
        <v>9</v>
      </c>
      <c r="T3481" t="s">
        <v>37</v>
      </c>
      <c r="U3481" t="s">
        <v>38</v>
      </c>
      <c r="V3481" s="2" t="s">
        <v>5993</v>
      </c>
      <c r="W3481" s="2">
        <f>IF(VLOOKUP(V3481,'reference classification'!$B$1:G3485,6,FALSE)&gt;90,1,0)</f>
        <v>0</v>
      </c>
      <c r="X3481">
        <v>0</v>
      </c>
      <c r="Y3481" t="s">
        <v>4123</v>
      </c>
      <c r="Z3481">
        <v>11800</v>
      </c>
      <c r="AA3481">
        <v>120</v>
      </c>
      <c r="AB3481">
        <v>11800</v>
      </c>
      <c r="AC3481">
        <v>11800</v>
      </c>
      <c r="AD3481">
        <v>11800</v>
      </c>
      <c r="AE3481" t="b">
        <f t="shared" si="144"/>
        <v>1</v>
      </c>
    </row>
    <row r="3482" spans="1:31" hidden="1">
      <c r="A3482" s="6" t="s">
        <v>3471</v>
      </c>
      <c r="B3482" t="s">
        <v>29</v>
      </c>
      <c r="C3482">
        <v>41</v>
      </c>
      <c r="D3482" t="s">
        <v>1728</v>
      </c>
      <c r="E3482">
        <v>3101001</v>
      </c>
      <c r="F3482" t="s">
        <v>44</v>
      </c>
      <c r="G3482" t="s">
        <v>29</v>
      </c>
      <c r="H3482" t="s">
        <v>62</v>
      </c>
      <c r="I3482">
        <v>0</v>
      </c>
      <c r="J3482">
        <v>2</v>
      </c>
      <c r="K3482">
        <v>0</v>
      </c>
      <c r="L3482" t="s">
        <v>4123</v>
      </c>
      <c r="M3482" t="s">
        <v>34</v>
      </c>
      <c r="N3482">
        <v>325000</v>
      </c>
      <c r="O3482">
        <f t="shared" si="143"/>
        <v>284347</v>
      </c>
      <c r="P3482" t="b">
        <f t="shared" si="142"/>
        <v>0</v>
      </c>
      <c r="Q3482" t="s">
        <v>35</v>
      </c>
      <c r="R3482">
        <v>108</v>
      </c>
      <c r="S3482">
        <v>9</v>
      </c>
      <c r="T3482" t="s">
        <v>37</v>
      </c>
      <c r="U3482" t="s">
        <v>38</v>
      </c>
      <c r="V3482" s="2" t="s">
        <v>5993</v>
      </c>
      <c r="W3482" s="2">
        <f>IF(VLOOKUP(V3482,'reference classification'!$B$1:G3486,6,FALSE)&gt;90,1,0)</f>
        <v>0</v>
      </c>
      <c r="X3482">
        <v>0</v>
      </c>
      <c r="Y3482" t="s">
        <v>4123</v>
      </c>
      <c r="Z3482">
        <v>284347</v>
      </c>
      <c r="AA3482">
        <v>120</v>
      </c>
      <c r="AB3482">
        <v>284347</v>
      </c>
      <c r="AC3482">
        <v>284347</v>
      </c>
      <c r="AD3482">
        <v>284347</v>
      </c>
      <c r="AE3482" t="b">
        <f t="shared" si="144"/>
        <v>1</v>
      </c>
    </row>
    <row r="3483" spans="1:31" hidden="1">
      <c r="A3483" s="6" t="s">
        <v>3656</v>
      </c>
      <c r="B3483" t="s">
        <v>29</v>
      </c>
      <c r="C3483">
        <v>41</v>
      </c>
      <c r="D3483" t="s">
        <v>6840</v>
      </c>
      <c r="E3483">
        <v>1117170</v>
      </c>
      <c r="F3483" t="s">
        <v>31</v>
      </c>
      <c r="G3483" t="s">
        <v>29</v>
      </c>
      <c r="H3483" t="s">
        <v>607</v>
      </c>
      <c r="I3483">
        <v>0</v>
      </c>
      <c r="J3483">
        <v>2</v>
      </c>
      <c r="K3483">
        <v>0</v>
      </c>
      <c r="L3483" t="s">
        <v>4123</v>
      </c>
      <c r="M3483" t="s">
        <v>81</v>
      </c>
      <c r="N3483">
        <v>1848600</v>
      </c>
      <c r="O3483">
        <f t="shared" si="143"/>
        <v>1047225</v>
      </c>
      <c r="P3483" t="b">
        <f t="shared" si="142"/>
        <v>0</v>
      </c>
      <c r="Q3483" t="s">
        <v>35</v>
      </c>
      <c r="R3483">
        <v>31.68</v>
      </c>
      <c r="S3483">
        <v>2.64</v>
      </c>
      <c r="T3483" t="s">
        <v>37</v>
      </c>
      <c r="U3483" t="s">
        <v>3561</v>
      </c>
      <c r="V3483" s="2" t="s">
        <v>5993</v>
      </c>
      <c r="W3483" s="2">
        <f>IF(VLOOKUP(V3483,'reference classification'!$B$1:G3487,6,FALSE)&gt;90,1,0)</f>
        <v>0</v>
      </c>
      <c r="X3483">
        <v>0</v>
      </c>
      <c r="Y3483" t="s">
        <v>4123</v>
      </c>
      <c r="Z3483">
        <v>1047225</v>
      </c>
      <c r="AA3483">
        <v>120</v>
      </c>
      <c r="AB3483">
        <v>1047225</v>
      </c>
      <c r="AC3483">
        <v>1047225</v>
      </c>
      <c r="AD3483">
        <v>1047225</v>
      </c>
      <c r="AE3483" t="b">
        <f t="shared" si="144"/>
        <v>1</v>
      </c>
    </row>
    <row r="3484" spans="1:31">
      <c r="A3484" s="6" t="s">
        <v>3485</v>
      </c>
      <c r="B3484" t="s">
        <v>29</v>
      </c>
      <c r="C3484">
        <v>41</v>
      </c>
      <c r="D3484" t="s">
        <v>6842</v>
      </c>
      <c r="E3484">
        <v>3101001</v>
      </c>
      <c r="F3484" t="s">
        <v>31</v>
      </c>
      <c r="G3484" t="s">
        <v>29</v>
      </c>
      <c r="H3484" t="s">
        <v>3767</v>
      </c>
      <c r="I3484">
        <v>0</v>
      </c>
      <c r="J3484">
        <v>2</v>
      </c>
      <c r="K3484">
        <v>0</v>
      </c>
      <c r="L3484" t="s">
        <v>4123</v>
      </c>
      <c r="M3484" t="s">
        <v>34</v>
      </c>
      <c r="N3484">
        <v>346000</v>
      </c>
      <c r="O3484">
        <f t="shared" si="143"/>
        <v>346000</v>
      </c>
      <c r="P3484" t="b">
        <f t="shared" si="142"/>
        <v>1</v>
      </c>
      <c r="Q3484" t="s">
        <v>35</v>
      </c>
      <c r="R3484">
        <v>108</v>
      </c>
      <c r="S3484">
        <v>9</v>
      </c>
      <c r="T3484" t="s">
        <v>37</v>
      </c>
      <c r="U3484" t="s">
        <v>38</v>
      </c>
      <c r="V3484" s="2" t="s">
        <v>5993</v>
      </c>
      <c r="W3484" s="2">
        <f>IF(VLOOKUP(V3484,'reference classification'!$B$1:G3488,6,FALSE)&gt;90,1,0)</f>
        <v>0</v>
      </c>
      <c r="X3484">
        <v>0</v>
      </c>
      <c r="Y3484" t="s">
        <v>4123</v>
      </c>
      <c r="Z3484">
        <v>346000</v>
      </c>
      <c r="AA3484">
        <v>120</v>
      </c>
      <c r="AB3484">
        <v>346000</v>
      </c>
      <c r="AC3484">
        <v>346000</v>
      </c>
      <c r="AD3484">
        <v>346000</v>
      </c>
      <c r="AE3484" t="b">
        <f t="shared" si="144"/>
        <v>1</v>
      </c>
    </row>
    <row r="3485" spans="1:31">
      <c r="A3485" s="6" t="s">
        <v>3669</v>
      </c>
      <c r="B3485" t="s">
        <v>29</v>
      </c>
      <c r="C3485">
        <v>41</v>
      </c>
      <c r="D3485" t="s">
        <v>6844</v>
      </c>
      <c r="E3485">
        <v>3101001</v>
      </c>
      <c r="F3485" t="s">
        <v>44</v>
      </c>
      <c r="G3485" t="s">
        <v>29</v>
      </c>
      <c r="H3485" t="s">
        <v>62</v>
      </c>
      <c r="I3485">
        <v>0</v>
      </c>
      <c r="J3485">
        <v>2</v>
      </c>
      <c r="K3485">
        <v>0</v>
      </c>
      <c r="L3485" t="s">
        <v>4123</v>
      </c>
      <c r="M3485" t="s">
        <v>34</v>
      </c>
      <c r="N3485">
        <v>5000</v>
      </c>
      <c r="O3485">
        <f t="shared" si="143"/>
        <v>5000</v>
      </c>
      <c r="P3485" t="b">
        <f t="shared" si="142"/>
        <v>1</v>
      </c>
      <c r="Q3485" t="s">
        <v>35</v>
      </c>
      <c r="R3485">
        <v>108</v>
      </c>
      <c r="S3485">
        <v>9</v>
      </c>
      <c r="T3485" t="s">
        <v>37</v>
      </c>
      <c r="U3485" t="s">
        <v>38</v>
      </c>
      <c r="V3485" s="2" t="s">
        <v>5993</v>
      </c>
      <c r="W3485" s="2">
        <f>IF(VLOOKUP(V3485,'reference classification'!$B$1:G3489,6,FALSE)&gt;90,1,0)</f>
        <v>0</v>
      </c>
      <c r="X3485">
        <v>0</v>
      </c>
      <c r="Y3485" t="s">
        <v>4123</v>
      </c>
      <c r="Z3485">
        <v>5000</v>
      </c>
      <c r="AA3485">
        <v>120</v>
      </c>
      <c r="AB3485">
        <v>5000</v>
      </c>
      <c r="AC3485">
        <v>5000</v>
      </c>
      <c r="AD3485">
        <v>5000</v>
      </c>
      <c r="AE3485" t="b">
        <f t="shared" si="144"/>
        <v>1</v>
      </c>
    </row>
    <row r="3486" spans="1:31">
      <c r="A3486" s="6" t="s">
        <v>3252</v>
      </c>
      <c r="B3486" t="s">
        <v>29</v>
      </c>
      <c r="C3486">
        <v>41</v>
      </c>
      <c r="D3486" t="s">
        <v>6846</v>
      </c>
      <c r="F3486" t="s">
        <v>44</v>
      </c>
      <c r="G3486" t="s">
        <v>29</v>
      </c>
      <c r="H3486" t="s">
        <v>237</v>
      </c>
      <c r="I3486">
        <v>0</v>
      </c>
      <c r="J3486">
        <v>2</v>
      </c>
      <c r="K3486">
        <v>0</v>
      </c>
      <c r="L3486" t="s">
        <v>4123</v>
      </c>
      <c r="M3486" t="s">
        <v>34</v>
      </c>
      <c r="N3486">
        <v>10000</v>
      </c>
      <c r="O3486">
        <f t="shared" si="143"/>
        <v>10000</v>
      </c>
      <c r="P3486" t="b">
        <f t="shared" si="142"/>
        <v>1</v>
      </c>
      <c r="Q3486" t="s">
        <v>35</v>
      </c>
      <c r="R3486">
        <v>108</v>
      </c>
      <c r="S3486">
        <v>9</v>
      </c>
      <c r="T3486" t="s">
        <v>37</v>
      </c>
      <c r="U3486" t="s">
        <v>38</v>
      </c>
      <c r="V3486" s="2" t="s">
        <v>5993</v>
      </c>
      <c r="W3486" s="2">
        <f>IF(VLOOKUP(V3486,'reference classification'!$B$1:G3490,6,FALSE)&gt;90,1,0)</f>
        <v>0</v>
      </c>
      <c r="X3486">
        <v>0</v>
      </c>
      <c r="Y3486" t="s">
        <v>4123</v>
      </c>
      <c r="Z3486">
        <v>10000</v>
      </c>
      <c r="AA3486">
        <v>120</v>
      </c>
      <c r="AB3486">
        <v>10000</v>
      </c>
      <c r="AC3486">
        <v>10000</v>
      </c>
      <c r="AD3486">
        <v>10000</v>
      </c>
      <c r="AE3486" t="b">
        <f t="shared" si="144"/>
        <v>1</v>
      </c>
    </row>
    <row r="3487" spans="1:31">
      <c r="A3487" s="6" t="s">
        <v>3254</v>
      </c>
      <c r="B3487" t="s">
        <v>29</v>
      </c>
      <c r="C3487">
        <v>41</v>
      </c>
      <c r="D3487" t="s">
        <v>6848</v>
      </c>
      <c r="E3487">
        <v>3101001</v>
      </c>
      <c r="F3487" t="s">
        <v>31</v>
      </c>
      <c r="G3487" t="s">
        <v>29</v>
      </c>
      <c r="H3487" t="s">
        <v>62</v>
      </c>
      <c r="I3487">
        <v>0</v>
      </c>
      <c r="J3487">
        <v>2</v>
      </c>
      <c r="K3487">
        <v>0</v>
      </c>
      <c r="L3487" t="s">
        <v>4123</v>
      </c>
      <c r="M3487" t="s">
        <v>34</v>
      </c>
      <c r="N3487">
        <v>5000</v>
      </c>
      <c r="O3487">
        <f t="shared" si="143"/>
        <v>5000</v>
      </c>
      <c r="P3487" t="b">
        <f t="shared" si="142"/>
        <v>1</v>
      </c>
      <c r="Q3487" t="s">
        <v>35</v>
      </c>
      <c r="R3487">
        <v>108</v>
      </c>
      <c r="S3487">
        <v>9</v>
      </c>
      <c r="T3487" t="s">
        <v>37</v>
      </c>
      <c r="U3487" t="s">
        <v>38</v>
      </c>
      <c r="V3487" s="2" t="s">
        <v>5993</v>
      </c>
      <c r="W3487" s="2">
        <f>IF(VLOOKUP(V3487,'reference classification'!$B$1:G3491,6,FALSE)&gt;90,1,0)</f>
        <v>0</v>
      </c>
      <c r="X3487">
        <v>0</v>
      </c>
      <c r="Y3487" t="s">
        <v>4123</v>
      </c>
      <c r="Z3487">
        <v>5000</v>
      </c>
      <c r="AA3487">
        <v>120</v>
      </c>
      <c r="AB3487">
        <v>5000</v>
      </c>
      <c r="AC3487">
        <v>5000</v>
      </c>
      <c r="AD3487">
        <v>5000</v>
      </c>
      <c r="AE3487" t="b">
        <f t="shared" si="144"/>
        <v>1</v>
      </c>
    </row>
    <row r="3488" spans="1:31">
      <c r="A3488" s="6" t="s">
        <v>3671</v>
      </c>
      <c r="B3488" t="s">
        <v>29</v>
      </c>
      <c r="C3488">
        <v>41</v>
      </c>
      <c r="D3488" t="s">
        <v>6850</v>
      </c>
      <c r="F3488" t="s">
        <v>31</v>
      </c>
      <c r="G3488" t="s">
        <v>29</v>
      </c>
      <c r="H3488" t="s">
        <v>237</v>
      </c>
      <c r="I3488">
        <v>0</v>
      </c>
      <c r="J3488">
        <v>2</v>
      </c>
      <c r="K3488">
        <v>0</v>
      </c>
      <c r="L3488" t="s">
        <v>4123</v>
      </c>
      <c r="M3488" t="s">
        <v>34</v>
      </c>
      <c r="N3488">
        <v>5000</v>
      </c>
      <c r="O3488">
        <f t="shared" si="143"/>
        <v>5000</v>
      </c>
      <c r="P3488" t="b">
        <f t="shared" si="142"/>
        <v>1</v>
      </c>
      <c r="Q3488" t="s">
        <v>35</v>
      </c>
      <c r="R3488">
        <v>108</v>
      </c>
      <c r="S3488">
        <v>9</v>
      </c>
      <c r="T3488" t="s">
        <v>37</v>
      </c>
      <c r="U3488" t="s">
        <v>38</v>
      </c>
      <c r="V3488" s="2" t="s">
        <v>5993</v>
      </c>
      <c r="W3488" s="2">
        <f>IF(VLOOKUP(V3488,'reference classification'!$B$1:G3492,6,FALSE)&gt;90,1,0)</f>
        <v>0</v>
      </c>
      <c r="X3488">
        <v>0</v>
      </c>
      <c r="Y3488" t="s">
        <v>4123</v>
      </c>
      <c r="Z3488">
        <v>5000</v>
      </c>
      <c r="AA3488">
        <v>120</v>
      </c>
      <c r="AB3488">
        <v>5000</v>
      </c>
      <c r="AC3488">
        <v>5000</v>
      </c>
      <c r="AD3488">
        <v>5000</v>
      </c>
      <c r="AE3488" t="b">
        <f t="shared" si="144"/>
        <v>1</v>
      </c>
    </row>
    <row r="3489" spans="1:31" hidden="1">
      <c r="A3489" s="6" t="s">
        <v>3491</v>
      </c>
      <c r="B3489" t="s">
        <v>29</v>
      </c>
      <c r="C3489">
        <v>41</v>
      </c>
      <c r="D3489" t="s">
        <v>6852</v>
      </c>
      <c r="E3489">
        <v>3101001</v>
      </c>
      <c r="F3489" t="s">
        <v>31</v>
      </c>
      <c r="G3489" t="s">
        <v>29</v>
      </c>
      <c r="H3489" t="s">
        <v>365</v>
      </c>
      <c r="I3489">
        <v>0</v>
      </c>
      <c r="J3489">
        <v>2</v>
      </c>
      <c r="K3489">
        <v>0</v>
      </c>
      <c r="L3489" t="s">
        <v>4123</v>
      </c>
      <c r="M3489" t="s">
        <v>34</v>
      </c>
      <c r="N3489">
        <v>300000</v>
      </c>
      <c r="O3489">
        <f t="shared" si="143"/>
        <v>246121</v>
      </c>
      <c r="P3489" t="b">
        <f t="shared" si="142"/>
        <v>0</v>
      </c>
      <c r="Q3489" t="s">
        <v>35</v>
      </c>
      <c r="R3489">
        <v>108</v>
      </c>
      <c r="S3489">
        <v>9</v>
      </c>
      <c r="T3489" t="s">
        <v>37</v>
      </c>
      <c r="U3489" t="s">
        <v>38</v>
      </c>
      <c r="V3489" s="2" t="s">
        <v>5993</v>
      </c>
      <c r="W3489" s="2">
        <f>IF(VLOOKUP(V3489,'reference classification'!$B$1:G3493,6,FALSE)&gt;90,1,0)</f>
        <v>0</v>
      </c>
      <c r="X3489">
        <v>0</v>
      </c>
      <c r="Y3489" t="s">
        <v>4123</v>
      </c>
      <c r="Z3489">
        <v>246121</v>
      </c>
      <c r="AA3489">
        <v>120</v>
      </c>
      <c r="AB3489">
        <v>246121</v>
      </c>
      <c r="AC3489">
        <v>246121</v>
      </c>
      <c r="AD3489">
        <v>246121</v>
      </c>
      <c r="AE3489" t="b">
        <f t="shared" si="144"/>
        <v>1</v>
      </c>
    </row>
    <row r="3490" spans="1:31">
      <c r="A3490" s="6" t="s">
        <v>4073</v>
      </c>
      <c r="B3490" t="s">
        <v>29</v>
      </c>
      <c r="C3490">
        <v>41</v>
      </c>
      <c r="D3490" t="s">
        <v>6854</v>
      </c>
      <c r="F3490" t="s">
        <v>31</v>
      </c>
      <c r="G3490" t="s">
        <v>29</v>
      </c>
      <c r="H3490" t="s">
        <v>237</v>
      </c>
      <c r="I3490">
        <v>0</v>
      </c>
      <c r="J3490">
        <v>2</v>
      </c>
      <c r="K3490">
        <v>0</v>
      </c>
      <c r="L3490" t="s">
        <v>4123</v>
      </c>
      <c r="M3490" t="s">
        <v>34</v>
      </c>
      <c r="N3490">
        <v>173440</v>
      </c>
      <c r="O3490">
        <f t="shared" si="143"/>
        <v>173440</v>
      </c>
      <c r="P3490" t="b">
        <f t="shared" si="142"/>
        <v>1</v>
      </c>
      <c r="Q3490" t="s">
        <v>35</v>
      </c>
      <c r="R3490">
        <v>108</v>
      </c>
      <c r="S3490">
        <v>9</v>
      </c>
      <c r="T3490" t="s">
        <v>37</v>
      </c>
      <c r="U3490" t="s">
        <v>38</v>
      </c>
      <c r="V3490" s="2" t="s">
        <v>5993</v>
      </c>
      <c r="W3490" s="2">
        <f>IF(VLOOKUP(V3490,'reference classification'!$B$1:G3494,6,FALSE)&gt;90,1,0)</f>
        <v>0</v>
      </c>
      <c r="X3490">
        <v>0</v>
      </c>
      <c r="Y3490" t="s">
        <v>4123</v>
      </c>
      <c r="Z3490">
        <v>173440</v>
      </c>
      <c r="AA3490">
        <v>120</v>
      </c>
      <c r="AB3490">
        <v>173440</v>
      </c>
      <c r="AC3490">
        <v>173440</v>
      </c>
      <c r="AD3490">
        <v>173440</v>
      </c>
      <c r="AE3490" t="b">
        <f t="shared" si="144"/>
        <v>1</v>
      </c>
    </row>
    <row r="3491" spans="1:31" hidden="1">
      <c r="A3491" s="6" t="s">
        <v>3622</v>
      </c>
      <c r="B3491" t="s">
        <v>29</v>
      </c>
      <c r="C3491">
        <v>41</v>
      </c>
      <c r="D3491" t="s">
        <v>6856</v>
      </c>
      <c r="F3491" t="s">
        <v>44</v>
      </c>
      <c r="G3491" t="s">
        <v>29</v>
      </c>
      <c r="H3491" t="s">
        <v>607</v>
      </c>
      <c r="I3491">
        <v>0</v>
      </c>
      <c r="J3491">
        <v>2</v>
      </c>
      <c r="K3491">
        <v>0</v>
      </c>
      <c r="L3491" t="s">
        <v>4123</v>
      </c>
      <c r="M3491" t="s">
        <v>34</v>
      </c>
      <c r="N3491">
        <v>5000</v>
      </c>
      <c r="O3491">
        <f t="shared" si="143"/>
        <v>3000</v>
      </c>
      <c r="P3491" t="b">
        <f t="shared" si="142"/>
        <v>0</v>
      </c>
      <c r="Q3491" t="s">
        <v>35</v>
      </c>
      <c r="R3491">
        <v>108</v>
      </c>
      <c r="S3491">
        <v>9</v>
      </c>
      <c r="T3491" t="s">
        <v>37</v>
      </c>
      <c r="U3491" t="s">
        <v>38</v>
      </c>
      <c r="V3491" s="2" t="s">
        <v>5993</v>
      </c>
      <c r="W3491" s="2">
        <f>IF(VLOOKUP(V3491,'reference classification'!$B$1:G3495,6,FALSE)&gt;90,1,0)</f>
        <v>0</v>
      </c>
      <c r="X3491">
        <v>0</v>
      </c>
      <c r="Y3491" t="s">
        <v>4123</v>
      </c>
      <c r="Z3491">
        <v>3000</v>
      </c>
      <c r="AA3491">
        <v>120</v>
      </c>
      <c r="AB3491">
        <v>3000</v>
      </c>
      <c r="AC3491">
        <v>3000</v>
      </c>
      <c r="AD3491">
        <v>3000</v>
      </c>
      <c r="AE3491" t="b">
        <f t="shared" si="144"/>
        <v>1</v>
      </c>
    </row>
    <row r="3492" spans="1:31">
      <c r="A3492" s="6" t="s">
        <v>2668</v>
      </c>
      <c r="B3492" t="s">
        <v>29</v>
      </c>
      <c r="C3492">
        <v>41</v>
      </c>
      <c r="D3492" t="s">
        <v>1129</v>
      </c>
      <c r="E3492">
        <v>3101001</v>
      </c>
      <c r="F3492" t="s">
        <v>44</v>
      </c>
      <c r="G3492" t="s">
        <v>29</v>
      </c>
      <c r="H3492" t="s">
        <v>62</v>
      </c>
      <c r="I3492">
        <v>0</v>
      </c>
      <c r="J3492">
        <v>2</v>
      </c>
      <c r="K3492">
        <v>0</v>
      </c>
      <c r="L3492" t="s">
        <v>4123</v>
      </c>
      <c r="M3492" t="s">
        <v>34</v>
      </c>
      <c r="N3492">
        <v>10000</v>
      </c>
      <c r="O3492">
        <f t="shared" si="143"/>
        <v>10000</v>
      </c>
      <c r="P3492" t="b">
        <f t="shared" si="142"/>
        <v>1</v>
      </c>
      <c r="Q3492" t="s">
        <v>35</v>
      </c>
      <c r="R3492">
        <v>108</v>
      </c>
      <c r="S3492">
        <v>9</v>
      </c>
      <c r="T3492" t="s">
        <v>37</v>
      </c>
      <c r="U3492" t="s">
        <v>38</v>
      </c>
      <c r="V3492" s="2" t="s">
        <v>5993</v>
      </c>
      <c r="W3492" s="2">
        <f>IF(VLOOKUP(V3492,'reference classification'!$B$1:G3496,6,FALSE)&gt;90,1,0)</f>
        <v>0</v>
      </c>
      <c r="X3492">
        <v>0</v>
      </c>
      <c r="Y3492" t="s">
        <v>4123</v>
      </c>
      <c r="Z3492">
        <v>10000</v>
      </c>
      <c r="AA3492">
        <v>120</v>
      </c>
      <c r="AB3492">
        <v>10000</v>
      </c>
      <c r="AC3492">
        <v>10000</v>
      </c>
      <c r="AD3492">
        <v>10000</v>
      </c>
      <c r="AE3492" t="b">
        <f t="shared" si="144"/>
        <v>1</v>
      </c>
    </row>
    <row r="3493" spans="1:31">
      <c r="A3493" s="6" t="s">
        <v>3222</v>
      </c>
      <c r="B3493" t="s">
        <v>29</v>
      </c>
      <c r="C3493">
        <v>41</v>
      </c>
      <c r="D3493" t="s">
        <v>1785</v>
      </c>
      <c r="F3493" t="s">
        <v>44</v>
      </c>
      <c r="G3493" t="s">
        <v>29</v>
      </c>
      <c r="H3493" t="s">
        <v>267</v>
      </c>
      <c r="I3493">
        <v>0</v>
      </c>
      <c r="J3493">
        <v>2</v>
      </c>
      <c r="K3493">
        <v>0</v>
      </c>
      <c r="L3493" t="s">
        <v>4123</v>
      </c>
      <c r="M3493" t="s">
        <v>34</v>
      </c>
      <c r="N3493">
        <v>219300</v>
      </c>
      <c r="O3493">
        <f t="shared" si="143"/>
        <v>219300</v>
      </c>
      <c r="P3493" t="b">
        <f t="shared" si="142"/>
        <v>1</v>
      </c>
      <c r="Q3493" t="s">
        <v>35</v>
      </c>
      <c r="R3493">
        <v>108</v>
      </c>
      <c r="S3493">
        <v>9</v>
      </c>
      <c r="T3493" t="s">
        <v>37</v>
      </c>
      <c r="U3493" t="s">
        <v>38</v>
      </c>
      <c r="V3493" s="2" t="s">
        <v>5993</v>
      </c>
      <c r="W3493" s="2">
        <f>IF(VLOOKUP(V3493,'reference classification'!$B$1:G3497,6,FALSE)&gt;90,1,0)</f>
        <v>0</v>
      </c>
      <c r="X3493">
        <v>0</v>
      </c>
      <c r="Y3493" t="s">
        <v>4123</v>
      </c>
      <c r="Z3493">
        <v>219300</v>
      </c>
      <c r="AA3493">
        <v>120</v>
      </c>
      <c r="AB3493">
        <v>219300</v>
      </c>
      <c r="AC3493">
        <v>219300</v>
      </c>
      <c r="AD3493">
        <v>219300</v>
      </c>
      <c r="AE3493" t="b">
        <f t="shared" si="144"/>
        <v>1</v>
      </c>
    </row>
    <row r="3494" spans="1:31">
      <c r="A3494" s="6" t="s">
        <v>3652</v>
      </c>
      <c r="B3494" t="s">
        <v>29</v>
      </c>
      <c r="C3494">
        <v>41</v>
      </c>
      <c r="D3494" t="s">
        <v>776</v>
      </c>
      <c r="E3494">
        <v>3101001</v>
      </c>
      <c r="F3494" t="s">
        <v>31</v>
      </c>
      <c r="G3494" t="s">
        <v>29</v>
      </c>
      <c r="H3494" t="s">
        <v>62</v>
      </c>
      <c r="I3494">
        <v>0</v>
      </c>
      <c r="J3494">
        <v>2</v>
      </c>
      <c r="K3494">
        <v>0</v>
      </c>
      <c r="L3494" t="s">
        <v>4123</v>
      </c>
      <c r="M3494" t="s">
        <v>34</v>
      </c>
      <c r="N3494">
        <v>5000</v>
      </c>
      <c r="O3494">
        <f t="shared" si="143"/>
        <v>5000</v>
      </c>
      <c r="P3494" t="b">
        <f t="shared" si="142"/>
        <v>1</v>
      </c>
      <c r="Q3494" t="s">
        <v>35</v>
      </c>
      <c r="R3494">
        <v>108</v>
      </c>
      <c r="S3494">
        <v>9</v>
      </c>
      <c r="T3494" t="s">
        <v>37</v>
      </c>
      <c r="U3494" t="s">
        <v>38</v>
      </c>
      <c r="V3494" s="2" t="s">
        <v>5993</v>
      </c>
      <c r="W3494" s="2">
        <f>IF(VLOOKUP(V3494,'reference classification'!$B$1:G3498,6,FALSE)&gt;90,1,0)</f>
        <v>0</v>
      </c>
      <c r="X3494">
        <v>0</v>
      </c>
      <c r="Y3494" t="s">
        <v>4123</v>
      </c>
      <c r="Z3494">
        <v>5000</v>
      </c>
      <c r="AA3494">
        <v>120</v>
      </c>
      <c r="AB3494">
        <v>5000</v>
      </c>
      <c r="AC3494">
        <v>5000</v>
      </c>
      <c r="AD3494">
        <v>5000</v>
      </c>
      <c r="AE3494" t="b">
        <f t="shared" si="144"/>
        <v>1</v>
      </c>
    </row>
    <row r="3495" spans="1:31">
      <c r="A3495" s="6" t="s">
        <v>695</v>
      </c>
      <c r="B3495" t="s">
        <v>29</v>
      </c>
      <c r="C3495">
        <v>41</v>
      </c>
      <c r="D3495" t="s">
        <v>6861</v>
      </c>
      <c r="E3495">
        <v>3101001</v>
      </c>
      <c r="F3495" t="s">
        <v>44</v>
      </c>
      <c r="G3495" t="s">
        <v>29</v>
      </c>
      <c r="H3495" t="s">
        <v>62</v>
      </c>
      <c r="I3495">
        <v>0</v>
      </c>
      <c r="J3495">
        <v>2</v>
      </c>
      <c r="K3495">
        <v>0</v>
      </c>
      <c r="L3495" t="s">
        <v>4123</v>
      </c>
      <c r="M3495" t="s">
        <v>34</v>
      </c>
      <c r="N3495">
        <v>35000</v>
      </c>
      <c r="O3495">
        <f t="shared" si="143"/>
        <v>35000</v>
      </c>
      <c r="P3495" t="b">
        <f t="shared" si="142"/>
        <v>1</v>
      </c>
      <c r="Q3495" t="s">
        <v>35</v>
      </c>
      <c r="R3495">
        <v>108</v>
      </c>
      <c r="S3495">
        <v>9</v>
      </c>
      <c r="T3495" t="s">
        <v>37</v>
      </c>
      <c r="U3495" t="s">
        <v>38</v>
      </c>
      <c r="V3495" s="2" t="s">
        <v>5993</v>
      </c>
      <c r="W3495" s="2">
        <f>IF(VLOOKUP(V3495,'reference classification'!$B$1:G3499,6,FALSE)&gt;90,1,0)</f>
        <v>0</v>
      </c>
      <c r="X3495">
        <v>0</v>
      </c>
      <c r="Y3495" t="s">
        <v>4123</v>
      </c>
      <c r="Z3495">
        <v>35000</v>
      </c>
      <c r="AA3495">
        <v>120</v>
      </c>
      <c r="AB3495">
        <v>35000</v>
      </c>
      <c r="AC3495">
        <v>35000</v>
      </c>
      <c r="AD3495">
        <v>35000</v>
      </c>
      <c r="AE3495" t="b">
        <f t="shared" si="144"/>
        <v>1</v>
      </c>
    </row>
    <row r="3496" spans="1:31">
      <c r="A3496" s="6" t="s">
        <v>3185</v>
      </c>
      <c r="B3496" t="s">
        <v>29</v>
      </c>
      <c r="C3496">
        <v>41</v>
      </c>
      <c r="D3496" t="s">
        <v>4240</v>
      </c>
      <c r="F3496" t="s">
        <v>31</v>
      </c>
      <c r="G3496" t="s">
        <v>29</v>
      </c>
      <c r="H3496" t="s">
        <v>356</v>
      </c>
      <c r="I3496">
        <v>0</v>
      </c>
      <c r="J3496">
        <v>2</v>
      </c>
      <c r="K3496">
        <v>0</v>
      </c>
      <c r="L3496" t="s">
        <v>4123</v>
      </c>
      <c r="M3496" t="s">
        <v>34</v>
      </c>
      <c r="N3496">
        <v>5000</v>
      </c>
      <c r="O3496">
        <f t="shared" si="143"/>
        <v>5000</v>
      </c>
      <c r="P3496" t="b">
        <f t="shared" si="142"/>
        <v>1</v>
      </c>
      <c r="Q3496" t="s">
        <v>35</v>
      </c>
      <c r="R3496">
        <v>108</v>
      </c>
      <c r="S3496">
        <v>9</v>
      </c>
      <c r="T3496" t="s">
        <v>37</v>
      </c>
      <c r="U3496" t="s">
        <v>38</v>
      </c>
      <c r="V3496" s="2" t="s">
        <v>5993</v>
      </c>
      <c r="W3496" s="2">
        <f>IF(VLOOKUP(V3496,'reference classification'!$B$1:G3500,6,FALSE)&gt;90,1,0)</f>
        <v>0</v>
      </c>
      <c r="X3496">
        <v>0</v>
      </c>
      <c r="Y3496" t="s">
        <v>4123</v>
      </c>
      <c r="Z3496">
        <v>5000</v>
      </c>
      <c r="AA3496">
        <v>120</v>
      </c>
      <c r="AB3496">
        <v>5000</v>
      </c>
      <c r="AC3496">
        <v>5000</v>
      </c>
      <c r="AD3496">
        <v>5000</v>
      </c>
      <c r="AE3496" t="b">
        <f t="shared" si="144"/>
        <v>1</v>
      </c>
    </row>
    <row r="3497" spans="1:31">
      <c r="A3497" s="6" t="s">
        <v>1589</v>
      </c>
      <c r="B3497" t="s">
        <v>29</v>
      </c>
      <c r="C3497">
        <v>41</v>
      </c>
      <c r="D3497" t="s">
        <v>6864</v>
      </c>
      <c r="E3497">
        <v>3101001</v>
      </c>
      <c r="F3497" t="s">
        <v>44</v>
      </c>
      <c r="G3497" t="s">
        <v>29</v>
      </c>
      <c r="H3497" t="s">
        <v>62</v>
      </c>
      <c r="I3497">
        <v>0</v>
      </c>
      <c r="J3497">
        <v>2</v>
      </c>
      <c r="K3497">
        <v>0</v>
      </c>
      <c r="L3497" t="s">
        <v>4123</v>
      </c>
      <c r="M3497" t="s">
        <v>34</v>
      </c>
      <c r="N3497">
        <v>8500</v>
      </c>
      <c r="O3497">
        <f t="shared" si="143"/>
        <v>8500</v>
      </c>
      <c r="P3497" t="b">
        <f t="shared" si="142"/>
        <v>1</v>
      </c>
      <c r="Q3497" t="s">
        <v>35</v>
      </c>
      <c r="R3497">
        <v>108</v>
      </c>
      <c r="S3497">
        <v>9</v>
      </c>
      <c r="T3497" t="s">
        <v>37</v>
      </c>
      <c r="U3497" t="s">
        <v>38</v>
      </c>
      <c r="V3497" s="2" t="s">
        <v>5993</v>
      </c>
      <c r="W3497" s="2">
        <f>IF(VLOOKUP(V3497,'reference classification'!$B$1:G3501,6,FALSE)&gt;90,1,0)</f>
        <v>0</v>
      </c>
      <c r="X3497">
        <v>0</v>
      </c>
      <c r="Y3497" t="s">
        <v>4123</v>
      </c>
      <c r="Z3497">
        <v>8500</v>
      </c>
      <c r="AA3497">
        <v>120</v>
      </c>
      <c r="AB3497">
        <v>8500</v>
      </c>
      <c r="AC3497">
        <v>8500</v>
      </c>
      <c r="AD3497">
        <v>8500</v>
      </c>
      <c r="AE3497" t="b">
        <f t="shared" si="144"/>
        <v>1</v>
      </c>
    </row>
    <row r="3498" spans="1:31" hidden="1">
      <c r="A3498" s="6" t="s">
        <v>2614</v>
      </c>
      <c r="B3498" t="s">
        <v>29</v>
      </c>
      <c r="C3498">
        <v>41</v>
      </c>
      <c r="D3498" t="s">
        <v>6866</v>
      </c>
      <c r="E3498">
        <v>3101001</v>
      </c>
      <c r="F3498" t="s">
        <v>31</v>
      </c>
      <c r="G3498" t="s">
        <v>29</v>
      </c>
      <c r="H3498" t="s">
        <v>62</v>
      </c>
      <c r="I3498">
        <v>0</v>
      </c>
      <c r="J3498">
        <v>2</v>
      </c>
      <c r="K3498">
        <v>0</v>
      </c>
      <c r="L3498" t="s">
        <v>4123</v>
      </c>
      <c r="M3498" t="s">
        <v>34</v>
      </c>
      <c r="N3498">
        <v>5000</v>
      </c>
      <c r="O3498">
        <f t="shared" si="143"/>
        <v>4737</v>
      </c>
      <c r="P3498" t="b">
        <f t="shared" si="142"/>
        <v>0</v>
      </c>
      <c r="Q3498" t="s">
        <v>35</v>
      </c>
      <c r="R3498">
        <v>108</v>
      </c>
      <c r="S3498">
        <v>9</v>
      </c>
      <c r="T3498" t="s">
        <v>37</v>
      </c>
      <c r="U3498" t="s">
        <v>38</v>
      </c>
      <c r="V3498" s="2" t="s">
        <v>5993</v>
      </c>
      <c r="W3498" s="2">
        <f>IF(VLOOKUP(V3498,'reference classification'!$B$1:G3502,6,FALSE)&gt;90,1,0)</f>
        <v>0</v>
      </c>
      <c r="X3498">
        <v>0</v>
      </c>
      <c r="Y3498" t="s">
        <v>4123</v>
      </c>
      <c r="Z3498">
        <v>4737</v>
      </c>
      <c r="AA3498">
        <v>120</v>
      </c>
      <c r="AB3498">
        <v>4737</v>
      </c>
      <c r="AC3498">
        <v>4737</v>
      </c>
      <c r="AD3498">
        <v>4737</v>
      </c>
      <c r="AE3498" t="b">
        <f t="shared" si="144"/>
        <v>1</v>
      </c>
    </row>
    <row r="3499" spans="1:31">
      <c r="A3499" s="6" t="s">
        <v>2616</v>
      </c>
      <c r="B3499" t="s">
        <v>29</v>
      </c>
      <c r="C3499">
        <v>30</v>
      </c>
      <c r="D3499" t="s">
        <v>6868</v>
      </c>
      <c r="F3499" t="s">
        <v>31</v>
      </c>
      <c r="G3499" t="s">
        <v>29</v>
      </c>
      <c r="H3499" t="s">
        <v>6869</v>
      </c>
      <c r="I3499">
        <v>0</v>
      </c>
      <c r="J3499">
        <v>2</v>
      </c>
      <c r="K3499">
        <v>0</v>
      </c>
      <c r="L3499" t="s">
        <v>4123</v>
      </c>
      <c r="M3499" t="s">
        <v>34</v>
      </c>
      <c r="N3499">
        <v>30000</v>
      </c>
      <c r="O3499">
        <f t="shared" si="143"/>
        <v>30000</v>
      </c>
      <c r="P3499" t="b">
        <f t="shared" ref="P3499:P3562" si="145">N3499=O3499</f>
        <v>1</v>
      </c>
      <c r="Q3499" t="s">
        <v>35</v>
      </c>
      <c r="R3499">
        <v>108</v>
      </c>
      <c r="S3499">
        <v>9</v>
      </c>
      <c r="T3499" t="s">
        <v>37</v>
      </c>
      <c r="U3499" t="s">
        <v>38</v>
      </c>
      <c r="V3499" s="2" t="s">
        <v>5993</v>
      </c>
      <c r="W3499" s="2">
        <f>IF(VLOOKUP(V3499,'reference classification'!$B$1:G3503,6,FALSE)&gt;90,1,0)</f>
        <v>0</v>
      </c>
      <c r="X3499">
        <v>0</v>
      </c>
      <c r="Y3499" t="s">
        <v>4123</v>
      </c>
      <c r="Z3499">
        <v>30000</v>
      </c>
      <c r="AA3499">
        <v>120</v>
      </c>
      <c r="AB3499">
        <v>30000</v>
      </c>
      <c r="AC3499">
        <v>30000</v>
      </c>
      <c r="AD3499">
        <v>30000</v>
      </c>
      <c r="AE3499" t="b">
        <f t="shared" si="144"/>
        <v>1</v>
      </c>
    </row>
    <row r="3500" spans="1:31">
      <c r="A3500" s="6" t="s">
        <v>2618</v>
      </c>
      <c r="B3500" t="s">
        <v>29</v>
      </c>
      <c r="C3500">
        <v>41</v>
      </c>
      <c r="D3500" t="s">
        <v>6871</v>
      </c>
      <c r="E3500">
        <v>3101001</v>
      </c>
      <c r="F3500" t="s">
        <v>31</v>
      </c>
      <c r="G3500" t="s">
        <v>29</v>
      </c>
      <c r="H3500" t="s">
        <v>62</v>
      </c>
      <c r="I3500">
        <v>0</v>
      </c>
      <c r="J3500">
        <v>2</v>
      </c>
      <c r="K3500">
        <v>0</v>
      </c>
      <c r="L3500" t="s">
        <v>4123</v>
      </c>
      <c r="M3500" t="s">
        <v>34</v>
      </c>
      <c r="N3500">
        <v>50000</v>
      </c>
      <c r="O3500">
        <f t="shared" si="143"/>
        <v>50000</v>
      </c>
      <c r="P3500" t="b">
        <f t="shared" si="145"/>
        <v>1</v>
      </c>
      <c r="Q3500" t="s">
        <v>35</v>
      </c>
      <c r="R3500">
        <v>108</v>
      </c>
      <c r="S3500">
        <v>9</v>
      </c>
      <c r="T3500" t="s">
        <v>37</v>
      </c>
      <c r="U3500" t="s">
        <v>38</v>
      </c>
      <c r="V3500" s="2" t="s">
        <v>5993</v>
      </c>
      <c r="W3500" s="2">
        <f>IF(VLOOKUP(V3500,'reference classification'!$B$1:G3504,6,FALSE)&gt;90,1,0)</f>
        <v>0</v>
      </c>
      <c r="X3500">
        <v>0</v>
      </c>
      <c r="Y3500" t="s">
        <v>4123</v>
      </c>
      <c r="Z3500">
        <v>50000</v>
      </c>
      <c r="AA3500">
        <v>120</v>
      </c>
      <c r="AB3500">
        <v>50000</v>
      </c>
      <c r="AC3500">
        <v>50000</v>
      </c>
      <c r="AD3500">
        <v>50000</v>
      </c>
      <c r="AE3500" t="b">
        <f t="shared" si="144"/>
        <v>1</v>
      </c>
    </row>
    <row r="3501" spans="1:31">
      <c r="A3501" s="6" t="s">
        <v>2620</v>
      </c>
      <c r="B3501" t="s">
        <v>29</v>
      </c>
      <c r="C3501">
        <v>41</v>
      </c>
      <c r="D3501" t="s">
        <v>6873</v>
      </c>
      <c r="E3501">
        <v>3101001</v>
      </c>
      <c r="F3501" t="s">
        <v>44</v>
      </c>
      <c r="G3501" t="s">
        <v>29</v>
      </c>
      <c r="H3501" t="s">
        <v>62</v>
      </c>
      <c r="I3501">
        <v>0</v>
      </c>
      <c r="J3501">
        <v>2</v>
      </c>
      <c r="K3501">
        <v>0</v>
      </c>
      <c r="L3501" t="s">
        <v>4123</v>
      </c>
      <c r="M3501" t="s">
        <v>34</v>
      </c>
      <c r="N3501">
        <v>60000</v>
      </c>
      <c r="O3501">
        <f t="shared" si="143"/>
        <v>60000</v>
      </c>
      <c r="P3501" t="b">
        <f t="shared" si="145"/>
        <v>1</v>
      </c>
      <c r="Q3501" t="s">
        <v>35</v>
      </c>
      <c r="R3501">
        <v>108</v>
      </c>
      <c r="S3501">
        <v>9</v>
      </c>
      <c r="T3501" t="s">
        <v>37</v>
      </c>
      <c r="U3501" t="s">
        <v>38</v>
      </c>
      <c r="V3501" s="2" t="s">
        <v>5993</v>
      </c>
      <c r="W3501" s="2">
        <f>IF(VLOOKUP(V3501,'reference classification'!$B$1:G3505,6,FALSE)&gt;90,1,0)</f>
        <v>0</v>
      </c>
      <c r="X3501">
        <v>0</v>
      </c>
      <c r="Y3501" t="s">
        <v>4123</v>
      </c>
      <c r="Z3501">
        <v>60000</v>
      </c>
      <c r="AA3501">
        <v>120</v>
      </c>
      <c r="AB3501">
        <v>60000</v>
      </c>
      <c r="AC3501">
        <v>60000</v>
      </c>
      <c r="AD3501">
        <v>60000</v>
      </c>
      <c r="AE3501" t="b">
        <f t="shared" si="144"/>
        <v>1</v>
      </c>
    </row>
    <row r="3502" spans="1:31">
      <c r="A3502" s="6" t="s">
        <v>3513</v>
      </c>
      <c r="B3502" t="s">
        <v>29</v>
      </c>
      <c r="C3502">
        <v>41</v>
      </c>
      <c r="D3502" t="s">
        <v>1564</v>
      </c>
      <c r="F3502" t="s">
        <v>44</v>
      </c>
      <c r="G3502" t="s">
        <v>29</v>
      </c>
      <c r="H3502" t="s">
        <v>607</v>
      </c>
      <c r="I3502">
        <v>0</v>
      </c>
      <c r="J3502">
        <v>2</v>
      </c>
      <c r="K3502">
        <v>0</v>
      </c>
      <c r="L3502" t="s">
        <v>4123</v>
      </c>
      <c r="M3502" t="s">
        <v>34</v>
      </c>
      <c r="N3502">
        <v>30000</v>
      </c>
      <c r="O3502">
        <f t="shared" si="143"/>
        <v>30000</v>
      </c>
      <c r="P3502" t="b">
        <f t="shared" si="145"/>
        <v>1</v>
      </c>
      <c r="Q3502" t="s">
        <v>35</v>
      </c>
      <c r="R3502">
        <v>108</v>
      </c>
      <c r="S3502">
        <v>9</v>
      </c>
      <c r="T3502" t="s">
        <v>37</v>
      </c>
      <c r="U3502" t="s">
        <v>38</v>
      </c>
      <c r="V3502" s="2" t="s">
        <v>5993</v>
      </c>
      <c r="W3502" s="2">
        <f>IF(VLOOKUP(V3502,'reference classification'!$B$1:G3506,6,FALSE)&gt;90,1,0)</f>
        <v>0</v>
      </c>
      <c r="X3502">
        <v>0</v>
      </c>
      <c r="Y3502" t="s">
        <v>4123</v>
      </c>
      <c r="Z3502">
        <v>30000</v>
      </c>
      <c r="AA3502">
        <v>120</v>
      </c>
      <c r="AB3502">
        <v>30000</v>
      </c>
      <c r="AC3502">
        <v>30000</v>
      </c>
      <c r="AD3502">
        <v>30000</v>
      </c>
      <c r="AE3502" t="b">
        <f t="shared" si="144"/>
        <v>1</v>
      </c>
    </row>
    <row r="3503" spans="1:31">
      <c r="A3503" s="6" t="s">
        <v>2593</v>
      </c>
      <c r="B3503" t="s">
        <v>29</v>
      </c>
      <c r="C3503">
        <v>41</v>
      </c>
      <c r="D3503" t="s">
        <v>6876</v>
      </c>
      <c r="E3503">
        <v>3101001</v>
      </c>
      <c r="F3503" t="s">
        <v>44</v>
      </c>
      <c r="G3503" t="s">
        <v>29</v>
      </c>
      <c r="H3503" t="s">
        <v>62</v>
      </c>
      <c r="I3503">
        <v>0</v>
      </c>
      <c r="J3503">
        <v>2</v>
      </c>
      <c r="K3503">
        <v>0</v>
      </c>
      <c r="L3503" t="s">
        <v>4123</v>
      </c>
      <c r="M3503" t="s">
        <v>34</v>
      </c>
      <c r="N3503">
        <v>25000</v>
      </c>
      <c r="O3503">
        <f t="shared" si="143"/>
        <v>25000</v>
      </c>
      <c r="P3503" t="b">
        <f t="shared" si="145"/>
        <v>1</v>
      </c>
      <c r="Q3503" t="s">
        <v>35</v>
      </c>
      <c r="R3503">
        <v>108</v>
      </c>
      <c r="S3503">
        <v>9</v>
      </c>
      <c r="T3503" t="s">
        <v>37</v>
      </c>
      <c r="U3503" t="s">
        <v>38</v>
      </c>
      <c r="V3503" s="2" t="s">
        <v>5993</v>
      </c>
      <c r="W3503" s="2">
        <f>IF(VLOOKUP(V3503,'reference classification'!$B$1:G3507,6,FALSE)&gt;90,1,0)</f>
        <v>0</v>
      </c>
      <c r="X3503">
        <v>0</v>
      </c>
      <c r="Y3503" t="s">
        <v>4123</v>
      </c>
      <c r="Z3503">
        <v>25000</v>
      </c>
      <c r="AA3503">
        <v>120</v>
      </c>
      <c r="AB3503">
        <v>25000</v>
      </c>
      <c r="AC3503">
        <v>25000</v>
      </c>
      <c r="AD3503">
        <v>25000</v>
      </c>
      <c r="AE3503" t="b">
        <f t="shared" si="144"/>
        <v>1</v>
      </c>
    </row>
    <row r="3504" spans="1:31">
      <c r="A3504" s="6" t="s">
        <v>2595</v>
      </c>
      <c r="B3504" t="s">
        <v>29</v>
      </c>
      <c r="C3504">
        <v>41</v>
      </c>
      <c r="D3504" t="s">
        <v>6878</v>
      </c>
      <c r="E3504">
        <v>3101001</v>
      </c>
      <c r="F3504" t="s">
        <v>44</v>
      </c>
      <c r="G3504" t="s">
        <v>29</v>
      </c>
      <c r="H3504" t="s">
        <v>365</v>
      </c>
      <c r="I3504">
        <v>0</v>
      </c>
      <c r="J3504">
        <v>2</v>
      </c>
      <c r="K3504">
        <v>0</v>
      </c>
      <c r="L3504" t="s">
        <v>4123</v>
      </c>
      <c r="M3504" t="s">
        <v>34</v>
      </c>
      <c r="N3504">
        <v>9200</v>
      </c>
      <c r="O3504">
        <f t="shared" si="143"/>
        <v>9200</v>
      </c>
      <c r="P3504" t="b">
        <f t="shared" si="145"/>
        <v>1</v>
      </c>
      <c r="Q3504" t="s">
        <v>35</v>
      </c>
      <c r="R3504">
        <v>108</v>
      </c>
      <c r="S3504">
        <v>9</v>
      </c>
      <c r="T3504" t="s">
        <v>37</v>
      </c>
      <c r="U3504" t="s">
        <v>38</v>
      </c>
      <c r="V3504" s="2" t="s">
        <v>5993</v>
      </c>
      <c r="W3504" s="2">
        <f>IF(VLOOKUP(V3504,'reference classification'!$B$1:G3508,6,FALSE)&gt;90,1,0)</f>
        <v>0</v>
      </c>
      <c r="X3504">
        <v>0</v>
      </c>
      <c r="Y3504" t="s">
        <v>4123</v>
      </c>
      <c r="Z3504">
        <v>9200</v>
      </c>
      <c r="AA3504">
        <v>120</v>
      </c>
      <c r="AB3504">
        <v>9200</v>
      </c>
      <c r="AC3504">
        <v>9200</v>
      </c>
      <c r="AD3504">
        <v>9200</v>
      </c>
      <c r="AE3504" t="b">
        <f t="shared" si="144"/>
        <v>1</v>
      </c>
    </row>
    <row r="3505" spans="1:31" hidden="1">
      <c r="A3505" s="6" t="s">
        <v>3995</v>
      </c>
      <c r="B3505" t="s">
        <v>29</v>
      </c>
      <c r="C3505">
        <v>41</v>
      </c>
      <c r="D3505" t="s">
        <v>6880</v>
      </c>
      <c r="E3505">
        <v>3101001</v>
      </c>
      <c r="F3505" t="s">
        <v>44</v>
      </c>
      <c r="G3505" t="s">
        <v>29</v>
      </c>
      <c r="H3505" t="s">
        <v>62</v>
      </c>
      <c r="I3505">
        <v>0</v>
      </c>
      <c r="J3505">
        <v>2</v>
      </c>
      <c r="K3505">
        <v>0</v>
      </c>
      <c r="L3505" t="s">
        <v>4123</v>
      </c>
      <c r="M3505" t="s">
        <v>34</v>
      </c>
      <c r="N3505">
        <v>400000</v>
      </c>
      <c r="O3505">
        <f t="shared" si="143"/>
        <v>178434</v>
      </c>
      <c r="P3505" t="b">
        <f t="shared" si="145"/>
        <v>0</v>
      </c>
      <c r="Q3505" t="s">
        <v>35</v>
      </c>
      <c r="R3505">
        <v>108</v>
      </c>
      <c r="S3505">
        <v>9</v>
      </c>
      <c r="T3505" t="s">
        <v>37</v>
      </c>
      <c r="U3505" t="s">
        <v>38</v>
      </c>
      <c r="V3505" s="2" t="s">
        <v>5993</v>
      </c>
      <c r="W3505" s="2">
        <f>IF(VLOOKUP(V3505,'reference classification'!$B$1:G3509,6,FALSE)&gt;90,1,0)</f>
        <v>0</v>
      </c>
      <c r="X3505">
        <v>0</v>
      </c>
      <c r="Y3505" t="s">
        <v>4123</v>
      </c>
      <c r="Z3505">
        <v>178434</v>
      </c>
      <c r="AA3505">
        <v>120</v>
      </c>
      <c r="AB3505">
        <v>178434</v>
      </c>
      <c r="AC3505">
        <v>178434</v>
      </c>
      <c r="AD3505">
        <v>178434</v>
      </c>
      <c r="AE3505" t="b">
        <f t="shared" si="144"/>
        <v>1</v>
      </c>
    </row>
    <row r="3506" spans="1:31">
      <c r="A3506" s="6" t="s">
        <v>3996</v>
      </c>
      <c r="B3506" t="s">
        <v>29</v>
      </c>
      <c r="C3506">
        <v>41</v>
      </c>
      <c r="D3506" t="s">
        <v>6882</v>
      </c>
      <c r="F3506" t="s">
        <v>44</v>
      </c>
      <c r="G3506" t="s">
        <v>29</v>
      </c>
      <c r="H3506" t="s">
        <v>2679</v>
      </c>
      <c r="I3506">
        <v>0</v>
      </c>
      <c r="J3506">
        <v>2</v>
      </c>
      <c r="K3506">
        <v>0</v>
      </c>
      <c r="L3506" t="s">
        <v>4123</v>
      </c>
      <c r="M3506" t="s">
        <v>34</v>
      </c>
      <c r="N3506">
        <v>125900</v>
      </c>
      <c r="O3506">
        <f t="shared" si="143"/>
        <v>125900</v>
      </c>
      <c r="P3506" t="b">
        <f t="shared" si="145"/>
        <v>1</v>
      </c>
      <c r="Q3506" t="s">
        <v>35</v>
      </c>
      <c r="R3506">
        <v>108</v>
      </c>
      <c r="S3506">
        <v>9</v>
      </c>
      <c r="T3506" t="s">
        <v>37</v>
      </c>
      <c r="U3506" t="s">
        <v>38</v>
      </c>
      <c r="V3506" s="2" t="s">
        <v>5993</v>
      </c>
      <c r="W3506" s="2">
        <f>IF(VLOOKUP(V3506,'reference classification'!$B$1:G3510,6,FALSE)&gt;90,1,0)</f>
        <v>0</v>
      </c>
      <c r="X3506">
        <v>0</v>
      </c>
      <c r="Y3506" t="s">
        <v>4123</v>
      </c>
      <c r="Z3506">
        <v>125900</v>
      </c>
      <c r="AA3506">
        <v>120</v>
      </c>
      <c r="AB3506">
        <v>125900</v>
      </c>
      <c r="AC3506">
        <v>125900</v>
      </c>
      <c r="AD3506">
        <v>125900</v>
      </c>
      <c r="AE3506" t="b">
        <f t="shared" si="144"/>
        <v>1</v>
      </c>
    </row>
    <row r="3507" spans="1:31">
      <c r="A3507" s="6" t="s">
        <v>3997</v>
      </c>
      <c r="B3507" t="s">
        <v>29</v>
      </c>
      <c r="C3507">
        <v>41</v>
      </c>
      <c r="D3507" t="s">
        <v>6884</v>
      </c>
      <c r="F3507" t="s">
        <v>44</v>
      </c>
      <c r="G3507" t="s">
        <v>29</v>
      </c>
      <c r="H3507" t="s">
        <v>356</v>
      </c>
      <c r="I3507">
        <v>0</v>
      </c>
      <c r="J3507">
        <v>2</v>
      </c>
      <c r="K3507">
        <v>0</v>
      </c>
      <c r="L3507" t="s">
        <v>4123</v>
      </c>
      <c r="M3507" t="s">
        <v>34</v>
      </c>
      <c r="N3507">
        <v>7500</v>
      </c>
      <c r="O3507">
        <f t="shared" si="143"/>
        <v>7500</v>
      </c>
      <c r="P3507" t="b">
        <f t="shared" si="145"/>
        <v>1</v>
      </c>
      <c r="Q3507" t="s">
        <v>35</v>
      </c>
      <c r="R3507">
        <v>108</v>
      </c>
      <c r="S3507">
        <v>9</v>
      </c>
      <c r="T3507" t="s">
        <v>37</v>
      </c>
      <c r="U3507" t="s">
        <v>38</v>
      </c>
      <c r="V3507" s="2" t="s">
        <v>5993</v>
      </c>
      <c r="W3507" s="2">
        <f>IF(VLOOKUP(V3507,'reference classification'!$B$1:G3511,6,FALSE)&gt;90,1,0)</f>
        <v>0</v>
      </c>
      <c r="X3507">
        <v>0</v>
      </c>
      <c r="Y3507" t="s">
        <v>4123</v>
      </c>
      <c r="Z3507">
        <v>7500</v>
      </c>
      <c r="AA3507">
        <v>120</v>
      </c>
      <c r="AB3507">
        <v>7500</v>
      </c>
      <c r="AC3507">
        <v>7500</v>
      </c>
      <c r="AD3507">
        <v>7500</v>
      </c>
      <c r="AE3507" t="b">
        <f t="shared" si="144"/>
        <v>1</v>
      </c>
    </row>
    <row r="3508" spans="1:31" hidden="1">
      <c r="A3508" s="6" t="s">
        <v>4000</v>
      </c>
      <c r="B3508" t="s">
        <v>29</v>
      </c>
      <c r="C3508">
        <v>41</v>
      </c>
      <c r="D3508" t="s">
        <v>3969</v>
      </c>
      <c r="F3508" t="s">
        <v>44</v>
      </c>
      <c r="G3508" t="s">
        <v>29</v>
      </c>
      <c r="H3508" t="s">
        <v>186</v>
      </c>
      <c r="I3508">
        <v>0</v>
      </c>
      <c r="J3508">
        <v>2</v>
      </c>
      <c r="K3508">
        <v>0</v>
      </c>
      <c r="L3508" t="s">
        <v>4123</v>
      </c>
      <c r="M3508" t="s">
        <v>81</v>
      </c>
      <c r="N3508">
        <v>15450000</v>
      </c>
      <c r="O3508">
        <f t="shared" si="143"/>
        <v>6417601</v>
      </c>
      <c r="P3508" t="b">
        <f t="shared" si="145"/>
        <v>0</v>
      </c>
      <c r="Q3508" t="s">
        <v>35</v>
      </c>
      <c r="R3508">
        <v>31.68</v>
      </c>
      <c r="S3508">
        <v>2.64</v>
      </c>
      <c r="T3508" t="s">
        <v>37</v>
      </c>
      <c r="U3508" t="s">
        <v>3561</v>
      </c>
      <c r="V3508" s="2" t="s">
        <v>5993</v>
      </c>
      <c r="W3508" s="2">
        <f>IF(VLOOKUP(V3508,'reference classification'!$B$1:G3512,6,FALSE)&gt;90,1,0)</f>
        <v>0</v>
      </c>
      <c r="X3508">
        <v>0</v>
      </c>
      <c r="Y3508" t="s">
        <v>4123</v>
      </c>
      <c r="Z3508">
        <v>6417601</v>
      </c>
      <c r="AA3508">
        <v>45</v>
      </c>
      <c r="AB3508">
        <v>6417601</v>
      </c>
      <c r="AC3508">
        <v>6417601</v>
      </c>
      <c r="AD3508">
        <v>0</v>
      </c>
      <c r="AE3508" t="b">
        <f t="shared" si="144"/>
        <v>1</v>
      </c>
    </row>
    <row r="3509" spans="1:31">
      <c r="A3509" s="6" t="s">
        <v>4002</v>
      </c>
      <c r="B3509" t="s">
        <v>29</v>
      </c>
      <c r="C3509">
        <v>41</v>
      </c>
      <c r="D3509" t="s">
        <v>6887</v>
      </c>
      <c r="E3509">
        <v>3101001</v>
      </c>
      <c r="F3509" t="s">
        <v>31</v>
      </c>
      <c r="G3509" t="s">
        <v>29</v>
      </c>
      <c r="H3509" t="s">
        <v>365</v>
      </c>
      <c r="I3509">
        <v>0</v>
      </c>
      <c r="J3509">
        <v>2</v>
      </c>
      <c r="K3509">
        <v>0</v>
      </c>
      <c r="L3509" t="s">
        <v>4123</v>
      </c>
      <c r="M3509" t="s">
        <v>34</v>
      </c>
      <c r="N3509">
        <v>289100</v>
      </c>
      <c r="O3509">
        <f t="shared" si="143"/>
        <v>289100</v>
      </c>
      <c r="P3509" t="b">
        <f t="shared" si="145"/>
        <v>1</v>
      </c>
      <c r="Q3509" t="s">
        <v>35</v>
      </c>
      <c r="R3509">
        <v>108</v>
      </c>
      <c r="S3509">
        <v>9</v>
      </c>
      <c r="T3509" t="s">
        <v>37</v>
      </c>
      <c r="U3509" t="s">
        <v>38</v>
      </c>
      <c r="V3509" s="2" t="s">
        <v>5993</v>
      </c>
      <c r="W3509" s="2">
        <f>IF(VLOOKUP(V3509,'reference classification'!$B$1:G3513,6,FALSE)&gt;90,1,0)</f>
        <v>0</v>
      </c>
      <c r="X3509">
        <v>0</v>
      </c>
      <c r="Y3509" t="s">
        <v>4123</v>
      </c>
      <c r="Z3509">
        <v>289100</v>
      </c>
      <c r="AA3509">
        <v>120</v>
      </c>
      <c r="AB3509">
        <v>289100</v>
      </c>
      <c r="AC3509">
        <v>289100</v>
      </c>
      <c r="AD3509">
        <v>289100</v>
      </c>
      <c r="AE3509" t="b">
        <f t="shared" si="144"/>
        <v>1</v>
      </c>
    </row>
    <row r="3510" spans="1:31">
      <c r="A3510" s="6" t="s">
        <v>2670</v>
      </c>
      <c r="B3510" t="s">
        <v>29</v>
      </c>
      <c r="C3510">
        <v>41</v>
      </c>
      <c r="D3510" t="s">
        <v>6889</v>
      </c>
      <c r="E3510">
        <v>3101001</v>
      </c>
      <c r="F3510" t="s">
        <v>44</v>
      </c>
      <c r="G3510" t="s">
        <v>29</v>
      </c>
      <c r="H3510" t="s">
        <v>365</v>
      </c>
      <c r="I3510">
        <v>0</v>
      </c>
      <c r="J3510">
        <v>2</v>
      </c>
      <c r="K3510">
        <v>0</v>
      </c>
      <c r="L3510" t="s">
        <v>4123</v>
      </c>
      <c r="M3510" t="s">
        <v>34</v>
      </c>
      <c r="N3510">
        <v>5000</v>
      </c>
      <c r="O3510">
        <f t="shared" si="143"/>
        <v>5000</v>
      </c>
      <c r="P3510" t="b">
        <f t="shared" si="145"/>
        <v>1</v>
      </c>
      <c r="Q3510" t="s">
        <v>35</v>
      </c>
      <c r="R3510">
        <v>108</v>
      </c>
      <c r="S3510">
        <v>9</v>
      </c>
      <c r="T3510" t="s">
        <v>37</v>
      </c>
      <c r="U3510" t="s">
        <v>38</v>
      </c>
      <c r="V3510" s="2" t="s">
        <v>5993</v>
      </c>
      <c r="W3510" s="2">
        <f>IF(VLOOKUP(V3510,'reference classification'!$B$1:G3514,6,FALSE)&gt;90,1,0)</f>
        <v>0</v>
      </c>
      <c r="X3510">
        <v>0</v>
      </c>
      <c r="Y3510" t="s">
        <v>4123</v>
      </c>
      <c r="Z3510">
        <v>5000</v>
      </c>
      <c r="AA3510">
        <v>120</v>
      </c>
      <c r="AB3510">
        <v>5000</v>
      </c>
      <c r="AC3510">
        <v>5000</v>
      </c>
      <c r="AD3510">
        <v>5000</v>
      </c>
      <c r="AE3510" t="b">
        <f t="shared" si="144"/>
        <v>1</v>
      </c>
    </row>
    <row r="3511" spans="1:31">
      <c r="A3511" s="6" t="s">
        <v>4059</v>
      </c>
      <c r="B3511" t="s">
        <v>29</v>
      </c>
      <c r="C3511">
        <v>41</v>
      </c>
      <c r="D3511" t="s">
        <v>6891</v>
      </c>
      <c r="E3511">
        <v>3101001</v>
      </c>
      <c r="F3511" t="s">
        <v>31</v>
      </c>
      <c r="G3511" t="s">
        <v>29</v>
      </c>
      <c r="H3511" t="s">
        <v>62</v>
      </c>
      <c r="I3511">
        <v>0</v>
      </c>
      <c r="J3511">
        <v>2</v>
      </c>
      <c r="K3511">
        <v>0</v>
      </c>
      <c r="L3511" t="s">
        <v>4123</v>
      </c>
      <c r="M3511" t="s">
        <v>34</v>
      </c>
      <c r="N3511">
        <v>7500</v>
      </c>
      <c r="O3511">
        <f t="shared" si="143"/>
        <v>7500</v>
      </c>
      <c r="P3511" t="b">
        <f t="shared" si="145"/>
        <v>1</v>
      </c>
      <c r="Q3511" t="s">
        <v>35</v>
      </c>
      <c r="R3511">
        <v>108</v>
      </c>
      <c r="S3511">
        <v>9</v>
      </c>
      <c r="T3511" t="s">
        <v>37</v>
      </c>
      <c r="U3511" t="s">
        <v>38</v>
      </c>
      <c r="V3511" s="2" t="s">
        <v>5993</v>
      </c>
      <c r="W3511" s="2">
        <f>IF(VLOOKUP(V3511,'reference classification'!$B$1:G3515,6,FALSE)&gt;90,1,0)</f>
        <v>0</v>
      </c>
      <c r="X3511">
        <v>0</v>
      </c>
      <c r="Y3511" t="s">
        <v>4123</v>
      </c>
      <c r="Z3511">
        <v>7500</v>
      </c>
      <c r="AA3511">
        <v>120</v>
      </c>
      <c r="AB3511">
        <v>7500</v>
      </c>
      <c r="AC3511">
        <v>7500</v>
      </c>
      <c r="AD3511">
        <v>7500</v>
      </c>
      <c r="AE3511" t="b">
        <f t="shared" si="144"/>
        <v>1</v>
      </c>
    </row>
    <row r="3512" spans="1:31">
      <c r="A3512" s="6" t="s">
        <v>3624</v>
      </c>
      <c r="B3512" t="s">
        <v>29</v>
      </c>
      <c r="C3512">
        <v>41</v>
      </c>
      <c r="D3512" t="s">
        <v>2120</v>
      </c>
      <c r="F3512" t="s">
        <v>31</v>
      </c>
      <c r="G3512" t="s">
        <v>29</v>
      </c>
      <c r="H3512" t="s">
        <v>130</v>
      </c>
      <c r="I3512">
        <v>0</v>
      </c>
      <c r="J3512">
        <v>2</v>
      </c>
      <c r="K3512">
        <v>0</v>
      </c>
      <c r="L3512" t="s">
        <v>4123</v>
      </c>
      <c r="M3512" t="s">
        <v>34</v>
      </c>
      <c r="N3512">
        <v>5000</v>
      </c>
      <c r="O3512">
        <f t="shared" si="143"/>
        <v>5000</v>
      </c>
      <c r="P3512" t="b">
        <f t="shared" si="145"/>
        <v>1</v>
      </c>
      <c r="Q3512" t="s">
        <v>35</v>
      </c>
      <c r="R3512">
        <v>108</v>
      </c>
      <c r="S3512">
        <v>9</v>
      </c>
      <c r="T3512" t="s">
        <v>37</v>
      </c>
      <c r="U3512" t="s">
        <v>38</v>
      </c>
      <c r="V3512" s="2" t="s">
        <v>5993</v>
      </c>
      <c r="W3512" s="2">
        <f>IF(VLOOKUP(V3512,'reference classification'!$B$1:G3516,6,FALSE)&gt;90,1,0)</f>
        <v>0</v>
      </c>
      <c r="X3512">
        <v>0</v>
      </c>
      <c r="Y3512" t="s">
        <v>4123</v>
      </c>
      <c r="Z3512">
        <v>5000</v>
      </c>
      <c r="AA3512">
        <v>120</v>
      </c>
      <c r="AB3512">
        <v>5000</v>
      </c>
      <c r="AC3512">
        <v>5000</v>
      </c>
      <c r="AD3512">
        <v>5000</v>
      </c>
      <c r="AE3512" t="b">
        <f t="shared" si="144"/>
        <v>1</v>
      </c>
    </row>
    <row r="3513" spans="1:31" hidden="1">
      <c r="A3513" s="6" t="s">
        <v>3224</v>
      </c>
      <c r="B3513" t="s">
        <v>29</v>
      </c>
      <c r="C3513">
        <v>41</v>
      </c>
      <c r="D3513" t="s">
        <v>6894</v>
      </c>
      <c r="F3513" t="s">
        <v>44</v>
      </c>
      <c r="G3513" t="s">
        <v>29</v>
      </c>
      <c r="H3513" t="s">
        <v>737</v>
      </c>
      <c r="I3513">
        <v>0</v>
      </c>
      <c r="J3513">
        <v>2</v>
      </c>
      <c r="K3513">
        <v>0</v>
      </c>
      <c r="L3513" t="s">
        <v>4123</v>
      </c>
      <c r="M3513" t="s">
        <v>34</v>
      </c>
      <c r="N3513">
        <v>5000</v>
      </c>
      <c r="O3513">
        <f t="shared" si="143"/>
        <v>4865</v>
      </c>
      <c r="P3513" t="b">
        <f t="shared" si="145"/>
        <v>0</v>
      </c>
      <c r="Q3513" t="s">
        <v>35</v>
      </c>
      <c r="R3513">
        <v>108</v>
      </c>
      <c r="S3513">
        <v>9</v>
      </c>
      <c r="T3513" t="s">
        <v>37</v>
      </c>
      <c r="U3513" t="s">
        <v>38</v>
      </c>
      <c r="V3513" s="2" t="s">
        <v>5993</v>
      </c>
      <c r="W3513" s="2">
        <f>IF(VLOOKUP(V3513,'reference classification'!$B$1:G3517,6,FALSE)&gt;90,1,0)</f>
        <v>0</v>
      </c>
      <c r="X3513">
        <v>0</v>
      </c>
      <c r="Y3513" t="s">
        <v>4123</v>
      </c>
      <c r="Z3513">
        <v>4865</v>
      </c>
      <c r="AA3513">
        <v>120</v>
      </c>
      <c r="AB3513">
        <v>4865</v>
      </c>
      <c r="AC3513">
        <v>4865</v>
      </c>
      <c r="AD3513">
        <v>4865</v>
      </c>
      <c r="AE3513" t="b">
        <f t="shared" si="144"/>
        <v>1</v>
      </c>
    </row>
    <row r="3514" spans="1:31">
      <c r="A3514" s="6" t="s">
        <v>3226</v>
      </c>
      <c r="B3514" t="s">
        <v>29</v>
      </c>
      <c r="C3514">
        <v>41</v>
      </c>
      <c r="D3514" t="s">
        <v>6896</v>
      </c>
      <c r="E3514">
        <v>3101001</v>
      </c>
      <c r="F3514" t="s">
        <v>31</v>
      </c>
      <c r="G3514" t="s">
        <v>29</v>
      </c>
      <c r="H3514" t="s">
        <v>62</v>
      </c>
      <c r="I3514">
        <v>0</v>
      </c>
      <c r="J3514">
        <v>2</v>
      </c>
      <c r="K3514">
        <v>0</v>
      </c>
      <c r="L3514" t="s">
        <v>4123</v>
      </c>
      <c r="M3514" t="s">
        <v>34</v>
      </c>
      <c r="N3514">
        <v>5000</v>
      </c>
      <c r="O3514">
        <f t="shared" si="143"/>
        <v>5000</v>
      </c>
      <c r="P3514" t="b">
        <f t="shared" si="145"/>
        <v>1</v>
      </c>
      <c r="Q3514" t="s">
        <v>35</v>
      </c>
      <c r="R3514">
        <v>108</v>
      </c>
      <c r="S3514">
        <v>9</v>
      </c>
      <c r="T3514" t="s">
        <v>37</v>
      </c>
      <c r="U3514" t="s">
        <v>38</v>
      </c>
      <c r="V3514" s="2" t="s">
        <v>5993</v>
      </c>
      <c r="W3514" s="2">
        <f>IF(VLOOKUP(V3514,'reference classification'!$B$1:G3518,6,FALSE)&gt;90,1,0)</f>
        <v>0</v>
      </c>
      <c r="X3514">
        <v>0</v>
      </c>
      <c r="Y3514" t="s">
        <v>4123</v>
      </c>
      <c r="Z3514">
        <v>5000</v>
      </c>
      <c r="AA3514">
        <v>120</v>
      </c>
      <c r="AB3514">
        <v>5000</v>
      </c>
      <c r="AC3514">
        <v>5000</v>
      </c>
      <c r="AD3514">
        <v>5000</v>
      </c>
      <c r="AE3514" t="b">
        <f t="shared" si="144"/>
        <v>1</v>
      </c>
    </row>
    <row r="3515" spans="1:31">
      <c r="A3515" s="6" t="s">
        <v>3228</v>
      </c>
      <c r="B3515" t="s">
        <v>29</v>
      </c>
      <c r="C3515">
        <v>41</v>
      </c>
      <c r="D3515" t="s">
        <v>6898</v>
      </c>
      <c r="E3515">
        <v>3101001</v>
      </c>
      <c r="F3515" t="s">
        <v>31</v>
      </c>
      <c r="G3515" t="s">
        <v>29</v>
      </c>
      <c r="H3515" t="s">
        <v>365</v>
      </c>
      <c r="I3515">
        <v>0</v>
      </c>
      <c r="J3515">
        <v>2</v>
      </c>
      <c r="K3515">
        <v>0</v>
      </c>
      <c r="L3515" t="s">
        <v>4123</v>
      </c>
      <c r="M3515" t="s">
        <v>34</v>
      </c>
      <c r="N3515">
        <v>399000</v>
      </c>
      <c r="O3515">
        <f t="shared" si="143"/>
        <v>399000</v>
      </c>
      <c r="P3515" t="b">
        <f t="shared" si="145"/>
        <v>1</v>
      </c>
      <c r="Q3515" t="s">
        <v>35</v>
      </c>
      <c r="R3515">
        <v>108</v>
      </c>
      <c r="S3515">
        <v>9</v>
      </c>
      <c r="T3515" t="s">
        <v>37</v>
      </c>
      <c r="U3515" t="s">
        <v>38</v>
      </c>
      <c r="V3515" s="2" t="s">
        <v>5993</v>
      </c>
      <c r="W3515" s="2">
        <f>IF(VLOOKUP(V3515,'reference classification'!$B$1:G3519,6,FALSE)&gt;90,1,0)</f>
        <v>0</v>
      </c>
      <c r="X3515">
        <v>0</v>
      </c>
      <c r="Y3515" t="s">
        <v>4123</v>
      </c>
      <c r="Z3515">
        <v>399000</v>
      </c>
      <c r="AA3515">
        <v>120</v>
      </c>
      <c r="AB3515">
        <v>399000</v>
      </c>
      <c r="AC3515">
        <v>399000</v>
      </c>
      <c r="AD3515">
        <v>399000</v>
      </c>
      <c r="AE3515" t="b">
        <f t="shared" si="144"/>
        <v>1</v>
      </c>
    </row>
    <row r="3516" spans="1:31">
      <c r="A3516" s="6" t="s">
        <v>3230</v>
      </c>
      <c r="B3516" t="s">
        <v>29</v>
      </c>
      <c r="C3516">
        <v>41</v>
      </c>
      <c r="D3516" t="s">
        <v>6900</v>
      </c>
      <c r="E3516">
        <v>3101001</v>
      </c>
      <c r="F3516" t="s">
        <v>31</v>
      </c>
      <c r="G3516" t="s">
        <v>29</v>
      </c>
      <c r="H3516" t="s">
        <v>62</v>
      </c>
      <c r="I3516">
        <v>0</v>
      </c>
      <c r="J3516">
        <v>2</v>
      </c>
      <c r="K3516">
        <v>0</v>
      </c>
      <c r="L3516" t="s">
        <v>4123</v>
      </c>
      <c r="M3516" t="s">
        <v>34</v>
      </c>
      <c r="N3516">
        <v>23500</v>
      </c>
      <c r="O3516">
        <f t="shared" si="143"/>
        <v>23500</v>
      </c>
      <c r="P3516" t="b">
        <f t="shared" si="145"/>
        <v>1</v>
      </c>
      <c r="Q3516" t="s">
        <v>35</v>
      </c>
      <c r="R3516">
        <v>108</v>
      </c>
      <c r="S3516">
        <v>9</v>
      </c>
      <c r="T3516" t="s">
        <v>37</v>
      </c>
      <c r="U3516" t="s">
        <v>38</v>
      </c>
      <c r="V3516" s="2" t="s">
        <v>5993</v>
      </c>
      <c r="W3516" s="2">
        <f>IF(VLOOKUP(V3516,'reference classification'!$B$1:G3520,6,FALSE)&gt;90,1,0)</f>
        <v>0</v>
      </c>
      <c r="X3516">
        <v>0</v>
      </c>
      <c r="Y3516" t="s">
        <v>4123</v>
      </c>
      <c r="Z3516">
        <v>23500</v>
      </c>
      <c r="AA3516">
        <v>120</v>
      </c>
      <c r="AB3516">
        <v>23500</v>
      </c>
      <c r="AC3516">
        <v>23500</v>
      </c>
      <c r="AD3516">
        <v>23500</v>
      </c>
      <c r="AE3516" t="b">
        <f t="shared" si="144"/>
        <v>1</v>
      </c>
    </row>
    <row r="3517" spans="1:31">
      <c r="A3517" s="6" t="s">
        <v>2666</v>
      </c>
      <c r="B3517" t="s">
        <v>29</v>
      </c>
      <c r="C3517">
        <v>41</v>
      </c>
      <c r="D3517" t="s">
        <v>6902</v>
      </c>
      <c r="F3517" t="s">
        <v>44</v>
      </c>
      <c r="G3517" t="s">
        <v>29</v>
      </c>
      <c r="H3517" t="s">
        <v>356</v>
      </c>
      <c r="I3517">
        <v>0</v>
      </c>
      <c r="J3517">
        <v>2</v>
      </c>
      <c r="K3517">
        <v>0</v>
      </c>
      <c r="L3517" t="s">
        <v>4123</v>
      </c>
      <c r="M3517" t="s">
        <v>34</v>
      </c>
      <c r="N3517">
        <v>30000</v>
      </c>
      <c r="O3517">
        <f t="shared" si="143"/>
        <v>30000</v>
      </c>
      <c r="P3517" t="b">
        <f t="shared" si="145"/>
        <v>1</v>
      </c>
      <c r="Q3517" t="s">
        <v>35</v>
      </c>
      <c r="R3517">
        <v>108</v>
      </c>
      <c r="S3517">
        <v>9</v>
      </c>
      <c r="T3517" t="s">
        <v>37</v>
      </c>
      <c r="U3517" t="s">
        <v>38</v>
      </c>
      <c r="V3517" s="2" t="s">
        <v>5993</v>
      </c>
      <c r="W3517" s="2">
        <f>IF(VLOOKUP(V3517,'reference classification'!$B$1:G3521,6,FALSE)&gt;90,1,0)</f>
        <v>0</v>
      </c>
      <c r="X3517">
        <v>0</v>
      </c>
      <c r="Y3517" t="s">
        <v>4123</v>
      </c>
      <c r="Z3517">
        <v>30000</v>
      </c>
      <c r="AA3517">
        <v>120</v>
      </c>
      <c r="AB3517">
        <v>30000</v>
      </c>
      <c r="AC3517">
        <v>30000</v>
      </c>
      <c r="AD3517">
        <v>30000</v>
      </c>
      <c r="AE3517" t="b">
        <f t="shared" si="144"/>
        <v>1</v>
      </c>
    </row>
    <row r="3518" spans="1:31">
      <c r="A3518" s="6" t="s">
        <v>2727</v>
      </c>
      <c r="B3518" t="s">
        <v>29</v>
      </c>
      <c r="C3518">
        <v>41</v>
      </c>
      <c r="D3518" t="s">
        <v>6904</v>
      </c>
      <c r="E3518">
        <v>4211011</v>
      </c>
      <c r="F3518" t="s">
        <v>44</v>
      </c>
      <c r="G3518" t="s">
        <v>29</v>
      </c>
      <c r="H3518" t="s">
        <v>1733</v>
      </c>
      <c r="I3518">
        <v>0</v>
      </c>
      <c r="J3518">
        <v>2</v>
      </c>
      <c r="K3518">
        <v>0</v>
      </c>
      <c r="L3518" t="s">
        <v>4123</v>
      </c>
      <c r="M3518" t="s">
        <v>34</v>
      </c>
      <c r="N3518">
        <v>45000</v>
      </c>
      <c r="O3518">
        <f t="shared" si="143"/>
        <v>45000</v>
      </c>
      <c r="P3518" t="b">
        <f t="shared" si="145"/>
        <v>1</v>
      </c>
      <c r="Q3518" t="s">
        <v>35</v>
      </c>
      <c r="R3518">
        <v>108</v>
      </c>
      <c r="S3518">
        <v>9</v>
      </c>
      <c r="T3518" t="s">
        <v>37</v>
      </c>
      <c r="U3518" t="s">
        <v>38</v>
      </c>
      <c r="V3518" s="2" t="s">
        <v>5993</v>
      </c>
      <c r="W3518" s="2">
        <f>IF(VLOOKUP(V3518,'reference classification'!$B$1:G3522,6,FALSE)&gt;90,1,0)</f>
        <v>0</v>
      </c>
      <c r="X3518">
        <v>0</v>
      </c>
      <c r="Y3518" t="s">
        <v>4123</v>
      </c>
      <c r="Z3518">
        <v>45000</v>
      </c>
      <c r="AA3518">
        <v>120</v>
      </c>
      <c r="AB3518">
        <v>45000</v>
      </c>
      <c r="AC3518">
        <v>45000</v>
      </c>
      <c r="AD3518">
        <v>45000</v>
      </c>
      <c r="AE3518" t="b">
        <f t="shared" si="144"/>
        <v>1</v>
      </c>
    </row>
    <row r="3519" spans="1:31">
      <c r="A3519" s="6" t="s">
        <v>3208</v>
      </c>
      <c r="B3519" t="s">
        <v>29</v>
      </c>
      <c r="C3519">
        <v>40</v>
      </c>
      <c r="D3519" t="s">
        <v>6906</v>
      </c>
      <c r="F3519" t="s">
        <v>44</v>
      </c>
      <c r="G3519" t="s">
        <v>29</v>
      </c>
      <c r="H3519" t="s">
        <v>99</v>
      </c>
      <c r="I3519">
        <v>0</v>
      </c>
      <c r="J3519">
        <v>2</v>
      </c>
      <c r="K3519">
        <v>0</v>
      </c>
      <c r="L3519" t="s">
        <v>4123</v>
      </c>
      <c r="M3519" t="s">
        <v>34</v>
      </c>
      <c r="N3519">
        <v>160000</v>
      </c>
      <c r="O3519">
        <f t="shared" si="143"/>
        <v>160000</v>
      </c>
      <c r="P3519" t="b">
        <f t="shared" si="145"/>
        <v>1</v>
      </c>
      <c r="Q3519" t="s">
        <v>35</v>
      </c>
      <c r="R3519">
        <v>108</v>
      </c>
      <c r="S3519">
        <v>9</v>
      </c>
      <c r="T3519" t="s">
        <v>37</v>
      </c>
      <c r="U3519" t="s">
        <v>38</v>
      </c>
      <c r="V3519" s="2" t="s">
        <v>5993</v>
      </c>
      <c r="W3519" s="2">
        <f>IF(VLOOKUP(V3519,'reference classification'!$B$1:G3523,6,FALSE)&gt;90,1,0)</f>
        <v>0</v>
      </c>
      <c r="X3519">
        <v>0</v>
      </c>
      <c r="Y3519" t="s">
        <v>4123</v>
      </c>
      <c r="Z3519">
        <v>160000</v>
      </c>
      <c r="AA3519">
        <v>120</v>
      </c>
      <c r="AB3519">
        <v>160000</v>
      </c>
      <c r="AC3519">
        <v>160000</v>
      </c>
      <c r="AD3519">
        <v>160000</v>
      </c>
      <c r="AE3519" t="b">
        <f t="shared" si="144"/>
        <v>1</v>
      </c>
    </row>
    <row r="3520" spans="1:31">
      <c r="A3520" s="6" t="s">
        <v>3347</v>
      </c>
      <c r="B3520" t="s">
        <v>29</v>
      </c>
      <c r="C3520">
        <v>41</v>
      </c>
      <c r="D3520" t="s">
        <v>6908</v>
      </c>
      <c r="F3520" t="s">
        <v>44</v>
      </c>
      <c r="G3520" t="s">
        <v>29</v>
      </c>
      <c r="H3520" t="s">
        <v>32</v>
      </c>
      <c r="I3520">
        <v>0</v>
      </c>
      <c r="J3520">
        <v>2</v>
      </c>
      <c r="K3520">
        <v>0</v>
      </c>
      <c r="L3520" t="s">
        <v>4123</v>
      </c>
      <c r="M3520" t="s">
        <v>34</v>
      </c>
      <c r="N3520">
        <v>150000</v>
      </c>
      <c r="O3520">
        <f t="shared" si="143"/>
        <v>150000</v>
      </c>
      <c r="P3520" t="b">
        <f t="shared" si="145"/>
        <v>1</v>
      </c>
      <c r="Q3520" t="s">
        <v>35</v>
      </c>
      <c r="R3520">
        <v>108</v>
      </c>
      <c r="S3520">
        <v>9</v>
      </c>
      <c r="T3520" t="s">
        <v>37</v>
      </c>
      <c r="U3520" t="s">
        <v>38</v>
      </c>
      <c r="V3520" s="2" t="s">
        <v>5993</v>
      </c>
      <c r="W3520" s="2">
        <f>IF(VLOOKUP(V3520,'reference classification'!$B$1:G3524,6,FALSE)&gt;90,1,0)</f>
        <v>0</v>
      </c>
      <c r="X3520">
        <v>0</v>
      </c>
      <c r="Y3520" t="s">
        <v>4123</v>
      </c>
      <c r="Z3520">
        <v>150000</v>
      </c>
      <c r="AA3520">
        <v>120</v>
      </c>
      <c r="AB3520">
        <v>150000</v>
      </c>
      <c r="AC3520">
        <v>150000</v>
      </c>
      <c r="AD3520">
        <v>150000</v>
      </c>
      <c r="AE3520" t="b">
        <f t="shared" si="144"/>
        <v>1</v>
      </c>
    </row>
    <row r="3521" spans="1:31">
      <c r="A3521" s="6" t="s">
        <v>2729</v>
      </c>
      <c r="B3521" t="s">
        <v>29</v>
      </c>
      <c r="C3521">
        <v>41</v>
      </c>
      <c r="D3521" t="s">
        <v>247</v>
      </c>
      <c r="F3521" t="s">
        <v>44</v>
      </c>
      <c r="G3521" t="s">
        <v>29</v>
      </c>
      <c r="H3521" t="s">
        <v>346</v>
      </c>
      <c r="I3521">
        <v>0</v>
      </c>
      <c r="J3521">
        <v>2</v>
      </c>
      <c r="K3521">
        <v>0</v>
      </c>
      <c r="L3521" t="s">
        <v>4123</v>
      </c>
      <c r="M3521" t="s">
        <v>34</v>
      </c>
      <c r="N3521">
        <v>5000</v>
      </c>
      <c r="O3521">
        <f t="shared" si="143"/>
        <v>5000</v>
      </c>
      <c r="P3521" t="b">
        <f t="shared" si="145"/>
        <v>1</v>
      </c>
      <c r="Q3521" t="s">
        <v>35</v>
      </c>
      <c r="R3521">
        <v>108</v>
      </c>
      <c r="S3521">
        <v>9</v>
      </c>
      <c r="T3521" t="s">
        <v>37</v>
      </c>
      <c r="U3521" t="s">
        <v>38</v>
      </c>
      <c r="V3521" s="2" t="s">
        <v>5993</v>
      </c>
      <c r="W3521" s="2">
        <f>IF(VLOOKUP(V3521,'reference classification'!$B$1:G3525,6,FALSE)&gt;90,1,0)</f>
        <v>0</v>
      </c>
      <c r="X3521">
        <v>0</v>
      </c>
      <c r="Y3521" t="s">
        <v>4123</v>
      </c>
      <c r="Z3521">
        <v>5000</v>
      </c>
      <c r="AA3521">
        <v>120</v>
      </c>
      <c r="AB3521">
        <v>5000</v>
      </c>
      <c r="AC3521">
        <v>5000</v>
      </c>
      <c r="AD3521">
        <v>5000</v>
      </c>
      <c r="AE3521" t="b">
        <f t="shared" si="144"/>
        <v>1</v>
      </c>
    </row>
    <row r="3522" spans="1:31">
      <c r="A3522" s="6" t="s">
        <v>2622</v>
      </c>
      <c r="B3522" t="s">
        <v>29</v>
      </c>
      <c r="C3522">
        <v>41</v>
      </c>
      <c r="D3522" t="s">
        <v>6911</v>
      </c>
      <c r="E3522">
        <v>3101001</v>
      </c>
      <c r="F3522" t="s">
        <v>31</v>
      </c>
      <c r="G3522" t="s">
        <v>29</v>
      </c>
      <c r="H3522" t="s">
        <v>365</v>
      </c>
      <c r="I3522">
        <v>0</v>
      </c>
      <c r="J3522">
        <v>2</v>
      </c>
      <c r="K3522">
        <v>0</v>
      </c>
      <c r="L3522" t="s">
        <v>4123</v>
      </c>
      <c r="M3522" t="s">
        <v>34</v>
      </c>
      <c r="N3522">
        <v>304703</v>
      </c>
      <c r="O3522">
        <f t="shared" si="143"/>
        <v>304703</v>
      </c>
      <c r="P3522" t="b">
        <f t="shared" si="145"/>
        <v>1</v>
      </c>
      <c r="Q3522" t="s">
        <v>35</v>
      </c>
      <c r="R3522">
        <v>108</v>
      </c>
      <c r="S3522">
        <v>9</v>
      </c>
      <c r="T3522" t="s">
        <v>37</v>
      </c>
      <c r="U3522" t="s">
        <v>38</v>
      </c>
      <c r="V3522" s="2" t="s">
        <v>5993</v>
      </c>
      <c r="W3522" s="2">
        <f>IF(VLOOKUP(V3522,'reference classification'!$B$1:G3526,6,FALSE)&gt;90,1,0)</f>
        <v>0</v>
      </c>
      <c r="X3522">
        <v>0</v>
      </c>
      <c r="Y3522" t="s">
        <v>4123</v>
      </c>
      <c r="Z3522">
        <v>304703</v>
      </c>
      <c r="AA3522">
        <v>120</v>
      </c>
      <c r="AB3522">
        <v>304703</v>
      </c>
      <c r="AC3522">
        <v>304703</v>
      </c>
      <c r="AD3522">
        <v>304703</v>
      </c>
      <c r="AE3522" t="b">
        <f t="shared" si="144"/>
        <v>1</v>
      </c>
    </row>
    <row r="3523" spans="1:31">
      <c r="A3523" s="6" t="s">
        <v>2624</v>
      </c>
      <c r="B3523" t="s">
        <v>29</v>
      </c>
      <c r="C3523">
        <v>41</v>
      </c>
      <c r="D3523" t="s">
        <v>6913</v>
      </c>
      <c r="F3523" t="s">
        <v>44</v>
      </c>
      <c r="G3523" t="s">
        <v>29</v>
      </c>
      <c r="H3523" t="s">
        <v>80</v>
      </c>
      <c r="I3523">
        <v>0</v>
      </c>
      <c r="J3523">
        <v>2</v>
      </c>
      <c r="K3523">
        <v>0</v>
      </c>
      <c r="L3523" t="s">
        <v>4123</v>
      </c>
      <c r="M3523" t="s">
        <v>34</v>
      </c>
      <c r="N3523">
        <v>16900</v>
      </c>
      <c r="O3523">
        <f t="shared" ref="O3523:O3586" si="146">AC3523</f>
        <v>16900</v>
      </c>
      <c r="P3523" t="b">
        <f t="shared" si="145"/>
        <v>1</v>
      </c>
      <c r="Q3523" t="s">
        <v>35</v>
      </c>
      <c r="R3523">
        <v>108</v>
      </c>
      <c r="S3523">
        <v>9</v>
      </c>
      <c r="T3523" t="s">
        <v>37</v>
      </c>
      <c r="U3523" t="s">
        <v>38</v>
      </c>
      <c r="V3523" s="2" t="s">
        <v>5993</v>
      </c>
      <c r="W3523" s="2">
        <f>IF(VLOOKUP(V3523,'reference classification'!$B$1:G3527,6,FALSE)&gt;90,1,0)</f>
        <v>0</v>
      </c>
      <c r="X3523">
        <v>0</v>
      </c>
      <c r="Y3523" t="s">
        <v>4123</v>
      </c>
      <c r="Z3523">
        <v>16900</v>
      </c>
      <c r="AA3523">
        <v>120</v>
      </c>
      <c r="AB3523">
        <v>16900</v>
      </c>
      <c r="AC3523">
        <v>16900</v>
      </c>
      <c r="AD3523">
        <v>16900</v>
      </c>
      <c r="AE3523" t="b">
        <f t="shared" ref="AE3523:AE3586" si="147">AB3523=AC3523</f>
        <v>1</v>
      </c>
    </row>
    <row r="3524" spans="1:31">
      <c r="A3524" s="6" t="s">
        <v>2626</v>
      </c>
      <c r="B3524" t="s">
        <v>29</v>
      </c>
      <c r="C3524">
        <v>41</v>
      </c>
      <c r="D3524" t="s">
        <v>6915</v>
      </c>
      <c r="E3524">
        <v>3101001</v>
      </c>
      <c r="F3524" t="s">
        <v>44</v>
      </c>
      <c r="G3524" t="s">
        <v>29</v>
      </c>
      <c r="H3524" t="s">
        <v>365</v>
      </c>
      <c r="I3524">
        <v>0</v>
      </c>
      <c r="J3524">
        <v>2</v>
      </c>
      <c r="K3524">
        <v>0</v>
      </c>
      <c r="L3524" t="s">
        <v>4123</v>
      </c>
      <c r="M3524" t="s">
        <v>34</v>
      </c>
      <c r="N3524">
        <v>10000</v>
      </c>
      <c r="O3524">
        <f t="shared" si="146"/>
        <v>10000</v>
      </c>
      <c r="P3524" t="b">
        <f t="shared" si="145"/>
        <v>1</v>
      </c>
      <c r="Q3524" t="s">
        <v>35</v>
      </c>
      <c r="R3524">
        <v>108</v>
      </c>
      <c r="S3524">
        <v>9</v>
      </c>
      <c r="T3524" t="s">
        <v>37</v>
      </c>
      <c r="U3524" t="s">
        <v>38</v>
      </c>
      <c r="V3524" s="2" t="s">
        <v>5993</v>
      </c>
      <c r="W3524" s="2">
        <f>IF(VLOOKUP(V3524,'reference classification'!$B$1:G3528,6,FALSE)&gt;90,1,0)</f>
        <v>0</v>
      </c>
      <c r="X3524">
        <v>0</v>
      </c>
      <c r="Y3524" t="s">
        <v>4123</v>
      </c>
      <c r="Z3524">
        <v>10000</v>
      </c>
      <c r="AA3524">
        <v>120</v>
      </c>
      <c r="AB3524">
        <v>10000</v>
      </c>
      <c r="AC3524">
        <v>10000</v>
      </c>
      <c r="AD3524">
        <v>10000</v>
      </c>
      <c r="AE3524" t="b">
        <f t="shared" si="147"/>
        <v>1</v>
      </c>
    </row>
    <row r="3525" spans="1:31">
      <c r="A3525" s="6" t="s">
        <v>2627</v>
      </c>
      <c r="B3525" t="s">
        <v>29</v>
      </c>
      <c r="C3525">
        <v>41</v>
      </c>
      <c r="D3525" t="s">
        <v>6917</v>
      </c>
      <c r="E3525">
        <v>3101001</v>
      </c>
      <c r="F3525" t="s">
        <v>31</v>
      </c>
      <c r="G3525" t="s">
        <v>29</v>
      </c>
      <c r="H3525" t="s">
        <v>62</v>
      </c>
      <c r="I3525">
        <v>0</v>
      </c>
      <c r="J3525">
        <v>2</v>
      </c>
      <c r="K3525">
        <v>0</v>
      </c>
      <c r="L3525" t="s">
        <v>4123</v>
      </c>
      <c r="M3525" t="s">
        <v>34</v>
      </c>
      <c r="N3525">
        <v>50000</v>
      </c>
      <c r="O3525">
        <f t="shared" si="146"/>
        <v>50000</v>
      </c>
      <c r="P3525" t="b">
        <f t="shared" si="145"/>
        <v>1</v>
      </c>
      <c r="Q3525" t="s">
        <v>35</v>
      </c>
      <c r="R3525">
        <v>108</v>
      </c>
      <c r="S3525">
        <v>9</v>
      </c>
      <c r="T3525" t="s">
        <v>37</v>
      </c>
      <c r="U3525" t="s">
        <v>38</v>
      </c>
      <c r="V3525" s="2" t="s">
        <v>5993</v>
      </c>
      <c r="W3525" s="2">
        <f>IF(VLOOKUP(V3525,'reference classification'!$B$1:G3529,6,FALSE)&gt;90,1,0)</f>
        <v>0</v>
      </c>
      <c r="X3525">
        <v>0</v>
      </c>
      <c r="Y3525" t="s">
        <v>4123</v>
      </c>
      <c r="Z3525">
        <v>50000</v>
      </c>
      <c r="AA3525">
        <v>120</v>
      </c>
      <c r="AB3525">
        <v>50000</v>
      </c>
      <c r="AC3525">
        <v>50000</v>
      </c>
      <c r="AD3525">
        <v>50000</v>
      </c>
      <c r="AE3525" t="b">
        <f t="shared" si="147"/>
        <v>1</v>
      </c>
    </row>
    <row r="3526" spans="1:31">
      <c r="A3526" s="6" t="s">
        <v>4004</v>
      </c>
      <c r="B3526" t="s">
        <v>29</v>
      </c>
      <c r="C3526">
        <v>41</v>
      </c>
      <c r="D3526" t="s">
        <v>6919</v>
      </c>
      <c r="F3526" t="s">
        <v>31</v>
      </c>
      <c r="G3526" t="s">
        <v>29</v>
      </c>
      <c r="H3526" t="s">
        <v>237</v>
      </c>
      <c r="I3526">
        <v>0</v>
      </c>
      <c r="J3526">
        <v>2</v>
      </c>
      <c r="K3526">
        <v>0</v>
      </c>
      <c r="L3526" t="s">
        <v>4123</v>
      </c>
      <c r="M3526" t="s">
        <v>34</v>
      </c>
      <c r="N3526">
        <v>5000</v>
      </c>
      <c r="O3526">
        <f t="shared" si="146"/>
        <v>5000</v>
      </c>
      <c r="P3526" t="b">
        <f t="shared" si="145"/>
        <v>1</v>
      </c>
      <c r="Q3526" t="s">
        <v>35</v>
      </c>
      <c r="R3526">
        <v>108</v>
      </c>
      <c r="S3526">
        <v>9</v>
      </c>
      <c r="T3526" t="s">
        <v>37</v>
      </c>
      <c r="U3526" t="s">
        <v>38</v>
      </c>
      <c r="V3526" s="2" t="s">
        <v>5993</v>
      </c>
      <c r="W3526" s="2">
        <f>IF(VLOOKUP(V3526,'reference classification'!$B$1:G3530,6,FALSE)&gt;90,1,0)</f>
        <v>0</v>
      </c>
      <c r="X3526">
        <v>0</v>
      </c>
      <c r="Y3526" t="s">
        <v>4123</v>
      </c>
      <c r="Z3526">
        <v>5000</v>
      </c>
      <c r="AA3526">
        <v>120</v>
      </c>
      <c r="AB3526">
        <v>5000</v>
      </c>
      <c r="AC3526">
        <v>5000</v>
      </c>
      <c r="AD3526">
        <v>5000</v>
      </c>
      <c r="AE3526" t="b">
        <f t="shared" si="147"/>
        <v>1</v>
      </c>
    </row>
    <row r="3527" spans="1:31">
      <c r="A3527" s="6" t="s">
        <v>4005</v>
      </c>
      <c r="B3527" t="s">
        <v>29</v>
      </c>
      <c r="C3527">
        <v>40</v>
      </c>
      <c r="D3527" t="s">
        <v>6921</v>
      </c>
      <c r="F3527" t="s">
        <v>31</v>
      </c>
      <c r="G3527" t="s">
        <v>29</v>
      </c>
      <c r="H3527" t="s">
        <v>267</v>
      </c>
      <c r="I3527">
        <v>0</v>
      </c>
      <c r="J3527">
        <v>2</v>
      </c>
      <c r="K3527">
        <v>0</v>
      </c>
      <c r="L3527" t="s">
        <v>4123</v>
      </c>
      <c r="M3527" t="s">
        <v>34</v>
      </c>
      <c r="N3527">
        <v>91906</v>
      </c>
      <c r="O3527">
        <f t="shared" si="146"/>
        <v>91906</v>
      </c>
      <c r="P3527" t="b">
        <f t="shared" si="145"/>
        <v>1</v>
      </c>
      <c r="Q3527" t="s">
        <v>35</v>
      </c>
      <c r="R3527">
        <v>108</v>
      </c>
      <c r="S3527">
        <v>9</v>
      </c>
      <c r="T3527" t="s">
        <v>37</v>
      </c>
      <c r="U3527" t="s">
        <v>38</v>
      </c>
      <c r="V3527" s="2" t="s">
        <v>5993</v>
      </c>
      <c r="W3527" s="2">
        <f>IF(VLOOKUP(V3527,'reference classification'!$B$1:G3531,6,FALSE)&gt;90,1,0)</f>
        <v>0</v>
      </c>
      <c r="X3527">
        <v>0</v>
      </c>
      <c r="Y3527" t="s">
        <v>4123</v>
      </c>
      <c r="Z3527">
        <v>91906</v>
      </c>
      <c r="AA3527">
        <v>120</v>
      </c>
      <c r="AB3527">
        <v>91906</v>
      </c>
      <c r="AC3527">
        <v>91906</v>
      </c>
      <c r="AD3527">
        <v>91906</v>
      </c>
      <c r="AE3527" t="b">
        <f t="shared" si="147"/>
        <v>1</v>
      </c>
    </row>
    <row r="3528" spans="1:31">
      <c r="A3528" s="6" t="s">
        <v>4007</v>
      </c>
      <c r="B3528" t="s">
        <v>29</v>
      </c>
      <c r="C3528">
        <v>41</v>
      </c>
      <c r="D3528" t="s">
        <v>3101</v>
      </c>
      <c r="E3528">
        <v>3101001</v>
      </c>
      <c r="F3528" t="s">
        <v>31</v>
      </c>
      <c r="G3528" t="s">
        <v>29</v>
      </c>
      <c r="H3528" t="s">
        <v>62</v>
      </c>
      <c r="I3528">
        <v>0</v>
      </c>
      <c r="J3528">
        <v>2</v>
      </c>
      <c r="K3528">
        <v>0</v>
      </c>
      <c r="L3528" t="s">
        <v>4123</v>
      </c>
      <c r="M3528" t="s">
        <v>34</v>
      </c>
      <c r="N3528">
        <v>5000</v>
      </c>
      <c r="O3528">
        <f t="shared" si="146"/>
        <v>5000</v>
      </c>
      <c r="P3528" t="b">
        <f t="shared" si="145"/>
        <v>1</v>
      </c>
      <c r="Q3528" t="s">
        <v>35</v>
      </c>
      <c r="R3528">
        <v>108</v>
      </c>
      <c r="S3528">
        <v>9</v>
      </c>
      <c r="T3528" t="s">
        <v>37</v>
      </c>
      <c r="U3528" t="s">
        <v>38</v>
      </c>
      <c r="V3528" s="2" t="s">
        <v>5993</v>
      </c>
      <c r="W3528" s="2">
        <f>IF(VLOOKUP(V3528,'reference classification'!$B$1:G3532,6,FALSE)&gt;90,1,0)</f>
        <v>0</v>
      </c>
      <c r="X3528">
        <v>0</v>
      </c>
      <c r="Y3528" t="s">
        <v>4123</v>
      </c>
      <c r="Z3528">
        <v>5000</v>
      </c>
      <c r="AA3528">
        <v>120</v>
      </c>
      <c r="AB3528">
        <v>5000</v>
      </c>
      <c r="AC3528">
        <v>5000</v>
      </c>
      <c r="AD3528">
        <v>5000</v>
      </c>
      <c r="AE3528" t="b">
        <f t="shared" si="147"/>
        <v>1</v>
      </c>
    </row>
    <row r="3529" spans="1:31">
      <c r="A3529" s="6" t="s">
        <v>4009</v>
      </c>
      <c r="B3529" t="s">
        <v>29</v>
      </c>
      <c r="C3529">
        <v>41</v>
      </c>
      <c r="D3529" t="s">
        <v>6924</v>
      </c>
      <c r="F3529" t="s">
        <v>44</v>
      </c>
      <c r="G3529" t="s">
        <v>29</v>
      </c>
      <c r="H3529" t="s">
        <v>186</v>
      </c>
      <c r="I3529">
        <v>0</v>
      </c>
      <c r="J3529">
        <v>2</v>
      </c>
      <c r="K3529">
        <v>0</v>
      </c>
      <c r="L3529" t="s">
        <v>4123</v>
      </c>
      <c r="M3529" t="s">
        <v>34</v>
      </c>
      <c r="N3529">
        <v>5000</v>
      </c>
      <c r="O3529">
        <f t="shared" si="146"/>
        <v>5000</v>
      </c>
      <c r="P3529" t="b">
        <f t="shared" si="145"/>
        <v>1</v>
      </c>
      <c r="Q3529" t="s">
        <v>35</v>
      </c>
      <c r="R3529">
        <v>108</v>
      </c>
      <c r="S3529">
        <v>9</v>
      </c>
      <c r="T3529" t="s">
        <v>37</v>
      </c>
      <c r="U3529" t="s">
        <v>38</v>
      </c>
      <c r="V3529" s="2" t="s">
        <v>5993</v>
      </c>
      <c r="W3529" s="2">
        <f>IF(VLOOKUP(V3529,'reference classification'!$B$1:G3533,6,FALSE)&gt;90,1,0)</f>
        <v>0</v>
      </c>
      <c r="X3529">
        <v>0</v>
      </c>
      <c r="Y3529" t="s">
        <v>4123</v>
      </c>
      <c r="Z3529">
        <v>5000</v>
      </c>
      <c r="AA3529">
        <v>120</v>
      </c>
      <c r="AB3529">
        <v>5000</v>
      </c>
      <c r="AC3529">
        <v>5000</v>
      </c>
      <c r="AD3529">
        <v>5000</v>
      </c>
      <c r="AE3529" t="b">
        <f t="shared" si="147"/>
        <v>1</v>
      </c>
    </row>
    <row r="3530" spans="1:31" hidden="1">
      <c r="A3530" s="6" t="s">
        <v>4087</v>
      </c>
      <c r="B3530" t="s">
        <v>29</v>
      </c>
      <c r="C3530">
        <v>41</v>
      </c>
      <c r="D3530" t="s">
        <v>6926</v>
      </c>
      <c r="E3530">
        <v>3101001</v>
      </c>
      <c r="F3530" t="s">
        <v>44</v>
      </c>
      <c r="G3530" t="s">
        <v>29</v>
      </c>
      <c r="H3530" t="s">
        <v>62</v>
      </c>
      <c r="I3530">
        <v>0</v>
      </c>
      <c r="J3530">
        <v>2</v>
      </c>
      <c r="K3530">
        <v>0</v>
      </c>
      <c r="L3530" t="s">
        <v>4123</v>
      </c>
      <c r="M3530" t="s">
        <v>34</v>
      </c>
      <c r="N3530">
        <v>22500</v>
      </c>
      <c r="O3530">
        <f t="shared" si="146"/>
        <v>11148</v>
      </c>
      <c r="P3530" t="b">
        <f t="shared" si="145"/>
        <v>0</v>
      </c>
      <c r="Q3530" t="s">
        <v>35</v>
      </c>
      <c r="R3530">
        <v>108</v>
      </c>
      <c r="S3530">
        <v>9</v>
      </c>
      <c r="T3530" t="s">
        <v>37</v>
      </c>
      <c r="U3530" t="s">
        <v>38</v>
      </c>
      <c r="V3530" s="2" t="s">
        <v>5993</v>
      </c>
      <c r="W3530" s="2">
        <f>IF(VLOOKUP(V3530,'reference classification'!$B$1:G3534,6,FALSE)&gt;90,1,0)</f>
        <v>0</v>
      </c>
      <c r="X3530">
        <v>0</v>
      </c>
      <c r="Y3530" t="s">
        <v>4123</v>
      </c>
      <c r="Z3530">
        <v>11148</v>
      </c>
      <c r="AA3530">
        <v>120</v>
      </c>
      <c r="AB3530">
        <v>11148</v>
      </c>
      <c r="AC3530">
        <v>11148</v>
      </c>
      <c r="AD3530">
        <v>11148</v>
      </c>
      <c r="AE3530" t="b">
        <f t="shared" si="147"/>
        <v>1</v>
      </c>
    </row>
    <row r="3531" spans="1:31">
      <c r="A3531" s="6" t="s">
        <v>4011</v>
      </c>
      <c r="B3531" t="s">
        <v>29</v>
      </c>
      <c r="C3531">
        <v>41</v>
      </c>
      <c r="D3531" t="s">
        <v>6928</v>
      </c>
      <c r="E3531">
        <v>3101001</v>
      </c>
      <c r="F3531" t="s">
        <v>31</v>
      </c>
      <c r="G3531" t="s">
        <v>29</v>
      </c>
      <c r="H3531" t="s">
        <v>62</v>
      </c>
      <c r="I3531">
        <v>0</v>
      </c>
      <c r="J3531">
        <v>2</v>
      </c>
      <c r="K3531">
        <v>0</v>
      </c>
      <c r="L3531" t="s">
        <v>4123</v>
      </c>
      <c r="M3531" t="s">
        <v>34</v>
      </c>
      <c r="N3531">
        <v>81600</v>
      </c>
      <c r="O3531">
        <f t="shared" si="146"/>
        <v>81600</v>
      </c>
      <c r="P3531" t="b">
        <f t="shared" si="145"/>
        <v>1</v>
      </c>
      <c r="Q3531" t="s">
        <v>35</v>
      </c>
      <c r="R3531">
        <v>108</v>
      </c>
      <c r="S3531">
        <v>9</v>
      </c>
      <c r="T3531" t="s">
        <v>37</v>
      </c>
      <c r="U3531" t="s">
        <v>38</v>
      </c>
      <c r="V3531" s="2" t="s">
        <v>5993</v>
      </c>
      <c r="W3531" s="2">
        <f>IF(VLOOKUP(V3531,'reference classification'!$B$1:G3535,6,FALSE)&gt;90,1,0)</f>
        <v>0</v>
      </c>
      <c r="X3531">
        <v>0</v>
      </c>
      <c r="Y3531" t="s">
        <v>4123</v>
      </c>
      <c r="Z3531">
        <v>81600</v>
      </c>
      <c r="AA3531">
        <v>120</v>
      </c>
      <c r="AB3531">
        <v>81600</v>
      </c>
      <c r="AC3531">
        <v>81600</v>
      </c>
      <c r="AD3531">
        <v>81600</v>
      </c>
      <c r="AE3531" t="b">
        <f t="shared" si="147"/>
        <v>1</v>
      </c>
    </row>
    <row r="3532" spans="1:31" hidden="1">
      <c r="A3532" s="6" t="s">
        <v>3379</v>
      </c>
      <c r="B3532" t="s">
        <v>29</v>
      </c>
      <c r="C3532">
        <v>41</v>
      </c>
      <c r="D3532" t="s">
        <v>4484</v>
      </c>
      <c r="E3532">
        <v>3101001</v>
      </c>
      <c r="F3532" t="s">
        <v>31</v>
      </c>
      <c r="G3532" t="s">
        <v>29</v>
      </c>
      <c r="H3532" t="s">
        <v>365</v>
      </c>
      <c r="I3532">
        <v>0</v>
      </c>
      <c r="J3532">
        <v>2</v>
      </c>
      <c r="K3532">
        <v>0</v>
      </c>
      <c r="L3532" t="s">
        <v>4123</v>
      </c>
      <c r="M3532" t="s">
        <v>34</v>
      </c>
      <c r="N3532">
        <v>175000</v>
      </c>
      <c r="O3532">
        <f t="shared" si="146"/>
        <v>150577</v>
      </c>
      <c r="P3532" t="b">
        <f t="shared" si="145"/>
        <v>0</v>
      </c>
      <c r="Q3532" t="s">
        <v>35</v>
      </c>
      <c r="R3532">
        <v>0</v>
      </c>
      <c r="S3532">
        <v>0</v>
      </c>
      <c r="T3532" t="s">
        <v>37</v>
      </c>
      <c r="U3532" t="s">
        <v>38</v>
      </c>
      <c r="V3532" s="2" t="s">
        <v>5993</v>
      </c>
      <c r="W3532" s="2">
        <f>IF(VLOOKUP(V3532,'reference classification'!$B$1:G3536,6,FALSE)&gt;90,1,0)</f>
        <v>0</v>
      </c>
      <c r="X3532">
        <v>0</v>
      </c>
      <c r="Y3532" t="s">
        <v>4123</v>
      </c>
      <c r="Z3532">
        <v>150577</v>
      </c>
      <c r="AA3532">
        <v>120</v>
      </c>
      <c r="AB3532">
        <v>150577</v>
      </c>
      <c r="AC3532">
        <v>150577</v>
      </c>
      <c r="AD3532">
        <v>150577</v>
      </c>
      <c r="AE3532" t="b">
        <f t="shared" si="147"/>
        <v>1</v>
      </c>
    </row>
    <row r="3533" spans="1:31">
      <c r="A3533" s="6" t="s">
        <v>3878</v>
      </c>
      <c r="B3533" t="s">
        <v>29</v>
      </c>
      <c r="C3533">
        <v>30</v>
      </c>
      <c r="D3533" t="s">
        <v>6931</v>
      </c>
      <c r="F3533" t="s">
        <v>44</v>
      </c>
      <c r="G3533" t="s">
        <v>29</v>
      </c>
      <c r="H3533" t="s">
        <v>365</v>
      </c>
      <c r="I3533">
        <v>0</v>
      </c>
      <c r="J3533">
        <v>2</v>
      </c>
      <c r="K3533">
        <v>0</v>
      </c>
      <c r="L3533" t="s">
        <v>4123</v>
      </c>
      <c r="M3533" t="s">
        <v>34</v>
      </c>
      <c r="N3533">
        <v>100000</v>
      </c>
      <c r="O3533">
        <f t="shared" si="146"/>
        <v>100000</v>
      </c>
      <c r="P3533" t="b">
        <f t="shared" si="145"/>
        <v>1</v>
      </c>
      <c r="Q3533" t="s">
        <v>35</v>
      </c>
      <c r="R3533">
        <v>0</v>
      </c>
      <c r="S3533">
        <v>0</v>
      </c>
      <c r="T3533" t="s">
        <v>37</v>
      </c>
      <c r="U3533" t="s">
        <v>38</v>
      </c>
      <c r="V3533" s="2" t="s">
        <v>5993</v>
      </c>
      <c r="W3533" s="2">
        <f>IF(VLOOKUP(V3533,'reference classification'!$B$1:G3537,6,FALSE)&gt;90,1,0)</f>
        <v>0</v>
      </c>
      <c r="X3533">
        <v>0</v>
      </c>
      <c r="Y3533" t="s">
        <v>4123</v>
      </c>
      <c r="Z3533">
        <v>100000</v>
      </c>
      <c r="AA3533">
        <v>120</v>
      </c>
      <c r="AB3533">
        <v>100000</v>
      </c>
      <c r="AC3533">
        <v>100000</v>
      </c>
      <c r="AD3533">
        <v>100000</v>
      </c>
      <c r="AE3533" t="b">
        <f t="shared" si="147"/>
        <v>1</v>
      </c>
    </row>
    <row r="3534" spans="1:31" hidden="1">
      <c r="A3534" s="6" t="s">
        <v>3232</v>
      </c>
      <c r="B3534" t="s">
        <v>29</v>
      </c>
      <c r="C3534">
        <v>41</v>
      </c>
      <c r="D3534" t="s">
        <v>6933</v>
      </c>
      <c r="E3534">
        <v>3101001</v>
      </c>
      <c r="F3534" t="s">
        <v>31</v>
      </c>
      <c r="G3534" t="s">
        <v>29</v>
      </c>
      <c r="H3534" t="s">
        <v>607</v>
      </c>
      <c r="I3534">
        <v>0</v>
      </c>
      <c r="J3534">
        <v>2</v>
      </c>
      <c r="K3534">
        <v>0</v>
      </c>
      <c r="L3534" t="s">
        <v>4123</v>
      </c>
      <c r="M3534" t="s">
        <v>34</v>
      </c>
      <c r="N3534">
        <v>125000</v>
      </c>
      <c r="O3534">
        <f t="shared" si="146"/>
        <v>103146</v>
      </c>
      <c r="P3534" t="b">
        <f t="shared" si="145"/>
        <v>0</v>
      </c>
      <c r="Q3534" t="s">
        <v>35</v>
      </c>
      <c r="R3534">
        <v>0</v>
      </c>
      <c r="S3534">
        <v>0</v>
      </c>
      <c r="T3534" t="s">
        <v>37</v>
      </c>
      <c r="U3534" t="s">
        <v>38</v>
      </c>
      <c r="V3534" s="2" t="s">
        <v>5993</v>
      </c>
      <c r="W3534" s="2">
        <f>IF(VLOOKUP(V3534,'reference classification'!$B$1:G3538,6,FALSE)&gt;90,1,0)</f>
        <v>0</v>
      </c>
      <c r="X3534">
        <v>0</v>
      </c>
      <c r="Y3534" t="s">
        <v>4123</v>
      </c>
      <c r="Z3534">
        <v>103146</v>
      </c>
      <c r="AA3534">
        <v>120</v>
      </c>
      <c r="AB3534">
        <v>103146</v>
      </c>
      <c r="AC3534">
        <v>103146</v>
      </c>
      <c r="AD3534">
        <v>103146</v>
      </c>
      <c r="AE3534" t="b">
        <f t="shared" si="147"/>
        <v>1</v>
      </c>
    </row>
    <row r="3535" spans="1:31">
      <c r="A3535" s="6" t="s">
        <v>3233</v>
      </c>
      <c r="B3535" t="s">
        <v>29</v>
      </c>
      <c r="C3535">
        <v>41</v>
      </c>
      <c r="D3535" t="s">
        <v>4277</v>
      </c>
      <c r="F3535" t="s">
        <v>31</v>
      </c>
      <c r="G3535" t="s">
        <v>29</v>
      </c>
      <c r="H3535" t="s">
        <v>186</v>
      </c>
      <c r="I3535">
        <v>0</v>
      </c>
      <c r="J3535">
        <v>2</v>
      </c>
      <c r="K3535">
        <v>0</v>
      </c>
      <c r="L3535" t="s">
        <v>4123</v>
      </c>
      <c r="M3535" t="s">
        <v>34</v>
      </c>
      <c r="N3535">
        <v>75000</v>
      </c>
      <c r="O3535">
        <f t="shared" si="146"/>
        <v>75000</v>
      </c>
      <c r="P3535" t="b">
        <f t="shared" si="145"/>
        <v>1</v>
      </c>
      <c r="Q3535" t="s">
        <v>35</v>
      </c>
      <c r="R3535">
        <v>0</v>
      </c>
      <c r="S3535">
        <v>0</v>
      </c>
      <c r="T3535" t="s">
        <v>37</v>
      </c>
      <c r="U3535" t="s">
        <v>38</v>
      </c>
      <c r="V3535" s="2" t="s">
        <v>5993</v>
      </c>
      <c r="W3535" s="2">
        <f>IF(VLOOKUP(V3535,'reference classification'!$B$1:G3539,6,FALSE)&gt;90,1,0)</f>
        <v>0</v>
      </c>
      <c r="X3535">
        <v>0</v>
      </c>
      <c r="Y3535" t="s">
        <v>4123</v>
      </c>
      <c r="Z3535">
        <v>75000</v>
      </c>
      <c r="AA3535">
        <v>120</v>
      </c>
      <c r="AB3535">
        <v>75000</v>
      </c>
      <c r="AC3535">
        <v>75000</v>
      </c>
      <c r="AD3535">
        <v>75000</v>
      </c>
      <c r="AE3535" t="b">
        <f t="shared" si="147"/>
        <v>1</v>
      </c>
    </row>
    <row r="3536" spans="1:31">
      <c r="A3536" s="6" t="s">
        <v>3236</v>
      </c>
      <c r="B3536" t="s">
        <v>29</v>
      </c>
      <c r="C3536">
        <v>41</v>
      </c>
      <c r="D3536" t="s">
        <v>6936</v>
      </c>
      <c r="E3536">
        <v>3101001</v>
      </c>
      <c r="F3536" t="s">
        <v>44</v>
      </c>
      <c r="G3536" t="s">
        <v>29</v>
      </c>
      <c r="H3536" t="s">
        <v>62</v>
      </c>
      <c r="I3536">
        <v>0</v>
      </c>
      <c r="J3536">
        <v>2</v>
      </c>
      <c r="K3536">
        <v>0</v>
      </c>
      <c r="L3536" t="s">
        <v>4123</v>
      </c>
      <c r="M3536" t="s">
        <v>34</v>
      </c>
      <c r="N3536">
        <v>175000</v>
      </c>
      <c r="O3536">
        <f t="shared" si="146"/>
        <v>175000</v>
      </c>
      <c r="P3536" t="b">
        <f t="shared" si="145"/>
        <v>1</v>
      </c>
      <c r="Q3536" t="s">
        <v>35</v>
      </c>
      <c r="R3536">
        <v>0</v>
      </c>
      <c r="S3536">
        <v>0</v>
      </c>
      <c r="T3536" t="s">
        <v>37</v>
      </c>
      <c r="U3536" t="s">
        <v>38</v>
      </c>
      <c r="V3536" s="2" t="s">
        <v>5993</v>
      </c>
      <c r="W3536" s="2">
        <f>IF(VLOOKUP(V3536,'reference classification'!$B$1:G3540,6,FALSE)&gt;90,1,0)</f>
        <v>0</v>
      </c>
      <c r="X3536">
        <v>0</v>
      </c>
      <c r="Y3536" t="s">
        <v>4123</v>
      </c>
      <c r="Z3536">
        <v>175000</v>
      </c>
      <c r="AA3536">
        <v>120</v>
      </c>
      <c r="AB3536">
        <v>175000</v>
      </c>
      <c r="AC3536">
        <v>175000</v>
      </c>
      <c r="AD3536">
        <v>175000</v>
      </c>
      <c r="AE3536" t="b">
        <f t="shared" si="147"/>
        <v>1</v>
      </c>
    </row>
    <row r="3537" spans="1:31">
      <c r="A3537" s="6" t="s">
        <v>3198</v>
      </c>
      <c r="B3537" t="s">
        <v>29</v>
      </c>
      <c r="C3537">
        <v>41</v>
      </c>
      <c r="D3537" t="s">
        <v>6938</v>
      </c>
      <c r="E3537">
        <v>3101001</v>
      </c>
      <c r="F3537" t="s">
        <v>31</v>
      </c>
      <c r="G3537" t="s">
        <v>29</v>
      </c>
      <c r="H3537" t="s">
        <v>365</v>
      </c>
      <c r="I3537">
        <v>0</v>
      </c>
      <c r="J3537">
        <v>2</v>
      </c>
      <c r="K3537">
        <v>0</v>
      </c>
      <c r="L3537" t="s">
        <v>4123</v>
      </c>
      <c r="M3537" t="s">
        <v>34</v>
      </c>
      <c r="N3537">
        <v>125000</v>
      </c>
      <c r="O3537">
        <f t="shared" si="146"/>
        <v>125000</v>
      </c>
      <c r="P3537" t="b">
        <f t="shared" si="145"/>
        <v>1</v>
      </c>
      <c r="Q3537" t="s">
        <v>35</v>
      </c>
      <c r="R3537">
        <v>0</v>
      </c>
      <c r="S3537">
        <v>0</v>
      </c>
      <c r="T3537" t="s">
        <v>37</v>
      </c>
      <c r="U3537" t="s">
        <v>38</v>
      </c>
      <c r="V3537" s="2" t="s">
        <v>5993</v>
      </c>
      <c r="W3537" s="2">
        <f>IF(VLOOKUP(V3537,'reference classification'!$B$1:G3541,6,FALSE)&gt;90,1,0)</f>
        <v>0</v>
      </c>
      <c r="X3537">
        <v>0</v>
      </c>
      <c r="Y3537" t="s">
        <v>4123</v>
      </c>
      <c r="Z3537">
        <v>125000</v>
      </c>
      <c r="AA3537">
        <v>120</v>
      </c>
      <c r="AB3537">
        <v>125000</v>
      </c>
      <c r="AC3537">
        <v>125000</v>
      </c>
      <c r="AD3537">
        <v>125000</v>
      </c>
      <c r="AE3537" t="b">
        <f t="shared" si="147"/>
        <v>1</v>
      </c>
    </row>
    <row r="3538" spans="1:31">
      <c r="A3538" s="6" t="s">
        <v>3210</v>
      </c>
      <c r="B3538" t="s">
        <v>29</v>
      </c>
      <c r="C3538">
        <v>41</v>
      </c>
      <c r="D3538" t="s">
        <v>6940</v>
      </c>
      <c r="E3538">
        <v>3101001</v>
      </c>
      <c r="F3538" t="s">
        <v>44</v>
      </c>
      <c r="G3538" t="s">
        <v>29</v>
      </c>
      <c r="H3538" t="s">
        <v>365</v>
      </c>
      <c r="I3538">
        <v>0</v>
      </c>
      <c r="J3538">
        <v>2</v>
      </c>
      <c r="K3538">
        <v>0</v>
      </c>
      <c r="L3538" t="s">
        <v>4123</v>
      </c>
      <c r="M3538" t="s">
        <v>34</v>
      </c>
      <c r="N3538">
        <v>140000</v>
      </c>
      <c r="O3538">
        <f t="shared" si="146"/>
        <v>140000</v>
      </c>
      <c r="P3538" t="b">
        <f t="shared" si="145"/>
        <v>1</v>
      </c>
      <c r="Q3538" t="s">
        <v>35</v>
      </c>
      <c r="R3538">
        <v>0</v>
      </c>
      <c r="S3538">
        <v>0</v>
      </c>
      <c r="T3538" t="s">
        <v>37</v>
      </c>
      <c r="U3538" t="s">
        <v>38</v>
      </c>
      <c r="V3538" s="2" t="s">
        <v>5993</v>
      </c>
      <c r="W3538" s="2">
        <f>IF(VLOOKUP(V3538,'reference classification'!$B$1:G3542,6,FALSE)&gt;90,1,0)</f>
        <v>0</v>
      </c>
      <c r="X3538">
        <v>0</v>
      </c>
      <c r="Y3538" t="s">
        <v>4123</v>
      </c>
      <c r="Z3538">
        <v>140000</v>
      </c>
      <c r="AA3538">
        <v>120</v>
      </c>
      <c r="AB3538">
        <v>140000</v>
      </c>
      <c r="AC3538">
        <v>140000</v>
      </c>
      <c r="AD3538">
        <v>140000</v>
      </c>
      <c r="AE3538" t="b">
        <f t="shared" si="147"/>
        <v>1</v>
      </c>
    </row>
    <row r="3539" spans="1:31" hidden="1">
      <c r="A3539" s="6" t="s">
        <v>3349</v>
      </c>
      <c r="B3539" t="s">
        <v>29</v>
      </c>
      <c r="C3539">
        <v>30</v>
      </c>
      <c r="D3539" t="s">
        <v>6942</v>
      </c>
      <c r="F3539" t="s">
        <v>44</v>
      </c>
      <c r="G3539" t="s">
        <v>29</v>
      </c>
      <c r="H3539" t="s">
        <v>861</v>
      </c>
      <c r="I3539">
        <v>0</v>
      </c>
      <c r="J3539">
        <v>2</v>
      </c>
      <c r="K3539">
        <v>0</v>
      </c>
      <c r="L3539" t="s">
        <v>4123</v>
      </c>
      <c r="M3539" t="s">
        <v>34</v>
      </c>
      <c r="N3539">
        <v>125000</v>
      </c>
      <c r="O3539">
        <f t="shared" si="146"/>
        <v>100794</v>
      </c>
      <c r="P3539" t="b">
        <f t="shared" si="145"/>
        <v>0</v>
      </c>
      <c r="Q3539" t="s">
        <v>35</v>
      </c>
      <c r="R3539">
        <v>0</v>
      </c>
      <c r="S3539">
        <v>0</v>
      </c>
      <c r="T3539" t="s">
        <v>37</v>
      </c>
      <c r="U3539" t="s">
        <v>38</v>
      </c>
      <c r="V3539" s="2" t="s">
        <v>5993</v>
      </c>
      <c r="W3539" s="2">
        <f>IF(VLOOKUP(V3539,'reference classification'!$B$1:G3543,6,FALSE)&gt;90,1,0)</f>
        <v>0</v>
      </c>
      <c r="X3539">
        <v>0</v>
      </c>
      <c r="Y3539" t="s">
        <v>4123</v>
      </c>
      <c r="Z3539">
        <v>100794</v>
      </c>
      <c r="AA3539">
        <v>120</v>
      </c>
      <c r="AB3539">
        <v>100794</v>
      </c>
      <c r="AC3539">
        <v>100794</v>
      </c>
      <c r="AD3539">
        <v>100794</v>
      </c>
      <c r="AE3539" t="b">
        <f t="shared" si="147"/>
        <v>1</v>
      </c>
    </row>
    <row r="3540" spans="1:31" hidden="1">
      <c r="A3540" s="6" t="s">
        <v>3351</v>
      </c>
      <c r="B3540" t="s">
        <v>29</v>
      </c>
      <c r="C3540">
        <v>41</v>
      </c>
      <c r="D3540" t="s">
        <v>3557</v>
      </c>
      <c r="E3540">
        <v>3101001</v>
      </c>
      <c r="F3540" t="s">
        <v>44</v>
      </c>
      <c r="G3540" t="s">
        <v>29</v>
      </c>
      <c r="H3540" t="s">
        <v>365</v>
      </c>
      <c r="I3540">
        <v>0</v>
      </c>
      <c r="J3540">
        <v>2</v>
      </c>
      <c r="K3540">
        <v>0</v>
      </c>
      <c r="L3540" t="s">
        <v>4123</v>
      </c>
      <c r="M3540" t="s">
        <v>34</v>
      </c>
      <c r="N3540">
        <v>12000</v>
      </c>
      <c r="O3540">
        <f t="shared" si="146"/>
        <v>7553</v>
      </c>
      <c r="P3540" t="b">
        <f t="shared" si="145"/>
        <v>0</v>
      </c>
      <c r="Q3540" t="s">
        <v>35</v>
      </c>
      <c r="R3540">
        <v>0</v>
      </c>
      <c r="S3540">
        <v>0</v>
      </c>
      <c r="T3540" t="s">
        <v>37</v>
      </c>
      <c r="U3540" t="s">
        <v>38</v>
      </c>
      <c r="V3540" s="2" t="s">
        <v>5993</v>
      </c>
      <c r="W3540" s="2">
        <f>IF(VLOOKUP(V3540,'reference classification'!$B$1:G3544,6,FALSE)&gt;90,1,0)</f>
        <v>0</v>
      </c>
      <c r="X3540">
        <v>0</v>
      </c>
      <c r="Y3540" t="s">
        <v>4123</v>
      </c>
      <c r="Z3540">
        <v>7553</v>
      </c>
      <c r="AA3540">
        <v>120</v>
      </c>
      <c r="AB3540">
        <v>7553</v>
      </c>
      <c r="AC3540">
        <v>7553</v>
      </c>
      <c r="AD3540">
        <v>7553</v>
      </c>
      <c r="AE3540" t="b">
        <f t="shared" si="147"/>
        <v>1</v>
      </c>
    </row>
    <row r="3541" spans="1:31">
      <c r="A3541" s="6" t="s">
        <v>3187</v>
      </c>
      <c r="B3541" t="s">
        <v>29</v>
      </c>
      <c r="C3541">
        <v>41</v>
      </c>
      <c r="D3541" t="s">
        <v>6945</v>
      </c>
      <c r="E3541">
        <v>3101001</v>
      </c>
      <c r="F3541" t="s">
        <v>31</v>
      </c>
      <c r="G3541" t="s">
        <v>29</v>
      </c>
      <c r="H3541" t="s">
        <v>62</v>
      </c>
      <c r="I3541">
        <v>0</v>
      </c>
      <c r="J3541">
        <v>2</v>
      </c>
      <c r="K3541">
        <v>0</v>
      </c>
      <c r="L3541" t="s">
        <v>4123</v>
      </c>
      <c r="M3541" t="s">
        <v>34</v>
      </c>
      <c r="N3541">
        <v>5000</v>
      </c>
      <c r="O3541">
        <f t="shared" si="146"/>
        <v>5000</v>
      </c>
      <c r="P3541" t="b">
        <f t="shared" si="145"/>
        <v>1</v>
      </c>
      <c r="Q3541" t="s">
        <v>35</v>
      </c>
      <c r="R3541">
        <v>0</v>
      </c>
      <c r="S3541">
        <v>0</v>
      </c>
      <c r="T3541" t="s">
        <v>37</v>
      </c>
      <c r="U3541" t="s">
        <v>38</v>
      </c>
      <c r="V3541" s="2" t="s">
        <v>5993</v>
      </c>
      <c r="W3541" s="2">
        <f>IF(VLOOKUP(V3541,'reference classification'!$B$1:G3545,6,FALSE)&gt;90,1,0)</f>
        <v>0</v>
      </c>
      <c r="X3541">
        <v>0</v>
      </c>
      <c r="Y3541" t="s">
        <v>4123</v>
      </c>
      <c r="Z3541">
        <v>5000</v>
      </c>
      <c r="AA3541">
        <v>120</v>
      </c>
      <c r="AB3541">
        <v>5000</v>
      </c>
      <c r="AC3541">
        <v>5000</v>
      </c>
      <c r="AD3541">
        <v>5000</v>
      </c>
      <c r="AE3541" t="b">
        <f t="shared" si="147"/>
        <v>1</v>
      </c>
    </row>
    <row r="3542" spans="1:31">
      <c r="A3542" s="6" t="s">
        <v>697</v>
      </c>
      <c r="B3542" t="s">
        <v>29</v>
      </c>
      <c r="C3542">
        <v>41</v>
      </c>
      <c r="D3542" t="s">
        <v>6947</v>
      </c>
      <c r="E3542">
        <v>3101001</v>
      </c>
      <c r="F3542" t="s">
        <v>44</v>
      </c>
      <c r="G3542" t="s">
        <v>29</v>
      </c>
      <c r="H3542" t="s">
        <v>62</v>
      </c>
      <c r="I3542">
        <v>0</v>
      </c>
      <c r="J3542">
        <v>2</v>
      </c>
      <c r="K3542">
        <v>0</v>
      </c>
      <c r="L3542" t="s">
        <v>4123</v>
      </c>
      <c r="M3542" t="s">
        <v>34</v>
      </c>
      <c r="N3542">
        <v>5000</v>
      </c>
      <c r="O3542">
        <f t="shared" si="146"/>
        <v>5000</v>
      </c>
      <c r="P3542" t="b">
        <f t="shared" si="145"/>
        <v>1</v>
      </c>
      <c r="Q3542" t="s">
        <v>35</v>
      </c>
      <c r="R3542">
        <v>0</v>
      </c>
      <c r="S3542">
        <v>0</v>
      </c>
      <c r="T3542" t="s">
        <v>37</v>
      </c>
      <c r="U3542" t="s">
        <v>38</v>
      </c>
      <c r="V3542" s="2" t="s">
        <v>5993</v>
      </c>
      <c r="W3542" s="2">
        <f>IF(VLOOKUP(V3542,'reference classification'!$B$1:G3546,6,FALSE)&gt;90,1,0)</f>
        <v>0</v>
      </c>
      <c r="X3542">
        <v>0</v>
      </c>
      <c r="Y3542" t="s">
        <v>4123</v>
      </c>
      <c r="Z3542">
        <v>5000</v>
      </c>
      <c r="AA3542">
        <v>120</v>
      </c>
      <c r="AB3542">
        <v>5000</v>
      </c>
      <c r="AC3542">
        <v>5000</v>
      </c>
      <c r="AD3542">
        <v>5000</v>
      </c>
      <c r="AE3542" t="b">
        <f t="shared" si="147"/>
        <v>1</v>
      </c>
    </row>
    <row r="3543" spans="1:31" hidden="1">
      <c r="A3543" s="6" t="s">
        <v>3383</v>
      </c>
      <c r="B3543" t="s">
        <v>29</v>
      </c>
      <c r="C3543">
        <v>41</v>
      </c>
      <c r="D3543" t="s">
        <v>210</v>
      </c>
      <c r="E3543">
        <v>3101001</v>
      </c>
      <c r="F3543" t="s">
        <v>44</v>
      </c>
      <c r="G3543" t="s">
        <v>29</v>
      </c>
      <c r="H3543" t="s">
        <v>62</v>
      </c>
      <c r="I3543">
        <v>0</v>
      </c>
      <c r="J3543">
        <v>2</v>
      </c>
      <c r="K3543">
        <v>0</v>
      </c>
      <c r="L3543" t="s">
        <v>4123</v>
      </c>
      <c r="M3543" t="s">
        <v>34</v>
      </c>
      <c r="N3543">
        <v>200000</v>
      </c>
      <c r="O3543">
        <f t="shared" si="146"/>
        <v>76545</v>
      </c>
      <c r="P3543" t="b">
        <f t="shared" si="145"/>
        <v>0</v>
      </c>
      <c r="Q3543" t="s">
        <v>35</v>
      </c>
      <c r="R3543">
        <v>0</v>
      </c>
      <c r="S3543">
        <v>0</v>
      </c>
      <c r="T3543" t="s">
        <v>37</v>
      </c>
      <c r="U3543" t="s">
        <v>38</v>
      </c>
      <c r="V3543" s="2" t="s">
        <v>5993</v>
      </c>
      <c r="W3543" s="2">
        <f>IF(VLOOKUP(V3543,'reference classification'!$B$1:G3547,6,FALSE)&gt;90,1,0)</f>
        <v>0</v>
      </c>
      <c r="X3543">
        <v>0</v>
      </c>
      <c r="Y3543" t="s">
        <v>4123</v>
      </c>
      <c r="Z3543">
        <v>76545</v>
      </c>
      <c r="AA3543">
        <v>120</v>
      </c>
      <c r="AB3543">
        <v>76545</v>
      </c>
      <c r="AC3543">
        <v>76545</v>
      </c>
      <c r="AD3543">
        <v>76545</v>
      </c>
      <c r="AE3543" t="b">
        <f t="shared" si="147"/>
        <v>1</v>
      </c>
    </row>
    <row r="3544" spans="1:31">
      <c r="A3544" s="6" t="s">
        <v>3326</v>
      </c>
      <c r="B3544" t="s">
        <v>29</v>
      </c>
      <c r="C3544">
        <v>41</v>
      </c>
      <c r="D3544" t="s">
        <v>6950</v>
      </c>
      <c r="E3544">
        <v>3101001</v>
      </c>
      <c r="F3544" t="s">
        <v>31</v>
      </c>
      <c r="G3544" t="s">
        <v>29</v>
      </c>
      <c r="H3544" t="s">
        <v>365</v>
      </c>
      <c r="I3544">
        <v>0</v>
      </c>
      <c r="J3544">
        <v>2</v>
      </c>
      <c r="K3544">
        <v>0</v>
      </c>
      <c r="L3544" t="s">
        <v>4123</v>
      </c>
      <c r="M3544" t="s">
        <v>34</v>
      </c>
      <c r="N3544">
        <v>140000</v>
      </c>
      <c r="O3544">
        <f t="shared" si="146"/>
        <v>140000</v>
      </c>
      <c r="P3544" t="b">
        <f t="shared" si="145"/>
        <v>1</v>
      </c>
      <c r="Q3544" t="s">
        <v>35</v>
      </c>
      <c r="R3544">
        <v>0</v>
      </c>
      <c r="S3544">
        <v>0</v>
      </c>
      <c r="T3544" t="s">
        <v>37</v>
      </c>
      <c r="U3544" t="s">
        <v>38</v>
      </c>
      <c r="V3544" s="2" t="s">
        <v>5993</v>
      </c>
      <c r="W3544" s="2">
        <f>IF(VLOOKUP(V3544,'reference classification'!$B$1:G3548,6,FALSE)&gt;90,1,0)</f>
        <v>0</v>
      </c>
      <c r="X3544">
        <v>0</v>
      </c>
      <c r="Y3544" t="s">
        <v>4123</v>
      </c>
      <c r="Z3544">
        <v>140000</v>
      </c>
      <c r="AA3544">
        <v>120</v>
      </c>
      <c r="AB3544">
        <v>140000</v>
      </c>
      <c r="AC3544">
        <v>140000</v>
      </c>
      <c r="AD3544">
        <v>140000</v>
      </c>
      <c r="AE3544" t="b">
        <f t="shared" si="147"/>
        <v>1</v>
      </c>
    </row>
    <row r="3545" spans="1:31" hidden="1">
      <c r="A3545" s="6" t="s">
        <v>3328</v>
      </c>
      <c r="B3545" t="s">
        <v>29</v>
      </c>
      <c r="C3545">
        <v>41</v>
      </c>
      <c r="D3545" t="s">
        <v>2494</v>
      </c>
      <c r="E3545">
        <v>1101003</v>
      </c>
      <c r="F3545" t="s">
        <v>44</v>
      </c>
      <c r="G3545" t="s">
        <v>29</v>
      </c>
      <c r="H3545" t="s">
        <v>372</v>
      </c>
      <c r="I3545">
        <v>0</v>
      </c>
      <c r="J3545">
        <v>2</v>
      </c>
      <c r="K3545">
        <v>0</v>
      </c>
      <c r="L3545" t="s">
        <v>4123</v>
      </c>
      <c r="M3545" t="s">
        <v>34</v>
      </c>
      <c r="N3545">
        <v>7000</v>
      </c>
      <c r="O3545">
        <f t="shared" si="146"/>
        <v>6781</v>
      </c>
      <c r="P3545" t="b">
        <f t="shared" si="145"/>
        <v>0</v>
      </c>
      <c r="Q3545" t="s">
        <v>35</v>
      </c>
      <c r="R3545">
        <v>0</v>
      </c>
      <c r="S3545">
        <v>0</v>
      </c>
      <c r="T3545" t="s">
        <v>37</v>
      </c>
      <c r="U3545" t="s">
        <v>38</v>
      </c>
      <c r="V3545" s="2" t="s">
        <v>5993</v>
      </c>
      <c r="W3545" s="2">
        <f>IF(VLOOKUP(V3545,'reference classification'!$B$1:G3549,6,FALSE)&gt;90,1,0)</f>
        <v>0</v>
      </c>
      <c r="X3545">
        <v>0</v>
      </c>
      <c r="Y3545" t="s">
        <v>4123</v>
      </c>
      <c r="Z3545">
        <v>6781</v>
      </c>
      <c r="AA3545">
        <v>120</v>
      </c>
      <c r="AB3545">
        <v>6781</v>
      </c>
      <c r="AC3545">
        <v>6781</v>
      </c>
      <c r="AD3545">
        <v>6781</v>
      </c>
      <c r="AE3545" t="b">
        <f t="shared" si="147"/>
        <v>1</v>
      </c>
    </row>
    <row r="3546" spans="1:31">
      <c r="A3546" s="6" t="s">
        <v>3196</v>
      </c>
      <c r="B3546" t="s">
        <v>29</v>
      </c>
      <c r="C3546">
        <v>41</v>
      </c>
      <c r="D3546" t="s">
        <v>6953</v>
      </c>
      <c r="E3546">
        <v>3101001</v>
      </c>
      <c r="F3546" t="s">
        <v>44</v>
      </c>
      <c r="G3546" t="s">
        <v>29</v>
      </c>
      <c r="H3546" t="s">
        <v>62</v>
      </c>
      <c r="I3546">
        <v>0</v>
      </c>
      <c r="J3546">
        <v>2</v>
      </c>
      <c r="K3546">
        <v>0</v>
      </c>
      <c r="L3546" t="s">
        <v>4123</v>
      </c>
      <c r="M3546" t="s">
        <v>34</v>
      </c>
      <c r="N3546">
        <v>7500</v>
      </c>
      <c r="O3546">
        <f t="shared" si="146"/>
        <v>7500</v>
      </c>
      <c r="P3546" t="b">
        <f t="shared" si="145"/>
        <v>1</v>
      </c>
      <c r="Q3546" t="s">
        <v>35</v>
      </c>
      <c r="R3546">
        <v>0</v>
      </c>
      <c r="S3546">
        <v>0</v>
      </c>
      <c r="T3546" t="s">
        <v>37</v>
      </c>
      <c r="U3546" t="s">
        <v>38</v>
      </c>
      <c r="V3546" s="2" t="s">
        <v>5993</v>
      </c>
      <c r="W3546" s="2">
        <f>IF(VLOOKUP(V3546,'reference classification'!$B$1:G3550,6,FALSE)&gt;90,1,0)</f>
        <v>0</v>
      </c>
      <c r="X3546">
        <v>0</v>
      </c>
      <c r="Y3546" t="s">
        <v>4123</v>
      </c>
      <c r="Z3546">
        <v>7500</v>
      </c>
      <c r="AA3546">
        <v>120</v>
      </c>
      <c r="AB3546">
        <v>7500</v>
      </c>
      <c r="AC3546">
        <v>7500</v>
      </c>
      <c r="AD3546">
        <v>7500</v>
      </c>
      <c r="AE3546" t="b">
        <f t="shared" si="147"/>
        <v>1</v>
      </c>
    </row>
    <row r="3547" spans="1:31" hidden="1">
      <c r="A3547" s="6" t="s">
        <v>3206</v>
      </c>
      <c r="B3547" t="s">
        <v>29</v>
      </c>
      <c r="C3547">
        <v>41</v>
      </c>
      <c r="D3547" t="s">
        <v>6955</v>
      </c>
      <c r="E3547">
        <v>3101001</v>
      </c>
      <c r="F3547" t="s">
        <v>44</v>
      </c>
      <c r="G3547" t="s">
        <v>29</v>
      </c>
      <c r="H3547" t="s">
        <v>62</v>
      </c>
      <c r="I3547">
        <v>0</v>
      </c>
      <c r="J3547">
        <v>2</v>
      </c>
      <c r="K3547">
        <v>0</v>
      </c>
      <c r="L3547" t="s">
        <v>4123</v>
      </c>
      <c r="M3547" t="s">
        <v>34</v>
      </c>
      <c r="N3547">
        <v>50000</v>
      </c>
      <c r="O3547">
        <f t="shared" si="146"/>
        <v>45240</v>
      </c>
      <c r="P3547" t="b">
        <f t="shared" si="145"/>
        <v>0</v>
      </c>
      <c r="Q3547" t="s">
        <v>35</v>
      </c>
      <c r="R3547">
        <v>0</v>
      </c>
      <c r="S3547">
        <v>0</v>
      </c>
      <c r="T3547" t="s">
        <v>37</v>
      </c>
      <c r="U3547" t="s">
        <v>38</v>
      </c>
      <c r="V3547" s="2" t="s">
        <v>5993</v>
      </c>
      <c r="W3547" s="2">
        <f>IF(VLOOKUP(V3547,'reference classification'!$B$1:G3551,6,FALSE)&gt;90,1,0)</f>
        <v>0</v>
      </c>
      <c r="X3547">
        <v>0</v>
      </c>
      <c r="Y3547" t="s">
        <v>4123</v>
      </c>
      <c r="Z3547">
        <v>45240</v>
      </c>
      <c r="AA3547">
        <v>120</v>
      </c>
      <c r="AB3547">
        <v>45240</v>
      </c>
      <c r="AC3547">
        <v>45240</v>
      </c>
      <c r="AD3547">
        <v>45240</v>
      </c>
      <c r="AE3547" t="b">
        <f t="shared" si="147"/>
        <v>1</v>
      </c>
    </row>
    <row r="3548" spans="1:31" hidden="1">
      <c r="A3548" s="6" t="s">
        <v>4013</v>
      </c>
      <c r="B3548" t="s">
        <v>29</v>
      </c>
      <c r="C3548">
        <v>41</v>
      </c>
      <c r="D3548" t="s">
        <v>6957</v>
      </c>
      <c r="E3548">
        <v>3101001</v>
      </c>
      <c r="F3548" t="s">
        <v>31</v>
      </c>
      <c r="G3548" t="s">
        <v>29</v>
      </c>
      <c r="H3548" t="s">
        <v>607</v>
      </c>
      <c r="I3548">
        <v>0</v>
      </c>
      <c r="J3548">
        <v>2</v>
      </c>
      <c r="K3548">
        <v>0</v>
      </c>
      <c r="L3548" t="s">
        <v>4123</v>
      </c>
      <c r="M3548" t="s">
        <v>34</v>
      </c>
      <c r="N3548">
        <v>175000</v>
      </c>
      <c r="O3548">
        <f t="shared" si="146"/>
        <v>112812</v>
      </c>
      <c r="P3548" t="b">
        <f t="shared" si="145"/>
        <v>0</v>
      </c>
      <c r="Q3548" t="s">
        <v>35</v>
      </c>
      <c r="R3548">
        <v>0</v>
      </c>
      <c r="S3548">
        <v>0</v>
      </c>
      <c r="T3548" t="s">
        <v>37</v>
      </c>
      <c r="U3548" t="s">
        <v>38</v>
      </c>
      <c r="V3548" s="2" t="s">
        <v>5993</v>
      </c>
      <c r="W3548" s="2">
        <f>IF(VLOOKUP(V3548,'reference classification'!$B$1:G3552,6,FALSE)&gt;90,1,0)</f>
        <v>0</v>
      </c>
      <c r="X3548">
        <v>0</v>
      </c>
      <c r="Y3548" t="s">
        <v>4123</v>
      </c>
      <c r="Z3548">
        <v>112812</v>
      </c>
      <c r="AA3548">
        <v>120</v>
      </c>
      <c r="AB3548">
        <v>112812</v>
      </c>
      <c r="AC3548">
        <v>112812</v>
      </c>
      <c r="AD3548">
        <v>112812</v>
      </c>
      <c r="AE3548" t="b">
        <f t="shared" si="147"/>
        <v>1</v>
      </c>
    </row>
    <row r="3549" spans="1:31" hidden="1">
      <c r="A3549" s="6" t="s">
        <v>4015</v>
      </c>
      <c r="B3549" t="s">
        <v>29</v>
      </c>
      <c r="C3549">
        <v>41</v>
      </c>
      <c r="D3549" t="s">
        <v>6959</v>
      </c>
      <c r="E3549">
        <v>3101001</v>
      </c>
      <c r="F3549" t="s">
        <v>44</v>
      </c>
      <c r="G3549" t="s">
        <v>29</v>
      </c>
      <c r="H3549" t="s">
        <v>62</v>
      </c>
      <c r="I3549">
        <v>0</v>
      </c>
      <c r="J3549">
        <v>2</v>
      </c>
      <c r="K3549">
        <v>0</v>
      </c>
      <c r="L3549" t="s">
        <v>4123</v>
      </c>
      <c r="M3549" t="s">
        <v>34</v>
      </c>
      <c r="N3549">
        <v>275000</v>
      </c>
      <c r="O3549">
        <f t="shared" si="146"/>
        <v>242704</v>
      </c>
      <c r="P3549" t="b">
        <f t="shared" si="145"/>
        <v>0</v>
      </c>
      <c r="Q3549" t="s">
        <v>35</v>
      </c>
      <c r="R3549">
        <v>0</v>
      </c>
      <c r="S3549">
        <v>0</v>
      </c>
      <c r="T3549" t="s">
        <v>37</v>
      </c>
      <c r="U3549" t="s">
        <v>38</v>
      </c>
      <c r="V3549" s="2" t="s">
        <v>5993</v>
      </c>
      <c r="W3549" s="2">
        <f>IF(VLOOKUP(V3549,'reference classification'!$B$1:G3553,6,FALSE)&gt;90,1,0)</f>
        <v>0</v>
      </c>
      <c r="X3549">
        <v>0</v>
      </c>
      <c r="Y3549" t="s">
        <v>4123</v>
      </c>
      <c r="Z3549">
        <v>242704</v>
      </c>
      <c r="AA3549">
        <v>120</v>
      </c>
      <c r="AB3549">
        <v>242704</v>
      </c>
      <c r="AC3549">
        <v>242704</v>
      </c>
      <c r="AD3549">
        <v>242704</v>
      </c>
      <c r="AE3549" t="b">
        <f t="shared" si="147"/>
        <v>1</v>
      </c>
    </row>
    <row r="3550" spans="1:31">
      <c r="A3550" s="6" t="s">
        <v>3343</v>
      </c>
      <c r="B3550" t="s">
        <v>29</v>
      </c>
      <c r="C3550">
        <v>41</v>
      </c>
      <c r="D3550" t="s">
        <v>6961</v>
      </c>
      <c r="E3550">
        <v>3101001</v>
      </c>
      <c r="F3550" t="s">
        <v>44</v>
      </c>
      <c r="G3550" t="s">
        <v>29</v>
      </c>
      <c r="H3550" t="s">
        <v>365</v>
      </c>
      <c r="I3550">
        <v>0</v>
      </c>
      <c r="J3550">
        <v>2</v>
      </c>
      <c r="K3550">
        <v>0</v>
      </c>
      <c r="L3550" t="s">
        <v>4123</v>
      </c>
      <c r="M3550" t="s">
        <v>34</v>
      </c>
      <c r="N3550">
        <v>120000</v>
      </c>
      <c r="O3550">
        <f t="shared" si="146"/>
        <v>120000</v>
      </c>
      <c r="P3550" t="b">
        <f t="shared" si="145"/>
        <v>1</v>
      </c>
      <c r="Q3550" t="s">
        <v>35</v>
      </c>
      <c r="R3550">
        <v>0</v>
      </c>
      <c r="S3550">
        <v>0</v>
      </c>
      <c r="T3550" t="s">
        <v>37</v>
      </c>
      <c r="U3550" t="s">
        <v>38</v>
      </c>
      <c r="V3550" s="2" t="s">
        <v>5993</v>
      </c>
      <c r="W3550" s="2">
        <f>IF(VLOOKUP(V3550,'reference classification'!$B$1:G3554,6,FALSE)&gt;90,1,0)</f>
        <v>0</v>
      </c>
      <c r="X3550">
        <v>0</v>
      </c>
      <c r="Y3550" t="s">
        <v>4123</v>
      </c>
      <c r="Z3550">
        <v>120000</v>
      </c>
      <c r="AA3550">
        <v>120</v>
      </c>
      <c r="AB3550">
        <v>120000</v>
      </c>
      <c r="AC3550">
        <v>120000</v>
      </c>
      <c r="AD3550">
        <v>120000</v>
      </c>
      <c r="AE3550" t="b">
        <f t="shared" si="147"/>
        <v>1</v>
      </c>
    </row>
    <row r="3551" spans="1:31" hidden="1">
      <c r="A3551" s="6" t="s">
        <v>4016</v>
      </c>
      <c r="B3551" t="s">
        <v>29</v>
      </c>
      <c r="C3551">
        <v>41</v>
      </c>
      <c r="D3551" t="s">
        <v>441</v>
      </c>
      <c r="E3551">
        <v>3101001</v>
      </c>
      <c r="F3551" t="s">
        <v>44</v>
      </c>
      <c r="G3551" t="s">
        <v>29</v>
      </c>
      <c r="H3551" t="s">
        <v>365</v>
      </c>
      <c r="I3551">
        <v>0</v>
      </c>
      <c r="J3551">
        <v>2</v>
      </c>
      <c r="K3551">
        <v>0</v>
      </c>
      <c r="L3551" t="s">
        <v>4123</v>
      </c>
      <c r="M3551" t="s">
        <v>34</v>
      </c>
      <c r="N3551">
        <v>21000</v>
      </c>
      <c r="O3551">
        <f t="shared" si="146"/>
        <v>16423</v>
      </c>
      <c r="P3551" t="b">
        <f t="shared" si="145"/>
        <v>0</v>
      </c>
      <c r="Q3551" t="s">
        <v>35</v>
      </c>
      <c r="R3551">
        <v>0</v>
      </c>
      <c r="S3551">
        <v>0</v>
      </c>
      <c r="T3551" t="s">
        <v>37</v>
      </c>
      <c r="U3551" t="s">
        <v>38</v>
      </c>
      <c r="V3551" s="2" t="s">
        <v>5993</v>
      </c>
      <c r="W3551" s="2">
        <f>IF(VLOOKUP(V3551,'reference classification'!$B$1:G3555,6,FALSE)&gt;90,1,0)</f>
        <v>0</v>
      </c>
      <c r="X3551">
        <v>0</v>
      </c>
      <c r="Y3551" t="s">
        <v>4123</v>
      </c>
      <c r="Z3551">
        <v>16423</v>
      </c>
      <c r="AA3551">
        <v>120</v>
      </c>
      <c r="AB3551">
        <v>16423</v>
      </c>
      <c r="AC3551">
        <v>16423</v>
      </c>
      <c r="AD3551">
        <v>16423</v>
      </c>
      <c r="AE3551" t="b">
        <f t="shared" si="147"/>
        <v>1</v>
      </c>
    </row>
    <row r="3552" spans="1:31" hidden="1">
      <c r="A3552" s="6" t="s">
        <v>3363</v>
      </c>
      <c r="B3552" t="s">
        <v>29</v>
      </c>
      <c r="C3552">
        <v>41</v>
      </c>
      <c r="D3552" t="s">
        <v>6964</v>
      </c>
      <c r="E3552">
        <v>3101001</v>
      </c>
      <c r="F3552" t="s">
        <v>31</v>
      </c>
      <c r="G3552" t="s">
        <v>29</v>
      </c>
      <c r="H3552" t="s">
        <v>365</v>
      </c>
      <c r="I3552">
        <v>0</v>
      </c>
      <c r="J3552">
        <v>2</v>
      </c>
      <c r="K3552">
        <v>0</v>
      </c>
      <c r="L3552" t="s">
        <v>4123</v>
      </c>
      <c r="M3552" t="s">
        <v>34</v>
      </c>
      <c r="N3552">
        <v>125000</v>
      </c>
      <c r="O3552">
        <f t="shared" si="146"/>
        <v>96941</v>
      </c>
      <c r="P3552" t="b">
        <f t="shared" si="145"/>
        <v>0</v>
      </c>
      <c r="Q3552" t="s">
        <v>35</v>
      </c>
      <c r="R3552">
        <v>0</v>
      </c>
      <c r="S3552">
        <v>0</v>
      </c>
      <c r="T3552" t="s">
        <v>37</v>
      </c>
      <c r="U3552" t="s">
        <v>38</v>
      </c>
      <c r="V3552" s="2" t="s">
        <v>5993</v>
      </c>
      <c r="W3552" s="2">
        <f>IF(VLOOKUP(V3552,'reference classification'!$B$1:G3556,6,FALSE)&gt;90,1,0)</f>
        <v>0</v>
      </c>
      <c r="X3552">
        <v>0</v>
      </c>
      <c r="Y3552" t="s">
        <v>4123</v>
      </c>
      <c r="Z3552">
        <v>96941</v>
      </c>
      <c r="AA3552">
        <v>120</v>
      </c>
      <c r="AB3552">
        <v>96941</v>
      </c>
      <c r="AC3552">
        <v>96941</v>
      </c>
      <c r="AD3552">
        <v>96941</v>
      </c>
      <c r="AE3552" t="b">
        <f t="shared" si="147"/>
        <v>1</v>
      </c>
    </row>
    <row r="3553" spans="1:31" hidden="1">
      <c r="A3553" s="6" t="s">
        <v>3381</v>
      </c>
      <c r="B3553" t="s">
        <v>29</v>
      </c>
      <c r="C3553">
        <v>41</v>
      </c>
      <c r="D3553" t="s">
        <v>5124</v>
      </c>
      <c r="E3553">
        <v>3101001</v>
      </c>
      <c r="F3553" t="s">
        <v>44</v>
      </c>
      <c r="G3553" t="s">
        <v>29</v>
      </c>
      <c r="H3553" t="s">
        <v>365</v>
      </c>
      <c r="I3553">
        <v>0</v>
      </c>
      <c r="J3553">
        <v>2</v>
      </c>
      <c r="K3553">
        <v>0</v>
      </c>
      <c r="L3553" t="s">
        <v>4123</v>
      </c>
      <c r="M3553" t="s">
        <v>34</v>
      </c>
      <c r="N3553">
        <v>100000</v>
      </c>
      <c r="O3553">
        <f t="shared" si="146"/>
        <v>90200</v>
      </c>
      <c r="P3553" t="b">
        <f t="shared" si="145"/>
        <v>0</v>
      </c>
      <c r="Q3553" t="s">
        <v>35</v>
      </c>
      <c r="R3553">
        <v>0</v>
      </c>
      <c r="S3553">
        <v>0</v>
      </c>
      <c r="T3553" t="s">
        <v>37</v>
      </c>
      <c r="U3553" t="s">
        <v>38</v>
      </c>
      <c r="V3553" s="2" t="s">
        <v>5993</v>
      </c>
      <c r="W3553" s="2">
        <f>IF(VLOOKUP(V3553,'reference classification'!$B$1:G3557,6,FALSE)&gt;90,1,0)</f>
        <v>0</v>
      </c>
      <c r="X3553">
        <v>0</v>
      </c>
      <c r="Y3553" t="s">
        <v>4123</v>
      </c>
      <c r="Z3553">
        <v>90200</v>
      </c>
      <c r="AA3553">
        <v>120</v>
      </c>
      <c r="AB3553">
        <v>90200</v>
      </c>
      <c r="AC3553">
        <v>90200</v>
      </c>
      <c r="AD3553">
        <v>90200</v>
      </c>
      <c r="AE3553" t="b">
        <f t="shared" si="147"/>
        <v>1</v>
      </c>
    </row>
    <row r="3554" spans="1:31">
      <c r="A3554" s="6" t="s">
        <v>3238</v>
      </c>
      <c r="B3554" t="s">
        <v>29</v>
      </c>
      <c r="C3554">
        <v>41</v>
      </c>
      <c r="D3554" t="s">
        <v>6967</v>
      </c>
      <c r="E3554">
        <v>3101001</v>
      </c>
      <c r="F3554" t="s">
        <v>31</v>
      </c>
      <c r="G3554" t="s">
        <v>29</v>
      </c>
      <c r="H3554" t="s">
        <v>62</v>
      </c>
      <c r="I3554">
        <v>0</v>
      </c>
      <c r="J3554">
        <v>2</v>
      </c>
      <c r="K3554">
        <v>0</v>
      </c>
      <c r="L3554" t="s">
        <v>4123</v>
      </c>
      <c r="M3554" t="s">
        <v>34</v>
      </c>
      <c r="N3554">
        <v>125000</v>
      </c>
      <c r="O3554">
        <f t="shared" si="146"/>
        <v>125000</v>
      </c>
      <c r="P3554" t="b">
        <f t="shared" si="145"/>
        <v>1</v>
      </c>
      <c r="Q3554" t="s">
        <v>35</v>
      </c>
      <c r="R3554">
        <v>0</v>
      </c>
      <c r="S3554">
        <v>0</v>
      </c>
      <c r="T3554" t="s">
        <v>37</v>
      </c>
      <c r="U3554" t="s">
        <v>38</v>
      </c>
      <c r="V3554" s="2" t="s">
        <v>5993</v>
      </c>
      <c r="W3554" s="2">
        <f>IF(VLOOKUP(V3554,'reference classification'!$B$1:G3558,6,FALSE)&gt;90,1,0)</f>
        <v>0</v>
      </c>
      <c r="X3554">
        <v>0</v>
      </c>
      <c r="Y3554" t="s">
        <v>4123</v>
      </c>
      <c r="Z3554">
        <v>125000</v>
      </c>
      <c r="AA3554">
        <v>120</v>
      </c>
      <c r="AB3554">
        <v>125000</v>
      </c>
      <c r="AC3554">
        <v>125000</v>
      </c>
      <c r="AD3554">
        <v>125000</v>
      </c>
      <c r="AE3554" t="b">
        <f t="shared" si="147"/>
        <v>1</v>
      </c>
    </row>
    <row r="3555" spans="1:31" hidden="1">
      <c r="A3555" s="6" t="s">
        <v>3240</v>
      </c>
      <c r="B3555" t="s">
        <v>29</v>
      </c>
      <c r="C3555">
        <v>41</v>
      </c>
      <c r="D3555" t="s">
        <v>6969</v>
      </c>
      <c r="E3555">
        <v>3101001</v>
      </c>
      <c r="F3555" t="s">
        <v>44</v>
      </c>
      <c r="G3555" t="s">
        <v>29</v>
      </c>
      <c r="H3555" t="s">
        <v>365</v>
      </c>
      <c r="I3555">
        <v>0</v>
      </c>
      <c r="J3555">
        <v>2</v>
      </c>
      <c r="K3555">
        <v>0</v>
      </c>
      <c r="L3555" t="s">
        <v>4123</v>
      </c>
      <c r="M3555" t="s">
        <v>34</v>
      </c>
      <c r="N3555">
        <v>125000</v>
      </c>
      <c r="O3555">
        <f t="shared" si="146"/>
        <v>74122</v>
      </c>
      <c r="P3555" t="b">
        <f t="shared" si="145"/>
        <v>0</v>
      </c>
      <c r="Q3555" t="s">
        <v>35</v>
      </c>
      <c r="R3555">
        <v>0</v>
      </c>
      <c r="S3555">
        <v>0</v>
      </c>
      <c r="T3555" t="s">
        <v>37</v>
      </c>
      <c r="U3555" t="s">
        <v>38</v>
      </c>
      <c r="V3555" s="2" t="s">
        <v>5993</v>
      </c>
      <c r="W3555" s="2">
        <f>IF(VLOOKUP(V3555,'reference classification'!$B$1:G3559,6,FALSE)&gt;90,1,0)</f>
        <v>0</v>
      </c>
      <c r="X3555">
        <v>0</v>
      </c>
      <c r="Y3555" t="s">
        <v>4123</v>
      </c>
      <c r="Z3555">
        <v>74122</v>
      </c>
      <c r="AA3555">
        <v>120</v>
      </c>
      <c r="AB3555">
        <v>74122</v>
      </c>
      <c r="AC3555">
        <v>74122</v>
      </c>
      <c r="AD3555">
        <v>74122</v>
      </c>
      <c r="AE3555" t="b">
        <f t="shared" si="147"/>
        <v>1</v>
      </c>
    </row>
    <row r="3556" spans="1:31">
      <c r="A3556" s="6" t="s">
        <v>3242</v>
      </c>
      <c r="B3556" t="s">
        <v>29</v>
      </c>
      <c r="C3556">
        <v>41</v>
      </c>
      <c r="D3556" t="s">
        <v>6971</v>
      </c>
      <c r="F3556" t="s">
        <v>44</v>
      </c>
      <c r="G3556" t="s">
        <v>29</v>
      </c>
      <c r="H3556" t="s">
        <v>130</v>
      </c>
      <c r="I3556">
        <v>0</v>
      </c>
      <c r="J3556">
        <v>2</v>
      </c>
      <c r="K3556">
        <v>0</v>
      </c>
      <c r="L3556" t="s">
        <v>4123</v>
      </c>
      <c r="M3556" t="s">
        <v>34</v>
      </c>
      <c r="N3556">
        <v>25000</v>
      </c>
      <c r="O3556">
        <f t="shared" si="146"/>
        <v>25000</v>
      </c>
      <c r="P3556" t="b">
        <f t="shared" si="145"/>
        <v>1</v>
      </c>
      <c r="Q3556" t="s">
        <v>35</v>
      </c>
      <c r="R3556">
        <v>0</v>
      </c>
      <c r="S3556">
        <v>0</v>
      </c>
      <c r="T3556" t="s">
        <v>37</v>
      </c>
      <c r="U3556" t="s">
        <v>38</v>
      </c>
      <c r="V3556" s="2" t="s">
        <v>5993</v>
      </c>
      <c r="W3556" s="2">
        <f>IF(VLOOKUP(V3556,'reference classification'!$B$1:G3560,6,FALSE)&gt;90,1,0)</f>
        <v>0</v>
      </c>
      <c r="X3556">
        <v>0</v>
      </c>
      <c r="Y3556" t="s">
        <v>4123</v>
      </c>
      <c r="Z3556">
        <v>25000</v>
      </c>
      <c r="AA3556">
        <v>120</v>
      </c>
      <c r="AB3556">
        <v>25000</v>
      </c>
      <c r="AC3556">
        <v>25000</v>
      </c>
      <c r="AD3556">
        <v>25000</v>
      </c>
      <c r="AE3556" t="b">
        <f t="shared" si="147"/>
        <v>1</v>
      </c>
    </row>
    <row r="3557" spans="1:31">
      <c r="A3557" s="6" t="s">
        <v>3870</v>
      </c>
      <c r="B3557" t="s">
        <v>29</v>
      </c>
      <c r="C3557">
        <v>40</v>
      </c>
      <c r="D3557" t="s">
        <v>2451</v>
      </c>
      <c r="F3557" t="s">
        <v>31</v>
      </c>
      <c r="G3557" t="s">
        <v>29</v>
      </c>
      <c r="H3557" t="s">
        <v>2483</v>
      </c>
      <c r="I3557">
        <v>0</v>
      </c>
      <c r="J3557">
        <v>2</v>
      </c>
      <c r="K3557">
        <v>0</v>
      </c>
      <c r="L3557" t="s">
        <v>4123</v>
      </c>
      <c r="M3557" t="s">
        <v>34</v>
      </c>
      <c r="N3557">
        <v>125000</v>
      </c>
      <c r="O3557">
        <f t="shared" si="146"/>
        <v>125000</v>
      </c>
      <c r="P3557" t="b">
        <f t="shared" si="145"/>
        <v>1</v>
      </c>
      <c r="Q3557" t="s">
        <v>35</v>
      </c>
      <c r="R3557">
        <v>0</v>
      </c>
      <c r="S3557">
        <v>0</v>
      </c>
      <c r="T3557" t="s">
        <v>37</v>
      </c>
      <c r="U3557" t="s">
        <v>38</v>
      </c>
      <c r="V3557" s="2" t="s">
        <v>5993</v>
      </c>
      <c r="W3557" s="2">
        <f>IF(VLOOKUP(V3557,'reference classification'!$B$1:G3561,6,FALSE)&gt;90,1,0)</f>
        <v>0</v>
      </c>
      <c r="X3557">
        <v>0</v>
      </c>
      <c r="Y3557" t="s">
        <v>4123</v>
      </c>
      <c r="Z3557">
        <v>125000</v>
      </c>
      <c r="AA3557">
        <v>120</v>
      </c>
      <c r="AB3557">
        <v>125000</v>
      </c>
      <c r="AC3557">
        <v>125000</v>
      </c>
      <c r="AD3557">
        <v>125000</v>
      </c>
      <c r="AE3557" t="b">
        <f t="shared" si="147"/>
        <v>1</v>
      </c>
    </row>
    <row r="3558" spans="1:31">
      <c r="A3558" s="6" t="s">
        <v>3872</v>
      </c>
      <c r="B3558" t="s">
        <v>29</v>
      </c>
      <c r="C3558">
        <v>41</v>
      </c>
      <c r="D3558" t="s">
        <v>6974</v>
      </c>
      <c r="E3558">
        <v>3101001</v>
      </c>
      <c r="F3558" t="s">
        <v>44</v>
      </c>
      <c r="G3558" t="s">
        <v>29</v>
      </c>
      <c r="H3558" t="s">
        <v>62</v>
      </c>
      <c r="I3558">
        <v>0</v>
      </c>
      <c r="J3558">
        <v>2</v>
      </c>
      <c r="K3558">
        <v>0</v>
      </c>
      <c r="L3558" t="s">
        <v>4123</v>
      </c>
      <c r="M3558" t="s">
        <v>34</v>
      </c>
      <c r="N3558">
        <v>225000</v>
      </c>
      <c r="O3558">
        <f t="shared" si="146"/>
        <v>225000</v>
      </c>
      <c r="P3558" t="b">
        <f t="shared" si="145"/>
        <v>1</v>
      </c>
      <c r="Q3558" t="s">
        <v>35</v>
      </c>
      <c r="R3558">
        <v>0</v>
      </c>
      <c r="S3558">
        <v>0</v>
      </c>
      <c r="T3558" t="s">
        <v>37</v>
      </c>
      <c r="U3558" t="s">
        <v>38</v>
      </c>
      <c r="V3558" s="2" t="s">
        <v>5993</v>
      </c>
      <c r="W3558" s="2">
        <f>IF(VLOOKUP(V3558,'reference classification'!$B$1:G3562,6,FALSE)&gt;90,1,0)</f>
        <v>0</v>
      </c>
      <c r="X3558">
        <v>0</v>
      </c>
      <c r="Y3558" t="s">
        <v>4123</v>
      </c>
      <c r="Z3558">
        <v>225000</v>
      </c>
      <c r="AA3558">
        <v>120</v>
      </c>
      <c r="AB3558">
        <v>225000</v>
      </c>
      <c r="AC3558">
        <v>225000</v>
      </c>
      <c r="AD3558">
        <v>225000</v>
      </c>
      <c r="AE3558" t="b">
        <f t="shared" si="147"/>
        <v>1</v>
      </c>
    </row>
    <row r="3559" spans="1:31">
      <c r="A3559" s="6" t="s">
        <v>3200</v>
      </c>
      <c r="B3559" t="s">
        <v>29</v>
      </c>
      <c r="C3559">
        <v>41</v>
      </c>
      <c r="D3559" t="s">
        <v>6976</v>
      </c>
      <c r="E3559">
        <v>3101001</v>
      </c>
      <c r="F3559" t="s">
        <v>44</v>
      </c>
      <c r="G3559" t="s">
        <v>29</v>
      </c>
      <c r="H3559" t="s">
        <v>62</v>
      </c>
      <c r="I3559">
        <v>0</v>
      </c>
      <c r="J3559">
        <v>2</v>
      </c>
      <c r="K3559">
        <v>0</v>
      </c>
      <c r="L3559" t="s">
        <v>4123</v>
      </c>
      <c r="M3559" t="s">
        <v>34</v>
      </c>
      <c r="N3559">
        <v>175000</v>
      </c>
      <c r="O3559">
        <f t="shared" si="146"/>
        <v>175000</v>
      </c>
      <c r="P3559" t="b">
        <f t="shared" si="145"/>
        <v>1</v>
      </c>
      <c r="Q3559" t="s">
        <v>35</v>
      </c>
      <c r="R3559">
        <v>0</v>
      </c>
      <c r="S3559">
        <v>0</v>
      </c>
      <c r="T3559" t="s">
        <v>37</v>
      </c>
      <c r="U3559" t="s">
        <v>38</v>
      </c>
      <c r="V3559" s="2" t="s">
        <v>5993</v>
      </c>
      <c r="W3559" s="2">
        <f>IF(VLOOKUP(V3559,'reference classification'!$B$1:G3563,6,FALSE)&gt;90,1,0)</f>
        <v>0</v>
      </c>
      <c r="X3559">
        <v>0</v>
      </c>
      <c r="Y3559" t="s">
        <v>4123</v>
      </c>
      <c r="Z3559">
        <v>175000</v>
      </c>
      <c r="AA3559">
        <v>120</v>
      </c>
      <c r="AB3559">
        <v>175000</v>
      </c>
      <c r="AC3559">
        <v>175000</v>
      </c>
      <c r="AD3559">
        <v>175000</v>
      </c>
      <c r="AE3559" t="b">
        <f t="shared" si="147"/>
        <v>1</v>
      </c>
    </row>
    <row r="3560" spans="1:31">
      <c r="A3560" s="6" t="s">
        <v>4061</v>
      </c>
      <c r="B3560" t="s">
        <v>29</v>
      </c>
      <c r="C3560">
        <v>41</v>
      </c>
      <c r="D3560" t="s">
        <v>6029</v>
      </c>
      <c r="F3560" t="s">
        <v>31</v>
      </c>
      <c r="G3560" t="s">
        <v>29</v>
      </c>
      <c r="H3560" t="s">
        <v>644</v>
      </c>
      <c r="I3560">
        <v>0</v>
      </c>
      <c r="J3560">
        <v>2</v>
      </c>
      <c r="K3560">
        <v>0</v>
      </c>
      <c r="L3560" t="s">
        <v>4123</v>
      </c>
      <c r="M3560" t="s">
        <v>34</v>
      </c>
      <c r="N3560">
        <v>175000</v>
      </c>
      <c r="O3560">
        <f t="shared" si="146"/>
        <v>175000</v>
      </c>
      <c r="P3560" t="b">
        <f t="shared" si="145"/>
        <v>1</v>
      </c>
      <c r="Q3560" t="s">
        <v>35</v>
      </c>
      <c r="R3560">
        <v>0</v>
      </c>
      <c r="S3560">
        <v>0</v>
      </c>
      <c r="T3560" t="s">
        <v>37</v>
      </c>
      <c r="U3560" t="s">
        <v>38</v>
      </c>
      <c r="V3560" s="2" t="s">
        <v>5993</v>
      </c>
      <c r="W3560" s="2">
        <f>IF(VLOOKUP(V3560,'reference classification'!$B$1:G3564,6,FALSE)&gt;90,1,0)</f>
        <v>0</v>
      </c>
      <c r="X3560">
        <v>0</v>
      </c>
      <c r="Y3560" t="s">
        <v>4123</v>
      </c>
      <c r="Z3560">
        <v>175000</v>
      </c>
      <c r="AA3560">
        <v>120</v>
      </c>
      <c r="AB3560">
        <v>175000</v>
      </c>
      <c r="AC3560">
        <v>175000</v>
      </c>
      <c r="AD3560">
        <v>175000</v>
      </c>
      <c r="AE3560" t="b">
        <f t="shared" si="147"/>
        <v>1</v>
      </c>
    </row>
    <row r="3561" spans="1:31">
      <c r="A3561" s="6" t="s">
        <v>3353</v>
      </c>
      <c r="B3561" t="s">
        <v>29</v>
      </c>
      <c r="C3561">
        <v>41</v>
      </c>
      <c r="D3561" t="s">
        <v>6979</v>
      </c>
      <c r="E3561">
        <v>3101001</v>
      </c>
      <c r="F3561" t="s">
        <v>31</v>
      </c>
      <c r="G3561" t="s">
        <v>29</v>
      </c>
      <c r="H3561" t="s">
        <v>62</v>
      </c>
      <c r="I3561">
        <v>0</v>
      </c>
      <c r="J3561">
        <v>2</v>
      </c>
      <c r="K3561">
        <v>0</v>
      </c>
      <c r="L3561" t="s">
        <v>4123</v>
      </c>
      <c r="M3561" t="s">
        <v>34</v>
      </c>
      <c r="N3561">
        <v>52500</v>
      </c>
      <c r="O3561">
        <f t="shared" si="146"/>
        <v>52500</v>
      </c>
      <c r="P3561" t="b">
        <f t="shared" si="145"/>
        <v>1</v>
      </c>
      <c r="Q3561" t="s">
        <v>35</v>
      </c>
      <c r="R3561">
        <v>0</v>
      </c>
      <c r="S3561">
        <v>0</v>
      </c>
      <c r="T3561" t="s">
        <v>37</v>
      </c>
      <c r="U3561" t="s">
        <v>38</v>
      </c>
      <c r="V3561" s="2" t="s">
        <v>5993</v>
      </c>
      <c r="W3561" s="2">
        <f>IF(VLOOKUP(V3561,'reference classification'!$B$1:G3565,6,FALSE)&gt;90,1,0)</f>
        <v>0</v>
      </c>
      <c r="X3561">
        <v>0</v>
      </c>
      <c r="Y3561" t="s">
        <v>4123</v>
      </c>
      <c r="Z3561">
        <v>52500</v>
      </c>
      <c r="AA3561">
        <v>120</v>
      </c>
      <c r="AB3561">
        <v>52500</v>
      </c>
      <c r="AC3561">
        <v>52500</v>
      </c>
      <c r="AD3561">
        <v>52500</v>
      </c>
      <c r="AE3561" t="b">
        <f t="shared" si="147"/>
        <v>1</v>
      </c>
    </row>
    <row r="3562" spans="1:31">
      <c r="A3562" s="6" t="s">
        <v>3189</v>
      </c>
      <c r="B3562" t="s">
        <v>29</v>
      </c>
      <c r="C3562">
        <v>41</v>
      </c>
      <c r="D3562" t="s">
        <v>6981</v>
      </c>
      <c r="E3562">
        <v>3101001</v>
      </c>
      <c r="F3562" t="s">
        <v>31</v>
      </c>
      <c r="G3562" t="s">
        <v>29</v>
      </c>
      <c r="H3562" t="s">
        <v>62</v>
      </c>
      <c r="I3562">
        <v>0</v>
      </c>
      <c r="J3562">
        <v>2</v>
      </c>
      <c r="K3562">
        <v>0</v>
      </c>
      <c r="L3562" t="s">
        <v>4123</v>
      </c>
      <c r="M3562" t="s">
        <v>34</v>
      </c>
      <c r="N3562">
        <v>20000</v>
      </c>
      <c r="O3562">
        <f t="shared" si="146"/>
        <v>20000</v>
      </c>
      <c r="P3562" t="b">
        <f t="shared" si="145"/>
        <v>1</v>
      </c>
      <c r="Q3562" t="s">
        <v>35</v>
      </c>
      <c r="R3562">
        <v>0</v>
      </c>
      <c r="S3562">
        <v>0</v>
      </c>
      <c r="T3562" t="s">
        <v>37</v>
      </c>
      <c r="U3562" t="s">
        <v>38</v>
      </c>
      <c r="V3562" s="2" t="s">
        <v>5993</v>
      </c>
      <c r="W3562" s="2">
        <f>IF(VLOOKUP(V3562,'reference classification'!$B$1:G3566,6,FALSE)&gt;90,1,0)</f>
        <v>0</v>
      </c>
      <c r="X3562">
        <v>0</v>
      </c>
      <c r="Y3562" t="s">
        <v>4123</v>
      </c>
      <c r="Z3562">
        <v>20000</v>
      </c>
      <c r="AA3562">
        <v>120</v>
      </c>
      <c r="AB3562">
        <v>20000</v>
      </c>
      <c r="AC3562">
        <v>20000</v>
      </c>
      <c r="AD3562">
        <v>20000</v>
      </c>
      <c r="AE3562" t="b">
        <f t="shared" si="147"/>
        <v>1</v>
      </c>
    </row>
    <row r="3563" spans="1:31" hidden="1">
      <c r="A3563" s="6" t="s">
        <v>3191</v>
      </c>
      <c r="B3563" t="s">
        <v>29</v>
      </c>
      <c r="C3563">
        <v>41</v>
      </c>
      <c r="D3563" t="s">
        <v>6983</v>
      </c>
      <c r="E3563">
        <v>3101001</v>
      </c>
      <c r="F3563" t="s">
        <v>44</v>
      </c>
      <c r="G3563" t="s">
        <v>29</v>
      </c>
      <c r="H3563" t="s">
        <v>62</v>
      </c>
      <c r="I3563">
        <v>0</v>
      </c>
      <c r="J3563">
        <v>2</v>
      </c>
      <c r="K3563">
        <v>0</v>
      </c>
      <c r="L3563" t="s">
        <v>4123</v>
      </c>
      <c r="M3563" t="s">
        <v>34</v>
      </c>
      <c r="N3563">
        <v>125000</v>
      </c>
      <c r="O3563">
        <f t="shared" si="146"/>
        <v>123611</v>
      </c>
      <c r="P3563" t="b">
        <f t="shared" ref="P3563:P3626" si="148">N3563=O3563</f>
        <v>0</v>
      </c>
      <c r="Q3563" t="s">
        <v>35</v>
      </c>
      <c r="R3563">
        <v>0</v>
      </c>
      <c r="S3563">
        <v>0</v>
      </c>
      <c r="T3563" t="s">
        <v>37</v>
      </c>
      <c r="U3563" t="s">
        <v>38</v>
      </c>
      <c r="V3563" s="2" t="s">
        <v>5993</v>
      </c>
      <c r="W3563" s="2">
        <f>IF(VLOOKUP(V3563,'reference classification'!$B$1:G3567,6,FALSE)&gt;90,1,0)</f>
        <v>0</v>
      </c>
      <c r="X3563">
        <v>0</v>
      </c>
      <c r="Y3563" t="s">
        <v>4123</v>
      </c>
      <c r="Z3563">
        <v>123611</v>
      </c>
      <c r="AA3563">
        <v>120</v>
      </c>
      <c r="AB3563">
        <v>123611</v>
      </c>
      <c r="AC3563">
        <v>123611</v>
      </c>
      <c r="AD3563">
        <v>123611</v>
      </c>
      <c r="AE3563" t="b">
        <f t="shared" si="147"/>
        <v>1</v>
      </c>
    </row>
    <row r="3564" spans="1:31">
      <c r="A3564" s="6" t="s">
        <v>3355</v>
      </c>
      <c r="B3564" t="s">
        <v>29</v>
      </c>
      <c r="C3564">
        <v>41</v>
      </c>
      <c r="D3564" t="s">
        <v>6615</v>
      </c>
      <c r="E3564">
        <v>3101001</v>
      </c>
      <c r="F3564" t="s">
        <v>31</v>
      </c>
      <c r="G3564" t="s">
        <v>29</v>
      </c>
      <c r="H3564" t="s">
        <v>62</v>
      </c>
      <c r="I3564">
        <v>0</v>
      </c>
      <c r="J3564">
        <v>2</v>
      </c>
      <c r="K3564">
        <v>0</v>
      </c>
      <c r="L3564" t="s">
        <v>4123</v>
      </c>
      <c r="M3564" t="s">
        <v>34</v>
      </c>
      <c r="N3564">
        <v>28000</v>
      </c>
      <c r="O3564">
        <f t="shared" si="146"/>
        <v>28000</v>
      </c>
      <c r="P3564" t="b">
        <f t="shared" si="148"/>
        <v>1</v>
      </c>
      <c r="Q3564" t="s">
        <v>35</v>
      </c>
      <c r="R3564">
        <v>0</v>
      </c>
      <c r="S3564">
        <v>0</v>
      </c>
      <c r="T3564" t="s">
        <v>37</v>
      </c>
      <c r="U3564" t="s">
        <v>38</v>
      </c>
      <c r="V3564" s="2" t="s">
        <v>5993</v>
      </c>
      <c r="W3564" s="2">
        <f>IF(VLOOKUP(V3564,'reference classification'!$B$1:G3568,6,FALSE)&gt;90,1,0)</f>
        <v>0</v>
      </c>
      <c r="X3564">
        <v>0</v>
      </c>
      <c r="Y3564" t="s">
        <v>4123</v>
      </c>
      <c r="Z3564">
        <v>28000</v>
      </c>
      <c r="AA3564">
        <v>120</v>
      </c>
      <c r="AB3564">
        <v>28000</v>
      </c>
      <c r="AC3564">
        <v>28000</v>
      </c>
      <c r="AD3564">
        <v>28000</v>
      </c>
      <c r="AE3564" t="b">
        <f t="shared" si="147"/>
        <v>1</v>
      </c>
    </row>
    <row r="3565" spans="1:31">
      <c r="A3565" s="6" t="s">
        <v>3385</v>
      </c>
      <c r="B3565" t="s">
        <v>29</v>
      </c>
      <c r="C3565">
        <v>41</v>
      </c>
      <c r="D3565" t="s">
        <v>2225</v>
      </c>
      <c r="E3565">
        <v>3101001</v>
      </c>
      <c r="F3565" t="s">
        <v>44</v>
      </c>
      <c r="G3565" t="s">
        <v>29</v>
      </c>
      <c r="H3565" t="s">
        <v>62</v>
      </c>
      <c r="I3565">
        <v>0</v>
      </c>
      <c r="J3565">
        <v>2</v>
      </c>
      <c r="K3565">
        <v>0</v>
      </c>
      <c r="L3565" t="s">
        <v>4123</v>
      </c>
      <c r="M3565" t="s">
        <v>34</v>
      </c>
      <c r="N3565">
        <v>10000</v>
      </c>
      <c r="O3565">
        <f t="shared" si="146"/>
        <v>10000</v>
      </c>
      <c r="P3565" t="b">
        <f t="shared" si="148"/>
        <v>1</v>
      </c>
      <c r="Q3565" t="s">
        <v>35</v>
      </c>
      <c r="R3565">
        <v>0</v>
      </c>
      <c r="S3565">
        <v>0</v>
      </c>
      <c r="T3565" t="s">
        <v>37</v>
      </c>
      <c r="U3565" t="s">
        <v>38</v>
      </c>
      <c r="V3565" s="2" t="s">
        <v>5993</v>
      </c>
      <c r="W3565" s="2">
        <f>IF(VLOOKUP(V3565,'reference classification'!$B$1:G3569,6,FALSE)&gt;90,1,0)</f>
        <v>0</v>
      </c>
      <c r="X3565">
        <v>0</v>
      </c>
      <c r="Y3565" t="s">
        <v>4123</v>
      </c>
      <c r="Z3565">
        <v>10000</v>
      </c>
      <c r="AA3565">
        <v>120</v>
      </c>
      <c r="AB3565">
        <v>10000</v>
      </c>
      <c r="AC3565">
        <v>10000</v>
      </c>
      <c r="AD3565">
        <v>10000</v>
      </c>
      <c r="AE3565" t="b">
        <f t="shared" si="147"/>
        <v>1</v>
      </c>
    </row>
    <row r="3566" spans="1:31">
      <c r="A3566" s="6" t="s">
        <v>3345</v>
      </c>
      <c r="B3566" t="s">
        <v>29</v>
      </c>
      <c r="C3566">
        <v>41</v>
      </c>
      <c r="D3566" t="s">
        <v>6987</v>
      </c>
      <c r="E3566">
        <v>1101004</v>
      </c>
      <c r="F3566" t="s">
        <v>31</v>
      </c>
      <c r="G3566" t="s">
        <v>29</v>
      </c>
      <c r="H3566" t="s">
        <v>243</v>
      </c>
      <c r="I3566">
        <v>0</v>
      </c>
      <c r="J3566">
        <v>2</v>
      </c>
      <c r="K3566">
        <v>0</v>
      </c>
      <c r="L3566" t="s">
        <v>4123</v>
      </c>
      <c r="M3566" t="s">
        <v>34</v>
      </c>
      <c r="N3566">
        <v>175000</v>
      </c>
      <c r="O3566">
        <f t="shared" si="146"/>
        <v>175000</v>
      </c>
      <c r="P3566" t="b">
        <f t="shared" si="148"/>
        <v>1</v>
      </c>
      <c r="Q3566" t="s">
        <v>35</v>
      </c>
      <c r="R3566">
        <v>0</v>
      </c>
      <c r="S3566">
        <v>0</v>
      </c>
      <c r="T3566" t="s">
        <v>37</v>
      </c>
      <c r="U3566" t="s">
        <v>38</v>
      </c>
      <c r="V3566" s="2" t="s">
        <v>5993</v>
      </c>
      <c r="W3566" s="2">
        <f>IF(VLOOKUP(V3566,'reference classification'!$B$1:G3570,6,FALSE)&gt;90,1,0)</f>
        <v>0</v>
      </c>
      <c r="X3566">
        <v>0</v>
      </c>
      <c r="Y3566" t="s">
        <v>4123</v>
      </c>
      <c r="Z3566">
        <v>175000</v>
      </c>
      <c r="AA3566">
        <v>120</v>
      </c>
      <c r="AB3566">
        <v>175000</v>
      </c>
      <c r="AC3566">
        <v>175000</v>
      </c>
      <c r="AD3566">
        <v>175000</v>
      </c>
      <c r="AE3566" t="b">
        <f t="shared" si="147"/>
        <v>1</v>
      </c>
    </row>
    <row r="3567" spans="1:31" hidden="1">
      <c r="A3567" s="6" t="s">
        <v>3324</v>
      </c>
      <c r="B3567" t="s">
        <v>29</v>
      </c>
      <c r="C3567">
        <v>41</v>
      </c>
      <c r="D3567" t="s">
        <v>6307</v>
      </c>
      <c r="E3567">
        <v>3101001</v>
      </c>
      <c r="F3567" t="s">
        <v>31</v>
      </c>
      <c r="G3567" t="s">
        <v>29</v>
      </c>
      <c r="H3567" t="s">
        <v>607</v>
      </c>
      <c r="I3567">
        <v>0</v>
      </c>
      <c r="J3567">
        <v>2</v>
      </c>
      <c r="K3567">
        <v>0</v>
      </c>
      <c r="L3567" t="s">
        <v>4123</v>
      </c>
      <c r="M3567" t="s">
        <v>34</v>
      </c>
      <c r="N3567">
        <v>225000</v>
      </c>
      <c r="O3567">
        <f t="shared" si="146"/>
        <v>210674</v>
      </c>
      <c r="P3567" t="b">
        <f t="shared" si="148"/>
        <v>0</v>
      </c>
      <c r="Q3567" t="s">
        <v>35</v>
      </c>
      <c r="R3567">
        <v>0</v>
      </c>
      <c r="S3567">
        <v>0</v>
      </c>
      <c r="T3567" t="s">
        <v>37</v>
      </c>
      <c r="U3567" t="s">
        <v>38</v>
      </c>
      <c r="V3567" s="2" t="s">
        <v>5993</v>
      </c>
      <c r="W3567" s="2">
        <f>IF(VLOOKUP(V3567,'reference classification'!$B$1:G3571,6,FALSE)&gt;90,1,0)</f>
        <v>0</v>
      </c>
      <c r="X3567">
        <v>0</v>
      </c>
      <c r="Y3567" t="s">
        <v>4123</v>
      </c>
      <c r="Z3567">
        <v>210674</v>
      </c>
      <c r="AA3567">
        <v>120</v>
      </c>
      <c r="AB3567">
        <v>210674</v>
      </c>
      <c r="AC3567">
        <v>210674</v>
      </c>
      <c r="AD3567">
        <v>210674</v>
      </c>
      <c r="AE3567" t="b">
        <f t="shared" si="147"/>
        <v>1</v>
      </c>
    </row>
    <row r="3568" spans="1:31">
      <c r="A3568" s="6" t="s">
        <v>2732</v>
      </c>
      <c r="B3568" t="s">
        <v>29</v>
      </c>
      <c r="C3568">
        <v>41</v>
      </c>
      <c r="D3568" t="s">
        <v>6990</v>
      </c>
      <c r="E3568">
        <v>3101001</v>
      </c>
      <c r="F3568" t="s">
        <v>31</v>
      </c>
      <c r="G3568" t="s">
        <v>29</v>
      </c>
      <c r="H3568" t="s">
        <v>62</v>
      </c>
      <c r="I3568">
        <v>0</v>
      </c>
      <c r="J3568">
        <v>2</v>
      </c>
      <c r="K3568">
        <v>0</v>
      </c>
      <c r="L3568" t="s">
        <v>4123</v>
      </c>
      <c r="M3568" t="s">
        <v>34</v>
      </c>
      <c r="N3568">
        <v>125000</v>
      </c>
      <c r="O3568">
        <f t="shared" si="146"/>
        <v>125000</v>
      </c>
      <c r="P3568" t="b">
        <f t="shared" si="148"/>
        <v>1</v>
      </c>
      <c r="Q3568" t="s">
        <v>35</v>
      </c>
      <c r="R3568">
        <v>0</v>
      </c>
      <c r="S3568">
        <v>0</v>
      </c>
      <c r="T3568" t="s">
        <v>37</v>
      </c>
      <c r="U3568" t="s">
        <v>38</v>
      </c>
      <c r="V3568" s="2" t="s">
        <v>5993</v>
      </c>
      <c r="W3568" s="2">
        <f>IF(VLOOKUP(V3568,'reference classification'!$B$1:G3572,6,FALSE)&gt;90,1,0)</f>
        <v>0</v>
      </c>
      <c r="X3568">
        <v>0</v>
      </c>
      <c r="Y3568" t="s">
        <v>4123</v>
      </c>
      <c r="Z3568">
        <v>125000</v>
      </c>
      <c r="AA3568">
        <v>120</v>
      </c>
      <c r="AB3568">
        <v>125000</v>
      </c>
      <c r="AC3568">
        <v>125000</v>
      </c>
      <c r="AD3568">
        <v>125000</v>
      </c>
      <c r="AE3568" t="b">
        <f t="shared" si="147"/>
        <v>1</v>
      </c>
    </row>
    <row r="3569" spans="1:31">
      <c r="A3569" s="6" t="s">
        <v>2740</v>
      </c>
      <c r="B3569" t="s">
        <v>29</v>
      </c>
      <c r="C3569">
        <v>41</v>
      </c>
      <c r="D3569" t="s">
        <v>6992</v>
      </c>
      <c r="E3569">
        <v>3101001</v>
      </c>
      <c r="F3569" t="s">
        <v>31</v>
      </c>
      <c r="G3569" t="s">
        <v>29</v>
      </c>
      <c r="H3569" t="s">
        <v>62</v>
      </c>
      <c r="I3569">
        <v>0</v>
      </c>
      <c r="J3569">
        <v>2</v>
      </c>
      <c r="K3569">
        <v>0</v>
      </c>
      <c r="L3569" t="s">
        <v>4123</v>
      </c>
      <c r="M3569" t="s">
        <v>34</v>
      </c>
      <c r="N3569">
        <v>48000</v>
      </c>
      <c r="O3569">
        <f t="shared" si="146"/>
        <v>48000</v>
      </c>
      <c r="P3569" t="b">
        <f t="shared" si="148"/>
        <v>1</v>
      </c>
      <c r="Q3569" t="s">
        <v>35</v>
      </c>
      <c r="R3569">
        <v>0</v>
      </c>
      <c r="S3569">
        <v>0</v>
      </c>
      <c r="T3569" t="s">
        <v>37</v>
      </c>
      <c r="U3569" t="s">
        <v>38</v>
      </c>
      <c r="V3569" s="2" t="s">
        <v>5993</v>
      </c>
      <c r="W3569" s="2">
        <f>IF(VLOOKUP(V3569,'reference classification'!$B$1:G3573,6,FALSE)&gt;90,1,0)</f>
        <v>0</v>
      </c>
      <c r="X3569">
        <v>0</v>
      </c>
      <c r="Y3569" t="s">
        <v>4123</v>
      </c>
      <c r="Z3569">
        <v>48000</v>
      </c>
      <c r="AA3569">
        <v>120</v>
      </c>
      <c r="AB3569">
        <v>48000</v>
      </c>
      <c r="AC3569">
        <v>48000</v>
      </c>
      <c r="AD3569">
        <v>48000</v>
      </c>
      <c r="AE3569" t="b">
        <f t="shared" si="147"/>
        <v>1</v>
      </c>
    </row>
    <row r="3570" spans="1:31" hidden="1">
      <c r="A3570" s="6" t="s">
        <v>3874</v>
      </c>
      <c r="B3570" t="s">
        <v>29</v>
      </c>
      <c r="C3570">
        <v>41</v>
      </c>
      <c r="D3570" t="s">
        <v>6994</v>
      </c>
      <c r="E3570">
        <v>1101004</v>
      </c>
      <c r="F3570" t="s">
        <v>31</v>
      </c>
      <c r="G3570" t="s">
        <v>29</v>
      </c>
      <c r="H3570" t="s">
        <v>243</v>
      </c>
      <c r="I3570">
        <v>0</v>
      </c>
      <c r="J3570">
        <v>2</v>
      </c>
      <c r="K3570">
        <v>0</v>
      </c>
      <c r="L3570" t="s">
        <v>4123</v>
      </c>
      <c r="M3570" t="s">
        <v>34</v>
      </c>
      <c r="N3570">
        <v>125000</v>
      </c>
      <c r="O3570">
        <f t="shared" si="146"/>
        <v>124700</v>
      </c>
      <c r="P3570" t="b">
        <f t="shared" si="148"/>
        <v>0</v>
      </c>
      <c r="Q3570" t="s">
        <v>35</v>
      </c>
      <c r="R3570">
        <v>0</v>
      </c>
      <c r="S3570">
        <v>0</v>
      </c>
      <c r="T3570" t="s">
        <v>37</v>
      </c>
      <c r="U3570" t="s">
        <v>38</v>
      </c>
      <c r="V3570" s="2" t="s">
        <v>5993</v>
      </c>
      <c r="W3570" s="2">
        <f>IF(VLOOKUP(V3570,'reference classification'!$B$1:G3574,6,FALSE)&gt;90,1,0)</f>
        <v>0</v>
      </c>
      <c r="X3570">
        <v>0</v>
      </c>
      <c r="Y3570" t="s">
        <v>4123</v>
      </c>
      <c r="Z3570">
        <v>124700</v>
      </c>
      <c r="AA3570">
        <v>120</v>
      </c>
      <c r="AB3570">
        <v>124700</v>
      </c>
      <c r="AC3570">
        <v>124700</v>
      </c>
      <c r="AD3570">
        <v>124700</v>
      </c>
      <c r="AE3570" t="b">
        <f t="shared" si="147"/>
        <v>1</v>
      </c>
    </row>
    <row r="3571" spans="1:31" hidden="1">
      <c r="A3571" s="6" t="s">
        <v>3876</v>
      </c>
      <c r="B3571" t="s">
        <v>29</v>
      </c>
      <c r="C3571">
        <v>41</v>
      </c>
      <c r="D3571" t="s">
        <v>6996</v>
      </c>
      <c r="E3571">
        <v>3101001</v>
      </c>
      <c r="F3571" t="s">
        <v>44</v>
      </c>
      <c r="G3571" t="s">
        <v>29</v>
      </c>
      <c r="H3571" t="s">
        <v>62</v>
      </c>
      <c r="I3571">
        <v>0</v>
      </c>
      <c r="J3571">
        <v>2</v>
      </c>
      <c r="K3571">
        <v>0</v>
      </c>
      <c r="L3571" t="s">
        <v>4123</v>
      </c>
      <c r="M3571" t="s">
        <v>34</v>
      </c>
      <c r="N3571">
        <v>140000</v>
      </c>
      <c r="O3571">
        <f t="shared" si="146"/>
        <v>82099</v>
      </c>
      <c r="P3571" t="b">
        <f t="shared" si="148"/>
        <v>0</v>
      </c>
      <c r="Q3571" t="s">
        <v>35</v>
      </c>
      <c r="R3571">
        <v>0</v>
      </c>
      <c r="S3571">
        <v>0</v>
      </c>
      <c r="T3571" t="s">
        <v>37</v>
      </c>
      <c r="U3571" t="s">
        <v>38</v>
      </c>
      <c r="V3571" s="2" t="s">
        <v>5993</v>
      </c>
      <c r="W3571" s="2">
        <f>IF(VLOOKUP(V3571,'reference classification'!$B$1:G3575,6,FALSE)&gt;90,1,0)</f>
        <v>0</v>
      </c>
      <c r="X3571">
        <v>0</v>
      </c>
      <c r="Y3571" t="s">
        <v>4123</v>
      </c>
      <c r="Z3571">
        <v>82099</v>
      </c>
      <c r="AA3571">
        <v>120</v>
      </c>
      <c r="AB3571">
        <v>82099</v>
      </c>
      <c r="AC3571">
        <v>82099</v>
      </c>
      <c r="AD3571">
        <v>82099</v>
      </c>
      <c r="AE3571" t="b">
        <f t="shared" si="147"/>
        <v>1</v>
      </c>
    </row>
    <row r="3572" spans="1:31">
      <c r="A3572" s="6" t="s">
        <v>3088</v>
      </c>
      <c r="B3572" t="s">
        <v>29</v>
      </c>
      <c r="C3572">
        <v>41</v>
      </c>
      <c r="D3572" t="s">
        <v>6998</v>
      </c>
      <c r="F3572" t="s">
        <v>31</v>
      </c>
      <c r="G3572" t="s">
        <v>29</v>
      </c>
      <c r="H3572" t="s">
        <v>4440</v>
      </c>
      <c r="I3572">
        <v>0</v>
      </c>
      <c r="J3572">
        <v>2</v>
      </c>
      <c r="K3572">
        <v>0</v>
      </c>
      <c r="L3572" t="s">
        <v>4123</v>
      </c>
      <c r="M3572" t="s">
        <v>34</v>
      </c>
      <c r="N3572">
        <v>24000</v>
      </c>
      <c r="O3572">
        <f t="shared" si="146"/>
        <v>24000</v>
      </c>
      <c r="P3572" t="b">
        <f t="shared" si="148"/>
        <v>1</v>
      </c>
      <c r="Q3572" t="s">
        <v>35</v>
      </c>
      <c r="R3572">
        <v>0</v>
      </c>
      <c r="S3572">
        <v>0</v>
      </c>
      <c r="T3572" t="s">
        <v>37</v>
      </c>
      <c r="U3572" t="s">
        <v>38</v>
      </c>
      <c r="V3572" s="2" t="s">
        <v>5993</v>
      </c>
      <c r="W3572" s="2">
        <f>IF(VLOOKUP(V3572,'reference classification'!$B$1:G3576,6,FALSE)&gt;90,1,0)</f>
        <v>0</v>
      </c>
      <c r="X3572">
        <v>0</v>
      </c>
      <c r="Y3572" t="s">
        <v>4123</v>
      </c>
      <c r="Z3572">
        <v>24000</v>
      </c>
      <c r="AA3572">
        <v>120</v>
      </c>
      <c r="AB3572">
        <v>24000</v>
      </c>
      <c r="AC3572">
        <v>24000</v>
      </c>
      <c r="AD3572">
        <v>24000</v>
      </c>
      <c r="AE3572" t="b">
        <f t="shared" si="147"/>
        <v>1</v>
      </c>
    </row>
    <row r="3573" spans="1:31">
      <c r="A3573" s="6" t="s">
        <v>4088</v>
      </c>
      <c r="B3573" t="s">
        <v>29</v>
      </c>
      <c r="C3573">
        <v>41</v>
      </c>
      <c r="D3573" t="s">
        <v>7000</v>
      </c>
      <c r="E3573">
        <v>5408010</v>
      </c>
      <c r="F3573" t="s">
        <v>44</v>
      </c>
      <c r="G3573" t="s">
        <v>29</v>
      </c>
      <c r="H3573" t="s">
        <v>211</v>
      </c>
      <c r="I3573">
        <v>0</v>
      </c>
      <c r="J3573">
        <v>2</v>
      </c>
      <c r="K3573">
        <v>0</v>
      </c>
      <c r="L3573" t="s">
        <v>4123</v>
      </c>
      <c r="M3573" t="s">
        <v>34</v>
      </c>
      <c r="N3573">
        <v>80000</v>
      </c>
      <c r="O3573">
        <f t="shared" si="146"/>
        <v>80000</v>
      </c>
      <c r="P3573" t="b">
        <f t="shared" si="148"/>
        <v>1</v>
      </c>
      <c r="Q3573" t="s">
        <v>35</v>
      </c>
      <c r="R3573">
        <v>0</v>
      </c>
      <c r="S3573">
        <v>0</v>
      </c>
      <c r="T3573" t="s">
        <v>37</v>
      </c>
      <c r="U3573" t="s">
        <v>38</v>
      </c>
      <c r="V3573" s="2" t="s">
        <v>5993</v>
      </c>
      <c r="W3573" s="2">
        <f>IF(VLOOKUP(V3573,'reference classification'!$B$1:G3577,6,FALSE)&gt;90,1,0)</f>
        <v>0</v>
      </c>
      <c r="X3573">
        <v>0</v>
      </c>
      <c r="Y3573" t="s">
        <v>4123</v>
      </c>
      <c r="Z3573">
        <v>80000</v>
      </c>
      <c r="AA3573">
        <v>120</v>
      </c>
      <c r="AB3573">
        <v>80000</v>
      </c>
      <c r="AC3573">
        <v>80000</v>
      </c>
      <c r="AD3573">
        <v>80000</v>
      </c>
      <c r="AE3573" t="b">
        <f t="shared" si="147"/>
        <v>1</v>
      </c>
    </row>
    <row r="3574" spans="1:31">
      <c r="A3574" s="6" t="s">
        <v>3357</v>
      </c>
      <c r="B3574" t="s">
        <v>29</v>
      </c>
      <c r="C3574">
        <v>41</v>
      </c>
      <c r="D3574" t="s">
        <v>7002</v>
      </c>
      <c r="E3574">
        <v>4213010</v>
      </c>
      <c r="F3574" t="s">
        <v>44</v>
      </c>
      <c r="G3574" t="s">
        <v>29</v>
      </c>
      <c r="H3574" t="s">
        <v>107</v>
      </c>
      <c r="I3574">
        <v>0</v>
      </c>
      <c r="J3574">
        <v>2</v>
      </c>
      <c r="K3574">
        <v>0</v>
      </c>
      <c r="L3574" t="s">
        <v>4123</v>
      </c>
      <c r="M3574" t="s">
        <v>34</v>
      </c>
      <c r="N3574">
        <v>125000</v>
      </c>
      <c r="O3574">
        <f t="shared" si="146"/>
        <v>125000</v>
      </c>
      <c r="P3574" t="b">
        <f t="shared" si="148"/>
        <v>1</v>
      </c>
      <c r="Q3574" t="s">
        <v>35</v>
      </c>
      <c r="R3574">
        <v>0</v>
      </c>
      <c r="S3574">
        <v>0</v>
      </c>
      <c r="T3574" t="s">
        <v>37</v>
      </c>
      <c r="U3574" t="s">
        <v>38</v>
      </c>
      <c r="V3574" s="2" t="s">
        <v>5993</v>
      </c>
      <c r="W3574" s="2">
        <f>IF(VLOOKUP(V3574,'reference classification'!$B$1:G3578,6,FALSE)&gt;90,1,0)</f>
        <v>0</v>
      </c>
      <c r="X3574">
        <v>0</v>
      </c>
      <c r="Y3574" t="s">
        <v>4123</v>
      </c>
      <c r="Z3574">
        <v>125000</v>
      </c>
      <c r="AA3574">
        <v>120</v>
      </c>
      <c r="AB3574">
        <v>125000</v>
      </c>
      <c r="AC3574">
        <v>125000</v>
      </c>
      <c r="AD3574">
        <v>125000</v>
      </c>
      <c r="AE3574" t="b">
        <f t="shared" si="147"/>
        <v>1</v>
      </c>
    </row>
    <row r="3575" spans="1:31">
      <c r="A3575" s="6" t="s">
        <v>3499</v>
      </c>
      <c r="B3575" t="s">
        <v>29</v>
      </c>
      <c r="C3575">
        <v>41</v>
      </c>
      <c r="D3575" t="s">
        <v>3195</v>
      </c>
      <c r="E3575">
        <v>3101001</v>
      </c>
      <c r="F3575" t="s">
        <v>44</v>
      </c>
      <c r="G3575" t="s">
        <v>29</v>
      </c>
      <c r="H3575" t="s">
        <v>365</v>
      </c>
      <c r="I3575">
        <v>0</v>
      </c>
      <c r="J3575">
        <v>2</v>
      </c>
      <c r="K3575">
        <v>0</v>
      </c>
      <c r="L3575" t="s">
        <v>4123</v>
      </c>
      <c r="M3575" t="s">
        <v>34</v>
      </c>
      <c r="N3575">
        <v>175000</v>
      </c>
      <c r="O3575">
        <f t="shared" si="146"/>
        <v>175000</v>
      </c>
      <c r="P3575" t="b">
        <f t="shared" si="148"/>
        <v>1</v>
      </c>
      <c r="Q3575" t="s">
        <v>35</v>
      </c>
      <c r="R3575">
        <v>0</v>
      </c>
      <c r="S3575">
        <v>0</v>
      </c>
      <c r="T3575" t="s">
        <v>37</v>
      </c>
      <c r="U3575" t="s">
        <v>38</v>
      </c>
      <c r="V3575" s="2" t="s">
        <v>5993</v>
      </c>
      <c r="W3575" s="2">
        <f>IF(VLOOKUP(V3575,'reference classification'!$B$1:G3579,6,FALSE)&gt;90,1,0)</f>
        <v>0</v>
      </c>
      <c r="X3575">
        <v>0</v>
      </c>
      <c r="Y3575" t="s">
        <v>4123</v>
      </c>
      <c r="Z3575">
        <v>175000</v>
      </c>
      <c r="AA3575">
        <v>120</v>
      </c>
      <c r="AB3575">
        <v>175000</v>
      </c>
      <c r="AC3575">
        <v>175000</v>
      </c>
      <c r="AD3575">
        <v>175000</v>
      </c>
      <c r="AE3575" t="b">
        <f t="shared" si="147"/>
        <v>1</v>
      </c>
    </row>
    <row r="3576" spans="1:31" hidden="1">
      <c r="A3576" s="6" t="s">
        <v>3202</v>
      </c>
      <c r="B3576" t="s">
        <v>29</v>
      </c>
      <c r="C3576">
        <v>41</v>
      </c>
      <c r="D3576" t="s">
        <v>7005</v>
      </c>
      <c r="F3576" t="s">
        <v>44</v>
      </c>
      <c r="G3576" t="s">
        <v>29</v>
      </c>
      <c r="H3576" t="s">
        <v>41</v>
      </c>
      <c r="I3576">
        <v>0</v>
      </c>
      <c r="J3576">
        <v>2</v>
      </c>
      <c r="K3576">
        <v>0</v>
      </c>
      <c r="L3576" t="s">
        <v>4123</v>
      </c>
      <c r="M3576" t="s">
        <v>34</v>
      </c>
      <c r="N3576">
        <v>150000</v>
      </c>
      <c r="O3576">
        <f t="shared" si="146"/>
        <v>149625</v>
      </c>
      <c r="P3576" t="b">
        <f t="shared" si="148"/>
        <v>0</v>
      </c>
      <c r="Q3576" t="s">
        <v>35</v>
      </c>
      <c r="R3576">
        <v>0</v>
      </c>
      <c r="S3576">
        <v>0</v>
      </c>
      <c r="T3576" t="s">
        <v>37</v>
      </c>
      <c r="U3576" t="s">
        <v>38</v>
      </c>
      <c r="V3576" s="2" t="s">
        <v>5993</v>
      </c>
      <c r="W3576" s="2">
        <f>IF(VLOOKUP(V3576,'reference classification'!$B$1:G3580,6,FALSE)&gt;90,1,0)</f>
        <v>0</v>
      </c>
      <c r="X3576">
        <v>0</v>
      </c>
      <c r="Y3576" t="s">
        <v>4123</v>
      </c>
      <c r="Z3576">
        <v>149625</v>
      </c>
      <c r="AA3576">
        <v>120</v>
      </c>
      <c r="AB3576">
        <v>149625</v>
      </c>
      <c r="AC3576">
        <v>149625</v>
      </c>
      <c r="AD3576">
        <v>149625</v>
      </c>
      <c r="AE3576" t="b">
        <f t="shared" si="147"/>
        <v>1</v>
      </c>
    </row>
    <row r="3577" spans="1:31">
      <c r="A3577" s="6" t="s">
        <v>4075</v>
      </c>
      <c r="B3577" t="s">
        <v>29</v>
      </c>
      <c r="C3577">
        <v>41</v>
      </c>
      <c r="D3577" t="s">
        <v>7007</v>
      </c>
      <c r="F3577" t="s">
        <v>44</v>
      </c>
      <c r="G3577" t="s">
        <v>29</v>
      </c>
      <c r="H3577" t="s">
        <v>267</v>
      </c>
      <c r="I3577">
        <v>0</v>
      </c>
      <c r="J3577">
        <v>2</v>
      </c>
      <c r="K3577">
        <v>0</v>
      </c>
      <c r="L3577" t="s">
        <v>4123</v>
      </c>
      <c r="M3577" t="s">
        <v>34</v>
      </c>
      <c r="N3577">
        <v>125000</v>
      </c>
      <c r="O3577">
        <f t="shared" si="146"/>
        <v>125000</v>
      </c>
      <c r="P3577" t="b">
        <f t="shared" si="148"/>
        <v>1</v>
      </c>
      <c r="Q3577" t="s">
        <v>35</v>
      </c>
      <c r="R3577">
        <v>0</v>
      </c>
      <c r="S3577">
        <v>0</v>
      </c>
      <c r="T3577" t="s">
        <v>37</v>
      </c>
      <c r="U3577" t="s">
        <v>38</v>
      </c>
      <c r="V3577" s="2" t="s">
        <v>5993</v>
      </c>
      <c r="W3577" s="2">
        <f>IF(VLOOKUP(V3577,'reference classification'!$B$1:G3581,6,FALSE)&gt;90,1,0)</f>
        <v>0</v>
      </c>
      <c r="X3577">
        <v>0</v>
      </c>
      <c r="Y3577" t="s">
        <v>4123</v>
      </c>
      <c r="Z3577">
        <v>125000</v>
      </c>
      <c r="AA3577">
        <v>120</v>
      </c>
      <c r="AB3577">
        <v>125000</v>
      </c>
      <c r="AC3577">
        <v>125000</v>
      </c>
      <c r="AD3577">
        <v>125000</v>
      </c>
      <c r="AE3577" t="b">
        <f t="shared" si="147"/>
        <v>1</v>
      </c>
    </row>
    <row r="3578" spans="1:31">
      <c r="A3578" s="6" t="s">
        <v>3819</v>
      </c>
      <c r="B3578" t="s">
        <v>29</v>
      </c>
      <c r="C3578">
        <v>41</v>
      </c>
      <c r="D3578" t="s">
        <v>3854</v>
      </c>
      <c r="E3578">
        <v>3101001</v>
      </c>
      <c r="F3578" t="s">
        <v>31</v>
      </c>
      <c r="G3578" t="s">
        <v>29</v>
      </c>
      <c r="H3578" t="s">
        <v>365</v>
      </c>
      <c r="I3578">
        <v>0</v>
      </c>
      <c r="J3578">
        <v>2</v>
      </c>
      <c r="K3578">
        <v>0</v>
      </c>
      <c r="L3578" t="s">
        <v>4123</v>
      </c>
      <c r="M3578" t="s">
        <v>34</v>
      </c>
      <c r="N3578">
        <v>120000</v>
      </c>
      <c r="O3578">
        <f t="shared" si="146"/>
        <v>120000</v>
      </c>
      <c r="P3578" t="b">
        <f t="shared" si="148"/>
        <v>1</v>
      </c>
      <c r="Q3578" t="s">
        <v>35</v>
      </c>
      <c r="R3578">
        <v>0</v>
      </c>
      <c r="S3578">
        <v>0</v>
      </c>
      <c r="T3578" t="s">
        <v>37</v>
      </c>
      <c r="U3578" t="s">
        <v>38</v>
      </c>
      <c r="V3578" s="2" t="s">
        <v>5993</v>
      </c>
      <c r="W3578" s="2">
        <f>IF(VLOOKUP(V3578,'reference classification'!$B$1:G3582,6,FALSE)&gt;90,1,0)</f>
        <v>0</v>
      </c>
      <c r="X3578">
        <v>0</v>
      </c>
      <c r="Y3578" t="s">
        <v>4123</v>
      </c>
      <c r="Z3578">
        <v>120000</v>
      </c>
      <c r="AA3578">
        <v>120</v>
      </c>
      <c r="AB3578">
        <v>120000</v>
      </c>
      <c r="AC3578">
        <v>120000</v>
      </c>
      <c r="AD3578">
        <v>120000</v>
      </c>
      <c r="AE3578" t="b">
        <f t="shared" si="147"/>
        <v>1</v>
      </c>
    </row>
    <row r="3579" spans="1:31">
      <c r="A3579" s="6" t="s">
        <v>3330</v>
      </c>
      <c r="B3579" t="s">
        <v>29</v>
      </c>
      <c r="C3579">
        <v>41</v>
      </c>
      <c r="D3579" t="s">
        <v>7010</v>
      </c>
      <c r="E3579">
        <v>3101001</v>
      </c>
      <c r="F3579" t="s">
        <v>44</v>
      </c>
      <c r="G3579" t="s">
        <v>29</v>
      </c>
      <c r="H3579" t="s">
        <v>62</v>
      </c>
      <c r="I3579">
        <v>0</v>
      </c>
      <c r="J3579">
        <v>2</v>
      </c>
      <c r="K3579">
        <v>0</v>
      </c>
      <c r="L3579" t="s">
        <v>4123</v>
      </c>
      <c r="M3579" t="s">
        <v>34</v>
      </c>
      <c r="N3579">
        <v>90000</v>
      </c>
      <c r="O3579">
        <f t="shared" si="146"/>
        <v>90000</v>
      </c>
      <c r="P3579" t="b">
        <f t="shared" si="148"/>
        <v>1</v>
      </c>
      <c r="Q3579" t="s">
        <v>35</v>
      </c>
      <c r="R3579">
        <v>0</v>
      </c>
      <c r="S3579">
        <v>0</v>
      </c>
      <c r="T3579" t="s">
        <v>37</v>
      </c>
      <c r="U3579" t="s">
        <v>38</v>
      </c>
      <c r="V3579" s="2" t="s">
        <v>5993</v>
      </c>
      <c r="W3579" s="2">
        <f>IF(VLOOKUP(V3579,'reference classification'!$B$1:G3583,6,FALSE)&gt;90,1,0)</f>
        <v>0</v>
      </c>
      <c r="X3579">
        <v>0</v>
      </c>
      <c r="Y3579" t="s">
        <v>4123</v>
      </c>
      <c r="Z3579">
        <v>90000</v>
      </c>
      <c r="AA3579">
        <v>120</v>
      </c>
      <c r="AB3579">
        <v>90000</v>
      </c>
      <c r="AC3579">
        <v>90000</v>
      </c>
      <c r="AD3579">
        <v>90000</v>
      </c>
      <c r="AE3579" t="b">
        <f t="shared" si="147"/>
        <v>1</v>
      </c>
    </row>
    <row r="3580" spans="1:31" hidden="1">
      <c r="A3580" s="6" t="s">
        <v>3090</v>
      </c>
      <c r="B3580" t="s">
        <v>29</v>
      </c>
      <c r="C3580">
        <v>41</v>
      </c>
      <c r="D3580" t="s">
        <v>7012</v>
      </c>
      <c r="E3580">
        <v>3101001</v>
      </c>
      <c r="F3580" t="s">
        <v>44</v>
      </c>
      <c r="G3580" t="s">
        <v>29</v>
      </c>
      <c r="H3580" t="s">
        <v>365</v>
      </c>
      <c r="I3580">
        <v>0</v>
      </c>
      <c r="J3580">
        <v>2</v>
      </c>
      <c r="K3580">
        <v>0</v>
      </c>
      <c r="L3580" t="s">
        <v>4123</v>
      </c>
      <c r="M3580" t="s">
        <v>34</v>
      </c>
      <c r="N3580">
        <v>14000</v>
      </c>
      <c r="O3580">
        <f t="shared" si="146"/>
        <v>5127</v>
      </c>
      <c r="P3580" t="b">
        <f t="shared" si="148"/>
        <v>0</v>
      </c>
      <c r="Q3580" t="s">
        <v>35</v>
      </c>
      <c r="R3580">
        <v>0</v>
      </c>
      <c r="S3580">
        <v>0</v>
      </c>
      <c r="T3580" t="s">
        <v>37</v>
      </c>
      <c r="U3580" t="s">
        <v>38</v>
      </c>
      <c r="V3580" s="2" t="s">
        <v>5993</v>
      </c>
      <c r="W3580" s="2">
        <f>IF(VLOOKUP(V3580,'reference classification'!$B$1:G3584,6,FALSE)&gt;90,1,0)</f>
        <v>0</v>
      </c>
      <c r="X3580">
        <v>0</v>
      </c>
      <c r="Y3580" t="s">
        <v>4123</v>
      </c>
      <c r="Z3580">
        <v>5127</v>
      </c>
      <c r="AA3580">
        <v>120</v>
      </c>
      <c r="AB3580">
        <v>5127</v>
      </c>
      <c r="AC3580">
        <v>5127</v>
      </c>
      <c r="AD3580">
        <v>5127</v>
      </c>
      <c r="AE3580" t="b">
        <f t="shared" si="147"/>
        <v>1</v>
      </c>
    </row>
    <row r="3581" spans="1:31" hidden="1">
      <c r="A3581" s="6" t="s">
        <v>3092</v>
      </c>
      <c r="B3581" t="s">
        <v>29</v>
      </c>
      <c r="C3581">
        <v>41</v>
      </c>
      <c r="D3581" t="s">
        <v>7014</v>
      </c>
      <c r="E3581">
        <v>3101001</v>
      </c>
      <c r="F3581" t="s">
        <v>31</v>
      </c>
      <c r="G3581" t="s">
        <v>29</v>
      </c>
      <c r="H3581" t="s">
        <v>62</v>
      </c>
      <c r="I3581">
        <v>0</v>
      </c>
      <c r="J3581">
        <v>2</v>
      </c>
      <c r="K3581">
        <v>0</v>
      </c>
      <c r="L3581" t="s">
        <v>4123</v>
      </c>
      <c r="M3581" t="s">
        <v>34</v>
      </c>
      <c r="N3581">
        <v>15000</v>
      </c>
      <c r="O3581">
        <f t="shared" si="146"/>
        <v>10825</v>
      </c>
      <c r="P3581" t="b">
        <f t="shared" si="148"/>
        <v>0</v>
      </c>
      <c r="Q3581" t="s">
        <v>35</v>
      </c>
      <c r="R3581">
        <v>0</v>
      </c>
      <c r="S3581">
        <v>0</v>
      </c>
      <c r="T3581" t="s">
        <v>37</v>
      </c>
      <c r="U3581" t="s">
        <v>38</v>
      </c>
      <c r="V3581" s="2" t="s">
        <v>5993</v>
      </c>
      <c r="W3581" s="2">
        <f>IF(VLOOKUP(V3581,'reference classification'!$B$1:G3585,6,FALSE)&gt;90,1,0)</f>
        <v>0</v>
      </c>
      <c r="X3581">
        <v>0</v>
      </c>
      <c r="Y3581" t="s">
        <v>4123</v>
      </c>
      <c r="Z3581">
        <v>10825</v>
      </c>
      <c r="AA3581">
        <v>120</v>
      </c>
      <c r="AB3581">
        <v>10825</v>
      </c>
      <c r="AC3581">
        <v>10825</v>
      </c>
      <c r="AD3581">
        <v>10825</v>
      </c>
      <c r="AE3581" t="b">
        <f t="shared" si="147"/>
        <v>1</v>
      </c>
    </row>
    <row r="3582" spans="1:31">
      <c r="A3582" s="6" t="s">
        <v>3204</v>
      </c>
      <c r="B3582" t="s">
        <v>29</v>
      </c>
      <c r="C3582">
        <v>41</v>
      </c>
      <c r="D3582" t="s">
        <v>7016</v>
      </c>
      <c r="F3582" t="s">
        <v>31</v>
      </c>
      <c r="G3582" t="s">
        <v>29</v>
      </c>
      <c r="H3582" t="s">
        <v>346</v>
      </c>
      <c r="I3582">
        <v>0</v>
      </c>
      <c r="J3582">
        <v>2</v>
      </c>
      <c r="K3582">
        <v>0</v>
      </c>
      <c r="L3582" t="s">
        <v>4123</v>
      </c>
      <c r="M3582" t="s">
        <v>34</v>
      </c>
      <c r="N3582">
        <v>21000</v>
      </c>
      <c r="O3582">
        <f t="shared" si="146"/>
        <v>21000</v>
      </c>
      <c r="P3582" t="b">
        <f t="shared" si="148"/>
        <v>1</v>
      </c>
      <c r="Q3582" t="s">
        <v>35</v>
      </c>
      <c r="R3582">
        <v>0</v>
      </c>
      <c r="S3582">
        <v>0</v>
      </c>
      <c r="T3582" t="s">
        <v>37</v>
      </c>
      <c r="U3582" t="s">
        <v>38</v>
      </c>
      <c r="V3582" s="2" t="s">
        <v>5993</v>
      </c>
      <c r="W3582" s="2">
        <f>IF(VLOOKUP(V3582,'reference classification'!$B$1:G3586,6,FALSE)&gt;90,1,0)</f>
        <v>0</v>
      </c>
      <c r="X3582">
        <v>0</v>
      </c>
      <c r="Y3582" t="s">
        <v>4123</v>
      </c>
      <c r="Z3582">
        <v>21000</v>
      </c>
      <c r="AA3582">
        <v>120</v>
      </c>
      <c r="AB3582">
        <v>21000</v>
      </c>
      <c r="AC3582">
        <v>21000</v>
      </c>
      <c r="AD3582">
        <v>21000</v>
      </c>
      <c r="AE3582" t="b">
        <f t="shared" si="147"/>
        <v>1</v>
      </c>
    </row>
    <row r="3583" spans="1:31" hidden="1">
      <c r="A3583" s="6" t="s">
        <v>3339</v>
      </c>
      <c r="B3583" t="s">
        <v>29</v>
      </c>
      <c r="C3583">
        <v>41</v>
      </c>
      <c r="D3583" t="s">
        <v>7018</v>
      </c>
      <c r="E3583">
        <v>3101001</v>
      </c>
      <c r="F3583" t="s">
        <v>31</v>
      </c>
      <c r="G3583" t="s">
        <v>29</v>
      </c>
      <c r="H3583" t="s">
        <v>607</v>
      </c>
      <c r="I3583">
        <v>0</v>
      </c>
      <c r="J3583">
        <v>2</v>
      </c>
      <c r="K3583">
        <v>0</v>
      </c>
      <c r="L3583" t="s">
        <v>4123</v>
      </c>
      <c r="M3583" t="s">
        <v>34</v>
      </c>
      <c r="N3583">
        <v>30000</v>
      </c>
      <c r="O3583">
        <f t="shared" si="146"/>
        <v>12084</v>
      </c>
      <c r="P3583" t="b">
        <f t="shared" si="148"/>
        <v>0</v>
      </c>
      <c r="Q3583" t="s">
        <v>35</v>
      </c>
      <c r="R3583">
        <v>0</v>
      </c>
      <c r="S3583">
        <v>0</v>
      </c>
      <c r="T3583" t="s">
        <v>37</v>
      </c>
      <c r="U3583" t="s">
        <v>38</v>
      </c>
      <c r="V3583" s="2" t="s">
        <v>5993</v>
      </c>
      <c r="W3583" s="2">
        <f>IF(VLOOKUP(V3583,'reference classification'!$B$1:G3587,6,FALSE)&gt;90,1,0)</f>
        <v>0</v>
      </c>
      <c r="X3583">
        <v>0</v>
      </c>
      <c r="Y3583" t="s">
        <v>4123</v>
      </c>
      <c r="Z3583">
        <v>12084</v>
      </c>
      <c r="AA3583">
        <v>120</v>
      </c>
      <c r="AB3583">
        <v>12084</v>
      </c>
      <c r="AC3583">
        <v>12084</v>
      </c>
      <c r="AD3583">
        <v>12084</v>
      </c>
      <c r="AE3583" t="b">
        <f t="shared" si="147"/>
        <v>1</v>
      </c>
    </row>
    <row r="3584" spans="1:31">
      <c r="A3584" s="6" t="s">
        <v>2878</v>
      </c>
      <c r="B3584" t="s">
        <v>29</v>
      </c>
      <c r="C3584">
        <v>41</v>
      </c>
      <c r="D3584" t="s">
        <v>7020</v>
      </c>
      <c r="E3584">
        <v>3101001</v>
      </c>
      <c r="F3584" t="s">
        <v>31</v>
      </c>
      <c r="G3584" t="s">
        <v>29</v>
      </c>
      <c r="H3584" t="s">
        <v>62</v>
      </c>
      <c r="I3584">
        <v>0</v>
      </c>
      <c r="J3584">
        <v>2</v>
      </c>
      <c r="K3584">
        <v>0</v>
      </c>
      <c r="L3584" t="s">
        <v>4123</v>
      </c>
      <c r="M3584" t="s">
        <v>34</v>
      </c>
      <c r="N3584">
        <v>17500</v>
      </c>
      <c r="O3584">
        <f t="shared" si="146"/>
        <v>17500</v>
      </c>
      <c r="P3584" t="b">
        <f t="shared" si="148"/>
        <v>1</v>
      </c>
      <c r="Q3584" t="s">
        <v>35</v>
      </c>
      <c r="R3584">
        <v>0</v>
      </c>
      <c r="S3584">
        <v>0</v>
      </c>
      <c r="T3584" t="s">
        <v>37</v>
      </c>
      <c r="U3584" t="s">
        <v>38</v>
      </c>
      <c r="V3584" s="2" t="s">
        <v>5993</v>
      </c>
      <c r="W3584" s="2">
        <f>IF(VLOOKUP(V3584,'reference classification'!$B$1:G3588,6,FALSE)&gt;90,1,0)</f>
        <v>0</v>
      </c>
      <c r="X3584">
        <v>0</v>
      </c>
      <c r="Y3584" t="s">
        <v>4123</v>
      </c>
      <c r="Z3584">
        <v>17500</v>
      </c>
      <c r="AA3584">
        <v>120</v>
      </c>
      <c r="AB3584">
        <v>17500</v>
      </c>
      <c r="AC3584">
        <v>17500</v>
      </c>
      <c r="AD3584">
        <v>17500</v>
      </c>
      <c r="AE3584" t="b">
        <f t="shared" si="147"/>
        <v>1</v>
      </c>
    </row>
    <row r="3585" spans="1:31">
      <c r="A3585" s="6" t="s">
        <v>2880</v>
      </c>
      <c r="B3585" t="s">
        <v>29</v>
      </c>
      <c r="C3585">
        <v>40</v>
      </c>
      <c r="D3585" t="s">
        <v>7022</v>
      </c>
      <c r="F3585" t="s">
        <v>31</v>
      </c>
      <c r="G3585" t="s">
        <v>29</v>
      </c>
      <c r="H3585" t="s">
        <v>267</v>
      </c>
      <c r="I3585">
        <v>0</v>
      </c>
      <c r="J3585">
        <v>2</v>
      </c>
      <c r="K3585">
        <v>0</v>
      </c>
      <c r="L3585" t="s">
        <v>4123</v>
      </c>
      <c r="M3585" t="s">
        <v>34</v>
      </c>
      <c r="N3585">
        <v>250000</v>
      </c>
      <c r="O3585">
        <f t="shared" si="146"/>
        <v>250000</v>
      </c>
      <c r="P3585" t="b">
        <f t="shared" si="148"/>
        <v>1</v>
      </c>
      <c r="Q3585" t="s">
        <v>35</v>
      </c>
      <c r="R3585">
        <v>0</v>
      </c>
      <c r="S3585">
        <v>0</v>
      </c>
      <c r="T3585" t="s">
        <v>37</v>
      </c>
      <c r="U3585" t="s">
        <v>38</v>
      </c>
      <c r="V3585" s="2" t="s">
        <v>5993</v>
      </c>
      <c r="W3585" s="2">
        <f>IF(VLOOKUP(V3585,'reference classification'!$B$1:G3589,6,FALSE)&gt;90,1,0)</f>
        <v>0</v>
      </c>
      <c r="X3585">
        <v>0</v>
      </c>
      <c r="Y3585" t="s">
        <v>4123</v>
      </c>
      <c r="Z3585">
        <v>250000</v>
      </c>
      <c r="AA3585">
        <v>120</v>
      </c>
      <c r="AB3585">
        <v>250000</v>
      </c>
      <c r="AC3585">
        <v>250000</v>
      </c>
      <c r="AD3585">
        <v>250000</v>
      </c>
      <c r="AE3585" t="b">
        <f t="shared" si="147"/>
        <v>1</v>
      </c>
    </row>
    <row r="3586" spans="1:31" hidden="1">
      <c r="A3586" s="6" t="s">
        <v>690</v>
      </c>
      <c r="B3586" t="s">
        <v>29</v>
      </c>
      <c r="C3586">
        <v>41</v>
      </c>
      <c r="D3586" t="s">
        <v>7024</v>
      </c>
      <c r="E3586">
        <v>3101001</v>
      </c>
      <c r="F3586" t="s">
        <v>31</v>
      </c>
      <c r="G3586" t="s">
        <v>29</v>
      </c>
      <c r="H3586" t="s">
        <v>62</v>
      </c>
      <c r="I3586">
        <v>0</v>
      </c>
      <c r="J3586">
        <v>2</v>
      </c>
      <c r="K3586">
        <v>0</v>
      </c>
      <c r="L3586" t="s">
        <v>4123</v>
      </c>
      <c r="M3586" t="s">
        <v>34</v>
      </c>
      <c r="N3586">
        <v>122500</v>
      </c>
      <c r="O3586">
        <f t="shared" si="146"/>
        <v>89893</v>
      </c>
      <c r="P3586" t="b">
        <f t="shared" si="148"/>
        <v>0</v>
      </c>
      <c r="Q3586" t="s">
        <v>35</v>
      </c>
      <c r="R3586">
        <v>0</v>
      </c>
      <c r="S3586">
        <v>0</v>
      </c>
      <c r="T3586" t="s">
        <v>37</v>
      </c>
      <c r="U3586" t="s">
        <v>38</v>
      </c>
      <c r="V3586" s="2" t="s">
        <v>5993</v>
      </c>
      <c r="W3586" s="2">
        <f>IF(VLOOKUP(V3586,'reference classification'!$B$1:G3590,6,FALSE)&gt;90,1,0)</f>
        <v>0</v>
      </c>
      <c r="X3586">
        <v>0</v>
      </c>
      <c r="Y3586" t="s">
        <v>4123</v>
      </c>
      <c r="Z3586">
        <v>89893</v>
      </c>
      <c r="AA3586">
        <v>120</v>
      </c>
      <c r="AB3586">
        <v>89893</v>
      </c>
      <c r="AC3586">
        <v>89893</v>
      </c>
      <c r="AD3586">
        <v>89893</v>
      </c>
      <c r="AE3586" t="b">
        <f t="shared" si="147"/>
        <v>1</v>
      </c>
    </row>
    <row r="3587" spans="1:31">
      <c r="A3587" s="6" t="s">
        <v>3193</v>
      </c>
      <c r="B3587" t="s">
        <v>29</v>
      </c>
      <c r="C3587">
        <v>41</v>
      </c>
      <c r="D3587" t="s">
        <v>3443</v>
      </c>
      <c r="E3587">
        <v>3101001</v>
      </c>
      <c r="F3587" t="s">
        <v>44</v>
      </c>
      <c r="G3587" t="s">
        <v>29</v>
      </c>
      <c r="H3587" t="s">
        <v>62</v>
      </c>
      <c r="I3587">
        <v>0</v>
      </c>
      <c r="J3587">
        <v>2</v>
      </c>
      <c r="K3587">
        <v>0</v>
      </c>
      <c r="L3587" t="s">
        <v>4123</v>
      </c>
      <c r="M3587" t="s">
        <v>34</v>
      </c>
      <c r="N3587">
        <v>195000</v>
      </c>
      <c r="O3587">
        <f t="shared" ref="O3587:O3650" si="149">AC3587</f>
        <v>195000</v>
      </c>
      <c r="P3587" t="b">
        <f t="shared" si="148"/>
        <v>1</v>
      </c>
      <c r="Q3587" t="s">
        <v>35</v>
      </c>
      <c r="R3587">
        <v>0</v>
      </c>
      <c r="S3587">
        <v>0</v>
      </c>
      <c r="T3587" t="s">
        <v>37</v>
      </c>
      <c r="U3587" t="s">
        <v>38</v>
      </c>
      <c r="V3587" s="2" t="s">
        <v>5993</v>
      </c>
      <c r="W3587" s="2">
        <f>IF(VLOOKUP(V3587,'reference classification'!$B$1:G3591,6,FALSE)&gt;90,1,0)</f>
        <v>0</v>
      </c>
      <c r="X3587">
        <v>0</v>
      </c>
      <c r="Y3587" t="s">
        <v>4123</v>
      </c>
      <c r="Z3587">
        <v>195000</v>
      </c>
      <c r="AA3587">
        <v>120</v>
      </c>
      <c r="AB3587">
        <v>195000</v>
      </c>
      <c r="AC3587">
        <v>195000</v>
      </c>
      <c r="AD3587">
        <v>195000</v>
      </c>
      <c r="AE3587" t="b">
        <f t="shared" ref="AE3587:AE3650" si="150">AB3587=AC3587</f>
        <v>1</v>
      </c>
    </row>
    <row r="3588" spans="1:31">
      <c r="A3588" s="6" t="s">
        <v>3820</v>
      </c>
      <c r="B3588" t="s">
        <v>29</v>
      </c>
      <c r="C3588">
        <v>41</v>
      </c>
      <c r="D3588" t="s">
        <v>7027</v>
      </c>
      <c r="E3588">
        <v>1101004</v>
      </c>
      <c r="F3588" t="s">
        <v>44</v>
      </c>
      <c r="G3588" t="s">
        <v>29</v>
      </c>
      <c r="H3588" t="s">
        <v>243</v>
      </c>
      <c r="I3588">
        <v>0</v>
      </c>
      <c r="J3588">
        <v>2</v>
      </c>
      <c r="K3588">
        <v>0</v>
      </c>
      <c r="L3588" t="s">
        <v>4123</v>
      </c>
      <c r="M3588" t="s">
        <v>34</v>
      </c>
      <c r="N3588">
        <v>5000</v>
      </c>
      <c r="O3588">
        <f t="shared" si="149"/>
        <v>5000</v>
      </c>
      <c r="P3588" t="b">
        <f t="shared" si="148"/>
        <v>1</v>
      </c>
      <c r="Q3588" t="s">
        <v>35</v>
      </c>
      <c r="R3588">
        <v>0</v>
      </c>
      <c r="S3588">
        <v>0</v>
      </c>
      <c r="T3588" t="s">
        <v>37</v>
      </c>
      <c r="U3588" t="s">
        <v>38</v>
      </c>
      <c r="V3588" s="2" t="s">
        <v>5993</v>
      </c>
      <c r="W3588" s="2">
        <f>IF(VLOOKUP(V3588,'reference classification'!$B$1:G3592,6,FALSE)&gt;90,1,0)</f>
        <v>0</v>
      </c>
      <c r="X3588">
        <v>0</v>
      </c>
      <c r="Y3588" t="s">
        <v>4123</v>
      </c>
      <c r="Z3588">
        <v>5000</v>
      </c>
      <c r="AA3588">
        <v>120</v>
      </c>
      <c r="AB3588">
        <v>5000</v>
      </c>
      <c r="AC3588">
        <v>5000</v>
      </c>
      <c r="AD3588">
        <v>5000</v>
      </c>
      <c r="AE3588" t="b">
        <f t="shared" si="150"/>
        <v>1</v>
      </c>
    </row>
    <row r="3589" spans="1:31">
      <c r="A3589" s="6" t="s">
        <v>3194</v>
      </c>
      <c r="B3589" t="s">
        <v>29</v>
      </c>
      <c r="C3589">
        <v>41</v>
      </c>
      <c r="D3589" t="s">
        <v>7029</v>
      </c>
      <c r="E3589">
        <v>3101001</v>
      </c>
      <c r="F3589" t="s">
        <v>44</v>
      </c>
      <c r="G3589" t="s">
        <v>29</v>
      </c>
      <c r="H3589" t="s">
        <v>62</v>
      </c>
      <c r="I3589">
        <v>0</v>
      </c>
      <c r="J3589">
        <v>2</v>
      </c>
      <c r="K3589">
        <v>0</v>
      </c>
      <c r="L3589" t="s">
        <v>4123</v>
      </c>
      <c r="M3589" t="s">
        <v>34</v>
      </c>
      <c r="N3589">
        <v>80000</v>
      </c>
      <c r="O3589">
        <f t="shared" si="149"/>
        <v>80000</v>
      </c>
      <c r="P3589" t="b">
        <f t="shared" si="148"/>
        <v>1</v>
      </c>
      <c r="Q3589" t="s">
        <v>35</v>
      </c>
      <c r="R3589">
        <v>0</v>
      </c>
      <c r="S3589">
        <v>0</v>
      </c>
      <c r="T3589" t="s">
        <v>37</v>
      </c>
      <c r="U3589" t="s">
        <v>38</v>
      </c>
      <c r="V3589" s="2" t="s">
        <v>5993</v>
      </c>
      <c r="W3589" s="2">
        <f>IF(VLOOKUP(V3589,'reference classification'!$B$1:G3593,6,FALSE)&gt;90,1,0)</f>
        <v>0</v>
      </c>
      <c r="X3589">
        <v>0</v>
      </c>
      <c r="Y3589" t="s">
        <v>4123</v>
      </c>
      <c r="Z3589">
        <v>80000</v>
      </c>
      <c r="AA3589">
        <v>120</v>
      </c>
      <c r="AB3589">
        <v>80000</v>
      </c>
      <c r="AC3589">
        <v>80000</v>
      </c>
      <c r="AD3589">
        <v>80000</v>
      </c>
      <c r="AE3589" t="b">
        <f t="shared" si="150"/>
        <v>1</v>
      </c>
    </row>
    <row r="3590" spans="1:31" hidden="1">
      <c r="A3590" s="6" t="s">
        <v>3341</v>
      </c>
      <c r="B3590" t="s">
        <v>29</v>
      </c>
      <c r="C3590">
        <v>41</v>
      </c>
      <c r="D3590" t="s">
        <v>4453</v>
      </c>
      <c r="E3590">
        <v>3101001</v>
      </c>
      <c r="F3590" t="s">
        <v>31</v>
      </c>
      <c r="G3590" t="s">
        <v>29</v>
      </c>
      <c r="H3590" t="s">
        <v>62</v>
      </c>
      <c r="I3590">
        <v>0</v>
      </c>
      <c r="J3590">
        <v>2</v>
      </c>
      <c r="K3590">
        <v>0</v>
      </c>
      <c r="L3590" t="s">
        <v>4123</v>
      </c>
      <c r="M3590" t="s">
        <v>34</v>
      </c>
      <c r="N3590">
        <v>75000</v>
      </c>
      <c r="O3590">
        <f t="shared" si="149"/>
        <v>20093</v>
      </c>
      <c r="P3590" t="b">
        <f t="shared" si="148"/>
        <v>0</v>
      </c>
      <c r="Q3590" t="s">
        <v>35</v>
      </c>
      <c r="R3590">
        <v>0</v>
      </c>
      <c r="S3590">
        <v>0</v>
      </c>
      <c r="T3590" t="s">
        <v>37</v>
      </c>
      <c r="U3590" t="s">
        <v>38</v>
      </c>
      <c r="V3590" s="2" t="s">
        <v>5993</v>
      </c>
      <c r="W3590" s="2">
        <f>IF(VLOOKUP(V3590,'reference classification'!$B$1:G3594,6,FALSE)&gt;90,1,0)</f>
        <v>0</v>
      </c>
      <c r="X3590">
        <v>0</v>
      </c>
      <c r="Y3590" t="s">
        <v>4123</v>
      </c>
      <c r="Z3590">
        <v>20093</v>
      </c>
      <c r="AA3590">
        <v>120</v>
      </c>
      <c r="AB3590">
        <v>20093</v>
      </c>
      <c r="AC3590">
        <v>20093</v>
      </c>
      <c r="AD3590">
        <v>20093</v>
      </c>
      <c r="AE3590" t="b">
        <f t="shared" si="150"/>
        <v>1</v>
      </c>
    </row>
    <row r="3591" spans="1:31">
      <c r="A3591" s="6" t="s">
        <v>699</v>
      </c>
      <c r="B3591" t="s">
        <v>29</v>
      </c>
      <c r="C3591">
        <v>41</v>
      </c>
      <c r="D3591" t="s">
        <v>7032</v>
      </c>
      <c r="E3591">
        <v>3101001</v>
      </c>
      <c r="F3591" t="s">
        <v>31</v>
      </c>
      <c r="G3591" t="s">
        <v>29</v>
      </c>
      <c r="H3591" t="s">
        <v>62</v>
      </c>
      <c r="I3591">
        <v>0</v>
      </c>
      <c r="J3591">
        <v>2</v>
      </c>
      <c r="K3591">
        <v>0</v>
      </c>
      <c r="L3591" t="s">
        <v>4123</v>
      </c>
      <c r="M3591" t="s">
        <v>34</v>
      </c>
      <c r="N3591">
        <v>110000</v>
      </c>
      <c r="O3591">
        <f t="shared" si="149"/>
        <v>110000</v>
      </c>
      <c r="P3591" t="b">
        <f t="shared" si="148"/>
        <v>1</v>
      </c>
      <c r="Q3591" t="s">
        <v>35</v>
      </c>
      <c r="R3591">
        <v>0</v>
      </c>
      <c r="S3591">
        <v>0</v>
      </c>
      <c r="T3591" t="s">
        <v>37</v>
      </c>
      <c r="U3591" t="s">
        <v>38</v>
      </c>
      <c r="V3591" s="2" t="s">
        <v>5993</v>
      </c>
      <c r="W3591" s="2">
        <f>IF(VLOOKUP(V3591,'reference classification'!$B$1:G3595,6,FALSE)&gt;90,1,0)</f>
        <v>0</v>
      </c>
      <c r="X3591">
        <v>0</v>
      </c>
      <c r="Y3591" t="s">
        <v>4123</v>
      </c>
      <c r="Z3591">
        <v>110000</v>
      </c>
      <c r="AA3591">
        <v>120</v>
      </c>
      <c r="AB3591">
        <v>110000</v>
      </c>
      <c r="AC3591">
        <v>110000</v>
      </c>
      <c r="AD3591">
        <v>110000</v>
      </c>
      <c r="AE3591" t="b">
        <f t="shared" si="150"/>
        <v>1</v>
      </c>
    </row>
    <row r="3592" spans="1:31">
      <c r="A3592" s="6" t="s">
        <v>3502</v>
      </c>
      <c r="B3592" t="s">
        <v>29</v>
      </c>
      <c r="C3592">
        <v>41</v>
      </c>
      <c r="D3592" t="s">
        <v>7034</v>
      </c>
      <c r="E3592">
        <v>3101001</v>
      </c>
      <c r="F3592" t="s">
        <v>44</v>
      </c>
      <c r="G3592" t="s">
        <v>29</v>
      </c>
      <c r="H3592" t="s">
        <v>62</v>
      </c>
      <c r="I3592">
        <v>0</v>
      </c>
      <c r="J3592">
        <v>2</v>
      </c>
      <c r="K3592">
        <v>0</v>
      </c>
      <c r="L3592" t="s">
        <v>4123</v>
      </c>
      <c r="M3592" t="s">
        <v>34</v>
      </c>
      <c r="N3592">
        <v>100000</v>
      </c>
      <c r="O3592">
        <f t="shared" si="149"/>
        <v>100000</v>
      </c>
      <c r="P3592" t="b">
        <f t="shared" si="148"/>
        <v>1</v>
      </c>
      <c r="Q3592" t="s">
        <v>35</v>
      </c>
      <c r="R3592">
        <v>0</v>
      </c>
      <c r="S3592">
        <v>0</v>
      </c>
      <c r="T3592" t="s">
        <v>37</v>
      </c>
      <c r="U3592" t="s">
        <v>38</v>
      </c>
      <c r="V3592" s="2" t="s">
        <v>5993</v>
      </c>
      <c r="W3592" s="2">
        <f>IF(VLOOKUP(V3592,'reference classification'!$B$1:G3596,6,FALSE)&gt;90,1,0)</f>
        <v>0</v>
      </c>
      <c r="X3592">
        <v>0</v>
      </c>
      <c r="Y3592" t="s">
        <v>4123</v>
      </c>
      <c r="Z3592">
        <v>100000</v>
      </c>
      <c r="AA3592">
        <v>120</v>
      </c>
      <c r="AB3592">
        <v>100000</v>
      </c>
      <c r="AC3592">
        <v>100000</v>
      </c>
      <c r="AD3592">
        <v>100000</v>
      </c>
      <c r="AE3592" t="b">
        <f t="shared" si="150"/>
        <v>1</v>
      </c>
    </row>
    <row r="3593" spans="1:31">
      <c r="A3593" s="6" t="s">
        <v>3822</v>
      </c>
      <c r="B3593" t="s">
        <v>29</v>
      </c>
      <c r="C3593">
        <v>41</v>
      </c>
      <c r="D3593" t="s">
        <v>7036</v>
      </c>
      <c r="E3593">
        <v>3101001</v>
      </c>
      <c r="F3593" t="s">
        <v>44</v>
      </c>
      <c r="G3593" t="s">
        <v>29</v>
      </c>
      <c r="H3593" t="s">
        <v>365</v>
      </c>
      <c r="I3593">
        <v>0</v>
      </c>
      <c r="J3593">
        <v>2</v>
      </c>
      <c r="K3593">
        <v>0</v>
      </c>
      <c r="L3593" t="s">
        <v>4123</v>
      </c>
      <c r="M3593" t="s">
        <v>34</v>
      </c>
      <c r="N3593">
        <v>175000</v>
      </c>
      <c r="O3593">
        <f t="shared" si="149"/>
        <v>175000</v>
      </c>
      <c r="P3593" t="b">
        <f t="shared" si="148"/>
        <v>1</v>
      </c>
      <c r="Q3593" t="s">
        <v>35</v>
      </c>
      <c r="R3593">
        <v>0</v>
      </c>
      <c r="S3593">
        <v>0</v>
      </c>
      <c r="T3593" t="s">
        <v>37</v>
      </c>
      <c r="U3593" t="s">
        <v>38</v>
      </c>
      <c r="V3593" s="2" t="s">
        <v>5993</v>
      </c>
      <c r="W3593" s="2">
        <f>IF(VLOOKUP(V3593,'reference classification'!$B$1:G3597,6,FALSE)&gt;90,1,0)</f>
        <v>0</v>
      </c>
      <c r="X3593">
        <v>0</v>
      </c>
      <c r="Y3593" t="s">
        <v>4123</v>
      </c>
      <c r="Z3593">
        <v>175000</v>
      </c>
      <c r="AA3593">
        <v>120</v>
      </c>
      <c r="AB3593">
        <v>175000</v>
      </c>
      <c r="AC3593">
        <v>175000</v>
      </c>
      <c r="AD3593">
        <v>175000</v>
      </c>
      <c r="AE3593" t="b">
        <f t="shared" si="150"/>
        <v>1</v>
      </c>
    </row>
    <row r="3594" spans="1:31">
      <c r="A3594" s="6" t="s">
        <v>3094</v>
      </c>
      <c r="B3594" t="s">
        <v>29</v>
      </c>
      <c r="C3594">
        <v>41</v>
      </c>
      <c r="D3594" t="s">
        <v>7038</v>
      </c>
      <c r="E3594">
        <v>3101001</v>
      </c>
      <c r="F3594" t="s">
        <v>31</v>
      </c>
      <c r="G3594" t="s">
        <v>29</v>
      </c>
      <c r="H3594" t="s">
        <v>62</v>
      </c>
      <c r="I3594">
        <v>0</v>
      </c>
      <c r="J3594">
        <v>2</v>
      </c>
      <c r="K3594">
        <v>0</v>
      </c>
      <c r="L3594" t="s">
        <v>4123</v>
      </c>
      <c r="M3594" t="s">
        <v>34</v>
      </c>
      <c r="N3594">
        <v>45000</v>
      </c>
      <c r="O3594">
        <f t="shared" si="149"/>
        <v>45000</v>
      </c>
      <c r="P3594" t="b">
        <f t="shared" si="148"/>
        <v>1</v>
      </c>
      <c r="Q3594" t="s">
        <v>35</v>
      </c>
      <c r="R3594">
        <v>0</v>
      </c>
      <c r="S3594">
        <v>0</v>
      </c>
      <c r="T3594" t="s">
        <v>37</v>
      </c>
      <c r="U3594" t="s">
        <v>38</v>
      </c>
      <c r="V3594" s="2" t="s">
        <v>5993</v>
      </c>
      <c r="W3594" s="2">
        <f>IF(VLOOKUP(V3594,'reference classification'!$B$1:G3598,6,FALSE)&gt;90,1,0)</f>
        <v>0</v>
      </c>
      <c r="X3594">
        <v>0</v>
      </c>
      <c r="Y3594" t="s">
        <v>4123</v>
      </c>
      <c r="Z3594">
        <v>45000</v>
      </c>
      <c r="AA3594">
        <v>120</v>
      </c>
      <c r="AB3594">
        <v>45000</v>
      </c>
      <c r="AC3594">
        <v>45000</v>
      </c>
      <c r="AD3594">
        <v>45000</v>
      </c>
      <c r="AE3594" t="b">
        <f t="shared" si="150"/>
        <v>1</v>
      </c>
    </row>
    <row r="3595" spans="1:31">
      <c r="A3595" s="6" t="s">
        <v>3096</v>
      </c>
      <c r="B3595" t="s">
        <v>29</v>
      </c>
      <c r="C3595">
        <v>41</v>
      </c>
      <c r="D3595" t="s">
        <v>7040</v>
      </c>
      <c r="E3595">
        <v>3101001</v>
      </c>
      <c r="F3595" t="s">
        <v>31</v>
      </c>
      <c r="G3595" t="s">
        <v>29</v>
      </c>
      <c r="H3595" t="s">
        <v>607</v>
      </c>
      <c r="I3595">
        <v>0</v>
      </c>
      <c r="J3595">
        <v>2</v>
      </c>
      <c r="K3595">
        <v>0</v>
      </c>
      <c r="L3595" t="s">
        <v>4123</v>
      </c>
      <c r="M3595" t="s">
        <v>34</v>
      </c>
      <c r="N3595">
        <v>125000</v>
      </c>
      <c r="O3595">
        <f t="shared" si="149"/>
        <v>125000</v>
      </c>
      <c r="P3595" t="b">
        <f t="shared" si="148"/>
        <v>1</v>
      </c>
      <c r="Q3595" t="s">
        <v>35</v>
      </c>
      <c r="R3595">
        <v>0</v>
      </c>
      <c r="S3595">
        <v>0</v>
      </c>
      <c r="T3595" t="s">
        <v>37</v>
      </c>
      <c r="U3595" t="s">
        <v>38</v>
      </c>
      <c r="V3595" s="2" t="s">
        <v>5993</v>
      </c>
      <c r="W3595" s="2">
        <f>IF(VLOOKUP(V3595,'reference classification'!$B$1:G3599,6,FALSE)&gt;90,1,0)</f>
        <v>0</v>
      </c>
      <c r="X3595">
        <v>0</v>
      </c>
      <c r="Y3595" t="s">
        <v>4123</v>
      </c>
      <c r="Z3595">
        <v>125000</v>
      </c>
      <c r="AA3595">
        <v>120</v>
      </c>
      <c r="AB3595">
        <v>125000</v>
      </c>
      <c r="AC3595">
        <v>125000</v>
      </c>
      <c r="AD3595">
        <v>125000</v>
      </c>
      <c r="AE3595" t="b">
        <f t="shared" si="150"/>
        <v>1</v>
      </c>
    </row>
    <row r="3596" spans="1:31">
      <c r="A3596" s="6" t="s">
        <v>3098</v>
      </c>
      <c r="B3596" t="s">
        <v>29</v>
      </c>
      <c r="C3596">
        <v>41</v>
      </c>
      <c r="D3596" t="s">
        <v>7042</v>
      </c>
      <c r="E3596">
        <v>3101001</v>
      </c>
      <c r="F3596" t="s">
        <v>44</v>
      </c>
      <c r="G3596" t="s">
        <v>29</v>
      </c>
      <c r="H3596" t="s">
        <v>62</v>
      </c>
      <c r="I3596">
        <v>0</v>
      </c>
      <c r="J3596">
        <v>2</v>
      </c>
      <c r="K3596">
        <v>0</v>
      </c>
      <c r="L3596" t="s">
        <v>4123</v>
      </c>
      <c r="M3596" t="s">
        <v>34</v>
      </c>
      <c r="N3596">
        <v>120000</v>
      </c>
      <c r="O3596">
        <f t="shared" si="149"/>
        <v>120000</v>
      </c>
      <c r="P3596" t="b">
        <f t="shared" si="148"/>
        <v>1</v>
      </c>
      <c r="Q3596" t="s">
        <v>35</v>
      </c>
      <c r="R3596">
        <v>0</v>
      </c>
      <c r="S3596">
        <v>0</v>
      </c>
      <c r="T3596" t="s">
        <v>37</v>
      </c>
      <c r="U3596" t="s">
        <v>38</v>
      </c>
      <c r="V3596" s="2" t="s">
        <v>5993</v>
      </c>
      <c r="W3596" s="2">
        <f>IF(VLOOKUP(V3596,'reference classification'!$B$1:G3600,6,FALSE)&gt;90,1,0)</f>
        <v>0</v>
      </c>
      <c r="X3596">
        <v>0</v>
      </c>
      <c r="Y3596" t="s">
        <v>4123</v>
      </c>
      <c r="Z3596">
        <v>120000</v>
      </c>
      <c r="AA3596">
        <v>120</v>
      </c>
      <c r="AB3596">
        <v>120000</v>
      </c>
      <c r="AC3596">
        <v>120000</v>
      </c>
      <c r="AD3596">
        <v>120000</v>
      </c>
      <c r="AE3596" t="b">
        <f t="shared" si="150"/>
        <v>1</v>
      </c>
    </row>
    <row r="3597" spans="1:31">
      <c r="A3597" s="6" t="s">
        <v>3365</v>
      </c>
      <c r="B3597" t="s">
        <v>29</v>
      </c>
      <c r="C3597">
        <v>41</v>
      </c>
      <c r="D3597" t="s">
        <v>7044</v>
      </c>
      <c r="E3597">
        <v>3101001</v>
      </c>
      <c r="F3597" t="s">
        <v>31</v>
      </c>
      <c r="G3597" t="s">
        <v>29</v>
      </c>
      <c r="H3597" t="s">
        <v>365</v>
      </c>
      <c r="I3597">
        <v>0</v>
      </c>
      <c r="J3597">
        <v>2</v>
      </c>
      <c r="K3597">
        <v>0</v>
      </c>
      <c r="L3597" t="s">
        <v>4123</v>
      </c>
      <c r="M3597" t="s">
        <v>34</v>
      </c>
      <c r="N3597">
        <v>168750</v>
      </c>
      <c r="O3597">
        <f t="shared" si="149"/>
        <v>168750</v>
      </c>
      <c r="P3597" t="b">
        <f t="shared" si="148"/>
        <v>1</v>
      </c>
      <c r="Q3597" t="s">
        <v>35</v>
      </c>
      <c r="R3597">
        <v>0</v>
      </c>
      <c r="S3597">
        <v>0</v>
      </c>
      <c r="T3597" t="s">
        <v>37</v>
      </c>
      <c r="U3597" t="s">
        <v>38</v>
      </c>
      <c r="V3597" s="2" t="s">
        <v>5993</v>
      </c>
      <c r="W3597" s="2">
        <f>IF(VLOOKUP(V3597,'reference classification'!$B$1:G3601,6,FALSE)&gt;90,1,0)</f>
        <v>0</v>
      </c>
      <c r="X3597">
        <v>0</v>
      </c>
      <c r="Y3597" t="s">
        <v>4123</v>
      </c>
      <c r="Z3597">
        <v>168750</v>
      </c>
      <c r="AA3597">
        <v>120</v>
      </c>
      <c r="AB3597">
        <v>168750</v>
      </c>
      <c r="AC3597">
        <v>168750</v>
      </c>
      <c r="AD3597">
        <v>168750</v>
      </c>
      <c r="AE3597" t="b">
        <f t="shared" si="150"/>
        <v>1</v>
      </c>
    </row>
    <row r="3598" spans="1:31">
      <c r="A3598" s="6" t="s">
        <v>3100</v>
      </c>
      <c r="B3598" t="s">
        <v>29</v>
      </c>
      <c r="C3598">
        <v>41</v>
      </c>
      <c r="D3598" t="s">
        <v>7046</v>
      </c>
      <c r="E3598">
        <v>3101001</v>
      </c>
      <c r="F3598" t="s">
        <v>44</v>
      </c>
      <c r="G3598" t="s">
        <v>29</v>
      </c>
      <c r="H3598" t="s">
        <v>365</v>
      </c>
      <c r="I3598">
        <v>0</v>
      </c>
      <c r="J3598">
        <v>2</v>
      </c>
      <c r="K3598">
        <v>0</v>
      </c>
      <c r="L3598" t="s">
        <v>4123</v>
      </c>
      <c r="M3598" t="s">
        <v>34</v>
      </c>
      <c r="N3598">
        <v>100000</v>
      </c>
      <c r="O3598">
        <f t="shared" si="149"/>
        <v>100000</v>
      </c>
      <c r="P3598" t="b">
        <f t="shared" si="148"/>
        <v>1</v>
      </c>
      <c r="Q3598" t="s">
        <v>35</v>
      </c>
      <c r="R3598">
        <v>0</v>
      </c>
      <c r="S3598">
        <v>0</v>
      </c>
      <c r="T3598" t="s">
        <v>37</v>
      </c>
      <c r="U3598" t="s">
        <v>38</v>
      </c>
      <c r="V3598" s="2" t="s">
        <v>5993</v>
      </c>
      <c r="W3598" s="2">
        <f>IF(VLOOKUP(V3598,'reference classification'!$B$1:G3602,6,FALSE)&gt;90,1,0)</f>
        <v>0</v>
      </c>
      <c r="X3598">
        <v>0</v>
      </c>
      <c r="Y3598" t="s">
        <v>4123</v>
      </c>
      <c r="Z3598">
        <v>100000</v>
      </c>
      <c r="AA3598">
        <v>120</v>
      </c>
      <c r="AB3598">
        <v>100000</v>
      </c>
      <c r="AC3598">
        <v>100000</v>
      </c>
      <c r="AD3598">
        <v>100000</v>
      </c>
      <c r="AE3598" t="b">
        <f t="shared" si="150"/>
        <v>1</v>
      </c>
    </row>
    <row r="3599" spans="1:31">
      <c r="A3599" s="6" t="s">
        <v>3367</v>
      </c>
      <c r="B3599" t="s">
        <v>29</v>
      </c>
      <c r="C3599">
        <v>41</v>
      </c>
      <c r="D3599" t="s">
        <v>7048</v>
      </c>
      <c r="E3599">
        <v>3101001</v>
      </c>
      <c r="F3599" t="s">
        <v>44</v>
      </c>
      <c r="G3599" t="s">
        <v>29</v>
      </c>
      <c r="H3599" t="s">
        <v>365</v>
      </c>
      <c r="I3599">
        <v>0</v>
      </c>
      <c r="J3599">
        <v>2</v>
      </c>
      <c r="K3599">
        <v>0</v>
      </c>
      <c r="L3599" t="s">
        <v>4123</v>
      </c>
      <c r="M3599" t="s">
        <v>34</v>
      </c>
      <c r="N3599">
        <v>275000</v>
      </c>
      <c r="O3599">
        <f t="shared" si="149"/>
        <v>275000</v>
      </c>
      <c r="P3599" t="b">
        <f t="shared" si="148"/>
        <v>1</v>
      </c>
      <c r="Q3599" t="s">
        <v>35</v>
      </c>
      <c r="R3599">
        <v>0</v>
      </c>
      <c r="S3599">
        <v>0</v>
      </c>
      <c r="T3599" t="s">
        <v>37</v>
      </c>
      <c r="U3599" t="s">
        <v>38</v>
      </c>
      <c r="V3599" s="2" t="s">
        <v>5993</v>
      </c>
      <c r="W3599" s="2">
        <f>IF(VLOOKUP(V3599,'reference classification'!$B$1:G3603,6,FALSE)&gt;90,1,0)</f>
        <v>0</v>
      </c>
      <c r="X3599">
        <v>0</v>
      </c>
      <c r="Y3599" t="s">
        <v>4123</v>
      </c>
      <c r="Z3599">
        <v>275000</v>
      </c>
      <c r="AA3599">
        <v>120</v>
      </c>
      <c r="AB3599">
        <v>275000</v>
      </c>
      <c r="AC3599">
        <v>275000</v>
      </c>
      <c r="AD3599">
        <v>275000</v>
      </c>
      <c r="AE3599" t="b">
        <f t="shared" si="150"/>
        <v>1</v>
      </c>
    </row>
    <row r="3600" spans="1:31">
      <c r="A3600" s="6" t="s">
        <v>3369</v>
      </c>
      <c r="B3600" t="s">
        <v>29</v>
      </c>
      <c r="C3600">
        <v>41</v>
      </c>
      <c r="D3600" t="s">
        <v>7050</v>
      </c>
      <c r="F3600" t="s">
        <v>44</v>
      </c>
      <c r="G3600" t="s">
        <v>29</v>
      </c>
      <c r="H3600" t="s">
        <v>130</v>
      </c>
      <c r="I3600">
        <v>0</v>
      </c>
      <c r="J3600">
        <v>2</v>
      </c>
      <c r="K3600">
        <v>0</v>
      </c>
      <c r="L3600" t="s">
        <v>4123</v>
      </c>
      <c r="M3600" t="s">
        <v>34</v>
      </c>
      <c r="N3600">
        <v>14000</v>
      </c>
      <c r="O3600">
        <f t="shared" si="149"/>
        <v>14000</v>
      </c>
      <c r="P3600" t="b">
        <f t="shared" si="148"/>
        <v>1</v>
      </c>
      <c r="Q3600" t="s">
        <v>35</v>
      </c>
      <c r="R3600">
        <v>0</v>
      </c>
      <c r="S3600">
        <v>0</v>
      </c>
      <c r="T3600" t="s">
        <v>37</v>
      </c>
      <c r="U3600" t="s">
        <v>38</v>
      </c>
      <c r="V3600" s="2" t="s">
        <v>5993</v>
      </c>
      <c r="W3600" s="2">
        <f>IF(VLOOKUP(V3600,'reference classification'!$B$1:G3604,6,FALSE)&gt;90,1,0)</f>
        <v>0</v>
      </c>
      <c r="X3600">
        <v>0</v>
      </c>
      <c r="Y3600" t="s">
        <v>4123</v>
      </c>
      <c r="Z3600">
        <v>14000</v>
      </c>
      <c r="AA3600">
        <v>120</v>
      </c>
      <c r="AB3600">
        <v>14000</v>
      </c>
      <c r="AC3600">
        <v>14000</v>
      </c>
      <c r="AD3600">
        <v>14000</v>
      </c>
      <c r="AE3600" t="b">
        <f t="shared" si="150"/>
        <v>1</v>
      </c>
    </row>
    <row r="3601" spans="1:31">
      <c r="A3601" s="6" t="s">
        <v>3802</v>
      </c>
      <c r="B3601" t="s">
        <v>29</v>
      </c>
      <c r="C3601">
        <v>41</v>
      </c>
      <c r="D3601" t="s">
        <v>5324</v>
      </c>
      <c r="E3601">
        <v>3101001</v>
      </c>
      <c r="F3601" t="s">
        <v>31</v>
      </c>
      <c r="G3601" t="s">
        <v>29</v>
      </c>
      <c r="H3601" t="s">
        <v>365</v>
      </c>
      <c r="I3601">
        <v>0</v>
      </c>
      <c r="J3601">
        <v>2</v>
      </c>
      <c r="K3601">
        <v>0</v>
      </c>
      <c r="L3601" t="s">
        <v>4123</v>
      </c>
      <c r="M3601" t="s">
        <v>34</v>
      </c>
      <c r="N3601">
        <v>52500</v>
      </c>
      <c r="O3601">
        <f t="shared" si="149"/>
        <v>52500</v>
      </c>
      <c r="P3601" t="b">
        <f t="shared" si="148"/>
        <v>1</v>
      </c>
      <c r="Q3601" t="s">
        <v>35</v>
      </c>
      <c r="R3601">
        <v>0</v>
      </c>
      <c r="S3601">
        <v>0</v>
      </c>
      <c r="T3601" t="s">
        <v>37</v>
      </c>
      <c r="U3601" t="s">
        <v>38</v>
      </c>
      <c r="V3601" s="2" t="s">
        <v>5993</v>
      </c>
      <c r="W3601" s="2">
        <f>IF(VLOOKUP(V3601,'reference classification'!$B$1:G3605,6,FALSE)&gt;90,1,0)</f>
        <v>0</v>
      </c>
      <c r="X3601">
        <v>0</v>
      </c>
      <c r="Y3601" t="s">
        <v>4123</v>
      </c>
      <c r="Z3601">
        <v>52500</v>
      </c>
      <c r="AA3601">
        <v>120</v>
      </c>
      <c r="AB3601">
        <v>52500</v>
      </c>
      <c r="AC3601">
        <v>52500</v>
      </c>
      <c r="AD3601">
        <v>52500</v>
      </c>
      <c r="AE3601" t="b">
        <f t="shared" si="150"/>
        <v>1</v>
      </c>
    </row>
    <row r="3602" spans="1:31" hidden="1">
      <c r="A3602" s="6" t="s">
        <v>3804</v>
      </c>
      <c r="B3602" t="s">
        <v>29</v>
      </c>
      <c r="C3602">
        <v>41</v>
      </c>
      <c r="D3602" t="s">
        <v>7053</v>
      </c>
      <c r="F3602" t="s">
        <v>44</v>
      </c>
      <c r="G3602" t="s">
        <v>29</v>
      </c>
      <c r="H3602" t="s">
        <v>1994</v>
      </c>
      <c r="I3602">
        <v>0</v>
      </c>
      <c r="J3602">
        <v>2</v>
      </c>
      <c r="K3602">
        <v>0</v>
      </c>
      <c r="L3602" t="s">
        <v>4123</v>
      </c>
      <c r="M3602" t="s">
        <v>34</v>
      </c>
      <c r="N3602">
        <v>125000</v>
      </c>
      <c r="O3602">
        <f t="shared" si="149"/>
        <v>95509</v>
      </c>
      <c r="P3602" t="b">
        <f t="shared" si="148"/>
        <v>0</v>
      </c>
      <c r="Q3602" t="s">
        <v>35</v>
      </c>
      <c r="R3602">
        <v>0</v>
      </c>
      <c r="S3602">
        <v>0</v>
      </c>
      <c r="T3602" t="s">
        <v>37</v>
      </c>
      <c r="U3602" t="s">
        <v>38</v>
      </c>
      <c r="V3602" s="2" t="s">
        <v>5993</v>
      </c>
      <c r="W3602" s="2">
        <f>IF(VLOOKUP(V3602,'reference classification'!$B$1:G3606,6,FALSE)&gt;90,1,0)</f>
        <v>0</v>
      </c>
      <c r="X3602">
        <v>0</v>
      </c>
      <c r="Y3602" t="s">
        <v>4123</v>
      </c>
      <c r="Z3602">
        <v>95509</v>
      </c>
      <c r="AA3602">
        <v>120</v>
      </c>
      <c r="AB3602">
        <v>95509</v>
      </c>
      <c r="AC3602">
        <v>95509</v>
      </c>
      <c r="AD3602">
        <v>95509</v>
      </c>
      <c r="AE3602" t="b">
        <f t="shared" si="150"/>
        <v>1</v>
      </c>
    </row>
    <row r="3603" spans="1:31" hidden="1">
      <c r="A3603" s="6" t="s">
        <v>3806</v>
      </c>
      <c r="B3603" t="s">
        <v>29</v>
      </c>
      <c r="C3603">
        <v>41</v>
      </c>
      <c r="D3603" t="s">
        <v>1010</v>
      </c>
      <c r="E3603">
        <v>3101001</v>
      </c>
      <c r="F3603" t="s">
        <v>31</v>
      </c>
      <c r="G3603" t="s">
        <v>29</v>
      </c>
      <c r="H3603" t="s">
        <v>365</v>
      </c>
      <c r="I3603">
        <v>0</v>
      </c>
      <c r="J3603">
        <v>2</v>
      </c>
      <c r="K3603">
        <v>0</v>
      </c>
      <c r="L3603" t="s">
        <v>4123</v>
      </c>
      <c r="M3603" t="s">
        <v>34</v>
      </c>
      <c r="N3603">
        <v>125000</v>
      </c>
      <c r="O3603">
        <f t="shared" si="149"/>
        <v>114600</v>
      </c>
      <c r="P3603" t="b">
        <f t="shared" si="148"/>
        <v>0</v>
      </c>
      <c r="Q3603" t="s">
        <v>35</v>
      </c>
      <c r="R3603">
        <v>0</v>
      </c>
      <c r="S3603">
        <v>0</v>
      </c>
      <c r="T3603" t="s">
        <v>37</v>
      </c>
      <c r="U3603" t="s">
        <v>38</v>
      </c>
      <c r="V3603" s="2" t="s">
        <v>5993</v>
      </c>
      <c r="W3603" s="2">
        <f>IF(VLOOKUP(V3603,'reference classification'!$B$1:G3607,6,FALSE)&gt;90,1,0)</f>
        <v>0</v>
      </c>
      <c r="X3603">
        <v>0</v>
      </c>
      <c r="Y3603" t="s">
        <v>4123</v>
      </c>
      <c r="Z3603">
        <v>114600</v>
      </c>
      <c r="AA3603">
        <v>120</v>
      </c>
      <c r="AB3603">
        <v>114600</v>
      </c>
      <c r="AC3603">
        <v>114600</v>
      </c>
      <c r="AD3603">
        <v>114600</v>
      </c>
      <c r="AE3603" t="b">
        <f t="shared" si="150"/>
        <v>1</v>
      </c>
    </row>
    <row r="3604" spans="1:31">
      <c r="A3604" s="6" t="s">
        <v>3808</v>
      </c>
      <c r="B3604" t="s">
        <v>29</v>
      </c>
      <c r="C3604">
        <v>41</v>
      </c>
      <c r="D3604" t="s">
        <v>7056</v>
      </c>
      <c r="E3604">
        <v>3101001</v>
      </c>
      <c r="F3604" t="s">
        <v>44</v>
      </c>
      <c r="G3604" t="s">
        <v>29</v>
      </c>
      <c r="H3604" t="s">
        <v>62</v>
      </c>
      <c r="I3604">
        <v>0</v>
      </c>
      <c r="J3604">
        <v>2</v>
      </c>
      <c r="K3604">
        <v>0</v>
      </c>
      <c r="L3604" t="s">
        <v>4123</v>
      </c>
      <c r="M3604" t="s">
        <v>34</v>
      </c>
      <c r="N3604">
        <v>7000</v>
      </c>
      <c r="O3604">
        <f t="shared" si="149"/>
        <v>7000</v>
      </c>
      <c r="P3604" t="b">
        <f t="shared" si="148"/>
        <v>1</v>
      </c>
      <c r="Q3604" t="s">
        <v>35</v>
      </c>
      <c r="R3604">
        <v>0</v>
      </c>
      <c r="S3604">
        <v>0</v>
      </c>
      <c r="T3604" t="s">
        <v>37</v>
      </c>
      <c r="U3604" t="s">
        <v>38</v>
      </c>
      <c r="V3604" s="2" t="s">
        <v>5993</v>
      </c>
      <c r="W3604" s="2">
        <f>IF(VLOOKUP(V3604,'reference classification'!$B$1:G3608,6,FALSE)&gt;90,1,0)</f>
        <v>0</v>
      </c>
      <c r="X3604">
        <v>0</v>
      </c>
      <c r="Y3604" t="s">
        <v>4123</v>
      </c>
      <c r="Z3604">
        <v>7000</v>
      </c>
      <c r="AA3604">
        <v>120</v>
      </c>
      <c r="AB3604">
        <v>7000</v>
      </c>
      <c r="AC3604">
        <v>7000</v>
      </c>
      <c r="AD3604">
        <v>7000</v>
      </c>
      <c r="AE3604" t="b">
        <f t="shared" si="150"/>
        <v>1</v>
      </c>
    </row>
    <row r="3605" spans="1:31">
      <c r="A3605" s="6" t="s">
        <v>701</v>
      </c>
      <c r="B3605" t="s">
        <v>29</v>
      </c>
      <c r="C3605">
        <v>40</v>
      </c>
      <c r="D3605" t="s">
        <v>7058</v>
      </c>
      <c r="F3605" t="s">
        <v>44</v>
      </c>
      <c r="G3605" t="s">
        <v>29</v>
      </c>
      <c r="H3605" t="s">
        <v>80</v>
      </c>
      <c r="I3605">
        <v>0</v>
      </c>
      <c r="J3605">
        <v>2</v>
      </c>
      <c r="K3605">
        <v>0</v>
      </c>
      <c r="L3605" t="s">
        <v>4123</v>
      </c>
      <c r="M3605" t="s">
        <v>34</v>
      </c>
      <c r="N3605">
        <v>20000</v>
      </c>
      <c r="O3605">
        <f t="shared" si="149"/>
        <v>20000</v>
      </c>
      <c r="P3605" t="b">
        <f t="shared" si="148"/>
        <v>1</v>
      </c>
      <c r="Q3605" t="s">
        <v>35</v>
      </c>
      <c r="R3605">
        <v>0</v>
      </c>
      <c r="S3605">
        <v>0</v>
      </c>
      <c r="T3605" t="s">
        <v>37</v>
      </c>
      <c r="U3605" t="s">
        <v>38</v>
      </c>
      <c r="V3605" s="2" t="s">
        <v>5993</v>
      </c>
      <c r="W3605" s="2">
        <f>IF(VLOOKUP(V3605,'reference classification'!$B$1:G3609,6,FALSE)&gt;90,1,0)</f>
        <v>0</v>
      </c>
      <c r="X3605">
        <v>0</v>
      </c>
      <c r="Y3605" t="s">
        <v>4123</v>
      </c>
      <c r="Z3605">
        <v>20000</v>
      </c>
      <c r="AA3605">
        <v>120</v>
      </c>
      <c r="AB3605">
        <v>20000</v>
      </c>
      <c r="AC3605">
        <v>20000</v>
      </c>
      <c r="AD3605">
        <v>20000</v>
      </c>
      <c r="AE3605" t="b">
        <f t="shared" si="150"/>
        <v>1</v>
      </c>
    </row>
    <row r="3606" spans="1:31">
      <c r="A3606" s="6" t="s">
        <v>1587</v>
      </c>
      <c r="B3606" t="s">
        <v>29</v>
      </c>
      <c r="C3606">
        <v>41</v>
      </c>
      <c r="D3606" t="s">
        <v>6957</v>
      </c>
      <c r="F3606" t="s">
        <v>31</v>
      </c>
      <c r="G3606" t="s">
        <v>29</v>
      </c>
      <c r="H3606" t="s">
        <v>382</v>
      </c>
      <c r="I3606">
        <v>0</v>
      </c>
      <c r="J3606">
        <v>2</v>
      </c>
      <c r="K3606">
        <v>0</v>
      </c>
      <c r="L3606" t="s">
        <v>4123</v>
      </c>
      <c r="M3606" t="s">
        <v>34</v>
      </c>
      <c r="N3606">
        <v>175000</v>
      </c>
      <c r="O3606">
        <f t="shared" si="149"/>
        <v>175000</v>
      </c>
      <c r="P3606" t="b">
        <f t="shared" si="148"/>
        <v>1</v>
      </c>
      <c r="Q3606" t="s">
        <v>35</v>
      </c>
      <c r="R3606">
        <v>0</v>
      </c>
      <c r="S3606">
        <v>0</v>
      </c>
      <c r="T3606" t="s">
        <v>37</v>
      </c>
      <c r="U3606" t="s">
        <v>38</v>
      </c>
      <c r="V3606" s="2" t="s">
        <v>5993</v>
      </c>
      <c r="W3606" s="2">
        <f>IF(VLOOKUP(V3606,'reference classification'!$B$1:G3610,6,FALSE)&gt;90,1,0)</f>
        <v>0</v>
      </c>
      <c r="X3606">
        <v>0</v>
      </c>
      <c r="Y3606" t="s">
        <v>4123</v>
      </c>
      <c r="Z3606">
        <v>175000</v>
      </c>
      <c r="AA3606">
        <v>120</v>
      </c>
      <c r="AB3606">
        <v>175000</v>
      </c>
      <c r="AC3606">
        <v>175000</v>
      </c>
      <c r="AD3606">
        <v>175000</v>
      </c>
      <c r="AE3606" t="b">
        <f t="shared" si="150"/>
        <v>1</v>
      </c>
    </row>
    <row r="3607" spans="1:31" hidden="1">
      <c r="A3607" s="6" t="s">
        <v>3809</v>
      </c>
      <c r="B3607" t="s">
        <v>29</v>
      </c>
      <c r="C3607">
        <v>41</v>
      </c>
      <c r="D3607" t="s">
        <v>360</v>
      </c>
      <c r="E3607">
        <v>3101001</v>
      </c>
      <c r="F3607" t="s">
        <v>44</v>
      </c>
      <c r="G3607" t="s">
        <v>29</v>
      </c>
      <c r="H3607" t="s">
        <v>365</v>
      </c>
      <c r="I3607">
        <v>0</v>
      </c>
      <c r="J3607">
        <v>2</v>
      </c>
      <c r="K3607">
        <v>0</v>
      </c>
      <c r="L3607" t="s">
        <v>4123</v>
      </c>
      <c r="M3607" t="s">
        <v>34</v>
      </c>
      <c r="N3607">
        <v>150000</v>
      </c>
      <c r="O3607">
        <f t="shared" si="149"/>
        <v>126901</v>
      </c>
      <c r="P3607" t="b">
        <f t="shared" si="148"/>
        <v>0</v>
      </c>
      <c r="Q3607" t="s">
        <v>35</v>
      </c>
      <c r="R3607">
        <v>0</v>
      </c>
      <c r="S3607">
        <v>0</v>
      </c>
      <c r="T3607" t="s">
        <v>37</v>
      </c>
      <c r="U3607" t="s">
        <v>38</v>
      </c>
      <c r="V3607" s="2" t="s">
        <v>5993</v>
      </c>
      <c r="W3607" s="2">
        <f>IF(VLOOKUP(V3607,'reference classification'!$B$1:G3611,6,FALSE)&gt;90,1,0)</f>
        <v>0</v>
      </c>
      <c r="X3607">
        <v>0</v>
      </c>
      <c r="Y3607" t="s">
        <v>4123</v>
      </c>
      <c r="Z3607">
        <v>126901</v>
      </c>
      <c r="AA3607">
        <v>120</v>
      </c>
      <c r="AB3607">
        <v>126901</v>
      </c>
      <c r="AC3607">
        <v>126901</v>
      </c>
      <c r="AD3607">
        <v>126901</v>
      </c>
      <c r="AE3607" t="b">
        <f t="shared" si="150"/>
        <v>1</v>
      </c>
    </row>
    <row r="3608" spans="1:31" hidden="1">
      <c r="A3608" s="6" t="s">
        <v>3811</v>
      </c>
      <c r="B3608" t="s">
        <v>29</v>
      </c>
      <c r="C3608">
        <v>41</v>
      </c>
      <c r="D3608" t="s">
        <v>7062</v>
      </c>
      <c r="E3608">
        <v>3101001</v>
      </c>
      <c r="F3608" t="s">
        <v>44</v>
      </c>
      <c r="G3608" t="s">
        <v>29</v>
      </c>
      <c r="H3608" t="s">
        <v>62</v>
      </c>
      <c r="I3608">
        <v>0</v>
      </c>
      <c r="J3608">
        <v>2</v>
      </c>
      <c r="K3608">
        <v>0</v>
      </c>
      <c r="L3608" t="s">
        <v>4123</v>
      </c>
      <c r="M3608" t="s">
        <v>34</v>
      </c>
      <c r="N3608">
        <v>5000</v>
      </c>
      <c r="O3608">
        <f t="shared" si="149"/>
        <v>4963</v>
      </c>
      <c r="P3608" t="b">
        <f t="shared" si="148"/>
        <v>0</v>
      </c>
      <c r="Q3608" t="s">
        <v>35</v>
      </c>
      <c r="R3608">
        <v>0</v>
      </c>
      <c r="S3608">
        <v>0</v>
      </c>
      <c r="T3608" t="s">
        <v>37</v>
      </c>
      <c r="U3608" t="s">
        <v>38</v>
      </c>
      <c r="V3608" s="2" t="s">
        <v>5993</v>
      </c>
      <c r="W3608" s="2">
        <f>IF(VLOOKUP(V3608,'reference classification'!$B$1:G3612,6,FALSE)&gt;90,1,0)</f>
        <v>0</v>
      </c>
      <c r="X3608">
        <v>0</v>
      </c>
      <c r="Y3608" t="s">
        <v>4123</v>
      </c>
      <c r="Z3608">
        <v>4963</v>
      </c>
      <c r="AA3608">
        <v>120</v>
      </c>
      <c r="AB3608">
        <v>4963</v>
      </c>
      <c r="AC3608">
        <v>4963</v>
      </c>
      <c r="AD3608">
        <v>4963</v>
      </c>
      <c r="AE3608" t="b">
        <f t="shared" si="150"/>
        <v>1</v>
      </c>
    </row>
    <row r="3609" spans="1:31" hidden="1">
      <c r="A3609" s="6" t="s">
        <v>3824</v>
      </c>
      <c r="B3609" t="s">
        <v>29</v>
      </c>
      <c r="C3609">
        <v>41</v>
      </c>
      <c r="D3609" t="s">
        <v>7064</v>
      </c>
      <c r="E3609">
        <v>3101001</v>
      </c>
      <c r="F3609" t="s">
        <v>31</v>
      </c>
      <c r="G3609" t="s">
        <v>29</v>
      </c>
      <c r="H3609" t="s">
        <v>62</v>
      </c>
      <c r="I3609">
        <v>0</v>
      </c>
      <c r="J3609">
        <v>2</v>
      </c>
      <c r="K3609">
        <v>0</v>
      </c>
      <c r="L3609" t="s">
        <v>4123</v>
      </c>
      <c r="M3609" t="s">
        <v>34</v>
      </c>
      <c r="N3609">
        <v>150000</v>
      </c>
      <c r="O3609">
        <f t="shared" si="149"/>
        <v>115314</v>
      </c>
      <c r="P3609" t="b">
        <f t="shared" si="148"/>
        <v>0</v>
      </c>
      <c r="Q3609" t="s">
        <v>35</v>
      </c>
      <c r="R3609">
        <v>0</v>
      </c>
      <c r="S3609">
        <v>0</v>
      </c>
      <c r="T3609" t="s">
        <v>37</v>
      </c>
      <c r="U3609" t="s">
        <v>38</v>
      </c>
      <c r="V3609" s="2" t="s">
        <v>5993</v>
      </c>
      <c r="W3609" s="2">
        <f>IF(VLOOKUP(V3609,'reference classification'!$B$1:G3613,6,FALSE)&gt;90,1,0)</f>
        <v>0</v>
      </c>
      <c r="X3609">
        <v>0</v>
      </c>
      <c r="Y3609" t="s">
        <v>4123</v>
      </c>
      <c r="Z3609">
        <v>115314</v>
      </c>
      <c r="AA3609">
        <v>120</v>
      </c>
      <c r="AB3609">
        <v>115314</v>
      </c>
      <c r="AC3609">
        <v>115314</v>
      </c>
      <c r="AD3609">
        <v>115314</v>
      </c>
      <c r="AE3609" t="b">
        <f t="shared" si="150"/>
        <v>1</v>
      </c>
    </row>
    <row r="3610" spans="1:31" hidden="1">
      <c r="A3610" s="6" t="s">
        <v>3980</v>
      </c>
      <c r="B3610" t="s">
        <v>29</v>
      </c>
      <c r="C3610">
        <v>41</v>
      </c>
      <c r="D3610" t="s">
        <v>7066</v>
      </c>
      <c r="E3610">
        <v>3101001</v>
      </c>
      <c r="F3610" t="s">
        <v>44</v>
      </c>
      <c r="G3610" t="s">
        <v>29</v>
      </c>
      <c r="H3610" t="s">
        <v>365</v>
      </c>
      <c r="I3610">
        <v>0</v>
      </c>
      <c r="J3610">
        <v>2</v>
      </c>
      <c r="K3610">
        <v>0</v>
      </c>
      <c r="L3610" t="s">
        <v>4123</v>
      </c>
      <c r="M3610" t="s">
        <v>34</v>
      </c>
      <c r="N3610">
        <v>225000</v>
      </c>
      <c r="O3610">
        <f t="shared" si="149"/>
        <v>128491</v>
      </c>
      <c r="P3610" t="b">
        <f t="shared" si="148"/>
        <v>0</v>
      </c>
      <c r="Q3610" t="s">
        <v>35</v>
      </c>
      <c r="R3610">
        <v>0</v>
      </c>
      <c r="S3610">
        <v>0</v>
      </c>
      <c r="T3610" t="s">
        <v>37</v>
      </c>
      <c r="U3610" t="s">
        <v>38</v>
      </c>
      <c r="V3610" s="2" t="s">
        <v>5993</v>
      </c>
      <c r="W3610" s="2">
        <f>IF(VLOOKUP(V3610,'reference classification'!$B$1:G3614,6,FALSE)&gt;90,1,0)</f>
        <v>0</v>
      </c>
      <c r="X3610">
        <v>0</v>
      </c>
      <c r="Y3610" t="s">
        <v>4123</v>
      </c>
      <c r="Z3610">
        <v>128491</v>
      </c>
      <c r="AA3610">
        <v>120</v>
      </c>
      <c r="AB3610">
        <v>128491</v>
      </c>
      <c r="AC3610">
        <v>128491</v>
      </c>
      <c r="AD3610">
        <v>128491</v>
      </c>
      <c r="AE3610" t="b">
        <f t="shared" si="150"/>
        <v>1</v>
      </c>
    </row>
    <row r="3611" spans="1:31">
      <c r="A3611" s="6" t="s">
        <v>3982</v>
      </c>
      <c r="B3611" t="s">
        <v>29</v>
      </c>
      <c r="C3611">
        <v>41</v>
      </c>
      <c r="D3611" t="s">
        <v>1840</v>
      </c>
      <c r="E3611">
        <v>3101001</v>
      </c>
      <c r="F3611" t="s">
        <v>31</v>
      </c>
      <c r="G3611" t="s">
        <v>29</v>
      </c>
      <c r="H3611" t="s">
        <v>62</v>
      </c>
      <c r="I3611">
        <v>0</v>
      </c>
      <c r="J3611">
        <v>2</v>
      </c>
      <c r="K3611">
        <v>0</v>
      </c>
      <c r="L3611" t="s">
        <v>4123</v>
      </c>
      <c r="M3611" t="s">
        <v>34</v>
      </c>
      <c r="N3611">
        <v>87500</v>
      </c>
      <c r="O3611">
        <f t="shared" si="149"/>
        <v>87500</v>
      </c>
      <c r="P3611" t="b">
        <f t="shared" si="148"/>
        <v>1</v>
      </c>
      <c r="Q3611" t="s">
        <v>35</v>
      </c>
      <c r="R3611">
        <v>0</v>
      </c>
      <c r="S3611">
        <v>0</v>
      </c>
      <c r="T3611" t="s">
        <v>37</v>
      </c>
      <c r="U3611" t="s">
        <v>38</v>
      </c>
      <c r="V3611" s="2" t="s">
        <v>5993</v>
      </c>
      <c r="W3611" s="2">
        <f>IF(VLOOKUP(V3611,'reference classification'!$B$1:G3615,6,FALSE)&gt;90,1,0)</f>
        <v>0</v>
      </c>
      <c r="X3611">
        <v>0</v>
      </c>
      <c r="Y3611" t="s">
        <v>4123</v>
      </c>
      <c r="Z3611">
        <v>87500</v>
      </c>
      <c r="AA3611">
        <v>120</v>
      </c>
      <c r="AB3611">
        <v>87500</v>
      </c>
      <c r="AC3611">
        <v>87500</v>
      </c>
      <c r="AD3611">
        <v>87500</v>
      </c>
      <c r="AE3611" t="b">
        <f t="shared" si="150"/>
        <v>1</v>
      </c>
    </row>
    <row r="3612" spans="1:31">
      <c r="A3612" s="6" t="s">
        <v>3372</v>
      </c>
      <c r="B3612" t="s">
        <v>29</v>
      </c>
      <c r="C3612">
        <v>41</v>
      </c>
      <c r="D3612" t="s">
        <v>4600</v>
      </c>
      <c r="E3612">
        <v>3101001</v>
      </c>
      <c r="F3612" t="s">
        <v>44</v>
      </c>
      <c r="G3612" t="s">
        <v>29</v>
      </c>
      <c r="H3612" t="s">
        <v>62</v>
      </c>
      <c r="I3612">
        <v>0</v>
      </c>
      <c r="J3612">
        <v>2</v>
      </c>
      <c r="K3612">
        <v>0</v>
      </c>
      <c r="L3612" t="s">
        <v>4123</v>
      </c>
      <c r="M3612" t="s">
        <v>34</v>
      </c>
      <c r="N3612">
        <v>86000</v>
      </c>
      <c r="O3612">
        <f t="shared" si="149"/>
        <v>86000</v>
      </c>
      <c r="P3612" t="b">
        <f t="shared" si="148"/>
        <v>1</v>
      </c>
      <c r="Q3612" t="s">
        <v>35</v>
      </c>
      <c r="R3612">
        <v>0</v>
      </c>
      <c r="S3612">
        <v>0</v>
      </c>
      <c r="T3612" t="s">
        <v>37</v>
      </c>
      <c r="U3612" t="s">
        <v>38</v>
      </c>
      <c r="V3612" s="2" t="s">
        <v>5993</v>
      </c>
      <c r="W3612" s="2">
        <f>IF(VLOOKUP(V3612,'reference classification'!$B$1:G3616,6,FALSE)&gt;90,1,0)</f>
        <v>0</v>
      </c>
      <c r="X3612">
        <v>0</v>
      </c>
      <c r="Y3612" t="s">
        <v>4123</v>
      </c>
      <c r="Z3612">
        <v>86000</v>
      </c>
      <c r="AA3612">
        <v>120</v>
      </c>
      <c r="AB3612">
        <v>86000</v>
      </c>
      <c r="AC3612">
        <v>86000</v>
      </c>
      <c r="AD3612">
        <v>86000</v>
      </c>
      <c r="AE3612" t="b">
        <f t="shared" si="150"/>
        <v>1</v>
      </c>
    </row>
    <row r="3613" spans="1:31" hidden="1">
      <c r="A3613" s="6" t="s">
        <v>3374</v>
      </c>
      <c r="B3613" t="s">
        <v>29</v>
      </c>
      <c r="C3613">
        <v>41</v>
      </c>
      <c r="D3613" t="s">
        <v>7070</v>
      </c>
      <c r="F3613" t="s">
        <v>31</v>
      </c>
      <c r="G3613" t="s">
        <v>29</v>
      </c>
      <c r="H3613" t="s">
        <v>130</v>
      </c>
      <c r="I3613">
        <v>0</v>
      </c>
      <c r="J3613">
        <v>2</v>
      </c>
      <c r="K3613">
        <v>0</v>
      </c>
      <c r="L3613" t="s">
        <v>4123</v>
      </c>
      <c r="M3613" t="s">
        <v>34</v>
      </c>
      <c r="N3613">
        <v>175000</v>
      </c>
      <c r="O3613">
        <f t="shared" si="149"/>
        <v>159202</v>
      </c>
      <c r="P3613" t="b">
        <f t="shared" si="148"/>
        <v>0</v>
      </c>
      <c r="Q3613" t="s">
        <v>35</v>
      </c>
      <c r="R3613">
        <v>0</v>
      </c>
      <c r="S3613">
        <v>0</v>
      </c>
      <c r="T3613" t="s">
        <v>37</v>
      </c>
      <c r="U3613" t="s">
        <v>38</v>
      </c>
      <c r="V3613" s="2" t="s">
        <v>5993</v>
      </c>
      <c r="W3613" s="2">
        <f>IF(VLOOKUP(V3613,'reference classification'!$B$1:G3617,6,FALSE)&gt;90,1,0)</f>
        <v>0</v>
      </c>
      <c r="X3613">
        <v>0</v>
      </c>
      <c r="Y3613" t="s">
        <v>4123</v>
      </c>
      <c r="Z3613">
        <v>159202</v>
      </c>
      <c r="AA3613">
        <v>120</v>
      </c>
      <c r="AB3613">
        <v>159202</v>
      </c>
      <c r="AC3613">
        <v>159202</v>
      </c>
      <c r="AD3613">
        <v>159202</v>
      </c>
      <c r="AE3613" t="b">
        <f t="shared" si="150"/>
        <v>1</v>
      </c>
    </row>
    <row r="3614" spans="1:31">
      <c r="A3614" s="6" t="s">
        <v>3375</v>
      </c>
      <c r="B3614" t="s">
        <v>29</v>
      </c>
      <c r="C3614">
        <v>41</v>
      </c>
      <c r="D3614" t="s">
        <v>7072</v>
      </c>
      <c r="E3614">
        <v>3101001</v>
      </c>
      <c r="F3614" t="s">
        <v>44</v>
      </c>
      <c r="G3614" t="s">
        <v>29</v>
      </c>
      <c r="H3614" t="s">
        <v>365</v>
      </c>
      <c r="I3614">
        <v>0</v>
      </c>
      <c r="J3614">
        <v>2</v>
      </c>
      <c r="K3614">
        <v>0</v>
      </c>
      <c r="L3614" t="s">
        <v>4123</v>
      </c>
      <c r="M3614" t="s">
        <v>34</v>
      </c>
      <c r="N3614">
        <v>175000</v>
      </c>
      <c r="O3614">
        <f t="shared" si="149"/>
        <v>175000</v>
      </c>
      <c r="P3614" t="b">
        <f t="shared" si="148"/>
        <v>1</v>
      </c>
      <c r="Q3614" t="s">
        <v>35</v>
      </c>
      <c r="R3614">
        <v>0</v>
      </c>
      <c r="S3614">
        <v>0</v>
      </c>
      <c r="T3614" t="s">
        <v>37</v>
      </c>
      <c r="U3614" t="s">
        <v>38</v>
      </c>
      <c r="V3614" s="2" t="s">
        <v>5993</v>
      </c>
      <c r="W3614" s="2">
        <f>IF(VLOOKUP(V3614,'reference classification'!$B$1:G3618,6,FALSE)&gt;90,1,0)</f>
        <v>0</v>
      </c>
      <c r="X3614">
        <v>0</v>
      </c>
      <c r="Y3614" t="s">
        <v>4123</v>
      </c>
      <c r="Z3614">
        <v>175000</v>
      </c>
      <c r="AA3614">
        <v>120</v>
      </c>
      <c r="AB3614">
        <v>175000</v>
      </c>
      <c r="AC3614">
        <v>175000</v>
      </c>
      <c r="AD3614">
        <v>175000</v>
      </c>
      <c r="AE3614" t="b">
        <f t="shared" si="150"/>
        <v>1</v>
      </c>
    </row>
    <row r="3615" spans="1:31">
      <c r="A3615" s="6" t="s">
        <v>3320</v>
      </c>
      <c r="B3615" t="s">
        <v>29</v>
      </c>
      <c r="C3615">
        <v>40</v>
      </c>
      <c r="D3615" t="s">
        <v>7074</v>
      </c>
      <c r="F3615" t="s">
        <v>44</v>
      </c>
      <c r="G3615" t="s">
        <v>29</v>
      </c>
      <c r="H3615" t="s">
        <v>228</v>
      </c>
      <c r="I3615">
        <v>0</v>
      </c>
      <c r="J3615">
        <v>2</v>
      </c>
      <c r="K3615">
        <v>0</v>
      </c>
      <c r="L3615" t="s">
        <v>4123</v>
      </c>
      <c r="M3615" t="s">
        <v>34</v>
      </c>
      <c r="N3615">
        <v>14000</v>
      </c>
      <c r="O3615">
        <f t="shared" si="149"/>
        <v>14000</v>
      </c>
      <c r="P3615" t="b">
        <f t="shared" si="148"/>
        <v>1</v>
      </c>
      <c r="Q3615" t="s">
        <v>35</v>
      </c>
      <c r="R3615">
        <v>0</v>
      </c>
      <c r="S3615">
        <v>0</v>
      </c>
      <c r="T3615" t="s">
        <v>37</v>
      </c>
      <c r="U3615" t="s">
        <v>38</v>
      </c>
      <c r="V3615" s="2" t="s">
        <v>5993</v>
      </c>
      <c r="W3615" s="2">
        <f>IF(VLOOKUP(V3615,'reference classification'!$B$1:G3619,6,FALSE)&gt;90,1,0)</f>
        <v>0</v>
      </c>
      <c r="X3615">
        <v>0</v>
      </c>
      <c r="Y3615" t="s">
        <v>4123</v>
      </c>
      <c r="Z3615">
        <v>14000</v>
      </c>
      <c r="AA3615">
        <v>120</v>
      </c>
      <c r="AB3615">
        <v>14000</v>
      </c>
      <c r="AC3615">
        <v>14000</v>
      </c>
      <c r="AD3615">
        <v>14000</v>
      </c>
      <c r="AE3615" t="b">
        <f t="shared" si="150"/>
        <v>1</v>
      </c>
    </row>
    <row r="3616" spans="1:31">
      <c r="A3616" s="6" t="s">
        <v>693</v>
      </c>
      <c r="B3616" t="s">
        <v>29</v>
      </c>
      <c r="C3616">
        <v>41</v>
      </c>
      <c r="D3616" t="s">
        <v>7076</v>
      </c>
      <c r="F3616" t="s">
        <v>31</v>
      </c>
      <c r="G3616" t="s">
        <v>29</v>
      </c>
      <c r="H3616" t="s">
        <v>346</v>
      </c>
      <c r="I3616">
        <v>0</v>
      </c>
      <c r="J3616">
        <v>2</v>
      </c>
      <c r="K3616">
        <v>0</v>
      </c>
      <c r="L3616" t="s">
        <v>4123</v>
      </c>
      <c r="M3616" t="s">
        <v>34</v>
      </c>
      <c r="N3616">
        <v>60000</v>
      </c>
      <c r="O3616">
        <f t="shared" si="149"/>
        <v>60000</v>
      </c>
      <c r="P3616" t="b">
        <f t="shared" si="148"/>
        <v>1</v>
      </c>
      <c r="Q3616" t="s">
        <v>35</v>
      </c>
      <c r="R3616">
        <v>0</v>
      </c>
      <c r="S3616">
        <v>0</v>
      </c>
      <c r="T3616" t="s">
        <v>37</v>
      </c>
      <c r="U3616" t="s">
        <v>38</v>
      </c>
      <c r="V3616" s="2" t="s">
        <v>5993</v>
      </c>
      <c r="W3616" s="2">
        <f>IF(VLOOKUP(V3616,'reference classification'!$B$1:G3620,6,FALSE)&gt;90,1,0)</f>
        <v>0</v>
      </c>
      <c r="X3616">
        <v>0</v>
      </c>
      <c r="Y3616" t="s">
        <v>4123</v>
      </c>
      <c r="Z3616">
        <v>60000</v>
      </c>
      <c r="AA3616">
        <v>120</v>
      </c>
      <c r="AB3616">
        <v>60000</v>
      </c>
      <c r="AC3616">
        <v>60000</v>
      </c>
      <c r="AD3616">
        <v>60000</v>
      </c>
      <c r="AE3616" t="b">
        <f t="shared" si="150"/>
        <v>1</v>
      </c>
    </row>
    <row r="3617" spans="1:31" hidden="1">
      <c r="A3617" s="6" t="s">
        <v>2406</v>
      </c>
      <c r="B3617" t="s">
        <v>29</v>
      </c>
      <c r="C3617">
        <v>41</v>
      </c>
      <c r="D3617" t="s">
        <v>7078</v>
      </c>
      <c r="E3617">
        <v>3101001</v>
      </c>
      <c r="F3617" t="s">
        <v>44</v>
      </c>
      <c r="G3617" t="s">
        <v>29</v>
      </c>
      <c r="H3617" t="s">
        <v>365</v>
      </c>
      <c r="I3617">
        <v>0</v>
      </c>
      <c r="J3617">
        <v>2</v>
      </c>
      <c r="K3617">
        <v>0</v>
      </c>
      <c r="L3617" t="s">
        <v>4123</v>
      </c>
      <c r="M3617" t="s">
        <v>34</v>
      </c>
      <c r="N3617">
        <v>125000</v>
      </c>
      <c r="O3617">
        <f t="shared" si="149"/>
        <v>122186</v>
      </c>
      <c r="P3617" t="b">
        <f t="shared" si="148"/>
        <v>0</v>
      </c>
      <c r="Q3617" t="s">
        <v>35</v>
      </c>
      <c r="R3617">
        <v>0</v>
      </c>
      <c r="S3617">
        <v>0</v>
      </c>
      <c r="T3617" t="s">
        <v>37</v>
      </c>
      <c r="U3617" t="s">
        <v>38</v>
      </c>
      <c r="V3617" s="2" t="s">
        <v>5993</v>
      </c>
      <c r="W3617" s="2">
        <f>IF(VLOOKUP(V3617,'reference classification'!$B$1:G3621,6,FALSE)&gt;90,1,0)</f>
        <v>0</v>
      </c>
      <c r="X3617">
        <v>0</v>
      </c>
      <c r="Y3617" t="s">
        <v>4123</v>
      </c>
      <c r="Z3617">
        <v>122186</v>
      </c>
      <c r="AA3617">
        <v>120</v>
      </c>
      <c r="AB3617">
        <v>122186</v>
      </c>
      <c r="AC3617">
        <v>122186</v>
      </c>
      <c r="AD3617">
        <v>122186</v>
      </c>
      <c r="AE3617" t="b">
        <f t="shared" si="150"/>
        <v>1</v>
      </c>
    </row>
    <row r="3618" spans="1:31">
      <c r="A3618" s="6" t="s">
        <v>359</v>
      </c>
      <c r="B3618" t="s">
        <v>29</v>
      </c>
      <c r="C3618">
        <v>41</v>
      </c>
      <c r="D3618" t="s">
        <v>7080</v>
      </c>
      <c r="E3618">
        <v>3101001</v>
      </c>
      <c r="F3618" t="s">
        <v>31</v>
      </c>
      <c r="G3618" t="s">
        <v>29</v>
      </c>
      <c r="H3618" t="s">
        <v>607</v>
      </c>
      <c r="I3618">
        <v>0</v>
      </c>
      <c r="J3618">
        <v>2</v>
      </c>
      <c r="K3618">
        <v>0</v>
      </c>
      <c r="L3618" t="s">
        <v>4123</v>
      </c>
      <c r="M3618" t="s">
        <v>34</v>
      </c>
      <c r="N3618">
        <v>75000</v>
      </c>
      <c r="O3618">
        <f t="shared" si="149"/>
        <v>75000</v>
      </c>
      <c r="P3618" t="b">
        <f t="shared" si="148"/>
        <v>1</v>
      </c>
      <c r="Q3618" t="s">
        <v>35</v>
      </c>
      <c r="R3618">
        <v>0</v>
      </c>
      <c r="S3618">
        <v>0</v>
      </c>
      <c r="T3618" t="s">
        <v>37</v>
      </c>
      <c r="U3618" t="s">
        <v>38</v>
      </c>
      <c r="V3618" s="2" t="s">
        <v>5993</v>
      </c>
      <c r="W3618" s="2">
        <f>IF(VLOOKUP(V3618,'reference classification'!$B$1:G3622,6,FALSE)&gt;90,1,0)</f>
        <v>0</v>
      </c>
      <c r="X3618">
        <v>0</v>
      </c>
      <c r="Y3618" t="s">
        <v>4123</v>
      </c>
      <c r="Z3618">
        <v>75000</v>
      </c>
      <c r="AA3618">
        <v>120</v>
      </c>
      <c r="AB3618">
        <v>75000</v>
      </c>
      <c r="AC3618">
        <v>75000</v>
      </c>
      <c r="AD3618">
        <v>75000</v>
      </c>
      <c r="AE3618" t="b">
        <f t="shared" si="150"/>
        <v>1</v>
      </c>
    </row>
    <row r="3619" spans="1:31">
      <c r="A3619" s="6" t="s">
        <v>361</v>
      </c>
      <c r="B3619" t="s">
        <v>29</v>
      </c>
      <c r="C3619">
        <v>41</v>
      </c>
      <c r="D3619" t="s">
        <v>7082</v>
      </c>
      <c r="E3619">
        <v>3101001</v>
      </c>
      <c r="F3619" t="s">
        <v>44</v>
      </c>
      <c r="G3619" t="s">
        <v>29</v>
      </c>
      <c r="H3619" t="s">
        <v>607</v>
      </c>
      <c r="I3619">
        <v>0</v>
      </c>
      <c r="J3619">
        <v>2</v>
      </c>
      <c r="K3619">
        <v>0</v>
      </c>
      <c r="L3619" t="s">
        <v>4123</v>
      </c>
      <c r="M3619" t="s">
        <v>34</v>
      </c>
      <c r="N3619">
        <v>30000</v>
      </c>
      <c r="O3619">
        <f t="shared" si="149"/>
        <v>30000</v>
      </c>
      <c r="P3619" t="b">
        <f t="shared" si="148"/>
        <v>1</v>
      </c>
      <c r="Q3619" t="s">
        <v>35</v>
      </c>
      <c r="R3619">
        <v>0</v>
      </c>
      <c r="S3619">
        <v>0</v>
      </c>
      <c r="T3619" t="s">
        <v>37</v>
      </c>
      <c r="U3619" t="s">
        <v>38</v>
      </c>
      <c r="V3619" s="2" t="s">
        <v>5993</v>
      </c>
      <c r="W3619" s="2">
        <f>IF(VLOOKUP(V3619,'reference classification'!$B$1:G3623,6,FALSE)&gt;90,1,0)</f>
        <v>0</v>
      </c>
      <c r="X3619">
        <v>0</v>
      </c>
      <c r="Y3619" t="s">
        <v>4123</v>
      </c>
      <c r="Z3619">
        <v>30000</v>
      </c>
      <c r="AA3619">
        <v>120</v>
      </c>
      <c r="AB3619">
        <v>30000</v>
      </c>
      <c r="AC3619">
        <v>30000</v>
      </c>
      <c r="AD3619">
        <v>30000</v>
      </c>
      <c r="AE3619" t="b">
        <f t="shared" si="150"/>
        <v>1</v>
      </c>
    </row>
    <row r="3620" spans="1:31">
      <c r="A3620" s="6" t="s">
        <v>2409</v>
      </c>
      <c r="B3620" t="s">
        <v>29</v>
      </c>
      <c r="C3620">
        <v>41</v>
      </c>
      <c r="D3620" t="s">
        <v>7084</v>
      </c>
      <c r="E3620">
        <v>3101001</v>
      </c>
      <c r="F3620" t="s">
        <v>31</v>
      </c>
      <c r="G3620" t="s">
        <v>29</v>
      </c>
      <c r="H3620" t="s">
        <v>62</v>
      </c>
      <c r="I3620">
        <v>0</v>
      </c>
      <c r="J3620">
        <v>2</v>
      </c>
      <c r="K3620">
        <v>0</v>
      </c>
      <c r="L3620" t="s">
        <v>4123</v>
      </c>
      <c r="M3620" t="s">
        <v>34</v>
      </c>
      <c r="N3620">
        <v>175000</v>
      </c>
      <c r="O3620">
        <f t="shared" si="149"/>
        <v>175000</v>
      </c>
      <c r="P3620" t="b">
        <f t="shared" si="148"/>
        <v>1</v>
      </c>
      <c r="Q3620" t="s">
        <v>35</v>
      </c>
      <c r="R3620">
        <v>0</v>
      </c>
      <c r="S3620">
        <v>0</v>
      </c>
      <c r="T3620" t="s">
        <v>37</v>
      </c>
      <c r="U3620" t="s">
        <v>38</v>
      </c>
      <c r="V3620" s="2" t="s">
        <v>5993</v>
      </c>
      <c r="W3620" s="2">
        <f>IF(VLOOKUP(V3620,'reference classification'!$B$1:G3624,6,FALSE)&gt;90,1,0)</f>
        <v>0</v>
      </c>
      <c r="X3620">
        <v>0</v>
      </c>
      <c r="Y3620" t="s">
        <v>4123</v>
      </c>
      <c r="Z3620">
        <v>175000</v>
      </c>
      <c r="AA3620">
        <v>120</v>
      </c>
      <c r="AB3620">
        <v>175000</v>
      </c>
      <c r="AC3620">
        <v>175000</v>
      </c>
      <c r="AD3620">
        <v>175000</v>
      </c>
      <c r="AE3620" t="b">
        <f t="shared" si="150"/>
        <v>1</v>
      </c>
    </row>
    <row r="3621" spans="1:31">
      <c r="A3621" s="6" t="s">
        <v>3103</v>
      </c>
      <c r="B3621" t="s">
        <v>29</v>
      </c>
      <c r="C3621">
        <v>41</v>
      </c>
      <c r="D3621" t="s">
        <v>7086</v>
      </c>
      <c r="E3621">
        <v>3101001</v>
      </c>
      <c r="F3621" t="s">
        <v>31</v>
      </c>
      <c r="G3621" t="s">
        <v>29</v>
      </c>
      <c r="H3621" t="s">
        <v>365</v>
      </c>
      <c r="I3621">
        <v>0</v>
      </c>
      <c r="J3621">
        <v>2</v>
      </c>
      <c r="K3621">
        <v>0</v>
      </c>
      <c r="L3621" t="s">
        <v>4123</v>
      </c>
      <c r="M3621" t="s">
        <v>34</v>
      </c>
      <c r="N3621">
        <v>225000</v>
      </c>
      <c r="O3621">
        <f t="shared" si="149"/>
        <v>225000</v>
      </c>
      <c r="P3621" t="b">
        <f t="shared" si="148"/>
        <v>1</v>
      </c>
      <c r="Q3621" t="s">
        <v>35</v>
      </c>
      <c r="R3621">
        <v>0</v>
      </c>
      <c r="S3621">
        <v>0</v>
      </c>
      <c r="T3621" t="s">
        <v>37</v>
      </c>
      <c r="U3621" t="s">
        <v>38</v>
      </c>
      <c r="V3621" s="2" t="s">
        <v>5993</v>
      </c>
      <c r="W3621" s="2">
        <f>IF(VLOOKUP(V3621,'reference classification'!$B$1:G3625,6,FALSE)&gt;90,1,0)</f>
        <v>0</v>
      </c>
      <c r="X3621">
        <v>0</v>
      </c>
      <c r="Y3621" t="s">
        <v>4123</v>
      </c>
      <c r="Z3621">
        <v>225000</v>
      </c>
      <c r="AA3621">
        <v>120</v>
      </c>
      <c r="AB3621">
        <v>225000</v>
      </c>
      <c r="AC3621">
        <v>225000</v>
      </c>
      <c r="AD3621">
        <v>225000</v>
      </c>
      <c r="AE3621" t="b">
        <f t="shared" si="150"/>
        <v>1</v>
      </c>
    </row>
    <row r="3622" spans="1:31">
      <c r="A3622" s="6" t="s">
        <v>3104</v>
      </c>
      <c r="B3622" t="s">
        <v>29</v>
      </c>
      <c r="C3622">
        <v>41</v>
      </c>
      <c r="D3622" t="s">
        <v>7088</v>
      </c>
      <c r="E3622">
        <v>3101001</v>
      </c>
      <c r="F3622" t="s">
        <v>31</v>
      </c>
      <c r="G3622" t="s">
        <v>29</v>
      </c>
      <c r="H3622" t="s">
        <v>62</v>
      </c>
      <c r="I3622">
        <v>0</v>
      </c>
      <c r="J3622">
        <v>2</v>
      </c>
      <c r="K3622">
        <v>0</v>
      </c>
      <c r="L3622" t="s">
        <v>4123</v>
      </c>
      <c r="M3622" t="s">
        <v>34</v>
      </c>
      <c r="N3622">
        <v>131250</v>
      </c>
      <c r="O3622">
        <f t="shared" si="149"/>
        <v>131250</v>
      </c>
      <c r="P3622" t="b">
        <f t="shared" si="148"/>
        <v>1</v>
      </c>
      <c r="Q3622" t="s">
        <v>35</v>
      </c>
      <c r="R3622">
        <v>0</v>
      </c>
      <c r="S3622">
        <v>0</v>
      </c>
      <c r="T3622" t="s">
        <v>37</v>
      </c>
      <c r="U3622" t="s">
        <v>38</v>
      </c>
      <c r="V3622" s="2" t="s">
        <v>5993</v>
      </c>
      <c r="W3622" s="2">
        <f>IF(VLOOKUP(V3622,'reference classification'!$B$1:G3626,6,FALSE)&gt;90,1,0)</f>
        <v>0</v>
      </c>
      <c r="X3622">
        <v>0</v>
      </c>
      <c r="Y3622" t="s">
        <v>4123</v>
      </c>
      <c r="Z3622">
        <v>131250</v>
      </c>
      <c r="AA3622">
        <v>120</v>
      </c>
      <c r="AB3622">
        <v>131250</v>
      </c>
      <c r="AC3622">
        <v>131250</v>
      </c>
      <c r="AD3622">
        <v>131250</v>
      </c>
      <c r="AE3622" t="b">
        <f t="shared" si="150"/>
        <v>1</v>
      </c>
    </row>
    <row r="3623" spans="1:31">
      <c r="A3623" s="6" t="s">
        <v>3106</v>
      </c>
      <c r="B3623" t="s">
        <v>29</v>
      </c>
      <c r="C3623">
        <v>41</v>
      </c>
      <c r="D3623" t="s">
        <v>7090</v>
      </c>
      <c r="F3623" t="s">
        <v>31</v>
      </c>
      <c r="G3623" t="s">
        <v>29</v>
      </c>
      <c r="H3623" t="s">
        <v>186</v>
      </c>
      <c r="I3623">
        <v>0</v>
      </c>
      <c r="J3623">
        <v>2</v>
      </c>
      <c r="K3623">
        <v>0</v>
      </c>
      <c r="L3623" t="s">
        <v>4123</v>
      </c>
      <c r="M3623" t="s">
        <v>34</v>
      </c>
      <c r="N3623">
        <v>15000</v>
      </c>
      <c r="O3623">
        <f t="shared" si="149"/>
        <v>15000</v>
      </c>
      <c r="P3623" t="b">
        <f t="shared" si="148"/>
        <v>1</v>
      </c>
      <c r="Q3623" t="s">
        <v>35</v>
      </c>
      <c r="R3623">
        <v>0</v>
      </c>
      <c r="S3623">
        <v>0</v>
      </c>
      <c r="T3623" t="s">
        <v>37</v>
      </c>
      <c r="U3623" t="s">
        <v>38</v>
      </c>
      <c r="V3623" s="2" t="s">
        <v>5993</v>
      </c>
      <c r="W3623" s="2">
        <f>IF(VLOOKUP(V3623,'reference classification'!$B$1:G3627,6,FALSE)&gt;90,1,0)</f>
        <v>0</v>
      </c>
      <c r="X3623">
        <v>0</v>
      </c>
      <c r="Y3623" t="s">
        <v>4123</v>
      </c>
      <c r="Z3623">
        <v>15000</v>
      </c>
      <c r="AA3623">
        <v>120</v>
      </c>
      <c r="AB3623">
        <v>15000</v>
      </c>
      <c r="AC3623">
        <v>15000</v>
      </c>
      <c r="AD3623">
        <v>15000</v>
      </c>
      <c r="AE3623" t="b">
        <f t="shared" si="150"/>
        <v>1</v>
      </c>
    </row>
    <row r="3624" spans="1:31" hidden="1">
      <c r="A3624" s="6" t="s">
        <v>3108</v>
      </c>
      <c r="B3624" t="s">
        <v>29</v>
      </c>
      <c r="C3624">
        <v>41</v>
      </c>
      <c r="D3624" t="s">
        <v>7092</v>
      </c>
      <c r="E3624">
        <v>3101001</v>
      </c>
      <c r="F3624" t="s">
        <v>44</v>
      </c>
      <c r="G3624" t="s">
        <v>29</v>
      </c>
      <c r="H3624" t="s">
        <v>62</v>
      </c>
      <c r="I3624">
        <v>0</v>
      </c>
      <c r="J3624">
        <v>2</v>
      </c>
      <c r="K3624">
        <v>0</v>
      </c>
      <c r="L3624" t="s">
        <v>4123</v>
      </c>
      <c r="M3624" t="s">
        <v>34</v>
      </c>
      <c r="N3624">
        <v>5000</v>
      </c>
      <c r="O3624">
        <f t="shared" si="149"/>
        <v>4184</v>
      </c>
      <c r="P3624" t="b">
        <f t="shared" si="148"/>
        <v>0</v>
      </c>
      <c r="Q3624" t="s">
        <v>35</v>
      </c>
      <c r="R3624">
        <v>0</v>
      </c>
      <c r="S3624">
        <v>0</v>
      </c>
      <c r="T3624" t="s">
        <v>37</v>
      </c>
      <c r="U3624" t="s">
        <v>38</v>
      </c>
      <c r="V3624" s="2" t="s">
        <v>5993</v>
      </c>
      <c r="W3624" s="2">
        <f>IF(VLOOKUP(V3624,'reference classification'!$B$1:G3628,6,FALSE)&gt;90,1,0)</f>
        <v>0</v>
      </c>
      <c r="X3624">
        <v>0</v>
      </c>
      <c r="Y3624" t="s">
        <v>4123</v>
      </c>
      <c r="Z3624">
        <v>4184</v>
      </c>
      <c r="AA3624">
        <v>120</v>
      </c>
      <c r="AB3624">
        <v>4184</v>
      </c>
      <c r="AC3624">
        <v>4184</v>
      </c>
      <c r="AD3624">
        <v>4184</v>
      </c>
      <c r="AE3624" t="b">
        <f t="shared" si="150"/>
        <v>1</v>
      </c>
    </row>
    <row r="3625" spans="1:31">
      <c r="A3625" s="6" t="s">
        <v>3110</v>
      </c>
      <c r="B3625" t="s">
        <v>29</v>
      </c>
      <c r="C3625">
        <v>9</v>
      </c>
      <c r="D3625" t="s">
        <v>7094</v>
      </c>
      <c r="F3625" t="s">
        <v>44</v>
      </c>
      <c r="G3625" t="s">
        <v>29</v>
      </c>
      <c r="H3625" t="s">
        <v>41</v>
      </c>
      <c r="I3625">
        <v>0</v>
      </c>
      <c r="J3625">
        <v>2</v>
      </c>
      <c r="K3625">
        <v>0</v>
      </c>
      <c r="L3625" t="s">
        <v>4123</v>
      </c>
      <c r="M3625" t="s">
        <v>34</v>
      </c>
      <c r="N3625">
        <v>5000</v>
      </c>
      <c r="O3625">
        <f t="shared" si="149"/>
        <v>5000</v>
      </c>
      <c r="P3625" t="b">
        <f t="shared" si="148"/>
        <v>1</v>
      </c>
      <c r="Q3625" t="s">
        <v>35</v>
      </c>
      <c r="R3625">
        <v>0</v>
      </c>
      <c r="S3625">
        <v>0</v>
      </c>
      <c r="T3625" t="s">
        <v>37</v>
      </c>
      <c r="U3625" t="s">
        <v>38</v>
      </c>
      <c r="V3625" s="2" t="s">
        <v>5993</v>
      </c>
      <c r="W3625" s="2">
        <f>IF(VLOOKUP(V3625,'reference classification'!$B$1:G3629,6,FALSE)&gt;90,1,0)</f>
        <v>0</v>
      </c>
      <c r="X3625">
        <v>0</v>
      </c>
      <c r="Y3625" t="s">
        <v>4123</v>
      </c>
      <c r="Z3625">
        <v>5000</v>
      </c>
      <c r="AA3625">
        <v>120</v>
      </c>
      <c r="AB3625">
        <v>5000</v>
      </c>
      <c r="AC3625">
        <v>5000</v>
      </c>
      <c r="AD3625">
        <v>5000</v>
      </c>
      <c r="AE3625" t="b">
        <f t="shared" si="150"/>
        <v>1</v>
      </c>
    </row>
    <row r="3626" spans="1:31">
      <c r="A3626" s="6" t="s">
        <v>1049</v>
      </c>
      <c r="B3626" t="s">
        <v>29</v>
      </c>
      <c r="C3626">
        <v>41</v>
      </c>
      <c r="D3626" t="s">
        <v>7096</v>
      </c>
      <c r="E3626">
        <v>3101001</v>
      </c>
      <c r="F3626" t="s">
        <v>44</v>
      </c>
      <c r="G3626" t="s">
        <v>29</v>
      </c>
      <c r="H3626" t="s">
        <v>62</v>
      </c>
      <c r="I3626">
        <v>0</v>
      </c>
      <c r="J3626">
        <v>2</v>
      </c>
      <c r="K3626">
        <v>0</v>
      </c>
      <c r="L3626" t="s">
        <v>4123</v>
      </c>
      <c r="M3626" t="s">
        <v>34</v>
      </c>
      <c r="N3626">
        <v>225000</v>
      </c>
      <c r="O3626">
        <f t="shared" si="149"/>
        <v>225000</v>
      </c>
      <c r="P3626" t="b">
        <f t="shared" si="148"/>
        <v>1</v>
      </c>
      <c r="Q3626" t="s">
        <v>35</v>
      </c>
      <c r="R3626">
        <v>0</v>
      </c>
      <c r="S3626">
        <v>0</v>
      </c>
      <c r="T3626" t="s">
        <v>37</v>
      </c>
      <c r="U3626" t="s">
        <v>38</v>
      </c>
      <c r="V3626" s="2" t="s">
        <v>5993</v>
      </c>
      <c r="W3626" s="2">
        <f>IF(VLOOKUP(V3626,'reference classification'!$B$1:G3630,6,FALSE)&gt;90,1,0)</f>
        <v>0</v>
      </c>
      <c r="X3626">
        <v>0</v>
      </c>
      <c r="Y3626" t="s">
        <v>4123</v>
      </c>
      <c r="Z3626">
        <v>225000</v>
      </c>
      <c r="AA3626">
        <v>120</v>
      </c>
      <c r="AB3626">
        <v>225000</v>
      </c>
      <c r="AC3626">
        <v>225000</v>
      </c>
      <c r="AD3626">
        <v>225000</v>
      </c>
      <c r="AE3626" t="b">
        <f t="shared" si="150"/>
        <v>1</v>
      </c>
    </row>
    <row r="3627" spans="1:31">
      <c r="A3627" s="6" t="s">
        <v>1050</v>
      </c>
      <c r="B3627" t="s">
        <v>29</v>
      </c>
      <c r="C3627">
        <v>41</v>
      </c>
      <c r="D3627" t="s">
        <v>7098</v>
      </c>
      <c r="E3627">
        <v>3101001</v>
      </c>
      <c r="F3627" t="s">
        <v>44</v>
      </c>
      <c r="G3627" t="s">
        <v>29</v>
      </c>
      <c r="H3627" t="s">
        <v>62</v>
      </c>
      <c r="I3627">
        <v>0</v>
      </c>
      <c r="J3627">
        <v>2</v>
      </c>
      <c r="K3627">
        <v>0</v>
      </c>
      <c r="L3627" t="s">
        <v>4123</v>
      </c>
      <c r="M3627" t="s">
        <v>34</v>
      </c>
      <c r="N3627">
        <v>21000</v>
      </c>
      <c r="O3627">
        <f t="shared" si="149"/>
        <v>21000</v>
      </c>
      <c r="P3627" t="b">
        <f t="shared" ref="P3627:P3669" si="151">N3627=O3627</f>
        <v>1</v>
      </c>
      <c r="Q3627" t="s">
        <v>35</v>
      </c>
      <c r="R3627">
        <v>0</v>
      </c>
      <c r="S3627">
        <v>0</v>
      </c>
      <c r="T3627" t="s">
        <v>37</v>
      </c>
      <c r="U3627" t="s">
        <v>38</v>
      </c>
      <c r="V3627" s="2" t="s">
        <v>5993</v>
      </c>
      <c r="W3627" s="2">
        <f>IF(VLOOKUP(V3627,'reference classification'!$B$1:G3631,6,FALSE)&gt;90,1,0)</f>
        <v>0</v>
      </c>
      <c r="X3627">
        <v>0</v>
      </c>
      <c r="Y3627" t="s">
        <v>4123</v>
      </c>
      <c r="Z3627">
        <v>21000</v>
      </c>
      <c r="AA3627">
        <v>120</v>
      </c>
      <c r="AB3627">
        <v>21000</v>
      </c>
      <c r="AC3627">
        <v>21000</v>
      </c>
      <c r="AD3627">
        <v>21000</v>
      </c>
      <c r="AE3627" t="b">
        <f t="shared" si="150"/>
        <v>1</v>
      </c>
    </row>
    <row r="3628" spans="1:31">
      <c r="A3628" s="6" t="s">
        <v>2325</v>
      </c>
      <c r="B3628" t="s">
        <v>29</v>
      </c>
      <c r="C3628">
        <v>41</v>
      </c>
      <c r="D3628" t="s">
        <v>7100</v>
      </c>
      <c r="E3628">
        <v>3101001</v>
      </c>
      <c r="F3628" t="s">
        <v>31</v>
      </c>
      <c r="G3628" t="s">
        <v>29</v>
      </c>
      <c r="H3628" t="s">
        <v>62</v>
      </c>
      <c r="I3628">
        <v>0</v>
      </c>
      <c r="J3628">
        <v>2</v>
      </c>
      <c r="K3628">
        <v>0</v>
      </c>
      <c r="L3628" t="s">
        <v>4123</v>
      </c>
      <c r="M3628" t="s">
        <v>34</v>
      </c>
      <c r="N3628">
        <v>20000</v>
      </c>
      <c r="O3628">
        <f t="shared" si="149"/>
        <v>20000</v>
      </c>
      <c r="P3628" t="b">
        <f t="shared" si="151"/>
        <v>1</v>
      </c>
      <c r="Q3628" t="s">
        <v>35</v>
      </c>
      <c r="R3628">
        <v>0</v>
      </c>
      <c r="S3628">
        <v>0</v>
      </c>
      <c r="T3628" t="s">
        <v>37</v>
      </c>
      <c r="U3628" t="s">
        <v>38</v>
      </c>
      <c r="V3628" s="2" t="s">
        <v>5993</v>
      </c>
      <c r="W3628" s="2">
        <f>IF(VLOOKUP(V3628,'reference classification'!$B$1:G3632,6,FALSE)&gt;90,1,0)</f>
        <v>0</v>
      </c>
      <c r="X3628">
        <v>0</v>
      </c>
      <c r="Y3628" t="s">
        <v>4123</v>
      </c>
      <c r="Z3628">
        <v>20000</v>
      </c>
      <c r="AA3628">
        <v>120</v>
      </c>
      <c r="AB3628">
        <v>20000</v>
      </c>
      <c r="AC3628">
        <v>20000</v>
      </c>
      <c r="AD3628">
        <v>20000</v>
      </c>
      <c r="AE3628" t="b">
        <f t="shared" si="150"/>
        <v>1</v>
      </c>
    </row>
    <row r="3629" spans="1:31" hidden="1">
      <c r="A3629" s="6" t="s">
        <v>1062</v>
      </c>
      <c r="B3629" t="s">
        <v>29</v>
      </c>
      <c r="C3629">
        <v>41</v>
      </c>
      <c r="D3629" t="s">
        <v>7102</v>
      </c>
      <c r="E3629">
        <v>3101001</v>
      </c>
      <c r="F3629" t="s">
        <v>44</v>
      </c>
      <c r="G3629" t="s">
        <v>29</v>
      </c>
      <c r="H3629" t="s">
        <v>62</v>
      </c>
      <c r="I3629">
        <v>0</v>
      </c>
      <c r="J3629">
        <v>2</v>
      </c>
      <c r="K3629">
        <v>0</v>
      </c>
      <c r="L3629" t="s">
        <v>4123</v>
      </c>
      <c r="M3629" t="s">
        <v>34</v>
      </c>
      <c r="N3629">
        <v>95000</v>
      </c>
      <c r="O3629">
        <f t="shared" si="149"/>
        <v>65321</v>
      </c>
      <c r="P3629" t="b">
        <f t="shared" si="151"/>
        <v>0</v>
      </c>
      <c r="Q3629" t="s">
        <v>35</v>
      </c>
      <c r="R3629">
        <v>0</v>
      </c>
      <c r="S3629">
        <v>0</v>
      </c>
      <c r="T3629" t="s">
        <v>37</v>
      </c>
      <c r="U3629" t="s">
        <v>38</v>
      </c>
      <c r="V3629" s="2" t="s">
        <v>5993</v>
      </c>
      <c r="W3629" s="2">
        <f>IF(VLOOKUP(V3629,'reference classification'!$B$1:G3633,6,FALSE)&gt;90,1,0)</f>
        <v>0</v>
      </c>
      <c r="X3629">
        <v>0</v>
      </c>
      <c r="Y3629" t="s">
        <v>4123</v>
      </c>
      <c r="Z3629">
        <v>65321</v>
      </c>
      <c r="AA3629">
        <v>120</v>
      </c>
      <c r="AB3629">
        <v>65321</v>
      </c>
      <c r="AC3629">
        <v>65321</v>
      </c>
      <c r="AD3629">
        <v>65321</v>
      </c>
      <c r="AE3629" t="b">
        <f t="shared" si="150"/>
        <v>1</v>
      </c>
    </row>
    <row r="3630" spans="1:31">
      <c r="A3630" s="6" t="s">
        <v>2327</v>
      </c>
      <c r="B3630" t="s">
        <v>29</v>
      </c>
      <c r="C3630">
        <v>41</v>
      </c>
      <c r="D3630" t="s">
        <v>247</v>
      </c>
      <c r="E3630">
        <v>3101001</v>
      </c>
      <c r="F3630" t="s">
        <v>31</v>
      </c>
      <c r="G3630" t="s">
        <v>29</v>
      </c>
      <c r="H3630" t="s">
        <v>365</v>
      </c>
      <c r="I3630">
        <v>0</v>
      </c>
      <c r="J3630">
        <v>2</v>
      </c>
      <c r="K3630">
        <v>0</v>
      </c>
      <c r="L3630" t="s">
        <v>4123</v>
      </c>
      <c r="M3630" t="s">
        <v>34</v>
      </c>
      <c r="N3630">
        <v>60000</v>
      </c>
      <c r="O3630">
        <f t="shared" si="149"/>
        <v>60000</v>
      </c>
      <c r="P3630" t="b">
        <f t="shared" si="151"/>
        <v>1</v>
      </c>
      <c r="Q3630" t="s">
        <v>35</v>
      </c>
      <c r="R3630">
        <v>0</v>
      </c>
      <c r="S3630">
        <v>0</v>
      </c>
      <c r="T3630" t="s">
        <v>37</v>
      </c>
      <c r="U3630" t="s">
        <v>38</v>
      </c>
      <c r="V3630" s="2" t="s">
        <v>5993</v>
      </c>
      <c r="W3630" s="2">
        <f>IF(VLOOKUP(V3630,'reference classification'!$B$1:G3634,6,FALSE)&gt;90,1,0)</f>
        <v>0</v>
      </c>
      <c r="X3630">
        <v>0</v>
      </c>
      <c r="Y3630" t="s">
        <v>4123</v>
      </c>
      <c r="Z3630">
        <v>60000</v>
      </c>
      <c r="AA3630">
        <v>120</v>
      </c>
      <c r="AB3630">
        <v>60000</v>
      </c>
      <c r="AC3630">
        <v>60000</v>
      </c>
      <c r="AD3630">
        <v>60000</v>
      </c>
      <c r="AE3630" t="b">
        <f t="shared" si="150"/>
        <v>1</v>
      </c>
    </row>
    <row r="3631" spans="1:31">
      <c r="A3631" s="6" t="s">
        <v>2419</v>
      </c>
      <c r="B3631" t="s">
        <v>29</v>
      </c>
      <c r="C3631">
        <v>41</v>
      </c>
      <c r="D3631" t="s">
        <v>3632</v>
      </c>
      <c r="F3631" t="s">
        <v>31</v>
      </c>
      <c r="G3631" t="s">
        <v>29</v>
      </c>
      <c r="H3631" t="s">
        <v>186</v>
      </c>
      <c r="I3631">
        <v>0</v>
      </c>
      <c r="J3631">
        <v>2</v>
      </c>
      <c r="K3631">
        <v>0</v>
      </c>
      <c r="L3631" t="s">
        <v>4123</v>
      </c>
      <c r="M3631" t="s">
        <v>34</v>
      </c>
      <c r="N3631">
        <v>220000</v>
      </c>
      <c r="O3631">
        <f t="shared" si="149"/>
        <v>220000</v>
      </c>
      <c r="P3631" t="b">
        <f t="shared" si="151"/>
        <v>1</v>
      </c>
      <c r="Q3631" t="s">
        <v>35</v>
      </c>
      <c r="R3631">
        <v>0</v>
      </c>
      <c r="S3631">
        <v>0</v>
      </c>
      <c r="T3631" t="s">
        <v>37</v>
      </c>
      <c r="U3631" t="s">
        <v>38</v>
      </c>
      <c r="V3631" s="2" t="s">
        <v>5993</v>
      </c>
      <c r="W3631" s="2">
        <f>IF(VLOOKUP(V3631,'reference classification'!$B$1:G3635,6,FALSE)&gt;90,1,0)</f>
        <v>0</v>
      </c>
      <c r="X3631">
        <v>0</v>
      </c>
      <c r="Y3631" t="s">
        <v>4123</v>
      </c>
      <c r="Z3631">
        <v>220000</v>
      </c>
      <c r="AA3631">
        <v>120</v>
      </c>
      <c r="AB3631">
        <v>220000</v>
      </c>
      <c r="AC3631">
        <v>220000</v>
      </c>
      <c r="AD3631">
        <v>220000</v>
      </c>
      <c r="AE3631" t="b">
        <f t="shared" si="150"/>
        <v>1</v>
      </c>
    </row>
    <row r="3632" spans="1:31">
      <c r="A3632" s="6" t="s">
        <v>2329</v>
      </c>
      <c r="B3632" t="s">
        <v>29</v>
      </c>
      <c r="C3632">
        <v>41</v>
      </c>
      <c r="D3632" t="s">
        <v>7106</v>
      </c>
      <c r="E3632">
        <v>3101001</v>
      </c>
      <c r="F3632" t="s">
        <v>44</v>
      </c>
      <c r="G3632" t="s">
        <v>29</v>
      </c>
      <c r="H3632" t="s">
        <v>365</v>
      </c>
      <c r="I3632">
        <v>0</v>
      </c>
      <c r="J3632">
        <v>2</v>
      </c>
      <c r="K3632">
        <v>0</v>
      </c>
      <c r="L3632" t="s">
        <v>4123</v>
      </c>
      <c r="M3632" t="s">
        <v>34</v>
      </c>
      <c r="N3632">
        <v>220000</v>
      </c>
      <c r="O3632">
        <f t="shared" si="149"/>
        <v>220000</v>
      </c>
      <c r="P3632" t="b">
        <f t="shared" si="151"/>
        <v>1</v>
      </c>
      <c r="Q3632" t="s">
        <v>35</v>
      </c>
      <c r="R3632">
        <v>0</v>
      </c>
      <c r="S3632">
        <v>0</v>
      </c>
      <c r="T3632" t="s">
        <v>37</v>
      </c>
      <c r="U3632" t="s">
        <v>38</v>
      </c>
      <c r="V3632" s="2" t="s">
        <v>5993</v>
      </c>
      <c r="W3632" s="2">
        <f>IF(VLOOKUP(V3632,'reference classification'!$B$1:G3636,6,FALSE)&gt;90,1,0)</f>
        <v>0</v>
      </c>
      <c r="X3632">
        <v>0</v>
      </c>
      <c r="Y3632" t="s">
        <v>4123</v>
      </c>
      <c r="Z3632">
        <v>220000</v>
      </c>
      <c r="AA3632">
        <v>120</v>
      </c>
      <c r="AB3632">
        <v>220000</v>
      </c>
      <c r="AC3632">
        <v>220000</v>
      </c>
      <c r="AD3632">
        <v>220000</v>
      </c>
      <c r="AE3632" t="b">
        <f t="shared" si="150"/>
        <v>1</v>
      </c>
    </row>
    <row r="3633" spans="1:31">
      <c r="A3633" s="6" t="s">
        <v>1181</v>
      </c>
      <c r="B3633" t="s">
        <v>29</v>
      </c>
      <c r="C3633">
        <v>41</v>
      </c>
      <c r="D3633" t="s">
        <v>7108</v>
      </c>
      <c r="E3633">
        <v>3101001</v>
      </c>
      <c r="F3633" t="s">
        <v>31</v>
      </c>
      <c r="G3633" t="s">
        <v>29</v>
      </c>
      <c r="H3633" t="s">
        <v>62</v>
      </c>
      <c r="I3633">
        <v>0</v>
      </c>
      <c r="J3633">
        <v>2</v>
      </c>
      <c r="K3633">
        <v>0</v>
      </c>
      <c r="L3633" t="s">
        <v>4123</v>
      </c>
      <c r="M3633" t="s">
        <v>34</v>
      </c>
      <c r="N3633">
        <v>125000</v>
      </c>
      <c r="O3633">
        <f t="shared" si="149"/>
        <v>125000</v>
      </c>
      <c r="P3633" t="b">
        <f t="shared" si="151"/>
        <v>1</v>
      </c>
      <c r="Q3633" t="s">
        <v>35</v>
      </c>
      <c r="R3633">
        <v>0</v>
      </c>
      <c r="S3633">
        <v>0</v>
      </c>
      <c r="T3633" t="s">
        <v>37</v>
      </c>
      <c r="U3633" t="s">
        <v>38</v>
      </c>
      <c r="V3633" s="2" t="s">
        <v>5993</v>
      </c>
      <c r="W3633" s="2">
        <f>IF(VLOOKUP(V3633,'reference classification'!$B$1:G3637,6,FALSE)&gt;90,1,0)</f>
        <v>0</v>
      </c>
      <c r="X3633">
        <v>0</v>
      </c>
      <c r="Y3633" t="s">
        <v>4123</v>
      </c>
      <c r="Z3633">
        <v>125000</v>
      </c>
      <c r="AA3633">
        <v>120</v>
      </c>
      <c r="AB3633">
        <v>125000</v>
      </c>
      <c r="AC3633">
        <v>125000</v>
      </c>
      <c r="AD3633">
        <v>125000</v>
      </c>
      <c r="AE3633" t="b">
        <f t="shared" si="150"/>
        <v>1</v>
      </c>
    </row>
    <row r="3634" spans="1:31">
      <c r="A3634" s="6" t="s">
        <v>2421</v>
      </c>
      <c r="B3634" t="s">
        <v>29</v>
      </c>
      <c r="C3634">
        <v>41</v>
      </c>
      <c r="D3634" t="s">
        <v>5308</v>
      </c>
      <c r="E3634">
        <v>4106010</v>
      </c>
      <c r="F3634" t="s">
        <v>44</v>
      </c>
      <c r="G3634" t="s">
        <v>29</v>
      </c>
      <c r="H3634" t="s">
        <v>175</v>
      </c>
      <c r="I3634">
        <v>0</v>
      </c>
      <c r="J3634">
        <v>2</v>
      </c>
      <c r="K3634">
        <v>0</v>
      </c>
      <c r="L3634" t="s">
        <v>4123</v>
      </c>
      <c r="M3634" t="s">
        <v>34</v>
      </c>
      <c r="N3634">
        <v>175000</v>
      </c>
      <c r="O3634">
        <f t="shared" si="149"/>
        <v>175000</v>
      </c>
      <c r="P3634" t="b">
        <f t="shared" si="151"/>
        <v>1</v>
      </c>
      <c r="Q3634" t="s">
        <v>35</v>
      </c>
      <c r="R3634">
        <v>0</v>
      </c>
      <c r="S3634">
        <v>0</v>
      </c>
      <c r="T3634" t="s">
        <v>37</v>
      </c>
      <c r="U3634" t="s">
        <v>38</v>
      </c>
      <c r="V3634" s="2" t="s">
        <v>5993</v>
      </c>
      <c r="W3634" s="2">
        <f>IF(VLOOKUP(V3634,'reference classification'!$B$1:G3638,6,FALSE)&gt;90,1,0)</f>
        <v>0</v>
      </c>
      <c r="X3634">
        <v>0</v>
      </c>
      <c r="Y3634" t="s">
        <v>4123</v>
      </c>
      <c r="Z3634">
        <v>175000</v>
      </c>
      <c r="AA3634">
        <v>120</v>
      </c>
      <c r="AB3634">
        <v>175000</v>
      </c>
      <c r="AC3634">
        <v>175000</v>
      </c>
      <c r="AD3634">
        <v>175000</v>
      </c>
      <c r="AE3634" t="b">
        <f t="shared" si="150"/>
        <v>1</v>
      </c>
    </row>
    <row r="3635" spans="1:31">
      <c r="A3635" s="6" t="s">
        <v>2344</v>
      </c>
      <c r="B3635" t="s">
        <v>29</v>
      </c>
      <c r="C3635">
        <v>41</v>
      </c>
      <c r="D3635" t="s">
        <v>7111</v>
      </c>
      <c r="E3635">
        <v>4223010</v>
      </c>
      <c r="F3635" t="s">
        <v>31</v>
      </c>
      <c r="G3635" t="s">
        <v>29</v>
      </c>
      <c r="H3635" t="s">
        <v>62</v>
      </c>
      <c r="I3635">
        <v>0</v>
      </c>
      <c r="J3635">
        <v>2</v>
      </c>
      <c r="K3635">
        <v>0</v>
      </c>
      <c r="L3635" t="s">
        <v>4123</v>
      </c>
      <c r="M3635" t="s">
        <v>34</v>
      </c>
      <c r="N3635">
        <v>35000</v>
      </c>
      <c r="O3635">
        <f t="shared" si="149"/>
        <v>35000</v>
      </c>
      <c r="P3635" t="b">
        <f t="shared" si="151"/>
        <v>1</v>
      </c>
      <c r="Q3635" t="s">
        <v>35</v>
      </c>
      <c r="R3635">
        <v>0</v>
      </c>
      <c r="S3635">
        <v>0</v>
      </c>
      <c r="T3635" t="s">
        <v>37</v>
      </c>
      <c r="U3635" t="s">
        <v>38</v>
      </c>
      <c r="V3635" s="2" t="s">
        <v>5993</v>
      </c>
      <c r="W3635" s="2">
        <f>IF(VLOOKUP(V3635,'reference classification'!$B$1:G3639,6,FALSE)&gt;90,1,0)</f>
        <v>0</v>
      </c>
      <c r="X3635">
        <v>0</v>
      </c>
      <c r="Y3635" t="s">
        <v>4123</v>
      </c>
      <c r="Z3635">
        <v>35000</v>
      </c>
      <c r="AA3635">
        <v>120</v>
      </c>
      <c r="AB3635">
        <v>35000</v>
      </c>
      <c r="AC3635">
        <v>35000</v>
      </c>
      <c r="AD3635">
        <v>35000</v>
      </c>
      <c r="AE3635" t="b">
        <f t="shared" si="150"/>
        <v>1</v>
      </c>
    </row>
    <row r="3636" spans="1:31">
      <c r="A3636" s="6" t="s">
        <v>2355</v>
      </c>
      <c r="B3636" t="s">
        <v>29</v>
      </c>
      <c r="C3636">
        <v>41</v>
      </c>
      <c r="D3636" t="s">
        <v>7113</v>
      </c>
      <c r="E3636">
        <v>3101001</v>
      </c>
      <c r="F3636" t="s">
        <v>31</v>
      </c>
      <c r="G3636" t="s">
        <v>29</v>
      </c>
      <c r="H3636" t="s">
        <v>62</v>
      </c>
      <c r="I3636">
        <v>0</v>
      </c>
      <c r="J3636">
        <v>2</v>
      </c>
      <c r="K3636">
        <v>0</v>
      </c>
      <c r="L3636" t="s">
        <v>4123</v>
      </c>
      <c r="M3636" t="s">
        <v>34</v>
      </c>
      <c r="N3636">
        <v>72500</v>
      </c>
      <c r="O3636">
        <f t="shared" si="149"/>
        <v>72500</v>
      </c>
      <c r="P3636" t="b">
        <f t="shared" si="151"/>
        <v>1</v>
      </c>
      <c r="Q3636" t="s">
        <v>35</v>
      </c>
      <c r="R3636">
        <v>0</v>
      </c>
      <c r="S3636">
        <v>0</v>
      </c>
      <c r="T3636" t="s">
        <v>37</v>
      </c>
      <c r="U3636" t="s">
        <v>38</v>
      </c>
      <c r="V3636" s="2" t="s">
        <v>5993</v>
      </c>
      <c r="W3636" s="2">
        <f>IF(VLOOKUP(V3636,'reference classification'!$B$1:G3640,6,FALSE)&gt;90,1,0)</f>
        <v>0</v>
      </c>
      <c r="X3636">
        <v>0</v>
      </c>
      <c r="Y3636" t="s">
        <v>4123</v>
      </c>
      <c r="Z3636">
        <v>72500</v>
      </c>
      <c r="AA3636">
        <v>120</v>
      </c>
      <c r="AB3636">
        <v>72500</v>
      </c>
      <c r="AC3636">
        <v>72500</v>
      </c>
      <c r="AD3636">
        <v>72500</v>
      </c>
      <c r="AE3636" t="b">
        <f t="shared" si="150"/>
        <v>1</v>
      </c>
    </row>
    <row r="3637" spans="1:31" hidden="1">
      <c r="A3637" s="6" t="s">
        <v>2331</v>
      </c>
      <c r="B3637" t="s">
        <v>29</v>
      </c>
      <c r="C3637">
        <v>41</v>
      </c>
      <c r="D3637" t="s">
        <v>7115</v>
      </c>
      <c r="E3637">
        <v>3101001</v>
      </c>
      <c r="F3637" t="s">
        <v>31</v>
      </c>
      <c r="G3637" t="s">
        <v>29</v>
      </c>
      <c r="H3637" t="s">
        <v>62</v>
      </c>
      <c r="I3637">
        <v>0</v>
      </c>
      <c r="J3637">
        <v>2</v>
      </c>
      <c r="K3637">
        <v>0</v>
      </c>
      <c r="L3637" t="s">
        <v>4123</v>
      </c>
      <c r="M3637" t="s">
        <v>34</v>
      </c>
      <c r="N3637">
        <v>52500</v>
      </c>
      <c r="O3637">
        <f t="shared" si="149"/>
        <v>50451</v>
      </c>
      <c r="P3637" t="b">
        <f t="shared" si="151"/>
        <v>0</v>
      </c>
      <c r="Q3637" t="s">
        <v>35</v>
      </c>
      <c r="R3637">
        <v>0</v>
      </c>
      <c r="S3637">
        <v>0</v>
      </c>
      <c r="T3637" t="s">
        <v>37</v>
      </c>
      <c r="U3637" t="s">
        <v>38</v>
      </c>
      <c r="V3637" s="2" t="s">
        <v>5993</v>
      </c>
      <c r="W3637" s="2">
        <f>IF(VLOOKUP(V3637,'reference classification'!$B$1:G3641,6,FALSE)&gt;90,1,0)</f>
        <v>0</v>
      </c>
      <c r="X3637">
        <v>0</v>
      </c>
      <c r="Y3637" t="s">
        <v>4123</v>
      </c>
      <c r="Z3637">
        <v>50451</v>
      </c>
      <c r="AA3637">
        <v>120</v>
      </c>
      <c r="AB3637">
        <v>50451</v>
      </c>
      <c r="AC3637">
        <v>50451</v>
      </c>
      <c r="AD3637">
        <v>50451</v>
      </c>
      <c r="AE3637" t="b">
        <f t="shared" si="150"/>
        <v>1</v>
      </c>
    </row>
    <row r="3638" spans="1:31">
      <c r="A3638" s="6" t="s">
        <v>1064</v>
      </c>
      <c r="B3638" t="s">
        <v>29</v>
      </c>
      <c r="C3638">
        <v>41</v>
      </c>
      <c r="D3638" t="s">
        <v>3898</v>
      </c>
      <c r="E3638">
        <v>3101001</v>
      </c>
      <c r="F3638" t="s">
        <v>44</v>
      </c>
      <c r="G3638" t="s">
        <v>29</v>
      </c>
      <c r="H3638" t="s">
        <v>365</v>
      </c>
      <c r="I3638">
        <v>0</v>
      </c>
      <c r="J3638">
        <v>2</v>
      </c>
      <c r="K3638">
        <v>0</v>
      </c>
      <c r="L3638" t="s">
        <v>4123</v>
      </c>
      <c r="M3638" t="s">
        <v>34</v>
      </c>
      <c r="N3638">
        <v>60000</v>
      </c>
      <c r="O3638">
        <f t="shared" si="149"/>
        <v>60000</v>
      </c>
      <c r="P3638" t="b">
        <f t="shared" si="151"/>
        <v>1</v>
      </c>
      <c r="Q3638" t="s">
        <v>35</v>
      </c>
      <c r="R3638">
        <v>0</v>
      </c>
      <c r="S3638">
        <v>0</v>
      </c>
      <c r="T3638" t="s">
        <v>37</v>
      </c>
      <c r="U3638" t="s">
        <v>38</v>
      </c>
      <c r="V3638" s="2" t="s">
        <v>5993</v>
      </c>
      <c r="W3638" s="2">
        <f>IF(VLOOKUP(V3638,'reference classification'!$B$1:G3642,6,FALSE)&gt;90,1,0)</f>
        <v>0</v>
      </c>
      <c r="X3638">
        <v>0</v>
      </c>
      <c r="Y3638" t="s">
        <v>4123</v>
      </c>
      <c r="Z3638">
        <v>60000</v>
      </c>
      <c r="AA3638">
        <v>120</v>
      </c>
      <c r="AB3638">
        <v>60000</v>
      </c>
      <c r="AC3638">
        <v>60000</v>
      </c>
      <c r="AD3638">
        <v>60000</v>
      </c>
      <c r="AE3638" t="b">
        <f t="shared" si="150"/>
        <v>1</v>
      </c>
    </row>
    <row r="3639" spans="1:31" hidden="1">
      <c r="A3639" s="6" t="s">
        <v>2356</v>
      </c>
      <c r="B3639" t="s">
        <v>29</v>
      </c>
      <c r="C3639">
        <v>9</v>
      </c>
      <c r="D3639" t="s">
        <v>7118</v>
      </c>
      <c r="E3639">
        <v>4421010</v>
      </c>
      <c r="F3639" t="s">
        <v>31</v>
      </c>
      <c r="G3639" t="s">
        <v>29</v>
      </c>
      <c r="H3639" t="s">
        <v>4480</v>
      </c>
      <c r="I3639">
        <v>0</v>
      </c>
      <c r="J3639">
        <v>2</v>
      </c>
      <c r="K3639">
        <v>0</v>
      </c>
      <c r="L3639" t="s">
        <v>4123</v>
      </c>
      <c r="M3639" t="s">
        <v>34</v>
      </c>
      <c r="N3639">
        <v>200000</v>
      </c>
      <c r="O3639">
        <f t="shared" si="149"/>
        <v>189337</v>
      </c>
      <c r="P3639" t="b">
        <f t="shared" si="151"/>
        <v>0</v>
      </c>
      <c r="Q3639" t="s">
        <v>35</v>
      </c>
      <c r="R3639">
        <v>0</v>
      </c>
      <c r="S3639">
        <v>0</v>
      </c>
      <c r="T3639" t="s">
        <v>37</v>
      </c>
      <c r="U3639" t="s">
        <v>38</v>
      </c>
      <c r="V3639" s="2" t="s">
        <v>5993</v>
      </c>
      <c r="W3639" s="2">
        <f>IF(VLOOKUP(V3639,'reference classification'!$B$1:G3643,6,FALSE)&gt;90,1,0)</f>
        <v>0</v>
      </c>
      <c r="X3639">
        <v>0</v>
      </c>
      <c r="Y3639" t="s">
        <v>4123</v>
      </c>
      <c r="Z3639">
        <v>189337</v>
      </c>
      <c r="AA3639">
        <v>120</v>
      </c>
      <c r="AB3639">
        <v>189337</v>
      </c>
      <c r="AC3639">
        <v>189337</v>
      </c>
      <c r="AD3639">
        <v>189337</v>
      </c>
      <c r="AE3639" t="b">
        <f t="shared" si="150"/>
        <v>1</v>
      </c>
    </row>
    <row r="3640" spans="1:31">
      <c r="A3640" s="6" t="s">
        <v>652</v>
      </c>
      <c r="B3640" t="s">
        <v>29</v>
      </c>
      <c r="C3640">
        <v>41</v>
      </c>
      <c r="D3640" t="s">
        <v>3795</v>
      </c>
      <c r="F3640" t="s">
        <v>31</v>
      </c>
      <c r="G3640" t="s">
        <v>29</v>
      </c>
      <c r="H3640" t="s">
        <v>183</v>
      </c>
      <c r="I3640">
        <v>0</v>
      </c>
      <c r="J3640">
        <v>2</v>
      </c>
      <c r="K3640">
        <v>0</v>
      </c>
      <c r="L3640" t="s">
        <v>4123</v>
      </c>
      <c r="M3640" t="s">
        <v>34</v>
      </c>
      <c r="N3640">
        <v>175000</v>
      </c>
      <c r="O3640">
        <f t="shared" si="149"/>
        <v>175000</v>
      </c>
      <c r="P3640" t="b">
        <f t="shared" si="151"/>
        <v>1</v>
      </c>
      <c r="Q3640" t="s">
        <v>35</v>
      </c>
      <c r="R3640">
        <v>0</v>
      </c>
      <c r="S3640">
        <v>0</v>
      </c>
      <c r="T3640" t="s">
        <v>37</v>
      </c>
      <c r="U3640" t="s">
        <v>38</v>
      </c>
      <c r="V3640" s="2" t="s">
        <v>5993</v>
      </c>
      <c r="W3640" s="2">
        <f>IF(VLOOKUP(V3640,'reference classification'!$B$1:G3644,6,FALSE)&gt;90,1,0)</f>
        <v>0</v>
      </c>
      <c r="X3640">
        <v>0</v>
      </c>
      <c r="Y3640" t="s">
        <v>4123</v>
      </c>
      <c r="Z3640">
        <v>175000</v>
      </c>
      <c r="AA3640">
        <v>120</v>
      </c>
      <c r="AB3640">
        <v>175000</v>
      </c>
      <c r="AC3640">
        <v>175000</v>
      </c>
      <c r="AD3640">
        <v>175000</v>
      </c>
      <c r="AE3640" t="b">
        <f t="shared" si="150"/>
        <v>1</v>
      </c>
    </row>
    <row r="3641" spans="1:31">
      <c r="A3641" s="6" t="s">
        <v>667</v>
      </c>
      <c r="B3641" t="s">
        <v>29</v>
      </c>
      <c r="C3641">
        <v>41</v>
      </c>
      <c r="D3641" t="s">
        <v>5867</v>
      </c>
      <c r="E3641">
        <v>3101001</v>
      </c>
      <c r="F3641" t="s">
        <v>31</v>
      </c>
      <c r="G3641" t="s">
        <v>29</v>
      </c>
      <c r="H3641" t="s">
        <v>62</v>
      </c>
      <c r="I3641">
        <v>0</v>
      </c>
      <c r="J3641">
        <v>2</v>
      </c>
      <c r="K3641">
        <v>0</v>
      </c>
      <c r="L3641" t="s">
        <v>4123</v>
      </c>
      <c r="M3641" t="s">
        <v>34</v>
      </c>
      <c r="N3641">
        <v>40000</v>
      </c>
      <c r="O3641">
        <f t="shared" si="149"/>
        <v>40000</v>
      </c>
      <c r="P3641" t="b">
        <f t="shared" si="151"/>
        <v>1</v>
      </c>
      <c r="Q3641" t="s">
        <v>35</v>
      </c>
      <c r="R3641">
        <v>0</v>
      </c>
      <c r="S3641">
        <v>0</v>
      </c>
      <c r="T3641" t="s">
        <v>37</v>
      </c>
      <c r="U3641" t="s">
        <v>38</v>
      </c>
      <c r="V3641" s="2" t="s">
        <v>5993</v>
      </c>
      <c r="W3641" s="2">
        <f>IF(VLOOKUP(V3641,'reference classification'!$B$1:G3645,6,FALSE)&gt;90,1,0)</f>
        <v>0</v>
      </c>
      <c r="X3641">
        <v>0</v>
      </c>
      <c r="Y3641" t="s">
        <v>4123</v>
      </c>
      <c r="Z3641">
        <v>40000</v>
      </c>
      <c r="AA3641">
        <v>120</v>
      </c>
      <c r="AB3641">
        <v>40000</v>
      </c>
      <c r="AC3641">
        <v>40000</v>
      </c>
      <c r="AD3641">
        <v>40000</v>
      </c>
      <c r="AE3641" t="b">
        <f t="shared" si="150"/>
        <v>1</v>
      </c>
    </row>
    <row r="3642" spans="1:31">
      <c r="A3642" s="6" t="s">
        <v>2146</v>
      </c>
      <c r="B3642" t="s">
        <v>29</v>
      </c>
      <c r="C3642">
        <v>41</v>
      </c>
      <c r="D3642" t="s">
        <v>7122</v>
      </c>
      <c r="E3642">
        <v>3101001</v>
      </c>
      <c r="F3642" t="s">
        <v>44</v>
      </c>
      <c r="G3642" t="s">
        <v>29</v>
      </c>
      <c r="H3642" t="s">
        <v>62</v>
      </c>
      <c r="I3642">
        <v>0</v>
      </c>
      <c r="J3642">
        <v>2</v>
      </c>
      <c r="K3642">
        <v>0</v>
      </c>
      <c r="L3642" t="s">
        <v>4123</v>
      </c>
      <c r="M3642" t="s">
        <v>34</v>
      </c>
      <c r="N3642">
        <v>175000</v>
      </c>
      <c r="O3642">
        <f t="shared" si="149"/>
        <v>175000</v>
      </c>
      <c r="P3642" t="b">
        <f t="shared" si="151"/>
        <v>1</v>
      </c>
      <c r="Q3642" t="s">
        <v>35</v>
      </c>
      <c r="R3642">
        <v>0</v>
      </c>
      <c r="S3642">
        <v>0</v>
      </c>
      <c r="T3642" t="s">
        <v>37</v>
      </c>
      <c r="U3642" t="s">
        <v>38</v>
      </c>
      <c r="V3642" s="2" t="s">
        <v>5993</v>
      </c>
      <c r="W3642" s="2">
        <f>IF(VLOOKUP(V3642,'reference classification'!$B$1:G3646,6,FALSE)&gt;90,1,0)</f>
        <v>0</v>
      </c>
      <c r="X3642">
        <v>0</v>
      </c>
      <c r="Y3642" t="s">
        <v>4123</v>
      </c>
      <c r="Z3642">
        <v>175000</v>
      </c>
      <c r="AA3642">
        <v>120</v>
      </c>
      <c r="AB3642">
        <v>175000</v>
      </c>
      <c r="AC3642">
        <v>175000</v>
      </c>
      <c r="AD3642">
        <v>175000</v>
      </c>
      <c r="AE3642" t="b">
        <f t="shared" si="150"/>
        <v>1</v>
      </c>
    </row>
    <row r="3643" spans="1:31">
      <c r="A3643" s="6" t="s">
        <v>2333</v>
      </c>
      <c r="B3643" t="s">
        <v>29</v>
      </c>
      <c r="C3643">
        <v>41</v>
      </c>
      <c r="D3643" t="s">
        <v>7124</v>
      </c>
      <c r="E3643">
        <v>3101001</v>
      </c>
      <c r="F3643" t="s">
        <v>31</v>
      </c>
      <c r="G3643" t="s">
        <v>29</v>
      </c>
      <c r="H3643" t="s">
        <v>365</v>
      </c>
      <c r="I3643">
        <v>0</v>
      </c>
      <c r="J3643">
        <v>2</v>
      </c>
      <c r="K3643">
        <v>0</v>
      </c>
      <c r="L3643" t="s">
        <v>4123</v>
      </c>
      <c r="M3643" t="s">
        <v>34</v>
      </c>
      <c r="N3643">
        <v>100000</v>
      </c>
      <c r="O3643">
        <f t="shared" si="149"/>
        <v>100000</v>
      </c>
      <c r="P3643" t="b">
        <f t="shared" si="151"/>
        <v>1</v>
      </c>
      <c r="Q3643" t="s">
        <v>35</v>
      </c>
      <c r="R3643">
        <v>0</v>
      </c>
      <c r="S3643">
        <v>0</v>
      </c>
      <c r="T3643" t="s">
        <v>37</v>
      </c>
      <c r="U3643" t="s">
        <v>38</v>
      </c>
      <c r="V3643" s="2" t="s">
        <v>5993</v>
      </c>
      <c r="W3643" s="2">
        <f>IF(VLOOKUP(V3643,'reference classification'!$B$1:G3647,6,FALSE)&gt;90,1,0)</f>
        <v>0</v>
      </c>
      <c r="X3643">
        <v>0</v>
      </c>
      <c r="Y3643" t="s">
        <v>4123</v>
      </c>
      <c r="Z3643">
        <v>100000</v>
      </c>
      <c r="AA3643">
        <v>120</v>
      </c>
      <c r="AB3643">
        <v>100000</v>
      </c>
      <c r="AC3643">
        <v>100000</v>
      </c>
      <c r="AD3643">
        <v>100000</v>
      </c>
      <c r="AE3643" t="b">
        <f t="shared" si="150"/>
        <v>1</v>
      </c>
    </row>
    <row r="3644" spans="1:31" hidden="1">
      <c r="A3644" s="6" t="s">
        <v>3112</v>
      </c>
      <c r="B3644" t="s">
        <v>29</v>
      </c>
      <c r="C3644">
        <v>41</v>
      </c>
      <c r="D3644" t="s">
        <v>7126</v>
      </c>
      <c r="E3644">
        <v>3101001</v>
      </c>
      <c r="F3644" t="s">
        <v>44</v>
      </c>
      <c r="G3644" t="s">
        <v>29</v>
      </c>
      <c r="H3644" t="s">
        <v>365</v>
      </c>
      <c r="I3644">
        <v>0</v>
      </c>
      <c r="J3644">
        <v>2</v>
      </c>
      <c r="K3644">
        <v>0</v>
      </c>
      <c r="L3644" t="s">
        <v>4123</v>
      </c>
      <c r="M3644" t="s">
        <v>34</v>
      </c>
      <c r="N3644">
        <v>145000</v>
      </c>
      <c r="O3644">
        <f t="shared" si="149"/>
        <v>144900</v>
      </c>
      <c r="P3644" t="b">
        <f t="shared" si="151"/>
        <v>0</v>
      </c>
      <c r="Q3644" t="s">
        <v>35</v>
      </c>
      <c r="R3644">
        <v>0</v>
      </c>
      <c r="S3644">
        <v>0</v>
      </c>
      <c r="T3644" t="s">
        <v>37</v>
      </c>
      <c r="U3644" t="s">
        <v>38</v>
      </c>
      <c r="V3644" s="2" t="s">
        <v>5993</v>
      </c>
      <c r="W3644" s="2">
        <f>IF(VLOOKUP(V3644,'reference classification'!$B$1:G3648,6,FALSE)&gt;90,1,0)</f>
        <v>0</v>
      </c>
      <c r="X3644">
        <v>0</v>
      </c>
      <c r="Y3644" t="s">
        <v>4123</v>
      </c>
      <c r="Z3644">
        <v>144900</v>
      </c>
      <c r="AA3644">
        <v>120</v>
      </c>
      <c r="AB3644">
        <v>144900</v>
      </c>
      <c r="AC3644">
        <v>144900</v>
      </c>
      <c r="AD3644">
        <v>144900</v>
      </c>
      <c r="AE3644" t="b">
        <f t="shared" si="150"/>
        <v>1</v>
      </c>
    </row>
    <row r="3645" spans="1:31" hidden="1">
      <c r="A3645" s="6" t="s">
        <v>3114</v>
      </c>
      <c r="B3645" t="s">
        <v>29</v>
      </c>
      <c r="C3645">
        <v>41</v>
      </c>
      <c r="D3645" t="s">
        <v>7128</v>
      </c>
      <c r="E3645">
        <v>3101001</v>
      </c>
      <c r="F3645" t="s">
        <v>31</v>
      </c>
      <c r="G3645" t="s">
        <v>29</v>
      </c>
      <c r="H3645" t="s">
        <v>62</v>
      </c>
      <c r="I3645">
        <v>0</v>
      </c>
      <c r="J3645">
        <v>2</v>
      </c>
      <c r="K3645">
        <v>0</v>
      </c>
      <c r="L3645" t="s">
        <v>4123</v>
      </c>
      <c r="M3645" t="s">
        <v>34</v>
      </c>
      <c r="N3645">
        <v>165000</v>
      </c>
      <c r="O3645">
        <f t="shared" si="149"/>
        <v>128177</v>
      </c>
      <c r="P3645" t="b">
        <f t="shared" si="151"/>
        <v>0</v>
      </c>
      <c r="Q3645" t="s">
        <v>35</v>
      </c>
      <c r="R3645">
        <v>0</v>
      </c>
      <c r="S3645">
        <v>0</v>
      </c>
      <c r="T3645" t="s">
        <v>37</v>
      </c>
      <c r="U3645" t="s">
        <v>38</v>
      </c>
      <c r="V3645" s="2" t="s">
        <v>5993</v>
      </c>
      <c r="W3645" s="2">
        <f>IF(VLOOKUP(V3645,'reference classification'!$B$1:G3649,6,FALSE)&gt;90,1,0)</f>
        <v>0</v>
      </c>
      <c r="X3645">
        <v>0</v>
      </c>
      <c r="Y3645" t="s">
        <v>4123</v>
      </c>
      <c r="Z3645">
        <v>128177</v>
      </c>
      <c r="AA3645">
        <v>120</v>
      </c>
      <c r="AB3645">
        <v>128177</v>
      </c>
      <c r="AC3645">
        <v>128177</v>
      </c>
      <c r="AD3645">
        <v>128177</v>
      </c>
      <c r="AE3645" t="b">
        <f t="shared" si="150"/>
        <v>1</v>
      </c>
    </row>
    <row r="3646" spans="1:31">
      <c r="A3646" s="6" t="s">
        <v>3116</v>
      </c>
      <c r="B3646" t="s">
        <v>29</v>
      </c>
      <c r="C3646">
        <v>41</v>
      </c>
      <c r="D3646" t="s">
        <v>7130</v>
      </c>
      <c r="E3646">
        <v>3101001</v>
      </c>
      <c r="F3646" t="s">
        <v>31</v>
      </c>
      <c r="G3646" t="s">
        <v>29</v>
      </c>
      <c r="H3646" t="s">
        <v>365</v>
      </c>
      <c r="I3646">
        <v>0</v>
      </c>
      <c r="J3646">
        <v>2</v>
      </c>
      <c r="K3646">
        <v>0</v>
      </c>
      <c r="L3646" t="s">
        <v>4123</v>
      </c>
      <c r="M3646" t="s">
        <v>34</v>
      </c>
      <c r="N3646">
        <v>75000</v>
      </c>
      <c r="O3646">
        <f t="shared" si="149"/>
        <v>75000</v>
      </c>
      <c r="P3646" t="b">
        <f t="shared" si="151"/>
        <v>1</v>
      </c>
      <c r="Q3646" t="s">
        <v>35</v>
      </c>
      <c r="R3646">
        <v>0</v>
      </c>
      <c r="S3646">
        <v>0</v>
      </c>
      <c r="T3646" t="s">
        <v>37</v>
      </c>
      <c r="U3646" t="s">
        <v>38</v>
      </c>
      <c r="V3646" s="2" t="s">
        <v>5993</v>
      </c>
      <c r="W3646" s="2">
        <f>IF(VLOOKUP(V3646,'reference classification'!$B$1:G3650,6,FALSE)&gt;90,1,0)</f>
        <v>0</v>
      </c>
      <c r="X3646">
        <v>0</v>
      </c>
      <c r="Y3646" t="s">
        <v>4123</v>
      </c>
      <c r="Z3646">
        <v>75000</v>
      </c>
      <c r="AA3646">
        <v>120</v>
      </c>
      <c r="AB3646">
        <v>75000</v>
      </c>
      <c r="AC3646">
        <v>75000</v>
      </c>
      <c r="AD3646">
        <v>75000</v>
      </c>
      <c r="AE3646" t="b">
        <f t="shared" si="150"/>
        <v>1</v>
      </c>
    </row>
    <row r="3647" spans="1:31" hidden="1">
      <c r="A3647" s="6" t="s">
        <v>3118</v>
      </c>
      <c r="B3647" t="s">
        <v>29</v>
      </c>
      <c r="C3647">
        <v>41</v>
      </c>
      <c r="D3647" t="s">
        <v>7132</v>
      </c>
      <c r="E3647">
        <v>4101009</v>
      </c>
      <c r="F3647" t="s">
        <v>44</v>
      </c>
      <c r="G3647" t="s">
        <v>29</v>
      </c>
      <c r="H3647" t="s">
        <v>62</v>
      </c>
      <c r="I3647">
        <v>0</v>
      </c>
      <c r="J3647">
        <v>2</v>
      </c>
      <c r="K3647">
        <v>0</v>
      </c>
      <c r="L3647" t="s">
        <v>4123</v>
      </c>
      <c r="M3647" t="s">
        <v>34</v>
      </c>
      <c r="N3647">
        <v>255000</v>
      </c>
      <c r="O3647">
        <f t="shared" si="149"/>
        <v>240526</v>
      </c>
      <c r="P3647" t="b">
        <f t="shared" si="151"/>
        <v>0</v>
      </c>
      <c r="Q3647" t="s">
        <v>35</v>
      </c>
      <c r="R3647">
        <v>0</v>
      </c>
      <c r="S3647">
        <v>0</v>
      </c>
      <c r="T3647" t="s">
        <v>37</v>
      </c>
      <c r="U3647" t="s">
        <v>38</v>
      </c>
      <c r="V3647" s="2" t="s">
        <v>5993</v>
      </c>
      <c r="W3647" s="2">
        <f>IF(VLOOKUP(V3647,'reference classification'!$B$1:G3651,6,FALSE)&gt;90,1,0)</f>
        <v>0</v>
      </c>
      <c r="X3647">
        <v>0</v>
      </c>
      <c r="Y3647" t="s">
        <v>4123</v>
      </c>
      <c r="Z3647">
        <v>240526</v>
      </c>
      <c r="AA3647">
        <v>120</v>
      </c>
      <c r="AB3647">
        <v>240526</v>
      </c>
      <c r="AC3647">
        <v>240526</v>
      </c>
      <c r="AD3647">
        <v>240526</v>
      </c>
      <c r="AE3647" t="b">
        <f t="shared" si="150"/>
        <v>1</v>
      </c>
    </row>
    <row r="3648" spans="1:31">
      <c r="A3648" s="6" t="s">
        <v>3121</v>
      </c>
      <c r="B3648" t="s">
        <v>29</v>
      </c>
      <c r="C3648">
        <v>41</v>
      </c>
      <c r="D3648" t="s">
        <v>7134</v>
      </c>
      <c r="E3648">
        <v>3101001</v>
      </c>
      <c r="F3648" t="s">
        <v>31</v>
      </c>
      <c r="G3648" t="s">
        <v>29</v>
      </c>
      <c r="H3648" t="s">
        <v>62</v>
      </c>
      <c r="I3648">
        <v>0</v>
      </c>
      <c r="J3648">
        <v>2</v>
      </c>
      <c r="K3648">
        <v>0</v>
      </c>
      <c r="L3648" t="s">
        <v>4123</v>
      </c>
      <c r="M3648" t="s">
        <v>34</v>
      </c>
      <c r="N3648">
        <v>75000</v>
      </c>
      <c r="O3648">
        <f t="shared" si="149"/>
        <v>75000</v>
      </c>
      <c r="P3648" t="b">
        <f t="shared" si="151"/>
        <v>1</v>
      </c>
      <c r="Q3648" t="s">
        <v>35</v>
      </c>
      <c r="R3648">
        <v>0</v>
      </c>
      <c r="S3648">
        <v>0</v>
      </c>
      <c r="T3648" t="s">
        <v>37</v>
      </c>
      <c r="U3648" t="s">
        <v>38</v>
      </c>
      <c r="V3648" s="2" t="s">
        <v>5993</v>
      </c>
      <c r="W3648" s="2">
        <f>IF(VLOOKUP(V3648,'reference classification'!$B$1:G3652,6,FALSE)&gt;90,1,0)</f>
        <v>0</v>
      </c>
      <c r="X3648">
        <v>0</v>
      </c>
      <c r="Y3648" t="s">
        <v>4123</v>
      </c>
      <c r="Z3648">
        <v>75000</v>
      </c>
      <c r="AA3648">
        <v>120</v>
      </c>
      <c r="AB3648">
        <v>75000</v>
      </c>
      <c r="AC3648">
        <v>75000</v>
      </c>
      <c r="AD3648">
        <v>75000</v>
      </c>
      <c r="AE3648" t="b">
        <f t="shared" si="150"/>
        <v>1</v>
      </c>
    </row>
    <row r="3649" spans="1:31">
      <c r="A3649" s="6" t="s">
        <v>2423</v>
      </c>
      <c r="B3649" t="s">
        <v>29</v>
      </c>
      <c r="C3649">
        <v>41</v>
      </c>
      <c r="D3649" t="s">
        <v>500</v>
      </c>
      <c r="E3649">
        <v>1117190</v>
      </c>
      <c r="F3649" t="s">
        <v>31</v>
      </c>
      <c r="G3649" t="s">
        <v>29</v>
      </c>
      <c r="H3649" t="s">
        <v>237</v>
      </c>
      <c r="I3649">
        <v>0</v>
      </c>
      <c r="J3649">
        <v>2</v>
      </c>
      <c r="K3649">
        <v>0</v>
      </c>
      <c r="L3649" t="s">
        <v>4123</v>
      </c>
      <c r="M3649" t="s">
        <v>34</v>
      </c>
      <c r="N3649">
        <v>225000</v>
      </c>
      <c r="O3649">
        <f t="shared" si="149"/>
        <v>225000</v>
      </c>
      <c r="P3649" t="b">
        <f t="shared" si="151"/>
        <v>1</v>
      </c>
      <c r="Q3649" t="s">
        <v>35</v>
      </c>
      <c r="R3649">
        <v>0</v>
      </c>
      <c r="S3649">
        <v>0</v>
      </c>
      <c r="T3649" t="s">
        <v>37</v>
      </c>
      <c r="U3649" t="s">
        <v>38</v>
      </c>
      <c r="V3649" s="2" t="s">
        <v>5993</v>
      </c>
      <c r="W3649" s="2">
        <f>IF(VLOOKUP(V3649,'reference classification'!$B$1:G3653,6,FALSE)&gt;90,1,0)</f>
        <v>0</v>
      </c>
      <c r="X3649">
        <v>0</v>
      </c>
      <c r="Y3649" t="s">
        <v>4123</v>
      </c>
      <c r="Z3649">
        <v>225000</v>
      </c>
      <c r="AA3649">
        <v>120</v>
      </c>
      <c r="AB3649">
        <v>225000</v>
      </c>
      <c r="AC3649">
        <v>225000</v>
      </c>
      <c r="AD3649">
        <v>225000</v>
      </c>
      <c r="AE3649" t="b">
        <f t="shared" si="150"/>
        <v>1</v>
      </c>
    </row>
    <row r="3650" spans="1:31" hidden="1">
      <c r="A3650" s="6" t="s">
        <v>2425</v>
      </c>
      <c r="B3650" t="s">
        <v>29</v>
      </c>
      <c r="C3650">
        <v>41</v>
      </c>
      <c r="D3650" t="s">
        <v>7137</v>
      </c>
      <c r="F3650" t="s">
        <v>44</v>
      </c>
      <c r="G3650" t="s">
        <v>29</v>
      </c>
      <c r="H3650" t="s">
        <v>130</v>
      </c>
      <c r="I3650">
        <v>0</v>
      </c>
      <c r="J3650">
        <v>2</v>
      </c>
      <c r="K3650">
        <v>0</v>
      </c>
      <c r="L3650" t="s">
        <v>4123</v>
      </c>
      <c r="M3650" t="s">
        <v>34</v>
      </c>
      <c r="N3650">
        <v>125000</v>
      </c>
      <c r="O3650">
        <f t="shared" si="149"/>
        <v>112468</v>
      </c>
      <c r="P3650" t="b">
        <f t="shared" si="151"/>
        <v>0</v>
      </c>
      <c r="Q3650" t="s">
        <v>35</v>
      </c>
      <c r="R3650">
        <v>0</v>
      </c>
      <c r="S3650">
        <v>0</v>
      </c>
      <c r="T3650" t="s">
        <v>37</v>
      </c>
      <c r="U3650" t="s">
        <v>38</v>
      </c>
      <c r="V3650" s="2" t="s">
        <v>5993</v>
      </c>
      <c r="W3650" s="2">
        <f>IF(VLOOKUP(V3650,'reference classification'!$B$1:G3654,6,FALSE)&gt;90,1,0)</f>
        <v>0</v>
      </c>
      <c r="X3650">
        <v>0</v>
      </c>
      <c r="Y3650" t="s">
        <v>4123</v>
      </c>
      <c r="Z3650">
        <v>112468</v>
      </c>
      <c r="AA3650">
        <v>120</v>
      </c>
      <c r="AB3650">
        <v>112468</v>
      </c>
      <c r="AC3650">
        <v>112468</v>
      </c>
      <c r="AD3650">
        <v>112468</v>
      </c>
      <c r="AE3650" t="b">
        <f t="shared" si="150"/>
        <v>1</v>
      </c>
    </row>
    <row r="3651" spans="1:31" hidden="1">
      <c r="A3651" s="6" t="s">
        <v>2427</v>
      </c>
      <c r="B3651" t="s">
        <v>29</v>
      </c>
      <c r="C3651">
        <v>41</v>
      </c>
      <c r="D3651" t="s">
        <v>7139</v>
      </c>
      <c r="E3651">
        <v>3101001</v>
      </c>
      <c r="F3651" t="s">
        <v>44</v>
      </c>
      <c r="G3651" t="s">
        <v>29</v>
      </c>
      <c r="H3651" t="s">
        <v>62</v>
      </c>
      <c r="I3651">
        <v>0</v>
      </c>
      <c r="J3651">
        <v>2</v>
      </c>
      <c r="K3651">
        <v>0</v>
      </c>
      <c r="L3651" t="s">
        <v>4123</v>
      </c>
      <c r="M3651" t="s">
        <v>34</v>
      </c>
      <c r="N3651">
        <v>260000</v>
      </c>
      <c r="O3651">
        <f t="shared" ref="O3651:O3714" si="152">AC3651</f>
        <v>227637</v>
      </c>
      <c r="P3651" t="b">
        <f t="shared" si="151"/>
        <v>0</v>
      </c>
      <c r="Q3651" t="s">
        <v>35</v>
      </c>
      <c r="R3651">
        <v>0</v>
      </c>
      <c r="S3651">
        <v>0</v>
      </c>
      <c r="T3651" t="s">
        <v>37</v>
      </c>
      <c r="U3651" t="s">
        <v>38</v>
      </c>
      <c r="V3651" s="2" t="s">
        <v>5993</v>
      </c>
      <c r="W3651" s="2">
        <f>IF(VLOOKUP(V3651,'reference classification'!$B$1:G3655,6,FALSE)&gt;90,1,0)</f>
        <v>0</v>
      </c>
      <c r="X3651">
        <v>0</v>
      </c>
      <c r="Y3651" t="s">
        <v>4123</v>
      </c>
      <c r="Z3651">
        <v>227637</v>
      </c>
      <c r="AA3651">
        <v>120</v>
      </c>
      <c r="AB3651">
        <v>227637</v>
      </c>
      <c r="AC3651">
        <v>227637</v>
      </c>
      <c r="AD3651">
        <v>227637</v>
      </c>
      <c r="AE3651" t="b">
        <f t="shared" ref="AE3651:AE3714" si="153">AB3651=AC3651</f>
        <v>1</v>
      </c>
    </row>
    <row r="3652" spans="1:31">
      <c r="A3652" s="6" t="s">
        <v>669</v>
      </c>
      <c r="B3652" t="s">
        <v>29</v>
      </c>
      <c r="C3652">
        <v>41</v>
      </c>
      <c r="D3652" t="s">
        <v>7141</v>
      </c>
      <c r="F3652" t="s">
        <v>31</v>
      </c>
      <c r="G3652" t="s">
        <v>29</v>
      </c>
      <c r="H3652" t="s">
        <v>130</v>
      </c>
      <c r="I3652">
        <v>0</v>
      </c>
      <c r="J3652">
        <v>2</v>
      </c>
      <c r="K3652">
        <v>0</v>
      </c>
      <c r="L3652" t="s">
        <v>4123</v>
      </c>
      <c r="M3652" t="s">
        <v>34</v>
      </c>
      <c r="N3652">
        <v>192000</v>
      </c>
      <c r="O3652">
        <f t="shared" si="152"/>
        <v>192000</v>
      </c>
      <c r="P3652" t="b">
        <f t="shared" si="151"/>
        <v>1</v>
      </c>
      <c r="Q3652" t="s">
        <v>35</v>
      </c>
      <c r="R3652">
        <v>0</v>
      </c>
      <c r="S3652">
        <v>0</v>
      </c>
      <c r="T3652" t="s">
        <v>37</v>
      </c>
      <c r="U3652" t="s">
        <v>38</v>
      </c>
      <c r="V3652" s="2" t="s">
        <v>5993</v>
      </c>
      <c r="W3652" s="2">
        <f>IF(VLOOKUP(V3652,'reference classification'!$B$1:G3656,6,FALSE)&gt;90,1,0)</f>
        <v>0</v>
      </c>
      <c r="X3652">
        <v>0</v>
      </c>
      <c r="Y3652" t="s">
        <v>4123</v>
      </c>
      <c r="Z3652">
        <v>192000</v>
      </c>
      <c r="AA3652">
        <v>120</v>
      </c>
      <c r="AB3652">
        <v>192000</v>
      </c>
      <c r="AC3652">
        <v>192000</v>
      </c>
      <c r="AD3652">
        <v>192000</v>
      </c>
      <c r="AE3652" t="b">
        <f t="shared" si="153"/>
        <v>1</v>
      </c>
    </row>
    <row r="3653" spans="1:31">
      <c r="A3653" s="6" t="s">
        <v>1186</v>
      </c>
      <c r="B3653" t="s">
        <v>29</v>
      </c>
      <c r="C3653">
        <v>9</v>
      </c>
      <c r="D3653" t="s">
        <v>7143</v>
      </c>
      <c r="E3653">
        <v>4223010</v>
      </c>
      <c r="F3653" t="s">
        <v>44</v>
      </c>
      <c r="G3653" t="s">
        <v>29</v>
      </c>
      <c r="H3653" t="s">
        <v>1180</v>
      </c>
      <c r="I3653">
        <v>0</v>
      </c>
      <c r="J3653">
        <v>2</v>
      </c>
      <c r="K3653">
        <v>0</v>
      </c>
      <c r="L3653" t="s">
        <v>4123</v>
      </c>
      <c r="M3653" t="s">
        <v>34</v>
      </c>
      <c r="N3653">
        <v>75000</v>
      </c>
      <c r="O3653">
        <f t="shared" si="152"/>
        <v>75000</v>
      </c>
      <c r="P3653" t="b">
        <f t="shared" si="151"/>
        <v>1</v>
      </c>
      <c r="Q3653" t="s">
        <v>35</v>
      </c>
      <c r="R3653">
        <v>0</v>
      </c>
      <c r="S3653">
        <v>0</v>
      </c>
      <c r="T3653" t="s">
        <v>37</v>
      </c>
      <c r="U3653" t="s">
        <v>38</v>
      </c>
      <c r="V3653" s="2" t="s">
        <v>5993</v>
      </c>
      <c r="W3653" s="2">
        <f>IF(VLOOKUP(V3653,'reference classification'!$B$1:G3657,6,FALSE)&gt;90,1,0)</f>
        <v>0</v>
      </c>
      <c r="X3653">
        <v>0</v>
      </c>
      <c r="Y3653" t="s">
        <v>4123</v>
      </c>
      <c r="Z3653">
        <v>75000</v>
      </c>
      <c r="AA3653">
        <v>120</v>
      </c>
      <c r="AB3653">
        <v>75000</v>
      </c>
      <c r="AC3653">
        <v>75000</v>
      </c>
      <c r="AD3653">
        <v>75000</v>
      </c>
      <c r="AE3653" t="b">
        <f t="shared" si="153"/>
        <v>1</v>
      </c>
    </row>
    <row r="3654" spans="1:31">
      <c r="A3654" s="6" t="s">
        <v>363</v>
      </c>
      <c r="B3654" t="s">
        <v>29</v>
      </c>
      <c r="C3654">
        <v>41</v>
      </c>
      <c r="D3654" t="s">
        <v>7145</v>
      </c>
      <c r="E3654">
        <v>1101004</v>
      </c>
      <c r="F3654" t="s">
        <v>44</v>
      </c>
      <c r="G3654" t="s">
        <v>29</v>
      </c>
      <c r="H3654" t="s">
        <v>243</v>
      </c>
      <c r="I3654">
        <v>0</v>
      </c>
      <c r="J3654">
        <v>2</v>
      </c>
      <c r="K3654">
        <v>0</v>
      </c>
      <c r="L3654" t="s">
        <v>4123</v>
      </c>
      <c r="M3654" t="s">
        <v>34</v>
      </c>
      <c r="N3654">
        <v>225000</v>
      </c>
      <c r="O3654">
        <f t="shared" si="152"/>
        <v>225000</v>
      </c>
      <c r="P3654" t="b">
        <f t="shared" si="151"/>
        <v>1</v>
      </c>
      <c r="Q3654" t="s">
        <v>35</v>
      </c>
      <c r="R3654">
        <v>0</v>
      </c>
      <c r="S3654">
        <v>0</v>
      </c>
      <c r="T3654" t="s">
        <v>37</v>
      </c>
      <c r="U3654" t="s">
        <v>38</v>
      </c>
      <c r="V3654" s="2" t="s">
        <v>5993</v>
      </c>
      <c r="W3654" s="2">
        <f>IF(VLOOKUP(V3654,'reference classification'!$B$1:G3658,6,FALSE)&gt;90,1,0)</f>
        <v>0</v>
      </c>
      <c r="X3654">
        <v>0</v>
      </c>
      <c r="Y3654" t="s">
        <v>4123</v>
      </c>
      <c r="Z3654">
        <v>225000</v>
      </c>
      <c r="AA3654">
        <v>120</v>
      </c>
      <c r="AB3654">
        <v>225000</v>
      </c>
      <c r="AC3654">
        <v>225000</v>
      </c>
      <c r="AD3654">
        <v>225000</v>
      </c>
      <c r="AE3654" t="b">
        <f t="shared" si="153"/>
        <v>1</v>
      </c>
    </row>
    <row r="3655" spans="1:31">
      <c r="A3655" s="6" t="s">
        <v>1183</v>
      </c>
      <c r="B3655" t="s">
        <v>29</v>
      </c>
      <c r="C3655">
        <v>41</v>
      </c>
      <c r="D3655" t="s">
        <v>7147</v>
      </c>
      <c r="E3655">
        <v>3101001</v>
      </c>
      <c r="F3655" t="s">
        <v>44</v>
      </c>
      <c r="G3655" t="s">
        <v>29</v>
      </c>
      <c r="H3655" t="s">
        <v>62</v>
      </c>
      <c r="I3655">
        <v>0</v>
      </c>
      <c r="J3655">
        <v>2</v>
      </c>
      <c r="K3655">
        <v>0</v>
      </c>
      <c r="L3655" t="s">
        <v>4123</v>
      </c>
      <c r="M3655" t="s">
        <v>34</v>
      </c>
      <c r="N3655">
        <v>22400</v>
      </c>
      <c r="O3655">
        <f t="shared" si="152"/>
        <v>22400</v>
      </c>
      <c r="P3655" t="b">
        <f t="shared" si="151"/>
        <v>1</v>
      </c>
      <c r="Q3655" t="s">
        <v>35</v>
      </c>
      <c r="R3655">
        <v>0</v>
      </c>
      <c r="S3655">
        <v>0</v>
      </c>
      <c r="T3655" t="s">
        <v>37</v>
      </c>
      <c r="U3655" t="s">
        <v>38</v>
      </c>
      <c r="V3655" s="2" t="s">
        <v>5993</v>
      </c>
      <c r="W3655" s="2">
        <f>IF(VLOOKUP(V3655,'reference classification'!$B$1:G3659,6,FALSE)&gt;90,1,0)</f>
        <v>0</v>
      </c>
      <c r="X3655">
        <v>0</v>
      </c>
      <c r="Y3655" t="s">
        <v>4123</v>
      </c>
      <c r="Z3655">
        <v>22400</v>
      </c>
      <c r="AA3655">
        <v>120</v>
      </c>
      <c r="AB3655">
        <v>22400</v>
      </c>
      <c r="AC3655">
        <v>22400</v>
      </c>
      <c r="AD3655">
        <v>22400</v>
      </c>
      <c r="AE3655" t="b">
        <f t="shared" si="153"/>
        <v>1</v>
      </c>
    </row>
    <row r="3656" spans="1:31">
      <c r="A3656" s="6" t="s">
        <v>1430</v>
      </c>
      <c r="B3656" t="s">
        <v>29</v>
      </c>
      <c r="C3656">
        <v>41</v>
      </c>
      <c r="D3656" t="s">
        <v>6830</v>
      </c>
      <c r="F3656" t="s">
        <v>44</v>
      </c>
      <c r="G3656" t="s">
        <v>29</v>
      </c>
      <c r="H3656" t="s">
        <v>80</v>
      </c>
      <c r="I3656">
        <v>0</v>
      </c>
      <c r="J3656">
        <v>2</v>
      </c>
      <c r="K3656">
        <v>0</v>
      </c>
      <c r="L3656" t="s">
        <v>4123</v>
      </c>
      <c r="M3656" t="s">
        <v>34</v>
      </c>
      <c r="N3656">
        <v>30000</v>
      </c>
      <c r="O3656">
        <f t="shared" si="152"/>
        <v>30000</v>
      </c>
      <c r="P3656" t="b">
        <f t="shared" si="151"/>
        <v>1</v>
      </c>
      <c r="Q3656" t="s">
        <v>35</v>
      </c>
      <c r="R3656">
        <v>108</v>
      </c>
      <c r="S3656">
        <v>9</v>
      </c>
      <c r="T3656" t="s">
        <v>37</v>
      </c>
      <c r="U3656" t="s">
        <v>38</v>
      </c>
      <c r="V3656" s="2" t="s">
        <v>5993</v>
      </c>
      <c r="W3656" s="2">
        <f>IF(VLOOKUP(V3656,'reference classification'!$B$1:G3660,6,FALSE)&gt;90,1,0)</f>
        <v>0</v>
      </c>
      <c r="X3656">
        <v>0</v>
      </c>
      <c r="Y3656" t="s">
        <v>4123</v>
      </c>
      <c r="Z3656">
        <v>30000</v>
      </c>
      <c r="AA3656">
        <v>45</v>
      </c>
      <c r="AB3656">
        <v>30000</v>
      </c>
      <c r="AC3656">
        <v>30000</v>
      </c>
      <c r="AD3656">
        <v>0</v>
      </c>
      <c r="AE3656" t="b">
        <f t="shared" si="153"/>
        <v>1</v>
      </c>
    </row>
    <row r="3657" spans="1:31">
      <c r="A3657" s="6" t="s">
        <v>2148</v>
      </c>
      <c r="B3657" t="s">
        <v>29</v>
      </c>
      <c r="C3657">
        <v>41</v>
      </c>
      <c r="D3657" t="s">
        <v>7048</v>
      </c>
      <c r="E3657">
        <v>3101001</v>
      </c>
      <c r="F3657" t="s">
        <v>44</v>
      </c>
      <c r="G3657" t="s">
        <v>29</v>
      </c>
      <c r="H3657" t="s">
        <v>62</v>
      </c>
      <c r="I3657">
        <v>0</v>
      </c>
      <c r="J3657">
        <v>2</v>
      </c>
      <c r="K3657">
        <v>0</v>
      </c>
      <c r="L3657" t="s">
        <v>4123</v>
      </c>
      <c r="M3657" t="s">
        <v>34</v>
      </c>
      <c r="N3657">
        <v>40000</v>
      </c>
      <c r="O3657">
        <f t="shared" si="152"/>
        <v>40000</v>
      </c>
      <c r="P3657" t="b">
        <f t="shared" si="151"/>
        <v>1</v>
      </c>
      <c r="Q3657" t="s">
        <v>35</v>
      </c>
      <c r="R3657">
        <v>108</v>
      </c>
      <c r="S3657">
        <v>9</v>
      </c>
      <c r="T3657" t="s">
        <v>37</v>
      </c>
      <c r="U3657" t="s">
        <v>38</v>
      </c>
      <c r="V3657" s="2" t="s">
        <v>5993</v>
      </c>
      <c r="W3657" s="2">
        <f>IF(VLOOKUP(V3657,'reference classification'!$B$1:G3661,6,FALSE)&gt;90,1,0)</f>
        <v>0</v>
      </c>
      <c r="X3657">
        <v>0</v>
      </c>
      <c r="Y3657" t="s">
        <v>4123</v>
      </c>
      <c r="Z3657">
        <v>40000</v>
      </c>
      <c r="AA3657">
        <v>45</v>
      </c>
      <c r="AB3657">
        <v>40000</v>
      </c>
      <c r="AC3657">
        <v>40000</v>
      </c>
      <c r="AD3657">
        <v>0</v>
      </c>
      <c r="AE3657" t="b">
        <f t="shared" si="153"/>
        <v>1</v>
      </c>
    </row>
    <row r="3658" spans="1:31" hidden="1">
      <c r="A3658" s="6" t="s">
        <v>2150</v>
      </c>
      <c r="B3658" t="s">
        <v>29</v>
      </c>
      <c r="C3658">
        <v>41</v>
      </c>
      <c r="D3658" t="s">
        <v>1753</v>
      </c>
      <c r="E3658">
        <v>3101001</v>
      </c>
      <c r="F3658" t="s">
        <v>31</v>
      </c>
      <c r="G3658" t="s">
        <v>29</v>
      </c>
      <c r="H3658" t="s">
        <v>62</v>
      </c>
      <c r="I3658">
        <v>0</v>
      </c>
      <c r="J3658">
        <v>2</v>
      </c>
      <c r="K3658">
        <v>0</v>
      </c>
      <c r="L3658" t="s">
        <v>4123</v>
      </c>
      <c r="M3658" t="s">
        <v>34</v>
      </c>
      <c r="N3658">
        <v>40000</v>
      </c>
      <c r="O3658">
        <f t="shared" si="152"/>
        <v>7265</v>
      </c>
      <c r="P3658" t="b">
        <f t="shared" si="151"/>
        <v>0</v>
      </c>
      <c r="Q3658" t="s">
        <v>35</v>
      </c>
      <c r="R3658">
        <v>108</v>
      </c>
      <c r="S3658">
        <v>9</v>
      </c>
      <c r="T3658" t="s">
        <v>37</v>
      </c>
      <c r="U3658" t="s">
        <v>38</v>
      </c>
      <c r="V3658" s="2" t="s">
        <v>5993</v>
      </c>
      <c r="W3658" s="2">
        <f>IF(VLOOKUP(V3658,'reference classification'!$B$1:G3662,6,FALSE)&gt;90,1,0)</f>
        <v>0</v>
      </c>
      <c r="X3658">
        <v>0</v>
      </c>
      <c r="Y3658" t="s">
        <v>4123</v>
      </c>
      <c r="Z3658">
        <v>7265</v>
      </c>
      <c r="AA3658">
        <v>45</v>
      </c>
      <c r="AB3658">
        <v>7265</v>
      </c>
      <c r="AC3658">
        <v>7265</v>
      </c>
      <c r="AD3658">
        <v>0</v>
      </c>
      <c r="AE3658" t="b">
        <f t="shared" si="153"/>
        <v>1</v>
      </c>
    </row>
    <row r="3659" spans="1:31">
      <c r="A3659" s="6" t="s">
        <v>1052</v>
      </c>
      <c r="B3659" t="s">
        <v>29</v>
      </c>
      <c r="C3659">
        <v>41</v>
      </c>
      <c r="D3659" t="s">
        <v>685</v>
      </c>
      <c r="F3659" t="s">
        <v>44</v>
      </c>
      <c r="G3659" t="s">
        <v>29</v>
      </c>
      <c r="H3659" t="s">
        <v>607</v>
      </c>
      <c r="I3659">
        <v>0</v>
      </c>
      <c r="J3659">
        <v>2</v>
      </c>
      <c r="K3659">
        <v>0</v>
      </c>
      <c r="L3659" t="s">
        <v>4123</v>
      </c>
      <c r="M3659" t="s">
        <v>34</v>
      </c>
      <c r="N3659">
        <v>40000</v>
      </c>
      <c r="O3659">
        <f t="shared" si="152"/>
        <v>40000</v>
      </c>
      <c r="P3659" t="b">
        <f t="shared" si="151"/>
        <v>1</v>
      </c>
      <c r="Q3659" t="s">
        <v>35</v>
      </c>
      <c r="R3659">
        <v>108</v>
      </c>
      <c r="S3659">
        <v>9</v>
      </c>
      <c r="T3659" t="s">
        <v>37</v>
      </c>
      <c r="U3659" t="s">
        <v>38</v>
      </c>
      <c r="V3659" s="2" t="s">
        <v>5993</v>
      </c>
      <c r="W3659" s="2">
        <f>IF(VLOOKUP(V3659,'reference classification'!$B$1:G3663,6,FALSE)&gt;90,1,0)</f>
        <v>0</v>
      </c>
      <c r="X3659">
        <v>0</v>
      </c>
      <c r="Y3659" t="s">
        <v>4123</v>
      </c>
      <c r="Z3659">
        <v>40000</v>
      </c>
      <c r="AA3659">
        <v>45</v>
      </c>
      <c r="AB3659">
        <v>40000</v>
      </c>
      <c r="AC3659">
        <v>40000</v>
      </c>
      <c r="AD3659">
        <v>0</v>
      </c>
      <c r="AE3659" t="b">
        <f t="shared" si="153"/>
        <v>1</v>
      </c>
    </row>
    <row r="3660" spans="1:31">
      <c r="A3660" s="6" t="s">
        <v>735</v>
      </c>
      <c r="B3660" t="s">
        <v>29</v>
      </c>
      <c r="C3660">
        <v>41</v>
      </c>
      <c r="D3660" t="s">
        <v>7153</v>
      </c>
      <c r="F3660" t="s">
        <v>44</v>
      </c>
      <c r="G3660" t="s">
        <v>29</v>
      </c>
      <c r="H3660" t="s">
        <v>130</v>
      </c>
      <c r="I3660">
        <v>0</v>
      </c>
      <c r="J3660">
        <v>2</v>
      </c>
      <c r="K3660">
        <v>0</v>
      </c>
      <c r="L3660" t="s">
        <v>4123</v>
      </c>
      <c r="M3660" t="s">
        <v>34</v>
      </c>
      <c r="N3660">
        <v>40000</v>
      </c>
      <c r="O3660">
        <f t="shared" si="152"/>
        <v>40000</v>
      </c>
      <c r="P3660" t="b">
        <f t="shared" si="151"/>
        <v>1</v>
      </c>
      <c r="Q3660" t="s">
        <v>35</v>
      </c>
      <c r="R3660">
        <v>108</v>
      </c>
      <c r="S3660">
        <v>9</v>
      </c>
      <c r="T3660" t="s">
        <v>37</v>
      </c>
      <c r="U3660" t="s">
        <v>38</v>
      </c>
      <c r="V3660" s="2" t="s">
        <v>5993</v>
      </c>
      <c r="W3660" s="2">
        <f>IF(VLOOKUP(V3660,'reference classification'!$B$1:G3664,6,FALSE)&gt;90,1,0)</f>
        <v>0</v>
      </c>
      <c r="X3660">
        <v>0</v>
      </c>
      <c r="Y3660" t="s">
        <v>4123</v>
      </c>
      <c r="Z3660">
        <v>40000</v>
      </c>
      <c r="AA3660">
        <v>45</v>
      </c>
      <c r="AB3660">
        <v>40000</v>
      </c>
      <c r="AC3660">
        <v>40000</v>
      </c>
      <c r="AD3660">
        <v>0</v>
      </c>
      <c r="AE3660" t="b">
        <f t="shared" si="153"/>
        <v>1</v>
      </c>
    </row>
    <row r="3661" spans="1:31">
      <c r="A3661" s="6" t="s">
        <v>366</v>
      </c>
      <c r="B3661" t="s">
        <v>29</v>
      </c>
      <c r="C3661">
        <v>41</v>
      </c>
      <c r="D3661" t="s">
        <v>7155</v>
      </c>
      <c r="E3661">
        <v>3101001</v>
      </c>
      <c r="F3661" t="s">
        <v>44</v>
      </c>
      <c r="G3661" t="s">
        <v>29</v>
      </c>
      <c r="H3661" t="s">
        <v>62</v>
      </c>
      <c r="I3661">
        <v>0</v>
      </c>
      <c r="J3661">
        <v>2</v>
      </c>
      <c r="K3661">
        <v>0</v>
      </c>
      <c r="L3661" t="s">
        <v>4123</v>
      </c>
      <c r="M3661" t="s">
        <v>34</v>
      </c>
      <c r="N3661">
        <v>10000</v>
      </c>
      <c r="O3661">
        <f t="shared" si="152"/>
        <v>10000</v>
      </c>
      <c r="P3661" t="b">
        <f t="shared" si="151"/>
        <v>1</v>
      </c>
      <c r="Q3661" t="s">
        <v>35</v>
      </c>
      <c r="R3661">
        <v>108</v>
      </c>
      <c r="S3661">
        <v>9</v>
      </c>
      <c r="T3661" t="s">
        <v>37</v>
      </c>
      <c r="U3661" t="s">
        <v>38</v>
      </c>
      <c r="V3661" s="2" t="s">
        <v>5993</v>
      </c>
      <c r="W3661" s="2">
        <f>IF(VLOOKUP(V3661,'reference classification'!$B$1:G3665,6,FALSE)&gt;90,1,0)</f>
        <v>0</v>
      </c>
      <c r="X3661">
        <v>0</v>
      </c>
      <c r="Y3661" t="s">
        <v>4123</v>
      </c>
      <c r="Z3661">
        <v>10000</v>
      </c>
      <c r="AA3661">
        <v>45</v>
      </c>
      <c r="AB3661">
        <v>10000</v>
      </c>
      <c r="AC3661">
        <v>10000</v>
      </c>
      <c r="AD3661">
        <v>0</v>
      </c>
      <c r="AE3661" t="b">
        <f t="shared" si="153"/>
        <v>1</v>
      </c>
    </row>
    <row r="3662" spans="1:31" hidden="1">
      <c r="A3662" s="6" t="s">
        <v>1189</v>
      </c>
      <c r="B3662" t="s">
        <v>29</v>
      </c>
      <c r="C3662">
        <v>42</v>
      </c>
      <c r="D3662" t="s">
        <v>7157</v>
      </c>
      <c r="E3662">
        <v>2101001</v>
      </c>
      <c r="F3662" t="s">
        <v>31</v>
      </c>
      <c r="G3662" t="s">
        <v>29</v>
      </c>
      <c r="H3662" t="s">
        <v>6869</v>
      </c>
      <c r="I3662">
        <v>0</v>
      </c>
      <c r="J3662">
        <v>1</v>
      </c>
      <c r="K3662">
        <v>0</v>
      </c>
      <c r="L3662" t="s">
        <v>7158</v>
      </c>
      <c r="M3662" t="s">
        <v>34</v>
      </c>
      <c r="N3662">
        <v>200000</v>
      </c>
      <c r="O3662">
        <f t="shared" si="152"/>
        <v>7940</v>
      </c>
      <c r="P3662" t="b">
        <f t="shared" si="151"/>
        <v>0</v>
      </c>
      <c r="Q3662" t="s">
        <v>35</v>
      </c>
      <c r="R3662">
        <v>22</v>
      </c>
      <c r="S3662">
        <v>1.83</v>
      </c>
      <c r="T3662" t="s">
        <v>37</v>
      </c>
      <c r="U3662" t="s">
        <v>188</v>
      </c>
      <c r="V3662" s="2" t="s">
        <v>5993</v>
      </c>
      <c r="W3662" s="2">
        <f>IF(VLOOKUP(V3662,'reference classification'!$B$1:G3666,6,FALSE)&gt;90,1,0)</f>
        <v>0</v>
      </c>
      <c r="X3662">
        <v>0</v>
      </c>
      <c r="Y3662" t="s">
        <v>7158</v>
      </c>
      <c r="Z3662">
        <v>7940</v>
      </c>
      <c r="AA3662">
        <v>2458</v>
      </c>
      <c r="AB3662">
        <v>7940</v>
      </c>
      <c r="AC3662">
        <v>7940</v>
      </c>
      <c r="AD3662">
        <v>7940</v>
      </c>
      <c r="AE3662" t="b">
        <f t="shared" si="153"/>
        <v>1</v>
      </c>
    </row>
    <row r="3663" spans="1:31" hidden="1">
      <c r="A3663" s="6" t="s">
        <v>1440</v>
      </c>
      <c r="B3663" t="s">
        <v>29</v>
      </c>
      <c r="C3663">
        <v>41</v>
      </c>
      <c r="D3663" t="s">
        <v>7160</v>
      </c>
      <c r="F3663" t="s">
        <v>31</v>
      </c>
      <c r="G3663" t="s">
        <v>29</v>
      </c>
      <c r="H3663" t="s">
        <v>2679</v>
      </c>
      <c r="I3663">
        <v>0</v>
      </c>
      <c r="J3663">
        <v>1</v>
      </c>
      <c r="K3663">
        <v>0</v>
      </c>
      <c r="L3663" t="s">
        <v>4371</v>
      </c>
      <c r="M3663" t="s">
        <v>34</v>
      </c>
      <c r="N3663">
        <v>4000000</v>
      </c>
      <c r="O3663">
        <f t="shared" si="152"/>
        <v>1399336</v>
      </c>
      <c r="P3663" t="b">
        <f t="shared" si="151"/>
        <v>0</v>
      </c>
      <c r="Q3663" t="s">
        <v>35</v>
      </c>
      <c r="R3663">
        <v>0</v>
      </c>
      <c r="S3663">
        <v>33</v>
      </c>
      <c r="T3663" t="s">
        <v>37</v>
      </c>
      <c r="U3663" t="s">
        <v>188</v>
      </c>
      <c r="V3663" s="2" t="s">
        <v>5993</v>
      </c>
      <c r="W3663" s="2">
        <f>IF(VLOOKUP(V3663,'reference classification'!$B$1:G3667,6,FALSE)&gt;90,1,0)</f>
        <v>0</v>
      </c>
      <c r="X3663">
        <v>0</v>
      </c>
      <c r="Y3663" t="s">
        <v>4371</v>
      </c>
      <c r="Z3663">
        <v>1399336</v>
      </c>
      <c r="AA3663">
        <v>612</v>
      </c>
      <c r="AB3663">
        <v>1399336</v>
      </c>
      <c r="AC3663">
        <v>1399336</v>
      </c>
      <c r="AD3663">
        <v>0</v>
      </c>
      <c r="AE3663" t="b">
        <f t="shared" si="153"/>
        <v>1</v>
      </c>
    </row>
    <row r="3664" spans="1:31">
      <c r="A3664" s="6" t="s">
        <v>368</v>
      </c>
      <c r="B3664" t="s">
        <v>29</v>
      </c>
      <c r="C3664">
        <v>41</v>
      </c>
      <c r="D3664" t="s">
        <v>7162</v>
      </c>
      <c r="E3664">
        <v>1101005</v>
      </c>
      <c r="F3664" t="s">
        <v>31</v>
      </c>
      <c r="G3664" t="s">
        <v>29</v>
      </c>
      <c r="H3664" t="s">
        <v>41</v>
      </c>
      <c r="I3664">
        <v>0</v>
      </c>
      <c r="J3664">
        <v>2</v>
      </c>
      <c r="K3664">
        <v>0</v>
      </c>
      <c r="L3664" t="s">
        <v>4123</v>
      </c>
      <c r="M3664" t="s">
        <v>34</v>
      </c>
      <c r="N3664">
        <v>40000</v>
      </c>
      <c r="O3664">
        <f t="shared" si="152"/>
        <v>40000</v>
      </c>
      <c r="P3664" t="b">
        <f t="shared" si="151"/>
        <v>1</v>
      </c>
      <c r="Q3664" t="s">
        <v>35</v>
      </c>
      <c r="R3664">
        <v>108</v>
      </c>
      <c r="S3664">
        <v>9</v>
      </c>
      <c r="T3664" t="s">
        <v>37</v>
      </c>
      <c r="U3664" t="s">
        <v>38</v>
      </c>
      <c r="V3664" s="2" t="s">
        <v>5993</v>
      </c>
      <c r="W3664" s="2">
        <f>IF(VLOOKUP(V3664,'reference classification'!$B$1:G3668,6,FALSE)&gt;90,1,0)</f>
        <v>0</v>
      </c>
      <c r="X3664">
        <v>0</v>
      </c>
      <c r="Y3664" t="s">
        <v>4123</v>
      </c>
      <c r="Z3664">
        <v>40000</v>
      </c>
      <c r="AA3664">
        <v>120</v>
      </c>
      <c r="AB3664">
        <v>40000</v>
      </c>
      <c r="AC3664">
        <v>40000</v>
      </c>
      <c r="AD3664">
        <v>40000</v>
      </c>
      <c r="AE3664" t="b">
        <f t="shared" si="153"/>
        <v>1</v>
      </c>
    </row>
    <row r="3665" spans="1:31">
      <c r="A3665" s="6" t="s">
        <v>2238</v>
      </c>
      <c r="B3665" t="s">
        <v>29</v>
      </c>
      <c r="C3665">
        <v>41</v>
      </c>
      <c r="D3665" t="s">
        <v>7164</v>
      </c>
      <c r="E3665">
        <v>3101001</v>
      </c>
      <c r="F3665" t="s">
        <v>31</v>
      </c>
      <c r="G3665" t="s">
        <v>29</v>
      </c>
      <c r="H3665" t="s">
        <v>62</v>
      </c>
      <c r="I3665">
        <v>0</v>
      </c>
      <c r="J3665">
        <v>2</v>
      </c>
      <c r="K3665">
        <v>0</v>
      </c>
      <c r="L3665" t="s">
        <v>4123</v>
      </c>
      <c r="M3665" t="s">
        <v>34</v>
      </c>
      <c r="N3665">
        <v>40000</v>
      </c>
      <c r="O3665">
        <f t="shared" si="152"/>
        <v>40000</v>
      </c>
      <c r="P3665" t="b">
        <f t="shared" si="151"/>
        <v>1</v>
      </c>
      <c r="Q3665" t="s">
        <v>35</v>
      </c>
      <c r="R3665">
        <v>108</v>
      </c>
      <c r="S3665">
        <v>9</v>
      </c>
      <c r="T3665" t="s">
        <v>37</v>
      </c>
      <c r="U3665" t="s">
        <v>38</v>
      </c>
      <c r="V3665" s="2" t="s">
        <v>5993</v>
      </c>
      <c r="W3665" s="2">
        <f>IF(VLOOKUP(V3665,'reference classification'!$B$1:G3669,6,FALSE)&gt;90,1,0)</f>
        <v>0</v>
      </c>
      <c r="X3665">
        <v>0</v>
      </c>
      <c r="Y3665" t="s">
        <v>4123</v>
      </c>
      <c r="Z3665">
        <v>40000</v>
      </c>
      <c r="AA3665">
        <v>120</v>
      </c>
      <c r="AB3665">
        <v>40000</v>
      </c>
      <c r="AC3665">
        <v>40000</v>
      </c>
      <c r="AD3665">
        <v>40000</v>
      </c>
      <c r="AE3665" t="b">
        <f t="shared" si="153"/>
        <v>1</v>
      </c>
    </row>
    <row r="3666" spans="1:31" hidden="1">
      <c r="A3666" s="6" t="s">
        <v>654</v>
      </c>
      <c r="B3666" t="s">
        <v>29</v>
      </c>
      <c r="C3666">
        <v>41</v>
      </c>
      <c r="D3666" t="s">
        <v>7166</v>
      </c>
      <c r="F3666" t="s">
        <v>31</v>
      </c>
      <c r="G3666" t="s">
        <v>29</v>
      </c>
      <c r="H3666" t="s">
        <v>41</v>
      </c>
      <c r="I3666">
        <v>0</v>
      </c>
      <c r="J3666">
        <v>2</v>
      </c>
      <c r="K3666">
        <v>0</v>
      </c>
      <c r="L3666" t="s">
        <v>4197</v>
      </c>
      <c r="M3666" t="s">
        <v>81</v>
      </c>
      <c r="N3666">
        <v>4000000</v>
      </c>
      <c r="O3666">
        <f t="shared" si="152"/>
        <v>533334.19999999995</v>
      </c>
      <c r="P3666" t="b">
        <f t="shared" si="151"/>
        <v>0</v>
      </c>
      <c r="Q3666" t="s">
        <v>35</v>
      </c>
      <c r="R3666">
        <v>42.73</v>
      </c>
      <c r="S3666">
        <v>24</v>
      </c>
      <c r="T3666" t="s">
        <v>77</v>
      </c>
      <c r="U3666" t="s">
        <v>4199</v>
      </c>
      <c r="V3666" s="2" t="s">
        <v>5993</v>
      </c>
      <c r="W3666" s="2">
        <f>IF(VLOOKUP(V3666,'reference classification'!$B$1:G3670,6,FALSE)&gt;90,1,0)</f>
        <v>0</v>
      </c>
      <c r="X3666">
        <v>0</v>
      </c>
      <c r="Y3666" t="s">
        <v>4197</v>
      </c>
      <c r="Z3666">
        <v>533334.19999999995</v>
      </c>
      <c r="AA3666">
        <v>120</v>
      </c>
      <c r="AB3666">
        <v>533334.19999999995</v>
      </c>
      <c r="AC3666">
        <v>533334.19999999995</v>
      </c>
      <c r="AD3666">
        <v>0</v>
      </c>
      <c r="AE3666" t="b">
        <f t="shared" si="153"/>
        <v>1</v>
      </c>
    </row>
    <row r="3667" spans="1:31">
      <c r="A3667" s="6" t="s">
        <v>738</v>
      </c>
      <c r="B3667" t="s">
        <v>29</v>
      </c>
      <c r="C3667">
        <v>41</v>
      </c>
      <c r="D3667" t="s">
        <v>7168</v>
      </c>
      <c r="E3667">
        <v>1101004</v>
      </c>
      <c r="F3667" t="s">
        <v>31</v>
      </c>
      <c r="G3667" t="s">
        <v>29</v>
      </c>
      <c r="H3667" t="s">
        <v>243</v>
      </c>
      <c r="I3667">
        <v>0</v>
      </c>
      <c r="J3667">
        <v>2</v>
      </c>
      <c r="K3667">
        <v>0</v>
      </c>
      <c r="L3667" t="s">
        <v>4499</v>
      </c>
      <c r="M3667" t="s">
        <v>34</v>
      </c>
      <c r="N3667">
        <v>1496000</v>
      </c>
      <c r="O3667">
        <f t="shared" si="152"/>
        <v>1496000</v>
      </c>
      <c r="P3667" t="b">
        <f t="shared" si="151"/>
        <v>1</v>
      </c>
      <c r="Q3667" t="s">
        <v>35</v>
      </c>
      <c r="R3667">
        <v>0</v>
      </c>
      <c r="S3667">
        <v>3</v>
      </c>
      <c r="T3667" t="s">
        <v>37</v>
      </c>
      <c r="U3667" t="s">
        <v>3561</v>
      </c>
      <c r="V3667" s="2" t="s">
        <v>5993</v>
      </c>
      <c r="W3667" s="2">
        <f>IF(VLOOKUP(V3667,'reference classification'!$B$1:G3671,6,FALSE)&gt;90,1,0)</f>
        <v>0</v>
      </c>
      <c r="X3667">
        <v>0</v>
      </c>
      <c r="Y3667" t="s">
        <v>4499</v>
      </c>
      <c r="Z3667">
        <v>1496000</v>
      </c>
      <c r="AA3667">
        <v>120</v>
      </c>
      <c r="AB3667">
        <v>1496000</v>
      </c>
      <c r="AC3667">
        <v>1496000</v>
      </c>
      <c r="AD3667">
        <v>0</v>
      </c>
      <c r="AE3667" t="b">
        <f t="shared" si="153"/>
        <v>1</v>
      </c>
    </row>
    <row r="3668" spans="1:31" hidden="1">
      <c r="A3668" s="6" t="s">
        <v>740</v>
      </c>
      <c r="B3668" t="s">
        <v>29</v>
      </c>
      <c r="C3668">
        <v>41</v>
      </c>
      <c r="D3668" t="s">
        <v>7168</v>
      </c>
      <c r="E3668">
        <v>1101004</v>
      </c>
      <c r="F3668" t="s">
        <v>31</v>
      </c>
      <c r="G3668" t="s">
        <v>29</v>
      </c>
      <c r="H3668" t="s">
        <v>243</v>
      </c>
      <c r="I3668">
        <v>0</v>
      </c>
      <c r="J3668">
        <v>2</v>
      </c>
      <c r="K3668">
        <v>0</v>
      </c>
      <c r="L3668" t="s">
        <v>4499</v>
      </c>
      <c r="M3668" t="s">
        <v>34</v>
      </c>
      <c r="N3668">
        <v>8000000</v>
      </c>
      <c r="O3668">
        <f t="shared" si="152"/>
        <v>5600000</v>
      </c>
      <c r="P3668" t="b">
        <f t="shared" si="151"/>
        <v>0</v>
      </c>
      <c r="Q3668" t="s">
        <v>35</v>
      </c>
      <c r="R3668">
        <v>0</v>
      </c>
      <c r="S3668">
        <v>2.75</v>
      </c>
      <c r="T3668" t="s">
        <v>37</v>
      </c>
      <c r="U3668" t="s">
        <v>3082</v>
      </c>
      <c r="V3668" s="2" t="s">
        <v>5993</v>
      </c>
      <c r="W3668" s="2">
        <f>IF(VLOOKUP(V3668,'reference classification'!$B$1:G3672,6,FALSE)&gt;90,1,0)</f>
        <v>0</v>
      </c>
      <c r="X3668">
        <v>0</v>
      </c>
      <c r="Y3668" t="s">
        <v>4499</v>
      </c>
      <c r="Z3668">
        <v>5600000</v>
      </c>
      <c r="AA3668">
        <v>120</v>
      </c>
      <c r="AB3668">
        <v>5600000</v>
      </c>
      <c r="AC3668">
        <v>5600000</v>
      </c>
      <c r="AD3668">
        <v>0</v>
      </c>
      <c r="AE3668" t="b">
        <f t="shared" si="153"/>
        <v>1</v>
      </c>
    </row>
    <row r="3669" spans="1:31" hidden="1">
      <c r="A3669" s="6" t="s">
        <v>2152</v>
      </c>
      <c r="B3669" t="s">
        <v>29</v>
      </c>
      <c r="C3669">
        <v>41</v>
      </c>
      <c r="D3669" t="s">
        <v>7171</v>
      </c>
      <c r="F3669" t="s">
        <v>44</v>
      </c>
      <c r="G3669" t="s">
        <v>29</v>
      </c>
      <c r="H3669" t="s">
        <v>237</v>
      </c>
      <c r="I3669">
        <v>0</v>
      </c>
      <c r="J3669">
        <v>2</v>
      </c>
      <c r="K3669">
        <v>0</v>
      </c>
      <c r="L3669" t="s">
        <v>4499</v>
      </c>
      <c r="M3669" t="s">
        <v>34</v>
      </c>
      <c r="N3669">
        <v>200000</v>
      </c>
      <c r="O3669">
        <f t="shared" si="152"/>
        <v>180109</v>
      </c>
      <c r="P3669" t="b">
        <f t="shared" si="151"/>
        <v>0</v>
      </c>
      <c r="Q3669" t="s">
        <v>35</v>
      </c>
      <c r="R3669">
        <v>0</v>
      </c>
      <c r="S3669">
        <v>2.75</v>
      </c>
      <c r="T3669" t="s">
        <v>37</v>
      </c>
      <c r="U3669" t="s">
        <v>3082</v>
      </c>
      <c r="V3669" s="2" t="s">
        <v>5993</v>
      </c>
      <c r="W3669" s="2">
        <f>IF(VLOOKUP(V3669,'reference classification'!$B$1:G3673,6,FALSE)&gt;90,1,0)</f>
        <v>0</v>
      </c>
      <c r="X3669">
        <v>0</v>
      </c>
      <c r="Y3669" t="s">
        <v>4499</v>
      </c>
      <c r="Z3669">
        <v>180109</v>
      </c>
      <c r="AA3669">
        <v>120</v>
      </c>
      <c r="AB3669">
        <v>180109</v>
      </c>
      <c r="AC3669">
        <v>180109</v>
      </c>
      <c r="AD3669">
        <v>0</v>
      </c>
      <c r="AE3669" t="b">
        <f t="shared" si="153"/>
        <v>1</v>
      </c>
    </row>
    <row r="3670" spans="1:31" hidden="1">
      <c r="A3670" s="6" t="s">
        <v>1191</v>
      </c>
      <c r="B3670" t="s">
        <v>29</v>
      </c>
      <c r="C3670">
        <v>41</v>
      </c>
      <c r="D3670" t="s">
        <v>7173</v>
      </c>
      <c r="F3670" t="s">
        <v>31</v>
      </c>
      <c r="G3670" t="s">
        <v>29</v>
      </c>
      <c r="H3670" t="s">
        <v>237</v>
      </c>
      <c r="I3670">
        <v>0</v>
      </c>
      <c r="J3670">
        <v>1</v>
      </c>
      <c r="K3670">
        <v>0</v>
      </c>
      <c r="L3670" t="s">
        <v>4499</v>
      </c>
      <c r="M3670" t="s">
        <v>81</v>
      </c>
      <c r="N3670">
        <v>580000</v>
      </c>
      <c r="O3670">
        <f t="shared" si="152"/>
        <v>0</v>
      </c>
      <c r="Q3670" t="s">
        <v>35</v>
      </c>
      <c r="R3670">
        <v>0</v>
      </c>
      <c r="S3670">
        <v>3</v>
      </c>
      <c r="T3670" t="s">
        <v>37</v>
      </c>
      <c r="U3670" t="s">
        <v>2261</v>
      </c>
      <c r="V3670" s="2" t="s">
        <v>5993</v>
      </c>
      <c r="W3670" s="2">
        <f>IF(VLOOKUP(V3670,'reference classification'!$B$1:G3674,6,FALSE)&gt;90,1,0)</f>
        <v>0</v>
      </c>
      <c r="X3670">
        <v>0</v>
      </c>
      <c r="Y3670" t="s">
        <v>4499</v>
      </c>
      <c r="Z3670">
        <v>0</v>
      </c>
      <c r="AA3670">
        <v>0</v>
      </c>
      <c r="AB3670">
        <v>0</v>
      </c>
      <c r="AC3670">
        <v>0</v>
      </c>
      <c r="AD3670">
        <v>0</v>
      </c>
      <c r="AE3670" t="b">
        <f t="shared" si="153"/>
        <v>1</v>
      </c>
    </row>
    <row r="3671" spans="1:31" hidden="1">
      <c r="A3671" s="6" t="s">
        <v>1432</v>
      </c>
      <c r="B3671" t="s">
        <v>29</v>
      </c>
      <c r="C3671">
        <v>41</v>
      </c>
      <c r="D3671" t="s">
        <v>6103</v>
      </c>
      <c r="F3671" t="s">
        <v>31</v>
      </c>
      <c r="G3671" t="s">
        <v>29</v>
      </c>
      <c r="H3671" t="s">
        <v>237</v>
      </c>
      <c r="I3671">
        <v>0</v>
      </c>
      <c r="J3671">
        <v>2</v>
      </c>
      <c r="K3671">
        <v>0</v>
      </c>
      <c r="L3671" t="s">
        <v>4499</v>
      </c>
      <c r="M3671" t="s">
        <v>34</v>
      </c>
      <c r="N3671">
        <v>156000</v>
      </c>
      <c r="O3671">
        <f t="shared" si="152"/>
        <v>53636</v>
      </c>
      <c r="P3671" t="b">
        <f t="shared" ref="P3671:P3734" si="154">N3671=O3671</f>
        <v>0</v>
      </c>
      <c r="Q3671" t="s">
        <v>35</v>
      </c>
      <c r="R3671">
        <v>0</v>
      </c>
      <c r="S3671">
        <v>3</v>
      </c>
      <c r="T3671" t="s">
        <v>37</v>
      </c>
      <c r="U3671" t="s">
        <v>3561</v>
      </c>
      <c r="V3671" s="2" t="s">
        <v>5993</v>
      </c>
      <c r="W3671" s="2">
        <f>IF(VLOOKUP(V3671,'reference classification'!$B$1:G3675,6,FALSE)&gt;90,1,0)</f>
        <v>0</v>
      </c>
      <c r="X3671">
        <v>0</v>
      </c>
      <c r="Y3671" t="s">
        <v>4499</v>
      </c>
      <c r="Z3671">
        <v>53636</v>
      </c>
      <c r="AA3671">
        <v>120</v>
      </c>
      <c r="AB3671">
        <v>53636</v>
      </c>
      <c r="AC3671">
        <v>53636</v>
      </c>
      <c r="AD3671">
        <v>53636</v>
      </c>
      <c r="AE3671" t="b">
        <f t="shared" si="153"/>
        <v>1</v>
      </c>
    </row>
    <row r="3672" spans="1:31">
      <c r="A3672" s="6" t="s">
        <v>1054</v>
      </c>
      <c r="B3672" t="s">
        <v>29</v>
      </c>
      <c r="C3672">
        <v>9</v>
      </c>
      <c r="D3672" t="s">
        <v>1057</v>
      </c>
      <c r="F3672" t="s">
        <v>44</v>
      </c>
      <c r="G3672" t="s">
        <v>29</v>
      </c>
      <c r="H3672" t="s">
        <v>1271</v>
      </c>
      <c r="I3672">
        <v>0</v>
      </c>
      <c r="J3672">
        <v>2</v>
      </c>
      <c r="K3672">
        <v>0</v>
      </c>
      <c r="L3672" t="s">
        <v>4123</v>
      </c>
      <c r="M3672" t="s">
        <v>34</v>
      </c>
      <c r="N3672">
        <v>45000</v>
      </c>
      <c r="O3672">
        <f t="shared" si="152"/>
        <v>45000</v>
      </c>
      <c r="P3672" t="b">
        <f t="shared" si="154"/>
        <v>1</v>
      </c>
      <c r="Q3672" t="s">
        <v>35</v>
      </c>
      <c r="R3672">
        <v>108</v>
      </c>
      <c r="S3672">
        <v>9</v>
      </c>
      <c r="T3672" t="s">
        <v>37</v>
      </c>
      <c r="U3672" t="s">
        <v>38</v>
      </c>
      <c r="V3672" s="2" t="s">
        <v>5993</v>
      </c>
      <c r="W3672" s="2">
        <f>IF(VLOOKUP(V3672,'reference classification'!$B$1:G3676,6,FALSE)&gt;90,1,0)</f>
        <v>0</v>
      </c>
      <c r="X3672">
        <v>0</v>
      </c>
      <c r="Y3672" t="s">
        <v>4123</v>
      </c>
      <c r="Z3672">
        <v>45000</v>
      </c>
      <c r="AA3672">
        <v>45</v>
      </c>
      <c r="AB3672">
        <v>45000</v>
      </c>
      <c r="AC3672">
        <v>45000</v>
      </c>
      <c r="AD3672">
        <v>0</v>
      </c>
      <c r="AE3672" t="b">
        <f t="shared" si="153"/>
        <v>1</v>
      </c>
    </row>
    <row r="3673" spans="1:31">
      <c r="A3673" s="6" t="s">
        <v>656</v>
      </c>
      <c r="B3673" t="s">
        <v>29</v>
      </c>
      <c r="C3673">
        <v>41</v>
      </c>
      <c r="D3673" t="s">
        <v>7177</v>
      </c>
      <c r="E3673">
        <v>3101001</v>
      </c>
      <c r="F3673" t="s">
        <v>31</v>
      </c>
      <c r="G3673" t="s">
        <v>29</v>
      </c>
      <c r="H3673" t="s">
        <v>62</v>
      </c>
      <c r="I3673">
        <v>0</v>
      </c>
      <c r="J3673">
        <v>2</v>
      </c>
      <c r="K3673">
        <v>0</v>
      </c>
      <c r="L3673" t="s">
        <v>4123</v>
      </c>
      <c r="M3673" t="s">
        <v>34</v>
      </c>
      <c r="N3673">
        <v>25000</v>
      </c>
      <c r="O3673">
        <f t="shared" si="152"/>
        <v>25000</v>
      </c>
      <c r="P3673" t="b">
        <f t="shared" si="154"/>
        <v>1</v>
      </c>
      <c r="Q3673" t="s">
        <v>35</v>
      </c>
      <c r="R3673">
        <v>108</v>
      </c>
      <c r="S3673">
        <v>9</v>
      </c>
      <c r="T3673" t="s">
        <v>37</v>
      </c>
      <c r="U3673" t="s">
        <v>38</v>
      </c>
      <c r="V3673" s="2" t="s">
        <v>5993</v>
      </c>
      <c r="W3673" s="2">
        <f>IF(VLOOKUP(V3673,'reference classification'!$B$1:G3677,6,FALSE)&gt;90,1,0)</f>
        <v>0</v>
      </c>
      <c r="X3673">
        <v>0</v>
      </c>
      <c r="Y3673" t="s">
        <v>4123</v>
      </c>
      <c r="Z3673">
        <v>25000</v>
      </c>
      <c r="AA3673">
        <v>45</v>
      </c>
      <c r="AB3673">
        <v>25000</v>
      </c>
      <c r="AC3673">
        <v>25000</v>
      </c>
      <c r="AD3673">
        <v>0</v>
      </c>
      <c r="AE3673" t="b">
        <f t="shared" si="153"/>
        <v>1</v>
      </c>
    </row>
    <row r="3674" spans="1:31">
      <c r="A3674" s="6" t="s">
        <v>1193</v>
      </c>
      <c r="B3674" t="s">
        <v>29</v>
      </c>
      <c r="C3674">
        <v>30</v>
      </c>
      <c r="D3674" t="s">
        <v>7179</v>
      </c>
      <c r="E3674">
        <v>1101001</v>
      </c>
      <c r="F3674" t="s">
        <v>44</v>
      </c>
      <c r="G3674" t="s">
        <v>29</v>
      </c>
      <c r="H3674" t="s">
        <v>2731</v>
      </c>
      <c r="I3674">
        <v>0</v>
      </c>
      <c r="J3674">
        <v>2</v>
      </c>
      <c r="K3674">
        <v>0</v>
      </c>
      <c r="L3674" t="s">
        <v>4123</v>
      </c>
      <c r="M3674" t="s">
        <v>34</v>
      </c>
      <c r="N3674">
        <v>40000</v>
      </c>
      <c r="O3674">
        <f t="shared" si="152"/>
        <v>40000</v>
      </c>
      <c r="P3674" t="b">
        <f t="shared" si="154"/>
        <v>1</v>
      </c>
      <c r="Q3674" t="s">
        <v>35</v>
      </c>
      <c r="R3674">
        <v>108</v>
      </c>
      <c r="S3674">
        <v>9</v>
      </c>
      <c r="T3674" t="s">
        <v>37</v>
      </c>
      <c r="U3674" t="s">
        <v>38</v>
      </c>
      <c r="V3674" s="2" t="s">
        <v>5993</v>
      </c>
      <c r="W3674" s="2">
        <f>IF(VLOOKUP(V3674,'reference classification'!$B$1:G3678,6,FALSE)&gt;90,1,0)</f>
        <v>0</v>
      </c>
      <c r="X3674">
        <v>0</v>
      </c>
      <c r="Y3674" t="s">
        <v>4123</v>
      </c>
      <c r="Z3674">
        <v>40000</v>
      </c>
      <c r="AA3674">
        <v>45</v>
      </c>
      <c r="AB3674">
        <v>40000</v>
      </c>
      <c r="AC3674">
        <v>40000</v>
      </c>
      <c r="AD3674">
        <v>0</v>
      </c>
      <c r="AE3674" t="b">
        <f t="shared" si="153"/>
        <v>1</v>
      </c>
    </row>
    <row r="3675" spans="1:31">
      <c r="A3675" s="6" t="s">
        <v>1424</v>
      </c>
      <c r="B3675" t="s">
        <v>29</v>
      </c>
      <c r="C3675">
        <v>41</v>
      </c>
      <c r="D3675" t="s">
        <v>7181</v>
      </c>
      <c r="E3675">
        <v>3101001</v>
      </c>
      <c r="F3675" t="s">
        <v>31</v>
      </c>
      <c r="G3675" t="s">
        <v>29</v>
      </c>
      <c r="H3675" t="s">
        <v>62</v>
      </c>
      <c r="I3675">
        <v>0</v>
      </c>
      <c r="J3675">
        <v>2</v>
      </c>
      <c r="K3675">
        <v>0</v>
      </c>
      <c r="L3675" t="s">
        <v>4123</v>
      </c>
      <c r="M3675" t="s">
        <v>34</v>
      </c>
      <c r="N3675">
        <v>6000</v>
      </c>
      <c r="O3675">
        <f t="shared" si="152"/>
        <v>6000</v>
      </c>
      <c r="P3675" t="b">
        <f t="shared" si="154"/>
        <v>1</v>
      </c>
      <c r="Q3675" t="s">
        <v>35</v>
      </c>
      <c r="R3675">
        <v>108</v>
      </c>
      <c r="S3675">
        <v>9</v>
      </c>
      <c r="T3675" t="s">
        <v>37</v>
      </c>
      <c r="U3675" t="s">
        <v>38</v>
      </c>
      <c r="V3675" s="2" t="s">
        <v>5993</v>
      </c>
      <c r="W3675" s="2">
        <f>IF(VLOOKUP(V3675,'reference classification'!$B$1:G3679,6,FALSE)&gt;90,1,0)</f>
        <v>0</v>
      </c>
      <c r="X3675">
        <v>0</v>
      </c>
      <c r="Y3675" t="s">
        <v>4123</v>
      </c>
      <c r="Z3675">
        <v>6000</v>
      </c>
      <c r="AA3675">
        <v>45</v>
      </c>
      <c r="AB3675">
        <v>6000</v>
      </c>
      <c r="AC3675">
        <v>6000</v>
      </c>
      <c r="AD3675">
        <v>0</v>
      </c>
      <c r="AE3675" t="b">
        <f t="shared" si="153"/>
        <v>1</v>
      </c>
    </row>
    <row r="3676" spans="1:31">
      <c r="A3676" s="6" t="s">
        <v>1426</v>
      </c>
      <c r="B3676" t="s">
        <v>29</v>
      </c>
      <c r="C3676">
        <v>41</v>
      </c>
      <c r="D3676" t="s">
        <v>4479</v>
      </c>
      <c r="F3676" t="s">
        <v>44</v>
      </c>
      <c r="G3676" t="s">
        <v>29</v>
      </c>
      <c r="H3676" t="s">
        <v>190</v>
      </c>
      <c r="I3676">
        <v>0</v>
      </c>
      <c r="J3676">
        <v>2</v>
      </c>
      <c r="K3676">
        <v>0</v>
      </c>
      <c r="L3676" t="s">
        <v>4123</v>
      </c>
      <c r="M3676" t="s">
        <v>34</v>
      </c>
      <c r="N3676">
        <v>40000</v>
      </c>
      <c r="O3676">
        <f t="shared" si="152"/>
        <v>40000</v>
      </c>
      <c r="P3676" t="b">
        <f t="shared" si="154"/>
        <v>1</v>
      </c>
      <c r="Q3676" t="s">
        <v>35</v>
      </c>
      <c r="R3676">
        <v>108</v>
      </c>
      <c r="S3676">
        <v>9</v>
      </c>
      <c r="T3676" t="s">
        <v>37</v>
      </c>
      <c r="U3676" t="s">
        <v>38</v>
      </c>
      <c r="V3676" s="2" t="s">
        <v>5993</v>
      </c>
      <c r="W3676" s="2">
        <f>IF(VLOOKUP(V3676,'reference classification'!$B$1:G3680,6,FALSE)&gt;90,1,0)</f>
        <v>0</v>
      </c>
      <c r="X3676">
        <v>0</v>
      </c>
      <c r="Y3676" t="s">
        <v>4123</v>
      </c>
      <c r="Z3676">
        <v>40000</v>
      </c>
      <c r="AA3676">
        <v>45</v>
      </c>
      <c r="AB3676">
        <v>40000</v>
      </c>
      <c r="AC3676">
        <v>40000</v>
      </c>
      <c r="AD3676">
        <v>0</v>
      </c>
      <c r="AE3676" t="b">
        <f t="shared" si="153"/>
        <v>1</v>
      </c>
    </row>
    <row r="3677" spans="1:31">
      <c r="A3677" s="6" t="s">
        <v>587</v>
      </c>
      <c r="B3677" t="s">
        <v>29</v>
      </c>
      <c r="C3677">
        <v>41</v>
      </c>
      <c r="D3677" t="s">
        <v>7184</v>
      </c>
      <c r="F3677" t="s">
        <v>31</v>
      </c>
      <c r="G3677" t="s">
        <v>29</v>
      </c>
      <c r="H3677" t="s">
        <v>80</v>
      </c>
      <c r="I3677">
        <v>0</v>
      </c>
      <c r="J3677">
        <v>2</v>
      </c>
      <c r="K3677">
        <v>0</v>
      </c>
      <c r="L3677" t="s">
        <v>4123</v>
      </c>
      <c r="M3677" t="s">
        <v>34</v>
      </c>
      <c r="N3677">
        <v>40000</v>
      </c>
      <c r="O3677">
        <f t="shared" si="152"/>
        <v>40000</v>
      </c>
      <c r="P3677" t="b">
        <f t="shared" si="154"/>
        <v>1</v>
      </c>
      <c r="Q3677" t="s">
        <v>35</v>
      </c>
      <c r="R3677">
        <v>108</v>
      </c>
      <c r="S3677">
        <v>9</v>
      </c>
      <c r="T3677" t="s">
        <v>37</v>
      </c>
      <c r="U3677" t="s">
        <v>38</v>
      </c>
      <c r="V3677" s="2" t="s">
        <v>5993</v>
      </c>
      <c r="W3677" s="2">
        <f>IF(VLOOKUP(V3677,'reference classification'!$B$1:G3681,6,FALSE)&gt;90,1,0)</f>
        <v>0</v>
      </c>
      <c r="X3677">
        <v>0</v>
      </c>
      <c r="Y3677" t="s">
        <v>4123</v>
      </c>
      <c r="Z3677">
        <v>40000</v>
      </c>
      <c r="AA3677">
        <v>45</v>
      </c>
      <c r="AB3677">
        <v>40000</v>
      </c>
      <c r="AC3677">
        <v>40000</v>
      </c>
      <c r="AD3677">
        <v>0</v>
      </c>
      <c r="AE3677" t="b">
        <f t="shared" si="153"/>
        <v>1</v>
      </c>
    </row>
    <row r="3678" spans="1:31">
      <c r="A3678" s="6" t="s">
        <v>2240</v>
      </c>
      <c r="B3678" t="s">
        <v>29</v>
      </c>
      <c r="C3678">
        <v>41</v>
      </c>
      <c r="D3678" t="s">
        <v>7186</v>
      </c>
      <c r="E3678">
        <v>3101001</v>
      </c>
      <c r="F3678" t="s">
        <v>31</v>
      </c>
      <c r="G3678" t="s">
        <v>29</v>
      </c>
      <c r="H3678" t="s">
        <v>62</v>
      </c>
      <c r="I3678">
        <v>0</v>
      </c>
      <c r="J3678">
        <v>2</v>
      </c>
      <c r="K3678">
        <v>0</v>
      </c>
      <c r="L3678" t="s">
        <v>4123</v>
      </c>
      <c r="M3678" t="s">
        <v>34</v>
      </c>
      <c r="N3678">
        <v>120000</v>
      </c>
      <c r="O3678">
        <f t="shared" si="152"/>
        <v>120000</v>
      </c>
      <c r="P3678" t="b">
        <f t="shared" si="154"/>
        <v>1</v>
      </c>
      <c r="Q3678" t="s">
        <v>35</v>
      </c>
      <c r="R3678">
        <v>108</v>
      </c>
      <c r="S3678">
        <v>9</v>
      </c>
      <c r="T3678" t="s">
        <v>37</v>
      </c>
      <c r="U3678" t="s">
        <v>38</v>
      </c>
      <c r="V3678" s="2" t="s">
        <v>5993</v>
      </c>
      <c r="W3678" s="2">
        <f>IF(VLOOKUP(V3678,'reference classification'!$B$1:G3682,6,FALSE)&gt;90,1,0)</f>
        <v>0</v>
      </c>
      <c r="X3678">
        <v>0</v>
      </c>
      <c r="Y3678" t="s">
        <v>4123</v>
      </c>
      <c r="Z3678">
        <v>120000</v>
      </c>
      <c r="AA3678">
        <v>120</v>
      </c>
      <c r="AB3678">
        <v>120000</v>
      </c>
      <c r="AC3678">
        <v>120000</v>
      </c>
      <c r="AD3678">
        <v>120000</v>
      </c>
      <c r="AE3678" t="b">
        <f t="shared" si="153"/>
        <v>1</v>
      </c>
    </row>
    <row r="3679" spans="1:31" hidden="1">
      <c r="A3679" s="6" t="s">
        <v>658</v>
      </c>
      <c r="B3679" t="s">
        <v>29</v>
      </c>
      <c r="C3679">
        <v>41</v>
      </c>
      <c r="D3679" t="s">
        <v>7188</v>
      </c>
      <c r="E3679">
        <v>3101001</v>
      </c>
      <c r="F3679" t="s">
        <v>44</v>
      </c>
      <c r="G3679" t="s">
        <v>29</v>
      </c>
      <c r="H3679" t="s">
        <v>62</v>
      </c>
      <c r="I3679">
        <v>0</v>
      </c>
      <c r="J3679">
        <v>2</v>
      </c>
      <c r="K3679">
        <v>0</v>
      </c>
      <c r="L3679" t="s">
        <v>4123</v>
      </c>
      <c r="M3679" t="s">
        <v>34</v>
      </c>
      <c r="N3679">
        <v>200000</v>
      </c>
      <c r="O3679">
        <f t="shared" si="152"/>
        <v>189000</v>
      </c>
      <c r="P3679" t="b">
        <f t="shared" si="154"/>
        <v>0</v>
      </c>
      <c r="Q3679" t="s">
        <v>35</v>
      </c>
      <c r="R3679">
        <v>108</v>
      </c>
      <c r="S3679">
        <v>9</v>
      </c>
      <c r="T3679" t="s">
        <v>37</v>
      </c>
      <c r="U3679" t="s">
        <v>38</v>
      </c>
      <c r="V3679" s="2" t="s">
        <v>5993</v>
      </c>
      <c r="W3679" s="2">
        <f>IF(VLOOKUP(V3679,'reference classification'!$B$1:G3683,6,FALSE)&gt;90,1,0)</f>
        <v>0</v>
      </c>
      <c r="X3679">
        <v>0</v>
      </c>
      <c r="Y3679" t="s">
        <v>4123</v>
      </c>
      <c r="Z3679">
        <v>189000</v>
      </c>
      <c r="AA3679">
        <v>120</v>
      </c>
      <c r="AB3679">
        <v>189000</v>
      </c>
      <c r="AC3679">
        <v>189000</v>
      </c>
      <c r="AD3679">
        <v>189000</v>
      </c>
      <c r="AE3679" t="b">
        <f t="shared" si="153"/>
        <v>1</v>
      </c>
    </row>
    <row r="3680" spans="1:31" hidden="1">
      <c r="A3680" s="6" t="s">
        <v>742</v>
      </c>
      <c r="B3680" t="s">
        <v>29</v>
      </c>
      <c r="C3680">
        <v>41</v>
      </c>
      <c r="D3680" t="s">
        <v>7190</v>
      </c>
      <c r="E3680">
        <v>3101001</v>
      </c>
      <c r="F3680" t="s">
        <v>31</v>
      </c>
      <c r="G3680" t="s">
        <v>29</v>
      </c>
      <c r="H3680" t="s">
        <v>62</v>
      </c>
      <c r="I3680">
        <v>0</v>
      </c>
      <c r="J3680">
        <v>2</v>
      </c>
      <c r="K3680">
        <v>0</v>
      </c>
      <c r="L3680" t="s">
        <v>4123</v>
      </c>
      <c r="M3680" t="s">
        <v>34</v>
      </c>
      <c r="N3680">
        <v>40000</v>
      </c>
      <c r="O3680">
        <f t="shared" si="152"/>
        <v>26578</v>
      </c>
      <c r="P3680" t="b">
        <f t="shared" si="154"/>
        <v>0</v>
      </c>
      <c r="Q3680" t="s">
        <v>35</v>
      </c>
      <c r="R3680">
        <v>108</v>
      </c>
      <c r="S3680">
        <v>9</v>
      </c>
      <c r="T3680" t="s">
        <v>37</v>
      </c>
      <c r="U3680" t="s">
        <v>38</v>
      </c>
      <c r="V3680" s="2" t="s">
        <v>5993</v>
      </c>
      <c r="W3680" s="2">
        <f>IF(VLOOKUP(V3680,'reference classification'!$B$1:G3684,6,FALSE)&gt;90,1,0)</f>
        <v>0</v>
      </c>
      <c r="X3680">
        <v>0</v>
      </c>
      <c r="Y3680" t="s">
        <v>4123</v>
      </c>
      <c r="Z3680">
        <v>26578</v>
      </c>
      <c r="AA3680">
        <v>120</v>
      </c>
      <c r="AB3680">
        <v>26578</v>
      </c>
      <c r="AC3680">
        <v>26578</v>
      </c>
      <c r="AD3680">
        <v>26578</v>
      </c>
      <c r="AE3680" t="b">
        <f t="shared" si="153"/>
        <v>1</v>
      </c>
    </row>
    <row r="3681" spans="1:31">
      <c r="A3681" s="6" t="s">
        <v>1178</v>
      </c>
      <c r="B3681" t="s">
        <v>29</v>
      </c>
      <c r="C3681">
        <v>41</v>
      </c>
      <c r="D3681" t="s">
        <v>5129</v>
      </c>
      <c r="F3681" t="s">
        <v>44</v>
      </c>
      <c r="G3681" t="s">
        <v>29</v>
      </c>
      <c r="H3681" t="s">
        <v>186</v>
      </c>
      <c r="I3681">
        <v>0</v>
      </c>
      <c r="J3681">
        <v>2</v>
      </c>
      <c r="K3681">
        <v>0</v>
      </c>
      <c r="L3681" t="s">
        <v>4123</v>
      </c>
      <c r="M3681" t="s">
        <v>34</v>
      </c>
      <c r="N3681">
        <v>40000</v>
      </c>
      <c r="O3681">
        <f t="shared" si="152"/>
        <v>40000</v>
      </c>
      <c r="P3681" t="b">
        <f t="shared" si="154"/>
        <v>1</v>
      </c>
      <c r="Q3681" t="s">
        <v>35</v>
      </c>
      <c r="R3681">
        <v>108</v>
      </c>
      <c r="S3681">
        <v>9</v>
      </c>
      <c r="T3681" t="s">
        <v>37</v>
      </c>
      <c r="U3681" t="s">
        <v>38</v>
      </c>
      <c r="V3681" s="2" t="s">
        <v>5993</v>
      </c>
      <c r="W3681" s="2">
        <f>IF(VLOOKUP(V3681,'reference classification'!$B$1:G3685,6,FALSE)&gt;90,1,0)</f>
        <v>0</v>
      </c>
      <c r="X3681">
        <v>0</v>
      </c>
      <c r="Y3681" t="s">
        <v>4123</v>
      </c>
      <c r="Z3681">
        <v>40000</v>
      </c>
      <c r="AA3681">
        <v>120</v>
      </c>
      <c r="AB3681">
        <v>40000</v>
      </c>
      <c r="AC3681">
        <v>40000</v>
      </c>
      <c r="AD3681">
        <v>40000</v>
      </c>
      <c r="AE3681" t="b">
        <f t="shared" si="153"/>
        <v>1</v>
      </c>
    </row>
    <row r="3682" spans="1:31">
      <c r="A3682" s="6" t="s">
        <v>1195</v>
      </c>
      <c r="B3682" t="s">
        <v>29</v>
      </c>
      <c r="C3682">
        <v>41</v>
      </c>
      <c r="D3682" t="s">
        <v>7193</v>
      </c>
      <c r="E3682">
        <v>3101001</v>
      </c>
      <c r="F3682" t="s">
        <v>31</v>
      </c>
      <c r="G3682" t="s">
        <v>29</v>
      </c>
      <c r="H3682" t="s">
        <v>62</v>
      </c>
      <c r="I3682">
        <v>0</v>
      </c>
      <c r="J3682">
        <v>2</v>
      </c>
      <c r="K3682">
        <v>0</v>
      </c>
      <c r="L3682" t="s">
        <v>4123</v>
      </c>
      <c r="M3682" t="s">
        <v>34</v>
      </c>
      <c r="N3682">
        <v>40000</v>
      </c>
      <c r="O3682">
        <f t="shared" si="152"/>
        <v>40000</v>
      </c>
      <c r="P3682" t="b">
        <f t="shared" si="154"/>
        <v>1</v>
      </c>
      <c r="Q3682" t="s">
        <v>35</v>
      </c>
      <c r="R3682">
        <v>108</v>
      </c>
      <c r="S3682">
        <v>9</v>
      </c>
      <c r="T3682" t="s">
        <v>37</v>
      </c>
      <c r="U3682" t="s">
        <v>38</v>
      </c>
      <c r="V3682" s="2" t="s">
        <v>5993</v>
      </c>
      <c r="W3682" s="2">
        <f>IF(VLOOKUP(V3682,'reference classification'!$B$1:G3686,6,FALSE)&gt;90,1,0)</f>
        <v>0</v>
      </c>
      <c r="X3682">
        <v>0</v>
      </c>
      <c r="Y3682" t="s">
        <v>4123</v>
      </c>
      <c r="Z3682">
        <v>40000</v>
      </c>
      <c r="AA3682">
        <v>45</v>
      </c>
      <c r="AB3682">
        <v>40000</v>
      </c>
      <c r="AC3682">
        <v>40000</v>
      </c>
      <c r="AD3682">
        <v>0</v>
      </c>
      <c r="AE3682" t="b">
        <f t="shared" si="153"/>
        <v>1</v>
      </c>
    </row>
    <row r="3683" spans="1:31">
      <c r="A3683" s="6" t="s">
        <v>1428</v>
      </c>
      <c r="B3683" t="s">
        <v>29</v>
      </c>
      <c r="C3683">
        <v>9</v>
      </c>
      <c r="D3683" t="s">
        <v>7195</v>
      </c>
      <c r="F3683" t="s">
        <v>31</v>
      </c>
      <c r="G3683" t="s">
        <v>29</v>
      </c>
      <c r="H3683" t="s">
        <v>80</v>
      </c>
      <c r="I3683">
        <v>0</v>
      </c>
      <c r="J3683">
        <v>2</v>
      </c>
      <c r="K3683">
        <v>0</v>
      </c>
      <c r="L3683" t="s">
        <v>4123</v>
      </c>
      <c r="M3683" t="s">
        <v>34</v>
      </c>
      <c r="N3683">
        <v>38000</v>
      </c>
      <c r="O3683">
        <f t="shared" si="152"/>
        <v>38000</v>
      </c>
      <c r="P3683" t="b">
        <f t="shared" si="154"/>
        <v>1</v>
      </c>
      <c r="Q3683" t="s">
        <v>35</v>
      </c>
      <c r="R3683">
        <v>108</v>
      </c>
      <c r="S3683">
        <v>9</v>
      </c>
      <c r="T3683" t="s">
        <v>37</v>
      </c>
      <c r="U3683" t="s">
        <v>38</v>
      </c>
      <c r="V3683" s="2" t="s">
        <v>5993</v>
      </c>
      <c r="W3683" s="2">
        <f>IF(VLOOKUP(V3683,'reference classification'!$B$1:G3687,6,FALSE)&gt;90,1,0)</f>
        <v>0</v>
      </c>
      <c r="X3683">
        <v>0</v>
      </c>
      <c r="Y3683" t="s">
        <v>4123</v>
      </c>
      <c r="Z3683">
        <v>38000</v>
      </c>
      <c r="AA3683">
        <v>45</v>
      </c>
      <c r="AB3683">
        <v>38000</v>
      </c>
      <c r="AC3683">
        <v>38000</v>
      </c>
      <c r="AD3683">
        <v>0</v>
      </c>
      <c r="AE3683" t="b">
        <f t="shared" si="153"/>
        <v>1</v>
      </c>
    </row>
    <row r="3684" spans="1:31">
      <c r="A3684" s="6" t="s">
        <v>1434</v>
      </c>
      <c r="B3684" t="s">
        <v>29</v>
      </c>
      <c r="C3684">
        <v>41</v>
      </c>
      <c r="D3684" t="s">
        <v>7197</v>
      </c>
      <c r="E3684">
        <v>3101001</v>
      </c>
      <c r="F3684" t="s">
        <v>31</v>
      </c>
      <c r="G3684" t="s">
        <v>29</v>
      </c>
      <c r="H3684" t="s">
        <v>62</v>
      </c>
      <c r="I3684">
        <v>0</v>
      </c>
      <c r="J3684">
        <v>2</v>
      </c>
      <c r="K3684">
        <v>0</v>
      </c>
      <c r="L3684" t="s">
        <v>4123</v>
      </c>
      <c r="M3684" t="s">
        <v>34</v>
      </c>
      <c r="N3684">
        <v>25000</v>
      </c>
      <c r="O3684">
        <f t="shared" si="152"/>
        <v>25000</v>
      </c>
      <c r="P3684" t="b">
        <f t="shared" si="154"/>
        <v>1</v>
      </c>
      <c r="Q3684" t="s">
        <v>35</v>
      </c>
      <c r="R3684">
        <v>108</v>
      </c>
      <c r="S3684">
        <v>9</v>
      </c>
      <c r="T3684" t="s">
        <v>37</v>
      </c>
      <c r="U3684" t="s">
        <v>38</v>
      </c>
      <c r="V3684" s="2" t="s">
        <v>5993</v>
      </c>
      <c r="W3684" s="2">
        <f>IF(VLOOKUP(V3684,'reference classification'!$B$1:G3688,6,FALSE)&gt;90,1,0)</f>
        <v>0</v>
      </c>
      <c r="X3684">
        <v>0</v>
      </c>
      <c r="Y3684" t="s">
        <v>4123</v>
      </c>
      <c r="Z3684">
        <v>25000</v>
      </c>
      <c r="AA3684">
        <v>45</v>
      </c>
      <c r="AB3684">
        <v>25000</v>
      </c>
      <c r="AC3684">
        <v>25000</v>
      </c>
      <c r="AD3684">
        <v>0</v>
      </c>
      <c r="AE3684" t="b">
        <f t="shared" si="153"/>
        <v>1</v>
      </c>
    </row>
    <row r="3685" spans="1:31">
      <c r="A3685" s="6" t="s">
        <v>1436</v>
      </c>
      <c r="B3685" t="s">
        <v>29</v>
      </c>
      <c r="C3685">
        <v>41</v>
      </c>
      <c r="D3685" t="s">
        <v>7199</v>
      </c>
      <c r="F3685" t="s">
        <v>44</v>
      </c>
      <c r="G3685" t="s">
        <v>29</v>
      </c>
      <c r="H3685" t="s">
        <v>130</v>
      </c>
      <c r="I3685">
        <v>0</v>
      </c>
      <c r="J3685">
        <v>2</v>
      </c>
      <c r="K3685">
        <v>0</v>
      </c>
      <c r="L3685" t="s">
        <v>4123</v>
      </c>
      <c r="M3685" t="s">
        <v>34</v>
      </c>
      <c r="N3685">
        <v>40000</v>
      </c>
      <c r="O3685">
        <f t="shared" si="152"/>
        <v>40000</v>
      </c>
      <c r="P3685" t="b">
        <f t="shared" si="154"/>
        <v>1</v>
      </c>
      <c r="Q3685" t="s">
        <v>35</v>
      </c>
      <c r="R3685">
        <v>108</v>
      </c>
      <c r="S3685">
        <v>9</v>
      </c>
      <c r="T3685" t="s">
        <v>37</v>
      </c>
      <c r="U3685" t="s">
        <v>38</v>
      </c>
      <c r="V3685" s="2" t="s">
        <v>5993</v>
      </c>
      <c r="W3685" s="2">
        <f>IF(VLOOKUP(V3685,'reference classification'!$B$1:G3689,6,FALSE)&gt;90,1,0)</f>
        <v>0</v>
      </c>
      <c r="X3685">
        <v>0</v>
      </c>
      <c r="Y3685" t="s">
        <v>4123</v>
      </c>
      <c r="Z3685">
        <v>40000</v>
      </c>
      <c r="AA3685">
        <v>75</v>
      </c>
      <c r="AB3685">
        <v>40000</v>
      </c>
      <c r="AC3685">
        <v>40000</v>
      </c>
      <c r="AD3685">
        <v>0</v>
      </c>
      <c r="AE3685" t="b">
        <f t="shared" si="153"/>
        <v>1</v>
      </c>
    </row>
    <row r="3686" spans="1:31" hidden="1">
      <c r="A3686" s="6" t="s">
        <v>1056</v>
      </c>
      <c r="B3686" t="s">
        <v>29</v>
      </c>
      <c r="C3686">
        <v>41</v>
      </c>
      <c r="D3686" t="s">
        <v>7201</v>
      </c>
      <c r="E3686">
        <v>3101001</v>
      </c>
      <c r="F3686" t="s">
        <v>31</v>
      </c>
      <c r="G3686" t="s">
        <v>29</v>
      </c>
      <c r="H3686" t="s">
        <v>62</v>
      </c>
      <c r="I3686">
        <v>0</v>
      </c>
      <c r="J3686">
        <v>2</v>
      </c>
      <c r="K3686">
        <v>0</v>
      </c>
      <c r="L3686" t="s">
        <v>4123</v>
      </c>
      <c r="M3686" t="s">
        <v>34</v>
      </c>
      <c r="N3686">
        <v>167000</v>
      </c>
      <c r="O3686">
        <f t="shared" si="152"/>
        <v>46946</v>
      </c>
      <c r="P3686" t="b">
        <f t="shared" si="154"/>
        <v>0</v>
      </c>
      <c r="Q3686" t="s">
        <v>35</v>
      </c>
      <c r="R3686">
        <v>108</v>
      </c>
      <c r="S3686">
        <v>9</v>
      </c>
      <c r="T3686" t="s">
        <v>37</v>
      </c>
      <c r="U3686" t="s">
        <v>38</v>
      </c>
      <c r="V3686" s="2" t="s">
        <v>5993</v>
      </c>
      <c r="W3686" s="2">
        <f>IF(VLOOKUP(V3686,'reference classification'!$B$1:G3690,6,FALSE)&gt;90,1,0)</f>
        <v>0</v>
      </c>
      <c r="X3686">
        <v>0</v>
      </c>
      <c r="Y3686" t="s">
        <v>4123</v>
      </c>
      <c r="Z3686">
        <v>46946</v>
      </c>
      <c r="AA3686">
        <v>75</v>
      </c>
      <c r="AB3686">
        <v>46946</v>
      </c>
      <c r="AC3686">
        <v>46946</v>
      </c>
      <c r="AD3686">
        <v>0</v>
      </c>
      <c r="AE3686" t="b">
        <f t="shared" si="153"/>
        <v>1</v>
      </c>
    </row>
    <row r="3687" spans="1:31">
      <c r="A3687" s="6" t="s">
        <v>631</v>
      </c>
      <c r="B3687" t="s">
        <v>29</v>
      </c>
      <c r="C3687">
        <v>40</v>
      </c>
      <c r="D3687" t="s">
        <v>7203</v>
      </c>
      <c r="F3687" t="s">
        <v>31</v>
      </c>
      <c r="G3687" t="s">
        <v>29</v>
      </c>
      <c r="H3687" t="s">
        <v>80</v>
      </c>
      <c r="I3687">
        <v>0</v>
      </c>
      <c r="J3687">
        <v>2</v>
      </c>
      <c r="K3687">
        <v>0</v>
      </c>
      <c r="L3687" t="s">
        <v>4123</v>
      </c>
      <c r="M3687" t="s">
        <v>34</v>
      </c>
      <c r="N3687">
        <v>100000</v>
      </c>
      <c r="O3687">
        <f t="shared" si="152"/>
        <v>100000</v>
      </c>
      <c r="P3687" t="b">
        <f t="shared" si="154"/>
        <v>1</v>
      </c>
      <c r="Q3687" t="s">
        <v>35</v>
      </c>
      <c r="R3687">
        <v>108</v>
      </c>
      <c r="S3687">
        <v>9</v>
      </c>
      <c r="T3687" t="s">
        <v>37</v>
      </c>
      <c r="U3687" t="s">
        <v>38</v>
      </c>
      <c r="V3687" s="2" t="s">
        <v>5993</v>
      </c>
      <c r="W3687" s="2">
        <f>IF(VLOOKUP(V3687,'reference classification'!$B$1:G3691,6,FALSE)&gt;90,1,0)</f>
        <v>0</v>
      </c>
      <c r="X3687">
        <v>0</v>
      </c>
      <c r="Y3687" t="s">
        <v>4123</v>
      </c>
      <c r="Z3687">
        <v>100000</v>
      </c>
      <c r="AA3687">
        <v>75</v>
      </c>
      <c r="AB3687">
        <v>100000</v>
      </c>
      <c r="AC3687">
        <v>100000</v>
      </c>
      <c r="AD3687">
        <v>0</v>
      </c>
      <c r="AE3687" t="b">
        <f t="shared" si="153"/>
        <v>1</v>
      </c>
    </row>
    <row r="3688" spans="1:31" hidden="1">
      <c r="A3688" s="6" t="s">
        <v>633</v>
      </c>
      <c r="B3688" t="s">
        <v>29</v>
      </c>
      <c r="C3688">
        <v>9</v>
      </c>
      <c r="D3688" t="s">
        <v>4184</v>
      </c>
      <c r="F3688" t="s">
        <v>44</v>
      </c>
      <c r="G3688" t="s">
        <v>29</v>
      </c>
      <c r="H3688" t="s">
        <v>5828</v>
      </c>
      <c r="I3688">
        <v>0</v>
      </c>
      <c r="J3688">
        <v>2</v>
      </c>
      <c r="K3688">
        <v>0</v>
      </c>
      <c r="L3688" t="s">
        <v>4123</v>
      </c>
      <c r="M3688" t="s">
        <v>34</v>
      </c>
      <c r="N3688">
        <v>40000</v>
      </c>
      <c r="O3688">
        <f t="shared" si="152"/>
        <v>16203</v>
      </c>
      <c r="P3688" t="b">
        <f t="shared" si="154"/>
        <v>0</v>
      </c>
      <c r="Q3688" t="s">
        <v>35</v>
      </c>
      <c r="R3688">
        <v>108</v>
      </c>
      <c r="S3688">
        <v>9</v>
      </c>
      <c r="T3688" t="s">
        <v>37</v>
      </c>
      <c r="U3688" t="s">
        <v>38</v>
      </c>
      <c r="V3688" s="2" t="s">
        <v>5993</v>
      </c>
      <c r="W3688" s="2">
        <f>IF(VLOOKUP(V3688,'reference classification'!$B$1:G3692,6,FALSE)&gt;90,1,0)</f>
        <v>0</v>
      </c>
      <c r="X3688">
        <v>0</v>
      </c>
      <c r="Y3688" t="s">
        <v>4123</v>
      </c>
      <c r="Z3688">
        <v>16203</v>
      </c>
      <c r="AA3688">
        <v>75</v>
      </c>
      <c r="AB3688">
        <v>16203</v>
      </c>
      <c r="AC3688">
        <v>16203</v>
      </c>
      <c r="AD3688">
        <v>0</v>
      </c>
      <c r="AE3688" t="b">
        <f t="shared" si="153"/>
        <v>1</v>
      </c>
    </row>
    <row r="3689" spans="1:31">
      <c r="A3689" s="6" t="s">
        <v>1442</v>
      </c>
      <c r="B3689" t="s">
        <v>29</v>
      </c>
      <c r="C3689">
        <v>41</v>
      </c>
      <c r="D3689" t="s">
        <v>7206</v>
      </c>
      <c r="F3689" t="s">
        <v>31</v>
      </c>
      <c r="G3689" t="s">
        <v>29</v>
      </c>
      <c r="H3689" t="s">
        <v>578</v>
      </c>
      <c r="I3689">
        <v>0</v>
      </c>
      <c r="J3689">
        <v>2</v>
      </c>
      <c r="K3689">
        <v>0</v>
      </c>
      <c r="L3689" t="s">
        <v>4123</v>
      </c>
      <c r="M3689" t="s">
        <v>34</v>
      </c>
      <c r="N3689">
        <v>45000</v>
      </c>
      <c r="O3689">
        <f t="shared" si="152"/>
        <v>45000</v>
      </c>
      <c r="P3689" t="b">
        <f t="shared" si="154"/>
        <v>1</v>
      </c>
      <c r="Q3689" t="s">
        <v>35</v>
      </c>
      <c r="R3689">
        <v>108</v>
      </c>
      <c r="S3689">
        <v>9</v>
      </c>
      <c r="T3689" t="s">
        <v>37</v>
      </c>
      <c r="U3689" t="s">
        <v>38</v>
      </c>
      <c r="V3689" s="2" t="s">
        <v>5993</v>
      </c>
      <c r="W3689" s="2">
        <f>IF(VLOOKUP(V3689,'reference classification'!$B$1:G3693,6,FALSE)&gt;90,1,0)</f>
        <v>0</v>
      </c>
      <c r="X3689">
        <v>0</v>
      </c>
      <c r="Y3689" t="s">
        <v>4123</v>
      </c>
      <c r="Z3689">
        <v>45000</v>
      </c>
      <c r="AA3689">
        <v>75</v>
      </c>
      <c r="AB3689">
        <v>45000</v>
      </c>
      <c r="AC3689">
        <v>45000</v>
      </c>
      <c r="AD3689">
        <v>0</v>
      </c>
      <c r="AE3689" t="b">
        <f t="shared" si="153"/>
        <v>1</v>
      </c>
    </row>
    <row r="3690" spans="1:31" hidden="1">
      <c r="A3690" s="6" t="s">
        <v>590</v>
      </c>
      <c r="B3690" t="s">
        <v>29</v>
      </c>
      <c r="C3690">
        <v>41</v>
      </c>
      <c r="D3690" t="s">
        <v>7208</v>
      </c>
      <c r="E3690">
        <v>3101001</v>
      </c>
      <c r="F3690" t="s">
        <v>44</v>
      </c>
      <c r="G3690" t="s">
        <v>29</v>
      </c>
      <c r="H3690" t="s">
        <v>62</v>
      </c>
      <c r="I3690">
        <v>0</v>
      </c>
      <c r="J3690">
        <v>2</v>
      </c>
      <c r="K3690">
        <v>0</v>
      </c>
      <c r="L3690" t="s">
        <v>4123</v>
      </c>
      <c r="M3690" t="s">
        <v>34</v>
      </c>
      <c r="N3690">
        <v>40000</v>
      </c>
      <c r="O3690">
        <f t="shared" si="152"/>
        <v>29431</v>
      </c>
      <c r="P3690" t="b">
        <f t="shared" si="154"/>
        <v>0</v>
      </c>
      <c r="Q3690" t="s">
        <v>35</v>
      </c>
      <c r="R3690">
        <v>108</v>
      </c>
      <c r="S3690">
        <v>9</v>
      </c>
      <c r="T3690" t="s">
        <v>37</v>
      </c>
      <c r="U3690" t="s">
        <v>38</v>
      </c>
      <c r="V3690" s="2" t="s">
        <v>5993</v>
      </c>
      <c r="W3690" s="2">
        <f>IF(VLOOKUP(V3690,'reference classification'!$B$1:G3694,6,FALSE)&gt;90,1,0)</f>
        <v>0</v>
      </c>
      <c r="X3690">
        <v>0</v>
      </c>
      <c r="Y3690" t="s">
        <v>4123</v>
      </c>
      <c r="Z3690">
        <v>29431</v>
      </c>
      <c r="AA3690">
        <v>120</v>
      </c>
      <c r="AB3690">
        <v>29431</v>
      </c>
      <c r="AC3690">
        <v>29431</v>
      </c>
      <c r="AD3690">
        <v>29431</v>
      </c>
      <c r="AE3690" t="b">
        <f t="shared" si="153"/>
        <v>1</v>
      </c>
    </row>
    <row r="3691" spans="1:31">
      <c r="A3691" s="6" t="s">
        <v>635</v>
      </c>
      <c r="B3691" t="s">
        <v>29</v>
      </c>
      <c r="C3691">
        <v>41</v>
      </c>
      <c r="D3691" t="s">
        <v>7210</v>
      </c>
      <c r="E3691">
        <v>5104050</v>
      </c>
      <c r="F3691" t="s">
        <v>44</v>
      </c>
      <c r="G3691" t="s">
        <v>29</v>
      </c>
      <c r="H3691" t="s">
        <v>7211</v>
      </c>
      <c r="I3691">
        <v>0</v>
      </c>
      <c r="J3691">
        <v>2</v>
      </c>
      <c r="K3691">
        <v>0</v>
      </c>
      <c r="L3691" t="s">
        <v>4123</v>
      </c>
      <c r="M3691" t="s">
        <v>34</v>
      </c>
      <c r="N3691">
        <v>333000</v>
      </c>
      <c r="O3691">
        <f t="shared" si="152"/>
        <v>333000</v>
      </c>
      <c r="P3691" t="b">
        <f t="shared" si="154"/>
        <v>1</v>
      </c>
      <c r="Q3691" t="s">
        <v>35</v>
      </c>
      <c r="R3691">
        <v>108</v>
      </c>
      <c r="S3691">
        <v>9</v>
      </c>
      <c r="T3691" t="s">
        <v>37</v>
      </c>
      <c r="U3691" t="s">
        <v>38</v>
      </c>
      <c r="V3691" s="2" t="s">
        <v>5993</v>
      </c>
      <c r="W3691" s="2">
        <f>IF(VLOOKUP(V3691,'reference classification'!$B$1:G3695,6,FALSE)&gt;90,1,0)</f>
        <v>0</v>
      </c>
      <c r="X3691">
        <v>0</v>
      </c>
      <c r="Y3691" t="s">
        <v>4123</v>
      </c>
      <c r="Z3691">
        <v>333000</v>
      </c>
      <c r="AA3691">
        <v>120</v>
      </c>
      <c r="AB3691">
        <v>333000</v>
      </c>
      <c r="AC3691">
        <v>333000</v>
      </c>
      <c r="AD3691">
        <v>333000</v>
      </c>
      <c r="AE3691" t="b">
        <f t="shared" si="153"/>
        <v>1</v>
      </c>
    </row>
    <row r="3692" spans="1:31">
      <c r="A3692" s="6" t="s">
        <v>661</v>
      </c>
      <c r="B3692" t="s">
        <v>29</v>
      </c>
      <c r="C3692">
        <v>41</v>
      </c>
      <c r="D3692" t="s">
        <v>7213</v>
      </c>
      <c r="F3692" t="s">
        <v>31</v>
      </c>
      <c r="G3692" t="s">
        <v>29</v>
      </c>
      <c r="H3692" t="s">
        <v>346</v>
      </c>
      <c r="I3692">
        <v>0</v>
      </c>
      <c r="J3692">
        <v>2</v>
      </c>
      <c r="K3692">
        <v>0</v>
      </c>
      <c r="L3692" t="s">
        <v>4123</v>
      </c>
      <c r="M3692" t="s">
        <v>34</v>
      </c>
      <c r="N3692">
        <v>40000</v>
      </c>
      <c r="O3692">
        <f t="shared" si="152"/>
        <v>40000</v>
      </c>
      <c r="P3692" t="b">
        <f t="shared" si="154"/>
        <v>1</v>
      </c>
      <c r="Q3692" t="s">
        <v>35</v>
      </c>
      <c r="R3692">
        <v>108</v>
      </c>
      <c r="S3692">
        <v>9</v>
      </c>
      <c r="T3692" t="s">
        <v>37</v>
      </c>
      <c r="U3692" t="s">
        <v>38</v>
      </c>
      <c r="V3692" s="2" t="s">
        <v>5993</v>
      </c>
      <c r="W3692" s="2">
        <f>IF(VLOOKUP(V3692,'reference classification'!$B$1:G3696,6,FALSE)&gt;90,1,0)</f>
        <v>0</v>
      </c>
      <c r="X3692">
        <v>0</v>
      </c>
      <c r="Y3692" t="s">
        <v>4123</v>
      </c>
      <c r="Z3692">
        <v>40000</v>
      </c>
      <c r="AA3692">
        <v>120</v>
      </c>
      <c r="AB3692">
        <v>40000</v>
      </c>
      <c r="AC3692">
        <v>40000</v>
      </c>
      <c r="AD3692">
        <v>40000</v>
      </c>
      <c r="AE3692" t="b">
        <f t="shared" si="153"/>
        <v>1</v>
      </c>
    </row>
    <row r="3693" spans="1:31" hidden="1">
      <c r="A3693" s="6" t="s">
        <v>663</v>
      </c>
      <c r="B3693" t="s">
        <v>29</v>
      </c>
      <c r="C3693">
        <v>41</v>
      </c>
      <c r="D3693" t="s">
        <v>7215</v>
      </c>
      <c r="E3693">
        <v>3101001</v>
      </c>
      <c r="F3693" t="s">
        <v>31</v>
      </c>
      <c r="G3693" t="s">
        <v>29</v>
      </c>
      <c r="H3693" t="s">
        <v>62</v>
      </c>
      <c r="I3693">
        <v>0</v>
      </c>
      <c r="J3693">
        <v>2</v>
      </c>
      <c r="K3693">
        <v>0</v>
      </c>
      <c r="L3693" t="s">
        <v>4123</v>
      </c>
      <c r="M3693" t="s">
        <v>34</v>
      </c>
      <c r="N3693">
        <v>40000</v>
      </c>
      <c r="O3693">
        <f t="shared" si="152"/>
        <v>37170</v>
      </c>
      <c r="P3693" t="b">
        <f t="shared" si="154"/>
        <v>0</v>
      </c>
      <c r="Q3693" t="s">
        <v>35</v>
      </c>
      <c r="R3693">
        <v>108</v>
      </c>
      <c r="S3693">
        <v>9</v>
      </c>
      <c r="T3693" t="s">
        <v>37</v>
      </c>
      <c r="U3693" t="s">
        <v>38</v>
      </c>
      <c r="V3693" s="2" t="s">
        <v>5993</v>
      </c>
      <c r="W3693" s="2">
        <f>IF(VLOOKUP(V3693,'reference classification'!$B$1:G3697,6,FALSE)&gt;90,1,0)</f>
        <v>0</v>
      </c>
      <c r="X3693">
        <v>0</v>
      </c>
      <c r="Y3693" t="s">
        <v>4123</v>
      </c>
      <c r="Z3693">
        <v>37170</v>
      </c>
      <c r="AA3693">
        <v>120</v>
      </c>
      <c r="AB3693">
        <v>37170</v>
      </c>
      <c r="AC3693">
        <v>37170</v>
      </c>
      <c r="AD3693">
        <v>37170</v>
      </c>
      <c r="AE3693" t="b">
        <f t="shared" si="153"/>
        <v>1</v>
      </c>
    </row>
    <row r="3694" spans="1:31">
      <c r="A3694" s="6" t="s">
        <v>1421</v>
      </c>
      <c r="B3694" t="s">
        <v>29</v>
      </c>
      <c r="C3694">
        <v>41</v>
      </c>
      <c r="D3694" t="s">
        <v>7217</v>
      </c>
      <c r="E3694">
        <v>1305130</v>
      </c>
      <c r="F3694" t="s">
        <v>31</v>
      </c>
      <c r="G3694" t="s">
        <v>29</v>
      </c>
      <c r="H3694" t="s">
        <v>183</v>
      </c>
      <c r="I3694">
        <v>0</v>
      </c>
      <c r="J3694">
        <v>2</v>
      </c>
      <c r="K3694">
        <v>0</v>
      </c>
      <c r="L3694" t="s">
        <v>4123</v>
      </c>
      <c r="M3694" t="s">
        <v>34</v>
      </c>
      <c r="N3694">
        <v>40000</v>
      </c>
      <c r="O3694">
        <f t="shared" si="152"/>
        <v>40000</v>
      </c>
      <c r="P3694" t="b">
        <f t="shared" si="154"/>
        <v>1</v>
      </c>
      <c r="Q3694" t="s">
        <v>35</v>
      </c>
      <c r="R3694">
        <v>108</v>
      </c>
      <c r="S3694">
        <v>9</v>
      </c>
      <c r="T3694" t="s">
        <v>37</v>
      </c>
      <c r="U3694" t="s">
        <v>38</v>
      </c>
      <c r="V3694" s="2" t="s">
        <v>5993</v>
      </c>
      <c r="W3694" s="2">
        <f>IF(VLOOKUP(V3694,'reference classification'!$B$1:G3698,6,FALSE)&gt;90,1,0)</f>
        <v>0</v>
      </c>
      <c r="X3694">
        <v>0</v>
      </c>
      <c r="Y3694" t="s">
        <v>4123</v>
      </c>
      <c r="Z3694">
        <v>40000</v>
      </c>
      <c r="AA3694">
        <v>120</v>
      </c>
      <c r="AB3694">
        <v>40000</v>
      </c>
      <c r="AC3694">
        <v>40000</v>
      </c>
      <c r="AD3694">
        <v>40000</v>
      </c>
      <c r="AE3694" t="b">
        <f t="shared" si="153"/>
        <v>1</v>
      </c>
    </row>
    <row r="3695" spans="1:31">
      <c r="A3695" s="6" t="s">
        <v>1197</v>
      </c>
      <c r="B3695" t="s">
        <v>29</v>
      </c>
      <c r="C3695">
        <v>41</v>
      </c>
      <c r="D3695" t="s">
        <v>7219</v>
      </c>
      <c r="E3695">
        <v>3101001</v>
      </c>
      <c r="F3695" t="s">
        <v>31</v>
      </c>
      <c r="G3695" t="s">
        <v>29</v>
      </c>
      <c r="H3695" t="s">
        <v>62</v>
      </c>
      <c r="I3695">
        <v>0</v>
      </c>
      <c r="J3695">
        <v>2</v>
      </c>
      <c r="K3695">
        <v>0</v>
      </c>
      <c r="L3695" t="s">
        <v>4123</v>
      </c>
      <c r="M3695" t="s">
        <v>34</v>
      </c>
      <c r="N3695">
        <v>40000</v>
      </c>
      <c r="O3695">
        <f t="shared" si="152"/>
        <v>40000</v>
      </c>
      <c r="P3695" t="b">
        <f t="shared" si="154"/>
        <v>1</v>
      </c>
      <c r="Q3695" t="s">
        <v>35</v>
      </c>
      <c r="R3695">
        <v>108</v>
      </c>
      <c r="S3695">
        <v>9</v>
      </c>
      <c r="T3695" t="s">
        <v>37</v>
      </c>
      <c r="U3695" t="s">
        <v>38</v>
      </c>
      <c r="V3695" s="2" t="s">
        <v>5993</v>
      </c>
      <c r="W3695" s="2">
        <f>IF(VLOOKUP(V3695,'reference classification'!$B$1:G3699,6,FALSE)&gt;90,1,0)</f>
        <v>0</v>
      </c>
      <c r="X3695">
        <v>0</v>
      </c>
      <c r="Y3695" t="s">
        <v>4123</v>
      </c>
      <c r="Z3695">
        <v>40000</v>
      </c>
      <c r="AA3695">
        <v>120</v>
      </c>
      <c r="AB3695">
        <v>40000</v>
      </c>
      <c r="AC3695">
        <v>40000</v>
      </c>
      <c r="AD3695">
        <v>40000</v>
      </c>
      <c r="AE3695" t="b">
        <f t="shared" si="153"/>
        <v>1</v>
      </c>
    </row>
    <row r="3696" spans="1:31">
      <c r="A3696" s="6" t="s">
        <v>1438</v>
      </c>
      <c r="B3696" t="s">
        <v>29</v>
      </c>
      <c r="C3696">
        <v>41</v>
      </c>
      <c r="D3696" t="s">
        <v>7221</v>
      </c>
      <c r="F3696" t="s">
        <v>44</v>
      </c>
      <c r="G3696" t="s">
        <v>29</v>
      </c>
      <c r="H3696" t="s">
        <v>80</v>
      </c>
      <c r="I3696">
        <v>0</v>
      </c>
      <c r="J3696">
        <v>2</v>
      </c>
      <c r="K3696">
        <v>0</v>
      </c>
      <c r="L3696" t="s">
        <v>4123</v>
      </c>
      <c r="M3696" t="s">
        <v>34</v>
      </c>
      <c r="N3696">
        <v>40000</v>
      </c>
      <c r="O3696">
        <f t="shared" si="152"/>
        <v>40000</v>
      </c>
      <c r="P3696" t="b">
        <f t="shared" si="154"/>
        <v>1</v>
      </c>
      <c r="Q3696" t="s">
        <v>35</v>
      </c>
      <c r="R3696">
        <v>108</v>
      </c>
      <c r="S3696">
        <v>9</v>
      </c>
      <c r="T3696" t="s">
        <v>37</v>
      </c>
      <c r="U3696" t="s">
        <v>38</v>
      </c>
      <c r="V3696" s="2" t="s">
        <v>5993</v>
      </c>
      <c r="W3696" s="2">
        <f>IF(VLOOKUP(V3696,'reference classification'!$B$1:G3700,6,FALSE)&gt;90,1,0)</f>
        <v>0</v>
      </c>
      <c r="X3696">
        <v>0</v>
      </c>
      <c r="Y3696" t="s">
        <v>4123</v>
      </c>
      <c r="Z3696">
        <v>40000</v>
      </c>
      <c r="AA3696">
        <v>120</v>
      </c>
      <c r="AB3696">
        <v>40000</v>
      </c>
      <c r="AC3696">
        <v>40000</v>
      </c>
      <c r="AD3696">
        <v>40000</v>
      </c>
      <c r="AE3696" t="b">
        <f t="shared" si="153"/>
        <v>1</v>
      </c>
    </row>
    <row r="3697" spans="1:31">
      <c r="A3697" s="6" t="s">
        <v>1045</v>
      </c>
      <c r="B3697" t="s">
        <v>29</v>
      </c>
      <c r="C3697">
        <v>41</v>
      </c>
      <c r="D3697" t="s">
        <v>7223</v>
      </c>
      <c r="E3697">
        <v>3101001</v>
      </c>
      <c r="F3697" t="s">
        <v>31</v>
      </c>
      <c r="G3697" t="s">
        <v>29</v>
      </c>
      <c r="H3697" t="s">
        <v>1917</v>
      </c>
      <c r="I3697">
        <v>0</v>
      </c>
      <c r="J3697">
        <v>2</v>
      </c>
      <c r="K3697">
        <v>0</v>
      </c>
      <c r="L3697" t="s">
        <v>4123</v>
      </c>
      <c r="M3697" t="s">
        <v>34</v>
      </c>
      <c r="N3697">
        <v>40000</v>
      </c>
      <c r="O3697">
        <f t="shared" si="152"/>
        <v>40000</v>
      </c>
      <c r="P3697" t="b">
        <f t="shared" si="154"/>
        <v>1</v>
      </c>
      <c r="Q3697" t="s">
        <v>35</v>
      </c>
      <c r="R3697">
        <v>108</v>
      </c>
      <c r="S3697">
        <v>9</v>
      </c>
      <c r="T3697" t="s">
        <v>37</v>
      </c>
      <c r="U3697" t="s">
        <v>38</v>
      </c>
      <c r="V3697" s="2" t="s">
        <v>5993</v>
      </c>
      <c r="W3697" s="2">
        <f>IF(VLOOKUP(V3697,'reference classification'!$B$1:G3701,6,FALSE)&gt;90,1,0)</f>
        <v>0</v>
      </c>
      <c r="X3697">
        <v>0</v>
      </c>
      <c r="Y3697" t="s">
        <v>4123</v>
      </c>
      <c r="Z3697">
        <v>40000</v>
      </c>
      <c r="AA3697">
        <v>120</v>
      </c>
      <c r="AB3697">
        <v>40000</v>
      </c>
      <c r="AC3697">
        <v>40000</v>
      </c>
      <c r="AD3697">
        <v>40000</v>
      </c>
      <c r="AE3697" t="b">
        <f t="shared" si="153"/>
        <v>1</v>
      </c>
    </row>
    <row r="3698" spans="1:31">
      <c r="A3698" s="6" t="s">
        <v>1058</v>
      </c>
      <c r="B3698" t="s">
        <v>29</v>
      </c>
      <c r="C3698">
        <v>41</v>
      </c>
      <c r="D3698" t="s">
        <v>7225</v>
      </c>
      <c r="E3698">
        <v>3101001</v>
      </c>
      <c r="F3698" t="s">
        <v>31</v>
      </c>
      <c r="G3698" t="s">
        <v>29</v>
      </c>
      <c r="H3698" t="s">
        <v>62</v>
      </c>
      <c r="I3698">
        <v>0</v>
      </c>
      <c r="J3698">
        <v>2</v>
      </c>
      <c r="K3698">
        <v>0</v>
      </c>
      <c r="L3698" t="s">
        <v>4123</v>
      </c>
      <c r="M3698" t="s">
        <v>34</v>
      </c>
      <c r="N3698">
        <v>40000</v>
      </c>
      <c r="O3698">
        <f t="shared" si="152"/>
        <v>40000</v>
      </c>
      <c r="P3698" t="b">
        <f t="shared" si="154"/>
        <v>1</v>
      </c>
      <c r="Q3698" t="s">
        <v>35</v>
      </c>
      <c r="R3698">
        <v>108</v>
      </c>
      <c r="S3698">
        <v>9</v>
      </c>
      <c r="T3698" t="s">
        <v>37</v>
      </c>
      <c r="U3698" t="s">
        <v>38</v>
      </c>
      <c r="V3698" s="2" t="s">
        <v>5993</v>
      </c>
      <c r="W3698" s="2">
        <f>IF(VLOOKUP(V3698,'reference classification'!$B$1:G3702,6,FALSE)&gt;90,1,0)</f>
        <v>0</v>
      </c>
      <c r="X3698">
        <v>0</v>
      </c>
      <c r="Y3698" t="s">
        <v>4123</v>
      </c>
      <c r="Z3698">
        <v>40000</v>
      </c>
      <c r="AA3698">
        <v>120</v>
      </c>
      <c r="AB3698">
        <v>40000</v>
      </c>
      <c r="AC3698">
        <v>40000</v>
      </c>
      <c r="AD3698">
        <v>40000</v>
      </c>
      <c r="AE3698" t="b">
        <f t="shared" si="153"/>
        <v>1</v>
      </c>
    </row>
    <row r="3699" spans="1:31">
      <c r="A3699" s="6" t="s">
        <v>1060</v>
      </c>
      <c r="B3699" t="s">
        <v>29</v>
      </c>
      <c r="C3699">
        <v>9</v>
      </c>
      <c r="D3699" t="s">
        <v>7227</v>
      </c>
      <c r="F3699" t="s">
        <v>44</v>
      </c>
      <c r="G3699" t="s">
        <v>29</v>
      </c>
      <c r="H3699" t="s">
        <v>7228</v>
      </c>
      <c r="I3699">
        <v>0</v>
      </c>
      <c r="J3699">
        <v>2</v>
      </c>
      <c r="K3699">
        <v>0</v>
      </c>
      <c r="L3699" t="s">
        <v>4123</v>
      </c>
      <c r="M3699" t="s">
        <v>34</v>
      </c>
      <c r="N3699">
        <v>5000</v>
      </c>
      <c r="O3699">
        <f t="shared" si="152"/>
        <v>5000</v>
      </c>
      <c r="P3699" t="b">
        <f t="shared" si="154"/>
        <v>1</v>
      </c>
      <c r="Q3699" t="s">
        <v>35</v>
      </c>
      <c r="R3699">
        <v>108</v>
      </c>
      <c r="S3699">
        <v>9</v>
      </c>
      <c r="T3699" t="s">
        <v>37</v>
      </c>
      <c r="U3699" t="s">
        <v>38</v>
      </c>
      <c r="V3699" s="2" t="s">
        <v>5993</v>
      </c>
      <c r="W3699" s="2">
        <f>IF(VLOOKUP(V3699,'reference classification'!$B$1:G3703,6,FALSE)&gt;90,1,0)</f>
        <v>0</v>
      </c>
      <c r="X3699">
        <v>0</v>
      </c>
      <c r="Y3699" t="s">
        <v>4123</v>
      </c>
      <c r="Z3699">
        <v>5000</v>
      </c>
      <c r="AA3699">
        <v>75</v>
      </c>
      <c r="AB3699">
        <v>5000</v>
      </c>
      <c r="AC3699">
        <v>5000</v>
      </c>
      <c r="AD3699">
        <v>0</v>
      </c>
      <c r="AE3699" t="b">
        <f t="shared" si="153"/>
        <v>1</v>
      </c>
    </row>
    <row r="3700" spans="1:31">
      <c r="A3700" s="6" t="s">
        <v>637</v>
      </c>
      <c r="B3700" t="s">
        <v>29</v>
      </c>
      <c r="C3700">
        <v>41</v>
      </c>
      <c r="D3700" t="s">
        <v>6691</v>
      </c>
      <c r="E3700">
        <v>3101001</v>
      </c>
      <c r="F3700" t="s">
        <v>44</v>
      </c>
      <c r="G3700" t="s">
        <v>29</v>
      </c>
      <c r="H3700" t="s">
        <v>62</v>
      </c>
      <c r="I3700">
        <v>0</v>
      </c>
      <c r="J3700">
        <v>2</v>
      </c>
      <c r="K3700">
        <v>0</v>
      </c>
      <c r="L3700" t="s">
        <v>4123</v>
      </c>
      <c r="M3700" t="s">
        <v>34</v>
      </c>
      <c r="N3700">
        <v>40000</v>
      </c>
      <c r="O3700">
        <f t="shared" si="152"/>
        <v>40000</v>
      </c>
      <c r="P3700" t="b">
        <f t="shared" si="154"/>
        <v>1</v>
      </c>
      <c r="Q3700" t="s">
        <v>35</v>
      </c>
      <c r="R3700">
        <v>108</v>
      </c>
      <c r="S3700">
        <v>9</v>
      </c>
      <c r="T3700" t="s">
        <v>37</v>
      </c>
      <c r="U3700" t="s">
        <v>38</v>
      </c>
      <c r="V3700" s="2" t="s">
        <v>5993</v>
      </c>
      <c r="W3700" s="2">
        <f>IF(VLOOKUP(V3700,'reference classification'!$B$1:G3704,6,FALSE)&gt;90,1,0)</f>
        <v>0</v>
      </c>
      <c r="X3700">
        <v>0</v>
      </c>
      <c r="Y3700" t="s">
        <v>4123</v>
      </c>
      <c r="Z3700">
        <v>40000</v>
      </c>
      <c r="AA3700">
        <v>75</v>
      </c>
      <c r="AB3700">
        <v>40000</v>
      </c>
      <c r="AC3700">
        <v>40000</v>
      </c>
      <c r="AD3700">
        <v>0</v>
      </c>
      <c r="AE3700" t="b">
        <f t="shared" si="153"/>
        <v>1</v>
      </c>
    </row>
    <row r="3701" spans="1:31">
      <c r="A3701" s="6" t="s">
        <v>640</v>
      </c>
      <c r="B3701" t="s">
        <v>29</v>
      </c>
      <c r="C3701">
        <v>41</v>
      </c>
      <c r="D3701" t="s">
        <v>4432</v>
      </c>
      <c r="F3701" t="s">
        <v>31</v>
      </c>
      <c r="G3701" t="s">
        <v>29</v>
      </c>
      <c r="H3701" t="s">
        <v>356</v>
      </c>
      <c r="I3701">
        <v>0</v>
      </c>
      <c r="J3701">
        <v>2</v>
      </c>
      <c r="K3701">
        <v>0</v>
      </c>
      <c r="L3701" t="s">
        <v>4123</v>
      </c>
      <c r="M3701" t="s">
        <v>34</v>
      </c>
      <c r="N3701">
        <v>40000</v>
      </c>
      <c r="O3701">
        <f t="shared" si="152"/>
        <v>40000</v>
      </c>
      <c r="P3701" t="b">
        <f t="shared" si="154"/>
        <v>1</v>
      </c>
      <c r="Q3701" t="s">
        <v>35</v>
      </c>
      <c r="R3701">
        <v>108</v>
      </c>
      <c r="S3701">
        <v>9</v>
      </c>
      <c r="T3701" t="s">
        <v>37</v>
      </c>
      <c r="U3701" t="s">
        <v>38</v>
      </c>
      <c r="V3701" s="2" t="s">
        <v>5993</v>
      </c>
      <c r="W3701" s="2">
        <f>IF(VLOOKUP(V3701,'reference classification'!$B$1:G3705,6,FALSE)&gt;90,1,0)</f>
        <v>0</v>
      </c>
      <c r="X3701">
        <v>0</v>
      </c>
      <c r="Y3701" t="s">
        <v>4123</v>
      </c>
      <c r="Z3701">
        <v>40000</v>
      </c>
      <c r="AA3701">
        <v>120</v>
      </c>
      <c r="AB3701">
        <v>40000</v>
      </c>
      <c r="AC3701">
        <v>40000</v>
      </c>
      <c r="AD3701">
        <v>40000</v>
      </c>
      <c r="AE3701" t="b">
        <f t="shared" si="153"/>
        <v>1</v>
      </c>
    </row>
    <row r="3702" spans="1:31">
      <c r="A3702" s="6" t="s">
        <v>642</v>
      </c>
      <c r="B3702" t="s">
        <v>29</v>
      </c>
      <c r="C3702">
        <v>41</v>
      </c>
      <c r="D3702" t="s">
        <v>2908</v>
      </c>
      <c r="F3702" t="s">
        <v>44</v>
      </c>
      <c r="G3702" t="s">
        <v>29</v>
      </c>
      <c r="H3702" t="s">
        <v>41</v>
      </c>
      <c r="I3702">
        <v>0</v>
      </c>
      <c r="J3702">
        <v>2</v>
      </c>
      <c r="K3702">
        <v>0</v>
      </c>
      <c r="L3702" t="s">
        <v>4123</v>
      </c>
      <c r="M3702" t="s">
        <v>34</v>
      </c>
      <c r="N3702">
        <v>545000</v>
      </c>
      <c r="O3702">
        <f t="shared" si="152"/>
        <v>545000</v>
      </c>
      <c r="P3702" t="b">
        <f t="shared" si="154"/>
        <v>1</v>
      </c>
      <c r="Q3702" t="s">
        <v>35</v>
      </c>
      <c r="R3702">
        <v>108</v>
      </c>
      <c r="S3702">
        <v>9</v>
      </c>
      <c r="T3702" t="s">
        <v>37</v>
      </c>
      <c r="U3702" t="s">
        <v>38</v>
      </c>
      <c r="V3702" s="2" t="s">
        <v>5993</v>
      </c>
      <c r="W3702" s="2">
        <f>IF(VLOOKUP(V3702,'reference classification'!$B$1:G3706,6,FALSE)&gt;90,1,0)</f>
        <v>0</v>
      </c>
      <c r="X3702">
        <v>0</v>
      </c>
      <c r="Y3702" t="s">
        <v>4123</v>
      </c>
      <c r="Z3702">
        <v>545000</v>
      </c>
      <c r="AA3702">
        <v>120</v>
      </c>
      <c r="AB3702">
        <v>545000</v>
      </c>
      <c r="AC3702">
        <v>545000</v>
      </c>
      <c r="AD3702">
        <v>545000</v>
      </c>
      <c r="AE3702" t="b">
        <f t="shared" si="153"/>
        <v>1</v>
      </c>
    </row>
    <row r="3703" spans="1:31" hidden="1">
      <c r="A3703" s="6" t="s">
        <v>645</v>
      </c>
      <c r="B3703" t="s">
        <v>29</v>
      </c>
      <c r="C3703">
        <v>41</v>
      </c>
      <c r="D3703" t="s">
        <v>7233</v>
      </c>
      <c r="E3703">
        <v>3101001</v>
      </c>
      <c r="F3703" t="s">
        <v>31</v>
      </c>
      <c r="G3703" t="s">
        <v>29</v>
      </c>
      <c r="H3703" t="s">
        <v>365</v>
      </c>
      <c r="I3703">
        <v>0</v>
      </c>
      <c r="J3703">
        <v>2</v>
      </c>
      <c r="K3703">
        <v>0</v>
      </c>
      <c r="L3703" t="s">
        <v>4123</v>
      </c>
      <c r="M3703" t="s">
        <v>34</v>
      </c>
      <c r="N3703">
        <v>171000</v>
      </c>
      <c r="O3703">
        <f t="shared" si="152"/>
        <v>164169</v>
      </c>
      <c r="P3703" t="b">
        <f t="shared" si="154"/>
        <v>0</v>
      </c>
      <c r="Q3703" t="s">
        <v>35</v>
      </c>
      <c r="R3703">
        <v>108</v>
      </c>
      <c r="S3703">
        <v>9</v>
      </c>
      <c r="T3703" t="s">
        <v>37</v>
      </c>
      <c r="U3703" t="s">
        <v>38</v>
      </c>
      <c r="V3703" s="2" t="s">
        <v>5993</v>
      </c>
      <c r="W3703" s="2">
        <f>IF(VLOOKUP(V3703,'reference classification'!$B$1:G3707,6,FALSE)&gt;90,1,0)</f>
        <v>0</v>
      </c>
      <c r="X3703">
        <v>0</v>
      </c>
      <c r="Y3703" t="s">
        <v>4123</v>
      </c>
      <c r="Z3703">
        <v>164169</v>
      </c>
      <c r="AA3703">
        <v>120</v>
      </c>
      <c r="AB3703">
        <v>164169</v>
      </c>
      <c r="AC3703">
        <v>164169</v>
      </c>
      <c r="AD3703">
        <v>164169</v>
      </c>
      <c r="AE3703" t="b">
        <f t="shared" si="153"/>
        <v>1</v>
      </c>
    </row>
    <row r="3704" spans="1:31">
      <c r="A3704" s="6" t="s">
        <v>1199</v>
      </c>
      <c r="B3704" t="s">
        <v>29</v>
      </c>
      <c r="C3704">
        <v>41</v>
      </c>
      <c r="D3704" t="s">
        <v>7235</v>
      </c>
      <c r="F3704" t="s">
        <v>44</v>
      </c>
      <c r="G3704" t="s">
        <v>29</v>
      </c>
      <c r="H3704" t="s">
        <v>130</v>
      </c>
      <c r="I3704">
        <v>0</v>
      </c>
      <c r="J3704">
        <v>2</v>
      </c>
      <c r="K3704">
        <v>0</v>
      </c>
      <c r="L3704" t="s">
        <v>4123</v>
      </c>
      <c r="M3704" t="s">
        <v>34</v>
      </c>
      <c r="N3704">
        <v>181000</v>
      </c>
      <c r="O3704">
        <f t="shared" si="152"/>
        <v>181000</v>
      </c>
      <c r="P3704" t="b">
        <f t="shared" si="154"/>
        <v>1</v>
      </c>
      <c r="Q3704" t="s">
        <v>35</v>
      </c>
      <c r="R3704">
        <v>108</v>
      </c>
      <c r="S3704">
        <v>9</v>
      </c>
      <c r="T3704" t="s">
        <v>37</v>
      </c>
      <c r="U3704" t="s">
        <v>38</v>
      </c>
      <c r="V3704" s="2" t="s">
        <v>5993</v>
      </c>
      <c r="W3704" s="2">
        <f>IF(VLOOKUP(V3704,'reference classification'!$B$1:G3708,6,FALSE)&gt;90,1,0)</f>
        <v>0</v>
      </c>
      <c r="X3704">
        <v>0</v>
      </c>
      <c r="Y3704" t="s">
        <v>4123</v>
      </c>
      <c r="Z3704">
        <v>181000</v>
      </c>
      <c r="AA3704">
        <v>75</v>
      </c>
      <c r="AB3704">
        <v>181000</v>
      </c>
      <c r="AC3704">
        <v>181000</v>
      </c>
      <c r="AD3704">
        <v>0</v>
      </c>
      <c r="AE3704" t="b">
        <f t="shared" si="153"/>
        <v>1</v>
      </c>
    </row>
    <row r="3705" spans="1:31">
      <c r="A3705" s="6" t="s">
        <v>352</v>
      </c>
      <c r="B3705" t="s">
        <v>29</v>
      </c>
      <c r="C3705">
        <v>41</v>
      </c>
      <c r="D3705" t="s">
        <v>7237</v>
      </c>
      <c r="E3705">
        <v>3101001</v>
      </c>
      <c r="F3705" t="s">
        <v>31</v>
      </c>
      <c r="G3705" t="s">
        <v>29</v>
      </c>
      <c r="H3705" t="s">
        <v>62</v>
      </c>
      <c r="I3705">
        <v>0</v>
      </c>
      <c r="J3705">
        <v>2</v>
      </c>
      <c r="K3705">
        <v>0</v>
      </c>
      <c r="L3705" t="s">
        <v>4123</v>
      </c>
      <c r="M3705" t="s">
        <v>34</v>
      </c>
      <c r="N3705">
        <v>194000</v>
      </c>
      <c r="O3705">
        <f t="shared" si="152"/>
        <v>194000</v>
      </c>
      <c r="P3705" t="b">
        <f t="shared" si="154"/>
        <v>1</v>
      </c>
      <c r="Q3705" t="s">
        <v>35</v>
      </c>
      <c r="R3705">
        <v>108</v>
      </c>
      <c r="S3705">
        <v>9</v>
      </c>
      <c r="T3705" t="s">
        <v>37</v>
      </c>
      <c r="U3705" t="s">
        <v>38</v>
      </c>
      <c r="V3705" s="2" t="s">
        <v>5993</v>
      </c>
      <c r="W3705" s="2">
        <f>IF(VLOOKUP(V3705,'reference classification'!$B$1:G3709,6,FALSE)&gt;90,1,0)</f>
        <v>0</v>
      </c>
      <c r="X3705">
        <v>0</v>
      </c>
      <c r="Y3705" t="s">
        <v>4123</v>
      </c>
      <c r="Z3705">
        <v>194000</v>
      </c>
      <c r="AA3705">
        <v>120</v>
      </c>
      <c r="AB3705">
        <v>194000</v>
      </c>
      <c r="AC3705">
        <v>194000</v>
      </c>
      <c r="AD3705">
        <v>194000</v>
      </c>
      <c r="AE3705" t="b">
        <f t="shared" si="153"/>
        <v>1</v>
      </c>
    </row>
    <row r="3706" spans="1:31">
      <c r="A3706" s="6" t="s">
        <v>354</v>
      </c>
      <c r="B3706" t="s">
        <v>29</v>
      </c>
      <c r="C3706">
        <v>41</v>
      </c>
      <c r="D3706" t="s">
        <v>7239</v>
      </c>
      <c r="E3706">
        <v>3101001</v>
      </c>
      <c r="F3706" t="s">
        <v>31</v>
      </c>
      <c r="G3706" t="s">
        <v>29</v>
      </c>
      <c r="H3706" t="s">
        <v>62</v>
      </c>
      <c r="I3706">
        <v>0</v>
      </c>
      <c r="J3706">
        <v>2</v>
      </c>
      <c r="K3706">
        <v>0</v>
      </c>
      <c r="L3706" t="s">
        <v>4123</v>
      </c>
      <c r="M3706" t="s">
        <v>34</v>
      </c>
      <c r="N3706">
        <v>40000</v>
      </c>
      <c r="O3706">
        <f t="shared" si="152"/>
        <v>40000</v>
      </c>
      <c r="P3706" t="b">
        <f t="shared" si="154"/>
        <v>1</v>
      </c>
      <c r="Q3706" t="s">
        <v>35</v>
      </c>
      <c r="R3706">
        <v>108</v>
      </c>
      <c r="S3706">
        <v>9</v>
      </c>
      <c r="T3706" t="s">
        <v>37</v>
      </c>
      <c r="U3706" t="s">
        <v>38</v>
      </c>
      <c r="V3706" s="2" t="s">
        <v>5993</v>
      </c>
      <c r="W3706" s="2">
        <f>IF(VLOOKUP(V3706,'reference classification'!$B$1:G3710,6,FALSE)&gt;90,1,0)</f>
        <v>0</v>
      </c>
      <c r="X3706">
        <v>0</v>
      </c>
      <c r="Y3706" t="s">
        <v>4123</v>
      </c>
      <c r="Z3706">
        <v>40000</v>
      </c>
      <c r="AA3706">
        <v>120</v>
      </c>
      <c r="AB3706">
        <v>40000</v>
      </c>
      <c r="AC3706">
        <v>40000</v>
      </c>
      <c r="AD3706">
        <v>40000</v>
      </c>
      <c r="AE3706" t="b">
        <f t="shared" si="153"/>
        <v>1</v>
      </c>
    </row>
    <row r="3707" spans="1:31">
      <c r="A3707" s="6" t="s">
        <v>1047</v>
      </c>
      <c r="B3707" t="s">
        <v>29</v>
      </c>
      <c r="C3707">
        <v>41</v>
      </c>
      <c r="D3707" t="s">
        <v>7241</v>
      </c>
      <c r="E3707">
        <v>3101001</v>
      </c>
      <c r="F3707" t="s">
        <v>44</v>
      </c>
      <c r="G3707" t="s">
        <v>29</v>
      </c>
      <c r="H3707" t="s">
        <v>62</v>
      </c>
      <c r="I3707">
        <v>0</v>
      </c>
      <c r="J3707">
        <v>2</v>
      </c>
      <c r="K3707">
        <v>0</v>
      </c>
      <c r="L3707" t="s">
        <v>4123</v>
      </c>
      <c r="M3707" t="s">
        <v>34</v>
      </c>
      <c r="N3707">
        <v>40000</v>
      </c>
      <c r="O3707">
        <f t="shared" si="152"/>
        <v>40000</v>
      </c>
      <c r="P3707" t="b">
        <f t="shared" si="154"/>
        <v>1</v>
      </c>
      <c r="Q3707" t="s">
        <v>35</v>
      </c>
      <c r="R3707">
        <v>108</v>
      </c>
      <c r="S3707">
        <v>9</v>
      </c>
      <c r="T3707" t="s">
        <v>37</v>
      </c>
      <c r="U3707" t="s">
        <v>38</v>
      </c>
      <c r="V3707" s="2" t="s">
        <v>5993</v>
      </c>
      <c r="W3707" s="2">
        <f>IF(VLOOKUP(V3707,'reference classification'!$B$1:G3711,6,FALSE)&gt;90,1,0)</f>
        <v>0</v>
      </c>
      <c r="X3707">
        <v>0</v>
      </c>
      <c r="Y3707" t="s">
        <v>4123</v>
      </c>
      <c r="Z3707">
        <v>40000</v>
      </c>
      <c r="AA3707">
        <v>120</v>
      </c>
      <c r="AB3707">
        <v>40000</v>
      </c>
      <c r="AC3707">
        <v>40000</v>
      </c>
      <c r="AD3707">
        <v>40000</v>
      </c>
      <c r="AE3707" t="b">
        <f t="shared" si="153"/>
        <v>1</v>
      </c>
    </row>
    <row r="3708" spans="1:31">
      <c r="A3708" s="6" t="s">
        <v>648</v>
      </c>
      <c r="B3708" t="s">
        <v>29</v>
      </c>
      <c r="C3708">
        <v>41</v>
      </c>
      <c r="D3708" t="s">
        <v>7243</v>
      </c>
      <c r="F3708" t="s">
        <v>44</v>
      </c>
      <c r="G3708" t="s">
        <v>29</v>
      </c>
      <c r="H3708" t="s">
        <v>186</v>
      </c>
      <c r="I3708">
        <v>0</v>
      </c>
      <c r="J3708">
        <v>2</v>
      </c>
      <c r="K3708">
        <v>0</v>
      </c>
      <c r="L3708" t="s">
        <v>4123</v>
      </c>
      <c r="M3708" t="s">
        <v>34</v>
      </c>
      <c r="N3708">
        <v>25700</v>
      </c>
      <c r="O3708">
        <f t="shared" si="152"/>
        <v>25700</v>
      </c>
      <c r="P3708" t="b">
        <f t="shared" si="154"/>
        <v>1</v>
      </c>
      <c r="Q3708" t="s">
        <v>35</v>
      </c>
      <c r="R3708">
        <v>108</v>
      </c>
      <c r="S3708">
        <v>9</v>
      </c>
      <c r="T3708" t="s">
        <v>37</v>
      </c>
      <c r="U3708" t="s">
        <v>38</v>
      </c>
      <c r="V3708" s="2" t="s">
        <v>5993</v>
      </c>
      <c r="W3708" s="2">
        <f>IF(VLOOKUP(V3708,'reference classification'!$B$1:G3712,6,FALSE)&gt;90,1,0)</f>
        <v>0</v>
      </c>
      <c r="X3708">
        <v>0</v>
      </c>
      <c r="Y3708" t="s">
        <v>4123</v>
      </c>
      <c r="Z3708">
        <v>25700</v>
      </c>
      <c r="AA3708">
        <v>120</v>
      </c>
      <c r="AB3708">
        <v>25700</v>
      </c>
      <c r="AC3708">
        <v>25700</v>
      </c>
      <c r="AD3708">
        <v>25700</v>
      </c>
      <c r="AE3708" t="b">
        <f t="shared" si="153"/>
        <v>1</v>
      </c>
    </row>
    <row r="3709" spans="1:31">
      <c r="A3709" s="6" t="s">
        <v>665</v>
      </c>
      <c r="B3709" t="s">
        <v>29</v>
      </c>
      <c r="C3709">
        <v>41</v>
      </c>
      <c r="D3709" t="s">
        <v>3659</v>
      </c>
      <c r="F3709" t="s">
        <v>44</v>
      </c>
      <c r="G3709" t="s">
        <v>29</v>
      </c>
      <c r="H3709" t="s">
        <v>5016</v>
      </c>
      <c r="I3709">
        <v>0</v>
      </c>
      <c r="J3709">
        <v>2</v>
      </c>
      <c r="K3709">
        <v>0</v>
      </c>
      <c r="L3709" t="s">
        <v>4123</v>
      </c>
      <c r="M3709" t="s">
        <v>34</v>
      </c>
      <c r="N3709">
        <v>40000</v>
      </c>
      <c r="O3709">
        <f t="shared" si="152"/>
        <v>40000</v>
      </c>
      <c r="P3709" t="b">
        <f t="shared" si="154"/>
        <v>1</v>
      </c>
      <c r="Q3709" t="s">
        <v>35</v>
      </c>
      <c r="R3709">
        <v>108</v>
      </c>
      <c r="S3709">
        <v>9</v>
      </c>
      <c r="T3709" t="s">
        <v>37</v>
      </c>
      <c r="U3709" t="s">
        <v>38</v>
      </c>
      <c r="V3709" s="2" t="s">
        <v>5993</v>
      </c>
      <c r="W3709" s="2">
        <f>IF(VLOOKUP(V3709,'reference classification'!$B$1:G3713,6,FALSE)&gt;90,1,0)</f>
        <v>0</v>
      </c>
      <c r="X3709">
        <v>0</v>
      </c>
      <c r="Y3709" t="s">
        <v>4123</v>
      </c>
      <c r="Z3709">
        <v>40000</v>
      </c>
      <c r="AA3709">
        <v>120</v>
      </c>
      <c r="AB3709">
        <v>40000</v>
      </c>
      <c r="AC3709">
        <v>40000</v>
      </c>
      <c r="AD3709">
        <v>40000</v>
      </c>
      <c r="AE3709" t="b">
        <f t="shared" si="153"/>
        <v>1</v>
      </c>
    </row>
    <row r="3710" spans="1:31">
      <c r="A3710" s="6" t="s">
        <v>357</v>
      </c>
      <c r="B3710" t="s">
        <v>29</v>
      </c>
      <c r="C3710">
        <v>30</v>
      </c>
      <c r="D3710" t="s">
        <v>7246</v>
      </c>
      <c r="F3710" t="s">
        <v>44</v>
      </c>
      <c r="G3710" t="s">
        <v>29</v>
      </c>
      <c r="H3710" t="s">
        <v>607</v>
      </c>
      <c r="I3710">
        <v>0</v>
      </c>
      <c r="J3710">
        <v>2</v>
      </c>
      <c r="K3710">
        <v>0</v>
      </c>
      <c r="L3710" t="s">
        <v>4123</v>
      </c>
      <c r="M3710" t="s">
        <v>34</v>
      </c>
      <c r="N3710">
        <v>184000</v>
      </c>
      <c r="O3710">
        <f t="shared" si="152"/>
        <v>184000</v>
      </c>
      <c r="P3710" t="b">
        <f t="shared" si="154"/>
        <v>1</v>
      </c>
      <c r="Q3710" t="s">
        <v>35</v>
      </c>
      <c r="R3710">
        <v>108</v>
      </c>
      <c r="S3710">
        <v>9</v>
      </c>
      <c r="T3710" t="s">
        <v>37</v>
      </c>
      <c r="U3710" t="s">
        <v>38</v>
      </c>
      <c r="V3710" s="2" t="s">
        <v>5993</v>
      </c>
      <c r="W3710" s="2">
        <f>IF(VLOOKUP(V3710,'reference classification'!$B$1:G3714,6,FALSE)&gt;90,1,0)</f>
        <v>0</v>
      </c>
      <c r="X3710">
        <v>0</v>
      </c>
      <c r="Y3710" t="s">
        <v>4123</v>
      </c>
      <c r="Z3710">
        <v>184000</v>
      </c>
      <c r="AA3710">
        <v>120</v>
      </c>
      <c r="AB3710">
        <v>184000</v>
      </c>
      <c r="AC3710">
        <v>184000</v>
      </c>
      <c r="AD3710">
        <v>184000</v>
      </c>
      <c r="AE3710" t="b">
        <f t="shared" si="153"/>
        <v>1</v>
      </c>
    </row>
    <row r="3711" spans="1:31">
      <c r="A3711" s="6" t="s">
        <v>650</v>
      </c>
      <c r="B3711" t="s">
        <v>29</v>
      </c>
      <c r="C3711">
        <v>41</v>
      </c>
      <c r="D3711" t="s">
        <v>7248</v>
      </c>
      <c r="F3711" t="s">
        <v>44</v>
      </c>
      <c r="G3711" t="s">
        <v>29</v>
      </c>
      <c r="H3711" t="s">
        <v>41</v>
      </c>
      <c r="I3711">
        <v>0</v>
      </c>
      <c r="J3711">
        <v>2</v>
      </c>
      <c r="K3711">
        <v>0</v>
      </c>
      <c r="L3711" t="s">
        <v>4123</v>
      </c>
      <c r="M3711" t="s">
        <v>34</v>
      </c>
      <c r="N3711">
        <v>201200</v>
      </c>
      <c r="O3711">
        <f t="shared" si="152"/>
        <v>201200</v>
      </c>
      <c r="P3711" t="b">
        <f t="shared" si="154"/>
        <v>1</v>
      </c>
      <c r="Q3711" t="s">
        <v>35</v>
      </c>
      <c r="R3711">
        <v>108</v>
      </c>
      <c r="S3711">
        <v>9</v>
      </c>
      <c r="T3711" t="s">
        <v>37</v>
      </c>
      <c r="U3711" t="s">
        <v>38</v>
      </c>
      <c r="V3711" s="2" t="s">
        <v>5993</v>
      </c>
      <c r="W3711" s="2">
        <f>IF(VLOOKUP(V3711,'reference classification'!$B$1:G3715,6,FALSE)&gt;90,1,0)</f>
        <v>0</v>
      </c>
      <c r="X3711">
        <v>0</v>
      </c>
      <c r="Y3711" t="s">
        <v>4123</v>
      </c>
      <c r="Z3711">
        <v>201200</v>
      </c>
      <c r="AA3711">
        <v>120</v>
      </c>
      <c r="AB3711">
        <v>201200</v>
      </c>
      <c r="AC3711">
        <v>201200</v>
      </c>
      <c r="AD3711">
        <v>201200</v>
      </c>
      <c r="AE3711" t="b">
        <f t="shared" si="153"/>
        <v>1</v>
      </c>
    </row>
    <row r="3712" spans="1:31">
      <c r="A3712" s="6" t="s">
        <v>1009</v>
      </c>
      <c r="B3712" t="s">
        <v>29</v>
      </c>
      <c r="C3712">
        <v>41</v>
      </c>
      <c r="D3712" t="s">
        <v>7250</v>
      </c>
      <c r="F3712" t="s">
        <v>44</v>
      </c>
      <c r="G3712" t="s">
        <v>29</v>
      </c>
      <c r="H3712" t="s">
        <v>130</v>
      </c>
      <c r="I3712">
        <v>0</v>
      </c>
      <c r="J3712">
        <v>2</v>
      </c>
      <c r="K3712">
        <v>0</v>
      </c>
      <c r="L3712" t="s">
        <v>4123</v>
      </c>
      <c r="M3712" t="s">
        <v>34</v>
      </c>
      <c r="N3712">
        <v>30000</v>
      </c>
      <c r="O3712">
        <f t="shared" si="152"/>
        <v>30000</v>
      </c>
      <c r="P3712" t="b">
        <f t="shared" si="154"/>
        <v>1</v>
      </c>
      <c r="Q3712" t="s">
        <v>35</v>
      </c>
      <c r="R3712">
        <v>108</v>
      </c>
      <c r="S3712">
        <v>9</v>
      </c>
      <c r="T3712" t="s">
        <v>37</v>
      </c>
      <c r="U3712" t="s">
        <v>38</v>
      </c>
      <c r="V3712" s="2" t="s">
        <v>5993</v>
      </c>
      <c r="W3712" s="2">
        <f>IF(VLOOKUP(V3712,'reference classification'!$B$1:G3716,6,FALSE)&gt;90,1,0)</f>
        <v>0</v>
      </c>
      <c r="X3712">
        <v>0</v>
      </c>
      <c r="Y3712" t="s">
        <v>4123</v>
      </c>
      <c r="Z3712">
        <v>30000</v>
      </c>
      <c r="AA3712">
        <v>120</v>
      </c>
      <c r="AB3712">
        <v>30000</v>
      </c>
      <c r="AC3712">
        <v>30000</v>
      </c>
      <c r="AD3712">
        <v>30000</v>
      </c>
      <c r="AE3712" t="b">
        <f t="shared" si="153"/>
        <v>1</v>
      </c>
    </row>
    <row r="3713" spans="1:31">
      <c r="A3713" s="6" t="s">
        <v>1011</v>
      </c>
      <c r="B3713" t="s">
        <v>29</v>
      </c>
      <c r="C3713">
        <v>41</v>
      </c>
      <c r="D3713" t="s">
        <v>664</v>
      </c>
      <c r="E3713">
        <v>3101001</v>
      </c>
      <c r="F3713" t="s">
        <v>31</v>
      </c>
      <c r="G3713" t="s">
        <v>29</v>
      </c>
      <c r="H3713" t="s">
        <v>62</v>
      </c>
      <c r="I3713">
        <v>0</v>
      </c>
      <c r="J3713">
        <v>2</v>
      </c>
      <c r="K3713">
        <v>0</v>
      </c>
      <c r="L3713" t="s">
        <v>4123</v>
      </c>
      <c r="M3713" t="s">
        <v>34</v>
      </c>
      <c r="N3713">
        <v>112000</v>
      </c>
      <c r="O3713">
        <f t="shared" si="152"/>
        <v>112000</v>
      </c>
      <c r="P3713" t="b">
        <f t="shared" si="154"/>
        <v>1</v>
      </c>
      <c r="Q3713" t="s">
        <v>35</v>
      </c>
      <c r="R3713">
        <v>108</v>
      </c>
      <c r="S3713">
        <v>9</v>
      </c>
      <c r="T3713" t="s">
        <v>37</v>
      </c>
      <c r="U3713" t="s">
        <v>38</v>
      </c>
      <c r="V3713" s="2" t="s">
        <v>5993</v>
      </c>
      <c r="W3713" s="2">
        <f>IF(VLOOKUP(V3713,'reference classification'!$B$1:G3717,6,FALSE)&gt;90,1,0)</f>
        <v>0</v>
      </c>
      <c r="X3713">
        <v>0</v>
      </c>
      <c r="Y3713" t="s">
        <v>4123</v>
      </c>
      <c r="Z3713">
        <v>112000</v>
      </c>
      <c r="AA3713">
        <v>120</v>
      </c>
      <c r="AB3713">
        <v>112000</v>
      </c>
      <c r="AC3713">
        <v>112000</v>
      </c>
      <c r="AD3713">
        <v>112000</v>
      </c>
      <c r="AE3713" t="b">
        <f t="shared" si="153"/>
        <v>1</v>
      </c>
    </row>
    <row r="3714" spans="1:31">
      <c r="A3714" s="6" t="s">
        <v>1013</v>
      </c>
      <c r="B3714" t="s">
        <v>29</v>
      </c>
      <c r="C3714">
        <v>41</v>
      </c>
      <c r="D3714" t="s">
        <v>7253</v>
      </c>
      <c r="E3714">
        <v>3101001</v>
      </c>
      <c r="F3714" t="s">
        <v>44</v>
      </c>
      <c r="G3714" t="s">
        <v>29</v>
      </c>
      <c r="H3714" t="s">
        <v>62</v>
      </c>
      <c r="I3714">
        <v>0</v>
      </c>
      <c r="J3714">
        <v>2</v>
      </c>
      <c r="K3714">
        <v>0</v>
      </c>
      <c r="L3714" t="s">
        <v>4123</v>
      </c>
      <c r="M3714" t="s">
        <v>34</v>
      </c>
      <c r="N3714">
        <v>47000</v>
      </c>
      <c r="O3714">
        <f t="shared" si="152"/>
        <v>47000</v>
      </c>
      <c r="P3714" t="b">
        <f t="shared" si="154"/>
        <v>1</v>
      </c>
      <c r="Q3714" t="s">
        <v>35</v>
      </c>
      <c r="R3714">
        <v>108</v>
      </c>
      <c r="S3714">
        <v>9</v>
      </c>
      <c r="T3714" t="s">
        <v>37</v>
      </c>
      <c r="U3714" t="s">
        <v>38</v>
      </c>
      <c r="V3714" s="2" t="s">
        <v>5993</v>
      </c>
      <c r="W3714" s="2">
        <f>IF(VLOOKUP(V3714,'reference classification'!$B$1:G3718,6,FALSE)&gt;90,1,0)</f>
        <v>0</v>
      </c>
      <c r="X3714">
        <v>0</v>
      </c>
      <c r="Y3714" t="s">
        <v>4123</v>
      </c>
      <c r="Z3714">
        <v>47000</v>
      </c>
      <c r="AA3714">
        <v>120</v>
      </c>
      <c r="AB3714">
        <v>47000</v>
      </c>
      <c r="AC3714">
        <v>47000</v>
      </c>
      <c r="AD3714">
        <v>47000</v>
      </c>
      <c r="AE3714" t="b">
        <f t="shared" si="153"/>
        <v>1</v>
      </c>
    </row>
    <row r="3715" spans="1:31" hidden="1">
      <c r="A3715" s="6" t="s">
        <v>1636</v>
      </c>
      <c r="B3715" t="s">
        <v>29</v>
      </c>
      <c r="C3715">
        <v>40</v>
      </c>
      <c r="D3715" t="s">
        <v>4475</v>
      </c>
      <c r="F3715" t="s">
        <v>44</v>
      </c>
      <c r="G3715" t="s">
        <v>29</v>
      </c>
      <c r="H3715" t="s">
        <v>267</v>
      </c>
      <c r="I3715">
        <v>0</v>
      </c>
      <c r="J3715">
        <v>2</v>
      </c>
      <c r="K3715">
        <v>0</v>
      </c>
      <c r="L3715" t="s">
        <v>4123</v>
      </c>
      <c r="M3715" t="s">
        <v>34</v>
      </c>
      <c r="N3715">
        <v>5000</v>
      </c>
      <c r="O3715">
        <f t="shared" ref="O3715:O3778" si="155">AC3715</f>
        <v>4623</v>
      </c>
      <c r="P3715" t="b">
        <f t="shared" si="154"/>
        <v>0</v>
      </c>
      <c r="Q3715" t="s">
        <v>35</v>
      </c>
      <c r="R3715">
        <v>108</v>
      </c>
      <c r="S3715">
        <v>9</v>
      </c>
      <c r="T3715" t="s">
        <v>37</v>
      </c>
      <c r="U3715" t="s">
        <v>38</v>
      </c>
      <c r="V3715" s="2" t="s">
        <v>5993</v>
      </c>
      <c r="W3715" s="2">
        <f>IF(VLOOKUP(V3715,'reference classification'!$B$1:G3719,6,FALSE)&gt;90,1,0)</f>
        <v>0</v>
      </c>
      <c r="X3715">
        <v>0</v>
      </c>
      <c r="Y3715" t="s">
        <v>4123</v>
      </c>
      <c r="Z3715">
        <v>4623</v>
      </c>
      <c r="AA3715">
        <v>120</v>
      </c>
      <c r="AB3715">
        <v>4623</v>
      </c>
      <c r="AC3715">
        <v>4623</v>
      </c>
      <c r="AD3715">
        <v>4623</v>
      </c>
      <c r="AE3715" t="b">
        <f t="shared" ref="AE3715:AE3778" si="156">AB3715=AC3715</f>
        <v>1</v>
      </c>
    </row>
    <row r="3716" spans="1:31">
      <c r="A3716" s="6" t="s">
        <v>1334</v>
      </c>
      <c r="B3716" t="s">
        <v>29</v>
      </c>
      <c r="C3716">
        <v>41</v>
      </c>
      <c r="D3716" t="s">
        <v>1582</v>
      </c>
      <c r="E3716">
        <v>3101001</v>
      </c>
      <c r="F3716" t="s">
        <v>44</v>
      </c>
      <c r="G3716" t="s">
        <v>29</v>
      </c>
      <c r="H3716" t="s">
        <v>62</v>
      </c>
      <c r="I3716">
        <v>0</v>
      </c>
      <c r="J3716">
        <v>2</v>
      </c>
      <c r="K3716">
        <v>0</v>
      </c>
      <c r="L3716" t="s">
        <v>4123</v>
      </c>
      <c r="M3716" t="s">
        <v>34</v>
      </c>
      <c r="N3716">
        <v>80000</v>
      </c>
      <c r="O3716">
        <f t="shared" si="155"/>
        <v>80000</v>
      </c>
      <c r="P3716" t="b">
        <f t="shared" si="154"/>
        <v>1</v>
      </c>
      <c r="Q3716" t="s">
        <v>35</v>
      </c>
      <c r="R3716">
        <v>108</v>
      </c>
      <c r="S3716">
        <v>9</v>
      </c>
      <c r="T3716" t="s">
        <v>37</v>
      </c>
      <c r="U3716" t="s">
        <v>38</v>
      </c>
      <c r="V3716" s="2" t="s">
        <v>5993</v>
      </c>
      <c r="W3716" s="2">
        <f>IF(VLOOKUP(V3716,'reference classification'!$B$1:G3720,6,FALSE)&gt;90,1,0)</f>
        <v>0</v>
      </c>
      <c r="X3716">
        <v>0</v>
      </c>
      <c r="Y3716" t="s">
        <v>4123</v>
      </c>
      <c r="Z3716">
        <v>80000</v>
      </c>
      <c r="AA3716">
        <v>120</v>
      </c>
      <c r="AB3716">
        <v>80000</v>
      </c>
      <c r="AC3716">
        <v>80000</v>
      </c>
      <c r="AD3716">
        <v>80000</v>
      </c>
      <c r="AE3716" t="b">
        <f t="shared" si="156"/>
        <v>1</v>
      </c>
    </row>
    <row r="3717" spans="1:31">
      <c r="A3717" s="6" t="s">
        <v>746</v>
      </c>
      <c r="B3717" t="s">
        <v>29</v>
      </c>
      <c r="C3717">
        <v>41</v>
      </c>
      <c r="D3717" t="s">
        <v>2314</v>
      </c>
      <c r="E3717">
        <v>3101001</v>
      </c>
      <c r="F3717" t="s">
        <v>31</v>
      </c>
      <c r="G3717" t="s">
        <v>29</v>
      </c>
      <c r="H3717" t="s">
        <v>62</v>
      </c>
      <c r="I3717">
        <v>0</v>
      </c>
      <c r="J3717">
        <v>2</v>
      </c>
      <c r="K3717">
        <v>0</v>
      </c>
      <c r="L3717" t="s">
        <v>4123</v>
      </c>
      <c r="M3717" t="s">
        <v>34</v>
      </c>
      <c r="N3717">
        <v>30800</v>
      </c>
      <c r="O3717">
        <f t="shared" si="155"/>
        <v>30800</v>
      </c>
      <c r="P3717" t="b">
        <f t="shared" si="154"/>
        <v>1</v>
      </c>
      <c r="Q3717" t="s">
        <v>35</v>
      </c>
      <c r="R3717">
        <v>108</v>
      </c>
      <c r="S3717">
        <v>9</v>
      </c>
      <c r="T3717" t="s">
        <v>37</v>
      </c>
      <c r="U3717" t="s">
        <v>38</v>
      </c>
      <c r="V3717" s="2" t="s">
        <v>5993</v>
      </c>
      <c r="W3717" s="2">
        <f>IF(VLOOKUP(V3717,'reference classification'!$B$1:G3721,6,FALSE)&gt;90,1,0)</f>
        <v>0</v>
      </c>
      <c r="X3717">
        <v>0</v>
      </c>
      <c r="Y3717" t="s">
        <v>4123</v>
      </c>
      <c r="Z3717">
        <v>30800</v>
      </c>
      <c r="AA3717">
        <v>120</v>
      </c>
      <c r="AB3717">
        <v>30800</v>
      </c>
      <c r="AC3717">
        <v>30800</v>
      </c>
      <c r="AD3717">
        <v>30800</v>
      </c>
      <c r="AE3717" t="b">
        <f t="shared" si="156"/>
        <v>1</v>
      </c>
    </row>
    <row r="3718" spans="1:31">
      <c r="A3718" s="6" t="s">
        <v>1209</v>
      </c>
      <c r="B3718" t="s">
        <v>29</v>
      </c>
      <c r="C3718">
        <v>41</v>
      </c>
      <c r="D3718" t="s">
        <v>7258</v>
      </c>
      <c r="E3718">
        <v>3101001</v>
      </c>
      <c r="F3718" t="s">
        <v>44</v>
      </c>
      <c r="G3718" t="s">
        <v>29</v>
      </c>
      <c r="H3718" t="s">
        <v>62</v>
      </c>
      <c r="I3718">
        <v>0</v>
      </c>
      <c r="J3718">
        <v>2</v>
      </c>
      <c r="K3718">
        <v>0</v>
      </c>
      <c r="L3718" t="s">
        <v>4123</v>
      </c>
      <c r="M3718" t="s">
        <v>34</v>
      </c>
      <c r="N3718">
        <v>81600</v>
      </c>
      <c r="O3718">
        <f t="shared" si="155"/>
        <v>81600</v>
      </c>
      <c r="P3718" t="b">
        <f t="shared" si="154"/>
        <v>1</v>
      </c>
      <c r="Q3718" t="s">
        <v>35</v>
      </c>
      <c r="R3718">
        <v>108</v>
      </c>
      <c r="S3718">
        <v>9</v>
      </c>
      <c r="T3718" t="s">
        <v>37</v>
      </c>
      <c r="U3718" t="s">
        <v>38</v>
      </c>
      <c r="V3718" s="2" t="s">
        <v>5993</v>
      </c>
      <c r="W3718" s="2">
        <f>IF(VLOOKUP(V3718,'reference classification'!$B$1:G3722,6,FALSE)&gt;90,1,0)</f>
        <v>0</v>
      </c>
      <c r="X3718">
        <v>0</v>
      </c>
      <c r="Y3718" t="s">
        <v>4123</v>
      </c>
      <c r="Z3718">
        <v>81600</v>
      </c>
      <c r="AA3718">
        <v>120</v>
      </c>
      <c r="AB3718">
        <v>81600</v>
      </c>
      <c r="AC3718">
        <v>81600</v>
      </c>
      <c r="AD3718">
        <v>81600</v>
      </c>
      <c r="AE3718" t="b">
        <f t="shared" si="156"/>
        <v>1</v>
      </c>
    </row>
    <row r="3719" spans="1:31" hidden="1">
      <c r="A3719" s="6" t="s">
        <v>1962</v>
      </c>
      <c r="B3719" t="s">
        <v>29</v>
      </c>
      <c r="C3719">
        <v>41</v>
      </c>
      <c r="D3719" t="s">
        <v>7260</v>
      </c>
      <c r="E3719">
        <v>3101001</v>
      </c>
      <c r="F3719" t="s">
        <v>31</v>
      </c>
      <c r="G3719" t="s">
        <v>29</v>
      </c>
      <c r="H3719" t="s">
        <v>62</v>
      </c>
      <c r="I3719">
        <v>0</v>
      </c>
      <c r="J3719">
        <v>2</v>
      </c>
      <c r="K3719">
        <v>0</v>
      </c>
      <c r="L3719" t="s">
        <v>4123</v>
      </c>
      <c r="M3719" t="s">
        <v>34</v>
      </c>
      <c r="N3719">
        <v>112000</v>
      </c>
      <c r="O3719">
        <f t="shared" si="155"/>
        <v>110625</v>
      </c>
      <c r="P3719" t="b">
        <f t="shared" si="154"/>
        <v>0</v>
      </c>
      <c r="Q3719" t="s">
        <v>35</v>
      </c>
      <c r="R3719">
        <v>108</v>
      </c>
      <c r="S3719">
        <v>9</v>
      </c>
      <c r="T3719" t="s">
        <v>37</v>
      </c>
      <c r="U3719" t="s">
        <v>38</v>
      </c>
      <c r="V3719" s="2" t="s">
        <v>5993</v>
      </c>
      <c r="W3719" s="2">
        <f>IF(VLOOKUP(V3719,'reference classification'!$B$1:G3723,6,FALSE)&gt;90,1,0)</f>
        <v>0</v>
      </c>
      <c r="X3719">
        <v>0</v>
      </c>
      <c r="Y3719" t="s">
        <v>4123</v>
      </c>
      <c r="Z3719">
        <v>110625</v>
      </c>
      <c r="AA3719">
        <v>120</v>
      </c>
      <c r="AB3719">
        <v>110625</v>
      </c>
      <c r="AC3719">
        <v>110625</v>
      </c>
      <c r="AD3719">
        <v>110625</v>
      </c>
      <c r="AE3719" t="b">
        <f t="shared" si="156"/>
        <v>1</v>
      </c>
    </row>
    <row r="3720" spans="1:31">
      <c r="A3720" s="6" t="s">
        <v>540</v>
      </c>
      <c r="B3720" t="s">
        <v>29</v>
      </c>
      <c r="C3720">
        <v>9</v>
      </c>
      <c r="D3720" t="s">
        <v>2285</v>
      </c>
      <c r="F3720" t="s">
        <v>31</v>
      </c>
      <c r="G3720" t="s">
        <v>29</v>
      </c>
      <c r="H3720" t="s">
        <v>610</v>
      </c>
      <c r="I3720">
        <v>0</v>
      </c>
      <c r="J3720">
        <v>2</v>
      </c>
      <c r="K3720">
        <v>0</v>
      </c>
      <c r="L3720" t="s">
        <v>4123</v>
      </c>
      <c r="M3720" t="s">
        <v>34</v>
      </c>
      <c r="N3720">
        <v>102000</v>
      </c>
      <c r="O3720">
        <f t="shared" si="155"/>
        <v>102000</v>
      </c>
      <c r="P3720" t="b">
        <f t="shared" si="154"/>
        <v>1</v>
      </c>
      <c r="Q3720" t="s">
        <v>35</v>
      </c>
      <c r="R3720">
        <v>108</v>
      </c>
      <c r="S3720">
        <v>9</v>
      </c>
      <c r="T3720" t="s">
        <v>37</v>
      </c>
      <c r="U3720" t="s">
        <v>38</v>
      </c>
      <c r="V3720" s="2" t="s">
        <v>5993</v>
      </c>
      <c r="W3720" s="2">
        <f>IF(VLOOKUP(V3720,'reference classification'!$B$1:G3724,6,FALSE)&gt;90,1,0)</f>
        <v>0</v>
      </c>
      <c r="X3720">
        <v>0</v>
      </c>
      <c r="Y3720" t="s">
        <v>4123</v>
      </c>
      <c r="Z3720">
        <v>102000</v>
      </c>
      <c r="AA3720">
        <v>120</v>
      </c>
      <c r="AB3720">
        <v>102000</v>
      </c>
      <c r="AC3720">
        <v>102000</v>
      </c>
      <c r="AD3720">
        <v>102000</v>
      </c>
      <c r="AE3720" t="b">
        <f t="shared" si="156"/>
        <v>1</v>
      </c>
    </row>
    <row r="3721" spans="1:31">
      <c r="A3721" s="6" t="s">
        <v>394</v>
      </c>
      <c r="B3721" t="s">
        <v>29</v>
      </c>
      <c r="C3721">
        <v>41</v>
      </c>
      <c r="D3721" t="s">
        <v>7263</v>
      </c>
      <c r="F3721" t="s">
        <v>31</v>
      </c>
      <c r="G3721" t="s">
        <v>29</v>
      </c>
      <c r="H3721" t="s">
        <v>186</v>
      </c>
      <c r="I3721">
        <v>0</v>
      </c>
      <c r="J3721">
        <v>2</v>
      </c>
      <c r="K3721">
        <v>0</v>
      </c>
      <c r="L3721" t="s">
        <v>4123</v>
      </c>
      <c r="M3721" t="s">
        <v>34</v>
      </c>
      <c r="N3721">
        <v>30000</v>
      </c>
      <c r="O3721">
        <f t="shared" si="155"/>
        <v>30000</v>
      </c>
      <c r="P3721" t="b">
        <f t="shared" si="154"/>
        <v>1</v>
      </c>
      <c r="Q3721" t="s">
        <v>35</v>
      </c>
      <c r="R3721">
        <v>108</v>
      </c>
      <c r="S3721">
        <v>9</v>
      </c>
      <c r="T3721" t="s">
        <v>37</v>
      </c>
      <c r="U3721" t="s">
        <v>38</v>
      </c>
      <c r="V3721" s="2" t="s">
        <v>5993</v>
      </c>
      <c r="W3721" s="2">
        <f>IF(VLOOKUP(V3721,'reference classification'!$B$1:G3725,6,FALSE)&gt;90,1,0)</f>
        <v>0</v>
      </c>
      <c r="X3721">
        <v>0</v>
      </c>
      <c r="Y3721" t="s">
        <v>4123</v>
      </c>
      <c r="Z3721">
        <v>30000</v>
      </c>
      <c r="AA3721">
        <v>120</v>
      </c>
      <c r="AB3721">
        <v>30000</v>
      </c>
      <c r="AC3721">
        <v>30000</v>
      </c>
      <c r="AD3721">
        <v>30000</v>
      </c>
      <c r="AE3721" t="b">
        <f t="shared" si="156"/>
        <v>1</v>
      </c>
    </row>
    <row r="3722" spans="1:31">
      <c r="A3722" s="6" t="s">
        <v>1332</v>
      </c>
      <c r="B3722" t="s">
        <v>29</v>
      </c>
      <c r="C3722">
        <v>41</v>
      </c>
      <c r="D3722" t="s">
        <v>7265</v>
      </c>
      <c r="E3722">
        <v>3101001</v>
      </c>
      <c r="F3722" t="s">
        <v>44</v>
      </c>
      <c r="G3722" t="s">
        <v>29</v>
      </c>
      <c r="H3722" t="s">
        <v>62</v>
      </c>
      <c r="I3722">
        <v>0</v>
      </c>
      <c r="J3722">
        <v>2</v>
      </c>
      <c r="K3722">
        <v>0</v>
      </c>
      <c r="L3722" t="s">
        <v>4123</v>
      </c>
      <c r="M3722" t="s">
        <v>34</v>
      </c>
      <c r="N3722">
        <v>112000</v>
      </c>
      <c r="O3722">
        <f t="shared" si="155"/>
        <v>112000</v>
      </c>
      <c r="P3722" t="b">
        <f t="shared" si="154"/>
        <v>1</v>
      </c>
      <c r="Q3722" t="s">
        <v>35</v>
      </c>
      <c r="R3722">
        <v>108</v>
      </c>
      <c r="S3722">
        <v>9</v>
      </c>
      <c r="T3722" t="s">
        <v>37</v>
      </c>
      <c r="U3722" t="s">
        <v>38</v>
      </c>
      <c r="V3722" s="2" t="s">
        <v>5993</v>
      </c>
      <c r="W3722" s="2">
        <f>IF(VLOOKUP(V3722,'reference classification'!$B$1:G3726,6,FALSE)&gt;90,1,0)</f>
        <v>0</v>
      </c>
      <c r="X3722">
        <v>0</v>
      </c>
      <c r="Y3722" t="s">
        <v>4123</v>
      </c>
      <c r="Z3722">
        <v>112000</v>
      </c>
      <c r="AA3722">
        <v>120</v>
      </c>
      <c r="AB3722">
        <v>112000</v>
      </c>
      <c r="AC3722">
        <v>112000</v>
      </c>
      <c r="AD3722">
        <v>112000</v>
      </c>
      <c r="AE3722" t="b">
        <f t="shared" si="156"/>
        <v>1</v>
      </c>
    </row>
    <row r="3723" spans="1:31" hidden="1">
      <c r="A3723" s="6" t="s">
        <v>1638</v>
      </c>
      <c r="B3723" t="s">
        <v>29</v>
      </c>
      <c r="C3723">
        <v>40</v>
      </c>
      <c r="D3723" t="s">
        <v>7267</v>
      </c>
      <c r="F3723" t="s">
        <v>31</v>
      </c>
      <c r="G3723" t="s">
        <v>29</v>
      </c>
      <c r="H3723" t="s">
        <v>99</v>
      </c>
      <c r="I3723">
        <v>0</v>
      </c>
      <c r="J3723">
        <v>2</v>
      </c>
      <c r="K3723">
        <v>0</v>
      </c>
      <c r="L3723" t="s">
        <v>4123</v>
      </c>
      <c r="M3723" t="s">
        <v>34</v>
      </c>
      <c r="N3723">
        <v>299500</v>
      </c>
      <c r="O3723">
        <f t="shared" si="155"/>
        <v>295790</v>
      </c>
      <c r="P3723" t="b">
        <f t="shared" si="154"/>
        <v>0</v>
      </c>
      <c r="Q3723" t="s">
        <v>35</v>
      </c>
      <c r="R3723">
        <v>108</v>
      </c>
      <c r="S3723">
        <v>9</v>
      </c>
      <c r="T3723" t="s">
        <v>37</v>
      </c>
      <c r="U3723" t="s">
        <v>38</v>
      </c>
      <c r="V3723" s="2" t="s">
        <v>5993</v>
      </c>
      <c r="W3723" s="2">
        <f>IF(VLOOKUP(V3723,'reference classification'!$B$1:G3727,6,FALSE)&gt;90,1,0)</f>
        <v>0</v>
      </c>
      <c r="X3723">
        <v>0</v>
      </c>
      <c r="Y3723" t="s">
        <v>4123</v>
      </c>
      <c r="Z3723">
        <v>295790</v>
      </c>
      <c r="AA3723">
        <v>120</v>
      </c>
      <c r="AB3723">
        <v>295790</v>
      </c>
      <c r="AC3723">
        <v>295790</v>
      </c>
      <c r="AD3723">
        <v>295790</v>
      </c>
      <c r="AE3723" t="b">
        <f t="shared" si="156"/>
        <v>1</v>
      </c>
    </row>
    <row r="3724" spans="1:31">
      <c r="A3724" s="6" t="s">
        <v>1337</v>
      </c>
      <c r="B3724" t="s">
        <v>29</v>
      </c>
      <c r="C3724">
        <v>41</v>
      </c>
      <c r="D3724" t="s">
        <v>7269</v>
      </c>
      <c r="F3724" t="s">
        <v>31</v>
      </c>
      <c r="G3724" t="s">
        <v>29</v>
      </c>
      <c r="H3724" t="s">
        <v>237</v>
      </c>
      <c r="I3724">
        <v>0</v>
      </c>
      <c r="J3724">
        <v>2</v>
      </c>
      <c r="K3724">
        <v>0</v>
      </c>
      <c r="L3724" t="s">
        <v>4123</v>
      </c>
      <c r="M3724" t="s">
        <v>34</v>
      </c>
      <c r="N3724">
        <v>70000</v>
      </c>
      <c r="O3724">
        <f t="shared" si="155"/>
        <v>70000</v>
      </c>
      <c r="P3724" t="b">
        <f t="shared" si="154"/>
        <v>1</v>
      </c>
      <c r="Q3724" t="s">
        <v>35</v>
      </c>
      <c r="R3724">
        <v>108</v>
      </c>
      <c r="S3724">
        <v>9</v>
      </c>
      <c r="T3724" t="s">
        <v>37</v>
      </c>
      <c r="U3724" t="s">
        <v>38</v>
      </c>
      <c r="V3724" s="2" t="s">
        <v>5993</v>
      </c>
      <c r="W3724" s="2">
        <f>IF(VLOOKUP(V3724,'reference classification'!$B$1:G3728,6,FALSE)&gt;90,1,0)</f>
        <v>0</v>
      </c>
      <c r="X3724">
        <v>0</v>
      </c>
      <c r="Y3724" t="s">
        <v>4123</v>
      </c>
      <c r="Z3724">
        <v>70000</v>
      </c>
      <c r="AA3724">
        <v>120</v>
      </c>
      <c r="AB3724">
        <v>70000</v>
      </c>
      <c r="AC3724">
        <v>70000</v>
      </c>
      <c r="AD3724">
        <v>70000</v>
      </c>
      <c r="AE3724" t="b">
        <f t="shared" si="156"/>
        <v>1</v>
      </c>
    </row>
    <row r="3725" spans="1:31">
      <c r="A3725" s="6" t="s">
        <v>1212</v>
      </c>
      <c r="B3725" t="s">
        <v>29</v>
      </c>
      <c r="C3725">
        <v>41</v>
      </c>
      <c r="D3725" t="s">
        <v>7271</v>
      </c>
      <c r="E3725">
        <v>3101001</v>
      </c>
      <c r="F3725" t="s">
        <v>44</v>
      </c>
      <c r="G3725" t="s">
        <v>29</v>
      </c>
      <c r="H3725" t="s">
        <v>62</v>
      </c>
      <c r="I3725">
        <v>0</v>
      </c>
      <c r="J3725">
        <v>2</v>
      </c>
      <c r="K3725">
        <v>0</v>
      </c>
      <c r="L3725" t="s">
        <v>4123</v>
      </c>
      <c r="M3725" t="s">
        <v>34</v>
      </c>
      <c r="N3725">
        <v>7000</v>
      </c>
      <c r="O3725">
        <f t="shared" si="155"/>
        <v>7000</v>
      </c>
      <c r="P3725" t="b">
        <f t="shared" si="154"/>
        <v>1</v>
      </c>
      <c r="Q3725" t="s">
        <v>35</v>
      </c>
      <c r="R3725">
        <v>0</v>
      </c>
      <c r="S3725">
        <v>0</v>
      </c>
      <c r="T3725" t="s">
        <v>37</v>
      </c>
      <c r="U3725" t="s">
        <v>38</v>
      </c>
      <c r="V3725" s="2" t="s">
        <v>5993</v>
      </c>
      <c r="W3725" s="2">
        <f>IF(VLOOKUP(V3725,'reference classification'!$B$1:G3729,6,FALSE)&gt;90,1,0)</f>
        <v>0</v>
      </c>
      <c r="X3725">
        <v>0</v>
      </c>
      <c r="Y3725" t="s">
        <v>4123</v>
      </c>
      <c r="Z3725">
        <v>7000</v>
      </c>
      <c r="AA3725">
        <v>120</v>
      </c>
      <c r="AB3725">
        <v>7000</v>
      </c>
      <c r="AC3725">
        <v>7000</v>
      </c>
      <c r="AD3725">
        <v>7000</v>
      </c>
      <c r="AE3725" t="b">
        <f t="shared" si="156"/>
        <v>1</v>
      </c>
    </row>
    <row r="3726" spans="1:31" hidden="1">
      <c r="A3726" s="6" t="s">
        <v>1954</v>
      </c>
      <c r="B3726" t="s">
        <v>29</v>
      </c>
      <c r="C3726">
        <v>41</v>
      </c>
      <c r="D3726" t="s">
        <v>943</v>
      </c>
      <c r="E3726">
        <v>7119010</v>
      </c>
      <c r="F3726" t="s">
        <v>31</v>
      </c>
      <c r="G3726" t="s">
        <v>29</v>
      </c>
      <c r="H3726" t="s">
        <v>365</v>
      </c>
      <c r="I3726">
        <v>0</v>
      </c>
      <c r="J3726">
        <v>1</v>
      </c>
      <c r="K3726">
        <v>0</v>
      </c>
      <c r="L3726" t="s">
        <v>4123</v>
      </c>
      <c r="M3726" t="s">
        <v>81</v>
      </c>
      <c r="N3726">
        <v>2054000</v>
      </c>
      <c r="O3726">
        <f t="shared" si="155"/>
        <v>1740545</v>
      </c>
      <c r="P3726" t="b">
        <f t="shared" si="154"/>
        <v>0</v>
      </c>
      <c r="Q3726" t="s">
        <v>35</v>
      </c>
      <c r="R3726">
        <v>31.68</v>
      </c>
      <c r="S3726">
        <v>2.64</v>
      </c>
      <c r="T3726" t="s">
        <v>37</v>
      </c>
      <c r="U3726" t="s">
        <v>2218</v>
      </c>
      <c r="V3726" s="2" t="s">
        <v>5993</v>
      </c>
      <c r="W3726" s="2">
        <f>IF(VLOOKUP(V3726,'reference classification'!$B$1:G3730,6,FALSE)&gt;90,1,0)</f>
        <v>0</v>
      </c>
      <c r="X3726">
        <v>0</v>
      </c>
      <c r="Y3726" t="s">
        <v>4123</v>
      </c>
      <c r="Z3726">
        <v>1740545</v>
      </c>
      <c r="AA3726">
        <v>815</v>
      </c>
      <c r="AB3726">
        <v>1740545</v>
      </c>
      <c r="AC3726">
        <v>1740545</v>
      </c>
      <c r="AD3726">
        <v>1740545</v>
      </c>
      <c r="AE3726" t="b">
        <f t="shared" si="156"/>
        <v>1</v>
      </c>
    </row>
    <row r="3727" spans="1:31" hidden="1">
      <c r="A3727" s="6" t="s">
        <v>1964</v>
      </c>
      <c r="B3727" t="s">
        <v>29</v>
      </c>
      <c r="C3727">
        <v>41</v>
      </c>
      <c r="D3727" t="s">
        <v>7274</v>
      </c>
      <c r="F3727" t="s">
        <v>44</v>
      </c>
      <c r="G3727" t="s">
        <v>29</v>
      </c>
      <c r="H3727" t="s">
        <v>130</v>
      </c>
      <c r="I3727">
        <v>0</v>
      </c>
      <c r="J3727">
        <v>2</v>
      </c>
      <c r="K3727">
        <v>0</v>
      </c>
      <c r="L3727" t="s">
        <v>4123</v>
      </c>
      <c r="M3727" t="s">
        <v>34</v>
      </c>
      <c r="N3727">
        <v>125000</v>
      </c>
      <c r="O3727">
        <f t="shared" si="155"/>
        <v>43212</v>
      </c>
      <c r="P3727" t="b">
        <f t="shared" si="154"/>
        <v>0</v>
      </c>
      <c r="Q3727" t="s">
        <v>35</v>
      </c>
      <c r="R3727">
        <v>0</v>
      </c>
      <c r="S3727">
        <v>0</v>
      </c>
      <c r="T3727" t="s">
        <v>37</v>
      </c>
      <c r="U3727" t="s">
        <v>38</v>
      </c>
      <c r="V3727" s="2" t="s">
        <v>5993</v>
      </c>
      <c r="W3727" s="2">
        <f>IF(VLOOKUP(V3727,'reference classification'!$B$1:G3731,6,FALSE)&gt;90,1,0)</f>
        <v>0</v>
      </c>
      <c r="X3727">
        <v>0</v>
      </c>
      <c r="Y3727" t="s">
        <v>4123</v>
      </c>
      <c r="Z3727">
        <v>43212</v>
      </c>
      <c r="AA3727">
        <v>120</v>
      </c>
      <c r="AB3727">
        <v>43212</v>
      </c>
      <c r="AC3727">
        <v>43212</v>
      </c>
      <c r="AD3727">
        <v>43212</v>
      </c>
      <c r="AE3727" t="b">
        <f t="shared" si="156"/>
        <v>1</v>
      </c>
    </row>
    <row r="3728" spans="1:31">
      <c r="A3728" s="6" t="s">
        <v>1229</v>
      </c>
      <c r="B3728" t="s">
        <v>29</v>
      </c>
      <c r="C3728">
        <v>41</v>
      </c>
      <c r="D3728" t="s">
        <v>4879</v>
      </c>
      <c r="E3728">
        <v>1101005</v>
      </c>
      <c r="F3728" t="s">
        <v>31</v>
      </c>
      <c r="G3728" t="s">
        <v>29</v>
      </c>
      <c r="H3728" t="s">
        <v>949</v>
      </c>
      <c r="I3728">
        <v>0</v>
      </c>
      <c r="J3728">
        <v>2</v>
      </c>
      <c r="K3728">
        <v>0</v>
      </c>
      <c r="L3728" t="s">
        <v>4123</v>
      </c>
      <c r="M3728" t="s">
        <v>34</v>
      </c>
      <c r="N3728">
        <v>15000</v>
      </c>
      <c r="O3728">
        <f t="shared" si="155"/>
        <v>15000</v>
      </c>
      <c r="P3728" t="b">
        <f t="shared" si="154"/>
        <v>1</v>
      </c>
      <c r="Q3728" t="s">
        <v>35</v>
      </c>
      <c r="R3728">
        <v>0</v>
      </c>
      <c r="S3728">
        <v>0</v>
      </c>
      <c r="T3728" t="s">
        <v>37</v>
      </c>
      <c r="U3728" t="s">
        <v>38</v>
      </c>
      <c r="V3728" s="2" t="s">
        <v>5993</v>
      </c>
      <c r="W3728" s="2">
        <f>IF(VLOOKUP(V3728,'reference classification'!$B$1:G3732,6,FALSE)&gt;90,1,0)</f>
        <v>0</v>
      </c>
      <c r="X3728">
        <v>0</v>
      </c>
      <c r="Y3728" t="s">
        <v>4123</v>
      </c>
      <c r="Z3728">
        <v>15000</v>
      </c>
      <c r="AA3728">
        <v>120</v>
      </c>
      <c r="AB3728">
        <v>15000</v>
      </c>
      <c r="AC3728">
        <v>15000</v>
      </c>
      <c r="AD3728">
        <v>15000</v>
      </c>
      <c r="AE3728" t="b">
        <f t="shared" si="156"/>
        <v>1</v>
      </c>
    </row>
    <row r="3729" spans="1:31">
      <c r="A3729" s="6" t="s">
        <v>337</v>
      </c>
      <c r="B3729" t="s">
        <v>29</v>
      </c>
      <c r="C3729">
        <v>41</v>
      </c>
      <c r="D3729" t="s">
        <v>7277</v>
      </c>
      <c r="E3729">
        <v>3101001</v>
      </c>
      <c r="F3729" t="s">
        <v>31</v>
      </c>
      <c r="G3729" t="s">
        <v>29</v>
      </c>
      <c r="H3729" t="s">
        <v>62</v>
      </c>
      <c r="I3729">
        <v>0</v>
      </c>
      <c r="J3729">
        <v>2</v>
      </c>
      <c r="K3729">
        <v>0</v>
      </c>
      <c r="L3729" t="s">
        <v>4123</v>
      </c>
      <c r="M3729" t="s">
        <v>34</v>
      </c>
      <c r="N3729">
        <v>125000</v>
      </c>
      <c r="O3729">
        <f t="shared" si="155"/>
        <v>125000</v>
      </c>
      <c r="P3729" t="b">
        <f t="shared" si="154"/>
        <v>1</v>
      </c>
      <c r="Q3729" t="s">
        <v>35</v>
      </c>
      <c r="R3729">
        <v>0</v>
      </c>
      <c r="S3729">
        <v>0</v>
      </c>
      <c r="T3729" t="s">
        <v>37</v>
      </c>
      <c r="U3729" t="s">
        <v>38</v>
      </c>
      <c r="V3729" s="2" t="s">
        <v>5993</v>
      </c>
      <c r="W3729" s="2">
        <f>IF(VLOOKUP(V3729,'reference classification'!$B$1:G3733,6,FALSE)&gt;90,1,0)</f>
        <v>0</v>
      </c>
      <c r="X3729">
        <v>0</v>
      </c>
      <c r="Y3729" t="s">
        <v>4123</v>
      </c>
      <c r="Z3729">
        <v>125000</v>
      </c>
      <c r="AA3729">
        <v>120</v>
      </c>
      <c r="AB3729">
        <v>125000</v>
      </c>
      <c r="AC3729">
        <v>125000</v>
      </c>
      <c r="AD3729">
        <v>125000</v>
      </c>
      <c r="AE3729" t="b">
        <f t="shared" si="156"/>
        <v>1</v>
      </c>
    </row>
    <row r="3730" spans="1:31">
      <c r="A3730" s="6" t="s">
        <v>370</v>
      </c>
      <c r="B3730" t="s">
        <v>29</v>
      </c>
      <c r="C3730">
        <v>41</v>
      </c>
      <c r="D3730" t="s">
        <v>7279</v>
      </c>
      <c r="E3730">
        <v>3101001</v>
      </c>
      <c r="F3730" t="s">
        <v>44</v>
      </c>
      <c r="G3730" t="s">
        <v>29</v>
      </c>
      <c r="H3730" t="s">
        <v>62</v>
      </c>
      <c r="I3730">
        <v>0</v>
      </c>
      <c r="J3730">
        <v>2</v>
      </c>
      <c r="K3730">
        <v>0</v>
      </c>
      <c r="L3730" t="s">
        <v>4123</v>
      </c>
      <c r="M3730" t="s">
        <v>34</v>
      </c>
      <c r="N3730">
        <v>125000</v>
      </c>
      <c r="O3730">
        <f t="shared" si="155"/>
        <v>125000</v>
      </c>
      <c r="P3730" t="b">
        <f t="shared" si="154"/>
        <v>1</v>
      </c>
      <c r="Q3730" t="s">
        <v>35</v>
      </c>
      <c r="R3730">
        <v>0</v>
      </c>
      <c r="S3730">
        <v>0</v>
      </c>
      <c r="T3730" t="s">
        <v>37</v>
      </c>
      <c r="U3730" t="s">
        <v>38</v>
      </c>
      <c r="V3730" s="2" t="s">
        <v>5993</v>
      </c>
      <c r="W3730" s="2">
        <f>IF(VLOOKUP(V3730,'reference classification'!$B$1:G3734,6,FALSE)&gt;90,1,0)</f>
        <v>0</v>
      </c>
      <c r="X3730">
        <v>0</v>
      </c>
      <c r="Y3730" t="s">
        <v>4123</v>
      </c>
      <c r="Z3730">
        <v>125000</v>
      </c>
      <c r="AA3730">
        <v>120</v>
      </c>
      <c r="AB3730">
        <v>125000</v>
      </c>
      <c r="AC3730">
        <v>125000</v>
      </c>
      <c r="AD3730">
        <v>125000</v>
      </c>
      <c r="AE3730" t="b">
        <f t="shared" si="156"/>
        <v>1</v>
      </c>
    </row>
    <row r="3731" spans="1:31">
      <c r="A3731" s="6" t="s">
        <v>373</v>
      </c>
      <c r="B3731" t="s">
        <v>29</v>
      </c>
      <c r="C3731">
        <v>41</v>
      </c>
      <c r="D3731" t="s">
        <v>5228</v>
      </c>
      <c r="E3731">
        <v>2203150</v>
      </c>
      <c r="F3731" t="s">
        <v>31</v>
      </c>
      <c r="G3731" t="s">
        <v>29</v>
      </c>
      <c r="H3731" t="s">
        <v>5468</v>
      </c>
      <c r="I3731">
        <v>0</v>
      </c>
      <c r="J3731">
        <v>2</v>
      </c>
      <c r="K3731">
        <v>0</v>
      </c>
      <c r="L3731" t="s">
        <v>4499</v>
      </c>
      <c r="M3731" t="s">
        <v>81</v>
      </c>
      <c r="N3731">
        <v>800000</v>
      </c>
      <c r="O3731">
        <f t="shared" si="155"/>
        <v>800000</v>
      </c>
      <c r="P3731" t="b">
        <f t="shared" si="154"/>
        <v>1</v>
      </c>
      <c r="Q3731" t="s">
        <v>35</v>
      </c>
      <c r="R3731">
        <v>0</v>
      </c>
      <c r="S3731">
        <v>3.5</v>
      </c>
      <c r="T3731" t="s">
        <v>37</v>
      </c>
      <c r="U3731" t="s">
        <v>3082</v>
      </c>
      <c r="V3731" s="2" t="s">
        <v>5993</v>
      </c>
      <c r="W3731" s="2">
        <f>IF(VLOOKUP(V3731,'reference classification'!$B$1:G3735,6,FALSE)&gt;90,1,0)</f>
        <v>0</v>
      </c>
      <c r="X3731">
        <v>0</v>
      </c>
      <c r="Y3731" t="s">
        <v>4499</v>
      </c>
      <c r="Z3731">
        <v>800000</v>
      </c>
      <c r="AA3731">
        <v>120</v>
      </c>
      <c r="AB3731">
        <v>800000</v>
      </c>
      <c r="AC3731">
        <v>800000</v>
      </c>
      <c r="AD3731">
        <v>800000</v>
      </c>
      <c r="AE3731" t="b">
        <f t="shared" si="156"/>
        <v>1</v>
      </c>
    </row>
    <row r="3732" spans="1:31">
      <c r="A3732" s="6" t="s">
        <v>543</v>
      </c>
      <c r="B3732" t="s">
        <v>29</v>
      </c>
      <c r="C3732">
        <v>41</v>
      </c>
      <c r="D3732" t="s">
        <v>7282</v>
      </c>
      <c r="E3732">
        <v>3101001</v>
      </c>
      <c r="F3732" t="s">
        <v>31</v>
      </c>
      <c r="G3732" t="s">
        <v>29</v>
      </c>
      <c r="H3732" t="s">
        <v>62</v>
      </c>
      <c r="I3732">
        <v>0</v>
      </c>
      <c r="J3732">
        <v>2</v>
      </c>
      <c r="K3732">
        <v>0</v>
      </c>
      <c r="L3732" t="s">
        <v>4123</v>
      </c>
      <c r="M3732" t="s">
        <v>34</v>
      </c>
      <c r="N3732">
        <v>10500</v>
      </c>
      <c r="O3732">
        <f t="shared" si="155"/>
        <v>10500</v>
      </c>
      <c r="P3732" t="b">
        <f t="shared" si="154"/>
        <v>1</v>
      </c>
      <c r="Q3732" t="s">
        <v>35</v>
      </c>
      <c r="R3732">
        <v>0</v>
      </c>
      <c r="S3732">
        <v>0</v>
      </c>
      <c r="T3732" t="s">
        <v>37</v>
      </c>
      <c r="U3732" t="s">
        <v>38</v>
      </c>
      <c r="V3732" s="2" t="s">
        <v>5993</v>
      </c>
      <c r="W3732" s="2">
        <f>IF(VLOOKUP(V3732,'reference classification'!$B$1:G3736,6,FALSE)&gt;90,1,0)</f>
        <v>0</v>
      </c>
      <c r="X3732">
        <v>0</v>
      </c>
      <c r="Y3732" t="s">
        <v>4123</v>
      </c>
      <c r="Z3732">
        <v>10500</v>
      </c>
      <c r="AA3732">
        <v>120</v>
      </c>
      <c r="AB3732">
        <v>10500</v>
      </c>
      <c r="AC3732">
        <v>10500</v>
      </c>
      <c r="AD3732">
        <v>10500</v>
      </c>
      <c r="AE3732" t="b">
        <f t="shared" si="156"/>
        <v>1</v>
      </c>
    </row>
    <row r="3733" spans="1:31">
      <c r="A3733" s="6" t="s">
        <v>549</v>
      </c>
      <c r="B3733" t="s">
        <v>29</v>
      </c>
      <c r="C3733">
        <v>41</v>
      </c>
      <c r="D3733" t="s">
        <v>2407</v>
      </c>
      <c r="E3733">
        <v>3101001</v>
      </c>
      <c r="F3733" t="s">
        <v>31</v>
      </c>
      <c r="G3733" t="s">
        <v>29</v>
      </c>
      <c r="H3733" t="s">
        <v>237</v>
      </c>
      <c r="I3733">
        <v>0</v>
      </c>
      <c r="J3733">
        <v>2</v>
      </c>
      <c r="K3733">
        <v>0</v>
      </c>
      <c r="L3733" t="s">
        <v>4123</v>
      </c>
      <c r="M3733" t="s">
        <v>34</v>
      </c>
      <c r="N3733">
        <v>21000</v>
      </c>
      <c r="O3733">
        <f t="shared" si="155"/>
        <v>21000</v>
      </c>
      <c r="P3733" t="b">
        <f t="shared" si="154"/>
        <v>1</v>
      </c>
      <c r="Q3733" t="s">
        <v>35</v>
      </c>
      <c r="R3733">
        <v>0</v>
      </c>
      <c r="S3733">
        <v>0</v>
      </c>
      <c r="T3733" t="s">
        <v>37</v>
      </c>
      <c r="U3733" t="s">
        <v>38</v>
      </c>
      <c r="V3733" s="2" t="s">
        <v>5993</v>
      </c>
      <c r="W3733" s="2">
        <f>IF(VLOOKUP(V3733,'reference classification'!$B$1:G3737,6,FALSE)&gt;90,1,0)</f>
        <v>0</v>
      </c>
      <c r="X3733">
        <v>0</v>
      </c>
      <c r="Y3733" t="s">
        <v>4123</v>
      </c>
      <c r="Z3733">
        <v>21000</v>
      </c>
      <c r="AA3733">
        <v>120</v>
      </c>
      <c r="AB3733">
        <v>21000</v>
      </c>
      <c r="AC3733">
        <v>21000</v>
      </c>
      <c r="AD3733">
        <v>21000</v>
      </c>
      <c r="AE3733" t="b">
        <f t="shared" si="156"/>
        <v>1</v>
      </c>
    </row>
    <row r="3734" spans="1:31" hidden="1">
      <c r="A3734" s="6" t="s">
        <v>931</v>
      </c>
      <c r="B3734" t="s">
        <v>29</v>
      </c>
      <c r="C3734">
        <v>41</v>
      </c>
      <c r="D3734" t="s">
        <v>2125</v>
      </c>
      <c r="E3734">
        <v>3101001</v>
      </c>
      <c r="F3734" t="s">
        <v>31</v>
      </c>
      <c r="G3734" t="s">
        <v>29</v>
      </c>
      <c r="H3734" t="s">
        <v>607</v>
      </c>
      <c r="I3734">
        <v>0</v>
      </c>
      <c r="J3734">
        <v>2</v>
      </c>
      <c r="K3734">
        <v>0</v>
      </c>
      <c r="L3734" t="s">
        <v>4123</v>
      </c>
      <c r="M3734" t="s">
        <v>34</v>
      </c>
      <c r="N3734">
        <v>100000</v>
      </c>
      <c r="O3734">
        <f t="shared" si="155"/>
        <v>59847</v>
      </c>
      <c r="P3734" t="b">
        <f t="shared" si="154"/>
        <v>0</v>
      </c>
      <c r="Q3734" t="s">
        <v>35</v>
      </c>
      <c r="R3734">
        <v>0</v>
      </c>
      <c r="S3734">
        <v>0</v>
      </c>
      <c r="T3734" t="s">
        <v>37</v>
      </c>
      <c r="U3734" t="s">
        <v>38</v>
      </c>
      <c r="V3734" s="2" t="s">
        <v>5993</v>
      </c>
      <c r="W3734" s="2">
        <f>IF(VLOOKUP(V3734,'reference classification'!$B$1:G3738,6,FALSE)&gt;90,1,0)</f>
        <v>0</v>
      </c>
      <c r="X3734">
        <v>0</v>
      </c>
      <c r="Y3734" t="s">
        <v>4123</v>
      </c>
      <c r="Z3734">
        <v>59847</v>
      </c>
      <c r="AA3734">
        <v>120</v>
      </c>
      <c r="AB3734">
        <v>59847</v>
      </c>
      <c r="AC3734">
        <v>59847</v>
      </c>
      <c r="AD3734">
        <v>59847</v>
      </c>
      <c r="AE3734" t="b">
        <f t="shared" si="156"/>
        <v>1</v>
      </c>
    </row>
    <row r="3735" spans="1:31">
      <c r="A3735" s="6" t="s">
        <v>608</v>
      </c>
      <c r="B3735" t="s">
        <v>29</v>
      </c>
      <c r="C3735">
        <v>41</v>
      </c>
      <c r="D3735" t="s">
        <v>1002</v>
      </c>
      <c r="E3735">
        <v>1101003</v>
      </c>
      <c r="F3735" t="s">
        <v>31</v>
      </c>
      <c r="G3735" t="s">
        <v>29</v>
      </c>
      <c r="H3735" t="s">
        <v>146</v>
      </c>
      <c r="I3735">
        <v>0</v>
      </c>
      <c r="J3735">
        <v>2</v>
      </c>
      <c r="K3735">
        <v>0</v>
      </c>
      <c r="L3735" t="s">
        <v>4123</v>
      </c>
      <c r="M3735" t="s">
        <v>34</v>
      </c>
      <c r="N3735">
        <v>17500</v>
      </c>
      <c r="O3735">
        <f t="shared" si="155"/>
        <v>17500</v>
      </c>
      <c r="P3735" t="b">
        <f t="shared" ref="P3735:P3748" si="157">N3735=O3735</f>
        <v>1</v>
      </c>
      <c r="Q3735" t="s">
        <v>35</v>
      </c>
      <c r="R3735">
        <v>0</v>
      </c>
      <c r="S3735">
        <v>0</v>
      </c>
      <c r="T3735" t="s">
        <v>37</v>
      </c>
      <c r="U3735" t="s">
        <v>38</v>
      </c>
      <c r="V3735" s="2" t="s">
        <v>5993</v>
      </c>
      <c r="W3735" s="2">
        <f>IF(VLOOKUP(V3735,'reference classification'!$B$1:G3739,6,FALSE)&gt;90,1,0)</f>
        <v>0</v>
      </c>
      <c r="X3735">
        <v>0</v>
      </c>
      <c r="Y3735" t="s">
        <v>4123</v>
      </c>
      <c r="Z3735">
        <v>17500</v>
      </c>
      <c r="AA3735">
        <v>120</v>
      </c>
      <c r="AB3735">
        <v>17500</v>
      </c>
      <c r="AC3735">
        <v>17500</v>
      </c>
      <c r="AD3735">
        <v>17500</v>
      </c>
      <c r="AE3735" t="b">
        <f t="shared" si="156"/>
        <v>1</v>
      </c>
    </row>
    <row r="3736" spans="1:31">
      <c r="A3736" s="6" t="s">
        <v>1015</v>
      </c>
      <c r="B3736" t="s">
        <v>29</v>
      </c>
      <c r="C3736">
        <v>41</v>
      </c>
      <c r="D3736" t="s">
        <v>7287</v>
      </c>
      <c r="F3736" t="s">
        <v>44</v>
      </c>
      <c r="G3736" t="s">
        <v>29</v>
      </c>
      <c r="H3736" t="s">
        <v>1506</v>
      </c>
      <c r="I3736">
        <v>0</v>
      </c>
      <c r="J3736">
        <v>2</v>
      </c>
      <c r="K3736">
        <v>0</v>
      </c>
      <c r="L3736" t="s">
        <v>4123</v>
      </c>
      <c r="M3736" t="s">
        <v>34</v>
      </c>
      <c r="N3736">
        <v>14000</v>
      </c>
      <c r="O3736">
        <f t="shared" si="155"/>
        <v>14000</v>
      </c>
      <c r="P3736" t="b">
        <f t="shared" si="157"/>
        <v>1</v>
      </c>
      <c r="Q3736" t="s">
        <v>35</v>
      </c>
      <c r="R3736">
        <v>0</v>
      </c>
      <c r="S3736">
        <v>0</v>
      </c>
      <c r="T3736" t="s">
        <v>37</v>
      </c>
      <c r="U3736" t="s">
        <v>38</v>
      </c>
      <c r="V3736" s="2" t="s">
        <v>5993</v>
      </c>
      <c r="W3736" s="2">
        <f>IF(VLOOKUP(V3736,'reference classification'!$B$1:G3740,6,FALSE)&gt;90,1,0)</f>
        <v>0</v>
      </c>
      <c r="X3736">
        <v>0</v>
      </c>
      <c r="Y3736" t="s">
        <v>4123</v>
      </c>
      <c r="Z3736">
        <v>14000</v>
      </c>
      <c r="AA3736">
        <v>120</v>
      </c>
      <c r="AB3736">
        <v>14000</v>
      </c>
      <c r="AC3736">
        <v>14000</v>
      </c>
      <c r="AD3736">
        <v>14000</v>
      </c>
      <c r="AE3736" t="b">
        <f t="shared" si="156"/>
        <v>1</v>
      </c>
    </row>
    <row r="3737" spans="1:31">
      <c r="A3737" s="6" t="s">
        <v>1017</v>
      </c>
      <c r="B3737" t="s">
        <v>29</v>
      </c>
      <c r="C3737">
        <v>41</v>
      </c>
      <c r="D3737" t="s">
        <v>2850</v>
      </c>
      <c r="E3737">
        <v>3101001</v>
      </c>
      <c r="F3737" t="s">
        <v>31</v>
      </c>
      <c r="G3737" t="s">
        <v>29</v>
      </c>
      <c r="H3737" t="s">
        <v>62</v>
      </c>
      <c r="I3737">
        <v>0</v>
      </c>
      <c r="J3737">
        <v>2</v>
      </c>
      <c r="K3737">
        <v>0</v>
      </c>
      <c r="L3737" t="s">
        <v>4123</v>
      </c>
      <c r="M3737" t="s">
        <v>34</v>
      </c>
      <c r="N3737">
        <v>32000</v>
      </c>
      <c r="O3737">
        <f t="shared" si="155"/>
        <v>32000</v>
      </c>
      <c r="P3737" t="b">
        <f t="shared" si="157"/>
        <v>1</v>
      </c>
      <c r="Q3737" t="s">
        <v>35</v>
      </c>
      <c r="R3737">
        <v>108</v>
      </c>
      <c r="S3737">
        <v>9</v>
      </c>
      <c r="T3737" t="s">
        <v>37</v>
      </c>
      <c r="U3737" t="s">
        <v>38</v>
      </c>
      <c r="V3737" s="2" t="s">
        <v>5993</v>
      </c>
      <c r="W3737" s="2">
        <f>IF(VLOOKUP(V3737,'reference classification'!$B$1:G3741,6,FALSE)&gt;90,1,0)</f>
        <v>0</v>
      </c>
      <c r="X3737">
        <v>0</v>
      </c>
      <c r="Y3737" t="s">
        <v>4123</v>
      </c>
      <c r="Z3737">
        <v>32000</v>
      </c>
      <c r="AA3737">
        <v>120</v>
      </c>
      <c r="AB3737">
        <v>32000</v>
      </c>
      <c r="AC3737">
        <v>32000</v>
      </c>
      <c r="AD3737">
        <v>32000</v>
      </c>
      <c r="AE3737" t="b">
        <f t="shared" si="156"/>
        <v>1</v>
      </c>
    </row>
    <row r="3738" spans="1:31">
      <c r="A3738" s="6" t="s">
        <v>2135</v>
      </c>
      <c r="B3738" t="s">
        <v>29</v>
      </c>
      <c r="C3738">
        <v>41</v>
      </c>
      <c r="D3738" t="s">
        <v>7290</v>
      </c>
      <c r="F3738" t="s">
        <v>31</v>
      </c>
      <c r="G3738" t="s">
        <v>29</v>
      </c>
      <c r="H3738" t="s">
        <v>346</v>
      </c>
      <c r="I3738">
        <v>0</v>
      </c>
      <c r="J3738">
        <v>2</v>
      </c>
      <c r="K3738">
        <v>0</v>
      </c>
      <c r="L3738" t="s">
        <v>4123</v>
      </c>
      <c r="M3738" t="s">
        <v>34</v>
      </c>
      <c r="N3738">
        <v>88000</v>
      </c>
      <c r="O3738">
        <f t="shared" si="155"/>
        <v>88000</v>
      </c>
      <c r="P3738" t="b">
        <f t="shared" si="157"/>
        <v>1</v>
      </c>
      <c r="Q3738" t="s">
        <v>35</v>
      </c>
      <c r="R3738">
        <v>108</v>
      </c>
      <c r="S3738">
        <v>9</v>
      </c>
      <c r="T3738" t="s">
        <v>37</v>
      </c>
      <c r="U3738" t="s">
        <v>38</v>
      </c>
      <c r="V3738" s="2" t="s">
        <v>5993</v>
      </c>
      <c r="W3738" s="2">
        <f>IF(VLOOKUP(V3738,'reference classification'!$B$1:G3742,6,FALSE)&gt;90,1,0)</f>
        <v>0</v>
      </c>
      <c r="X3738">
        <v>0</v>
      </c>
      <c r="Y3738" t="s">
        <v>4123</v>
      </c>
      <c r="Z3738">
        <v>88000</v>
      </c>
      <c r="AA3738">
        <v>120</v>
      </c>
      <c r="AB3738">
        <v>88000</v>
      </c>
      <c r="AC3738">
        <v>88000</v>
      </c>
      <c r="AD3738">
        <v>88000</v>
      </c>
      <c r="AE3738" t="b">
        <f t="shared" si="156"/>
        <v>1</v>
      </c>
    </row>
    <row r="3739" spans="1:31">
      <c r="A3739" s="6" t="s">
        <v>2137</v>
      </c>
      <c r="B3739" t="s">
        <v>29</v>
      </c>
      <c r="C3739">
        <v>9</v>
      </c>
      <c r="D3739" t="s">
        <v>7292</v>
      </c>
      <c r="E3739">
        <v>7211390</v>
      </c>
      <c r="F3739" t="s">
        <v>44</v>
      </c>
      <c r="G3739" t="s">
        <v>29</v>
      </c>
      <c r="H3739" t="s">
        <v>130</v>
      </c>
      <c r="I3739">
        <v>0</v>
      </c>
      <c r="J3739">
        <v>2</v>
      </c>
      <c r="K3739">
        <v>0</v>
      </c>
      <c r="L3739" t="s">
        <v>4123</v>
      </c>
      <c r="M3739" t="s">
        <v>34</v>
      </c>
      <c r="N3739">
        <v>40000</v>
      </c>
      <c r="O3739">
        <f t="shared" si="155"/>
        <v>40000</v>
      </c>
      <c r="P3739" t="b">
        <f t="shared" si="157"/>
        <v>1</v>
      </c>
      <c r="Q3739" t="s">
        <v>35</v>
      </c>
      <c r="R3739">
        <v>108</v>
      </c>
      <c r="S3739">
        <v>9</v>
      </c>
      <c r="T3739" t="s">
        <v>37</v>
      </c>
      <c r="U3739" t="s">
        <v>38</v>
      </c>
      <c r="V3739" s="2" t="s">
        <v>5993</v>
      </c>
      <c r="W3739" s="2">
        <f>IF(VLOOKUP(V3739,'reference classification'!$B$1:G3743,6,FALSE)&gt;90,1,0)</f>
        <v>0</v>
      </c>
      <c r="X3739">
        <v>0</v>
      </c>
      <c r="Y3739" t="s">
        <v>4123</v>
      </c>
      <c r="Z3739">
        <v>40000</v>
      </c>
      <c r="AA3739">
        <v>120</v>
      </c>
      <c r="AB3739">
        <v>40000</v>
      </c>
      <c r="AC3739">
        <v>40000</v>
      </c>
      <c r="AD3739">
        <v>40000</v>
      </c>
      <c r="AE3739" t="b">
        <f t="shared" si="156"/>
        <v>1</v>
      </c>
    </row>
    <row r="3740" spans="1:31">
      <c r="A3740" s="6" t="s">
        <v>2139</v>
      </c>
      <c r="B3740" t="s">
        <v>29</v>
      </c>
      <c r="C3740">
        <v>41</v>
      </c>
      <c r="D3740" t="s">
        <v>7294</v>
      </c>
      <c r="F3740" t="s">
        <v>44</v>
      </c>
      <c r="G3740" t="s">
        <v>29</v>
      </c>
      <c r="H3740" t="s">
        <v>130</v>
      </c>
      <c r="I3740">
        <v>0</v>
      </c>
      <c r="J3740">
        <v>2</v>
      </c>
      <c r="K3740">
        <v>0</v>
      </c>
      <c r="L3740" t="s">
        <v>4123</v>
      </c>
      <c r="M3740" t="s">
        <v>34</v>
      </c>
      <c r="N3740">
        <v>40000</v>
      </c>
      <c r="O3740">
        <f t="shared" si="155"/>
        <v>40000</v>
      </c>
      <c r="P3740" t="b">
        <f t="shared" si="157"/>
        <v>1</v>
      </c>
      <c r="Q3740" t="s">
        <v>35</v>
      </c>
      <c r="R3740">
        <v>108</v>
      </c>
      <c r="S3740">
        <v>9</v>
      </c>
      <c r="T3740" t="s">
        <v>37</v>
      </c>
      <c r="U3740" t="s">
        <v>38</v>
      </c>
      <c r="V3740" s="2" t="s">
        <v>5993</v>
      </c>
      <c r="W3740" s="2">
        <f>IF(VLOOKUP(V3740,'reference classification'!$B$1:G3744,6,FALSE)&gt;90,1,0)</f>
        <v>0</v>
      </c>
      <c r="X3740">
        <v>0</v>
      </c>
      <c r="Y3740" t="s">
        <v>4123</v>
      </c>
      <c r="Z3740">
        <v>40000</v>
      </c>
      <c r="AA3740">
        <v>120</v>
      </c>
      <c r="AB3740">
        <v>40000</v>
      </c>
      <c r="AC3740">
        <v>40000</v>
      </c>
      <c r="AD3740">
        <v>40000</v>
      </c>
      <c r="AE3740" t="b">
        <f t="shared" si="156"/>
        <v>1</v>
      </c>
    </row>
    <row r="3741" spans="1:31">
      <c r="A3741" s="6" t="s">
        <v>1639</v>
      </c>
      <c r="B3741" t="s">
        <v>29</v>
      </c>
      <c r="C3741">
        <v>41</v>
      </c>
      <c r="D3741" t="s">
        <v>7296</v>
      </c>
      <c r="E3741">
        <v>3101001</v>
      </c>
      <c r="F3741" t="s">
        <v>31</v>
      </c>
      <c r="G3741" t="s">
        <v>29</v>
      </c>
      <c r="H3741" t="s">
        <v>62</v>
      </c>
      <c r="I3741">
        <v>0</v>
      </c>
      <c r="J3741">
        <v>2</v>
      </c>
      <c r="K3741">
        <v>0</v>
      </c>
      <c r="L3741" t="s">
        <v>4123</v>
      </c>
      <c r="M3741" t="s">
        <v>34</v>
      </c>
      <c r="N3741">
        <v>40000</v>
      </c>
      <c r="O3741">
        <f t="shared" si="155"/>
        <v>40000</v>
      </c>
      <c r="P3741" t="b">
        <f t="shared" si="157"/>
        <v>1</v>
      </c>
      <c r="Q3741" t="s">
        <v>35</v>
      </c>
      <c r="R3741">
        <v>108</v>
      </c>
      <c r="S3741">
        <v>9</v>
      </c>
      <c r="T3741" t="s">
        <v>37</v>
      </c>
      <c r="U3741" t="s">
        <v>38</v>
      </c>
      <c r="V3741" s="2" t="s">
        <v>5993</v>
      </c>
      <c r="W3741" s="2">
        <f>IF(VLOOKUP(V3741,'reference classification'!$B$1:G3745,6,FALSE)&gt;90,1,0)</f>
        <v>0</v>
      </c>
      <c r="X3741">
        <v>0</v>
      </c>
      <c r="Y3741" t="s">
        <v>4123</v>
      </c>
      <c r="Z3741">
        <v>40000</v>
      </c>
      <c r="AA3741">
        <v>120</v>
      </c>
      <c r="AB3741">
        <v>40000</v>
      </c>
      <c r="AC3741">
        <v>40000</v>
      </c>
      <c r="AD3741">
        <v>40000</v>
      </c>
      <c r="AE3741" t="b">
        <f t="shared" si="156"/>
        <v>1</v>
      </c>
    </row>
    <row r="3742" spans="1:31">
      <c r="A3742" s="6" t="s">
        <v>1642</v>
      </c>
      <c r="B3742" t="s">
        <v>29</v>
      </c>
      <c r="C3742">
        <v>41</v>
      </c>
      <c r="D3742" t="s">
        <v>4969</v>
      </c>
      <c r="F3742" t="s">
        <v>31</v>
      </c>
      <c r="G3742" t="s">
        <v>29</v>
      </c>
      <c r="H3742" t="s">
        <v>41</v>
      </c>
      <c r="I3742">
        <v>0</v>
      </c>
      <c r="J3742">
        <v>2</v>
      </c>
      <c r="K3742">
        <v>0</v>
      </c>
      <c r="L3742" t="s">
        <v>4123</v>
      </c>
      <c r="M3742" t="s">
        <v>34</v>
      </c>
      <c r="N3742">
        <v>40000</v>
      </c>
      <c r="O3742">
        <f t="shared" si="155"/>
        <v>40000</v>
      </c>
      <c r="P3742" t="b">
        <f t="shared" si="157"/>
        <v>1</v>
      </c>
      <c r="Q3742" t="s">
        <v>35</v>
      </c>
      <c r="R3742">
        <v>108</v>
      </c>
      <c r="S3742">
        <v>9</v>
      </c>
      <c r="T3742" t="s">
        <v>37</v>
      </c>
      <c r="U3742" t="s">
        <v>38</v>
      </c>
      <c r="V3742" s="2" t="s">
        <v>5993</v>
      </c>
      <c r="W3742" s="2">
        <f>IF(VLOOKUP(V3742,'reference classification'!$B$1:G3746,6,FALSE)&gt;90,1,0)</f>
        <v>0</v>
      </c>
      <c r="X3742">
        <v>0</v>
      </c>
      <c r="Y3742" t="s">
        <v>4123</v>
      </c>
      <c r="Z3742">
        <v>40000</v>
      </c>
      <c r="AA3742">
        <v>120</v>
      </c>
      <c r="AB3742">
        <v>40000</v>
      </c>
      <c r="AC3742">
        <v>40000</v>
      </c>
      <c r="AD3742">
        <v>40000</v>
      </c>
      <c r="AE3742" t="b">
        <f t="shared" si="156"/>
        <v>1</v>
      </c>
    </row>
    <row r="3743" spans="1:31">
      <c r="A3743" s="6" t="s">
        <v>1644</v>
      </c>
      <c r="B3743" t="s">
        <v>29</v>
      </c>
      <c r="C3743">
        <v>9</v>
      </c>
      <c r="D3743" t="s">
        <v>7299</v>
      </c>
      <c r="F3743" t="s">
        <v>44</v>
      </c>
      <c r="G3743" t="s">
        <v>29</v>
      </c>
      <c r="H3743" t="s">
        <v>3747</v>
      </c>
      <c r="I3743">
        <v>0</v>
      </c>
      <c r="J3743">
        <v>2</v>
      </c>
      <c r="K3743">
        <v>0</v>
      </c>
      <c r="L3743" t="s">
        <v>4123</v>
      </c>
      <c r="M3743" t="s">
        <v>34</v>
      </c>
      <c r="N3743">
        <v>40000</v>
      </c>
      <c r="O3743">
        <f t="shared" si="155"/>
        <v>40000</v>
      </c>
      <c r="P3743" t="b">
        <f t="shared" si="157"/>
        <v>1</v>
      </c>
      <c r="Q3743" t="s">
        <v>35</v>
      </c>
      <c r="R3743">
        <v>108</v>
      </c>
      <c r="S3743">
        <v>9</v>
      </c>
      <c r="T3743" t="s">
        <v>37</v>
      </c>
      <c r="U3743" t="s">
        <v>38</v>
      </c>
      <c r="V3743" s="2" t="s">
        <v>5993</v>
      </c>
      <c r="W3743" s="2">
        <f>IF(VLOOKUP(V3743,'reference classification'!$B$1:G3747,6,FALSE)&gt;90,1,0)</f>
        <v>0</v>
      </c>
      <c r="X3743">
        <v>0</v>
      </c>
      <c r="Y3743" t="s">
        <v>4123</v>
      </c>
      <c r="Z3743">
        <v>40000</v>
      </c>
      <c r="AA3743">
        <v>120</v>
      </c>
      <c r="AB3743">
        <v>40000</v>
      </c>
      <c r="AC3743">
        <v>40000</v>
      </c>
      <c r="AD3743">
        <v>40000</v>
      </c>
      <c r="AE3743" t="b">
        <f t="shared" si="156"/>
        <v>1</v>
      </c>
    </row>
    <row r="3744" spans="1:31">
      <c r="A3744" s="6" t="s">
        <v>1645</v>
      </c>
      <c r="B3744" t="s">
        <v>29</v>
      </c>
      <c r="C3744">
        <v>41</v>
      </c>
      <c r="D3744" t="s">
        <v>1403</v>
      </c>
      <c r="F3744" t="s">
        <v>31</v>
      </c>
      <c r="G3744" t="s">
        <v>29</v>
      </c>
      <c r="H3744" t="s">
        <v>130</v>
      </c>
      <c r="I3744">
        <v>0</v>
      </c>
      <c r="J3744">
        <v>2</v>
      </c>
      <c r="K3744">
        <v>0</v>
      </c>
      <c r="L3744" t="s">
        <v>4123</v>
      </c>
      <c r="M3744" t="s">
        <v>34</v>
      </c>
      <c r="N3744">
        <v>40000</v>
      </c>
      <c r="O3744">
        <f t="shared" si="155"/>
        <v>40000</v>
      </c>
      <c r="P3744" t="b">
        <f t="shared" si="157"/>
        <v>1</v>
      </c>
      <c r="Q3744" t="s">
        <v>35</v>
      </c>
      <c r="R3744">
        <v>108</v>
      </c>
      <c r="S3744">
        <v>9</v>
      </c>
      <c r="T3744" t="s">
        <v>37</v>
      </c>
      <c r="U3744" t="s">
        <v>38</v>
      </c>
      <c r="V3744" s="2" t="s">
        <v>5993</v>
      </c>
      <c r="W3744" s="2">
        <f>IF(VLOOKUP(V3744,'reference classification'!$B$1:G3748,6,FALSE)&gt;90,1,0)</f>
        <v>0</v>
      </c>
      <c r="X3744">
        <v>0</v>
      </c>
      <c r="Y3744" t="s">
        <v>4123</v>
      </c>
      <c r="Z3744">
        <v>40000</v>
      </c>
      <c r="AA3744">
        <v>120</v>
      </c>
      <c r="AB3744">
        <v>40000</v>
      </c>
      <c r="AC3744">
        <v>40000</v>
      </c>
      <c r="AD3744">
        <v>40000</v>
      </c>
      <c r="AE3744" t="b">
        <f t="shared" si="156"/>
        <v>1</v>
      </c>
    </row>
    <row r="3745" spans="1:31" hidden="1">
      <c r="A3745" s="6" t="s">
        <v>1647</v>
      </c>
      <c r="B3745" t="s">
        <v>29</v>
      </c>
      <c r="C3745">
        <v>9</v>
      </c>
      <c r="D3745" t="s">
        <v>7302</v>
      </c>
      <c r="F3745" t="s">
        <v>44</v>
      </c>
      <c r="G3745" t="s">
        <v>29</v>
      </c>
      <c r="I3745">
        <v>0</v>
      </c>
      <c r="J3745">
        <v>2</v>
      </c>
      <c r="K3745">
        <v>0</v>
      </c>
      <c r="L3745" t="s">
        <v>4123</v>
      </c>
      <c r="M3745" t="s">
        <v>34</v>
      </c>
      <c r="N3745">
        <v>25700</v>
      </c>
      <c r="O3745">
        <f t="shared" si="155"/>
        <v>24404</v>
      </c>
      <c r="P3745" t="b">
        <f t="shared" si="157"/>
        <v>0</v>
      </c>
      <c r="Q3745" t="s">
        <v>35</v>
      </c>
      <c r="R3745">
        <v>108</v>
      </c>
      <c r="S3745">
        <v>9</v>
      </c>
      <c r="T3745" t="s">
        <v>37</v>
      </c>
      <c r="U3745" t="s">
        <v>38</v>
      </c>
      <c r="V3745" s="2" t="s">
        <v>5993</v>
      </c>
      <c r="W3745" s="2">
        <f>IF(VLOOKUP(V3745,'reference classification'!$B$1:G3749,6,FALSE)&gt;90,1,0)</f>
        <v>0</v>
      </c>
      <c r="X3745">
        <v>0</v>
      </c>
      <c r="Y3745" t="s">
        <v>4123</v>
      </c>
      <c r="Z3745">
        <v>24404</v>
      </c>
      <c r="AA3745">
        <v>120</v>
      </c>
      <c r="AB3745">
        <v>24404</v>
      </c>
      <c r="AC3745">
        <v>24404</v>
      </c>
      <c r="AD3745">
        <v>24404</v>
      </c>
      <c r="AE3745" t="b">
        <f t="shared" si="156"/>
        <v>1</v>
      </c>
    </row>
    <row r="3746" spans="1:31">
      <c r="A3746" s="6" t="s">
        <v>1214</v>
      </c>
      <c r="B3746" t="s">
        <v>29</v>
      </c>
      <c r="C3746">
        <v>41</v>
      </c>
      <c r="D3746" t="s">
        <v>7304</v>
      </c>
      <c r="F3746" t="s">
        <v>44</v>
      </c>
      <c r="G3746" t="s">
        <v>29</v>
      </c>
      <c r="H3746" t="s">
        <v>2233</v>
      </c>
      <c r="I3746">
        <v>0</v>
      </c>
      <c r="J3746">
        <v>2</v>
      </c>
      <c r="K3746">
        <v>0</v>
      </c>
      <c r="L3746" t="s">
        <v>5127</v>
      </c>
      <c r="M3746" t="s">
        <v>34</v>
      </c>
      <c r="N3746">
        <v>500000</v>
      </c>
      <c r="O3746">
        <f t="shared" si="155"/>
        <v>500000</v>
      </c>
      <c r="P3746" t="b">
        <f t="shared" si="157"/>
        <v>1</v>
      </c>
      <c r="Q3746" t="s">
        <v>35</v>
      </c>
      <c r="R3746">
        <v>0</v>
      </c>
      <c r="S3746">
        <v>4</v>
      </c>
      <c r="T3746" t="s">
        <v>77</v>
      </c>
      <c r="U3746" t="s">
        <v>3082</v>
      </c>
      <c r="V3746" s="2" t="s">
        <v>5993</v>
      </c>
      <c r="W3746" s="2">
        <f>IF(VLOOKUP(V3746,'reference classification'!$B$1:G3750,6,FALSE)&gt;90,1,0)</f>
        <v>0</v>
      </c>
      <c r="X3746">
        <v>0</v>
      </c>
      <c r="Y3746" t="s">
        <v>5127</v>
      </c>
      <c r="Z3746">
        <v>500000</v>
      </c>
      <c r="AA3746">
        <v>120</v>
      </c>
      <c r="AB3746">
        <v>500000</v>
      </c>
      <c r="AC3746">
        <v>500000</v>
      </c>
      <c r="AD3746">
        <v>0</v>
      </c>
      <c r="AE3746" t="b">
        <f t="shared" si="156"/>
        <v>1</v>
      </c>
    </row>
    <row r="3747" spans="1:31" hidden="1">
      <c r="A3747" s="6" t="s">
        <v>1967</v>
      </c>
      <c r="B3747" t="s">
        <v>29</v>
      </c>
      <c r="C3747">
        <v>40</v>
      </c>
      <c r="D3747" t="s">
        <v>7306</v>
      </c>
      <c r="F3747" t="s">
        <v>31</v>
      </c>
      <c r="G3747" t="s">
        <v>29</v>
      </c>
      <c r="H3747" t="s">
        <v>831</v>
      </c>
      <c r="I3747">
        <v>0</v>
      </c>
      <c r="J3747">
        <v>1</v>
      </c>
      <c r="K3747">
        <v>0</v>
      </c>
      <c r="L3747" t="s">
        <v>4374</v>
      </c>
      <c r="M3747" t="s">
        <v>81</v>
      </c>
      <c r="N3747">
        <v>600000</v>
      </c>
      <c r="O3747">
        <f t="shared" si="155"/>
        <v>144186</v>
      </c>
      <c r="P3747" t="b">
        <f t="shared" si="157"/>
        <v>0</v>
      </c>
      <c r="Q3747" t="s">
        <v>35</v>
      </c>
      <c r="R3747">
        <v>0</v>
      </c>
      <c r="S3747">
        <v>24</v>
      </c>
      <c r="T3747" t="s">
        <v>37</v>
      </c>
      <c r="U3747" t="s">
        <v>188</v>
      </c>
      <c r="V3747" s="2" t="s">
        <v>5993</v>
      </c>
      <c r="W3747" s="2">
        <f>IF(VLOOKUP(V3747,'reference classification'!$B$1:G3751,6,FALSE)&gt;90,1,0)</f>
        <v>0</v>
      </c>
      <c r="X3747">
        <v>0</v>
      </c>
      <c r="Y3747" t="s">
        <v>4374</v>
      </c>
      <c r="Z3747">
        <v>144186</v>
      </c>
      <c r="AA3747">
        <v>283</v>
      </c>
      <c r="AB3747">
        <v>144186</v>
      </c>
      <c r="AC3747">
        <v>144186</v>
      </c>
      <c r="AD3747">
        <v>144186</v>
      </c>
      <c r="AE3747" t="b">
        <f t="shared" si="156"/>
        <v>1</v>
      </c>
    </row>
    <row r="3748" spans="1:31" hidden="1">
      <c r="A3748" s="6" t="s">
        <v>339</v>
      </c>
      <c r="B3748" t="s">
        <v>29</v>
      </c>
      <c r="C3748">
        <v>41</v>
      </c>
      <c r="D3748" t="s">
        <v>7308</v>
      </c>
      <c r="E3748">
        <v>1106190</v>
      </c>
      <c r="F3748" t="s">
        <v>44</v>
      </c>
      <c r="G3748" t="s">
        <v>29</v>
      </c>
      <c r="H3748" t="s">
        <v>237</v>
      </c>
      <c r="I3748">
        <v>0</v>
      </c>
      <c r="J3748">
        <v>2</v>
      </c>
      <c r="K3748">
        <v>0</v>
      </c>
      <c r="L3748" t="s">
        <v>4499</v>
      </c>
      <c r="M3748" t="s">
        <v>34</v>
      </c>
      <c r="N3748">
        <v>500000</v>
      </c>
      <c r="O3748">
        <f t="shared" si="155"/>
        <v>475830</v>
      </c>
      <c r="P3748" t="b">
        <f t="shared" si="157"/>
        <v>0</v>
      </c>
      <c r="Q3748" t="s">
        <v>35</v>
      </c>
      <c r="R3748">
        <v>0</v>
      </c>
      <c r="S3748">
        <v>3</v>
      </c>
      <c r="T3748" t="s">
        <v>37</v>
      </c>
      <c r="U3748" t="s">
        <v>3082</v>
      </c>
      <c r="V3748" s="2" t="s">
        <v>5993</v>
      </c>
      <c r="W3748" s="2">
        <f>IF(VLOOKUP(V3748,'reference classification'!$B$1:G3752,6,FALSE)&gt;90,1,0)</f>
        <v>0</v>
      </c>
      <c r="X3748">
        <v>0</v>
      </c>
      <c r="Y3748" t="s">
        <v>4499</v>
      </c>
      <c r="Z3748">
        <v>475830</v>
      </c>
      <c r="AA3748">
        <v>120</v>
      </c>
      <c r="AB3748">
        <v>475830</v>
      </c>
      <c r="AC3748">
        <v>475830</v>
      </c>
      <c r="AD3748">
        <v>237915</v>
      </c>
      <c r="AE3748" t="b">
        <f t="shared" si="156"/>
        <v>1</v>
      </c>
    </row>
    <row r="3749" spans="1:31" hidden="1">
      <c r="A3749" s="6" t="s">
        <v>557</v>
      </c>
      <c r="B3749" t="s">
        <v>29</v>
      </c>
      <c r="C3749">
        <v>41</v>
      </c>
      <c r="D3749" t="s">
        <v>7310</v>
      </c>
      <c r="E3749">
        <v>2307090</v>
      </c>
      <c r="F3749" t="s">
        <v>31</v>
      </c>
      <c r="G3749" t="s">
        <v>29</v>
      </c>
      <c r="H3749" t="s">
        <v>276</v>
      </c>
      <c r="I3749">
        <v>0</v>
      </c>
      <c r="J3749">
        <v>2</v>
      </c>
      <c r="K3749">
        <v>0</v>
      </c>
      <c r="L3749" t="s">
        <v>4499</v>
      </c>
      <c r="M3749" t="s">
        <v>34</v>
      </c>
      <c r="N3749">
        <v>250000</v>
      </c>
      <c r="O3749">
        <f t="shared" si="155"/>
        <v>0</v>
      </c>
      <c r="Q3749" t="s">
        <v>35</v>
      </c>
      <c r="R3749">
        <v>0</v>
      </c>
      <c r="S3749">
        <v>3.5</v>
      </c>
      <c r="T3749" t="s">
        <v>37</v>
      </c>
      <c r="U3749" t="s">
        <v>3082</v>
      </c>
      <c r="V3749" s="2" t="s">
        <v>5993</v>
      </c>
      <c r="W3749" s="2">
        <f>IF(VLOOKUP(V3749,'reference classification'!$B$1:G3753,6,FALSE)&gt;90,1,0)</f>
        <v>0</v>
      </c>
      <c r="X3749">
        <v>0</v>
      </c>
      <c r="Y3749" t="s">
        <v>4499</v>
      </c>
      <c r="Z3749">
        <v>0</v>
      </c>
      <c r="AA3749">
        <v>0</v>
      </c>
      <c r="AB3749">
        <v>0</v>
      </c>
      <c r="AC3749">
        <v>0</v>
      </c>
      <c r="AD3749">
        <v>0</v>
      </c>
      <c r="AE3749" t="b">
        <f t="shared" si="156"/>
        <v>1</v>
      </c>
    </row>
    <row r="3750" spans="1:31" hidden="1">
      <c r="A3750" s="6" t="s">
        <v>933</v>
      </c>
      <c r="B3750" t="s">
        <v>29</v>
      </c>
      <c r="C3750">
        <v>41</v>
      </c>
      <c r="D3750" t="s">
        <v>7312</v>
      </c>
      <c r="E3750">
        <v>7211190</v>
      </c>
      <c r="F3750" t="s">
        <v>44</v>
      </c>
      <c r="G3750" t="s">
        <v>29</v>
      </c>
      <c r="H3750" t="s">
        <v>237</v>
      </c>
      <c r="I3750">
        <v>0</v>
      </c>
      <c r="J3750">
        <v>1</v>
      </c>
      <c r="K3750">
        <v>0</v>
      </c>
      <c r="L3750" t="s">
        <v>4371</v>
      </c>
      <c r="M3750" t="s">
        <v>34</v>
      </c>
      <c r="N3750">
        <v>500000</v>
      </c>
      <c r="O3750">
        <f t="shared" si="155"/>
        <v>231886</v>
      </c>
      <c r="Q3750" t="s">
        <v>35</v>
      </c>
      <c r="R3750">
        <v>0</v>
      </c>
      <c r="S3750">
        <v>24</v>
      </c>
      <c r="T3750" t="s">
        <v>37</v>
      </c>
      <c r="U3750" t="s">
        <v>78</v>
      </c>
      <c r="V3750" s="2" t="s">
        <v>5993</v>
      </c>
      <c r="W3750" s="2">
        <f>IF(VLOOKUP(V3750,'reference classification'!$B$1:G3754,6,FALSE)&gt;90,1,0)</f>
        <v>0</v>
      </c>
      <c r="X3750">
        <v>231886</v>
      </c>
      <c r="Y3750" t="s">
        <v>4371</v>
      </c>
      <c r="Z3750">
        <v>231886</v>
      </c>
      <c r="AA3750">
        <v>91</v>
      </c>
      <c r="AB3750">
        <v>463772</v>
      </c>
      <c r="AC3750">
        <v>231886</v>
      </c>
      <c r="AD3750">
        <v>0</v>
      </c>
      <c r="AE3750" t="b">
        <f t="shared" si="156"/>
        <v>0</v>
      </c>
    </row>
    <row r="3751" spans="1:31" hidden="1">
      <c r="A3751" s="6" t="s">
        <v>935</v>
      </c>
      <c r="B3751" t="s">
        <v>29</v>
      </c>
      <c r="C3751">
        <v>41</v>
      </c>
      <c r="D3751" t="s">
        <v>7314</v>
      </c>
      <c r="F3751" t="s">
        <v>44</v>
      </c>
      <c r="G3751" t="s">
        <v>29</v>
      </c>
      <c r="H3751" t="s">
        <v>630</v>
      </c>
      <c r="I3751">
        <v>0</v>
      </c>
      <c r="J3751">
        <v>1</v>
      </c>
      <c r="K3751">
        <v>0</v>
      </c>
      <c r="L3751" t="s">
        <v>4433</v>
      </c>
      <c r="M3751" t="s">
        <v>81</v>
      </c>
      <c r="N3751">
        <v>3000000</v>
      </c>
      <c r="O3751">
        <f t="shared" si="155"/>
        <v>128672</v>
      </c>
      <c r="Q3751" t="s">
        <v>35</v>
      </c>
      <c r="R3751">
        <v>3</v>
      </c>
      <c r="S3751">
        <v>3</v>
      </c>
      <c r="T3751" t="s">
        <v>37</v>
      </c>
      <c r="U3751" t="s">
        <v>2261</v>
      </c>
      <c r="V3751" s="2" t="s">
        <v>5993</v>
      </c>
      <c r="W3751" s="2">
        <f>IF(VLOOKUP(V3751,'reference classification'!$B$1:G3755,6,FALSE)&gt;90,1,0)</f>
        <v>0</v>
      </c>
      <c r="X3751">
        <v>1655754</v>
      </c>
      <c r="Y3751" t="s">
        <v>4433</v>
      </c>
      <c r="Z3751">
        <v>128672</v>
      </c>
      <c r="AA3751">
        <v>35</v>
      </c>
      <c r="AB3751">
        <v>1784426</v>
      </c>
      <c r="AC3751">
        <v>128672</v>
      </c>
      <c r="AD3751">
        <v>0</v>
      </c>
      <c r="AE3751" t="b">
        <f t="shared" si="156"/>
        <v>0</v>
      </c>
    </row>
    <row r="3752" spans="1:31" hidden="1">
      <c r="A3752" s="6" t="s">
        <v>611</v>
      </c>
      <c r="B3752" t="s">
        <v>29</v>
      </c>
      <c r="C3752">
        <v>30</v>
      </c>
      <c r="D3752" t="s">
        <v>535</v>
      </c>
      <c r="F3752" t="s">
        <v>44</v>
      </c>
      <c r="G3752" t="s">
        <v>29</v>
      </c>
      <c r="H3752" t="s">
        <v>3767</v>
      </c>
      <c r="I3752">
        <v>0</v>
      </c>
      <c r="J3752">
        <v>1</v>
      </c>
      <c r="K3752">
        <v>1</v>
      </c>
      <c r="L3752" t="s">
        <v>4433</v>
      </c>
      <c r="M3752" t="s">
        <v>81</v>
      </c>
      <c r="N3752">
        <v>700000</v>
      </c>
      <c r="O3752">
        <f t="shared" si="155"/>
        <v>271112</v>
      </c>
      <c r="P3752" t="b">
        <f t="shared" ref="P3752:P3767" si="158">N3752=O3752</f>
        <v>0</v>
      </c>
      <c r="Q3752" t="s">
        <v>35</v>
      </c>
      <c r="R3752">
        <v>2</v>
      </c>
      <c r="S3752">
        <v>2</v>
      </c>
      <c r="T3752" t="s">
        <v>37</v>
      </c>
      <c r="U3752" t="s">
        <v>2261</v>
      </c>
      <c r="V3752" s="2" t="s">
        <v>5993</v>
      </c>
      <c r="W3752" s="2">
        <f>IF(VLOOKUP(V3752,'reference classification'!$B$1:G3756,6,FALSE)&gt;90,1,0)</f>
        <v>0</v>
      </c>
      <c r="X3752">
        <v>0</v>
      </c>
      <c r="Y3752" t="s">
        <v>4433</v>
      </c>
      <c r="Z3752">
        <v>271112</v>
      </c>
      <c r="AA3752">
        <v>1304</v>
      </c>
      <c r="AB3752">
        <v>271112</v>
      </c>
      <c r="AC3752">
        <v>271112</v>
      </c>
      <c r="AD3752">
        <v>0</v>
      </c>
      <c r="AE3752" t="b">
        <f t="shared" si="156"/>
        <v>1</v>
      </c>
    </row>
    <row r="3753" spans="1:31">
      <c r="A3753" s="6" t="s">
        <v>937</v>
      </c>
      <c r="B3753" t="s">
        <v>29</v>
      </c>
      <c r="C3753">
        <v>41</v>
      </c>
      <c r="D3753" t="s">
        <v>4724</v>
      </c>
      <c r="F3753" t="s">
        <v>44</v>
      </c>
      <c r="G3753" t="s">
        <v>29</v>
      </c>
      <c r="H3753" t="s">
        <v>237</v>
      </c>
      <c r="I3753">
        <v>0</v>
      </c>
      <c r="J3753">
        <v>1</v>
      </c>
      <c r="K3753">
        <v>0</v>
      </c>
      <c r="L3753" t="s">
        <v>4433</v>
      </c>
      <c r="M3753" t="s">
        <v>34</v>
      </c>
      <c r="N3753">
        <v>1000000</v>
      </c>
      <c r="O3753">
        <f t="shared" si="155"/>
        <v>1000000</v>
      </c>
      <c r="P3753" t="b">
        <f t="shared" si="158"/>
        <v>1</v>
      </c>
      <c r="Q3753" t="s">
        <v>35</v>
      </c>
      <c r="R3753">
        <v>25</v>
      </c>
      <c r="S3753">
        <v>25</v>
      </c>
      <c r="T3753" t="s">
        <v>37</v>
      </c>
      <c r="U3753" t="s">
        <v>188</v>
      </c>
      <c r="V3753" s="2" t="s">
        <v>5993</v>
      </c>
      <c r="W3753" s="2">
        <f>IF(VLOOKUP(V3753,'reference classification'!$B$1:G3757,6,FALSE)&gt;90,1,0)</f>
        <v>0</v>
      </c>
      <c r="X3753">
        <v>0</v>
      </c>
      <c r="Y3753" t="s">
        <v>4433</v>
      </c>
      <c r="Z3753">
        <v>1000000</v>
      </c>
      <c r="AA3753">
        <v>343</v>
      </c>
      <c r="AB3753">
        <v>1000000</v>
      </c>
      <c r="AC3753">
        <v>1000000</v>
      </c>
      <c r="AD3753">
        <v>0</v>
      </c>
      <c r="AE3753" t="b">
        <f t="shared" si="156"/>
        <v>1</v>
      </c>
    </row>
    <row r="3754" spans="1:31" hidden="1">
      <c r="A3754" s="6" t="s">
        <v>613</v>
      </c>
      <c r="B3754" t="s">
        <v>29</v>
      </c>
      <c r="C3754">
        <v>30</v>
      </c>
      <c r="D3754" t="s">
        <v>7318</v>
      </c>
      <c r="F3754" t="s">
        <v>31</v>
      </c>
      <c r="G3754" t="s">
        <v>29</v>
      </c>
      <c r="H3754" t="s">
        <v>102</v>
      </c>
      <c r="I3754">
        <v>0</v>
      </c>
      <c r="J3754">
        <v>1</v>
      </c>
      <c r="K3754">
        <v>0</v>
      </c>
      <c r="L3754" t="s">
        <v>4433</v>
      </c>
      <c r="M3754" t="s">
        <v>81</v>
      </c>
      <c r="N3754">
        <v>5000000</v>
      </c>
      <c r="O3754">
        <f t="shared" si="155"/>
        <v>1075847</v>
      </c>
      <c r="P3754" t="b">
        <f t="shared" si="158"/>
        <v>0</v>
      </c>
      <c r="Q3754" t="s">
        <v>35</v>
      </c>
      <c r="R3754">
        <v>3</v>
      </c>
      <c r="S3754">
        <v>3</v>
      </c>
      <c r="T3754" t="s">
        <v>37</v>
      </c>
      <c r="U3754" t="s">
        <v>2261</v>
      </c>
      <c r="V3754" s="2" t="s">
        <v>5993</v>
      </c>
      <c r="W3754" s="2">
        <f>IF(VLOOKUP(V3754,'reference classification'!$B$1:G3758,6,FALSE)&gt;90,1,0)</f>
        <v>0</v>
      </c>
      <c r="X3754">
        <v>0</v>
      </c>
      <c r="Y3754" t="s">
        <v>4433</v>
      </c>
      <c r="Z3754">
        <v>1075847</v>
      </c>
      <c r="AA3754">
        <v>219</v>
      </c>
      <c r="AB3754">
        <v>1075847</v>
      </c>
      <c r="AC3754">
        <v>1075847</v>
      </c>
      <c r="AD3754">
        <v>0</v>
      </c>
      <c r="AE3754" t="b">
        <f t="shared" si="156"/>
        <v>1</v>
      </c>
    </row>
    <row r="3755" spans="1:31">
      <c r="A3755" s="6" t="s">
        <v>1479</v>
      </c>
      <c r="B3755" t="s">
        <v>29</v>
      </c>
      <c r="C3755">
        <v>41</v>
      </c>
      <c r="D3755" t="s">
        <v>7320</v>
      </c>
      <c r="E3755">
        <v>3101001</v>
      </c>
      <c r="F3755" t="s">
        <v>44</v>
      </c>
      <c r="G3755" t="s">
        <v>29</v>
      </c>
      <c r="H3755" t="s">
        <v>62</v>
      </c>
      <c r="I3755">
        <v>0</v>
      </c>
      <c r="J3755">
        <v>1</v>
      </c>
      <c r="K3755">
        <v>0</v>
      </c>
      <c r="L3755" t="s">
        <v>4433</v>
      </c>
      <c r="M3755" t="s">
        <v>34</v>
      </c>
      <c r="N3755">
        <v>150000</v>
      </c>
      <c r="O3755">
        <f t="shared" si="155"/>
        <v>150000</v>
      </c>
      <c r="P3755" t="b">
        <f t="shared" si="158"/>
        <v>1</v>
      </c>
      <c r="Q3755" t="s">
        <v>35</v>
      </c>
      <c r="R3755">
        <v>4.5</v>
      </c>
      <c r="S3755">
        <v>4.5</v>
      </c>
      <c r="T3755" t="s">
        <v>37</v>
      </c>
      <c r="U3755" t="s">
        <v>78</v>
      </c>
      <c r="V3755" s="2" t="s">
        <v>5993</v>
      </c>
      <c r="W3755" s="2">
        <f>IF(VLOOKUP(V3755,'reference classification'!$B$1:G3759,6,FALSE)&gt;90,1,0)</f>
        <v>0</v>
      </c>
      <c r="X3755">
        <v>0</v>
      </c>
      <c r="Y3755" t="s">
        <v>4433</v>
      </c>
      <c r="Z3755">
        <v>150000</v>
      </c>
      <c r="AA3755">
        <v>117</v>
      </c>
      <c r="AB3755">
        <v>150000</v>
      </c>
      <c r="AC3755">
        <v>150000</v>
      </c>
      <c r="AD3755">
        <v>0</v>
      </c>
      <c r="AE3755" t="b">
        <f t="shared" si="156"/>
        <v>1</v>
      </c>
    </row>
    <row r="3756" spans="1:31">
      <c r="A3756" s="6" t="s">
        <v>1019</v>
      </c>
      <c r="B3756" t="s">
        <v>29</v>
      </c>
      <c r="C3756">
        <v>30</v>
      </c>
      <c r="D3756" t="s">
        <v>7322</v>
      </c>
      <c r="F3756" t="s">
        <v>31</v>
      </c>
      <c r="G3756" t="s">
        <v>29</v>
      </c>
      <c r="H3756" t="s">
        <v>202</v>
      </c>
      <c r="I3756">
        <v>0</v>
      </c>
      <c r="J3756">
        <v>1</v>
      </c>
      <c r="K3756">
        <v>0</v>
      </c>
      <c r="L3756" t="s">
        <v>4433</v>
      </c>
      <c r="M3756" t="s">
        <v>34</v>
      </c>
      <c r="N3756">
        <v>2500000</v>
      </c>
      <c r="O3756">
        <f t="shared" si="155"/>
        <v>2500000</v>
      </c>
      <c r="P3756" t="b">
        <f t="shared" si="158"/>
        <v>1</v>
      </c>
      <c r="Q3756" t="s">
        <v>35</v>
      </c>
      <c r="R3756">
        <v>4.5</v>
      </c>
      <c r="S3756">
        <v>4.5</v>
      </c>
      <c r="T3756" t="s">
        <v>37</v>
      </c>
      <c r="U3756" t="s">
        <v>78</v>
      </c>
      <c r="V3756" s="2" t="s">
        <v>5993</v>
      </c>
      <c r="W3756" s="2">
        <f>IF(VLOOKUP(V3756,'reference classification'!$B$1:G3760,6,FALSE)&gt;90,1,0)</f>
        <v>0</v>
      </c>
      <c r="X3756">
        <v>0</v>
      </c>
      <c r="Y3756" t="s">
        <v>4433</v>
      </c>
      <c r="Z3756">
        <v>2500000</v>
      </c>
      <c r="AA3756">
        <v>117</v>
      </c>
      <c r="AB3756">
        <v>2500000</v>
      </c>
      <c r="AC3756">
        <v>2500000</v>
      </c>
      <c r="AD3756">
        <v>0</v>
      </c>
      <c r="AE3756" t="b">
        <f t="shared" si="156"/>
        <v>1</v>
      </c>
    </row>
    <row r="3757" spans="1:31" hidden="1">
      <c r="A3757" s="6" t="s">
        <v>1021</v>
      </c>
      <c r="B3757" t="s">
        <v>29</v>
      </c>
      <c r="C3757">
        <v>9</v>
      </c>
      <c r="D3757" t="s">
        <v>7324</v>
      </c>
      <c r="F3757" t="s">
        <v>44</v>
      </c>
      <c r="G3757" t="s">
        <v>29</v>
      </c>
      <c r="H3757" t="s">
        <v>237</v>
      </c>
      <c r="I3757">
        <v>0</v>
      </c>
      <c r="J3757">
        <v>1</v>
      </c>
      <c r="K3757">
        <v>1</v>
      </c>
      <c r="L3757" t="s">
        <v>4433</v>
      </c>
      <c r="M3757" t="s">
        <v>34</v>
      </c>
      <c r="N3757">
        <v>500000</v>
      </c>
      <c r="O3757">
        <f t="shared" si="155"/>
        <v>174798</v>
      </c>
      <c r="P3757" t="b">
        <f t="shared" si="158"/>
        <v>0</v>
      </c>
      <c r="Q3757" t="s">
        <v>35</v>
      </c>
      <c r="R3757">
        <v>3</v>
      </c>
      <c r="S3757">
        <v>3</v>
      </c>
      <c r="T3757" t="s">
        <v>37</v>
      </c>
      <c r="U3757" t="s">
        <v>2261</v>
      </c>
      <c r="V3757" s="2" t="s">
        <v>5993</v>
      </c>
      <c r="W3757" s="2">
        <f>IF(VLOOKUP(V3757,'reference classification'!$B$1:G3761,6,FALSE)&gt;90,1,0)</f>
        <v>0</v>
      </c>
      <c r="X3757">
        <v>0</v>
      </c>
      <c r="Y3757" t="s">
        <v>4433</v>
      </c>
      <c r="Z3757">
        <v>174798</v>
      </c>
      <c r="AA3757">
        <v>1197</v>
      </c>
      <c r="AB3757">
        <v>174798</v>
      </c>
      <c r="AC3757">
        <v>174798</v>
      </c>
      <c r="AD3757">
        <v>0</v>
      </c>
      <c r="AE3757" t="b">
        <f t="shared" si="156"/>
        <v>1</v>
      </c>
    </row>
    <row r="3758" spans="1:31">
      <c r="A3758" s="6" t="s">
        <v>626</v>
      </c>
      <c r="B3758" t="s">
        <v>29</v>
      </c>
      <c r="C3758">
        <v>30</v>
      </c>
      <c r="D3758" t="s">
        <v>46</v>
      </c>
      <c r="F3758" t="s">
        <v>31</v>
      </c>
      <c r="G3758" t="s">
        <v>29</v>
      </c>
      <c r="H3758" t="s">
        <v>237</v>
      </c>
      <c r="I3758">
        <v>0</v>
      </c>
      <c r="J3758">
        <v>1</v>
      </c>
      <c r="K3758">
        <v>0</v>
      </c>
      <c r="L3758" t="s">
        <v>4433</v>
      </c>
      <c r="M3758" t="s">
        <v>34</v>
      </c>
      <c r="N3758">
        <v>250000</v>
      </c>
      <c r="O3758">
        <f t="shared" si="155"/>
        <v>250000</v>
      </c>
      <c r="P3758" t="b">
        <f t="shared" si="158"/>
        <v>1</v>
      </c>
      <c r="Q3758" t="s">
        <v>35</v>
      </c>
      <c r="R3758">
        <v>4.5</v>
      </c>
      <c r="S3758">
        <v>4.5</v>
      </c>
      <c r="T3758" t="s">
        <v>37</v>
      </c>
      <c r="U3758" t="s">
        <v>78</v>
      </c>
      <c r="V3758" s="2" t="s">
        <v>5993</v>
      </c>
      <c r="W3758" s="2">
        <f>IF(VLOOKUP(V3758,'reference classification'!$B$1:G3762,6,FALSE)&gt;90,1,0)</f>
        <v>0</v>
      </c>
      <c r="X3758">
        <v>0</v>
      </c>
      <c r="Y3758" t="s">
        <v>4433</v>
      </c>
      <c r="Z3758">
        <v>250000</v>
      </c>
      <c r="AA3758">
        <v>196</v>
      </c>
      <c r="AB3758">
        <v>250000</v>
      </c>
      <c r="AC3758">
        <v>250000</v>
      </c>
      <c r="AD3758">
        <v>0</v>
      </c>
      <c r="AE3758" t="b">
        <f t="shared" si="156"/>
        <v>1</v>
      </c>
    </row>
    <row r="3759" spans="1:31">
      <c r="A3759" s="6" t="s">
        <v>1023</v>
      </c>
      <c r="B3759" t="s">
        <v>29</v>
      </c>
      <c r="C3759">
        <v>41</v>
      </c>
      <c r="D3759" t="s">
        <v>7327</v>
      </c>
      <c r="F3759" t="s">
        <v>31</v>
      </c>
      <c r="G3759" t="s">
        <v>29</v>
      </c>
      <c r="H3759" t="s">
        <v>276</v>
      </c>
      <c r="I3759">
        <v>0</v>
      </c>
      <c r="J3759">
        <v>1</v>
      </c>
      <c r="K3759">
        <v>1</v>
      </c>
      <c r="L3759" t="s">
        <v>4433</v>
      </c>
      <c r="M3759" t="s">
        <v>34</v>
      </c>
      <c r="N3759">
        <v>200000</v>
      </c>
      <c r="O3759">
        <f t="shared" si="155"/>
        <v>200000</v>
      </c>
      <c r="P3759" t="b">
        <f t="shared" si="158"/>
        <v>1</v>
      </c>
      <c r="Q3759" t="s">
        <v>35</v>
      </c>
      <c r="R3759">
        <v>4</v>
      </c>
      <c r="S3759">
        <v>4</v>
      </c>
      <c r="T3759" t="s">
        <v>37</v>
      </c>
      <c r="U3759" t="s">
        <v>178</v>
      </c>
      <c r="V3759" s="2" t="s">
        <v>5993</v>
      </c>
      <c r="W3759" s="2">
        <f>IF(VLOOKUP(V3759,'reference classification'!$B$1:G3763,6,FALSE)&gt;90,1,0)</f>
        <v>0</v>
      </c>
      <c r="X3759">
        <v>0</v>
      </c>
      <c r="Y3759" t="s">
        <v>4433</v>
      </c>
      <c r="Z3759">
        <v>200000</v>
      </c>
      <c r="AA3759">
        <v>109</v>
      </c>
      <c r="AB3759">
        <v>200000</v>
      </c>
      <c r="AC3759">
        <v>200000</v>
      </c>
      <c r="AD3759">
        <v>0</v>
      </c>
      <c r="AE3759" t="b">
        <f t="shared" si="156"/>
        <v>1</v>
      </c>
    </row>
    <row r="3760" spans="1:31">
      <c r="A3760" s="6" t="s">
        <v>1025</v>
      </c>
      <c r="B3760" t="s">
        <v>29</v>
      </c>
      <c r="C3760">
        <v>9</v>
      </c>
      <c r="D3760" t="s">
        <v>7329</v>
      </c>
      <c r="F3760" t="s">
        <v>31</v>
      </c>
      <c r="G3760" t="s">
        <v>29</v>
      </c>
      <c r="H3760" t="s">
        <v>202</v>
      </c>
      <c r="I3760">
        <v>0</v>
      </c>
      <c r="J3760">
        <v>1</v>
      </c>
      <c r="K3760">
        <v>1</v>
      </c>
      <c r="L3760" t="s">
        <v>4433</v>
      </c>
      <c r="M3760" t="s">
        <v>34</v>
      </c>
      <c r="N3760">
        <v>1000000</v>
      </c>
      <c r="O3760">
        <f t="shared" si="155"/>
        <v>1000000</v>
      </c>
      <c r="P3760" t="b">
        <f t="shared" si="158"/>
        <v>1</v>
      </c>
      <c r="Q3760" t="s">
        <v>35</v>
      </c>
      <c r="R3760">
        <v>16</v>
      </c>
      <c r="S3760">
        <v>16</v>
      </c>
      <c r="T3760" t="s">
        <v>37</v>
      </c>
      <c r="U3760" t="s">
        <v>178</v>
      </c>
      <c r="V3760" s="2" t="s">
        <v>5993</v>
      </c>
      <c r="W3760" s="2">
        <f>IF(VLOOKUP(V3760,'reference classification'!$B$1:G3764,6,FALSE)&gt;90,1,0)</f>
        <v>0</v>
      </c>
      <c r="X3760">
        <v>0</v>
      </c>
      <c r="Y3760" t="s">
        <v>4433</v>
      </c>
      <c r="Z3760">
        <v>1000000</v>
      </c>
      <c r="AA3760">
        <v>120</v>
      </c>
      <c r="AB3760">
        <v>1000000</v>
      </c>
      <c r="AC3760">
        <v>1000000</v>
      </c>
      <c r="AD3760">
        <v>0</v>
      </c>
      <c r="AE3760" t="b">
        <f t="shared" si="156"/>
        <v>1</v>
      </c>
    </row>
    <row r="3761" spans="1:31">
      <c r="A3761" s="6" t="s">
        <v>1027</v>
      </c>
      <c r="B3761" t="s">
        <v>29</v>
      </c>
      <c r="C3761">
        <v>9</v>
      </c>
      <c r="D3761" t="s">
        <v>1446</v>
      </c>
      <c r="F3761" t="s">
        <v>31</v>
      </c>
      <c r="G3761" t="s">
        <v>29</v>
      </c>
      <c r="H3761" t="s">
        <v>3579</v>
      </c>
      <c r="I3761">
        <v>0</v>
      </c>
      <c r="J3761">
        <v>1</v>
      </c>
      <c r="K3761">
        <v>1</v>
      </c>
      <c r="L3761" t="s">
        <v>4433</v>
      </c>
      <c r="M3761" t="s">
        <v>34</v>
      </c>
      <c r="N3761">
        <v>1800000</v>
      </c>
      <c r="O3761">
        <f t="shared" si="155"/>
        <v>1800000</v>
      </c>
      <c r="P3761" t="b">
        <f t="shared" si="158"/>
        <v>1</v>
      </c>
      <c r="Q3761" t="s">
        <v>35</v>
      </c>
      <c r="R3761">
        <v>4</v>
      </c>
      <c r="S3761">
        <v>4</v>
      </c>
      <c r="T3761" t="s">
        <v>37</v>
      </c>
      <c r="U3761" t="s">
        <v>178</v>
      </c>
      <c r="V3761" s="2" t="s">
        <v>5993</v>
      </c>
      <c r="W3761" s="2">
        <f>IF(VLOOKUP(V3761,'reference classification'!$B$1:G3765,6,FALSE)&gt;90,1,0)</f>
        <v>0</v>
      </c>
      <c r="X3761">
        <v>0</v>
      </c>
      <c r="Y3761" t="s">
        <v>4433</v>
      </c>
      <c r="Z3761">
        <v>1800000</v>
      </c>
      <c r="AA3761">
        <v>109</v>
      </c>
      <c r="AB3761">
        <v>1800000</v>
      </c>
      <c r="AC3761">
        <v>1800000</v>
      </c>
      <c r="AD3761">
        <v>0</v>
      </c>
      <c r="AE3761" t="b">
        <f t="shared" si="156"/>
        <v>1</v>
      </c>
    </row>
    <row r="3762" spans="1:31">
      <c r="A3762" s="6" t="s">
        <v>1159</v>
      </c>
      <c r="B3762" t="s">
        <v>29</v>
      </c>
      <c r="C3762">
        <v>9</v>
      </c>
      <c r="D3762" t="s">
        <v>2449</v>
      </c>
      <c r="F3762" t="s">
        <v>31</v>
      </c>
      <c r="G3762" t="s">
        <v>29</v>
      </c>
      <c r="H3762" t="s">
        <v>183</v>
      </c>
      <c r="I3762">
        <v>0</v>
      </c>
      <c r="J3762">
        <v>1</v>
      </c>
      <c r="K3762">
        <v>1</v>
      </c>
      <c r="L3762" t="s">
        <v>4433</v>
      </c>
      <c r="M3762" t="s">
        <v>34</v>
      </c>
      <c r="N3762">
        <v>300000</v>
      </c>
      <c r="O3762">
        <f t="shared" si="155"/>
        <v>300000</v>
      </c>
      <c r="P3762" t="b">
        <f t="shared" si="158"/>
        <v>1</v>
      </c>
      <c r="Q3762" t="s">
        <v>35</v>
      </c>
      <c r="R3762">
        <v>16</v>
      </c>
      <c r="S3762">
        <v>16</v>
      </c>
      <c r="T3762" t="s">
        <v>37</v>
      </c>
      <c r="U3762" t="s">
        <v>178</v>
      </c>
      <c r="V3762" s="2" t="s">
        <v>5993</v>
      </c>
      <c r="W3762" s="2">
        <f>IF(VLOOKUP(V3762,'reference classification'!$B$1:G3766,6,FALSE)&gt;90,1,0)</f>
        <v>0</v>
      </c>
      <c r="X3762">
        <v>0</v>
      </c>
      <c r="Y3762" t="s">
        <v>4433</v>
      </c>
      <c r="Z3762">
        <v>300000</v>
      </c>
      <c r="AA3762">
        <v>93</v>
      </c>
      <c r="AB3762">
        <v>300000</v>
      </c>
      <c r="AC3762">
        <v>300000</v>
      </c>
      <c r="AD3762">
        <v>0</v>
      </c>
      <c r="AE3762" t="b">
        <f t="shared" si="156"/>
        <v>1</v>
      </c>
    </row>
    <row r="3763" spans="1:31">
      <c r="A3763" s="6" t="s">
        <v>703</v>
      </c>
      <c r="B3763" t="s">
        <v>29</v>
      </c>
      <c r="C3763">
        <v>31</v>
      </c>
      <c r="D3763" t="s">
        <v>7210</v>
      </c>
      <c r="F3763" t="s">
        <v>44</v>
      </c>
      <c r="G3763" t="s">
        <v>29</v>
      </c>
      <c r="H3763" t="s">
        <v>3679</v>
      </c>
      <c r="I3763">
        <v>0</v>
      </c>
      <c r="J3763">
        <v>1</v>
      </c>
      <c r="K3763">
        <v>1</v>
      </c>
      <c r="L3763" t="s">
        <v>4433</v>
      </c>
      <c r="M3763" t="s">
        <v>81</v>
      </c>
      <c r="N3763">
        <v>1600000</v>
      </c>
      <c r="O3763">
        <f t="shared" si="155"/>
        <v>1600000</v>
      </c>
      <c r="P3763" t="b">
        <f t="shared" si="158"/>
        <v>1</v>
      </c>
      <c r="Q3763" t="s">
        <v>35</v>
      </c>
      <c r="R3763">
        <v>1</v>
      </c>
      <c r="S3763">
        <v>1</v>
      </c>
      <c r="T3763" t="s">
        <v>37</v>
      </c>
      <c r="U3763" t="s">
        <v>78</v>
      </c>
      <c r="V3763" s="2" t="s">
        <v>5993</v>
      </c>
      <c r="W3763" s="2">
        <f>IF(VLOOKUP(V3763,'reference classification'!$B$1:G3767,6,FALSE)&gt;90,1,0)</f>
        <v>0</v>
      </c>
      <c r="X3763">
        <v>0</v>
      </c>
      <c r="Y3763" t="s">
        <v>4433</v>
      </c>
      <c r="Z3763">
        <v>1600000</v>
      </c>
      <c r="AA3763">
        <v>1042</v>
      </c>
      <c r="AB3763">
        <v>1600000</v>
      </c>
      <c r="AC3763">
        <v>1600000</v>
      </c>
      <c r="AD3763">
        <v>0</v>
      </c>
      <c r="AE3763" t="b">
        <f t="shared" si="156"/>
        <v>1</v>
      </c>
    </row>
    <row r="3764" spans="1:31" hidden="1">
      <c r="A3764" s="6" t="s">
        <v>1649</v>
      </c>
      <c r="B3764" t="s">
        <v>29</v>
      </c>
      <c r="C3764">
        <v>30</v>
      </c>
      <c r="D3764" t="s">
        <v>7334</v>
      </c>
      <c r="F3764" t="s">
        <v>44</v>
      </c>
      <c r="G3764" t="s">
        <v>29</v>
      </c>
      <c r="H3764" t="s">
        <v>202</v>
      </c>
      <c r="I3764">
        <v>0</v>
      </c>
      <c r="J3764">
        <v>2</v>
      </c>
      <c r="K3764">
        <v>0</v>
      </c>
      <c r="L3764" t="s">
        <v>4433</v>
      </c>
      <c r="M3764" t="s">
        <v>34</v>
      </c>
      <c r="N3764">
        <v>1000000</v>
      </c>
      <c r="O3764">
        <f t="shared" si="155"/>
        <v>144875</v>
      </c>
      <c r="P3764" t="b">
        <f t="shared" si="158"/>
        <v>0</v>
      </c>
      <c r="Q3764" t="s">
        <v>35</v>
      </c>
      <c r="R3764">
        <v>3</v>
      </c>
      <c r="S3764">
        <v>3</v>
      </c>
      <c r="T3764" t="s">
        <v>37</v>
      </c>
      <c r="U3764" t="s">
        <v>4491</v>
      </c>
      <c r="V3764" s="2" t="s">
        <v>5993</v>
      </c>
      <c r="W3764" s="2">
        <f>IF(VLOOKUP(V3764,'reference classification'!$B$1:G3768,6,FALSE)&gt;90,1,0)</f>
        <v>0</v>
      </c>
      <c r="X3764">
        <v>0</v>
      </c>
      <c r="Y3764" t="s">
        <v>4433</v>
      </c>
      <c r="Z3764">
        <v>144875</v>
      </c>
      <c r="AA3764">
        <v>120</v>
      </c>
      <c r="AB3764">
        <v>144875</v>
      </c>
      <c r="AC3764">
        <v>144875</v>
      </c>
      <c r="AD3764">
        <v>0</v>
      </c>
      <c r="AE3764" t="b">
        <f t="shared" si="156"/>
        <v>1</v>
      </c>
    </row>
    <row r="3765" spans="1:31">
      <c r="A3765" s="6" t="s">
        <v>1652</v>
      </c>
      <c r="B3765" t="s">
        <v>29</v>
      </c>
      <c r="C3765">
        <v>9</v>
      </c>
      <c r="D3765" t="s">
        <v>7336</v>
      </c>
      <c r="F3765" t="s">
        <v>31</v>
      </c>
      <c r="G3765" t="s">
        <v>29</v>
      </c>
      <c r="H3765" t="s">
        <v>834</v>
      </c>
      <c r="I3765">
        <v>0</v>
      </c>
      <c r="J3765">
        <v>1</v>
      </c>
      <c r="K3765">
        <v>1</v>
      </c>
      <c r="L3765" t="s">
        <v>4433</v>
      </c>
      <c r="M3765" t="s">
        <v>34</v>
      </c>
      <c r="N3765">
        <v>100000</v>
      </c>
      <c r="O3765">
        <f t="shared" si="155"/>
        <v>100000</v>
      </c>
      <c r="P3765" t="b">
        <f t="shared" si="158"/>
        <v>1</v>
      </c>
      <c r="Q3765" t="s">
        <v>35</v>
      </c>
      <c r="R3765">
        <v>16</v>
      </c>
      <c r="S3765">
        <v>16</v>
      </c>
      <c r="T3765" t="s">
        <v>37</v>
      </c>
      <c r="U3765" t="s">
        <v>178</v>
      </c>
      <c r="V3765" s="2" t="s">
        <v>5993</v>
      </c>
      <c r="W3765" s="2">
        <f>IF(VLOOKUP(V3765,'reference classification'!$B$1:G3769,6,FALSE)&gt;90,1,0)</f>
        <v>0</v>
      </c>
      <c r="X3765">
        <v>0</v>
      </c>
      <c r="Y3765" t="s">
        <v>4433</v>
      </c>
      <c r="Z3765">
        <v>100000</v>
      </c>
      <c r="AA3765">
        <v>108</v>
      </c>
      <c r="AB3765">
        <v>100000</v>
      </c>
      <c r="AC3765">
        <v>100000</v>
      </c>
      <c r="AD3765">
        <v>0</v>
      </c>
      <c r="AE3765" t="b">
        <f t="shared" si="156"/>
        <v>1</v>
      </c>
    </row>
    <row r="3766" spans="1:31">
      <c r="A3766" s="6" t="s">
        <v>1654</v>
      </c>
      <c r="B3766" t="s">
        <v>29</v>
      </c>
      <c r="C3766">
        <v>9</v>
      </c>
      <c r="D3766" t="s">
        <v>988</v>
      </c>
      <c r="F3766" t="s">
        <v>31</v>
      </c>
      <c r="G3766" t="s">
        <v>29</v>
      </c>
      <c r="H3766" t="s">
        <v>183</v>
      </c>
      <c r="I3766">
        <v>0</v>
      </c>
      <c r="J3766">
        <v>1</v>
      </c>
      <c r="K3766">
        <v>1</v>
      </c>
      <c r="L3766" t="s">
        <v>4433</v>
      </c>
      <c r="M3766" t="s">
        <v>34</v>
      </c>
      <c r="N3766">
        <v>300000</v>
      </c>
      <c r="O3766">
        <f t="shared" si="155"/>
        <v>300000</v>
      </c>
      <c r="P3766" t="b">
        <f t="shared" si="158"/>
        <v>1</v>
      </c>
      <c r="Q3766" t="s">
        <v>35</v>
      </c>
      <c r="R3766">
        <v>16</v>
      </c>
      <c r="S3766">
        <v>16</v>
      </c>
      <c r="T3766" t="s">
        <v>37</v>
      </c>
      <c r="U3766" t="s">
        <v>178</v>
      </c>
      <c r="V3766" s="2" t="s">
        <v>5993</v>
      </c>
      <c r="W3766" s="2">
        <f>IF(VLOOKUP(V3766,'reference classification'!$B$1:G3770,6,FALSE)&gt;90,1,0)</f>
        <v>0</v>
      </c>
      <c r="X3766">
        <v>0</v>
      </c>
      <c r="Y3766" t="s">
        <v>4433</v>
      </c>
      <c r="Z3766">
        <v>300000</v>
      </c>
      <c r="AA3766">
        <v>92</v>
      </c>
      <c r="AB3766">
        <v>300000</v>
      </c>
      <c r="AC3766">
        <v>300000</v>
      </c>
      <c r="AD3766">
        <v>0</v>
      </c>
      <c r="AE3766" t="b">
        <f t="shared" si="156"/>
        <v>1</v>
      </c>
    </row>
    <row r="3767" spans="1:31" hidden="1">
      <c r="A3767" s="6" t="s">
        <v>1656</v>
      </c>
      <c r="B3767" t="s">
        <v>29</v>
      </c>
      <c r="C3767">
        <v>30</v>
      </c>
      <c r="D3767" t="s">
        <v>445</v>
      </c>
      <c r="F3767" t="s">
        <v>44</v>
      </c>
      <c r="G3767" t="s">
        <v>29</v>
      </c>
      <c r="H3767" t="s">
        <v>237</v>
      </c>
      <c r="I3767">
        <v>0</v>
      </c>
      <c r="J3767">
        <v>1</v>
      </c>
      <c r="K3767">
        <v>1</v>
      </c>
      <c r="L3767" t="s">
        <v>4433</v>
      </c>
      <c r="M3767" t="s">
        <v>34</v>
      </c>
      <c r="N3767">
        <v>200000</v>
      </c>
      <c r="O3767">
        <f t="shared" si="155"/>
        <v>179000</v>
      </c>
      <c r="P3767" t="b">
        <f t="shared" si="158"/>
        <v>0</v>
      </c>
      <c r="Q3767" t="s">
        <v>35</v>
      </c>
      <c r="R3767">
        <v>2</v>
      </c>
      <c r="S3767">
        <v>2</v>
      </c>
      <c r="T3767" t="s">
        <v>37</v>
      </c>
      <c r="U3767" t="s">
        <v>178</v>
      </c>
      <c r="V3767" s="2" t="s">
        <v>5993</v>
      </c>
      <c r="W3767" s="2">
        <f>IF(VLOOKUP(V3767,'reference classification'!$B$1:G3771,6,FALSE)&gt;90,1,0)</f>
        <v>0</v>
      </c>
      <c r="X3767">
        <v>0</v>
      </c>
      <c r="Y3767" t="s">
        <v>4433</v>
      </c>
      <c r="Z3767">
        <v>179000</v>
      </c>
      <c r="AA3767">
        <v>4535</v>
      </c>
      <c r="AB3767">
        <v>179000</v>
      </c>
      <c r="AC3767">
        <v>179000</v>
      </c>
      <c r="AD3767">
        <v>0</v>
      </c>
      <c r="AE3767" t="b">
        <f t="shared" si="156"/>
        <v>1</v>
      </c>
    </row>
    <row r="3768" spans="1:31" hidden="1">
      <c r="A3768" s="6" t="s">
        <v>1946</v>
      </c>
      <c r="B3768" t="s">
        <v>29</v>
      </c>
      <c r="C3768">
        <v>9</v>
      </c>
      <c r="D3768" t="s">
        <v>539</v>
      </c>
      <c r="F3768" t="s">
        <v>31</v>
      </c>
      <c r="G3768" t="s">
        <v>29</v>
      </c>
      <c r="H3768" t="s">
        <v>3579</v>
      </c>
      <c r="I3768">
        <v>0</v>
      </c>
      <c r="J3768">
        <v>1</v>
      </c>
      <c r="K3768">
        <v>1</v>
      </c>
      <c r="L3768" t="s">
        <v>4433</v>
      </c>
      <c r="M3768" t="s">
        <v>81</v>
      </c>
      <c r="N3768">
        <v>13500000</v>
      </c>
      <c r="O3768">
        <f t="shared" si="155"/>
        <v>8185000</v>
      </c>
      <c r="Q3768" t="s">
        <v>35</v>
      </c>
      <c r="R3768">
        <v>3</v>
      </c>
      <c r="S3768">
        <v>3</v>
      </c>
      <c r="T3768" t="s">
        <v>37</v>
      </c>
      <c r="U3768" t="s">
        <v>188</v>
      </c>
      <c r="V3768" s="2" t="s">
        <v>5993</v>
      </c>
      <c r="W3768" s="2">
        <f>IF(VLOOKUP(V3768,'reference classification'!$B$1:G3772,6,FALSE)&gt;90,1,0)</f>
        <v>0</v>
      </c>
      <c r="X3768">
        <v>8185000</v>
      </c>
      <c r="Y3768" t="s">
        <v>4433</v>
      </c>
      <c r="Z3768">
        <v>8185000</v>
      </c>
      <c r="AA3768">
        <v>485</v>
      </c>
      <c r="AB3768">
        <v>16370000</v>
      </c>
      <c r="AC3768">
        <v>8185000</v>
      </c>
      <c r="AD3768">
        <v>0</v>
      </c>
      <c r="AE3768" t="b">
        <f t="shared" si="156"/>
        <v>0</v>
      </c>
    </row>
    <row r="3769" spans="1:31">
      <c r="A3769" s="6" t="s">
        <v>2144</v>
      </c>
      <c r="B3769" t="s">
        <v>29</v>
      </c>
      <c r="C3769">
        <v>41</v>
      </c>
      <c r="D3769" t="s">
        <v>7341</v>
      </c>
      <c r="F3769" t="s">
        <v>44</v>
      </c>
      <c r="G3769" t="s">
        <v>29</v>
      </c>
      <c r="H3769" t="s">
        <v>202</v>
      </c>
      <c r="I3769">
        <v>0</v>
      </c>
      <c r="J3769">
        <v>1</v>
      </c>
      <c r="K3769">
        <v>1</v>
      </c>
      <c r="L3769" t="s">
        <v>4433</v>
      </c>
      <c r="M3769" t="s">
        <v>34</v>
      </c>
      <c r="N3769">
        <v>300000</v>
      </c>
      <c r="O3769">
        <f t="shared" si="155"/>
        <v>300000</v>
      </c>
      <c r="P3769" t="b">
        <f t="shared" ref="P3769:P3777" si="159">N3769=O3769</f>
        <v>1</v>
      </c>
      <c r="Q3769" t="s">
        <v>35</v>
      </c>
      <c r="R3769">
        <v>16</v>
      </c>
      <c r="S3769">
        <v>16</v>
      </c>
      <c r="T3769" t="s">
        <v>37</v>
      </c>
      <c r="U3769" t="s">
        <v>178</v>
      </c>
      <c r="V3769" s="2" t="s">
        <v>5993</v>
      </c>
      <c r="W3769" s="2">
        <f>IF(VLOOKUP(V3769,'reference classification'!$B$1:G3773,6,FALSE)&gt;90,1,0)</f>
        <v>0</v>
      </c>
      <c r="X3769">
        <v>0</v>
      </c>
      <c r="Y3769" t="s">
        <v>4433</v>
      </c>
      <c r="Z3769">
        <v>300000</v>
      </c>
      <c r="AA3769">
        <v>107</v>
      </c>
      <c r="AB3769">
        <v>300000</v>
      </c>
      <c r="AC3769">
        <v>300000</v>
      </c>
      <c r="AD3769">
        <v>0</v>
      </c>
      <c r="AE3769" t="b">
        <f t="shared" si="156"/>
        <v>1</v>
      </c>
    </row>
    <row r="3770" spans="1:31" hidden="1">
      <c r="A3770" s="6" t="s">
        <v>1216</v>
      </c>
      <c r="B3770" t="s">
        <v>29</v>
      </c>
      <c r="C3770">
        <v>9</v>
      </c>
      <c r="D3770" t="s">
        <v>3192</v>
      </c>
      <c r="F3770" t="s">
        <v>44</v>
      </c>
      <c r="G3770" t="s">
        <v>29</v>
      </c>
      <c r="H3770" t="s">
        <v>211</v>
      </c>
      <c r="I3770">
        <v>0</v>
      </c>
      <c r="J3770">
        <v>1</v>
      </c>
      <c r="K3770">
        <v>0</v>
      </c>
      <c r="L3770" t="s">
        <v>4433</v>
      </c>
      <c r="M3770" t="s">
        <v>34</v>
      </c>
      <c r="N3770">
        <v>400000</v>
      </c>
      <c r="O3770">
        <f t="shared" si="155"/>
        <v>126421</v>
      </c>
      <c r="P3770" t="b">
        <f t="shared" si="159"/>
        <v>0</v>
      </c>
      <c r="Q3770" t="s">
        <v>35</v>
      </c>
      <c r="R3770">
        <v>3</v>
      </c>
      <c r="S3770">
        <v>3</v>
      </c>
      <c r="T3770" t="s">
        <v>37</v>
      </c>
      <c r="U3770" t="s">
        <v>188</v>
      </c>
      <c r="V3770" s="2" t="s">
        <v>5993</v>
      </c>
      <c r="W3770" s="2">
        <f>IF(VLOOKUP(V3770,'reference classification'!$B$1:G3774,6,FALSE)&gt;90,1,0)</f>
        <v>0</v>
      </c>
      <c r="X3770">
        <v>0</v>
      </c>
      <c r="Y3770" t="s">
        <v>4433</v>
      </c>
      <c r="Z3770">
        <v>126421</v>
      </c>
      <c r="AA3770">
        <v>111</v>
      </c>
      <c r="AB3770">
        <v>126421</v>
      </c>
      <c r="AC3770">
        <v>126421</v>
      </c>
      <c r="AD3770">
        <v>0</v>
      </c>
      <c r="AE3770" t="b">
        <f t="shared" si="156"/>
        <v>1</v>
      </c>
    </row>
    <row r="3771" spans="1:31" hidden="1">
      <c r="A3771" s="6" t="s">
        <v>1218</v>
      </c>
      <c r="B3771" t="s">
        <v>29</v>
      </c>
      <c r="C3771">
        <v>30</v>
      </c>
      <c r="D3771" t="s">
        <v>7344</v>
      </c>
      <c r="F3771" t="s">
        <v>31</v>
      </c>
      <c r="G3771" t="s">
        <v>29</v>
      </c>
      <c r="H3771" t="s">
        <v>183</v>
      </c>
      <c r="I3771">
        <v>0</v>
      </c>
      <c r="J3771">
        <v>1</v>
      </c>
      <c r="K3771">
        <v>1</v>
      </c>
      <c r="L3771" t="s">
        <v>4433</v>
      </c>
      <c r="M3771" t="s">
        <v>81</v>
      </c>
      <c r="N3771">
        <v>400000</v>
      </c>
      <c r="O3771">
        <f t="shared" si="155"/>
        <v>194600</v>
      </c>
      <c r="P3771" t="b">
        <f t="shared" si="159"/>
        <v>0</v>
      </c>
      <c r="Q3771" t="s">
        <v>35</v>
      </c>
      <c r="R3771">
        <v>3</v>
      </c>
      <c r="S3771">
        <v>3</v>
      </c>
      <c r="T3771" t="s">
        <v>37</v>
      </c>
      <c r="U3771" t="s">
        <v>78</v>
      </c>
      <c r="V3771" s="2" t="s">
        <v>5993</v>
      </c>
      <c r="W3771" s="2">
        <f>IF(VLOOKUP(V3771,'reference classification'!$B$1:G3775,6,FALSE)&gt;90,1,0)</f>
        <v>0</v>
      </c>
      <c r="X3771">
        <v>0</v>
      </c>
      <c r="Y3771" t="s">
        <v>4433</v>
      </c>
      <c r="Z3771">
        <v>194600</v>
      </c>
      <c r="AA3771">
        <v>3101</v>
      </c>
      <c r="AB3771">
        <v>194600</v>
      </c>
      <c r="AC3771">
        <v>194600</v>
      </c>
      <c r="AD3771">
        <v>0</v>
      </c>
      <c r="AE3771" t="b">
        <f t="shared" si="156"/>
        <v>1</v>
      </c>
    </row>
    <row r="3772" spans="1:31" hidden="1">
      <c r="A3772" s="6" t="s">
        <v>1225</v>
      </c>
      <c r="B3772" t="s">
        <v>29</v>
      </c>
      <c r="C3772">
        <v>30</v>
      </c>
      <c r="D3772" t="s">
        <v>7346</v>
      </c>
      <c r="F3772" t="s">
        <v>44</v>
      </c>
      <c r="G3772" t="s">
        <v>29</v>
      </c>
      <c r="H3772" t="s">
        <v>4461</v>
      </c>
      <c r="I3772">
        <v>0</v>
      </c>
      <c r="J3772">
        <v>1</v>
      </c>
      <c r="K3772">
        <v>1</v>
      </c>
      <c r="L3772" t="s">
        <v>4433</v>
      </c>
      <c r="M3772" t="s">
        <v>34</v>
      </c>
      <c r="N3772">
        <v>500000</v>
      </c>
      <c r="O3772">
        <f t="shared" si="155"/>
        <v>310641</v>
      </c>
      <c r="P3772" t="b">
        <f t="shared" si="159"/>
        <v>0</v>
      </c>
      <c r="Q3772" t="s">
        <v>35</v>
      </c>
      <c r="R3772">
        <v>3</v>
      </c>
      <c r="S3772">
        <v>3</v>
      </c>
      <c r="T3772" t="s">
        <v>37</v>
      </c>
      <c r="U3772" t="s">
        <v>78</v>
      </c>
      <c r="V3772" s="2" t="s">
        <v>5993</v>
      </c>
      <c r="W3772" s="2">
        <f>IF(VLOOKUP(V3772,'reference classification'!$B$1:G3776,6,FALSE)&gt;90,1,0)</f>
        <v>0</v>
      </c>
      <c r="X3772">
        <v>0</v>
      </c>
      <c r="Y3772" t="s">
        <v>4433</v>
      </c>
      <c r="Z3772">
        <v>310641</v>
      </c>
      <c r="AA3772">
        <v>924</v>
      </c>
      <c r="AB3772">
        <v>310641</v>
      </c>
      <c r="AC3772">
        <v>310641</v>
      </c>
      <c r="AD3772">
        <v>0</v>
      </c>
      <c r="AE3772" t="b">
        <f t="shared" si="156"/>
        <v>1</v>
      </c>
    </row>
    <row r="3773" spans="1:31" hidden="1">
      <c r="A3773" s="6" t="s">
        <v>1934</v>
      </c>
      <c r="B3773" t="s">
        <v>29</v>
      </c>
      <c r="C3773">
        <v>41</v>
      </c>
      <c r="D3773" t="s">
        <v>539</v>
      </c>
      <c r="F3773" t="s">
        <v>31</v>
      </c>
      <c r="G3773" t="s">
        <v>29</v>
      </c>
      <c r="H3773" t="s">
        <v>276</v>
      </c>
      <c r="I3773">
        <v>0</v>
      </c>
      <c r="J3773">
        <v>1</v>
      </c>
      <c r="K3773">
        <v>0</v>
      </c>
      <c r="L3773" t="s">
        <v>4433</v>
      </c>
      <c r="M3773" t="s">
        <v>34</v>
      </c>
      <c r="N3773">
        <v>500000</v>
      </c>
      <c r="O3773">
        <f t="shared" si="155"/>
        <v>125000</v>
      </c>
      <c r="P3773" t="b">
        <f t="shared" si="159"/>
        <v>0</v>
      </c>
      <c r="Q3773" t="s">
        <v>35</v>
      </c>
      <c r="R3773">
        <v>3</v>
      </c>
      <c r="S3773">
        <v>3</v>
      </c>
      <c r="T3773" t="s">
        <v>37</v>
      </c>
      <c r="U3773" t="s">
        <v>78</v>
      </c>
      <c r="V3773" s="2" t="s">
        <v>5993</v>
      </c>
      <c r="W3773" s="2">
        <f>IF(VLOOKUP(V3773,'reference classification'!$B$1:G3777,6,FALSE)&gt;90,1,0)</f>
        <v>0</v>
      </c>
      <c r="X3773">
        <v>0</v>
      </c>
      <c r="Y3773" t="s">
        <v>4433</v>
      </c>
      <c r="Z3773">
        <v>125000</v>
      </c>
      <c r="AA3773">
        <v>276</v>
      </c>
      <c r="AB3773">
        <v>125000</v>
      </c>
      <c r="AC3773">
        <v>125000</v>
      </c>
      <c r="AD3773">
        <v>0</v>
      </c>
      <c r="AE3773" t="b">
        <f t="shared" si="156"/>
        <v>1</v>
      </c>
    </row>
    <row r="3774" spans="1:31">
      <c r="A3774" s="6" t="s">
        <v>559</v>
      </c>
      <c r="B3774" t="s">
        <v>29</v>
      </c>
      <c r="C3774">
        <v>30</v>
      </c>
      <c r="D3774" t="s">
        <v>1070</v>
      </c>
      <c r="F3774" t="s">
        <v>31</v>
      </c>
      <c r="G3774" t="s">
        <v>29</v>
      </c>
      <c r="H3774" t="s">
        <v>183</v>
      </c>
      <c r="I3774">
        <v>0</v>
      </c>
      <c r="J3774">
        <v>1</v>
      </c>
      <c r="K3774">
        <v>0</v>
      </c>
      <c r="L3774" t="s">
        <v>4433</v>
      </c>
      <c r="M3774" t="s">
        <v>34</v>
      </c>
      <c r="N3774">
        <v>750000</v>
      </c>
      <c r="O3774">
        <f t="shared" si="155"/>
        <v>750000</v>
      </c>
      <c r="P3774" t="b">
        <f t="shared" si="159"/>
        <v>1</v>
      </c>
      <c r="Q3774" t="s">
        <v>35</v>
      </c>
      <c r="R3774">
        <v>4.5</v>
      </c>
      <c r="S3774">
        <v>4.5</v>
      </c>
      <c r="T3774" t="s">
        <v>37</v>
      </c>
      <c r="U3774" t="s">
        <v>188</v>
      </c>
      <c r="V3774" s="2" t="s">
        <v>5993</v>
      </c>
      <c r="W3774" s="2">
        <f>IF(VLOOKUP(V3774,'reference classification'!$B$1:G3778,6,FALSE)&gt;90,1,0)</f>
        <v>0</v>
      </c>
      <c r="X3774">
        <v>0</v>
      </c>
      <c r="Y3774" t="s">
        <v>4433</v>
      </c>
      <c r="Z3774">
        <v>750000</v>
      </c>
      <c r="AA3774">
        <v>168</v>
      </c>
      <c r="AB3774">
        <v>750000</v>
      </c>
      <c r="AC3774">
        <v>750000</v>
      </c>
      <c r="AD3774">
        <v>0</v>
      </c>
      <c r="AE3774" t="b">
        <f t="shared" si="156"/>
        <v>1</v>
      </c>
    </row>
    <row r="3775" spans="1:31" hidden="1">
      <c r="A3775" s="6" t="s">
        <v>1481</v>
      </c>
      <c r="B3775" t="s">
        <v>29</v>
      </c>
      <c r="C3775">
        <v>40</v>
      </c>
      <c r="D3775" t="s">
        <v>7350</v>
      </c>
      <c r="F3775" t="s">
        <v>31</v>
      </c>
      <c r="G3775" t="s">
        <v>29</v>
      </c>
      <c r="H3775" t="s">
        <v>99</v>
      </c>
      <c r="I3775">
        <v>0</v>
      </c>
      <c r="J3775">
        <v>1</v>
      </c>
      <c r="K3775">
        <v>0</v>
      </c>
      <c r="L3775" t="s">
        <v>4433</v>
      </c>
      <c r="M3775" t="s">
        <v>34</v>
      </c>
      <c r="N3775">
        <v>500000</v>
      </c>
      <c r="O3775">
        <f t="shared" si="155"/>
        <v>20779</v>
      </c>
      <c r="P3775" t="b">
        <f t="shared" si="159"/>
        <v>0</v>
      </c>
      <c r="Q3775" t="s">
        <v>35</v>
      </c>
      <c r="R3775">
        <v>3</v>
      </c>
      <c r="S3775">
        <v>3</v>
      </c>
      <c r="T3775" t="s">
        <v>37</v>
      </c>
      <c r="U3775" t="s">
        <v>78</v>
      </c>
      <c r="V3775" s="2" t="s">
        <v>5993</v>
      </c>
      <c r="W3775" s="2">
        <f>IF(VLOOKUP(V3775,'reference classification'!$B$1:G3779,6,FALSE)&gt;90,1,0)</f>
        <v>0</v>
      </c>
      <c r="X3775">
        <v>0</v>
      </c>
      <c r="Y3775" t="s">
        <v>4433</v>
      </c>
      <c r="Z3775">
        <v>20779</v>
      </c>
      <c r="AA3775">
        <v>431</v>
      </c>
      <c r="AB3775">
        <v>20779</v>
      </c>
      <c r="AC3775">
        <v>20779</v>
      </c>
      <c r="AD3775">
        <v>0</v>
      </c>
      <c r="AE3775" t="b">
        <f t="shared" si="156"/>
        <v>1</v>
      </c>
    </row>
    <row r="3776" spans="1:31">
      <c r="A3776" s="6" t="s">
        <v>615</v>
      </c>
      <c r="B3776" t="s">
        <v>29</v>
      </c>
      <c r="C3776">
        <v>30</v>
      </c>
      <c r="D3776" t="s">
        <v>7352</v>
      </c>
      <c r="F3776" t="s">
        <v>31</v>
      </c>
      <c r="G3776" t="s">
        <v>29</v>
      </c>
      <c r="H3776" t="s">
        <v>2731</v>
      </c>
      <c r="I3776">
        <v>0</v>
      </c>
      <c r="J3776">
        <v>1</v>
      </c>
      <c r="K3776">
        <v>1</v>
      </c>
      <c r="L3776" t="s">
        <v>4433</v>
      </c>
      <c r="M3776" t="s">
        <v>34</v>
      </c>
      <c r="N3776">
        <v>100000</v>
      </c>
      <c r="O3776">
        <f t="shared" si="155"/>
        <v>100000</v>
      </c>
      <c r="P3776" t="b">
        <f t="shared" si="159"/>
        <v>1</v>
      </c>
      <c r="Q3776" t="s">
        <v>35</v>
      </c>
      <c r="R3776">
        <v>4</v>
      </c>
      <c r="S3776">
        <v>4</v>
      </c>
      <c r="T3776" t="s">
        <v>37</v>
      </c>
      <c r="U3776" t="s">
        <v>178</v>
      </c>
      <c r="V3776" s="2" t="s">
        <v>5993</v>
      </c>
      <c r="W3776" s="2">
        <f>IF(VLOOKUP(V3776,'reference classification'!$B$1:G3780,6,FALSE)&gt;90,1,0)</f>
        <v>0</v>
      </c>
      <c r="X3776">
        <v>0</v>
      </c>
      <c r="Y3776" t="s">
        <v>4433</v>
      </c>
      <c r="Z3776">
        <v>100000</v>
      </c>
      <c r="AA3776">
        <v>103</v>
      </c>
      <c r="AB3776">
        <v>100000</v>
      </c>
      <c r="AC3776">
        <v>100000</v>
      </c>
      <c r="AD3776">
        <v>0</v>
      </c>
      <c r="AE3776" t="b">
        <f t="shared" si="156"/>
        <v>1</v>
      </c>
    </row>
    <row r="3777" spans="1:31" hidden="1">
      <c r="A3777" s="6" t="s">
        <v>1484</v>
      </c>
      <c r="B3777" t="s">
        <v>29</v>
      </c>
      <c r="C3777">
        <v>31</v>
      </c>
      <c r="D3777" t="s">
        <v>7354</v>
      </c>
      <c r="F3777" t="s">
        <v>44</v>
      </c>
      <c r="G3777" t="s">
        <v>29</v>
      </c>
      <c r="H3777" t="s">
        <v>237</v>
      </c>
      <c r="I3777">
        <v>0</v>
      </c>
      <c r="J3777">
        <v>1</v>
      </c>
      <c r="K3777">
        <v>1</v>
      </c>
      <c r="L3777" t="s">
        <v>4433</v>
      </c>
      <c r="M3777" t="s">
        <v>81</v>
      </c>
      <c r="N3777">
        <v>1400000</v>
      </c>
      <c r="O3777">
        <f t="shared" si="155"/>
        <v>180696</v>
      </c>
      <c r="P3777" t="b">
        <f t="shared" si="159"/>
        <v>0</v>
      </c>
      <c r="Q3777" t="s">
        <v>35</v>
      </c>
      <c r="R3777">
        <v>2</v>
      </c>
      <c r="S3777">
        <v>2</v>
      </c>
      <c r="T3777" t="s">
        <v>37</v>
      </c>
      <c r="U3777" t="s">
        <v>2261</v>
      </c>
      <c r="V3777" s="2" t="s">
        <v>5993</v>
      </c>
      <c r="W3777" s="2">
        <f>IF(VLOOKUP(V3777,'reference classification'!$B$1:G3781,6,FALSE)&gt;90,1,0)</f>
        <v>0</v>
      </c>
      <c r="X3777">
        <v>0</v>
      </c>
      <c r="Y3777" t="s">
        <v>4433</v>
      </c>
      <c r="Z3777">
        <v>180696</v>
      </c>
      <c r="AA3777">
        <v>816</v>
      </c>
      <c r="AB3777">
        <v>180696</v>
      </c>
      <c r="AC3777">
        <v>180696</v>
      </c>
      <c r="AD3777">
        <v>0</v>
      </c>
      <c r="AE3777" t="b">
        <f t="shared" si="156"/>
        <v>1</v>
      </c>
    </row>
    <row r="3778" spans="1:31" hidden="1">
      <c r="A3778" s="6" t="s">
        <v>617</v>
      </c>
      <c r="B3778" t="s">
        <v>29</v>
      </c>
      <c r="C3778">
        <v>30</v>
      </c>
      <c r="D3778" t="s">
        <v>7356</v>
      </c>
      <c r="F3778" t="s">
        <v>44</v>
      </c>
      <c r="G3778" t="s">
        <v>29</v>
      </c>
      <c r="H3778" t="s">
        <v>1394</v>
      </c>
      <c r="I3778">
        <v>0</v>
      </c>
      <c r="J3778">
        <v>1</v>
      </c>
      <c r="K3778">
        <v>1</v>
      </c>
      <c r="L3778" t="s">
        <v>4433</v>
      </c>
      <c r="M3778" t="s">
        <v>34</v>
      </c>
      <c r="N3778">
        <v>5000000</v>
      </c>
      <c r="O3778">
        <f t="shared" si="155"/>
        <v>3750000</v>
      </c>
      <c r="Q3778" t="s">
        <v>35</v>
      </c>
      <c r="R3778">
        <v>3</v>
      </c>
      <c r="S3778">
        <v>3</v>
      </c>
      <c r="T3778" t="s">
        <v>37</v>
      </c>
      <c r="U3778" t="s">
        <v>188</v>
      </c>
      <c r="V3778" s="2" t="s">
        <v>5993</v>
      </c>
      <c r="W3778" s="2">
        <f>IF(VLOOKUP(V3778,'reference classification'!$B$1:G3782,6,FALSE)&gt;90,1,0)</f>
        <v>0</v>
      </c>
      <c r="X3778">
        <v>3750000</v>
      </c>
      <c r="Y3778" t="s">
        <v>4433</v>
      </c>
      <c r="Z3778">
        <v>3750000</v>
      </c>
      <c r="AA3778">
        <v>1337</v>
      </c>
      <c r="AB3778">
        <v>7500000</v>
      </c>
      <c r="AC3778">
        <v>3750000</v>
      </c>
      <c r="AD3778">
        <v>0</v>
      </c>
      <c r="AE3778" t="b">
        <f t="shared" si="156"/>
        <v>0</v>
      </c>
    </row>
    <row r="3779" spans="1:31" hidden="1">
      <c r="A3779" s="6" t="s">
        <v>1486</v>
      </c>
      <c r="B3779" t="s">
        <v>29</v>
      </c>
      <c r="C3779">
        <v>9</v>
      </c>
      <c r="D3779" t="s">
        <v>7358</v>
      </c>
      <c r="F3779" t="s">
        <v>31</v>
      </c>
      <c r="G3779" t="s">
        <v>29</v>
      </c>
      <c r="H3779" t="s">
        <v>327</v>
      </c>
      <c r="I3779">
        <v>0</v>
      </c>
      <c r="J3779">
        <v>1</v>
      </c>
      <c r="K3779">
        <v>0</v>
      </c>
      <c r="L3779" t="s">
        <v>4433</v>
      </c>
      <c r="M3779" t="s">
        <v>34</v>
      </c>
      <c r="N3779">
        <v>800000</v>
      </c>
      <c r="O3779">
        <f t="shared" ref="O3779:O3842" si="160">AC3779</f>
        <v>266000</v>
      </c>
      <c r="P3779" t="b">
        <f t="shared" ref="P3779:P3785" si="161">N3779=O3779</f>
        <v>0</v>
      </c>
      <c r="Q3779" t="s">
        <v>35</v>
      </c>
      <c r="R3779">
        <v>3</v>
      </c>
      <c r="S3779">
        <v>3</v>
      </c>
      <c r="T3779" t="s">
        <v>37</v>
      </c>
      <c r="U3779" t="s">
        <v>2261</v>
      </c>
      <c r="V3779" s="2" t="s">
        <v>5993</v>
      </c>
      <c r="W3779" s="2">
        <f>IF(VLOOKUP(V3779,'reference classification'!$B$1:G3783,6,FALSE)&gt;90,1,0)</f>
        <v>0</v>
      </c>
      <c r="X3779">
        <v>0</v>
      </c>
      <c r="Y3779" t="s">
        <v>4433</v>
      </c>
      <c r="Z3779">
        <v>266000</v>
      </c>
      <c r="AA3779">
        <v>750</v>
      </c>
      <c r="AB3779">
        <v>266000</v>
      </c>
      <c r="AC3779">
        <v>266000</v>
      </c>
      <c r="AD3779">
        <v>0</v>
      </c>
      <c r="AE3779" t="b">
        <f t="shared" ref="AE3779:AE3842" si="162">AB3779=AC3779</f>
        <v>1</v>
      </c>
    </row>
    <row r="3780" spans="1:31">
      <c r="A3780" s="6" t="s">
        <v>619</v>
      </c>
      <c r="B3780" t="s">
        <v>29</v>
      </c>
      <c r="C3780">
        <v>30</v>
      </c>
      <c r="D3780" t="s">
        <v>4475</v>
      </c>
      <c r="F3780" t="s">
        <v>44</v>
      </c>
      <c r="G3780" t="s">
        <v>29</v>
      </c>
      <c r="H3780" t="s">
        <v>183</v>
      </c>
      <c r="I3780">
        <v>0</v>
      </c>
      <c r="J3780">
        <v>1</v>
      </c>
      <c r="K3780">
        <v>0</v>
      </c>
      <c r="L3780" t="s">
        <v>4433</v>
      </c>
      <c r="M3780" t="s">
        <v>34</v>
      </c>
      <c r="N3780">
        <v>1250000</v>
      </c>
      <c r="O3780">
        <f t="shared" si="160"/>
        <v>1250000</v>
      </c>
      <c r="P3780" t="b">
        <f t="shared" si="161"/>
        <v>1</v>
      </c>
      <c r="Q3780" t="s">
        <v>35</v>
      </c>
      <c r="R3780">
        <v>1.5</v>
      </c>
      <c r="S3780">
        <v>1.5</v>
      </c>
      <c r="T3780" t="s">
        <v>37</v>
      </c>
      <c r="U3780" t="s">
        <v>188</v>
      </c>
      <c r="V3780" s="2" t="s">
        <v>5993</v>
      </c>
      <c r="W3780" s="2">
        <f>IF(VLOOKUP(V3780,'reference classification'!$B$1:G3784,6,FALSE)&gt;90,1,0)</f>
        <v>0</v>
      </c>
      <c r="X3780">
        <v>0</v>
      </c>
      <c r="Y3780" t="s">
        <v>4433</v>
      </c>
      <c r="Z3780">
        <v>1250000</v>
      </c>
      <c r="AA3780">
        <v>726</v>
      </c>
      <c r="AB3780">
        <v>1250000</v>
      </c>
      <c r="AC3780">
        <v>1250000</v>
      </c>
      <c r="AD3780">
        <v>0</v>
      </c>
      <c r="AE3780" t="b">
        <f t="shared" si="162"/>
        <v>1</v>
      </c>
    </row>
    <row r="3781" spans="1:31">
      <c r="A3781" s="6" t="s">
        <v>1488</v>
      </c>
      <c r="B3781" t="s">
        <v>29</v>
      </c>
      <c r="C3781">
        <v>30</v>
      </c>
      <c r="D3781" t="s">
        <v>7361</v>
      </c>
      <c r="F3781" t="s">
        <v>31</v>
      </c>
      <c r="G3781" t="s">
        <v>29</v>
      </c>
      <c r="H3781" t="s">
        <v>2401</v>
      </c>
      <c r="I3781">
        <v>0</v>
      </c>
      <c r="J3781">
        <v>1</v>
      </c>
      <c r="K3781">
        <v>0</v>
      </c>
      <c r="L3781" t="s">
        <v>4433</v>
      </c>
      <c r="M3781" t="s">
        <v>34</v>
      </c>
      <c r="N3781">
        <v>750000</v>
      </c>
      <c r="O3781">
        <f t="shared" si="160"/>
        <v>750000</v>
      </c>
      <c r="P3781" t="b">
        <f t="shared" si="161"/>
        <v>1</v>
      </c>
      <c r="Q3781" t="s">
        <v>35</v>
      </c>
      <c r="R3781">
        <v>3</v>
      </c>
      <c r="S3781">
        <v>3</v>
      </c>
      <c r="T3781" t="s">
        <v>37</v>
      </c>
      <c r="U3781" t="s">
        <v>78</v>
      </c>
      <c r="V3781" s="2" t="s">
        <v>5993</v>
      </c>
      <c r="W3781" s="2">
        <f>IF(VLOOKUP(V3781,'reference classification'!$B$1:G3785,6,FALSE)&gt;90,1,0)</f>
        <v>0</v>
      </c>
      <c r="X3781">
        <v>0</v>
      </c>
      <c r="Y3781" t="s">
        <v>4433</v>
      </c>
      <c r="Z3781">
        <v>750000</v>
      </c>
      <c r="AA3781">
        <v>355</v>
      </c>
      <c r="AB3781">
        <v>750000</v>
      </c>
      <c r="AC3781">
        <v>750000</v>
      </c>
      <c r="AD3781">
        <v>0</v>
      </c>
      <c r="AE3781" t="b">
        <f t="shared" si="162"/>
        <v>1</v>
      </c>
    </row>
    <row r="3782" spans="1:31">
      <c r="A3782" s="6" t="s">
        <v>1029</v>
      </c>
      <c r="B3782" t="s">
        <v>29</v>
      </c>
      <c r="C3782">
        <v>9</v>
      </c>
      <c r="D3782" t="s">
        <v>7363</v>
      </c>
      <c r="F3782" t="s">
        <v>31</v>
      </c>
      <c r="G3782" t="s">
        <v>29</v>
      </c>
      <c r="H3782" t="s">
        <v>5071</v>
      </c>
      <c r="I3782">
        <v>0</v>
      </c>
      <c r="J3782">
        <v>1</v>
      </c>
      <c r="K3782">
        <v>1</v>
      </c>
      <c r="L3782" t="s">
        <v>4433</v>
      </c>
      <c r="M3782" t="s">
        <v>34</v>
      </c>
      <c r="N3782">
        <v>200000</v>
      </c>
      <c r="O3782">
        <f t="shared" si="160"/>
        <v>200000</v>
      </c>
      <c r="P3782" t="b">
        <f t="shared" si="161"/>
        <v>1</v>
      </c>
      <c r="Q3782" t="s">
        <v>35</v>
      </c>
      <c r="R3782">
        <v>16</v>
      </c>
      <c r="S3782">
        <v>16</v>
      </c>
      <c r="T3782" t="s">
        <v>37</v>
      </c>
      <c r="U3782" t="s">
        <v>178</v>
      </c>
      <c r="V3782" s="2" t="s">
        <v>5993</v>
      </c>
      <c r="W3782" s="2">
        <f>IF(VLOOKUP(V3782,'reference classification'!$B$1:G3786,6,FALSE)&gt;90,1,0)</f>
        <v>0</v>
      </c>
      <c r="X3782">
        <v>0</v>
      </c>
      <c r="Y3782" t="s">
        <v>4433</v>
      </c>
      <c r="Z3782">
        <v>200000</v>
      </c>
      <c r="AA3782">
        <v>114</v>
      </c>
      <c r="AB3782">
        <v>200000</v>
      </c>
      <c r="AC3782">
        <v>200000</v>
      </c>
      <c r="AD3782">
        <v>0</v>
      </c>
      <c r="AE3782" t="b">
        <f t="shared" si="162"/>
        <v>1</v>
      </c>
    </row>
    <row r="3783" spans="1:31">
      <c r="A3783" s="6" t="s">
        <v>1415</v>
      </c>
      <c r="B3783" t="s">
        <v>29</v>
      </c>
      <c r="C3783">
        <v>41</v>
      </c>
      <c r="D3783" t="s">
        <v>7365</v>
      </c>
      <c r="F3783" t="s">
        <v>31</v>
      </c>
      <c r="G3783" t="s">
        <v>29</v>
      </c>
      <c r="H3783" t="s">
        <v>276</v>
      </c>
      <c r="I3783">
        <v>0</v>
      </c>
      <c r="J3783">
        <v>2</v>
      </c>
      <c r="K3783">
        <v>0</v>
      </c>
      <c r="L3783" t="s">
        <v>4123</v>
      </c>
      <c r="M3783" t="s">
        <v>34</v>
      </c>
      <c r="N3783">
        <v>125000</v>
      </c>
      <c r="O3783">
        <f t="shared" si="160"/>
        <v>125000</v>
      </c>
      <c r="P3783" t="b">
        <f t="shared" si="161"/>
        <v>1</v>
      </c>
      <c r="Q3783" t="s">
        <v>35</v>
      </c>
      <c r="R3783">
        <v>0</v>
      </c>
      <c r="S3783">
        <v>0</v>
      </c>
      <c r="T3783" t="s">
        <v>37</v>
      </c>
      <c r="U3783" t="s">
        <v>38</v>
      </c>
      <c r="V3783" s="2" t="s">
        <v>5993</v>
      </c>
      <c r="W3783" s="2">
        <f>IF(VLOOKUP(V3783,'reference classification'!$B$1:G3787,6,FALSE)&gt;90,1,0)</f>
        <v>0</v>
      </c>
      <c r="X3783">
        <v>0</v>
      </c>
      <c r="Y3783" t="s">
        <v>4123</v>
      </c>
      <c r="Z3783">
        <v>125000</v>
      </c>
      <c r="AA3783">
        <v>120</v>
      </c>
      <c r="AB3783">
        <v>125000</v>
      </c>
      <c r="AC3783">
        <v>125000</v>
      </c>
      <c r="AD3783">
        <v>125000</v>
      </c>
      <c r="AE3783" t="b">
        <f t="shared" si="162"/>
        <v>1</v>
      </c>
    </row>
    <row r="3784" spans="1:31">
      <c r="A3784" s="6" t="s">
        <v>1418</v>
      </c>
      <c r="B3784" t="s">
        <v>29</v>
      </c>
      <c r="C3784">
        <v>40</v>
      </c>
      <c r="D3784" t="s">
        <v>7367</v>
      </c>
      <c r="F3784" t="s">
        <v>44</v>
      </c>
      <c r="G3784" t="s">
        <v>29</v>
      </c>
      <c r="H3784" t="s">
        <v>99</v>
      </c>
      <c r="I3784">
        <v>0</v>
      </c>
      <c r="J3784">
        <v>2</v>
      </c>
      <c r="K3784">
        <v>0</v>
      </c>
      <c r="L3784" t="s">
        <v>4123</v>
      </c>
      <c r="M3784" t="s">
        <v>34</v>
      </c>
      <c r="N3784">
        <v>175000</v>
      </c>
      <c r="O3784">
        <f t="shared" si="160"/>
        <v>175000</v>
      </c>
      <c r="P3784" t="b">
        <f t="shared" si="161"/>
        <v>1</v>
      </c>
      <c r="Q3784" t="s">
        <v>35</v>
      </c>
      <c r="R3784">
        <v>0</v>
      </c>
      <c r="S3784">
        <v>0</v>
      </c>
      <c r="T3784" t="s">
        <v>37</v>
      </c>
      <c r="U3784" t="s">
        <v>38</v>
      </c>
      <c r="V3784" s="2" t="s">
        <v>5993</v>
      </c>
      <c r="W3784" s="2">
        <f>IF(VLOOKUP(V3784,'reference classification'!$B$1:G3788,6,FALSE)&gt;90,1,0)</f>
        <v>0</v>
      </c>
      <c r="X3784">
        <v>0</v>
      </c>
      <c r="Y3784" t="s">
        <v>4123</v>
      </c>
      <c r="Z3784">
        <v>175000</v>
      </c>
      <c r="AA3784">
        <v>120</v>
      </c>
      <c r="AB3784">
        <v>175000</v>
      </c>
      <c r="AC3784">
        <v>175000</v>
      </c>
      <c r="AD3784">
        <v>175000</v>
      </c>
      <c r="AE3784" t="b">
        <f t="shared" si="162"/>
        <v>1</v>
      </c>
    </row>
    <row r="3785" spans="1:31">
      <c r="A3785" s="6" t="s">
        <v>1031</v>
      </c>
      <c r="B3785" t="s">
        <v>29</v>
      </c>
      <c r="C3785">
        <v>41</v>
      </c>
      <c r="D3785" t="s">
        <v>7369</v>
      </c>
      <c r="E3785">
        <v>4210010</v>
      </c>
      <c r="F3785" t="s">
        <v>44</v>
      </c>
      <c r="G3785" t="s">
        <v>29</v>
      </c>
      <c r="H3785" t="s">
        <v>327</v>
      </c>
      <c r="I3785">
        <v>0</v>
      </c>
      <c r="J3785">
        <v>2</v>
      </c>
      <c r="K3785">
        <v>0</v>
      </c>
      <c r="L3785" t="s">
        <v>4123</v>
      </c>
      <c r="M3785" t="s">
        <v>34</v>
      </c>
      <c r="N3785">
        <v>30000</v>
      </c>
      <c r="O3785">
        <f t="shared" si="160"/>
        <v>30000</v>
      </c>
      <c r="P3785" t="b">
        <f t="shared" si="161"/>
        <v>1</v>
      </c>
      <c r="Q3785" t="s">
        <v>35</v>
      </c>
      <c r="R3785">
        <v>0</v>
      </c>
      <c r="S3785">
        <v>0</v>
      </c>
      <c r="T3785" t="s">
        <v>37</v>
      </c>
      <c r="U3785" t="s">
        <v>38</v>
      </c>
      <c r="V3785" s="2" t="s">
        <v>5993</v>
      </c>
      <c r="W3785" s="2">
        <f>IF(VLOOKUP(V3785,'reference classification'!$B$1:G3789,6,FALSE)&gt;90,1,0)</f>
        <v>0</v>
      </c>
      <c r="X3785">
        <v>0</v>
      </c>
      <c r="Y3785" t="s">
        <v>4123</v>
      </c>
      <c r="Z3785">
        <v>30000</v>
      </c>
      <c r="AA3785">
        <v>120</v>
      </c>
      <c r="AB3785">
        <v>30000</v>
      </c>
      <c r="AC3785">
        <v>30000</v>
      </c>
      <c r="AD3785">
        <v>30000</v>
      </c>
      <c r="AE3785" t="b">
        <f t="shared" si="162"/>
        <v>1</v>
      </c>
    </row>
    <row r="3786" spans="1:31" hidden="1">
      <c r="A3786" s="6" t="s">
        <v>1420</v>
      </c>
      <c r="B3786" t="s">
        <v>29</v>
      </c>
      <c r="C3786">
        <v>41</v>
      </c>
      <c r="D3786" t="s">
        <v>5385</v>
      </c>
      <c r="E3786">
        <v>2101001</v>
      </c>
      <c r="F3786" t="s">
        <v>44</v>
      </c>
      <c r="G3786" t="s">
        <v>29</v>
      </c>
      <c r="H3786" t="s">
        <v>175</v>
      </c>
      <c r="I3786">
        <v>0</v>
      </c>
      <c r="J3786">
        <v>1</v>
      </c>
      <c r="K3786">
        <v>0</v>
      </c>
      <c r="L3786" t="s">
        <v>5122</v>
      </c>
      <c r="M3786" t="s">
        <v>81</v>
      </c>
      <c r="N3786">
        <v>1090000</v>
      </c>
      <c r="O3786">
        <f t="shared" si="160"/>
        <v>0</v>
      </c>
      <c r="Q3786" t="s">
        <v>4331</v>
      </c>
      <c r="R3786">
        <v>0</v>
      </c>
      <c r="S3786">
        <v>42</v>
      </c>
      <c r="T3786" t="s">
        <v>37</v>
      </c>
      <c r="U3786" t="s">
        <v>4831</v>
      </c>
      <c r="V3786" s="2" t="s">
        <v>5993</v>
      </c>
      <c r="W3786" s="2">
        <f>IF(VLOOKUP(V3786,'reference classification'!$B$1:G3790,6,FALSE)&gt;90,1,0)</f>
        <v>0</v>
      </c>
      <c r="X3786">
        <v>0</v>
      </c>
      <c r="Y3786" t="s">
        <v>5122</v>
      </c>
      <c r="Z3786">
        <v>0</v>
      </c>
      <c r="AA3786">
        <v>0</v>
      </c>
      <c r="AB3786">
        <v>0</v>
      </c>
      <c r="AC3786">
        <v>0</v>
      </c>
      <c r="AD3786">
        <v>0</v>
      </c>
      <c r="AE3786" t="b">
        <f t="shared" si="162"/>
        <v>1</v>
      </c>
    </row>
    <row r="3787" spans="1:31" hidden="1">
      <c r="A3787" s="6" t="s">
        <v>1032</v>
      </c>
      <c r="B3787" t="s">
        <v>29</v>
      </c>
      <c r="C3787">
        <v>41</v>
      </c>
      <c r="D3787" t="s">
        <v>2466</v>
      </c>
      <c r="E3787">
        <v>1101004</v>
      </c>
      <c r="F3787" t="s">
        <v>31</v>
      </c>
      <c r="G3787" t="s">
        <v>29</v>
      </c>
      <c r="H3787" t="s">
        <v>243</v>
      </c>
      <c r="I3787">
        <v>0</v>
      </c>
      <c r="J3787">
        <v>1</v>
      </c>
      <c r="K3787">
        <v>0</v>
      </c>
      <c r="L3787" t="s">
        <v>5122</v>
      </c>
      <c r="M3787" t="s">
        <v>81</v>
      </c>
      <c r="N3787">
        <v>4000000</v>
      </c>
      <c r="O3787">
        <f t="shared" si="160"/>
        <v>0</v>
      </c>
      <c r="Q3787" t="s">
        <v>35</v>
      </c>
      <c r="R3787">
        <v>0</v>
      </c>
      <c r="S3787">
        <v>42</v>
      </c>
      <c r="T3787" t="s">
        <v>37</v>
      </c>
      <c r="U3787" t="s">
        <v>484</v>
      </c>
      <c r="V3787" s="2" t="s">
        <v>5993</v>
      </c>
      <c r="W3787" s="2">
        <f>IF(VLOOKUP(V3787,'reference classification'!$B$1:G3791,6,FALSE)&gt;90,1,0)</f>
        <v>0</v>
      </c>
      <c r="X3787">
        <v>0</v>
      </c>
      <c r="Y3787" t="s">
        <v>5122</v>
      </c>
      <c r="Z3787">
        <v>0</v>
      </c>
      <c r="AA3787">
        <v>0</v>
      </c>
      <c r="AB3787">
        <v>0</v>
      </c>
      <c r="AC3787">
        <v>0</v>
      </c>
      <c r="AD3787">
        <v>0</v>
      </c>
      <c r="AE3787" t="b">
        <f t="shared" si="162"/>
        <v>1</v>
      </c>
    </row>
    <row r="3788" spans="1:31" hidden="1">
      <c r="A3788" s="6" t="s">
        <v>1034</v>
      </c>
      <c r="B3788" t="s">
        <v>29</v>
      </c>
      <c r="C3788">
        <v>41</v>
      </c>
      <c r="D3788" t="s">
        <v>7374</v>
      </c>
      <c r="E3788">
        <v>3108011</v>
      </c>
      <c r="F3788" t="s">
        <v>44</v>
      </c>
      <c r="G3788" t="s">
        <v>29</v>
      </c>
      <c r="H3788" t="s">
        <v>237</v>
      </c>
      <c r="I3788">
        <v>0</v>
      </c>
      <c r="J3788">
        <v>1</v>
      </c>
      <c r="K3788">
        <v>0</v>
      </c>
      <c r="L3788" t="s">
        <v>4499</v>
      </c>
      <c r="M3788" t="s">
        <v>81</v>
      </c>
      <c r="N3788">
        <v>50000</v>
      </c>
      <c r="O3788">
        <f t="shared" si="160"/>
        <v>0</v>
      </c>
      <c r="Q3788" t="s">
        <v>35</v>
      </c>
      <c r="R3788">
        <v>0</v>
      </c>
      <c r="S3788">
        <v>2.5</v>
      </c>
      <c r="T3788" t="s">
        <v>37</v>
      </c>
      <c r="U3788" t="s">
        <v>4831</v>
      </c>
      <c r="V3788" s="2" t="s">
        <v>5993</v>
      </c>
      <c r="W3788" s="2">
        <f>IF(VLOOKUP(V3788,'reference classification'!$B$1:G3792,6,FALSE)&gt;90,1,0)</f>
        <v>0</v>
      </c>
      <c r="X3788">
        <v>0</v>
      </c>
      <c r="Y3788" t="s">
        <v>4499</v>
      </c>
      <c r="Z3788">
        <v>0</v>
      </c>
      <c r="AA3788">
        <v>0</v>
      </c>
      <c r="AB3788">
        <v>0</v>
      </c>
      <c r="AC3788">
        <v>0</v>
      </c>
      <c r="AD3788">
        <v>0</v>
      </c>
      <c r="AE3788" t="b">
        <f t="shared" si="162"/>
        <v>1</v>
      </c>
    </row>
    <row r="3789" spans="1:31" hidden="1">
      <c r="A3789" s="6" t="s">
        <v>1658</v>
      </c>
      <c r="B3789" t="s">
        <v>29</v>
      </c>
      <c r="C3789">
        <v>41</v>
      </c>
      <c r="D3789" t="s">
        <v>764</v>
      </c>
      <c r="E3789">
        <v>1101004</v>
      </c>
      <c r="F3789" t="s">
        <v>44</v>
      </c>
      <c r="G3789" t="s">
        <v>29</v>
      </c>
      <c r="H3789" t="s">
        <v>243</v>
      </c>
      <c r="I3789">
        <v>0</v>
      </c>
      <c r="J3789">
        <v>1</v>
      </c>
      <c r="K3789">
        <v>0</v>
      </c>
      <c r="L3789" t="s">
        <v>4499</v>
      </c>
      <c r="M3789" t="s">
        <v>34</v>
      </c>
      <c r="N3789">
        <v>1600000</v>
      </c>
      <c r="O3789">
        <f t="shared" si="160"/>
        <v>1440000</v>
      </c>
      <c r="P3789" t="b">
        <f t="shared" ref="P3789:P3834" si="163">N3789=O3789</f>
        <v>0</v>
      </c>
      <c r="Q3789" t="s">
        <v>35</v>
      </c>
      <c r="R3789">
        <v>0</v>
      </c>
      <c r="S3789">
        <v>2.75</v>
      </c>
      <c r="T3789" t="s">
        <v>37</v>
      </c>
      <c r="U3789" t="s">
        <v>188</v>
      </c>
      <c r="V3789" s="2" t="s">
        <v>5993</v>
      </c>
      <c r="W3789" s="2">
        <f>IF(VLOOKUP(V3789,'reference classification'!$B$1:G3793,6,FALSE)&gt;90,1,0)</f>
        <v>0</v>
      </c>
      <c r="X3789">
        <v>0</v>
      </c>
      <c r="Y3789" t="s">
        <v>4499</v>
      </c>
      <c r="Z3789">
        <v>1440000</v>
      </c>
      <c r="AA3789">
        <v>148</v>
      </c>
      <c r="AB3789">
        <v>1440000</v>
      </c>
      <c r="AC3789">
        <v>1440000</v>
      </c>
      <c r="AD3789">
        <v>1440000</v>
      </c>
      <c r="AE3789" t="b">
        <f t="shared" si="162"/>
        <v>1</v>
      </c>
    </row>
    <row r="3790" spans="1:31">
      <c r="A3790" s="6" t="s">
        <v>1660</v>
      </c>
      <c r="B3790" t="s">
        <v>29</v>
      </c>
      <c r="C3790">
        <v>41</v>
      </c>
      <c r="D3790" t="s">
        <v>7377</v>
      </c>
      <c r="E3790">
        <v>1101004</v>
      </c>
      <c r="F3790" t="s">
        <v>31</v>
      </c>
      <c r="G3790" t="s">
        <v>29</v>
      </c>
      <c r="H3790" t="s">
        <v>243</v>
      </c>
      <c r="I3790">
        <v>0</v>
      </c>
      <c r="J3790">
        <v>2</v>
      </c>
      <c r="K3790">
        <v>0</v>
      </c>
      <c r="L3790" t="s">
        <v>4123</v>
      </c>
      <c r="M3790" t="s">
        <v>34</v>
      </c>
      <c r="N3790">
        <v>102500</v>
      </c>
      <c r="O3790">
        <f t="shared" si="160"/>
        <v>102500</v>
      </c>
      <c r="P3790" t="b">
        <f t="shared" si="163"/>
        <v>1</v>
      </c>
      <c r="Q3790" t="s">
        <v>35</v>
      </c>
      <c r="R3790">
        <v>0</v>
      </c>
      <c r="S3790">
        <v>0</v>
      </c>
      <c r="T3790" t="s">
        <v>37</v>
      </c>
      <c r="U3790" t="s">
        <v>38</v>
      </c>
      <c r="V3790" s="2" t="s">
        <v>5993</v>
      </c>
      <c r="W3790" s="2">
        <f>IF(VLOOKUP(V3790,'reference classification'!$B$1:G3794,6,FALSE)&gt;90,1,0)</f>
        <v>0</v>
      </c>
      <c r="X3790">
        <v>0</v>
      </c>
      <c r="Y3790" t="s">
        <v>4123</v>
      </c>
      <c r="Z3790">
        <v>102500</v>
      </c>
      <c r="AA3790">
        <v>120</v>
      </c>
      <c r="AB3790">
        <v>102500</v>
      </c>
      <c r="AC3790">
        <v>102500</v>
      </c>
      <c r="AD3790">
        <v>102500</v>
      </c>
      <c r="AE3790" t="b">
        <f t="shared" si="162"/>
        <v>1</v>
      </c>
    </row>
    <row r="3791" spans="1:31" hidden="1">
      <c r="A3791" s="6" t="s">
        <v>1662</v>
      </c>
      <c r="B3791" t="s">
        <v>29</v>
      </c>
      <c r="C3791">
        <v>41</v>
      </c>
      <c r="D3791" t="s">
        <v>5226</v>
      </c>
      <c r="F3791" t="s">
        <v>31</v>
      </c>
      <c r="G3791" t="s">
        <v>29</v>
      </c>
      <c r="H3791" t="s">
        <v>237</v>
      </c>
      <c r="I3791">
        <v>0</v>
      </c>
      <c r="J3791">
        <v>2</v>
      </c>
      <c r="K3791">
        <v>0</v>
      </c>
      <c r="L3791" t="s">
        <v>4123</v>
      </c>
      <c r="M3791" t="s">
        <v>34</v>
      </c>
      <c r="N3791">
        <v>125000</v>
      </c>
      <c r="O3791">
        <f t="shared" si="160"/>
        <v>94423</v>
      </c>
      <c r="P3791" t="b">
        <f t="shared" si="163"/>
        <v>0</v>
      </c>
      <c r="Q3791" t="s">
        <v>35</v>
      </c>
      <c r="R3791">
        <v>0</v>
      </c>
      <c r="S3791">
        <v>0</v>
      </c>
      <c r="T3791" t="s">
        <v>37</v>
      </c>
      <c r="U3791" t="s">
        <v>38</v>
      </c>
      <c r="V3791" s="2" t="s">
        <v>5993</v>
      </c>
      <c r="W3791" s="2">
        <f>IF(VLOOKUP(V3791,'reference classification'!$B$1:G3795,6,FALSE)&gt;90,1,0)</f>
        <v>0</v>
      </c>
      <c r="X3791">
        <v>0</v>
      </c>
      <c r="Y3791" t="s">
        <v>4123</v>
      </c>
      <c r="Z3791">
        <v>94423</v>
      </c>
      <c r="AA3791">
        <v>120</v>
      </c>
      <c r="AB3791">
        <v>94423</v>
      </c>
      <c r="AC3791">
        <v>94423</v>
      </c>
      <c r="AD3791">
        <v>94423</v>
      </c>
      <c r="AE3791" t="b">
        <f t="shared" si="162"/>
        <v>1</v>
      </c>
    </row>
    <row r="3792" spans="1:31" hidden="1">
      <c r="A3792" s="6" t="s">
        <v>1664</v>
      </c>
      <c r="B3792" t="s">
        <v>29</v>
      </c>
      <c r="C3792">
        <v>41</v>
      </c>
      <c r="D3792" t="s">
        <v>7380</v>
      </c>
      <c r="E3792">
        <v>3101001</v>
      </c>
      <c r="F3792" t="s">
        <v>44</v>
      </c>
      <c r="G3792" t="s">
        <v>29</v>
      </c>
      <c r="H3792" t="s">
        <v>607</v>
      </c>
      <c r="I3792">
        <v>0</v>
      </c>
      <c r="J3792">
        <v>2</v>
      </c>
      <c r="K3792">
        <v>0</v>
      </c>
      <c r="L3792" t="s">
        <v>4123</v>
      </c>
      <c r="M3792" t="s">
        <v>34</v>
      </c>
      <c r="N3792">
        <v>125000</v>
      </c>
      <c r="O3792">
        <f t="shared" si="160"/>
        <v>88234</v>
      </c>
      <c r="P3792" t="b">
        <f t="shared" si="163"/>
        <v>0</v>
      </c>
      <c r="Q3792" t="s">
        <v>35</v>
      </c>
      <c r="R3792">
        <v>0</v>
      </c>
      <c r="S3792">
        <v>0</v>
      </c>
      <c r="T3792" t="s">
        <v>37</v>
      </c>
      <c r="U3792" t="s">
        <v>38</v>
      </c>
      <c r="V3792" s="2" t="s">
        <v>5993</v>
      </c>
      <c r="W3792" s="2">
        <f>IF(VLOOKUP(V3792,'reference classification'!$B$1:G3796,6,FALSE)&gt;90,1,0)</f>
        <v>0</v>
      </c>
      <c r="X3792">
        <v>0</v>
      </c>
      <c r="Y3792" t="s">
        <v>4123</v>
      </c>
      <c r="Z3792">
        <v>88234</v>
      </c>
      <c r="AA3792">
        <v>120</v>
      </c>
      <c r="AB3792">
        <v>88234</v>
      </c>
      <c r="AC3792">
        <v>88234</v>
      </c>
      <c r="AD3792">
        <v>88234</v>
      </c>
      <c r="AE3792" t="b">
        <f t="shared" si="162"/>
        <v>1</v>
      </c>
    </row>
    <row r="3793" spans="1:31" hidden="1">
      <c r="A3793" s="6" t="s">
        <v>1666</v>
      </c>
      <c r="B3793" t="s">
        <v>29</v>
      </c>
      <c r="C3793">
        <v>41</v>
      </c>
      <c r="D3793" t="s">
        <v>2149</v>
      </c>
      <c r="E3793">
        <v>3101001</v>
      </c>
      <c r="F3793" t="s">
        <v>31</v>
      </c>
      <c r="G3793" t="s">
        <v>29</v>
      </c>
      <c r="H3793" t="s">
        <v>607</v>
      </c>
      <c r="I3793">
        <v>0</v>
      </c>
      <c r="J3793">
        <v>2</v>
      </c>
      <c r="K3793">
        <v>0</v>
      </c>
      <c r="L3793" t="s">
        <v>4123</v>
      </c>
      <c r="M3793" t="s">
        <v>34</v>
      </c>
      <c r="N3793">
        <v>75000</v>
      </c>
      <c r="O3793">
        <f t="shared" si="160"/>
        <v>24641</v>
      </c>
      <c r="P3793" t="b">
        <f t="shared" si="163"/>
        <v>0</v>
      </c>
      <c r="Q3793" t="s">
        <v>35</v>
      </c>
      <c r="R3793">
        <v>0</v>
      </c>
      <c r="S3793">
        <v>0</v>
      </c>
      <c r="T3793" t="s">
        <v>37</v>
      </c>
      <c r="U3793" t="s">
        <v>38</v>
      </c>
      <c r="V3793" s="2" t="s">
        <v>5993</v>
      </c>
      <c r="W3793" s="2">
        <f>IF(VLOOKUP(V3793,'reference classification'!$B$1:G3797,6,FALSE)&gt;90,1,0)</f>
        <v>0</v>
      </c>
      <c r="X3793">
        <v>0</v>
      </c>
      <c r="Y3793" t="s">
        <v>4123</v>
      </c>
      <c r="Z3793">
        <v>24641</v>
      </c>
      <c r="AA3793">
        <v>120</v>
      </c>
      <c r="AB3793">
        <v>24641</v>
      </c>
      <c r="AC3793">
        <v>24641</v>
      </c>
      <c r="AD3793">
        <v>24641</v>
      </c>
      <c r="AE3793" t="b">
        <f t="shared" si="162"/>
        <v>1</v>
      </c>
    </row>
    <row r="3794" spans="1:31">
      <c r="A3794" s="6" t="s">
        <v>1668</v>
      </c>
      <c r="C3794">
        <v>41</v>
      </c>
      <c r="D3794" t="s">
        <v>7383</v>
      </c>
      <c r="E3794">
        <v>3101001</v>
      </c>
      <c r="F3794" t="s">
        <v>44</v>
      </c>
      <c r="G3794" t="s">
        <v>29</v>
      </c>
      <c r="H3794" t="s">
        <v>607</v>
      </c>
      <c r="I3794">
        <v>1</v>
      </c>
      <c r="J3794">
        <v>2</v>
      </c>
      <c r="K3794">
        <v>0</v>
      </c>
      <c r="L3794" t="s">
        <v>4123</v>
      </c>
      <c r="M3794" t="s">
        <v>34</v>
      </c>
      <c r="N3794">
        <v>32000</v>
      </c>
      <c r="O3794">
        <f t="shared" si="160"/>
        <v>32000</v>
      </c>
      <c r="P3794" t="b">
        <f t="shared" si="163"/>
        <v>1</v>
      </c>
      <c r="Q3794" t="s">
        <v>35</v>
      </c>
      <c r="R3794">
        <v>0</v>
      </c>
      <c r="S3794">
        <v>0</v>
      </c>
      <c r="T3794" t="s">
        <v>37</v>
      </c>
      <c r="U3794" t="s">
        <v>38</v>
      </c>
      <c r="V3794" s="2" t="s">
        <v>5993</v>
      </c>
      <c r="W3794" s="2">
        <f>IF(VLOOKUP(V3794,'reference classification'!$B$1:G3798,6,FALSE)&gt;90,1,0)</f>
        <v>0</v>
      </c>
      <c r="X3794">
        <v>0</v>
      </c>
      <c r="Y3794" t="s">
        <v>4123</v>
      </c>
      <c r="Z3794">
        <v>32000</v>
      </c>
      <c r="AA3794">
        <v>120</v>
      </c>
      <c r="AB3794">
        <v>32000</v>
      </c>
      <c r="AC3794">
        <v>32000</v>
      </c>
      <c r="AD3794">
        <v>32000</v>
      </c>
      <c r="AE3794" t="b">
        <f t="shared" si="162"/>
        <v>1</v>
      </c>
    </row>
    <row r="3795" spans="1:31">
      <c r="A3795" s="6" t="s">
        <v>1220</v>
      </c>
      <c r="B3795" t="s">
        <v>29</v>
      </c>
      <c r="C3795">
        <v>41</v>
      </c>
      <c r="D3795" t="s">
        <v>7385</v>
      </c>
      <c r="E3795">
        <v>3101001</v>
      </c>
      <c r="F3795" t="s">
        <v>44</v>
      </c>
      <c r="G3795" t="s">
        <v>29</v>
      </c>
      <c r="H3795" t="s">
        <v>607</v>
      </c>
      <c r="I3795">
        <v>0</v>
      </c>
      <c r="J3795">
        <v>2</v>
      </c>
      <c r="K3795">
        <v>0</v>
      </c>
      <c r="L3795" t="s">
        <v>4123</v>
      </c>
      <c r="M3795" t="s">
        <v>34</v>
      </c>
      <c r="N3795">
        <v>70000</v>
      </c>
      <c r="O3795">
        <f t="shared" si="160"/>
        <v>70000</v>
      </c>
      <c r="P3795" t="b">
        <f t="shared" si="163"/>
        <v>1</v>
      </c>
      <c r="Q3795" t="s">
        <v>35</v>
      </c>
      <c r="R3795">
        <v>0</v>
      </c>
      <c r="S3795">
        <v>0</v>
      </c>
      <c r="T3795" t="s">
        <v>37</v>
      </c>
      <c r="U3795" t="s">
        <v>38</v>
      </c>
      <c r="V3795" s="2" t="s">
        <v>5993</v>
      </c>
      <c r="W3795" s="2">
        <f>IF(VLOOKUP(V3795,'reference classification'!$B$1:G3799,6,FALSE)&gt;90,1,0)</f>
        <v>0</v>
      </c>
      <c r="X3795">
        <v>0</v>
      </c>
      <c r="Y3795" t="s">
        <v>4123</v>
      </c>
      <c r="Z3795">
        <v>70000</v>
      </c>
      <c r="AA3795">
        <v>120</v>
      </c>
      <c r="AB3795">
        <v>70000</v>
      </c>
      <c r="AC3795">
        <v>70000</v>
      </c>
      <c r="AD3795">
        <v>70000</v>
      </c>
      <c r="AE3795" t="b">
        <f t="shared" si="162"/>
        <v>1</v>
      </c>
    </row>
    <row r="3796" spans="1:31">
      <c r="A3796" s="6" t="s">
        <v>1231</v>
      </c>
      <c r="B3796" t="s">
        <v>29</v>
      </c>
      <c r="C3796">
        <v>41</v>
      </c>
      <c r="D3796" t="s">
        <v>2963</v>
      </c>
      <c r="E3796">
        <v>3101001</v>
      </c>
      <c r="F3796" t="s">
        <v>31</v>
      </c>
      <c r="G3796" t="s">
        <v>29</v>
      </c>
      <c r="H3796" t="s">
        <v>607</v>
      </c>
      <c r="I3796">
        <v>0</v>
      </c>
      <c r="J3796">
        <v>2</v>
      </c>
      <c r="K3796">
        <v>0</v>
      </c>
      <c r="L3796" t="s">
        <v>4123</v>
      </c>
      <c r="M3796" t="s">
        <v>34</v>
      </c>
      <c r="N3796">
        <v>125000</v>
      </c>
      <c r="O3796">
        <f t="shared" si="160"/>
        <v>125000</v>
      </c>
      <c r="P3796" t="b">
        <f t="shared" si="163"/>
        <v>1</v>
      </c>
      <c r="Q3796" t="s">
        <v>35</v>
      </c>
      <c r="R3796">
        <v>0</v>
      </c>
      <c r="S3796">
        <v>0</v>
      </c>
      <c r="T3796" t="s">
        <v>37</v>
      </c>
      <c r="U3796" t="s">
        <v>38</v>
      </c>
      <c r="V3796" s="2" t="s">
        <v>5993</v>
      </c>
      <c r="W3796" s="2">
        <f>IF(VLOOKUP(V3796,'reference classification'!$B$1:G3800,6,FALSE)&gt;90,1,0)</f>
        <v>0</v>
      </c>
      <c r="X3796">
        <v>0</v>
      </c>
      <c r="Y3796" t="s">
        <v>4123</v>
      </c>
      <c r="Z3796">
        <v>125000</v>
      </c>
      <c r="AA3796">
        <v>120</v>
      </c>
      <c r="AB3796">
        <v>125000</v>
      </c>
      <c r="AC3796">
        <v>125000</v>
      </c>
      <c r="AD3796">
        <v>125000</v>
      </c>
      <c r="AE3796" t="b">
        <f t="shared" si="162"/>
        <v>1</v>
      </c>
    </row>
    <row r="3797" spans="1:31">
      <c r="A3797" s="6" t="s">
        <v>1233</v>
      </c>
      <c r="B3797" t="s">
        <v>29</v>
      </c>
      <c r="C3797">
        <v>41</v>
      </c>
      <c r="D3797" t="s">
        <v>7388</v>
      </c>
      <c r="F3797" t="s">
        <v>31</v>
      </c>
      <c r="G3797" t="s">
        <v>29</v>
      </c>
      <c r="H3797" t="s">
        <v>186</v>
      </c>
      <c r="I3797">
        <v>0</v>
      </c>
      <c r="J3797">
        <v>2</v>
      </c>
      <c r="K3797">
        <v>0</v>
      </c>
      <c r="L3797" t="s">
        <v>4123</v>
      </c>
      <c r="M3797" t="s">
        <v>34</v>
      </c>
      <c r="N3797">
        <v>120000</v>
      </c>
      <c r="O3797">
        <f t="shared" si="160"/>
        <v>120000</v>
      </c>
      <c r="P3797" t="b">
        <f t="shared" si="163"/>
        <v>1</v>
      </c>
      <c r="Q3797" t="s">
        <v>35</v>
      </c>
      <c r="R3797">
        <v>0</v>
      </c>
      <c r="S3797">
        <v>0</v>
      </c>
      <c r="T3797" t="s">
        <v>37</v>
      </c>
      <c r="U3797" t="s">
        <v>38</v>
      </c>
      <c r="V3797" s="2" t="s">
        <v>5993</v>
      </c>
      <c r="W3797" s="2">
        <f>IF(VLOOKUP(V3797,'reference classification'!$B$1:G3801,6,FALSE)&gt;90,1,0)</f>
        <v>0</v>
      </c>
      <c r="X3797">
        <v>0</v>
      </c>
      <c r="Y3797" t="s">
        <v>4123</v>
      </c>
      <c r="Z3797">
        <v>120000</v>
      </c>
      <c r="AA3797">
        <v>120</v>
      </c>
      <c r="AB3797">
        <v>120000</v>
      </c>
      <c r="AC3797">
        <v>120000</v>
      </c>
      <c r="AD3797">
        <v>120000</v>
      </c>
      <c r="AE3797" t="b">
        <f t="shared" si="162"/>
        <v>1</v>
      </c>
    </row>
    <row r="3798" spans="1:31" hidden="1">
      <c r="A3798" s="6" t="s">
        <v>1936</v>
      </c>
      <c r="B3798" t="s">
        <v>29</v>
      </c>
      <c r="C3798">
        <v>41</v>
      </c>
      <c r="D3798" t="s">
        <v>7390</v>
      </c>
      <c r="E3798">
        <v>3101001</v>
      </c>
      <c r="F3798" t="s">
        <v>31</v>
      </c>
      <c r="G3798" t="s">
        <v>29</v>
      </c>
      <c r="H3798" t="s">
        <v>607</v>
      </c>
      <c r="I3798">
        <v>0</v>
      </c>
      <c r="J3798">
        <v>2</v>
      </c>
      <c r="K3798">
        <v>0</v>
      </c>
      <c r="L3798" t="s">
        <v>4123</v>
      </c>
      <c r="M3798" t="s">
        <v>34</v>
      </c>
      <c r="N3798">
        <v>175000</v>
      </c>
      <c r="O3798">
        <f t="shared" si="160"/>
        <v>51972</v>
      </c>
      <c r="P3798" t="b">
        <f t="shared" si="163"/>
        <v>0</v>
      </c>
      <c r="Q3798" t="s">
        <v>35</v>
      </c>
      <c r="R3798">
        <v>0</v>
      </c>
      <c r="S3798">
        <v>0</v>
      </c>
      <c r="T3798" t="s">
        <v>37</v>
      </c>
      <c r="U3798" t="s">
        <v>38</v>
      </c>
      <c r="V3798" s="2" t="s">
        <v>5993</v>
      </c>
      <c r="W3798" s="2">
        <f>IF(VLOOKUP(V3798,'reference classification'!$B$1:G3802,6,FALSE)&gt;90,1,0)</f>
        <v>0</v>
      </c>
      <c r="X3798">
        <v>0</v>
      </c>
      <c r="Y3798" t="s">
        <v>4123</v>
      </c>
      <c r="Z3798">
        <v>51972</v>
      </c>
      <c r="AA3798">
        <v>120</v>
      </c>
      <c r="AB3798">
        <v>51972</v>
      </c>
      <c r="AC3798">
        <v>51972</v>
      </c>
      <c r="AD3798">
        <v>51972</v>
      </c>
      <c r="AE3798" t="b">
        <f t="shared" si="162"/>
        <v>1</v>
      </c>
    </row>
    <row r="3799" spans="1:31">
      <c r="A3799" s="6" t="s">
        <v>375</v>
      </c>
      <c r="B3799" t="s">
        <v>29</v>
      </c>
      <c r="C3799">
        <v>30</v>
      </c>
      <c r="D3799" t="s">
        <v>7392</v>
      </c>
      <c r="F3799" t="s">
        <v>44</v>
      </c>
      <c r="G3799" t="s">
        <v>29</v>
      </c>
      <c r="H3799" t="s">
        <v>490</v>
      </c>
      <c r="I3799">
        <v>0</v>
      </c>
      <c r="J3799">
        <v>2</v>
      </c>
      <c r="K3799">
        <v>0</v>
      </c>
      <c r="L3799" t="s">
        <v>4123</v>
      </c>
      <c r="M3799" t="s">
        <v>34</v>
      </c>
      <c r="N3799">
        <v>32000</v>
      </c>
      <c r="O3799">
        <f t="shared" si="160"/>
        <v>32000</v>
      </c>
      <c r="P3799" t="b">
        <f t="shared" si="163"/>
        <v>1</v>
      </c>
      <c r="Q3799" t="s">
        <v>35</v>
      </c>
      <c r="R3799">
        <v>0</v>
      </c>
      <c r="S3799">
        <v>0</v>
      </c>
      <c r="T3799" t="s">
        <v>37</v>
      </c>
      <c r="U3799" t="s">
        <v>38</v>
      </c>
      <c r="V3799" s="2" t="s">
        <v>5993</v>
      </c>
      <c r="W3799" s="2">
        <f>IF(VLOOKUP(V3799,'reference classification'!$B$1:G3803,6,FALSE)&gt;90,1,0)</f>
        <v>0</v>
      </c>
      <c r="X3799">
        <v>0</v>
      </c>
      <c r="Y3799" t="s">
        <v>4123</v>
      </c>
      <c r="Z3799">
        <v>32000</v>
      </c>
      <c r="AA3799">
        <v>120</v>
      </c>
      <c r="AB3799">
        <v>32000</v>
      </c>
      <c r="AC3799">
        <v>32000</v>
      </c>
      <c r="AD3799">
        <v>32000</v>
      </c>
      <c r="AE3799" t="b">
        <f t="shared" si="162"/>
        <v>1</v>
      </c>
    </row>
    <row r="3800" spans="1:31" hidden="1">
      <c r="A3800" s="6" t="s">
        <v>1489</v>
      </c>
      <c r="B3800" t="s">
        <v>29</v>
      </c>
      <c r="C3800">
        <v>41</v>
      </c>
      <c r="D3800" t="s">
        <v>7394</v>
      </c>
      <c r="F3800" t="s">
        <v>31</v>
      </c>
      <c r="G3800" t="s">
        <v>29</v>
      </c>
      <c r="H3800" t="s">
        <v>356</v>
      </c>
      <c r="I3800">
        <v>0</v>
      </c>
      <c r="J3800">
        <v>2</v>
      </c>
      <c r="K3800">
        <v>0</v>
      </c>
      <c r="L3800" t="s">
        <v>4123</v>
      </c>
      <c r="M3800" t="s">
        <v>34</v>
      </c>
      <c r="N3800">
        <v>75000</v>
      </c>
      <c r="O3800">
        <f t="shared" si="160"/>
        <v>44190</v>
      </c>
      <c r="P3800" t="b">
        <f t="shared" si="163"/>
        <v>0</v>
      </c>
      <c r="Q3800" t="s">
        <v>35</v>
      </c>
      <c r="R3800">
        <v>0</v>
      </c>
      <c r="S3800">
        <v>0</v>
      </c>
      <c r="T3800" t="s">
        <v>37</v>
      </c>
      <c r="U3800" t="s">
        <v>38</v>
      </c>
      <c r="V3800" s="2" t="s">
        <v>5993</v>
      </c>
      <c r="W3800" s="2">
        <f>IF(VLOOKUP(V3800,'reference classification'!$B$1:G3804,6,FALSE)&gt;90,1,0)</f>
        <v>0</v>
      </c>
      <c r="X3800">
        <v>0</v>
      </c>
      <c r="Y3800" t="s">
        <v>4123</v>
      </c>
      <c r="Z3800">
        <v>44190</v>
      </c>
      <c r="AA3800">
        <v>120</v>
      </c>
      <c r="AB3800">
        <v>44190</v>
      </c>
      <c r="AC3800">
        <v>44190</v>
      </c>
      <c r="AD3800">
        <v>44190</v>
      </c>
      <c r="AE3800" t="b">
        <f t="shared" si="162"/>
        <v>1</v>
      </c>
    </row>
    <row r="3801" spans="1:31" hidden="1">
      <c r="A3801" s="6" t="s">
        <v>1491</v>
      </c>
      <c r="B3801" t="s">
        <v>29</v>
      </c>
      <c r="C3801">
        <v>41</v>
      </c>
      <c r="D3801" t="s">
        <v>7053</v>
      </c>
      <c r="F3801" t="s">
        <v>31</v>
      </c>
      <c r="G3801" t="s">
        <v>29</v>
      </c>
      <c r="H3801" t="s">
        <v>186</v>
      </c>
      <c r="I3801">
        <v>0</v>
      </c>
      <c r="J3801">
        <v>2</v>
      </c>
      <c r="K3801">
        <v>0</v>
      </c>
      <c r="L3801" t="s">
        <v>4123</v>
      </c>
      <c r="M3801" t="s">
        <v>34</v>
      </c>
      <c r="N3801">
        <v>200000</v>
      </c>
      <c r="O3801">
        <f t="shared" si="160"/>
        <v>131647</v>
      </c>
      <c r="P3801" t="b">
        <f t="shared" si="163"/>
        <v>0</v>
      </c>
      <c r="Q3801" t="s">
        <v>35</v>
      </c>
      <c r="R3801">
        <v>0</v>
      </c>
      <c r="S3801">
        <v>0</v>
      </c>
      <c r="T3801" t="s">
        <v>37</v>
      </c>
      <c r="U3801" t="s">
        <v>38</v>
      </c>
      <c r="V3801" s="2" t="s">
        <v>5993</v>
      </c>
      <c r="W3801" s="2">
        <f>IF(VLOOKUP(V3801,'reference classification'!$B$1:G3805,6,FALSE)&gt;90,1,0)</f>
        <v>0</v>
      </c>
      <c r="X3801">
        <v>0</v>
      </c>
      <c r="Y3801" t="s">
        <v>4123</v>
      </c>
      <c r="Z3801">
        <v>131647</v>
      </c>
      <c r="AA3801">
        <v>120</v>
      </c>
      <c r="AB3801">
        <v>131647</v>
      </c>
      <c r="AC3801">
        <v>131647</v>
      </c>
      <c r="AD3801">
        <v>131647</v>
      </c>
      <c r="AE3801" t="b">
        <f t="shared" si="162"/>
        <v>1</v>
      </c>
    </row>
    <row r="3802" spans="1:31">
      <c r="A3802" s="6" t="s">
        <v>1493</v>
      </c>
      <c r="B3802" t="s">
        <v>29</v>
      </c>
      <c r="C3802">
        <v>41</v>
      </c>
      <c r="D3802" t="s">
        <v>7397</v>
      </c>
      <c r="F3802" t="s">
        <v>44</v>
      </c>
      <c r="G3802" t="s">
        <v>29</v>
      </c>
      <c r="H3802" t="s">
        <v>130</v>
      </c>
      <c r="I3802">
        <v>0</v>
      </c>
      <c r="J3802">
        <v>2</v>
      </c>
      <c r="K3802">
        <v>0</v>
      </c>
      <c r="L3802" t="s">
        <v>4123</v>
      </c>
      <c r="M3802" t="s">
        <v>34</v>
      </c>
      <c r="N3802">
        <v>40000</v>
      </c>
      <c r="O3802">
        <f t="shared" si="160"/>
        <v>40000</v>
      </c>
      <c r="P3802" t="b">
        <f t="shared" si="163"/>
        <v>1</v>
      </c>
      <c r="Q3802" t="s">
        <v>35</v>
      </c>
      <c r="R3802">
        <v>0</v>
      </c>
      <c r="S3802">
        <v>0</v>
      </c>
      <c r="T3802" t="s">
        <v>37</v>
      </c>
      <c r="U3802" t="s">
        <v>38</v>
      </c>
      <c r="V3802" s="2" t="s">
        <v>5993</v>
      </c>
      <c r="W3802" s="2">
        <f>IF(VLOOKUP(V3802,'reference classification'!$B$1:G3806,6,FALSE)&gt;90,1,0)</f>
        <v>0</v>
      </c>
      <c r="X3802">
        <v>0</v>
      </c>
      <c r="Y3802" t="s">
        <v>4123</v>
      </c>
      <c r="Z3802">
        <v>40000</v>
      </c>
      <c r="AA3802">
        <v>120</v>
      </c>
      <c r="AB3802">
        <v>40000</v>
      </c>
      <c r="AC3802">
        <v>40000</v>
      </c>
      <c r="AD3802">
        <v>40000</v>
      </c>
      <c r="AE3802" t="b">
        <f t="shared" si="162"/>
        <v>1</v>
      </c>
    </row>
    <row r="3803" spans="1:31">
      <c r="A3803" s="6" t="s">
        <v>1509</v>
      </c>
      <c r="B3803" t="s">
        <v>29</v>
      </c>
      <c r="C3803">
        <v>41</v>
      </c>
      <c r="D3803" t="s">
        <v>7399</v>
      </c>
      <c r="E3803">
        <v>3101001</v>
      </c>
      <c r="F3803" t="s">
        <v>31</v>
      </c>
      <c r="G3803" t="s">
        <v>29</v>
      </c>
      <c r="H3803" t="s">
        <v>62</v>
      </c>
      <c r="I3803">
        <v>0</v>
      </c>
      <c r="J3803">
        <v>2</v>
      </c>
      <c r="K3803">
        <v>0</v>
      </c>
      <c r="L3803" t="s">
        <v>4123</v>
      </c>
      <c r="M3803" t="s">
        <v>34</v>
      </c>
      <c r="N3803">
        <v>157500</v>
      </c>
      <c r="O3803">
        <f t="shared" si="160"/>
        <v>157500</v>
      </c>
      <c r="P3803" t="b">
        <f t="shared" si="163"/>
        <v>1</v>
      </c>
      <c r="Q3803" t="s">
        <v>35</v>
      </c>
      <c r="R3803">
        <v>0</v>
      </c>
      <c r="S3803">
        <v>0</v>
      </c>
      <c r="T3803" t="s">
        <v>37</v>
      </c>
      <c r="U3803" t="s">
        <v>38</v>
      </c>
      <c r="V3803" s="2" t="s">
        <v>5993</v>
      </c>
      <c r="W3803" s="2">
        <f>IF(VLOOKUP(V3803,'reference classification'!$B$1:G3807,6,FALSE)&gt;90,1,0)</f>
        <v>0</v>
      </c>
      <c r="X3803">
        <v>0</v>
      </c>
      <c r="Y3803" t="s">
        <v>4123</v>
      </c>
      <c r="Z3803">
        <v>157500</v>
      </c>
      <c r="AA3803">
        <v>120</v>
      </c>
      <c r="AB3803">
        <v>157500</v>
      </c>
      <c r="AC3803">
        <v>157500</v>
      </c>
      <c r="AD3803">
        <v>157500</v>
      </c>
      <c r="AE3803" t="b">
        <f t="shared" si="162"/>
        <v>1</v>
      </c>
    </row>
    <row r="3804" spans="1:31">
      <c r="A3804" s="6" t="s">
        <v>1511</v>
      </c>
      <c r="B3804" t="s">
        <v>29</v>
      </c>
      <c r="C3804">
        <v>41</v>
      </c>
      <c r="D3804" t="s">
        <v>7401</v>
      </c>
      <c r="E3804">
        <v>3101001</v>
      </c>
      <c r="F3804" t="s">
        <v>31</v>
      </c>
      <c r="G3804" t="s">
        <v>29</v>
      </c>
      <c r="H3804" t="s">
        <v>365</v>
      </c>
      <c r="I3804">
        <v>0</v>
      </c>
      <c r="J3804">
        <v>2</v>
      </c>
      <c r="K3804">
        <v>0</v>
      </c>
      <c r="L3804" t="s">
        <v>4123</v>
      </c>
      <c r="M3804" t="s">
        <v>34</v>
      </c>
      <c r="N3804">
        <v>52500</v>
      </c>
      <c r="O3804">
        <f t="shared" si="160"/>
        <v>52500</v>
      </c>
      <c r="P3804" t="b">
        <f t="shared" si="163"/>
        <v>1</v>
      </c>
      <c r="Q3804" t="s">
        <v>35</v>
      </c>
      <c r="R3804">
        <v>0</v>
      </c>
      <c r="S3804">
        <v>0</v>
      </c>
      <c r="T3804" t="s">
        <v>37</v>
      </c>
      <c r="U3804" t="s">
        <v>38</v>
      </c>
      <c r="V3804" s="2" t="s">
        <v>5993</v>
      </c>
      <c r="W3804" s="2">
        <f>IF(VLOOKUP(V3804,'reference classification'!$B$1:G3808,6,FALSE)&gt;90,1,0)</f>
        <v>0</v>
      </c>
      <c r="X3804">
        <v>0</v>
      </c>
      <c r="Y3804" t="s">
        <v>4123</v>
      </c>
      <c r="Z3804">
        <v>52500</v>
      </c>
      <c r="AA3804">
        <v>120</v>
      </c>
      <c r="AB3804">
        <v>52500</v>
      </c>
      <c r="AC3804">
        <v>52500</v>
      </c>
      <c r="AD3804">
        <v>52500</v>
      </c>
      <c r="AE3804" t="b">
        <f t="shared" si="162"/>
        <v>1</v>
      </c>
    </row>
    <row r="3805" spans="1:31">
      <c r="A3805" s="6" t="s">
        <v>1513</v>
      </c>
      <c r="B3805" t="s">
        <v>29</v>
      </c>
      <c r="C3805">
        <v>41</v>
      </c>
      <c r="D3805" t="s">
        <v>7403</v>
      </c>
      <c r="E3805">
        <v>3101001</v>
      </c>
      <c r="F3805" t="s">
        <v>44</v>
      </c>
      <c r="G3805" t="s">
        <v>29</v>
      </c>
      <c r="H3805" t="s">
        <v>365</v>
      </c>
      <c r="I3805">
        <v>0</v>
      </c>
      <c r="J3805">
        <v>2</v>
      </c>
      <c r="K3805">
        <v>0</v>
      </c>
      <c r="L3805" t="s">
        <v>4123</v>
      </c>
      <c r="M3805" t="s">
        <v>34</v>
      </c>
      <c r="N3805">
        <v>170000</v>
      </c>
      <c r="O3805">
        <f t="shared" si="160"/>
        <v>170000</v>
      </c>
      <c r="P3805" t="b">
        <f t="shared" si="163"/>
        <v>1</v>
      </c>
      <c r="Q3805" t="s">
        <v>35</v>
      </c>
      <c r="R3805">
        <v>0</v>
      </c>
      <c r="S3805">
        <v>0</v>
      </c>
      <c r="T3805" t="s">
        <v>37</v>
      </c>
      <c r="U3805" t="s">
        <v>38</v>
      </c>
      <c r="V3805" s="2" t="s">
        <v>5993</v>
      </c>
      <c r="W3805" s="2">
        <f>IF(VLOOKUP(V3805,'reference classification'!$B$1:G3809,6,FALSE)&gt;90,1,0)</f>
        <v>0</v>
      </c>
      <c r="X3805">
        <v>0</v>
      </c>
      <c r="Y3805" t="s">
        <v>4123</v>
      </c>
      <c r="Z3805">
        <v>170000</v>
      </c>
      <c r="AA3805">
        <v>120</v>
      </c>
      <c r="AB3805">
        <v>170000</v>
      </c>
      <c r="AC3805">
        <v>170000</v>
      </c>
      <c r="AD3805">
        <v>170000</v>
      </c>
      <c r="AE3805" t="b">
        <f t="shared" si="162"/>
        <v>1</v>
      </c>
    </row>
    <row r="3806" spans="1:31">
      <c r="A3806" s="6" t="s">
        <v>1515</v>
      </c>
      <c r="B3806" t="s">
        <v>29</v>
      </c>
      <c r="C3806">
        <v>41</v>
      </c>
      <c r="D3806" t="s">
        <v>6069</v>
      </c>
      <c r="E3806">
        <v>3101001</v>
      </c>
      <c r="F3806" t="s">
        <v>31</v>
      </c>
      <c r="G3806" t="s">
        <v>29</v>
      </c>
      <c r="H3806" t="s">
        <v>607</v>
      </c>
      <c r="I3806">
        <v>0</v>
      </c>
      <c r="J3806">
        <v>2</v>
      </c>
      <c r="K3806">
        <v>0</v>
      </c>
      <c r="L3806" t="s">
        <v>4123</v>
      </c>
      <c r="M3806" t="s">
        <v>34</v>
      </c>
      <c r="N3806">
        <v>125000</v>
      </c>
      <c r="O3806">
        <f t="shared" si="160"/>
        <v>125000</v>
      </c>
      <c r="P3806" t="b">
        <f t="shared" si="163"/>
        <v>1</v>
      </c>
      <c r="Q3806" t="s">
        <v>35</v>
      </c>
      <c r="R3806">
        <v>0</v>
      </c>
      <c r="S3806">
        <v>0</v>
      </c>
      <c r="T3806" t="s">
        <v>37</v>
      </c>
      <c r="U3806" t="s">
        <v>38</v>
      </c>
      <c r="V3806" s="2" t="s">
        <v>5993</v>
      </c>
      <c r="W3806" s="2">
        <f>IF(VLOOKUP(V3806,'reference classification'!$B$1:G3810,6,FALSE)&gt;90,1,0)</f>
        <v>0</v>
      </c>
      <c r="X3806">
        <v>0</v>
      </c>
      <c r="Y3806" t="s">
        <v>4123</v>
      </c>
      <c r="Z3806">
        <v>125000</v>
      </c>
      <c r="AA3806">
        <v>120</v>
      </c>
      <c r="AB3806">
        <v>125000</v>
      </c>
      <c r="AC3806">
        <v>125000</v>
      </c>
      <c r="AD3806">
        <v>125000</v>
      </c>
      <c r="AE3806" t="b">
        <f t="shared" si="162"/>
        <v>1</v>
      </c>
    </row>
    <row r="3807" spans="1:31">
      <c r="A3807" s="6" t="s">
        <v>1516</v>
      </c>
      <c r="B3807" t="s">
        <v>29</v>
      </c>
      <c r="C3807">
        <v>41</v>
      </c>
      <c r="D3807" t="s">
        <v>943</v>
      </c>
      <c r="E3807">
        <v>3101001</v>
      </c>
      <c r="F3807" t="s">
        <v>31</v>
      </c>
      <c r="G3807" t="s">
        <v>29</v>
      </c>
      <c r="H3807" t="s">
        <v>607</v>
      </c>
      <c r="I3807">
        <v>0</v>
      </c>
      <c r="J3807">
        <v>2</v>
      </c>
      <c r="K3807">
        <v>0</v>
      </c>
      <c r="L3807" t="s">
        <v>4123</v>
      </c>
      <c r="M3807" t="s">
        <v>34</v>
      </c>
      <c r="N3807">
        <v>10000</v>
      </c>
      <c r="O3807">
        <f t="shared" si="160"/>
        <v>10000</v>
      </c>
      <c r="P3807" t="b">
        <f t="shared" si="163"/>
        <v>1</v>
      </c>
      <c r="Q3807" t="s">
        <v>35</v>
      </c>
      <c r="R3807">
        <v>0</v>
      </c>
      <c r="S3807">
        <v>0</v>
      </c>
      <c r="T3807" t="s">
        <v>37</v>
      </c>
      <c r="U3807" t="s">
        <v>38</v>
      </c>
      <c r="V3807" s="2" t="s">
        <v>5993</v>
      </c>
      <c r="W3807" s="2">
        <f>IF(VLOOKUP(V3807,'reference classification'!$B$1:G3811,6,FALSE)&gt;90,1,0)</f>
        <v>0</v>
      </c>
      <c r="X3807">
        <v>0</v>
      </c>
      <c r="Y3807" t="s">
        <v>4123</v>
      </c>
      <c r="Z3807">
        <v>10000</v>
      </c>
      <c r="AA3807">
        <v>120</v>
      </c>
      <c r="AB3807">
        <v>10000</v>
      </c>
      <c r="AC3807">
        <v>10000</v>
      </c>
      <c r="AD3807">
        <v>10000</v>
      </c>
      <c r="AE3807" t="b">
        <f t="shared" si="162"/>
        <v>1</v>
      </c>
    </row>
    <row r="3808" spans="1:31" hidden="1">
      <c r="A3808" s="6" t="s">
        <v>1670</v>
      </c>
      <c r="B3808" t="s">
        <v>29</v>
      </c>
      <c r="C3808">
        <v>41</v>
      </c>
      <c r="D3808" t="s">
        <v>7407</v>
      </c>
      <c r="E3808">
        <v>3101001</v>
      </c>
      <c r="F3808" t="s">
        <v>44</v>
      </c>
      <c r="G3808" t="s">
        <v>29</v>
      </c>
      <c r="H3808" t="s">
        <v>607</v>
      </c>
      <c r="I3808">
        <v>0</v>
      </c>
      <c r="J3808">
        <v>2</v>
      </c>
      <c r="K3808">
        <v>0</v>
      </c>
      <c r="L3808" t="s">
        <v>4123</v>
      </c>
      <c r="M3808" t="s">
        <v>34</v>
      </c>
      <c r="N3808">
        <v>115000</v>
      </c>
      <c r="O3808">
        <f t="shared" si="160"/>
        <v>66847</v>
      </c>
      <c r="P3808" t="b">
        <f t="shared" si="163"/>
        <v>0</v>
      </c>
      <c r="Q3808" t="s">
        <v>35</v>
      </c>
      <c r="R3808">
        <v>0</v>
      </c>
      <c r="S3808">
        <v>0</v>
      </c>
      <c r="T3808" t="s">
        <v>37</v>
      </c>
      <c r="U3808" t="s">
        <v>38</v>
      </c>
      <c r="V3808" s="2" t="s">
        <v>5993</v>
      </c>
      <c r="W3808" s="2">
        <f>IF(VLOOKUP(V3808,'reference classification'!$B$1:G3812,6,FALSE)&gt;90,1,0)</f>
        <v>0</v>
      </c>
      <c r="X3808">
        <v>0</v>
      </c>
      <c r="Y3808" t="s">
        <v>4123</v>
      </c>
      <c r="Z3808">
        <v>66847</v>
      </c>
      <c r="AA3808">
        <v>120</v>
      </c>
      <c r="AB3808">
        <v>66847</v>
      </c>
      <c r="AC3808">
        <v>66847</v>
      </c>
      <c r="AD3808">
        <v>66847</v>
      </c>
      <c r="AE3808" t="b">
        <f t="shared" si="162"/>
        <v>1</v>
      </c>
    </row>
    <row r="3809" spans="1:31">
      <c r="A3809" s="6" t="s">
        <v>1672</v>
      </c>
      <c r="B3809" t="s">
        <v>29</v>
      </c>
      <c r="C3809">
        <v>41</v>
      </c>
      <c r="D3809" t="s">
        <v>7409</v>
      </c>
      <c r="E3809">
        <v>3312011</v>
      </c>
      <c r="F3809" t="s">
        <v>44</v>
      </c>
      <c r="G3809" t="s">
        <v>29</v>
      </c>
      <c r="H3809" t="s">
        <v>639</v>
      </c>
      <c r="I3809">
        <v>0</v>
      </c>
      <c r="J3809">
        <v>2</v>
      </c>
      <c r="K3809">
        <v>0</v>
      </c>
      <c r="L3809" t="s">
        <v>4499</v>
      </c>
      <c r="M3809" t="s">
        <v>34</v>
      </c>
      <c r="N3809">
        <v>1000000</v>
      </c>
      <c r="O3809">
        <f t="shared" si="160"/>
        <v>1000000</v>
      </c>
      <c r="P3809" t="b">
        <f t="shared" si="163"/>
        <v>1</v>
      </c>
      <c r="Q3809" t="s">
        <v>35</v>
      </c>
      <c r="R3809">
        <v>0</v>
      </c>
      <c r="S3809">
        <v>3</v>
      </c>
      <c r="T3809" t="s">
        <v>37</v>
      </c>
      <c r="U3809" t="s">
        <v>3082</v>
      </c>
      <c r="V3809" s="2" t="s">
        <v>5993</v>
      </c>
      <c r="W3809" s="2">
        <f>IF(VLOOKUP(V3809,'reference classification'!$B$1:G3813,6,FALSE)&gt;90,1,0)</f>
        <v>0</v>
      </c>
      <c r="X3809">
        <v>0</v>
      </c>
      <c r="Y3809" t="s">
        <v>4499</v>
      </c>
      <c r="Z3809">
        <v>1000000</v>
      </c>
      <c r="AA3809">
        <v>120</v>
      </c>
      <c r="AB3809">
        <v>1000000</v>
      </c>
      <c r="AC3809">
        <v>1000000</v>
      </c>
      <c r="AD3809">
        <v>1000000</v>
      </c>
      <c r="AE3809" t="b">
        <f t="shared" si="162"/>
        <v>1</v>
      </c>
    </row>
    <row r="3810" spans="1:31">
      <c r="A3810" s="6" t="s">
        <v>748</v>
      </c>
      <c r="B3810" t="s">
        <v>29</v>
      </c>
      <c r="C3810">
        <v>41</v>
      </c>
      <c r="D3810" t="s">
        <v>7411</v>
      </c>
      <c r="F3810" t="s">
        <v>44</v>
      </c>
      <c r="G3810" t="s">
        <v>29</v>
      </c>
      <c r="H3810" t="s">
        <v>32</v>
      </c>
      <c r="I3810">
        <v>0</v>
      </c>
      <c r="J3810">
        <v>2</v>
      </c>
      <c r="K3810">
        <v>0</v>
      </c>
      <c r="L3810" t="s">
        <v>4123</v>
      </c>
      <c r="M3810" t="s">
        <v>34</v>
      </c>
      <c r="N3810">
        <v>225000</v>
      </c>
      <c r="O3810">
        <f t="shared" si="160"/>
        <v>225000</v>
      </c>
      <c r="P3810" t="b">
        <f t="shared" si="163"/>
        <v>1</v>
      </c>
      <c r="Q3810" t="s">
        <v>35</v>
      </c>
      <c r="R3810">
        <v>0</v>
      </c>
      <c r="S3810">
        <v>0</v>
      </c>
      <c r="T3810" t="s">
        <v>37</v>
      </c>
      <c r="U3810" t="s">
        <v>38</v>
      </c>
      <c r="V3810" s="2" t="s">
        <v>5993</v>
      </c>
      <c r="W3810" s="2">
        <f>IF(VLOOKUP(V3810,'reference classification'!$B$1:G3814,6,FALSE)&gt;90,1,0)</f>
        <v>0</v>
      </c>
      <c r="X3810">
        <v>0</v>
      </c>
      <c r="Y3810" t="s">
        <v>4123</v>
      </c>
      <c r="Z3810">
        <v>225000</v>
      </c>
      <c r="AA3810">
        <v>120</v>
      </c>
      <c r="AB3810">
        <v>225000</v>
      </c>
      <c r="AC3810">
        <v>225000</v>
      </c>
      <c r="AD3810">
        <v>225000</v>
      </c>
      <c r="AE3810" t="b">
        <f t="shared" si="162"/>
        <v>1</v>
      </c>
    </row>
    <row r="3811" spans="1:31" hidden="1">
      <c r="A3811" s="6" t="s">
        <v>1938</v>
      </c>
      <c r="B3811" t="s">
        <v>29</v>
      </c>
      <c r="C3811">
        <v>41</v>
      </c>
      <c r="D3811" t="s">
        <v>7413</v>
      </c>
      <c r="E3811">
        <v>3101001</v>
      </c>
      <c r="F3811" t="s">
        <v>31</v>
      </c>
      <c r="G3811" t="s">
        <v>29</v>
      </c>
      <c r="H3811" t="s">
        <v>607</v>
      </c>
      <c r="I3811">
        <v>0</v>
      </c>
      <c r="J3811">
        <v>2</v>
      </c>
      <c r="K3811">
        <v>0</v>
      </c>
      <c r="L3811" t="s">
        <v>4123</v>
      </c>
      <c r="M3811" t="s">
        <v>34</v>
      </c>
      <c r="N3811">
        <v>175000</v>
      </c>
      <c r="O3811">
        <f t="shared" si="160"/>
        <v>174902</v>
      </c>
      <c r="P3811" t="b">
        <f t="shared" si="163"/>
        <v>0</v>
      </c>
      <c r="Q3811" t="s">
        <v>35</v>
      </c>
      <c r="R3811">
        <v>0</v>
      </c>
      <c r="S3811">
        <v>0</v>
      </c>
      <c r="T3811" t="s">
        <v>37</v>
      </c>
      <c r="U3811" t="s">
        <v>38</v>
      </c>
      <c r="V3811" s="2" t="s">
        <v>5993</v>
      </c>
      <c r="W3811" s="2">
        <f>IF(VLOOKUP(V3811,'reference classification'!$B$1:G3815,6,FALSE)&gt;90,1,0)</f>
        <v>0</v>
      </c>
      <c r="X3811">
        <v>0</v>
      </c>
      <c r="Y3811" t="s">
        <v>4123</v>
      </c>
      <c r="Z3811">
        <v>174902</v>
      </c>
      <c r="AA3811">
        <v>120</v>
      </c>
      <c r="AB3811">
        <v>174902</v>
      </c>
      <c r="AC3811">
        <v>174902</v>
      </c>
      <c r="AD3811">
        <v>174902</v>
      </c>
      <c r="AE3811" t="b">
        <f t="shared" si="162"/>
        <v>1</v>
      </c>
    </row>
    <row r="3812" spans="1:31">
      <c r="A3812" s="6" t="s">
        <v>341</v>
      </c>
      <c r="B3812" t="s">
        <v>29</v>
      </c>
      <c r="C3812">
        <v>30</v>
      </c>
      <c r="D3812" t="s">
        <v>4475</v>
      </c>
      <c r="F3812" t="s">
        <v>44</v>
      </c>
      <c r="G3812" t="s">
        <v>29</v>
      </c>
      <c r="H3812" t="s">
        <v>3579</v>
      </c>
      <c r="I3812">
        <v>0</v>
      </c>
      <c r="J3812">
        <v>2</v>
      </c>
      <c r="K3812">
        <v>0</v>
      </c>
      <c r="L3812" t="s">
        <v>4123</v>
      </c>
      <c r="M3812" t="s">
        <v>34</v>
      </c>
      <c r="N3812">
        <v>52500</v>
      </c>
      <c r="O3812">
        <f t="shared" si="160"/>
        <v>52500</v>
      </c>
      <c r="P3812" t="b">
        <f t="shared" si="163"/>
        <v>1</v>
      </c>
      <c r="Q3812" t="s">
        <v>35</v>
      </c>
      <c r="R3812">
        <v>0</v>
      </c>
      <c r="S3812">
        <v>0</v>
      </c>
      <c r="T3812" t="s">
        <v>37</v>
      </c>
      <c r="U3812" t="s">
        <v>38</v>
      </c>
      <c r="V3812" s="2" t="s">
        <v>5993</v>
      </c>
      <c r="W3812" s="2">
        <f>IF(VLOOKUP(V3812,'reference classification'!$B$1:G3816,6,FALSE)&gt;90,1,0)</f>
        <v>0</v>
      </c>
      <c r="X3812">
        <v>0</v>
      </c>
      <c r="Y3812" t="s">
        <v>4123</v>
      </c>
      <c r="Z3812">
        <v>52500</v>
      </c>
      <c r="AA3812">
        <v>120</v>
      </c>
      <c r="AB3812">
        <v>52500</v>
      </c>
      <c r="AC3812">
        <v>52500</v>
      </c>
      <c r="AD3812">
        <v>52500</v>
      </c>
      <c r="AE3812" t="b">
        <f t="shared" si="162"/>
        <v>1</v>
      </c>
    </row>
    <row r="3813" spans="1:31">
      <c r="A3813" s="6" t="s">
        <v>922</v>
      </c>
      <c r="B3813" t="s">
        <v>29</v>
      </c>
      <c r="C3813">
        <v>41</v>
      </c>
      <c r="D3813" t="s">
        <v>7416</v>
      </c>
      <c r="E3813">
        <v>3101001</v>
      </c>
      <c r="F3813" t="s">
        <v>31</v>
      </c>
      <c r="G3813" t="s">
        <v>29</v>
      </c>
      <c r="H3813" t="s">
        <v>62</v>
      </c>
      <c r="I3813">
        <v>0</v>
      </c>
      <c r="J3813">
        <v>2</v>
      </c>
      <c r="K3813">
        <v>0</v>
      </c>
      <c r="L3813" t="s">
        <v>4123</v>
      </c>
      <c r="M3813" t="s">
        <v>34</v>
      </c>
      <c r="N3813">
        <v>175000</v>
      </c>
      <c r="O3813">
        <f t="shared" si="160"/>
        <v>175000</v>
      </c>
      <c r="P3813" t="b">
        <f t="shared" si="163"/>
        <v>1</v>
      </c>
      <c r="Q3813" t="s">
        <v>35</v>
      </c>
      <c r="R3813">
        <v>0</v>
      </c>
      <c r="S3813">
        <v>0</v>
      </c>
      <c r="T3813" t="s">
        <v>37</v>
      </c>
      <c r="U3813" t="s">
        <v>38</v>
      </c>
      <c r="V3813" s="2" t="s">
        <v>5993</v>
      </c>
      <c r="W3813" s="2">
        <f>IF(VLOOKUP(V3813,'reference classification'!$B$1:G3817,6,FALSE)&gt;90,1,0)</f>
        <v>0</v>
      </c>
      <c r="X3813">
        <v>0</v>
      </c>
      <c r="Y3813" t="s">
        <v>4123</v>
      </c>
      <c r="Z3813">
        <v>175000</v>
      </c>
      <c r="AA3813">
        <v>120</v>
      </c>
      <c r="AB3813">
        <v>175000</v>
      </c>
      <c r="AC3813">
        <v>175000</v>
      </c>
      <c r="AD3813">
        <v>175000</v>
      </c>
      <c r="AE3813" t="b">
        <f t="shared" si="162"/>
        <v>1</v>
      </c>
    </row>
    <row r="3814" spans="1:31" hidden="1">
      <c r="A3814" s="6" t="s">
        <v>1495</v>
      </c>
      <c r="B3814" t="s">
        <v>29</v>
      </c>
      <c r="C3814">
        <v>41</v>
      </c>
      <c r="D3814" t="s">
        <v>6184</v>
      </c>
      <c r="E3814">
        <v>3101001</v>
      </c>
      <c r="F3814" t="s">
        <v>31</v>
      </c>
      <c r="G3814" t="s">
        <v>29</v>
      </c>
      <c r="H3814" t="s">
        <v>62</v>
      </c>
      <c r="I3814">
        <v>0</v>
      </c>
      <c r="J3814">
        <v>2</v>
      </c>
      <c r="K3814">
        <v>0</v>
      </c>
      <c r="L3814" t="s">
        <v>4123</v>
      </c>
      <c r="M3814" t="s">
        <v>34</v>
      </c>
      <c r="N3814">
        <v>40000</v>
      </c>
      <c r="O3814">
        <f t="shared" si="160"/>
        <v>19921</v>
      </c>
      <c r="P3814" t="b">
        <f t="shared" si="163"/>
        <v>0</v>
      </c>
      <c r="Q3814" t="s">
        <v>35</v>
      </c>
      <c r="R3814">
        <v>0</v>
      </c>
      <c r="S3814">
        <v>0</v>
      </c>
      <c r="T3814" t="s">
        <v>37</v>
      </c>
      <c r="U3814" t="s">
        <v>38</v>
      </c>
      <c r="V3814" s="2" t="s">
        <v>5993</v>
      </c>
      <c r="W3814" s="2">
        <f>IF(VLOOKUP(V3814,'reference classification'!$B$1:G3818,6,FALSE)&gt;90,1,0)</f>
        <v>0</v>
      </c>
      <c r="X3814">
        <v>0</v>
      </c>
      <c r="Y3814" t="s">
        <v>4123</v>
      </c>
      <c r="Z3814">
        <v>19921</v>
      </c>
      <c r="AA3814">
        <v>120</v>
      </c>
      <c r="AB3814">
        <v>19921</v>
      </c>
      <c r="AC3814">
        <v>19921</v>
      </c>
      <c r="AD3814">
        <v>19921</v>
      </c>
      <c r="AE3814" t="b">
        <f t="shared" si="162"/>
        <v>1</v>
      </c>
    </row>
    <row r="3815" spans="1:31" hidden="1">
      <c r="A3815" s="6" t="s">
        <v>1496</v>
      </c>
      <c r="B3815" t="s">
        <v>29</v>
      </c>
      <c r="C3815">
        <v>41</v>
      </c>
      <c r="D3815" t="s">
        <v>7419</v>
      </c>
      <c r="E3815">
        <v>3101001</v>
      </c>
      <c r="F3815" t="s">
        <v>44</v>
      </c>
      <c r="G3815" t="s">
        <v>29</v>
      </c>
      <c r="H3815" t="s">
        <v>365</v>
      </c>
      <c r="I3815">
        <v>0</v>
      </c>
      <c r="J3815">
        <v>2</v>
      </c>
      <c r="K3815">
        <v>0</v>
      </c>
      <c r="L3815" t="s">
        <v>4123</v>
      </c>
      <c r="M3815" t="s">
        <v>34</v>
      </c>
      <c r="N3815">
        <v>225000</v>
      </c>
      <c r="O3815">
        <f t="shared" si="160"/>
        <v>184326</v>
      </c>
      <c r="P3815" t="b">
        <f t="shared" si="163"/>
        <v>0</v>
      </c>
      <c r="Q3815" t="s">
        <v>35</v>
      </c>
      <c r="R3815">
        <v>0</v>
      </c>
      <c r="S3815">
        <v>0</v>
      </c>
      <c r="T3815" t="s">
        <v>37</v>
      </c>
      <c r="U3815" t="s">
        <v>38</v>
      </c>
      <c r="V3815" s="2" t="s">
        <v>5993</v>
      </c>
      <c r="W3815" s="2">
        <f>IF(VLOOKUP(V3815,'reference classification'!$B$1:G3819,6,FALSE)&gt;90,1,0)</f>
        <v>0</v>
      </c>
      <c r="X3815">
        <v>0</v>
      </c>
      <c r="Y3815" t="s">
        <v>4123</v>
      </c>
      <c r="Z3815">
        <v>184326</v>
      </c>
      <c r="AA3815">
        <v>120</v>
      </c>
      <c r="AB3815">
        <v>184326</v>
      </c>
      <c r="AC3815">
        <v>184326</v>
      </c>
      <c r="AD3815">
        <v>184326</v>
      </c>
      <c r="AE3815" t="b">
        <f t="shared" si="162"/>
        <v>1</v>
      </c>
    </row>
    <row r="3816" spans="1:31">
      <c r="A3816" s="6" t="s">
        <v>1498</v>
      </c>
      <c r="B3816" t="s">
        <v>29</v>
      </c>
      <c r="C3816">
        <v>41</v>
      </c>
      <c r="D3816" t="s">
        <v>7421</v>
      </c>
      <c r="E3816">
        <v>3101001</v>
      </c>
      <c r="F3816" t="s">
        <v>31</v>
      </c>
      <c r="G3816" t="s">
        <v>29</v>
      </c>
      <c r="H3816" t="s">
        <v>365</v>
      </c>
      <c r="I3816">
        <v>0</v>
      </c>
      <c r="J3816">
        <v>2</v>
      </c>
      <c r="K3816">
        <v>0</v>
      </c>
      <c r="L3816" t="s">
        <v>4123</v>
      </c>
      <c r="M3816" t="s">
        <v>34</v>
      </c>
      <c r="N3816">
        <v>21000</v>
      </c>
      <c r="O3816">
        <f t="shared" si="160"/>
        <v>21000</v>
      </c>
      <c r="P3816" t="b">
        <f t="shared" si="163"/>
        <v>1</v>
      </c>
      <c r="Q3816" t="s">
        <v>35</v>
      </c>
      <c r="R3816">
        <v>0</v>
      </c>
      <c r="S3816">
        <v>0</v>
      </c>
      <c r="T3816" t="s">
        <v>37</v>
      </c>
      <c r="U3816" t="s">
        <v>38</v>
      </c>
      <c r="V3816" s="2" t="s">
        <v>5993</v>
      </c>
      <c r="W3816" s="2">
        <f>IF(VLOOKUP(V3816,'reference classification'!$B$1:G3820,6,FALSE)&gt;90,1,0)</f>
        <v>0</v>
      </c>
      <c r="X3816">
        <v>0</v>
      </c>
      <c r="Y3816" t="s">
        <v>4123</v>
      </c>
      <c r="Z3816">
        <v>21000</v>
      </c>
      <c r="AA3816">
        <v>120</v>
      </c>
      <c r="AB3816">
        <v>21000</v>
      </c>
      <c r="AC3816">
        <v>21000</v>
      </c>
      <c r="AD3816">
        <v>21000</v>
      </c>
      <c r="AE3816" t="b">
        <f t="shared" si="162"/>
        <v>1</v>
      </c>
    </row>
    <row r="3817" spans="1:31">
      <c r="A3817" s="6" t="s">
        <v>1500</v>
      </c>
      <c r="B3817" t="s">
        <v>29</v>
      </c>
      <c r="C3817">
        <v>41</v>
      </c>
      <c r="D3817" t="s">
        <v>7423</v>
      </c>
      <c r="E3817">
        <v>5104010</v>
      </c>
      <c r="F3817" t="s">
        <v>31</v>
      </c>
      <c r="G3817" t="s">
        <v>29</v>
      </c>
      <c r="H3817" t="s">
        <v>130</v>
      </c>
      <c r="I3817">
        <v>0</v>
      </c>
      <c r="J3817">
        <v>2</v>
      </c>
      <c r="K3817">
        <v>0</v>
      </c>
      <c r="L3817" t="s">
        <v>4123</v>
      </c>
      <c r="M3817" t="s">
        <v>34</v>
      </c>
      <c r="N3817">
        <v>52500</v>
      </c>
      <c r="O3817">
        <f t="shared" si="160"/>
        <v>52500</v>
      </c>
      <c r="P3817" t="b">
        <f t="shared" si="163"/>
        <v>1</v>
      </c>
      <c r="Q3817" t="s">
        <v>35</v>
      </c>
      <c r="R3817">
        <v>0</v>
      </c>
      <c r="S3817">
        <v>0</v>
      </c>
      <c r="T3817" t="s">
        <v>37</v>
      </c>
      <c r="U3817" t="s">
        <v>38</v>
      </c>
      <c r="V3817" s="2" t="s">
        <v>5993</v>
      </c>
      <c r="W3817" s="2">
        <f>IF(VLOOKUP(V3817,'reference classification'!$B$1:G3821,6,FALSE)&gt;90,1,0)</f>
        <v>0</v>
      </c>
      <c r="X3817">
        <v>0</v>
      </c>
      <c r="Y3817" t="s">
        <v>4123</v>
      </c>
      <c r="Z3817">
        <v>52500</v>
      </c>
      <c r="AA3817">
        <v>120</v>
      </c>
      <c r="AB3817">
        <v>52500</v>
      </c>
      <c r="AC3817">
        <v>52500</v>
      </c>
      <c r="AD3817">
        <v>52500</v>
      </c>
      <c r="AE3817" t="b">
        <f t="shared" si="162"/>
        <v>1</v>
      </c>
    </row>
    <row r="3818" spans="1:31">
      <c r="A3818" s="6" t="s">
        <v>705</v>
      </c>
      <c r="B3818" t="s">
        <v>29</v>
      </c>
      <c r="C3818">
        <v>41</v>
      </c>
      <c r="D3818" t="s">
        <v>7425</v>
      </c>
      <c r="E3818">
        <v>3101001</v>
      </c>
      <c r="F3818" t="s">
        <v>44</v>
      </c>
      <c r="G3818" t="s">
        <v>29</v>
      </c>
      <c r="H3818" t="s">
        <v>365</v>
      </c>
      <c r="I3818">
        <v>0</v>
      </c>
      <c r="J3818">
        <v>2</v>
      </c>
      <c r="K3818">
        <v>0</v>
      </c>
      <c r="L3818" t="s">
        <v>4123</v>
      </c>
      <c r="M3818" t="s">
        <v>34</v>
      </c>
      <c r="N3818">
        <v>80000</v>
      </c>
      <c r="O3818">
        <f t="shared" si="160"/>
        <v>80000</v>
      </c>
      <c r="P3818" t="b">
        <f t="shared" si="163"/>
        <v>1</v>
      </c>
      <c r="Q3818" t="s">
        <v>35</v>
      </c>
      <c r="R3818">
        <v>0</v>
      </c>
      <c r="S3818">
        <v>0</v>
      </c>
      <c r="T3818" t="s">
        <v>37</v>
      </c>
      <c r="U3818" t="s">
        <v>38</v>
      </c>
      <c r="V3818" s="2" t="s">
        <v>5993</v>
      </c>
      <c r="W3818" s="2">
        <f>IF(VLOOKUP(V3818,'reference classification'!$B$1:G3822,6,FALSE)&gt;90,1,0)</f>
        <v>0</v>
      </c>
      <c r="X3818">
        <v>0</v>
      </c>
      <c r="Y3818" t="s">
        <v>4123</v>
      </c>
      <c r="Z3818">
        <v>80000</v>
      </c>
      <c r="AA3818">
        <v>120</v>
      </c>
      <c r="AB3818">
        <v>80000</v>
      </c>
      <c r="AC3818">
        <v>80000</v>
      </c>
      <c r="AD3818">
        <v>80000</v>
      </c>
      <c r="AE3818" t="b">
        <f t="shared" si="162"/>
        <v>1</v>
      </c>
    </row>
    <row r="3819" spans="1:31" hidden="1">
      <c r="A3819" s="6" t="s">
        <v>750</v>
      </c>
      <c r="B3819" t="s">
        <v>29</v>
      </c>
      <c r="C3819">
        <v>41</v>
      </c>
      <c r="D3819" t="s">
        <v>7427</v>
      </c>
      <c r="E3819">
        <v>3101001</v>
      </c>
      <c r="F3819" t="s">
        <v>31</v>
      </c>
      <c r="G3819" t="s">
        <v>29</v>
      </c>
      <c r="H3819" t="s">
        <v>365</v>
      </c>
      <c r="I3819">
        <v>0</v>
      </c>
      <c r="J3819">
        <v>2</v>
      </c>
      <c r="K3819">
        <v>0</v>
      </c>
      <c r="L3819" t="s">
        <v>4123</v>
      </c>
      <c r="M3819" t="s">
        <v>34</v>
      </c>
      <c r="N3819">
        <v>100000</v>
      </c>
      <c r="O3819">
        <f t="shared" si="160"/>
        <v>76257</v>
      </c>
      <c r="P3819" t="b">
        <f t="shared" si="163"/>
        <v>0</v>
      </c>
      <c r="Q3819" t="s">
        <v>35</v>
      </c>
      <c r="R3819">
        <v>0</v>
      </c>
      <c r="S3819">
        <v>0</v>
      </c>
      <c r="T3819" t="s">
        <v>37</v>
      </c>
      <c r="U3819" t="s">
        <v>38</v>
      </c>
      <c r="V3819" s="2" t="s">
        <v>5993</v>
      </c>
      <c r="W3819" s="2">
        <f>IF(VLOOKUP(V3819,'reference classification'!$B$1:G3823,6,FALSE)&gt;90,1,0)</f>
        <v>0</v>
      </c>
      <c r="X3819">
        <v>0</v>
      </c>
      <c r="Y3819" t="s">
        <v>4123</v>
      </c>
      <c r="Z3819">
        <v>76257</v>
      </c>
      <c r="AA3819">
        <v>120</v>
      </c>
      <c r="AB3819">
        <v>76257</v>
      </c>
      <c r="AC3819">
        <v>76257</v>
      </c>
      <c r="AD3819">
        <v>76257</v>
      </c>
      <c r="AE3819" t="b">
        <f t="shared" si="162"/>
        <v>1</v>
      </c>
    </row>
    <row r="3820" spans="1:31">
      <c r="A3820" s="6" t="s">
        <v>344</v>
      </c>
      <c r="B3820" t="s">
        <v>29</v>
      </c>
      <c r="C3820">
        <v>41</v>
      </c>
      <c r="D3820" t="s">
        <v>900</v>
      </c>
      <c r="E3820">
        <v>3101001</v>
      </c>
      <c r="F3820" t="s">
        <v>31</v>
      </c>
      <c r="G3820" t="s">
        <v>29</v>
      </c>
      <c r="H3820" t="s">
        <v>62</v>
      </c>
      <c r="I3820">
        <v>0</v>
      </c>
      <c r="J3820">
        <v>2</v>
      </c>
      <c r="K3820">
        <v>0</v>
      </c>
      <c r="L3820" t="s">
        <v>4123</v>
      </c>
      <c r="M3820" t="s">
        <v>34</v>
      </c>
      <c r="N3820">
        <v>125000</v>
      </c>
      <c r="O3820">
        <f t="shared" si="160"/>
        <v>125000</v>
      </c>
      <c r="P3820" t="b">
        <f t="shared" si="163"/>
        <v>1</v>
      </c>
      <c r="Q3820" t="s">
        <v>35</v>
      </c>
      <c r="R3820">
        <v>0</v>
      </c>
      <c r="S3820">
        <v>0</v>
      </c>
      <c r="T3820" t="s">
        <v>37</v>
      </c>
      <c r="U3820" t="s">
        <v>38</v>
      </c>
      <c r="V3820" s="2" t="s">
        <v>5993</v>
      </c>
      <c r="W3820" s="2">
        <f>IF(VLOOKUP(V3820,'reference classification'!$B$1:G3824,6,FALSE)&gt;90,1,0)</f>
        <v>0</v>
      </c>
      <c r="X3820">
        <v>0</v>
      </c>
      <c r="Y3820" t="s">
        <v>4123</v>
      </c>
      <c r="Z3820">
        <v>125000</v>
      </c>
      <c r="AA3820">
        <v>120</v>
      </c>
      <c r="AB3820">
        <v>125000</v>
      </c>
      <c r="AC3820">
        <v>125000</v>
      </c>
      <c r="AD3820">
        <v>125000</v>
      </c>
      <c r="AE3820" t="b">
        <f t="shared" si="162"/>
        <v>1</v>
      </c>
    </row>
    <row r="3821" spans="1:31">
      <c r="A3821" s="6" t="s">
        <v>1502</v>
      </c>
      <c r="B3821" t="s">
        <v>29</v>
      </c>
      <c r="C3821">
        <v>41</v>
      </c>
      <c r="D3821" t="s">
        <v>7012</v>
      </c>
      <c r="E3821">
        <v>3101001</v>
      </c>
      <c r="F3821" t="s">
        <v>44</v>
      </c>
      <c r="G3821" t="s">
        <v>29</v>
      </c>
      <c r="H3821" t="s">
        <v>237</v>
      </c>
      <c r="I3821">
        <v>0</v>
      </c>
      <c r="J3821">
        <v>2</v>
      </c>
      <c r="K3821">
        <v>0</v>
      </c>
      <c r="L3821" t="s">
        <v>4123</v>
      </c>
      <c r="M3821" t="s">
        <v>34</v>
      </c>
      <c r="N3821">
        <v>12000</v>
      </c>
      <c r="O3821">
        <f t="shared" si="160"/>
        <v>12000</v>
      </c>
      <c r="P3821" t="b">
        <f t="shared" si="163"/>
        <v>1</v>
      </c>
      <c r="Q3821" t="s">
        <v>35</v>
      </c>
      <c r="R3821">
        <v>0</v>
      </c>
      <c r="S3821">
        <v>0</v>
      </c>
      <c r="T3821" t="s">
        <v>37</v>
      </c>
      <c r="U3821" t="s">
        <v>38</v>
      </c>
      <c r="V3821" s="2" t="s">
        <v>5993</v>
      </c>
      <c r="W3821" s="2">
        <f>IF(VLOOKUP(V3821,'reference classification'!$B$1:G3825,6,FALSE)&gt;90,1,0)</f>
        <v>0</v>
      </c>
      <c r="X3821">
        <v>0</v>
      </c>
      <c r="Y3821" t="s">
        <v>4123</v>
      </c>
      <c r="Z3821">
        <v>12000</v>
      </c>
      <c r="AA3821">
        <v>120</v>
      </c>
      <c r="AB3821">
        <v>12000</v>
      </c>
      <c r="AC3821">
        <v>12000</v>
      </c>
      <c r="AD3821">
        <v>12000</v>
      </c>
      <c r="AE3821" t="b">
        <f t="shared" si="162"/>
        <v>1</v>
      </c>
    </row>
    <row r="3822" spans="1:31">
      <c r="A3822" s="6" t="s">
        <v>1504</v>
      </c>
      <c r="B3822" t="s">
        <v>29</v>
      </c>
      <c r="C3822">
        <v>41</v>
      </c>
      <c r="D3822" t="s">
        <v>7431</v>
      </c>
      <c r="E3822">
        <v>3101001</v>
      </c>
      <c r="F3822" t="s">
        <v>31</v>
      </c>
      <c r="G3822" t="s">
        <v>29</v>
      </c>
      <c r="H3822" t="s">
        <v>607</v>
      </c>
      <c r="I3822">
        <v>0</v>
      </c>
      <c r="J3822">
        <v>2</v>
      </c>
      <c r="K3822">
        <v>0</v>
      </c>
      <c r="L3822" t="s">
        <v>4123</v>
      </c>
      <c r="M3822" t="s">
        <v>34</v>
      </c>
      <c r="N3822">
        <v>112000</v>
      </c>
      <c r="O3822">
        <f t="shared" si="160"/>
        <v>112000</v>
      </c>
      <c r="P3822" t="b">
        <f t="shared" si="163"/>
        <v>1</v>
      </c>
      <c r="Q3822" t="s">
        <v>35</v>
      </c>
      <c r="R3822">
        <v>0</v>
      </c>
      <c r="S3822">
        <v>0</v>
      </c>
      <c r="T3822" t="s">
        <v>37</v>
      </c>
      <c r="U3822" t="s">
        <v>38</v>
      </c>
      <c r="V3822" s="2" t="s">
        <v>5993</v>
      </c>
      <c r="W3822" s="2">
        <f>IF(VLOOKUP(V3822,'reference classification'!$B$1:G3826,6,FALSE)&gt;90,1,0)</f>
        <v>0</v>
      </c>
      <c r="X3822">
        <v>0</v>
      </c>
      <c r="Y3822" t="s">
        <v>4123</v>
      </c>
      <c r="Z3822">
        <v>112000</v>
      </c>
      <c r="AA3822">
        <v>120</v>
      </c>
      <c r="AB3822">
        <v>112000</v>
      </c>
      <c r="AC3822">
        <v>112000</v>
      </c>
      <c r="AD3822">
        <v>112000</v>
      </c>
      <c r="AE3822" t="b">
        <f t="shared" si="162"/>
        <v>1</v>
      </c>
    </row>
    <row r="3823" spans="1:31">
      <c r="A3823" s="6" t="s">
        <v>628</v>
      </c>
      <c r="B3823" t="s">
        <v>29</v>
      </c>
      <c r="C3823">
        <v>41</v>
      </c>
      <c r="D3823" t="s">
        <v>7433</v>
      </c>
      <c r="E3823">
        <v>5120050</v>
      </c>
      <c r="F3823" t="s">
        <v>44</v>
      </c>
      <c r="G3823" t="s">
        <v>29</v>
      </c>
      <c r="H3823" t="s">
        <v>146</v>
      </c>
      <c r="I3823">
        <v>0</v>
      </c>
      <c r="J3823">
        <v>2</v>
      </c>
      <c r="K3823">
        <v>0</v>
      </c>
      <c r="L3823" t="s">
        <v>4123</v>
      </c>
      <c r="M3823" t="s">
        <v>34</v>
      </c>
      <c r="N3823">
        <v>30000</v>
      </c>
      <c r="O3823">
        <f t="shared" si="160"/>
        <v>30000</v>
      </c>
      <c r="P3823" t="b">
        <f t="shared" si="163"/>
        <v>1</v>
      </c>
      <c r="Q3823" t="s">
        <v>35</v>
      </c>
      <c r="R3823">
        <v>0</v>
      </c>
      <c r="S3823">
        <v>0</v>
      </c>
      <c r="T3823" t="s">
        <v>37</v>
      </c>
      <c r="U3823" t="s">
        <v>38</v>
      </c>
      <c r="V3823" s="2" t="s">
        <v>5993</v>
      </c>
      <c r="W3823" s="2">
        <f>IF(VLOOKUP(V3823,'reference classification'!$B$1:G3827,6,FALSE)&gt;90,1,0)</f>
        <v>0</v>
      </c>
      <c r="X3823">
        <v>0</v>
      </c>
      <c r="Y3823" t="s">
        <v>4123</v>
      </c>
      <c r="Z3823">
        <v>30000</v>
      </c>
      <c r="AA3823">
        <v>120</v>
      </c>
      <c r="AB3823">
        <v>30000</v>
      </c>
      <c r="AC3823">
        <v>30000</v>
      </c>
      <c r="AD3823">
        <v>30000</v>
      </c>
      <c r="AE3823" t="b">
        <f t="shared" si="162"/>
        <v>1</v>
      </c>
    </row>
    <row r="3824" spans="1:31">
      <c r="A3824" s="6" t="s">
        <v>1948</v>
      </c>
      <c r="B3824" t="s">
        <v>29</v>
      </c>
      <c r="C3824">
        <v>41</v>
      </c>
      <c r="D3824" t="s">
        <v>7435</v>
      </c>
      <c r="E3824">
        <v>3101001</v>
      </c>
      <c r="F3824" t="s">
        <v>31</v>
      </c>
      <c r="G3824" t="s">
        <v>29</v>
      </c>
      <c r="H3824" t="s">
        <v>365</v>
      </c>
      <c r="I3824">
        <v>0</v>
      </c>
      <c r="J3824">
        <v>2</v>
      </c>
      <c r="K3824">
        <v>0</v>
      </c>
      <c r="L3824" t="s">
        <v>4123</v>
      </c>
      <c r="M3824" t="s">
        <v>34</v>
      </c>
      <c r="N3824">
        <v>75000</v>
      </c>
      <c r="O3824">
        <f t="shared" si="160"/>
        <v>75000</v>
      </c>
      <c r="P3824" t="b">
        <f t="shared" si="163"/>
        <v>1</v>
      </c>
      <c r="Q3824" t="s">
        <v>35</v>
      </c>
      <c r="R3824">
        <v>0</v>
      </c>
      <c r="S3824">
        <v>0</v>
      </c>
      <c r="T3824" t="s">
        <v>37</v>
      </c>
      <c r="U3824" t="s">
        <v>38</v>
      </c>
      <c r="V3824" s="2" t="s">
        <v>5993</v>
      </c>
      <c r="W3824" s="2">
        <f>IF(VLOOKUP(V3824,'reference classification'!$B$1:G3828,6,FALSE)&gt;90,1,0)</f>
        <v>0</v>
      </c>
      <c r="X3824">
        <v>0</v>
      </c>
      <c r="Y3824" t="s">
        <v>4123</v>
      </c>
      <c r="Z3824">
        <v>75000</v>
      </c>
      <c r="AA3824">
        <v>120</v>
      </c>
      <c r="AB3824">
        <v>75000</v>
      </c>
      <c r="AC3824">
        <v>75000</v>
      </c>
      <c r="AD3824">
        <v>75000</v>
      </c>
      <c r="AE3824" t="b">
        <f t="shared" si="162"/>
        <v>1</v>
      </c>
    </row>
    <row r="3825" spans="1:31" hidden="1">
      <c r="A3825" s="6" t="s">
        <v>1969</v>
      </c>
      <c r="B3825" t="s">
        <v>29</v>
      </c>
      <c r="C3825">
        <v>41</v>
      </c>
      <c r="D3825" t="s">
        <v>7000</v>
      </c>
      <c r="E3825">
        <v>3101001</v>
      </c>
      <c r="F3825" t="s">
        <v>31</v>
      </c>
      <c r="G3825" t="s">
        <v>29</v>
      </c>
      <c r="H3825" t="s">
        <v>607</v>
      </c>
      <c r="I3825">
        <v>0</v>
      </c>
      <c r="J3825">
        <v>2</v>
      </c>
      <c r="K3825">
        <v>0</v>
      </c>
      <c r="L3825" t="s">
        <v>4123</v>
      </c>
      <c r="M3825" t="s">
        <v>34</v>
      </c>
      <c r="N3825">
        <v>175000</v>
      </c>
      <c r="O3825">
        <f t="shared" si="160"/>
        <v>171712</v>
      </c>
      <c r="P3825" t="b">
        <f t="shared" si="163"/>
        <v>0</v>
      </c>
      <c r="Q3825" t="s">
        <v>35</v>
      </c>
      <c r="R3825">
        <v>0</v>
      </c>
      <c r="S3825">
        <v>0</v>
      </c>
      <c r="T3825" t="s">
        <v>37</v>
      </c>
      <c r="U3825" t="s">
        <v>38</v>
      </c>
      <c r="V3825" s="2" t="s">
        <v>5993</v>
      </c>
      <c r="W3825" s="2">
        <f>IF(VLOOKUP(V3825,'reference classification'!$B$1:G3829,6,FALSE)&gt;90,1,0)</f>
        <v>0</v>
      </c>
      <c r="X3825">
        <v>0</v>
      </c>
      <c r="Y3825" t="s">
        <v>4123</v>
      </c>
      <c r="Z3825">
        <v>171712</v>
      </c>
      <c r="AA3825">
        <v>120</v>
      </c>
      <c r="AB3825">
        <v>171712</v>
      </c>
      <c r="AC3825">
        <v>171712</v>
      </c>
      <c r="AD3825">
        <v>171712</v>
      </c>
      <c r="AE3825" t="b">
        <f t="shared" si="162"/>
        <v>1</v>
      </c>
    </row>
    <row r="3826" spans="1:31">
      <c r="A3826" s="6" t="s">
        <v>914</v>
      </c>
      <c r="B3826" t="s">
        <v>29</v>
      </c>
      <c r="C3826">
        <v>41</v>
      </c>
      <c r="D3826" t="s">
        <v>7438</v>
      </c>
      <c r="E3826">
        <v>3101001</v>
      </c>
      <c r="F3826" t="s">
        <v>31</v>
      </c>
      <c r="G3826" t="s">
        <v>29</v>
      </c>
      <c r="H3826" t="s">
        <v>607</v>
      </c>
      <c r="I3826">
        <v>0</v>
      </c>
      <c r="J3826">
        <v>2</v>
      </c>
      <c r="K3826">
        <v>0</v>
      </c>
      <c r="L3826" t="s">
        <v>4123</v>
      </c>
      <c r="M3826" t="s">
        <v>34</v>
      </c>
      <c r="N3826">
        <v>220000</v>
      </c>
      <c r="O3826">
        <f t="shared" si="160"/>
        <v>220000</v>
      </c>
      <c r="P3826" t="b">
        <f t="shared" si="163"/>
        <v>1</v>
      </c>
      <c r="Q3826" t="s">
        <v>35</v>
      </c>
      <c r="R3826">
        <v>0</v>
      </c>
      <c r="S3826">
        <v>0</v>
      </c>
      <c r="T3826" t="s">
        <v>37</v>
      </c>
      <c r="U3826" t="s">
        <v>38</v>
      </c>
      <c r="V3826" s="2" t="s">
        <v>5993</v>
      </c>
      <c r="W3826" s="2">
        <f>IF(VLOOKUP(V3826,'reference classification'!$B$1:G3830,6,FALSE)&gt;90,1,0)</f>
        <v>0</v>
      </c>
      <c r="X3826">
        <v>0</v>
      </c>
      <c r="Y3826" t="s">
        <v>4123</v>
      </c>
      <c r="Z3826">
        <v>220000</v>
      </c>
      <c r="AA3826">
        <v>120</v>
      </c>
      <c r="AB3826">
        <v>220000</v>
      </c>
      <c r="AC3826">
        <v>220000</v>
      </c>
      <c r="AD3826">
        <v>220000</v>
      </c>
      <c r="AE3826" t="b">
        <f t="shared" si="162"/>
        <v>1</v>
      </c>
    </row>
    <row r="3827" spans="1:31">
      <c r="A3827" s="6" t="s">
        <v>377</v>
      </c>
      <c r="B3827" t="s">
        <v>29</v>
      </c>
      <c r="C3827">
        <v>41</v>
      </c>
      <c r="D3827" t="s">
        <v>4545</v>
      </c>
      <c r="E3827">
        <v>3101001</v>
      </c>
      <c r="F3827" t="s">
        <v>44</v>
      </c>
      <c r="G3827" t="s">
        <v>29</v>
      </c>
      <c r="H3827" t="s">
        <v>62</v>
      </c>
      <c r="I3827">
        <v>0</v>
      </c>
      <c r="J3827">
        <v>2</v>
      </c>
      <c r="K3827">
        <v>0</v>
      </c>
      <c r="L3827" t="s">
        <v>4123</v>
      </c>
      <c r="M3827" t="s">
        <v>34</v>
      </c>
      <c r="N3827">
        <v>20000</v>
      </c>
      <c r="O3827">
        <f t="shared" si="160"/>
        <v>20000</v>
      </c>
      <c r="P3827" t="b">
        <f t="shared" si="163"/>
        <v>1</v>
      </c>
      <c r="Q3827" t="s">
        <v>35</v>
      </c>
      <c r="R3827">
        <v>108</v>
      </c>
      <c r="S3827">
        <v>9</v>
      </c>
      <c r="T3827" t="s">
        <v>37</v>
      </c>
      <c r="U3827" t="s">
        <v>38</v>
      </c>
      <c r="V3827" s="2" t="s">
        <v>5993</v>
      </c>
      <c r="W3827" s="2">
        <f>IF(VLOOKUP(V3827,'reference classification'!$B$1:G3831,6,FALSE)&gt;90,1,0)</f>
        <v>0</v>
      </c>
      <c r="X3827">
        <v>0</v>
      </c>
      <c r="Y3827" t="s">
        <v>4123</v>
      </c>
      <c r="Z3827">
        <v>20000</v>
      </c>
      <c r="AA3827">
        <v>45</v>
      </c>
      <c r="AB3827">
        <v>20000</v>
      </c>
      <c r="AC3827">
        <v>20000</v>
      </c>
      <c r="AD3827">
        <v>0</v>
      </c>
      <c r="AE3827" t="b">
        <f t="shared" si="162"/>
        <v>1</v>
      </c>
    </row>
    <row r="3828" spans="1:31">
      <c r="A3828" s="6" t="s">
        <v>1507</v>
      </c>
      <c r="B3828" t="s">
        <v>29</v>
      </c>
      <c r="C3828">
        <v>41</v>
      </c>
      <c r="D3828" t="s">
        <v>7441</v>
      </c>
      <c r="E3828">
        <v>3101001</v>
      </c>
      <c r="F3828" t="s">
        <v>31</v>
      </c>
      <c r="G3828" t="s">
        <v>29</v>
      </c>
      <c r="H3828" t="s">
        <v>62</v>
      </c>
      <c r="I3828">
        <v>0</v>
      </c>
      <c r="J3828">
        <v>2</v>
      </c>
      <c r="K3828">
        <v>0</v>
      </c>
      <c r="L3828" t="s">
        <v>4123</v>
      </c>
      <c r="M3828" t="s">
        <v>34</v>
      </c>
      <c r="N3828">
        <v>40000</v>
      </c>
      <c r="O3828">
        <f t="shared" si="160"/>
        <v>40000</v>
      </c>
      <c r="P3828" t="b">
        <f t="shared" si="163"/>
        <v>1</v>
      </c>
      <c r="Q3828" t="s">
        <v>35</v>
      </c>
      <c r="R3828">
        <v>108</v>
      </c>
      <c r="S3828">
        <v>9</v>
      </c>
      <c r="T3828" t="s">
        <v>37</v>
      </c>
      <c r="U3828" t="s">
        <v>38</v>
      </c>
      <c r="V3828" s="2" t="s">
        <v>5993</v>
      </c>
      <c r="W3828" s="2">
        <f>IF(VLOOKUP(V3828,'reference classification'!$B$1:G3832,6,FALSE)&gt;90,1,0)</f>
        <v>0</v>
      </c>
      <c r="X3828">
        <v>0</v>
      </c>
      <c r="Y3828" t="s">
        <v>4123</v>
      </c>
      <c r="Z3828">
        <v>40000</v>
      </c>
      <c r="AA3828">
        <v>45</v>
      </c>
      <c r="AB3828">
        <v>40000</v>
      </c>
      <c r="AC3828">
        <v>40000</v>
      </c>
      <c r="AD3828">
        <v>0</v>
      </c>
      <c r="AE3828" t="b">
        <f t="shared" si="162"/>
        <v>1</v>
      </c>
    </row>
    <row r="3829" spans="1:31">
      <c r="A3829" s="6" t="s">
        <v>1950</v>
      </c>
      <c r="B3829" t="s">
        <v>29</v>
      </c>
      <c r="C3829">
        <v>41</v>
      </c>
      <c r="D3829" t="s">
        <v>5418</v>
      </c>
      <c r="E3829">
        <v>3101001</v>
      </c>
      <c r="F3829" t="s">
        <v>44</v>
      </c>
      <c r="G3829" t="s">
        <v>29</v>
      </c>
      <c r="H3829" t="s">
        <v>62</v>
      </c>
      <c r="I3829">
        <v>0</v>
      </c>
      <c r="J3829">
        <v>2</v>
      </c>
      <c r="K3829">
        <v>0</v>
      </c>
      <c r="L3829" t="s">
        <v>4123</v>
      </c>
      <c r="M3829" t="s">
        <v>34</v>
      </c>
      <c r="N3829">
        <v>25700</v>
      </c>
      <c r="O3829">
        <f t="shared" si="160"/>
        <v>25700</v>
      </c>
      <c r="P3829" t="b">
        <f t="shared" si="163"/>
        <v>1</v>
      </c>
      <c r="Q3829" t="s">
        <v>35</v>
      </c>
      <c r="R3829">
        <v>108</v>
      </c>
      <c r="S3829">
        <v>9</v>
      </c>
      <c r="T3829" t="s">
        <v>37</v>
      </c>
      <c r="U3829" t="s">
        <v>38</v>
      </c>
      <c r="V3829" s="2" t="s">
        <v>5993</v>
      </c>
      <c r="W3829" s="2">
        <f>IF(VLOOKUP(V3829,'reference classification'!$B$1:G3833,6,FALSE)&gt;90,1,0)</f>
        <v>0</v>
      </c>
      <c r="X3829">
        <v>0</v>
      </c>
      <c r="Y3829" t="s">
        <v>4123</v>
      </c>
      <c r="Z3829">
        <v>25700</v>
      </c>
      <c r="AA3829">
        <v>45</v>
      </c>
      <c r="AB3829">
        <v>25700</v>
      </c>
      <c r="AC3829">
        <v>25700</v>
      </c>
      <c r="AD3829">
        <v>0</v>
      </c>
      <c r="AE3829" t="b">
        <f t="shared" si="162"/>
        <v>1</v>
      </c>
    </row>
    <row r="3830" spans="1:31" hidden="1">
      <c r="A3830" s="6" t="s">
        <v>1956</v>
      </c>
      <c r="B3830" t="s">
        <v>29</v>
      </c>
      <c r="C3830">
        <v>41</v>
      </c>
      <c r="D3830" t="s">
        <v>3392</v>
      </c>
      <c r="F3830" t="s">
        <v>31</v>
      </c>
      <c r="G3830" t="s">
        <v>29</v>
      </c>
      <c r="H3830" t="s">
        <v>41</v>
      </c>
      <c r="I3830">
        <v>0</v>
      </c>
      <c r="J3830">
        <v>2</v>
      </c>
      <c r="K3830">
        <v>0</v>
      </c>
      <c r="L3830" t="s">
        <v>4123</v>
      </c>
      <c r="M3830" t="s">
        <v>34</v>
      </c>
      <c r="N3830">
        <v>46000</v>
      </c>
      <c r="O3830">
        <f t="shared" si="160"/>
        <v>1095</v>
      </c>
      <c r="P3830" t="b">
        <f t="shared" si="163"/>
        <v>0</v>
      </c>
      <c r="Q3830" t="s">
        <v>35</v>
      </c>
      <c r="R3830">
        <v>108</v>
      </c>
      <c r="S3830">
        <v>9</v>
      </c>
      <c r="T3830" t="s">
        <v>37</v>
      </c>
      <c r="U3830" t="s">
        <v>38</v>
      </c>
      <c r="V3830" s="2" t="s">
        <v>5993</v>
      </c>
      <c r="W3830" s="2">
        <f>IF(VLOOKUP(V3830,'reference classification'!$B$1:G3834,6,FALSE)&gt;90,1,0)</f>
        <v>0</v>
      </c>
      <c r="X3830">
        <v>0</v>
      </c>
      <c r="Y3830" t="s">
        <v>4123</v>
      </c>
      <c r="Z3830">
        <v>1095</v>
      </c>
      <c r="AA3830">
        <v>45</v>
      </c>
      <c r="AB3830">
        <v>1095</v>
      </c>
      <c r="AC3830">
        <v>1095</v>
      </c>
      <c r="AD3830">
        <v>0</v>
      </c>
      <c r="AE3830" t="b">
        <f t="shared" si="162"/>
        <v>1</v>
      </c>
    </row>
    <row r="3831" spans="1:31">
      <c r="A3831" s="6" t="s">
        <v>1971</v>
      </c>
      <c r="B3831" t="s">
        <v>29</v>
      </c>
      <c r="C3831">
        <v>41</v>
      </c>
      <c r="D3831" t="s">
        <v>7445</v>
      </c>
      <c r="E3831">
        <v>3101001</v>
      </c>
      <c r="F3831" t="s">
        <v>31</v>
      </c>
      <c r="G3831" t="s">
        <v>29</v>
      </c>
      <c r="H3831" t="s">
        <v>62</v>
      </c>
      <c r="I3831">
        <v>0</v>
      </c>
      <c r="J3831">
        <v>2</v>
      </c>
      <c r="K3831">
        <v>0</v>
      </c>
      <c r="L3831" t="s">
        <v>4123</v>
      </c>
      <c r="M3831" t="s">
        <v>34</v>
      </c>
      <c r="N3831">
        <v>40000</v>
      </c>
      <c r="O3831">
        <f t="shared" si="160"/>
        <v>40000</v>
      </c>
      <c r="P3831" t="b">
        <f t="shared" si="163"/>
        <v>1</v>
      </c>
      <c r="Q3831" t="s">
        <v>35</v>
      </c>
      <c r="R3831">
        <v>108</v>
      </c>
      <c r="S3831">
        <v>9</v>
      </c>
      <c r="T3831" t="s">
        <v>37</v>
      </c>
      <c r="U3831" t="s">
        <v>38</v>
      </c>
      <c r="V3831" s="2" t="s">
        <v>5993</v>
      </c>
      <c r="W3831" s="2">
        <f>IF(VLOOKUP(V3831,'reference classification'!$B$1:G3835,6,FALSE)&gt;90,1,0)</f>
        <v>0</v>
      </c>
      <c r="X3831">
        <v>0</v>
      </c>
      <c r="Y3831" t="s">
        <v>4123</v>
      </c>
      <c r="Z3831">
        <v>40000</v>
      </c>
      <c r="AA3831">
        <v>45</v>
      </c>
      <c r="AB3831">
        <v>40000</v>
      </c>
      <c r="AC3831">
        <v>40000</v>
      </c>
      <c r="AD3831">
        <v>0</v>
      </c>
      <c r="AE3831" t="b">
        <f t="shared" si="162"/>
        <v>1</v>
      </c>
    </row>
    <row r="3832" spans="1:31" hidden="1">
      <c r="A3832" s="6" t="s">
        <v>918</v>
      </c>
      <c r="B3832" t="s">
        <v>29</v>
      </c>
      <c r="C3832">
        <v>41</v>
      </c>
      <c r="D3832" t="s">
        <v>7447</v>
      </c>
      <c r="E3832">
        <v>3101001</v>
      </c>
      <c r="F3832" t="s">
        <v>31</v>
      </c>
      <c r="G3832" t="s">
        <v>29</v>
      </c>
      <c r="H3832" t="s">
        <v>62</v>
      </c>
      <c r="I3832">
        <v>0</v>
      </c>
      <c r="J3832">
        <v>2</v>
      </c>
      <c r="K3832">
        <v>0</v>
      </c>
      <c r="L3832" t="s">
        <v>4123</v>
      </c>
      <c r="M3832" t="s">
        <v>34</v>
      </c>
      <c r="N3832">
        <v>25000</v>
      </c>
      <c r="O3832">
        <f t="shared" si="160"/>
        <v>15766</v>
      </c>
      <c r="P3832" t="b">
        <f t="shared" si="163"/>
        <v>0</v>
      </c>
      <c r="Q3832" t="s">
        <v>35</v>
      </c>
      <c r="R3832">
        <v>108</v>
      </c>
      <c r="S3832">
        <v>9</v>
      </c>
      <c r="T3832" t="s">
        <v>37</v>
      </c>
      <c r="U3832" t="s">
        <v>38</v>
      </c>
      <c r="V3832" s="2" t="s">
        <v>5993</v>
      </c>
      <c r="W3832" s="2">
        <f>IF(VLOOKUP(V3832,'reference classification'!$B$1:G3836,6,FALSE)&gt;90,1,0)</f>
        <v>0</v>
      </c>
      <c r="X3832">
        <v>0</v>
      </c>
      <c r="Y3832" t="s">
        <v>4123</v>
      </c>
      <c r="Z3832">
        <v>15766</v>
      </c>
      <c r="AA3832">
        <v>45</v>
      </c>
      <c r="AB3832">
        <v>15766</v>
      </c>
      <c r="AC3832">
        <v>15766</v>
      </c>
      <c r="AD3832">
        <v>0</v>
      </c>
      <c r="AE3832" t="b">
        <f t="shared" si="162"/>
        <v>1</v>
      </c>
    </row>
    <row r="3833" spans="1:31" hidden="1">
      <c r="A3833" s="6" t="s">
        <v>347</v>
      </c>
      <c r="B3833" t="s">
        <v>29</v>
      </c>
      <c r="C3833">
        <v>41</v>
      </c>
      <c r="D3833" t="s">
        <v>1578</v>
      </c>
      <c r="F3833" t="s">
        <v>44</v>
      </c>
      <c r="G3833" t="s">
        <v>29</v>
      </c>
      <c r="H3833" t="s">
        <v>346</v>
      </c>
      <c r="I3833">
        <v>0</v>
      </c>
      <c r="J3833">
        <v>2</v>
      </c>
      <c r="K3833">
        <v>0</v>
      </c>
      <c r="L3833" t="s">
        <v>4123</v>
      </c>
      <c r="M3833" t="s">
        <v>34</v>
      </c>
      <c r="N3833">
        <v>40000</v>
      </c>
      <c r="O3833">
        <f t="shared" si="160"/>
        <v>39290</v>
      </c>
      <c r="P3833" t="b">
        <f t="shared" si="163"/>
        <v>0</v>
      </c>
      <c r="Q3833" t="s">
        <v>35</v>
      </c>
      <c r="R3833">
        <v>108</v>
      </c>
      <c r="S3833">
        <v>9</v>
      </c>
      <c r="T3833" t="s">
        <v>37</v>
      </c>
      <c r="U3833" t="s">
        <v>38</v>
      </c>
      <c r="V3833" s="2" t="s">
        <v>5993</v>
      </c>
      <c r="W3833" s="2">
        <f>IF(VLOOKUP(V3833,'reference classification'!$B$1:G3837,6,FALSE)&gt;90,1,0)</f>
        <v>0</v>
      </c>
      <c r="X3833">
        <v>0</v>
      </c>
      <c r="Y3833" t="s">
        <v>4123</v>
      </c>
      <c r="Z3833">
        <v>39290</v>
      </c>
      <c r="AA3833">
        <v>45</v>
      </c>
      <c r="AB3833">
        <v>39290</v>
      </c>
      <c r="AC3833">
        <v>39290</v>
      </c>
      <c r="AD3833">
        <v>0</v>
      </c>
      <c r="AE3833" t="b">
        <f t="shared" si="162"/>
        <v>1</v>
      </c>
    </row>
    <row r="3834" spans="1:31">
      <c r="A3834" s="6" t="s">
        <v>551</v>
      </c>
      <c r="B3834" t="s">
        <v>29</v>
      </c>
      <c r="C3834">
        <v>41</v>
      </c>
      <c r="D3834" t="s">
        <v>4173</v>
      </c>
      <c r="F3834" t="s">
        <v>31</v>
      </c>
      <c r="G3834" t="s">
        <v>29</v>
      </c>
      <c r="H3834" t="s">
        <v>130</v>
      </c>
      <c r="I3834">
        <v>0</v>
      </c>
      <c r="J3834">
        <v>2</v>
      </c>
      <c r="K3834">
        <v>0</v>
      </c>
      <c r="L3834" t="s">
        <v>4123</v>
      </c>
      <c r="M3834" t="s">
        <v>34</v>
      </c>
      <c r="N3834">
        <v>40000</v>
      </c>
      <c r="O3834">
        <f t="shared" si="160"/>
        <v>40000</v>
      </c>
      <c r="P3834" t="b">
        <f t="shared" si="163"/>
        <v>1</v>
      </c>
      <c r="Q3834" t="s">
        <v>35</v>
      </c>
      <c r="R3834">
        <v>108</v>
      </c>
      <c r="S3834">
        <v>9</v>
      </c>
      <c r="T3834" t="s">
        <v>37</v>
      </c>
      <c r="U3834" t="s">
        <v>38</v>
      </c>
      <c r="V3834" s="2" t="s">
        <v>5993</v>
      </c>
      <c r="W3834" s="2">
        <f>IF(VLOOKUP(V3834,'reference classification'!$B$1:G3838,6,FALSE)&gt;90,1,0)</f>
        <v>0</v>
      </c>
      <c r="X3834">
        <v>0</v>
      </c>
      <c r="Y3834" t="s">
        <v>4123</v>
      </c>
      <c r="Z3834">
        <v>40000</v>
      </c>
      <c r="AA3834">
        <v>45</v>
      </c>
      <c r="AB3834">
        <v>40000</v>
      </c>
      <c r="AC3834">
        <v>40000</v>
      </c>
      <c r="AD3834">
        <v>0</v>
      </c>
      <c r="AE3834" t="b">
        <f t="shared" si="162"/>
        <v>1</v>
      </c>
    </row>
    <row r="3835" spans="1:31" hidden="1">
      <c r="A3835" s="6" t="s">
        <v>727</v>
      </c>
      <c r="B3835" t="s">
        <v>29</v>
      </c>
      <c r="C3835">
        <v>41</v>
      </c>
      <c r="D3835" t="s">
        <v>7451</v>
      </c>
      <c r="E3835">
        <v>5112011</v>
      </c>
      <c r="F3835" t="s">
        <v>44</v>
      </c>
      <c r="G3835" t="s">
        <v>29</v>
      </c>
      <c r="H3835" t="s">
        <v>237</v>
      </c>
      <c r="I3835">
        <v>0</v>
      </c>
      <c r="J3835">
        <v>2</v>
      </c>
      <c r="K3835">
        <v>0</v>
      </c>
      <c r="L3835" t="s">
        <v>5122</v>
      </c>
      <c r="M3835" t="s">
        <v>34</v>
      </c>
      <c r="N3835">
        <v>890000</v>
      </c>
      <c r="O3835">
        <f t="shared" si="160"/>
        <v>0</v>
      </c>
      <c r="Q3835" t="s">
        <v>4200</v>
      </c>
      <c r="R3835">
        <v>0</v>
      </c>
      <c r="S3835">
        <v>42</v>
      </c>
      <c r="T3835" t="s">
        <v>77</v>
      </c>
      <c r="U3835" t="s">
        <v>3082</v>
      </c>
      <c r="V3835" s="2" t="s">
        <v>5993</v>
      </c>
      <c r="W3835" s="2">
        <f>IF(VLOOKUP(V3835,'reference classification'!$B$1:G3839,6,FALSE)&gt;90,1,0)</f>
        <v>0</v>
      </c>
      <c r="X3835">
        <v>0</v>
      </c>
      <c r="Y3835" t="s">
        <v>5122</v>
      </c>
      <c r="Z3835">
        <v>0</v>
      </c>
      <c r="AA3835">
        <v>0</v>
      </c>
      <c r="AB3835">
        <v>0</v>
      </c>
      <c r="AC3835">
        <v>0</v>
      </c>
      <c r="AD3835">
        <v>0</v>
      </c>
      <c r="AE3835" t="b">
        <f t="shared" si="162"/>
        <v>1</v>
      </c>
    </row>
    <row r="3836" spans="1:31" hidden="1">
      <c r="A3836" s="6" t="s">
        <v>729</v>
      </c>
      <c r="B3836" t="s">
        <v>29</v>
      </c>
      <c r="C3836">
        <v>41</v>
      </c>
      <c r="D3836" t="s">
        <v>166</v>
      </c>
      <c r="E3836">
        <v>3101001</v>
      </c>
      <c r="F3836" t="s">
        <v>31</v>
      </c>
      <c r="G3836" t="s">
        <v>29</v>
      </c>
      <c r="H3836" t="s">
        <v>62</v>
      </c>
      <c r="I3836">
        <v>0</v>
      </c>
      <c r="J3836">
        <v>2</v>
      </c>
      <c r="K3836">
        <v>0</v>
      </c>
      <c r="L3836" t="s">
        <v>4123</v>
      </c>
      <c r="M3836" t="s">
        <v>34</v>
      </c>
      <c r="N3836">
        <v>580000</v>
      </c>
      <c r="O3836">
        <f t="shared" si="160"/>
        <v>288000</v>
      </c>
      <c r="P3836" t="b">
        <f t="shared" ref="P3836:P3839" si="164">N3836=O3836</f>
        <v>0</v>
      </c>
      <c r="Q3836" t="s">
        <v>35</v>
      </c>
      <c r="R3836">
        <v>108</v>
      </c>
      <c r="S3836">
        <v>9</v>
      </c>
      <c r="T3836" t="s">
        <v>37</v>
      </c>
      <c r="U3836" t="s">
        <v>38</v>
      </c>
      <c r="V3836" s="2" t="s">
        <v>5993</v>
      </c>
      <c r="W3836" s="2">
        <f>IF(VLOOKUP(V3836,'reference classification'!$B$1:G3840,6,FALSE)&gt;90,1,0)</f>
        <v>0</v>
      </c>
      <c r="X3836">
        <v>0</v>
      </c>
      <c r="Y3836" t="s">
        <v>4123</v>
      </c>
      <c r="Z3836">
        <v>288000</v>
      </c>
      <c r="AA3836">
        <v>75</v>
      </c>
      <c r="AB3836">
        <v>288000</v>
      </c>
      <c r="AC3836">
        <v>288000</v>
      </c>
      <c r="AD3836">
        <v>0</v>
      </c>
      <c r="AE3836" t="b">
        <f t="shared" si="162"/>
        <v>1</v>
      </c>
    </row>
    <row r="3837" spans="1:31">
      <c r="A3837" s="6" t="s">
        <v>753</v>
      </c>
      <c r="B3837" t="s">
        <v>29</v>
      </c>
      <c r="C3837">
        <v>41</v>
      </c>
      <c r="D3837" t="s">
        <v>7454</v>
      </c>
      <c r="F3837" t="s">
        <v>31</v>
      </c>
      <c r="G3837" t="s">
        <v>29</v>
      </c>
      <c r="H3837" t="s">
        <v>130</v>
      </c>
      <c r="I3837">
        <v>0</v>
      </c>
      <c r="J3837">
        <v>2</v>
      </c>
      <c r="K3837">
        <v>0</v>
      </c>
      <c r="L3837" t="s">
        <v>4123</v>
      </c>
      <c r="M3837" t="s">
        <v>34</v>
      </c>
      <c r="N3837">
        <v>40000</v>
      </c>
      <c r="O3837">
        <f t="shared" si="160"/>
        <v>40000</v>
      </c>
      <c r="P3837" t="b">
        <f t="shared" si="164"/>
        <v>1</v>
      </c>
      <c r="Q3837" t="s">
        <v>35</v>
      </c>
      <c r="R3837">
        <v>108</v>
      </c>
      <c r="S3837">
        <v>9</v>
      </c>
      <c r="T3837" t="s">
        <v>37</v>
      </c>
      <c r="U3837" t="s">
        <v>38</v>
      </c>
      <c r="V3837" s="2" t="s">
        <v>5993</v>
      </c>
      <c r="W3837" s="2">
        <f>IF(VLOOKUP(V3837,'reference classification'!$B$1:G3841,6,FALSE)&gt;90,1,0)</f>
        <v>0</v>
      </c>
      <c r="X3837">
        <v>0</v>
      </c>
      <c r="Y3837" t="s">
        <v>4123</v>
      </c>
      <c r="Z3837">
        <v>40000</v>
      </c>
      <c r="AA3837">
        <v>75</v>
      </c>
      <c r="AB3837">
        <v>40000</v>
      </c>
      <c r="AC3837">
        <v>40000</v>
      </c>
      <c r="AD3837">
        <v>0</v>
      </c>
      <c r="AE3837" t="b">
        <f t="shared" si="162"/>
        <v>1</v>
      </c>
    </row>
    <row r="3838" spans="1:31">
      <c r="A3838" s="6" t="s">
        <v>1958</v>
      </c>
      <c r="B3838" t="s">
        <v>29</v>
      </c>
      <c r="C3838">
        <v>41</v>
      </c>
      <c r="D3838" t="s">
        <v>7456</v>
      </c>
      <c r="E3838">
        <v>3101001</v>
      </c>
      <c r="F3838" t="s">
        <v>31</v>
      </c>
      <c r="G3838" t="s">
        <v>29</v>
      </c>
      <c r="H3838" t="s">
        <v>62</v>
      </c>
      <c r="I3838">
        <v>0</v>
      </c>
      <c r="J3838">
        <v>2</v>
      </c>
      <c r="K3838">
        <v>0</v>
      </c>
      <c r="L3838" t="s">
        <v>4123</v>
      </c>
      <c r="M3838" t="s">
        <v>34</v>
      </c>
      <c r="N3838">
        <v>15000</v>
      </c>
      <c r="O3838">
        <f t="shared" si="160"/>
        <v>15000</v>
      </c>
      <c r="P3838" t="b">
        <f t="shared" si="164"/>
        <v>1</v>
      </c>
      <c r="Q3838" t="s">
        <v>35</v>
      </c>
      <c r="R3838">
        <v>108</v>
      </c>
      <c r="S3838">
        <v>9</v>
      </c>
      <c r="T3838" t="s">
        <v>37</v>
      </c>
      <c r="U3838" t="s">
        <v>38</v>
      </c>
      <c r="V3838" s="2" t="s">
        <v>5993</v>
      </c>
      <c r="W3838" s="2">
        <f>IF(VLOOKUP(V3838,'reference classification'!$B$1:G3842,6,FALSE)&gt;90,1,0)</f>
        <v>0</v>
      </c>
      <c r="X3838">
        <v>0</v>
      </c>
      <c r="Y3838" t="s">
        <v>4123</v>
      </c>
      <c r="Z3838">
        <v>15000</v>
      </c>
      <c r="AA3838">
        <v>75</v>
      </c>
      <c r="AB3838">
        <v>15000</v>
      </c>
      <c r="AC3838">
        <v>15000</v>
      </c>
      <c r="AD3838">
        <v>0</v>
      </c>
      <c r="AE3838" t="b">
        <f t="shared" si="162"/>
        <v>1</v>
      </c>
    </row>
    <row r="3839" spans="1:31" hidden="1">
      <c r="A3839" s="6" t="s">
        <v>531</v>
      </c>
      <c r="B3839" t="s">
        <v>29</v>
      </c>
      <c r="C3839">
        <v>41</v>
      </c>
      <c r="D3839" t="s">
        <v>7458</v>
      </c>
      <c r="F3839" t="s">
        <v>44</v>
      </c>
      <c r="G3839" t="s">
        <v>29</v>
      </c>
      <c r="H3839" t="s">
        <v>3798</v>
      </c>
      <c r="I3839">
        <v>0</v>
      </c>
      <c r="J3839">
        <v>1</v>
      </c>
      <c r="K3839">
        <v>0</v>
      </c>
      <c r="L3839" t="s">
        <v>4374</v>
      </c>
      <c r="M3839" t="s">
        <v>81</v>
      </c>
      <c r="N3839">
        <v>1000000</v>
      </c>
      <c r="O3839">
        <f t="shared" si="160"/>
        <v>813412</v>
      </c>
      <c r="P3839" t="b">
        <f t="shared" si="164"/>
        <v>0</v>
      </c>
      <c r="Q3839" t="s">
        <v>35</v>
      </c>
      <c r="R3839">
        <v>0</v>
      </c>
      <c r="S3839">
        <v>24</v>
      </c>
      <c r="T3839" t="s">
        <v>37</v>
      </c>
      <c r="U3839" t="s">
        <v>50</v>
      </c>
      <c r="V3839" s="2" t="s">
        <v>5993</v>
      </c>
      <c r="W3839" s="2">
        <f>IF(VLOOKUP(V3839,'reference classification'!$B$1:G3843,6,FALSE)&gt;90,1,0)</f>
        <v>0</v>
      </c>
      <c r="X3839">
        <v>0</v>
      </c>
      <c r="Y3839" t="s">
        <v>4374</v>
      </c>
      <c r="Z3839">
        <v>813412</v>
      </c>
      <c r="AA3839">
        <v>374</v>
      </c>
      <c r="AB3839">
        <v>813412</v>
      </c>
      <c r="AC3839">
        <v>813412</v>
      </c>
      <c r="AD3839">
        <v>813412</v>
      </c>
      <c r="AE3839" t="b">
        <f t="shared" si="162"/>
        <v>1</v>
      </c>
    </row>
    <row r="3840" spans="1:31" hidden="1">
      <c r="A3840" s="6" t="s">
        <v>3291</v>
      </c>
      <c r="B3840" t="s">
        <v>29</v>
      </c>
      <c r="C3840">
        <v>41</v>
      </c>
      <c r="D3840" t="s">
        <v>7460</v>
      </c>
      <c r="F3840" t="s">
        <v>44</v>
      </c>
      <c r="G3840" t="s">
        <v>29</v>
      </c>
      <c r="H3840" t="s">
        <v>237</v>
      </c>
      <c r="I3840">
        <v>0</v>
      </c>
      <c r="J3840">
        <v>2</v>
      </c>
      <c r="K3840">
        <v>0</v>
      </c>
      <c r="L3840" t="s">
        <v>4499</v>
      </c>
      <c r="M3840" t="s">
        <v>34</v>
      </c>
      <c r="N3840">
        <v>350000</v>
      </c>
      <c r="O3840">
        <f t="shared" si="160"/>
        <v>0</v>
      </c>
      <c r="Q3840" t="s">
        <v>35</v>
      </c>
      <c r="R3840">
        <v>0</v>
      </c>
      <c r="S3840">
        <v>3.5</v>
      </c>
      <c r="T3840" t="s">
        <v>37</v>
      </c>
      <c r="U3840" t="s">
        <v>3082</v>
      </c>
      <c r="V3840" s="2" t="s">
        <v>5993</v>
      </c>
      <c r="W3840" s="2">
        <f>IF(VLOOKUP(V3840,'reference classification'!$B$1:G3844,6,FALSE)&gt;90,1,0)</f>
        <v>0</v>
      </c>
      <c r="X3840">
        <v>0</v>
      </c>
      <c r="Y3840" t="s">
        <v>4499</v>
      </c>
      <c r="Z3840">
        <v>0</v>
      </c>
      <c r="AA3840">
        <v>0</v>
      </c>
      <c r="AB3840">
        <v>0</v>
      </c>
      <c r="AC3840">
        <v>0</v>
      </c>
      <c r="AD3840">
        <v>0</v>
      </c>
      <c r="AE3840" t="b">
        <f t="shared" si="162"/>
        <v>1</v>
      </c>
    </row>
    <row r="3841" spans="1:31" hidden="1">
      <c r="A3841" s="6" t="s">
        <v>592</v>
      </c>
      <c r="B3841" t="s">
        <v>29</v>
      </c>
      <c r="C3841">
        <v>41</v>
      </c>
      <c r="D3841" t="s">
        <v>7462</v>
      </c>
      <c r="F3841" t="s">
        <v>44</v>
      </c>
      <c r="G3841" t="s">
        <v>29</v>
      </c>
      <c r="H3841" t="s">
        <v>237</v>
      </c>
      <c r="I3841">
        <v>0</v>
      </c>
      <c r="J3841">
        <v>2</v>
      </c>
      <c r="K3841">
        <v>0</v>
      </c>
      <c r="L3841" t="s">
        <v>4499</v>
      </c>
      <c r="M3841" t="s">
        <v>34</v>
      </c>
      <c r="N3841">
        <v>700000</v>
      </c>
      <c r="O3841">
        <f t="shared" si="160"/>
        <v>0</v>
      </c>
      <c r="Q3841" t="s">
        <v>35</v>
      </c>
      <c r="R3841">
        <v>0</v>
      </c>
      <c r="S3841">
        <v>3</v>
      </c>
      <c r="T3841" t="s">
        <v>37</v>
      </c>
      <c r="U3841" t="s">
        <v>3082</v>
      </c>
      <c r="V3841" s="2" t="s">
        <v>5993</v>
      </c>
      <c r="W3841" s="2">
        <f>IF(VLOOKUP(V3841,'reference classification'!$B$1:G3845,6,FALSE)&gt;90,1,0)</f>
        <v>0</v>
      </c>
      <c r="X3841">
        <v>0</v>
      </c>
      <c r="Y3841" t="s">
        <v>4499</v>
      </c>
      <c r="Z3841">
        <v>0</v>
      </c>
      <c r="AA3841">
        <v>0</v>
      </c>
      <c r="AB3841">
        <v>0</v>
      </c>
      <c r="AC3841">
        <v>0</v>
      </c>
      <c r="AD3841">
        <v>0</v>
      </c>
      <c r="AE3841" t="b">
        <f t="shared" si="162"/>
        <v>1</v>
      </c>
    </row>
    <row r="3842" spans="1:31" hidden="1">
      <c r="A3842" s="6" t="s">
        <v>594</v>
      </c>
      <c r="B3842" t="s">
        <v>29</v>
      </c>
      <c r="C3842">
        <v>41</v>
      </c>
      <c r="D3842" t="s">
        <v>6116</v>
      </c>
      <c r="E3842">
        <v>2309010</v>
      </c>
      <c r="F3842" t="s">
        <v>31</v>
      </c>
      <c r="G3842" t="s">
        <v>29</v>
      </c>
      <c r="H3842" t="s">
        <v>1154</v>
      </c>
      <c r="I3842">
        <v>0</v>
      </c>
      <c r="J3842">
        <v>1</v>
      </c>
      <c r="K3842">
        <v>0</v>
      </c>
      <c r="L3842" t="s">
        <v>4395</v>
      </c>
      <c r="M3842" t="s">
        <v>81</v>
      </c>
      <c r="N3842">
        <v>400000</v>
      </c>
      <c r="O3842">
        <f t="shared" si="160"/>
        <v>0</v>
      </c>
      <c r="Q3842" t="s">
        <v>35</v>
      </c>
      <c r="R3842">
        <v>0</v>
      </c>
      <c r="S3842">
        <v>30</v>
      </c>
      <c r="T3842" t="s">
        <v>77</v>
      </c>
      <c r="U3842" t="s">
        <v>78</v>
      </c>
      <c r="V3842" s="2" t="s">
        <v>5993</v>
      </c>
      <c r="W3842" s="2">
        <f>IF(VLOOKUP(V3842,'reference classification'!$B$1:G3846,6,FALSE)&gt;90,1,0)</f>
        <v>0</v>
      </c>
      <c r="X3842">
        <v>0</v>
      </c>
      <c r="Y3842" t="s">
        <v>4395</v>
      </c>
      <c r="Z3842">
        <v>0</v>
      </c>
      <c r="AA3842">
        <v>0</v>
      </c>
      <c r="AB3842">
        <v>0</v>
      </c>
      <c r="AC3842">
        <v>0</v>
      </c>
      <c r="AD3842">
        <v>0</v>
      </c>
      <c r="AE3842" t="b">
        <f t="shared" si="162"/>
        <v>1</v>
      </c>
    </row>
    <row r="3843" spans="1:31">
      <c r="A3843" s="6" t="s">
        <v>596</v>
      </c>
      <c r="B3843" t="s">
        <v>29</v>
      </c>
      <c r="C3843">
        <v>41</v>
      </c>
      <c r="D3843" t="s">
        <v>7465</v>
      </c>
      <c r="E3843">
        <v>3101001</v>
      </c>
      <c r="F3843" t="s">
        <v>31</v>
      </c>
      <c r="G3843" t="s">
        <v>29</v>
      </c>
      <c r="H3843" t="s">
        <v>62</v>
      </c>
      <c r="I3843">
        <v>0</v>
      </c>
      <c r="J3843">
        <v>2</v>
      </c>
      <c r="K3843">
        <v>0</v>
      </c>
      <c r="L3843" t="s">
        <v>4123</v>
      </c>
      <c r="M3843" t="s">
        <v>34</v>
      </c>
      <c r="N3843">
        <v>97800</v>
      </c>
      <c r="O3843">
        <f t="shared" ref="O3843:O3906" si="165">AC3843</f>
        <v>97800</v>
      </c>
      <c r="P3843" t="b">
        <f t="shared" ref="P3843:P3847" si="166">N3843=O3843</f>
        <v>1</v>
      </c>
      <c r="Q3843" t="s">
        <v>35</v>
      </c>
      <c r="R3843">
        <v>108</v>
      </c>
      <c r="S3843">
        <v>9</v>
      </c>
      <c r="T3843" t="s">
        <v>37</v>
      </c>
      <c r="U3843" t="s">
        <v>38</v>
      </c>
      <c r="V3843" s="2" t="s">
        <v>5993</v>
      </c>
      <c r="W3843" s="2">
        <f>IF(VLOOKUP(V3843,'reference classification'!$B$1:G3847,6,FALSE)&gt;90,1,0)</f>
        <v>0</v>
      </c>
      <c r="X3843">
        <v>0</v>
      </c>
      <c r="Y3843" t="s">
        <v>4123</v>
      </c>
      <c r="Z3843">
        <v>97800</v>
      </c>
      <c r="AA3843">
        <v>120</v>
      </c>
      <c r="AB3843">
        <v>97800</v>
      </c>
      <c r="AC3843">
        <v>97800</v>
      </c>
      <c r="AD3843">
        <v>97800</v>
      </c>
      <c r="AE3843" t="b">
        <f t="shared" ref="AE3843:AE3906" si="167">AB3843=AC3843</f>
        <v>1</v>
      </c>
    </row>
    <row r="3844" spans="1:31" hidden="1">
      <c r="A3844" s="6" t="s">
        <v>600</v>
      </c>
      <c r="B3844" t="s">
        <v>29</v>
      </c>
      <c r="C3844">
        <v>41</v>
      </c>
      <c r="D3844" t="s">
        <v>5253</v>
      </c>
      <c r="E3844">
        <v>3101001</v>
      </c>
      <c r="F3844" t="s">
        <v>44</v>
      </c>
      <c r="G3844" t="s">
        <v>29</v>
      </c>
      <c r="H3844" t="s">
        <v>62</v>
      </c>
      <c r="I3844">
        <v>0</v>
      </c>
      <c r="J3844">
        <v>2</v>
      </c>
      <c r="K3844">
        <v>0</v>
      </c>
      <c r="L3844" t="s">
        <v>4123</v>
      </c>
      <c r="M3844" t="s">
        <v>34</v>
      </c>
      <c r="N3844">
        <v>97635</v>
      </c>
      <c r="O3844">
        <f t="shared" si="165"/>
        <v>38669</v>
      </c>
      <c r="P3844" t="b">
        <f t="shared" si="166"/>
        <v>0</v>
      </c>
      <c r="Q3844" t="s">
        <v>35</v>
      </c>
      <c r="R3844">
        <v>108</v>
      </c>
      <c r="S3844">
        <v>9</v>
      </c>
      <c r="T3844" t="s">
        <v>37</v>
      </c>
      <c r="U3844" t="s">
        <v>38</v>
      </c>
      <c r="V3844" s="2" t="s">
        <v>5993</v>
      </c>
      <c r="W3844" s="2">
        <f>IF(VLOOKUP(V3844,'reference classification'!$B$1:G3848,6,FALSE)&gt;90,1,0)</f>
        <v>0</v>
      </c>
      <c r="X3844">
        <v>0</v>
      </c>
      <c r="Y3844" t="s">
        <v>4123</v>
      </c>
      <c r="Z3844">
        <v>38669</v>
      </c>
      <c r="AA3844">
        <v>120</v>
      </c>
      <c r="AB3844">
        <v>38669</v>
      </c>
      <c r="AC3844">
        <v>38669</v>
      </c>
      <c r="AD3844">
        <v>38669</v>
      </c>
      <c r="AE3844" t="b">
        <f t="shared" si="167"/>
        <v>1</v>
      </c>
    </row>
    <row r="3845" spans="1:31" hidden="1">
      <c r="A3845" s="6" t="s">
        <v>1161</v>
      </c>
      <c r="B3845" t="s">
        <v>29</v>
      </c>
      <c r="C3845">
        <v>41</v>
      </c>
      <c r="D3845" t="s">
        <v>7468</v>
      </c>
      <c r="E3845">
        <v>3101001</v>
      </c>
      <c r="F3845" t="s">
        <v>44</v>
      </c>
      <c r="G3845" t="s">
        <v>29</v>
      </c>
      <c r="H3845" t="s">
        <v>62</v>
      </c>
      <c r="I3845">
        <v>0</v>
      </c>
      <c r="J3845">
        <v>2</v>
      </c>
      <c r="K3845">
        <v>0</v>
      </c>
      <c r="L3845" t="s">
        <v>4123</v>
      </c>
      <c r="M3845" t="s">
        <v>34</v>
      </c>
      <c r="N3845">
        <v>5000</v>
      </c>
      <c r="O3845">
        <f t="shared" si="165"/>
        <v>4479</v>
      </c>
      <c r="P3845" t="b">
        <f t="shared" si="166"/>
        <v>0</v>
      </c>
      <c r="Q3845" t="s">
        <v>35</v>
      </c>
      <c r="R3845">
        <v>108</v>
      </c>
      <c r="S3845">
        <v>9</v>
      </c>
      <c r="T3845" t="s">
        <v>37</v>
      </c>
      <c r="U3845" t="s">
        <v>38</v>
      </c>
      <c r="V3845" s="2" t="s">
        <v>5993</v>
      </c>
      <c r="W3845" s="2">
        <f>IF(VLOOKUP(V3845,'reference classification'!$B$1:G3849,6,FALSE)&gt;90,1,0)</f>
        <v>0</v>
      </c>
      <c r="X3845">
        <v>0</v>
      </c>
      <c r="Y3845" t="s">
        <v>4123</v>
      </c>
      <c r="Z3845">
        <v>4479</v>
      </c>
      <c r="AA3845">
        <v>120</v>
      </c>
      <c r="AB3845">
        <v>4479</v>
      </c>
      <c r="AC3845">
        <v>4479</v>
      </c>
      <c r="AD3845">
        <v>4479</v>
      </c>
      <c r="AE3845" t="b">
        <f t="shared" si="167"/>
        <v>1</v>
      </c>
    </row>
    <row r="3846" spans="1:31">
      <c r="A3846" s="6" t="s">
        <v>1207</v>
      </c>
      <c r="B3846" t="s">
        <v>29</v>
      </c>
      <c r="C3846">
        <v>41</v>
      </c>
      <c r="D3846" t="s">
        <v>7470</v>
      </c>
      <c r="F3846" t="s">
        <v>44</v>
      </c>
      <c r="G3846" t="s">
        <v>29</v>
      </c>
      <c r="H3846" t="s">
        <v>237</v>
      </c>
      <c r="I3846">
        <v>0</v>
      </c>
      <c r="J3846">
        <v>2</v>
      </c>
      <c r="K3846">
        <v>0</v>
      </c>
      <c r="L3846" t="s">
        <v>4123</v>
      </c>
      <c r="M3846" t="s">
        <v>34</v>
      </c>
      <c r="N3846">
        <v>69428</v>
      </c>
      <c r="O3846">
        <f t="shared" si="165"/>
        <v>69428</v>
      </c>
      <c r="P3846" t="b">
        <f t="shared" si="166"/>
        <v>1</v>
      </c>
      <c r="Q3846" t="s">
        <v>35</v>
      </c>
      <c r="R3846">
        <v>108</v>
      </c>
      <c r="S3846">
        <v>9</v>
      </c>
      <c r="T3846" t="s">
        <v>37</v>
      </c>
      <c r="U3846" t="s">
        <v>38</v>
      </c>
      <c r="V3846" s="2" t="s">
        <v>5993</v>
      </c>
      <c r="W3846" s="2">
        <f>IF(VLOOKUP(V3846,'reference classification'!$B$1:G3850,6,FALSE)&gt;90,1,0)</f>
        <v>0</v>
      </c>
      <c r="X3846">
        <v>0</v>
      </c>
      <c r="Y3846" t="s">
        <v>4123</v>
      </c>
      <c r="Z3846">
        <v>69428</v>
      </c>
      <c r="AA3846">
        <v>120</v>
      </c>
      <c r="AB3846">
        <v>69428</v>
      </c>
      <c r="AC3846">
        <v>69428</v>
      </c>
      <c r="AD3846">
        <v>69428</v>
      </c>
      <c r="AE3846" t="b">
        <f t="shared" si="167"/>
        <v>1</v>
      </c>
    </row>
    <row r="3847" spans="1:31" hidden="1">
      <c r="A3847" s="6" t="s">
        <v>1227</v>
      </c>
      <c r="B3847" t="s">
        <v>29</v>
      </c>
      <c r="C3847">
        <v>41</v>
      </c>
      <c r="D3847" t="s">
        <v>7472</v>
      </c>
      <c r="F3847" t="s">
        <v>31</v>
      </c>
      <c r="G3847" t="s">
        <v>29</v>
      </c>
      <c r="H3847" t="s">
        <v>186</v>
      </c>
      <c r="I3847">
        <v>0</v>
      </c>
      <c r="J3847">
        <v>2</v>
      </c>
      <c r="K3847">
        <v>0</v>
      </c>
      <c r="L3847" t="s">
        <v>4197</v>
      </c>
      <c r="M3847" t="s">
        <v>81</v>
      </c>
      <c r="N3847">
        <v>1790364</v>
      </c>
      <c r="O3847">
        <f t="shared" si="165"/>
        <v>682043.41</v>
      </c>
      <c r="P3847" t="b">
        <f t="shared" si="166"/>
        <v>0</v>
      </c>
      <c r="Q3847" t="s">
        <v>35</v>
      </c>
      <c r="R3847">
        <v>0</v>
      </c>
      <c r="S3847">
        <v>18</v>
      </c>
      <c r="T3847" t="s">
        <v>77</v>
      </c>
      <c r="U3847" t="s">
        <v>4199</v>
      </c>
      <c r="V3847" s="2" t="s">
        <v>5993</v>
      </c>
      <c r="W3847" s="2">
        <f>IF(VLOOKUP(V3847,'reference classification'!$B$1:G3851,6,FALSE)&gt;90,1,0)</f>
        <v>0</v>
      </c>
      <c r="X3847">
        <v>0</v>
      </c>
      <c r="Y3847" t="s">
        <v>4197</v>
      </c>
      <c r="Z3847">
        <v>682043.41</v>
      </c>
      <c r="AA3847">
        <v>120</v>
      </c>
      <c r="AB3847">
        <v>682043.41</v>
      </c>
      <c r="AC3847">
        <v>682043.41</v>
      </c>
      <c r="AD3847">
        <v>0</v>
      </c>
      <c r="AE3847" t="b">
        <f t="shared" si="167"/>
        <v>1</v>
      </c>
    </row>
    <row r="3848" spans="1:31" hidden="1">
      <c r="A3848" s="6" t="s">
        <v>1353</v>
      </c>
      <c r="B3848" t="s">
        <v>29</v>
      </c>
      <c r="C3848">
        <v>41</v>
      </c>
      <c r="D3848" t="s">
        <v>5519</v>
      </c>
      <c r="F3848" t="s">
        <v>44</v>
      </c>
      <c r="G3848" t="s">
        <v>29</v>
      </c>
      <c r="H3848" t="s">
        <v>186</v>
      </c>
      <c r="I3848">
        <v>0</v>
      </c>
      <c r="J3848">
        <v>2</v>
      </c>
      <c r="K3848">
        <v>0</v>
      </c>
      <c r="L3848" t="s">
        <v>4197</v>
      </c>
      <c r="M3848" t="s">
        <v>81</v>
      </c>
      <c r="N3848">
        <v>2900000</v>
      </c>
      <c r="O3848">
        <f t="shared" si="165"/>
        <v>0</v>
      </c>
      <c r="Q3848" t="s">
        <v>35</v>
      </c>
      <c r="R3848">
        <v>0</v>
      </c>
      <c r="S3848">
        <v>30</v>
      </c>
      <c r="T3848" t="s">
        <v>77</v>
      </c>
      <c r="U3848" t="s">
        <v>4199</v>
      </c>
      <c r="V3848" s="2" t="s">
        <v>5993</v>
      </c>
      <c r="W3848" s="2">
        <f>IF(VLOOKUP(V3848,'reference classification'!$B$1:G3852,6,FALSE)&gt;90,1,0)</f>
        <v>0</v>
      </c>
      <c r="X3848">
        <v>0</v>
      </c>
      <c r="Y3848" t="s">
        <v>4197</v>
      </c>
      <c r="Z3848">
        <v>0</v>
      </c>
      <c r="AA3848">
        <v>0</v>
      </c>
      <c r="AB3848">
        <v>0</v>
      </c>
      <c r="AC3848">
        <v>0</v>
      </c>
      <c r="AD3848">
        <v>0</v>
      </c>
      <c r="AE3848" t="b">
        <f t="shared" si="167"/>
        <v>1</v>
      </c>
    </row>
    <row r="3849" spans="1:31">
      <c r="A3849" s="6" t="s">
        <v>1355</v>
      </c>
      <c r="B3849" t="s">
        <v>29</v>
      </c>
      <c r="C3849">
        <v>41</v>
      </c>
      <c r="D3849" t="s">
        <v>7475</v>
      </c>
      <c r="F3849" t="s">
        <v>31</v>
      </c>
      <c r="G3849" t="s">
        <v>29</v>
      </c>
      <c r="H3849" t="s">
        <v>41</v>
      </c>
      <c r="I3849">
        <v>0</v>
      </c>
      <c r="J3849">
        <v>2</v>
      </c>
      <c r="K3849">
        <v>0</v>
      </c>
      <c r="L3849" t="s">
        <v>4123</v>
      </c>
      <c r="M3849" t="s">
        <v>34</v>
      </c>
      <c r="N3849">
        <v>40000</v>
      </c>
      <c r="O3849">
        <f t="shared" si="165"/>
        <v>40000</v>
      </c>
      <c r="P3849" t="b">
        <f t="shared" ref="P3849:P3854" si="168">N3849=O3849</f>
        <v>1</v>
      </c>
      <c r="Q3849" t="s">
        <v>35</v>
      </c>
      <c r="R3849">
        <v>108</v>
      </c>
      <c r="S3849">
        <v>9</v>
      </c>
      <c r="T3849" t="s">
        <v>37</v>
      </c>
      <c r="U3849" t="s">
        <v>38</v>
      </c>
      <c r="V3849" s="2" t="s">
        <v>5993</v>
      </c>
      <c r="W3849" s="2">
        <f>IF(VLOOKUP(V3849,'reference classification'!$B$1:G3853,6,FALSE)&gt;90,1,0)</f>
        <v>0</v>
      </c>
      <c r="X3849">
        <v>0</v>
      </c>
      <c r="Y3849" t="s">
        <v>4123</v>
      </c>
      <c r="Z3849">
        <v>40000</v>
      </c>
      <c r="AA3849">
        <v>45</v>
      </c>
      <c r="AB3849">
        <v>40000</v>
      </c>
      <c r="AC3849">
        <v>40000</v>
      </c>
      <c r="AD3849">
        <v>0</v>
      </c>
      <c r="AE3849" t="b">
        <f t="shared" si="167"/>
        <v>1</v>
      </c>
    </row>
    <row r="3850" spans="1:31">
      <c r="A3850" s="6" t="s">
        <v>2018</v>
      </c>
      <c r="B3850" t="s">
        <v>29</v>
      </c>
      <c r="C3850">
        <v>41</v>
      </c>
      <c r="D3850" t="s">
        <v>7477</v>
      </c>
      <c r="F3850" t="s">
        <v>44</v>
      </c>
      <c r="G3850" t="s">
        <v>29</v>
      </c>
      <c r="H3850" t="s">
        <v>382</v>
      </c>
      <c r="I3850">
        <v>0</v>
      </c>
      <c r="J3850">
        <v>2</v>
      </c>
      <c r="K3850">
        <v>0</v>
      </c>
      <c r="L3850" t="s">
        <v>4123</v>
      </c>
      <c r="M3850" t="s">
        <v>34</v>
      </c>
      <c r="N3850">
        <v>500000</v>
      </c>
      <c r="O3850">
        <f t="shared" si="165"/>
        <v>500000</v>
      </c>
      <c r="P3850" t="b">
        <f t="shared" si="168"/>
        <v>1</v>
      </c>
      <c r="Q3850" t="s">
        <v>35</v>
      </c>
      <c r="R3850">
        <v>108</v>
      </c>
      <c r="S3850">
        <v>9</v>
      </c>
      <c r="T3850" t="s">
        <v>37</v>
      </c>
      <c r="U3850" t="s">
        <v>38</v>
      </c>
      <c r="V3850" s="2" t="s">
        <v>5993</v>
      </c>
      <c r="W3850" s="2">
        <f>IF(VLOOKUP(V3850,'reference classification'!$B$1:G3854,6,FALSE)&gt;90,1,0)</f>
        <v>0</v>
      </c>
      <c r="X3850">
        <v>0</v>
      </c>
      <c r="Y3850" t="s">
        <v>4123</v>
      </c>
      <c r="Z3850">
        <v>500000</v>
      </c>
      <c r="AA3850">
        <v>45</v>
      </c>
      <c r="AB3850">
        <v>500000</v>
      </c>
      <c r="AC3850">
        <v>500000</v>
      </c>
      <c r="AD3850">
        <v>0</v>
      </c>
      <c r="AE3850" t="b">
        <f t="shared" si="167"/>
        <v>1</v>
      </c>
    </row>
    <row r="3851" spans="1:31">
      <c r="A3851" s="6" t="s">
        <v>534</v>
      </c>
      <c r="B3851" t="s">
        <v>29</v>
      </c>
      <c r="C3851">
        <v>41</v>
      </c>
      <c r="D3851" t="s">
        <v>7479</v>
      </c>
      <c r="F3851" t="s">
        <v>44</v>
      </c>
      <c r="G3851" t="s">
        <v>29</v>
      </c>
      <c r="H3851" t="s">
        <v>231</v>
      </c>
      <c r="I3851">
        <v>0</v>
      </c>
      <c r="J3851">
        <v>2</v>
      </c>
      <c r="K3851">
        <v>0</v>
      </c>
      <c r="L3851" t="s">
        <v>4123</v>
      </c>
      <c r="M3851" t="s">
        <v>34</v>
      </c>
      <c r="N3851">
        <v>25000</v>
      </c>
      <c r="O3851">
        <f t="shared" si="165"/>
        <v>25000</v>
      </c>
      <c r="P3851" t="b">
        <f t="shared" si="168"/>
        <v>1</v>
      </c>
      <c r="Q3851" t="s">
        <v>35</v>
      </c>
      <c r="R3851">
        <v>108</v>
      </c>
      <c r="S3851">
        <v>9</v>
      </c>
      <c r="T3851" t="s">
        <v>37</v>
      </c>
      <c r="U3851" t="s">
        <v>38</v>
      </c>
      <c r="V3851" s="2" t="s">
        <v>5993</v>
      </c>
      <c r="W3851" s="2">
        <f>IF(VLOOKUP(V3851,'reference classification'!$B$1:G3855,6,FALSE)&gt;90,1,0)</f>
        <v>0</v>
      </c>
      <c r="X3851">
        <v>0</v>
      </c>
      <c r="Y3851" t="s">
        <v>4123</v>
      </c>
      <c r="Z3851">
        <v>25000</v>
      </c>
      <c r="AA3851">
        <v>45</v>
      </c>
      <c r="AB3851">
        <v>25000</v>
      </c>
      <c r="AC3851">
        <v>25000</v>
      </c>
      <c r="AD3851">
        <v>0</v>
      </c>
      <c r="AE3851" t="b">
        <f t="shared" si="167"/>
        <v>1</v>
      </c>
    </row>
    <row r="3852" spans="1:31" hidden="1">
      <c r="A3852" s="6" t="s">
        <v>380</v>
      </c>
      <c r="B3852" t="s">
        <v>29</v>
      </c>
      <c r="C3852">
        <v>41</v>
      </c>
      <c r="D3852" t="s">
        <v>7481</v>
      </c>
      <c r="E3852">
        <v>3101001</v>
      </c>
      <c r="F3852" t="s">
        <v>44</v>
      </c>
      <c r="G3852" t="s">
        <v>29</v>
      </c>
      <c r="H3852" t="s">
        <v>62</v>
      </c>
      <c r="I3852">
        <v>0</v>
      </c>
      <c r="J3852">
        <v>2</v>
      </c>
      <c r="K3852">
        <v>0</v>
      </c>
      <c r="L3852" t="s">
        <v>4123</v>
      </c>
      <c r="M3852" t="s">
        <v>34</v>
      </c>
      <c r="N3852">
        <v>8200</v>
      </c>
      <c r="O3852">
        <f t="shared" si="165"/>
        <v>3849</v>
      </c>
      <c r="P3852" t="b">
        <f t="shared" si="168"/>
        <v>0</v>
      </c>
      <c r="Q3852" t="s">
        <v>35</v>
      </c>
      <c r="R3852">
        <v>108</v>
      </c>
      <c r="S3852">
        <v>9</v>
      </c>
      <c r="T3852" t="s">
        <v>37</v>
      </c>
      <c r="U3852" t="s">
        <v>38</v>
      </c>
      <c r="V3852" s="2" t="s">
        <v>5993</v>
      </c>
      <c r="W3852" s="2">
        <f>IF(VLOOKUP(V3852,'reference classification'!$B$1:G3856,6,FALSE)&gt;90,1,0)</f>
        <v>0</v>
      </c>
      <c r="X3852">
        <v>0</v>
      </c>
      <c r="Y3852" t="s">
        <v>4123</v>
      </c>
      <c r="Z3852">
        <v>3849</v>
      </c>
      <c r="AA3852">
        <v>45</v>
      </c>
      <c r="AB3852">
        <v>3849</v>
      </c>
      <c r="AC3852">
        <v>3849</v>
      </c>
      <c r="AD3852">
        <v>0</v>
      </c>
      <c r="AE3852" t="b">
        <f t="shared" si="167"/>
        <v>1</v>
      </c>
    </row>
    <row r="3853" spans="1:31" hidden="1">
      <c r="A3853" s="6" t="s">
        <v>383</v>
      </c>
      <c r="B3853" t="s">
        <v>29</v>
      </c>
      <c r="C3853">
        <v>41</v>
      </c>
      <c r="D3853" t="s">
        <v>7483</v>
      </c>
      <c r="E3853">
        <v>1101001</v>
      </c>
      <c r="F3853" t="s">
        <v>31</v>
      </c>
      <c r="G3853" t="s">
        <v>29</v>
      </c>
      <c r="H3853" t="s">
        <v>365</v>
      </c>
      <c r="I3853">
        <v>0</v>
      </c>
      <c r="J3853">
        <v>1</v>
      </c>
      <c r="K3853">
        <v>0</v>
      </c>
      <c r="L3853" t="s">
        <v>4123</v>
      </c>
      <c r="M3853" t="s">
        <v>81</v>
      </c>
      <c r="N3853">
        <v>2978300</v>
      </c>
      <c r="O3853">
        <f t="shared" si="165"/>
        <v>804504</v>
      </c>
      <c r="P3853" t="b">
        <f t="shared" si="168"/>
        <v>0</v>
      </c>
      <c r="Q3853" t="s">
        <v>35</v>
      </c>
      <c r="R3853">
        <v>31.68</v>
      </c>
      <c r="S3853">
        <v>2.64</v>
      </c>
      <c r="T3853" t="s">
        <v>37</v>
      </c>
      <c r="U3853" t="s">
        <v>2218</v>
      </c>
      <c r="V3853" s="2" t="s">
        <v>5993</v>
      </c>
      <c r="W3853" s="2">
        <f>IF(VLOOKUP(V3853,'reference classification'!$B$1:G3857,6,FALSE)&gt;90,1,0)</f>
        <v>0</v>
      </c>
      <c r="X3853">
        <v>0</v>
      </c>
      <c r="Y3853" t="s">
        <v>4123</v>
      </c>
      <c r="Z3853">
        <v>804504</v>
      </c>
      <c r="AA3853">
        <v>1682</v>
      </c>
      <c r="AB3853">
        <v>804504</v>
      </c>
      <c r="AC3853">
        <v>804504</v>
      </c>
      <c r="AD3853">
        <v>804504</v>
      </c>
      <c r="AE3853" t="b">
        <f t="shared" si="167"/>
        <v>1</v>
      </c>
    </row>
    <row r="3854" spans="1:31" hidden="1">
      <c r="A3854" s="6" t="s">
        <v>553</v>
      </c>
      <c r="B3854" t="s">
        <v>29</v>
      </c>
      <c r="C3854">
        <v>41</v>
      </c>
      <c r="D3854" t="s">
        <v>7485</v>
      </c>
      <c r="E3854">
        <v>2306170</v>
      </c>
      <c r="F3854" t="s">
        <v>31</v>
      </c>
      <c r="G3854" t="s">
        <v>29</v>
      </c>
      <c r="H3854" t="s">
        <v>365</v>
      </c>
      <c r="I3854">
        <v>0</v>
      </c>
      <c r="J3854">
        <v>1</v>
      </c>
      <c r="K3854">
        <v>0</v>
      </c>
      <c r="L3854" t="s">
        <v>4123</v>
      </c>
      <c r="M3854" t="s">
        <v>81</v>
      </c>
      <c r="N3854">
        <v>410800</v>
      </c>
      <c r="O3854">
        <f t="shared" si="165"/>
        <v>89720</v>
      </c>
      <c r="P3854" t="b">
        <f t="shared" si="168"/>
        <v>0</v>
      </c>
      <c r="Q3854" t="s">
        <v>35</v>
      </c>
      <c r="R3854">
        <v>31.68</v>
      </c>
      <c r="S3854">
        <v>2.64</v>
      </c>
      <c r="T3854" t="s">
        <v>37</v>
      </c>
      <c r="U3854" t="s">
        <v>2218</v>
      </c>
      <c r="V3854" s="2" t="s">
        <v>5993</v>
      </c>
      <c r="W3854" s="2">
        <f>IF(VLOOKUP(V3854,'reference classification'!$B$1:G3858,6,FALSE)&gt;90,1,0)</f>
        <v>0</v>
      </c>
      <c r="X3854">
        <v>0</v>
      </c>
      <c r="Y3854" t="s">
        <v>4123</v>
      </c>
      <c r="Z3854">
        <v>89720</v>
      </c>
      <c r="AA3854">
        <v>1065</v>
      </c>
      <c r="AB3854">
        <v>89720</v>
      </c>
      <c r="AC3854">
        <v>89720</v>
      </c>
      <c r="AD3854">
        <v>89720</v>
      </c>
      <c r="AE3854" t="b">
        <f t="shared" si="167"/>
        <v>1</v>
      </c>
    </row>
    <row r="3855" spans="1:31" hidden="1">
      <c r="A3855" s="6" t="s">
        <v>1676</v>
      </c>
      <c r="B3855" t="s">
        <v>29</v>
      </c>
      <c r="C3855">
        <v>41</v>
      </c>
      <c r="D3855" t="s">
        <v>988</v>
      </c>
      <c r="E3855">
        <v>4209010</v>
      </c>
      <c r="F3855" t="s">
        <v>44</v>
      </c>
      <c r="G3855" t="s">
        <v>29</v>
      </c>
      <c r="H3855" t="s">
        <v>62</v>
      </c>
      <c r="I3855">
        <v>0</v>
      </c>
      <c r="J3855">
        <v>1</v>
      </c>
      <c r="K3855">
        <v>0</v>
      </c>
      <c r="L3855" t="s">
        <v>4123</v>
      </c>
      <c r="M3855" t="s">
        <v>81</v>
      </c>
      <c r="N3855">
        <v>1027000</v>
      </c>
      <c r="O3855">
        <f t="shared" si="165"/>
        <v>675836</v>
      </c>
      <c r="Q3855" t="s">
        <v>35</v>
      </c>
      <c r="R3855">
        <v>32</v>
      </c>
      <c r="S3855">
        <v>2.66</v>
      </c>
      <c r="T3855" t="s">
        <v>37</v>
      </c>
      <c r="U3855" t="s">
        <v>2218</v>
      </c>
      <c r="V3855" s="2" t="s">
        <v>5993</v>
      </c>
      <c r="W3855" s="2">
        <f>IF(VLOOKUP(V3855,'reference classification'!$B$1:G3859,6,FALSE)&gt;90,1,0)</f>
        <v>0</v>
      </c>
      <c r="X3855">
        <v>675836</v>
      </c>
      <c r="Y3855" t="s">
        <v>4123</v>
      </c>
      <c r="Z3855">
        <v>675836</v>
      </c>
      <c r="AA3855">
        <v>1969</v>
      </c>
      <c r="AB3855">
        <v>1351672</v>
      </c>
      <c r="AC3855">
        <v>675836</v>
      </c>
      <c r="AD3855">
        <v>0</v>
      </c>
      <c r="AE3855" t="b">
        <f t="shared" si="167"/>
        <v>0</v>
      </c>
    </row>
    <row r="3856" spans="1:31" hidden="1">
      <c r="A3856" s="6" t="s">
        <v>1678</v>
      </c>
      <c r="B3856" t="s">
        <v>29</v>
      </c>
      <c r="C3856">
        <v>41</v>
      </c>
      <c r="D3856" t="s">
        <v>7488</v>
      </c>
      <c r="F3856" t="s">
        <v>44</v>
      </c>
      <c r="G3856" t="s">
        <v>29</v>
      </c>
      <c r="H3856" t="s">
        <v>267</v>
      </c>
      <c r="I3856">
        <v>0</v>
      </c>
      <c r="J3856">
        <v>2</v>
      </c>
      <c r="K3856">
        <v>0</v>
      </c>
      <c r="L3856" t="s">
        <v>4123</v>
      </c>
      <c r="M3856" t="s">
        <v>34</v>
      </c>
      <c r="N3856">
        <v>40000</v>
      </c>
      <c r="O3856">
        <f t="shared" si="165"/>
        <v>32500</v>
      </c>
      <c r="P3856" t="b">
        <f>N3856=O3856</f>
        <v>0</v>
      </c>
      <c r="Q3856" t="s">
        <v>35</v>
      </c>
      <c r="R3856">
        <v>108</v>
      </c>
      <c r="S3856">
        <v>9</v>
      </c>
      <c r="T3856" t="s">
        <v>37</v>
      </c>
      <c r="U3856" t="s">
        <v>38</v>
      </c>
      <c r="V3856" s="2" t="s">
        <v>5993</v>
      </c>
      <c r="W3856" s="2">
        <f>IF(VLOOKUP(V3856,'reference classification'!$B$1:G3860,6,FALSE)&gt;90,1,0)</f>
        <v>0</v>
      </c>
      <c r="X3856">
        <v>0</v>
      </c>
      <c r="Y3856" t="s">
        <v>4123</v>
      </c>
      <c r="Z3856">
        <v>32500</v>
      </c>
      <c r="AA3856">
        <v>120</v>
      </c>
      <c r="AB3856">
        <v>32500</v>
      </c>
      <c r="AC3856">
        <v>32500</v>
      </c>
      <c r="AD3856">
        <v>32500</v>
      </c>
      <c r="AE3856" t="b">
        <f t="shared" si="167"/>
        <v>1</v>
      </c>
    </row>
    <row r="3857" spans="1:31" hidden="1">
      <c r="A3857" s="6" t="s">
        <v>731</v>
      </c>
      <c r="B3857" t="s">
        <v>29</v>
      </c>
      <c r="C3857">
        <v>21</v>
      </c>
      <c r="D3857" t="s">
        <v>7490</v>
      </c>
      <c r="F3857" t="s">
        <v>44</v>
      </c>
      <c r="G3857" t="s">
        <v>29</v>
      </c>
      <c r="H3857" t="s">
        <v>73</v>
      </c>
      <c r="I3857">
        <v>0</v>
      </c>
      <c r="J3857">
        <v>2</v>
      </c>
      <c r="K3857">
        <v>0</v>
      </c>
      <c r="L3857" t="s">
        <v>4197</v>
      </c>
      <c r="M3857" t="s">
        <v>81</v>
      </c>
      <c r="N3857">
        <v>1200000</v>
      </c>
      <c r="O3857">
        <f t="shared" si="165"/>
        <v>0</v>
      </c>
      <c r="Q3857" t="s">
        <v>35</v>
      </c>
      <c r="R3857">
        <v>0</v>
      </c>
      <c r="S3857">
        <v>24</v>
      </c>
      <c r="T3857" t="s">
        <v>37</v>
      </c>
      <c r="U3857" t="s">
        <v>4199</v>
      </c>
      <c r="V3857" s="2" t="s">
        <v>5993</v>
      </c>
      <c r="W3857" s="2">
        <f>IF(VLOOKUP(V3857,'reference classification'!$B$1:G3861,6,FALSE)&gt;90,1,0)</f>
        <v>0</v>
      </c>
      <c r="X3857">
        <v>0</v>
      </c>
      <c r="Y3857" t="s">
        <v>4197</v>
      </c>
      <c r="Z3857">
        <v>0</v>
      </c>
      <c r="AA3857">
        <v>0</v>
      </c>
      <c r="AB3857">
        <v>0</v>
      </c>
      <c r="AC3857">
        <v>0</v>
      </c>
      <c r="AD3857">
        <v>0</v>
      </c>
      <c r="AE3857" t="b">
        <f t="shared" si="167"/>
        <v>1</v>
      </c>
    </row>
    <row r="3858" spans="1:31" hidden="1">
      <c r="A3858" s="6" t="s">
        <v>1163</v>
      </c>
      <c r="B3858" t="s">
        <v>29</v>
      </c>
      <c r="C3858">
        <v>41</v>
      </c>
      <c r="D3858" t="s">
        <v>7492</v>
      </c>
      <c r="F3858" t="s">
        <v>44</v>
      </c>
      <c r="G3858" t="s">
        <v>29</v>
      </c>
      <c r="H3858" t="s">
        <v>237</v>
      </c>
      <c r="I3858">
        <v>0</v>
      </c>
      <c r="J3858">
        <v>2</v>
      </c>
      <c r="K3858">
        <v>0</v>
      </c>
      <c r="L3858" t="s">
        <v>4197</v>
      </c>
      <c r="M3858" t="s">
        <v>81</v>
      </c>
      <c r="N3858">
        <v>1500000</v>
      </c>
      <c r="O3858">
        <f t="shared" si="165"/>
        <v>0</v>
      </c>
      <c r="Q3858" t="s">
        <v>4200</v>
      </c>
      <c r="R3858">
        <v>32.65</v>
      </c>
      <c r="S3858">
        <v>18</v>
      </c>
      <c r="T3858" t="s">
        <v>37</v>
      </c>
      <c r="U3858" t="s">
        <v>4199</v>
      </c>
      <c r="V3858" s="2" t="s">
        <v>5993</v>
      </c>
      <c r="W3858" s="2">
        <f>IF(VLOOKUP(V3858,'reference classification'!$B$1:G3862,6,FALSE)&gt;90,1,0)</f>
        <v>0</v>
      </c>
      <c r="X3858">
        <v>0</v>
      </c>
      <c r="Y3858" t="s">
        <v>4197</v>
      </c>
      <c r="Z3858">
        <v>0</v>
      </c>
      <c r="AA3858">
        <v>0</v>
      </c>
      <c r="AB3858">
        <v>0</v>
      </c>
      <c r="AC3858">
        <v>0</v>
      </c>
      <c r="AD3858">
        <v>0</v>
      </c>
      <c r="AE3858" t="b">
        <f t="shared" si="167"/>
        <v>1</v>
      </c>
    </row>
    <row r="3859" spans="1:31">
      <c r="A3859" s="6" t="s">
        <v>3279</v>
      </c>
      <c r="B3859" t="s">
        <v>29</v>
      </c>
      <c r="C3859">
        <v>9</v>
      </c>
      <c r="D3859" t="s">
        <v>7494</v>
      </c>
      <c r="F3859" t="s">
        <v>44</v>
      </c>
      <c r="G3859" t="s">
        <v>29</v>
      </c>
      <c r="H3859" t="s">
        <v>7495</v>
      </c>
      <c r="I3859">
        <v>0</v>
      </c>
      <c r="J3859">
        <v>2</v>
      </c>
      <c r="K3859">
        <v>0</v>
      </c>
      <c r="L3859" t="s">
        <v>4123</v>
      </c>
      <c r="M3859" t="s">
        <v>34</v>
      </c>
      <c r="N3859">
        <v>40000</v>
      </c>
      <c r="O3859">
        <f t="shared" si="165"/>
        <v>40000</v>
      </c>
      <c r="P3859" t="b">
        <f t="shared" ref="P3859:P3862" si="169">N3859=O3859</f>
        <v>1</v>
      </c>
      <c r="Q3859" t="s">
        <v>35</v>
      </c>
      <c r="R3859">
        <v>108</v>
      </c>
      <c r="S3859">
        <v>9</v>
      </c>
      <c r="T3859" t="s">
        <v>37</v>
      </c>
      <c r="U3859" t="s">
        <v>38</v>
      </c>
      <c r="V3859" s="2" t="s">
        <v>5993</v>
      </c>
      <c r="W3859" s="2">
        <f>IF(VLOOKUP(V3859,'reference classification'!$B$1:G3863,6,FALSE)&gt;90,1,0)</f>
        <v>0</v>
      </c>
      <c r="X3859">
        <v>0</v>
      </c>
      <c r="Y3859" t="s">
        <v>4123</v>
      </c>
      <c r="Z3859">
        <v>40000</v>
      </c>
      <c r="AA3859">
        <v>120</v>
      </c>
      <c r="AB3859">
        <v>40000</v>
      </c>
      <c r="AC3859">
        <v>40000</v>
      </c>
      <c r="AD3859">
        <v>40000</v>
      </c>
      <c r="AE3859" t="b">
        <f t="shared" si="167"/>
        <v>1</v>
      </c>
    </row>
    <row r="3860" spans="1:31">
      <c r="A3860" s="6" t="s">
        <v>707</v>
      </c>
      <c r="B3860" t="s">
        <v>29</v>
      </c>
      <c r="C3860">
        <v>41</v>
      </c>
      <c r="D3860" t="s">
        <v>7497</v>
      </c>
      <c r="E3860">
        <v>3101001</v>
      </c>
      <c r="F3860" t="s">
        <v>44</v>
      </c>
      <c r="G3860" t="s">
        <v>29</v>
      </c>
      <c r="H3860" t="s">
        <v>365</v>
      </c>
      <c r="I3860">
        <v>0</v>
      </c>
      <c r="J3860">
        <v>2</v>
      </c>
      <c r="K3860">
        <v>0</v>
      </c>
      <c r="L3860" t="s">
        <v>4123</v>
      </c>
      <c r="M3860" t="s">
        <v>34</v>
      </c>
      <c r="N3860">
        <v>500000</v>
      </c>
      <c r="O3860">
        <f t="shared" si="165"/>
        <v>500000</v>
      </c>
      <c r="P3860" t="b">
        <f t="shared" si="169"/>
        <v>1</v>
      </c>
      <c r="Q3860" t="s">
        <v>35</v>
      </c>
      <c r="R3860">
        <v>108</v>
      </c>
      <c r="S3860">
        <v>9</v>
      </c>
      <c r="T3860" t="s">
        <v>37</v>
      </c>
      <c r="U3860" t="s">
        <v>38</v>
      </c>
      <c r="V3860" s="2" t="s">
        <v>5993</v>
      </c>
      <c r="W3860" s="2">
        <f>IF(VLOOKUP(V3860,'reference classification'!$B$1:G3864,6,FALSE)&gt;90,1,0)</f>
        <v>0</v>
      </c>
      <c r="X3860">
        <v>0</v>
      </c>
      <c r="Y3860" t="s">
        <v>4123</v>
      </c>
      <c r="Z3860">
        <v>500000</v>
      </c>
      <c r="AA3860">
        <v>120</v>
      </c>
      <c r="AB3860">
        <v>500000</v>
      </c>
      <c r="AC3860">
        <v>500000</v>
      </c>
      <c r="AD3860">
        <v>500000</v>
      </c>
      <c r="AE3860" t="b">
        <f t="shared" si="167"/>
        <v>1</v>
      </c>
    </row>
    <row r="3861" spans="1:31" hidden="1">
      <c r="A3861" s="6" t="s">
        <v>709</v>
      </c>
      <c r="B3861" t="s">
        <v>29</v>
      </c>
      <c r="C3861">
        <v>41</v>
      </c>
      <c r="D3861" t="s">
        <v>7499</v>
      </c>
      <c r="E3861">
        <v>3312190</v>
      </c>
      <c r="F3861" t="s">
        <v>44</v>
      </c>
      <c r="G3861" t="s">
        <v>29</v>
      </c>
      <c r="H3861" t="s">
        <v>327</v>
      </c>
      <c r="I3861">
        <v>0</v>
      </c>
      <c r="J3861">
        <v>1</v>
      </c>
      <c r="K3861">
        <v>0</v>
      </c>
      <c r="L3861" t="s">
        <v>4205</v>
      </c>
      <c r="M3861" t="s">
        <v>81</v>
      </c>
      <c r="N3861">
        <v>2000000</v>
      </c>
      <c r="O3861">
        <f t="shared" si="165"/>
        <v>974236</v>
      </c>
      <c r="P3861" t="b">
        <f t="shared" si="169"/>
        <v>0</v>
      </c>
      <c r="Q3861" t="s">
        <v>35</v>
      </c>
      <c r="R3861">
        <v>313.8</v>
      </c>
      <c r="S3861">
        <v>24</v>
      </c>
      <c r="T3861" t="s">
        <v>77</v>
      </c>
      <c r="U3861" t="s">
        <v>188</v>
      </c>
      <c r="V3861" s="2" t="s">
        <v>5993</v>
      </c>
      <c r="W3861" s="2">
        <f>IF(VLOOKUP(V3861,'reference classification'!$B$1:G3865,6,FALSE)&gt;90,1,0)</f>
        <v>0</v>
      </c>
      <c r="X3861">
        <v>0</v>
      </c>
      <c r="Y3861" t="s">
        <v>4205</v>
      </c>
      <c r="Z3861">
        <v>974236</v>
      </c>
      <c r="AA3861">
        <v>91</v>
      </c>
      <c r="AB3861">
        <v>974236</v>
      </c>
      <c r="AC3861">
        <v>974236</v>
      </c>
      <c r="AD3861">
        <v>487118</v>
      </c>
      <c r="AE3861" t="b">
        <f t="shared" si="167"/>
        <v>1</v>
      </c>
    </row>
    <row r="3862" spans="1:31" hidden="1">
      <c r="A3862" s="6" t="s">
        <v>899</v>
      </c>
      <c r="B3862" t="s">
        <v>29</v>
      </c>
      <c r="C3862">
        <v>41</v>
      </c>
      <c r="D3862" t="s">
        <v>7501</v>
      </c>
      <c r="F3862" t="s">
        <v>31</v>
      </c>
      <c r="G3862" t="s">
        <v>29</v>
      </c>
      <c r="H3862" t="s">
        <v>237</v>
      </c>
      <c r="I3862">
        <v>0</v>
      </c>
      <c r="J3862">
        <v>2</v>
      </c>
      <c r="K3862">
        <v>1</v>
      </c>
      <c r="L3862" t="s">
        <v>4205</v>
      </c>
      <c r="M3862" t="s">
        <v>34</v>
      </c>
      <c r="N3862">
        <v>1500000</v>
      </c>
      <c r="O3862">
        <f t="shared" si="165"/>
        <v>793480</v>
      </c>
      <c r="P3862" t="b">
        <f t="shared" si="169"/>
        <v>0</v>
      </c>
      <c r="Q3862" t="s">
        <v>35</v>
      </c>
      <c r="R3862">
        <v>21.19</v>
      </c>
      <c r="S3862">
        <v>2.5</v>
      </c>
      <c r="T3862" t="s">
        <v>37</v>
      </c>
      <c r="U3862" t="s">
        <v>3082</v>
      </c>
      <c r="V3862" s="2" t="s">
        <v>5993</v>
      </c>
      <c r="W3862" s="2">
        <f>IF(VLOOKUP(V3862,'reference classification'!$B$1:G3866,6,FALSE)&gt;90,1,0)</f>
        <v>0</v>
      </c>
      <c r="X3862">
        <v>0</v>
      </c>
      <c r="Y3862" t="s">
        <v>4205</v>
      </c>
      <c r="Z3862">
        <v>793480</v>
      </c>
      <c r="AA3862">
        <v>120</v>
      </c>
      <c r="AB3862">
        <v>793480</v>
      </c>
      <c r="AC3862">
        <v>793480</v>
      </c>
      <c r="AD3862">
        <v>396740</v>
      </c>
      <c r="AE3862" t="b">
        <f t="shared" si="167"/>
        <v>1</v>
      </c>
    </row>
    <row r="3863" spans="1:31" hidden="1">
      <c r="A3863" s="6" t="s">
        <v>901</v>
      </c>
      <c r="B3863" t="s">
        <v>29</v>
      </c>
      <c r="C3863">
        <v>41</v>
      </c>
      <c r="D3863" t="s">
        <v>46</v>
      </c>
      <c r="E3863">
        <v>3312051</v>
      </c>
      <c r="F3863" t="s">
        <v>44</v>
      </c>
      <c r="G3863" t="s">
        <v>29</v>
      </c>
      <c r="H3863" t="s">
        <v>327</v>
      </c>
      <c r="I3863">
        <v>0</v>
      </c>
      <c r="J3863">
        <v>1</v>
      </c>
      <c r="K3863">
        <v>0</v>
      </c>
      <c r="L3863" t="s">
        <v>4205</v>
      </c>
      <c r="M3863" t="s">
        <v>81</v>
      </c>
      <c r="N3863">
        <v>5900000</v>
      </c>
      <c r="O3863">
        <f t="shared" si="165"/>
        <v>0</v>
      </c>
      <c r="Q3863" t="s">
        <v>4331</v>
      </c>
      <c r="R3863">
        <v>77.180000000000007</v>
      </c>
      <c r="S3863">
        <v>2.5</v>
      </c>
      <c r="T3863" t="s">
        <v>37</v>
      </c>
      <c r="U3863" t="s">
        <v>2218</v>
      </c>
      <c r="V3863" s="2" t="s">
        <v>5993</v>
      </c>
      <c r="W3863" s="2">
        <f>IF(VLOOKUP(V3863,'reference classification'!$B$1:G3867,6,FALSE)&gt;90,1,0)</f>
        <v>0</v>
      </c>
      <c r="X3863">
        <v>0</v>
      </c>
      <c r="Y3863" t="s">
        <v>4205</v>
      </c>
      <c r="Z3863">
        <v>0</v>
      </c>
      <c r="AA3863">
        <v>0</v>
      </c>
      <c r="AB3863">
        <v>0</v>
      </c>
      <c r="AC3863">
        <v>0</v>
      </c>
      <c r="AD3863">
        <v>0</v>
      </c>
      <c r="AE3863" t="b">
        <f t="shared" si="167"/>
        <v>1</v>
      </c>
    </row>
    <row r="3864" spans="1:31" hidden="1">
      <c r="A3864" s="6" t="s">
        <v>1939</v>
      </c>
      <c r="B3864" t="s">
        <v>29</v>
      </c>
      <c r="C3864">
        <v>41</v>
      </c>
      <c r="D3864" t="s">
        <v>7504</v>
      </c>
      <c r="E3864">
        <v>3312090</v>
      </c>
      <c r="F3864" t="s">
        <v>44</v>
      </c>
      <c r="G3864" t="s">
        <v>29</v>
      </c>
      <c r="H3864" t="s">
        <v>327</v>
      </c>
      <c r="I3864">
        <v>0</v>
      </c>
      <c r="J3864">
        <v>2</v>
      </c>
      <c r="K3864">
        <v>0</v>
      </c>
      <c r="L3864" t="s">
        <v>4205</v>
      </c>
      <c r="M3864" t="s">
        <v>34</v>
      </c>
      <c r="N3864">
        <v>217470</v>
      </c>
      <c r="O3864">
        <f t="shared" si="165"/>
        <v>0</v>
      </c>
      <c r="Q3864" t="s">
        <v>35</v>
      </c>
      <c r="R3864">
        <v>40.75</v>
      </c>
      <c r="S3864">
        <v>2.5</v>
      </c>
      <c r="T3864" t="s">
        <v>37</v>
      </c>
      <c r="U3864" t="s">
        <v>3082</v>
      </c>
      <c r="V3864" s="2" t="s">
        <v>5993</v>
      </c>
      <c r="W3864" s="2">
        <f>IF(VLOOKUP(V3864,'reference classification'!$B$1:G3868,6,FALSE)&gt;90,1,0)</f>
        <v>0</v>
      </c>
      <c r="X3864">
        <v>0</v>
      </c>
      <c r="Y3864" t="s">
        <v>4205</v>
      </c>
      <c r="Z3864">
        <v>0</v>
      </c>
      <c r="AA3864">
        <v>0</v>
      </c>
      <c r="AB3864">
        <v>0</v>
      </c>
      <c r="AC3864">
        <v>0</v>
      </c>
      <c r="AD3864">
        <v>0</v>
      </c>
      <c r="AE3864" t="b">
        <f t="shared" si="167"/>
        <v>1</v>
      </c>
    </row>
    <row r="3865" spans="1:31" hidden="1">
      <c r="A3865" s="6" t="s">
        <v>903</v>
      </c>
      <c r="B3865" t="s">
        <v>29</v>
      </c>
      <c r="C3865">
        <v>41</v>
      </c>
      <c r="D3865" t="s">
        <v>7506</v>
      </c>
      <c r="E3865">
        <v>3312011</v>
      </c>
      <c r="F3865" t="s">
        <v>44</v>
      </c>
      <c r="G3865" t="s">
        <v>29</v>
      </c>
      <c r="H3865" t="s">
        <v>327</v>
      </c>
      <c r="I3865">
        <v>0</v>
      </c>
      <c r="J3865">
        <v>2</v>
      </c>
      <c r="K3865">
        <v>0</v>
      </c>
      <c r="L3865" t="s">
        <v>4205</v>
      </c>
      <c r="M3865" t="s">
        <v>34</v>
      </c>
      <c r="N3865">
        <v>800000</v>
      </c>
      <c r="O3865">
        <f t="shared" si="165"/>
        <v>0</v>
      </c>
      <c r="Q3865" t="s">
        <v>35</v>
      </c>
      <c r="R3865">
        <v>34.75</v>
      </c>
      <c r="S3865">
        <v>2.5</v>
      </c>
      <c r="T3865" t="s">
        <v>37</v>
      </c>
      <c r="U3865" t="s">
        <v>3082</v>
      </c>
      <c r="V3865" s="2" t="s">
        <v>5993</v>
      </c>
      <c r="W3865" s="2">
        <f>IF(VLOOKUP(V3865,'reference classification'!$B$1:G3869,6,FALSE)&gt;90,1,0)</f>
        <v>0</v>
      </c>
      <c r="X3865">
        <v>0</v>
      </c>
      <c r="Y3865" t="s">
        <v>4205</v>
      </c>
      <c r="Z3865">
        <v>0</v>
      </c>
      <c r="AA3865">
        <v>0</v>
      </c>
      <c r="AB3865">
        <v>0</v>
      </c>
      <c r="AC3865">
        <v>0</v>
      </c>
      <c r="AD3865">
        <v>0</v>
      </c>
      <c r="AE3865" t="b">
        <f t="shared" si="167"/>
        <v>1</v>
      </c>
    </row>
    <row r="3866" spans="1:31" hidden="1">
      <c r="A3866" s="6" t="s">
        <v>905</v>
      </c>
      <c r="B3866" t="s">
        <v>29</v>
      </c>
      <c r="C3866">
        <v>41</v>
      </c>
      <c r="D3866" t="s">
        <v>7509</v>
      </c>
      <c r="E3866">
        <v>3312090</v>
      </c>
      <c r="F3866" t="s">
        <v>31</v>
      </c>
      <c r="G3866" t="s">
        <v>29</v>
      </c>
      <c r="H3866" t="s">
        <v>327</v>
      </c>
      <c r="I3866">
        <v>0</v>
      </c>
      <c r="J3866">
        <v>2</v>
      </c>
      <c r="K3866">
        <v>0</v>
      </c>
      <c r="L3866" t="s">
        <v>4205</v>
      </c>
      <c r="M3866" t="s">
        <v>34</v>
      </c>
      <c r="N3866">
        <v>500000</v>
      </c>
      <c r="O3866">
        <f t="shared" si="165"/>
        <v>0</v>
      </c>
      <c r="Q3866" t="s">
        <v>35</v>
      </c>
      <c r="R3866">
        <v>40.18</v>
      </c>
      <c r="S3866">
        <v>2.5</v>
      </c>
      <c r="T3866" t="s">
        <v>37</v>
      </c>
      <c r="U3866" t="s">
        <v>3082</v>
      </c>
      <c r="V3866" s="2" t="s">
        <v>5993</v>
      </c>
      <c r="W3866" s="2">
        <f>IF(VLOOKUP(V3866,'reference classification'!$B$1:G3870,6,FALSE)&gt;90,1,0)</f>
        <v>0</v>
      </c>
      <c r="X3866">
        <v>0</v>
      </c>
      <c r="Y3866" t="s">
        <v>4205</v>
      </c>
      <c r="Z3866">
        <v>0</v>
      </c>
      <c r="AA3866">
        <v>0</v>
      </c>
      <c r="AB3866">
        <v>0</v>
      </c>
      <c r="AC3866">
        <v>0</v>
      </c>
      <c r="AD3866">
        <v>0</v>
      </c>
      <c r="AE3866" t="b">
        <f t="shared" si="167"/>
        <v>1</v>
      </c>
    </row>
    <row r="3867" spans="1:31">
      <c r="A3867" s="6" t="s">
        <v>1942</v>
      </c>
      <c r="B3867" t="s">
        <v>29</v>
      </c>
      <c r="C3867">
        <v>41</v>
      </c>
      <c r="D3867" t="s">
        <v>1158</v>
      </c>
      <c r="F3867" t="s">
        <v>31</v>
      </c>
      <c r="G3867" t="s">
        <v>29</v>
      </c>
      <c r="H3867" t="s">
        <v>5428</v>
      </c>
      <c r="I3867">
        <v>0</v>
      </c>
      <c r="J3867">
        <v>2</v>
      </c>
      <c r="K3867">
        <v>0</v>
      </c>
      <c r="L3867" t="s">
        <v>4123</v>
      </c>
      <c r="M3867" t="s">
        <v>34</v>
      </c>
      <c r="N3867">
        <v>40000</v>
      </c>
      <c r="O3867">
        <f t="shared" si="165"/>
        <v>40000</v>
      </c>
      <c r="P3867" t="b">
        <f>N3867=O3867</f>
        <v>1</v>
      </c>
      <c r="Q3867" t="s">
        <v>35</v>
      </c>
      <c r="R3867">
        <v>108</v>
      </c>
      <c r="S3867">
        <v>9</v>
      </c>
      <c r="T3867" t="s">
        <v>37</v>
      </c>
      <c r="U3867" t="s">
        <v>38</v>
      </c>
      <c r="V3867" s="2" t="s">
        <v>5993</v>
      </c>
      <c r="W3867" s="2">
        <f>IF(VLOOKUP(V3867,'reference classification'!$B$1:G3871,6,FALSE)&gt;90,1,0)</f>
        <v>0</v>
      </c>
      <c r="X3867">
        <v>0</v>
      </c>
      <c r="Y3867" t="s">
        <v>4123</v>
      </c>
      <c r="Z3867">
        <v>40000</v>
      </c>
      <c r="AA3867">
        <v>75</v>
      </c>
      <c r="AB3867">
        <v>40000</v>
      </c>
      <c r="AC3867">
        <v>40000</v>
      </c>
      <c r="AD3867">
        <v>0</v>
      </c>
      <c r="AE3867" t="b">
        <f t="shared" si="167"/>
        <v>1</v>
      </c>
    </row>
    <row r="3868" spans="1:31" hidden="1">
      <c r="A3868" s="6" t="s">
        <v>1406</v>
      </c>
      <c r="B3868" t="s">
        <v>29</v>
      </c>
      <c r="C3868">
        <v>41</v>
      </c>
      <c r="D3868" t="s">
        <v>7512</v>
      </c>
      <c r="E3868">
        <v>3312130</v>
      </c>
      <c r="F3868" t="s">
        <v>44</v>
      </c>
      <c r="G3868" t="s">
        <v>29</v>
      </c>
      <c r="H3868" t="s">
        <v>327</v>
      </c>
      <c r="I3868">
        <v>0</v>
      </c>
      <c r="J3868">
        <v>2</v>
      </c>
      <c r="K3868">
        <v>0</v>
      </c>
      <c r="L3868" t="s">
        <v>4205</v>
      </c>
      <c r="M3868" t="s">
        <v>34</v>
      </c>
      <c r="N3868">
        <v>120600</v>
      </c>
      <c r="O3868">
        <f t="shared" si="165"/>
        <v>0</v>
      </c>
      <c r="Q3868" t="s">
        <v>35</v>
      </c>
      <c r="R3868">
        <v>38.75</v>
      </c>
      <c r="S3868">
        <v>2.5</v>
      </c>
      <c r="T3868" t="s">
        <v>37</v>
      </c>
      <c r="U3868" t="s">
        <v>3082</v>
      </c>
      <c r="V3868" s="2" t="s">
        <v>5993</v>
      </c>
      <c r="W3868" s="2">
        <f>IF(VLOOKUP(V3868,'reference classification'!$B$1:G3872,6,FALSE)&gt;90,1,0)</f>
        <v>0</v>
      </c>
      <c r="X3868">
        <v>0</v>
      </c>
      <c r="Y3868" t="s">
        <v>4205</v>
      </c>
      <c r="Z3868">
        <v>0</v>
      </c>
      <c r="AA3868">
        <v>0</v>
      </c>
      <c r="AB3868">
        <v>0</v>
      </c>
      <c r="AC3868">
        <v>0</v>
      </c>
      <c r="AD3868">
        <v>0</v>
      </c>
      <c r="AE3868" t="b">
        <f t="shared" si="167"/>
        <v>1</v>
      </c>
    </row>
    <row r="3869" spans="1:31" hidden="1">
      <c r="A3869" s="6" t="s">
        <v>1235</v>
      </c>
      <c r="B3869" t="s">
        <v>29</v>
      </c>
      <c r="C3869">
        <v>41</v>
      </c>
      <c r="D3869" t="s">
        <v>7514</v>
      </c>
      <c r="E3869">
        <v>3312111</v>
      </c>
      <c r="F3869" t="s">
        <v>44</v>
      </c>
      <c r="G3869" t="s">
        <v>29</v>
      </c>
      <c r="H3869" t="s">
        <v>639</v>
      </c>
      <c r="I3869">
        <v>0</v>
      </c>
      <c r="J3869">
        <v>2</v>
      </c>
      <c r="K3869">
        <v>0</v>
      </c>
      <c r="L3869" t="s">
        <v>4205</v>
      </c>
      <c r="M3869" t="s">
        <v>34</v>
      </c>
      <c r="N3869">
        <v>446509</v>
      </c>
      <c r="O3869">
        <f t="shared" si="165"/>
        <v>0</v>
      </c>
      <c r="Q3869" t="s">
        <v>35</v>
      </c>
      <c r="R3869">
        <v>41</v>
      </c>
      <c r="S3869">
        <v>2.5</v>
      </c>
      <c r="T3869" t="s">
        <v>37</v>
      </c>
      <c r="U3869" t="s">
        <v>3082</v>
      </c>
      <c r="V3869" s="2" t="s">
        <v>5993</v>
      </c>
      <c r="W3869" s="2">
        <f>IF(VLOOKUP(V3869,'reference classification'!$B$1:G3873,6,FALSE)&gt;90,1,0)</f>
        <v>0</v>
      </c>
      <c r="X3869">
        <v>0</v>
      </c>
      <c r="Y3869" t="s">
        <v>4205</v>
      </c>
      <c r="Z3869">
        <v>0</v>
      </c>
      <c r="AA3869">
        <v>0</v>
      </c>
      <c r="AB3869">
        <v>0</v>
      </c>
      <c r="AC3869">
        <v>0</v>
      </c>
      <c r="AD3869">
        <v>0</v>
      </c>
      <c r="AE3869" t="b">
        <f t="shared" si="167"/>
        <v>1</v>
      </c>
    </row>
    <row r="3870" spans="1:31" hidden="1">
      <c r="A3870" s="6" t="s">
        <v>2020</v>
      </c>
      <c r="B3870" t="s">
        <v>29</v>
      </c>
      <c r="C3870">
        <v>41</v>
      </c>
      <c r="D3870" t="s">
        <v>7516</v>
      </c>
      <c r="E3870">
        <v>3313191</v>
      </c>
      <c r="F3870" t="s">
        <v>44</v>
      </c>
      <c r="G3870" t="s">
        <v>29</v>
      </c>
      <c r="H3870" t="s">
        <v>327</v>
      </c>
      <c r="I3870">
        <v>0</v>
      </c>
      <c r="J3870">
        <v>2</v>
      </c>
      <c r="K3870">
        <v>0</v>
      </c>
      <c r="L3870" t="s">
        <v>4205</v>
      </c>
      <c r="M3870" t="s">
        <v>34</v>
      </c>
      <c r="N3870">
        <v>1300000</v>
      </c>
      <c r="O3870">
        <f t="shared" si="165"/>
        <v>0</v>
      </c>
      <c r="Q3870" t="s">
        <v>35</v>
      </c>
      <c r="R3870">
        <v>41</v>
      </c>
      <c r="S3870">
        <v>2.5</v>
      </c>
      <c r="T3870" t="s">
        <v>37</v>
      </c>
      <c r="U3870" t="s">
        <v>3082</v>
      </c>
      <c r="V3870" s="2" t="s">
        <v>5993</v>
      </c>
      <c r="W3870" s="2">
        <f>IF(VLOOKUP(V3870,'reference classification'!$B$1:G3874,6,FALSE)&gt;90,1,0)</f>
        <v>0</v>
      </c>
      <c r="X3870">
        <v>0</v>
      </c>
      <c r="Y3870" t="s">
        <v>4205</v>
      </c>
      <c r="Z3870">
        <v>0</v>
      </c>
      <c r="AA3870">
        <v>0</v>
      </c>
      <c r="AB3870">
        <v>0</v>
      </c>
      <c r="AC3870">
        <v>0</v>
      </c>
      <c r="AD3870">
        <v>0</v>
      </c>
      <c r="AE3870" t="b">
        <f t="shared" si="167"/>
        <v>1</v>
      </c>
    </row>
    <row r="3871" spans="1:31" hidden="1">
      <c r="A3871" s="6" t="s">
        <v>2022</v>
      </c>
      <c r="B3871" t="s">
        <v>29</v>
      </c>
      <c r="C3871">
        <v>41</v>
      </c>
      <c r="D3871" t="s">
        <v>7518</v>
      </c>
      <c r="E3871">
        <v>3312130</v>
      </c>
      <c r="F3871" t="s">
        <v>31</v>
      </c>
      <c r="G3871" t="s">
        <v>29</v>
      </c>
      <c r="H3871" t="s">
        <v>327</v>
      </c>
      <c r="I3871">
        <v>0</v>
      </c>
      <c r="J3871">
        <v>2</v>
      </c>
      <c r="K3871">
        <v>0</v>
      </c>
      <c r="L3871" t="s">
        <v>4205</v>
      </c>
      <c r="M3871" t="s">
        <v>34</v>
      </c>
      <c r="N3871">
        <v>1000000</v>
      </c>
      <c r="O3871">
        <f t="shared" si="165"/>
        <v>0</v>
      </c>
      <c r="Q3871" t="s">
        <v>35</v>
      </c>
      <c r="R3871">
        <v>37.83</v>
      </c>
      <c r="S3871">
        <v>2.5</v>
      </c>
      <c r="T3871" t="s">
        <v>37</v>
      </c>
      <c r="U3871" t="s">
        <v>3082</v>
      </c>
      <c r="V3871" s="2" t="s">
        <v>5993</v>
      </c>
      <c r="W3871" s="2">
        <f>IF(VLOOKUP(V3871,'reference classification'!$B$1:G3875,6,FALSE)&gt;90,1,0)</f>
        <v>0</v>
      </c>
      <c r="X3871">
        <v>0</v>
      </c>
      <c r="Y3871" t="s">
        <v>4205</v>
      </c>
      <c r="Z3871">
        <v>0</v>
      </c>
      <c r="AA3871">
        <v>0</v>
      </c>
      <c r="AB3871">
        <v>0</v>
      </c>
      <c r="AC3871">
        <v>0</v>
      </c>
      <c r="AD3871">
        <v>0</v>
      </c>
      <c r="AE3871" t="b">
        <f t="shared" si="167"/>
        <v>1</v>
      </c>
    </row>
    <row r="3872" spans="1:31" hidden="1">
      <c r="A3872" s="6" t="s">
        <v>536</v>
      </c>
      <c r="B3872" t="s">
        <v>29</v>
      </c>
      <c r="C3872">
        <v>41</v>
      </c>
      <c r="D3872" t="s">
        <v>7520</v>
      </c>
      <c r="E3872">
        <v>3312051</v>
      </c>
      <c r="F3872" t="s">
        <v>44</v>
      </c>
      <c r="G3872" t="s">
        <v>29</v>
      </c>
      <c r="H3872" t="s">
        <v>327</v>
      </c>
      <c r="I3872">
        <v>0</v>
      </c>
      <c r="J3872">
        <v>2</v>
      </c>
      <c r="K3872">
        <v>0</v>
      </c>
      <c r="L3872" t="s">
        <v>4205</v>
      </c>
      <c r="M3872" t="s">
        <v>34</v>
      </c>
      <c r="N3872">
        <v>435000</v>
      </c>
      <c r="O3872">
        <f t="shared" si="165"/>
        <v>0</v>
      </c>
      <c r="Q3872" t="s">
        <v>35</v>
      </c>
      <c r="R3872">
        <v>41.68</v>
      </c>
      <c r="S3872">
        <v>2.5</v>
      </c>
      <c r="T3872" t="s">
        <v>37</v>
      </c>
      <c r="U3872" t="s">
        <v>3082</v>
      </c>
      <c r="V3872" s="2" t="s">
        <v>5993</v>
      </c>
      <c r="W3872" s="2">
        <f>IF(VLOOKUP(V3872,'reference classification'!$B$1:G3876,6,FALSE)&gt;90,1,0)</f>
        <v>0</v>
      </c>
      <c r="X3872">
        <v>0</v>
      </c>
      <c r="Y3872" t="s">
        <v>4205</v>
      </c>
      <c r="Z3872">
        <v>0</v>
      </c>
      <c r="AA3872">
        <v>0</v>
      </c>
      <c r="AB3872">
        <v>0</v>
      </c>
      <c r="AC3872">
        <v>0</v>
      </c>
      <c r="AD3872">
        <v>0</v>
      </c>
      <c r="AE3872" t="b">
        <f t="shared" si="167"/>
        <v>1</v>
      </c>
    </row>
    <row r="3873" spans="1:31" hidden="1">
      <c r="A3873" s="6" t="s">
        <v>349</v>
      </c>
      <c r="B3873" t="s">
        <v>29</v>
      </c>
      <c r="C3873">
        <v>41</v>
      </c>
      <c r="D3873" t="s">
        <v>7522</v>
      </c>
      <c r="E3873">
        <v>3312111</v>
      </c>
      <c r="F3873" t="s">
        <v>44</v>
      </c>
      <c r="G3873" t="s">
        <v>29</v>
      </c>
      <c r="H3873" t="s">
        <v>327</v>
      </c>
      <c r="I3873">
        <v>0</v>
      </c>
      <c r="J3873">
        <v>2</v>
      </c>
      <c r="K3873">
        <v>1</v>
      </c>
      <c r="L3873" t="s">
        <v>4205</v>
      </c>
      <c r="M3873" t="s">
        <v>34</v>
      </c>
      <c r="N3873">
        <v>200000</v>
      </c>
      <c r="O3873">
        <f t="shared" si="165"/>
        <v>0</v>
      </c>
      <c r="Q3873" t="s">
        <v>35</v>
      </c>
      <c r="R3873">
        <v>36</v>
      </c>
      <c r="S3873">
        <v>2.5</v>
      </c>
      <c r="T3873" t="s">
        <v>37</v>
      </c>
      <c r="U3873" t="s">
        <v>3082</v>
      </c>
      <c r="V3873" s="2" t="s">
        <v>5993</v>
      </c>
      <c r="W3873" s="2">
        <f>IF(VLOOKUP(V3873,'reference classification'!$B$1:G3877,6,FALSE)&gt;90,1,0)</f>
        <v>0</v>
      </c>
      <c r="X3873">
        <v>0</v>
      </c>
      <c r="Y3873" t="s">
        <v>4205</v>
      </c>
      <c r="Z3873">
        <v>0</v>
      </c>
      <c r="AA3873">
        <v>0</v>
      </c>
      <c r="AB3873">
        <v>0</v>
      </c>
      <c r="AC3873">
        <v>0</v>
      </c>
      <c r="AD3873">
        <v>0</v>
      </c>
      <c r="AE3873" t="b">
        <f t="shared" si="167"/>
        <v>1</v>
      </c>
    </row>
    <row r="3874" spans="1:31">
      <c r="A3874" s="6" t="s">
        <v>390</v>
      </c>
      <c r="B3874" t="s">
        <v>29</v>
      </c>
      <c r="C3874">
        <v>41</v>
      </c>
      <c r="D3874" t="s">
        <v>7524</v>
      </c>
      <c r="F3874" t="s">
        <v>31</v>
      </c>
      <c r="G3874" t="s">
        <v>29</v>
      </c>
      <c r="H3874" t="s">
        <v>610</v>
      </c>
      <c r="I3874">
        <v>0</v>
      </c>
      <c r="J3874">
        <v>2</v>
      </c>
      <c r="K3874">
        <v>0</v>
      </c>
      <c r="L3874" t="s">
        <v>4123</v>
      </c>
      <c r="M3874" t="s">
        <v>34</v>
      </c>
      <c r="N3874">
        <v>40000</v>
      </c>
      <c r="O3874">
        <f t="shared" si="165"/>
        <v>40000</v>
      </c>
      <c r="P3874" t="b">
        <f t="shared" ref="P3874:P3883" si="170">N3874=O3874</f>
        <v>1</v>
      </c>
      <c r="Q3874" t="s">
        <v>35</v>
      </c>
      <c r="R3874">
        <v>108</v>
      </c>
      <c r="S3874">
        <v>9</v>
      </c>
      <c r="T3874" t="s">
        <v>37</v>
      </c>
      <c r="U3874" t="s">
        <v>38</v>
      </c>
      <c r="V3874" s="2" t="s">
        <v>5993</v>
      </c>
      <c r="W3874" s="2">
        <f>IF(VLOOKUP(V3874,'reference classification'!$B$1:G3878,6,FALSE)&gt;90,1,0)</f>
        <v>0</v>
      </c>
      <c r="X3874">
        <v>0</v>
      </c>
      <c r="Y3874" t="s">
        <v>4123</v>
      </c>
      <c r="Z3874">
        <v>40000</v>
      </c>
      <c r="AA3874">
        <v>75</v>
      </c>
      <c r="AB3874">
        <v>40000</v>
      </c>
      <c r="AC3874">
        <v>40000</v>
      </c>
      <c r="AD3874">
        <v>0</v>
      </c>
      <c r="AE3874" t="b">
        <f t="shared" si="167"/>
        <v>1</v>
      </c>
    </row>
    <row r="3875" spans="1:31">
      <c r="A3875" s="6" t="s">
        <v>598</v>
      </c>
      <c r="B3875" t="s">
        <v>29</v>
      </c>
      <c r="C3875">
        <v>9</v>
      </c>
      <c r="D3875" t="s">
        <v>7526</v>
      </c>
      <c r="F3875" t="s">
        <v>31</v>
      </c>
      <c r="G3875" t="s">
        <v>29</v>
      </c>
      <c r="H3875" t="s">
        <v>3579</v>
      </c>
      <c r="I3875">
        <v>0</v>
      </c>
      <c r="J3875">
        <v>1</v>
      </c>
      <c r="K3875">
        <v>1</v>
      </c>
      <c r="L3875" t="s">
        <v>4433</v>
      </c>
      <c r="M3875" t="s">
        <v>34</v>
      </c>
      <c r="N3875">
        <v>400000</v>
      </c>
      <c r="O3875">
        <f t="shared" si="165"/>
        <v>400000</v>
      </c>
      <c r="P3875" t="b">
        <f t="shared" si="170"/>
        <v>1</v>
      </c>
      <c r="Q3875" t="s">
        <v>35</v>
      </c>
      <c r="R3875">
        <v>16</v>
      </c>
      <c r="S3875">
        <v>16</v>
      </c>
      <c r="T3875" t="s">
        <v>37</v>
      </c>
      <c r="U3875" t="s">
        <v>178</v>
      </c>
      <c r="V3875" s="2" t="s">
        <v>5993</v>
      </c>
      <c r="W3875" s="2">
        <f>IF(VLOOKUP(V3875,'reference classification'!$B$1:G3879,6,FALSE)&gt;90,1,0)</f>
        <v>0</v>
      </c>
      <c r="X3875">
        <v>0</v>
      </c>
      <c r="Y3875" t="s">
        <v>4433</v>
      </c>
      <c r="Z3875">
        <v>400000</v>
      </c>
      <c r="AA3875">
        <v>96</v>
      </c>
      <c r="AB3875">
        <v>400000</v>
      </c>
      <c r="AC3875">
        <v>400000</v>
      </c>
      <c r="AD3875">
        <v>0</v>
      </c>
      <c r="AE3875" t="b">
        <f t="shared" si="167"/>
        <v>1</v>
      </c>
    </row>
    <row r="3876" spans="1:31" hidden="1">
      <c r="A3876" s="6" t="s">
        <v>252</v>
      </c>
      <c r="B3876" t="s">
        <v>29</v>
      </c>
      <c r="C3876">
        <v>30</v>
      </c>
      <c r="D3876" t="s">
        <v>7528</v>
      </c>
      <c r="F3876" t="s">
        <v>44</v>
      </c>
      <c r="G3876" t="s">
        <v>29</v>
      </c>
      <c r="H3876" t="s">
        <v>237</v>
      </c>
      <c r="I3876">
        <v>0</v>
      </c>
      <c r="J3876">
        <v>1</v>
      </c>
      <c r="K3876">
        <v>0</v>
      </c>
      <c r="L3876" t="s">
        <v>4433</v>
      </c>
      <c r="M3876" t="s">
        <v>34</v>
      </c>
      <c r="N3876">
        <v>1000000</v>
      </c>
      <c r="O3876">
        <f t="shared" si="165"/>
        <v>500000</v>
      </c>
      <c r="P3876" t="b">
        <f t="shared" si="170"/>
        <v>0</v>
      </c>
      <c r="Q3876" t="s">
        <v>35</v>
      </c>
      <c r="R3876">
        <v>2</v>
      </c>
      <c r="S3876">
        <v>2</v>
      </c>
      <c r="T3876" t="s">
        <v>37</v>
      </c>
      <c r="U3876" t="s">
        <v>178</v>
      </c>
      <c r="V3876" s="2" t="s">
        <v>5993</v>
      </c>
      <c r="W3876" s="2">
        <f>IF(VLOOKUP(V3876,'reference classification'!$B$1:G3880,6,FALSE)&gt;90,1,0)</f>
        <v>0</v>
      </c>
      <c r="X3876">
        <v>0</v>
      </c>
      <c r="Y3876" t="s">
        <v>4433</v>
      </c>
      <c r="Z3876">
        <v>500000</v>
      </c>
      <c r="AA3876">
        <v>683</v>
      </c>
      <c r="AB3876">
        <v>500000</v>
      </c>
      <c r="AC3876">
        <v>500000</v>
      </c>
      <c r="AD3876">
        <v>0</v>
      </c>
      <c r="AE3876" t="b">
        <f t="shared" si="167"/>
        <v>1</v>
      </c>
    </row>
    <row r="3877" spans="1:31" hidden="1">
      <c r="A3877" s="6" t="s">
        <v>622</v>
      </c>
      <c r="B3877" t="s">
        <v>29</v>
      </c>
      <c r="C3877">
        <v>31</v>
      </c>
      <c r="D3877" t="s">
        <v>7530</v>
      </c>
      <c r="F3877" t="s">
        <v>31</v>
      </c>
      <c r="G3877" t="s">
        <v>29</v>
      </c>
      <c r="H3877" t="s">
        <v>630</v>
      </c>
      <c r="I3877">
        <v>0</v>
      </c>
      <c r="J3877">
        <v>2</v>
      </c>
      <c r="K3877">
        <v>0</v>
      </c>
      <c r="L3877" t="s">
        <v>4433</v>
      </c>
      <c r="M3877" t="s">
        <v>81</v>
      </c>
      <c r="N3877">
        <v>5000000</v>
      </c>
      <c r="O3877">
        <f t="shared" si="165"/>
        <v>1550000</v>
      </c>
      <c r="P3877" t="b">
        <f t="shared" si="170"/>
        <v>0</v>
      </c>
      <c r="Q3877" t="s">
        <v>35</v>
      </c>
      <c r="R3877">
        <v>3</v>
      </c>
      <c r="S3877">
        <v>3</v>
      </c>
      <c r="T3877" t="s">
        <v>37</v>
      </c>
      <c r="U3877" t="s">
        <v>4491</v>
      </c>
      <c r="V3877" s="2" t="s">
        <v>5993</v>
      </c>
      <c r="W3877" s="2">
        <f>IF(VLOOKUP(V3877,'reference classification'!$B$1:G3881,6,FALSE)&gt;90,1,0)</f>
        <v>0</v>
      </c>
      <c r="X3877">
        <v>0</v>
      </c>
      <c r="Y3877" t="s">
        <v>4433</v>
      </c>
      <c r="Z3877">
        <v>1550000</v>
      </c>
      <c r="AA3877">
        <v>120</v>
      </c>
      <c r="AB3877">
        <v>1550000</v>
      </c>
      <c r="AC3877">
        <v>1550000</v>
      </c>
      <c r="AD3877">
        <v>0</v>
      </c>
      <c r="AE3877" t="b">
        <f t="shared" si="167"/>
        <v>1</v>
      </c>
    </row>
    <row r="3878" spans="1:31">
      <c r="A3878" s="6" t="s">
        <v>733</v>
      </c>
      <c r="B3878" t="s">
        <v>29</v>
      </c>
      <c r="C3878">
        <v>9</v>
      </c>
      <c r="D3878" t="s">
        <v>7532</v>
      </c>
      <c r="F3878" t="s">
        <v>31</v>
      </c>
      <c r="G3878" t="s">
        <v>29</v>
      </c>
      <c r="H3878" t="s">
        <v>2131</v>
      </c>
      <c r="I3878">
        <v>0</v>
      </c>
      <c r="J3878">
        <v>1</v>
      </c>
      <c r="K3878">
        <v>1</v>
      </c>
      <c r="L3878" t="s">
        <v>4433</v>
      </c>
      <c r="M3878" t="s">
        <v>34</v>
      </c>
      <c r="N3878">
        <v>300000</v>
      </c>
      <c r="O3878">
        <f t="shared" si="165"/>
        <v>300000</v>
      </c>
      <c r="P3878" t="b">
        <f t="shared" si="170"/>
        <v>1</v>
      </c>
      <c r="Q3878" t="s">
        <v>35</v>
      </c>
      <c r="R3878">
        <v>16</v>
      </c>
      <c r="S3878">
        <v>16</v>
      </c>
      <c r="T3878" t="s">
        <v>37</v>
      </c>
      <c r="U3878" t="s">
        <v>178</v>
      </c>
      <c r="V3878" s="2" t="s">
        <v>5993</v>
      </c>
      <c r="W3878" s="2">
        <f>IF(VLOOKUP(V3878,'reference classification'!$B$1:G3882,6,FALSE)&gt;90,1,0)</f>
        <v>0</v>
      </c>
      <c r="X3878">
        <v>0</v>
      </c>
      <c r="Y3878" t="s">
        <v>4433</v>
      </c>
      <c r="Z3878">
        <v>300000</v>
      </c>
      <c r="AA3878">
        <v>113</v>
      </c>
      <c r="AB3878">
        <v>300000</v>
      </c>
      <c r="AC3878">
        <v>300000</v>
      </c>
      <c r="AD3878">
        <v>0</v>
      </c>
      <c r="AE3878" t="b">
        <f t="shared" si="167"/>
        <v>1</v>
      </c>
    </row>
    <row r="3879" spans="1:31">
      <c r="A3879" s="6" t="s">
        <v>868</v>
      </c>
      <c r="B3879" t="s">
        <v>29</v>
      </c>
      <c r="C3879">
        <v>30</v>
      </c>
      <c r="D3879" t="s">
        <v>7534</v>
      </c>
      <c r="F3879" t="s">
        <v>31</v>
      </c>
      <c r="G3879" t="s">
        <v>29</v>
      </c>
      <c r="H3879" t="s">
        <v>183</v>
      </c>
      <c r="I3879">
        <v>0</v>
      </c>
      <c r="J3879">
        <v>1</v>
      </c>
      <c r="K3879">
        <v>1</v>
      </c>
      <c r="L3879" t="s">
        <v>4433</v>
      </c>
      <c r="M3879" t="s">
        <v>34</v>
      </c>
      <c r="N3879">
        <v>300000</v>
      </c>
      <c r="O3879">
        <f t="shared" si="165"/>
        <v>300000</v>
      </c>
      <c r="P3879" t="b">
        <f t="shared" si="170"/>
        <v>1</v>
      </c>
      <c r="Q3879" t="s">
        <v>35</v>
      </c>
      <c r="R3879">
        <v>16</v>
      </c>
      <c r="S3879">
        <v>16</v>
      </c>
      <c r="T3879" t="s">
        <v>37</v>
      </c>
      <c r="U3879" t="s">
        <v>178</v>
      </c>
      <c r="V3879" s="2" t="s">
        <v>5993</v>
      </c>
      <c r="W3879" s="2">
        <f>IF(VLOOKUP(V3879,'reference classification'!$B$1:G3883,6,FALSE)&gt;90,1,0)</f>
        <v>0</v>
      </c>
      <c r="X3879">
        <v>0</v>
      </c>
      <c r="Y3879" t="s">
        <v>4433</v>
      </c>
      <c r="Z3879">
        <v>300000</v>
      </c>
      <c r="AA3879">
        <v>113</v>
      </c>
      <c r="AB3879">
        <v>300000</v>
      </c>
      <c r="AC3879">
        <v>300000</v>
      </c>
      <c r="AD3879">
        <v>0</v>
      </c>
      <c r="AE3879" t="b">
        <f t="shared" si="167"/>
        <v>1</v>
      </c>
    </row>
    <row r="3880" spans="1:31" hidden="1">
      <c r="A3880" s="6" t="s">
        <v>874</v>
      </c>
      <c r="B3880" t="s">
        <v>29</v>
      </c>
      <c r="C3880">
        <v>31</v>
      </c>
      <c r="D3880" t="s">
        <v>7536</v>
      </c>
      <c r="F3880" t="s">
        <v>31</v>
      </c>
      <c r="G3880" t="s">
        <v>29</v>
      </c>
      <c r="H3880" t="s">
        <v>630</v>
      </c>
      <c r="I3880">
        <v>0</v>
      </c>
      <c r="J3880">
        <v>1</v>
      </c>
      <c r="K3880">
        <v>1</v>
      </c>
      <c r="L3880" t="s">
        <v>4433</v>
      </c>
      <c r="M3880" t="s">
        <v>81</v>
      </c>
      <c r="N3880">
        <v>5000000</v>
      </c>
      <c r="O3880">
        <f t="shared" si="165"/>
        <v>1220000</v>
      </c>
      <c r="P3880" t="b">
        <f t="shared" si="170"/>
        <v>0</v>
      </c>
      <c r="Q3880" t="s">
        <v>35</v>
      </c>
      <c r="R3880">
        <v>3</v>
      </c>
      <c r="S3880">
        <v>3</v>
      </c>
      <c r="T3880" t="s">
        <v>37</v>
      </c>
      <c r="U3880" t="s">
        <v>78</v>
      </c>
      <c r="V3880" s="2" t="s">
        <v>5993</v>
      </c>
      <c r="W3880" s="2">
        <f>IF(VLOOKUP(V3880,'reference classification'!$B$1:G3884,6,FALSE)&gt;90,1,0)</f>
        <v>0</v>
      </c>
      <c r="X3880">
        <v>0</v>
      </c>
      <c r="Y3880" t="s">
        <v>4433</v>
      </c>
      <c r="Z3880">
        <v>1220000</v>
      </c>
      <c r="AA3880">
        <v>100</v>
      </c>
      <c r="AB3880">
        <v>1220000</v>
      </c>
      <c r="AC3880">
        <v>1220000</v>
      </c>
      <c r="AD3880">
        <v>0</v>
      </c>
      <c r="AE3880" t="b">
        <f t="shared" si="167"/>
        <v>1</v>
      </c>
    </row>
    <row r="3881" spans="1:31" hidden="1">
      <c r="A3881" s="6" t="s">
        <v>1165</v>
      </c>
      <c r="B3881" t="s">
        <v>29</v>
      </c>
      <c r="C3881">
        <v>41</v>
      </c>
      <c r="D3881" t="s">
        <v>322</v>
      </c>
      <c r="F3881" t="s">
        <v>44</v>
      </c>
      <c r="G3881" t="s">
        <v>29</v>
      </c>
      <c r="H3881" t="s">
        <v>237</v>
      </c>
      <c r="I3881">
        <v>0</v>
      </c>
      <c r="J3881">
        <v>1</v>
      </c>
      <c r="K3881">
        <v>0</v>
      </c>
      <c r="L3881" t="s">
        <v>4499</v>
      </c>
      <c r="M3881" t="s">
        <v>81</v>
      </c>
      <c r="N3881">
        <v>1000000</v>
      </c>
      <c r="O3881">
        <f t="shared" si="165"/>
        <v>305893</v>
      </c>
      <c r="P3881" t="b">
        <f t="shared" si="170"/>
        <v>0</v>
      </c>
      <c r="Q3881" t="s">
        <v>35</v>
      </c>
      <c r="R3881">
        <v>0</v>
      </c>
      <c r="S3881">
        <v>2.75</v>
      </c>
      <c r="T3881" t="s">
        <v>37</v>
      </c>
      <c r="U3881" t="s">
        <v>188</v>
      </c>
      <c r="V3881" s="2" t="s">
        <v>5993</v>
      </c>
      <c r="W3881" s="2">
        <f>IF(VLOOKUP(V3881,'reference classification'!$B$1:G3885,6,FALSE)&gt;90,1,0)</f>
        <v>0</v>
      </c>
      <c r="X3881">
        <v>0</v>
      </c>
      <c r="Y3881" t="s">
        <v>4499</v>
      </c>
      <c r="Z3881">
        <v>305893</v>
      </c>
      <c r="AA3881">
        <v>668</v>
      </c>
      <c r="AB3881">
        <v>305893</v>
      </c>
      <c r="AC3881">
        <v>305893</v>
      </c>
      <c r="AD3881">
        <v>305893</v>
      </c>
      <c r="AE3881" t="b">
        <f t="shared" si="167"/>
        <v>1</v>
      </c>
    </row>
    <row r="3882" spans="1:31" hidden="1">
      <c r="A3882" s="6" t="s">
        <v>1167</v>
      </c>
      <c r="B3882" t="s">
        <v>29</v>
      </c>
      <c r="C3882">
        <v>41</v>
      </c>
      <c r="D3882" t="s">
        <v>7539</v>
      </c>
      <c r="E3882">
        <v>1208004</v>
      </c>
      <c r="F3882" t="s">
        <v>31</v>
      </c>
      <c r="G3882" t="s">
        <v>29</v>
      </c>
      <c r="H3882" t="s">
        <v>146</v>
      </c>
      <c r="I3882">
        <v>0</v>
      </c>
      <c r="J3882">
        <v>2</v>
      </c>
      <c r="K3882">
        <v>0</v>
      </c>
      <c r="L3882" t="s">
        <v>4197</v>
      </c>
      <c r="M3882" t="s">
        <v>81</v>
      </c>
      <c r="N3882">
        <v>3500000</v>
      </c>
      <c r="O3882">
        <f t="shared" si="165"/>
        <v>260572.45</v>
      </c>
      <c r="P3882" t="b">
        <f t="shared" si="170"/>
        <v>0</v>
      </c>
      <c r="Q3882" t="s">
        <v>35</v>
      </c>
      <c r="R3882">
        <v>38.35</v>
      </c>
      <c r="S3882">
        <v>24</v>
      </c>
      <c r="T3882" t="s">
        <v>77</v>
      </c>
      <c r="U3882" t="s">
        <v>4199</v>
      </c>
      <c r="V3882" s="2" t="s">
        <v>5993</v>
      </c>
      <c r="W3882" s="2">
        <f>IF(VLOOKUP(V3882,'reference classification'!$B$1:G3886,6,FALSE)&gt;90,1,0)</f>
        <v>0</v>
      </c>
      <c r="X3882">
        <v>0</v>
      </c>
      <c r="Y3882" t="s">
        <v>4197</v>
      </c>
      <c r="Z3882">
        <v>260572.45</v>
      </c>
      <c r="AA3882">
        <v>120</v>
      </c>
      <c r="AB3882">
        <v>260572.45</v>
      </c>
      <c r="AC3882">
        <v>260572.45</v>
      </c>
      <c r="AD3882">
        <v>0</v>
      </c>
      <c r="AE3882" t="b">
        <f t="shared" si="167"/>
        <v>1</v>
      </c>
    </row>
    <row r="3883" spans="1:31" hidden="1">
      <c r="A3883" s="6" t="s">
        <v>1169</v>
      </c>
      <c r="B3883" t="s">
        <v>29</v>
      </c>
      <c r="C3883">
        <v>41</v>
      </c>
      <c r="D3883" t="s">
        <v>7541</v>
      </c>
      <c r="E3883">
        <v>3313111</v>
      </c>
      <c r="F3883" t="s">
        <v>31</v>
      </c>
      <c r="G3883" t="s">
        <v>29</v>
      </c>
      <c r="H3883" t="s">
        <v>327</v>
      </c>
      <c r="I3883">
        <v>0</v>
      </c>
      <c r="J3883">
        <v>1</v>
      </c>
      <c r="K3883">
        <v>0</v>
      </c>
      <c r="L3883" t="s">
        <v>4205</v>
      </c>
      <c r="M3883" t="s">
        <v>81</v>
      </c>
      <c r="N3883">
        <v>1300000</v>
      </c>
      <c r="O3883">
        <f t="shared" si="165"/>
        <v>833098</v>
      </c>
      <c r="P3883" t="b">
        <f t="shared" si="170"/>
        <v>0</v>
      </c>
      <c r="Q3883" t="s">
        <v>3545</v>
      </c>
      <c r="R3883">
        <v>24.65</v>
      </c>
      <c r="S3883">
        <v>24</v>
      </c>
      <c r="T3883" t="s">
        <v>77</v>
      </c>
      <c r="U3883" t="s">
        <v>188</v>
      </c>
      <c r="V3883" s="2" t="s">
        <v>5993</v>
      </c>
      <c r="W3883" s="2">
        <f>IF(VLOOKUP(V3883,'reference classification'!$B$1:G3887,6,FALSE)&gt;90,1,0)</f>
        <v>0</v>
      </c>
      <c r="X3883">
        <v>0</v>
      </c>
      <c r="Y3883" t="s">
        <v>4205</v>
      </c>
      <c r="Z3883">
        <v>833098</v>
      </c>
      <c r="AA3883">
        <v>180</v>
      </c>
      <c r="AB3883">
        <v>833098</v>
      </c>
      <c r="AC3883">
        <v>833098</v>
      </c>
      <c r="AD3883">
        <v>416549</v>
      </c>
      <c r="AE3883" t="b">
        <f t="shared" si="167"/>
        <v>1</v>
      </c>
    </row>
    <row r="3884" spans="1:31" hidden="1">
      <c r="A3884" s="6" t="s">
        <v>1408</v>
      </c>
      <c r="B3884" t="s">
        <v>29</v>
      </c>
      <c r="C3884">
        <v>41</v>
      </c>
      <c r="D3884" t="s">
        <v>3124</v>
      </c>
      <c r="E3884">
        <v>5120310</v>
      </c>
      <c r="F3884" t="s">
        <v>31</v>
      </c>
      <c r="G3884" t="s">
        <v>29</v>
      </c>
      <c r="H3884" t="s">
        <v>237</v>
      </c>
      <c r="I3884">
        <v>0</v>
      </c>
      <c r="J3884">
        <v>2</v>
      </c>
      <c r="K3884">
        <v>0</v>
      </c>
      <c r="L3884" t="s">
        <v>5122</v>
      </c>
      <c r="M3884" t="s">
        <v>34</v>
      </c>
      <c r="N3884">
        <v>900000</v>
      </c>
      <c r="O3884">
        <f t="shared" si="165"/>
        <v>0</v>
      </c>
      <c r="Q3884" t="s">
        <v>35</v>
      </c>
      <c r="R3884">
        <v>0</v>
      </c>
      <c r="S3884">
        <v>42</v>
      </c>
      <c r="T3884" t="s">
        <v>77</v>
      </c>
      <c r="U3884" t="s">
        <v>3082</v>
      </c>
      <c r="V3884" s="2" t="s">
        <v>5993</v>
      </c>
      <c r="W3884" s="2">
        <f>IF(VLOOKUP(V3884,'reference classification'!$B$1:G3888,6,FALSE)&gt;90,1,0)</f>
        <v>0</v>
      </c>
      <c r="X3884">
        <v>0</v>
      </c>
      <c r="Y3884" t="s">
        <v>5122</v>
      </c>
      <c r="Z3884">
        <v>0</v>
      </c>
      <c r="AA3884">
        <v>0</v>
      </c>
      <c r="AB3884">
        <v>0</v>
      </c>
      <c r="AC3884">
        <v>0</v>
      </c>
      <c r="AD3884">
        <v>0</v>
      </c>
      <c r="AE3884" t="b">
        <f t="shared" si="167"/>
        <v>1</v>
      </c>
    </row>
    <row r="3885" spans="1:31" hidden="1">
      <c r="A3885" s="6" t="s">
        <v>1409</v>
      </c>
      <c r="B3885" t="s">
        <v>29</v>
      </c>
      <c r="C3885">
        <v>41</v>
      </c>
      <c r="D3885" t="s">
        <v>7544</v>
      </c>
      <c r="F3885" t="s">
        <v>44</v>
      </c>
      <c r="G3885" t="s">
        <v>29</v>
      </c>
      <c r="H3885" t="s">
        <v>276</v>
      </c>
      <c r="I3885">
        <v>0</v>
      </c>
      <c r="J3885">
        <v>1</v>
      </c>
      <c r="K3885">
        <v>0</v>
      </c>
      <c r="L3885" t="s">
        <v>4499</v>
      </c>
      <c r="M3885" t="s">
        <v>81</v>
      </c>
      <c r="N3885">
        <v>1190000</v>
      </c>
      <c r="O3885">
        <f t="shared" si="165"/>
        <v>0</v>
      </c>
      <c r="Q3885" t="s">
        <v>35</v>
      </c>
      <c r="R3885">
        <v>0</v>
      </c>
      <c r="S3885">
        <v>2.5</v>
      </c>
      <c r="T3885" t="s">
        <v>37</v>
      </c>
      <c r="U3885" t="s">
        <v>4831</v>
      </c>
      <c r="V3885" s="2" t="s">
        <v>5993</v>
      </c>
      <c r="W3885" s="2">
        <f>IF(VLOOKUP(V3885,'reference classification'!$B$1:G3889,6,FALSE)&gt;90,1,0)</f>
        <v>0</v>
      </c>
      <c r="X3885">
        <v>0</v>
      </c>
      <c r="Y3885" t="s">
        <v>4499</v>
      </c>
      <c r="Z3885">
        <v>0</v>
      </c>
      <c r="AA3885">
        <v>0</v>
      </c>
      <c r="AB3885">
        <v>0</v>
      </c>
      <c r="AC3885">
        <v>0</v>
      </c>
      <c r="AD3885">
        <v>0</v>
      </c>
      <c r="AE3885" t="b">
        <f t="shared" si="167"/>
        <v>1</v>
      </c>
    </row>
    <row r="3886" spans="1:31" hidden="1">
      <c r="A3886" s="6" t="s">
        <v>1411</v>
      </c>
      <c r="B3886" t="s">
        <v>29</v>
      </c>
      <c r="C3886">
        <v>41</v>
      </c>
      <c r="D3886" t="s">
        <v>7546</v>
      </c>
      <c r="F3886" t="s">
        <v>44</v>
      </c>
      <c r="G3886" t="s">
        <v>29</v>
      </c>
      <c r="H3886" t="s">
        <v>365</v>
      </c>
      <c r="I3886">
        <v>0</v>
      </c>
      <c r="J3886">
        <v>2</v>
      </c>
      <c r="K3886">
        <v>0</v>
      </c>
      <c r="L3886" t="s">
        <v>4197</v>
      </c>
      <c r="M3886" t="s">
        <v>81</v>
      </c>
      <c r="N3886">
        <v>700000</v>
      </c>
      <c r="O3886">
        <f t="shared" si="165"/>
        <v>0</v>
      </c>
      <c r="Q3886" t="s">
        <v>35</v>
      </c>
      <c r="R3886">
        <v>0</v>
      </c>
      <c r="S3886">
        <v>24</v>
      </c>
      <c r="T3886" t="s">
        <v>77</v>
      </c>
      <c r="U3886" t="s">
        <v>4199</v>
      </c>
      <c r="V3886" s="2" t="s">
        <v>5993</v>
      </c>
      <c r="W3886" s="2">
        <f>IF(VLOOKUP(V3886,'reference classification'!$B$1:G3890,6,FALSE)&gt;90,1,0)</f>
        <v>0</v>
      </c>
      <c r="X3886">
        <v>0</v>
      </c>
      <c r="Y3886" t="s">
        <v>4197</v>
      </c>
      <c r="Z3886">
        <v>0</v>
      </c>
      <c r="AA3886">
        <v>0</v>
      </c>
      <c r="AB3886">
        <v>0</v>
      </c>
      <c r="AC3886">
        <v>0</v>
      </c>
      <c r="AD3886">
        <v>0</v>
      </c>
      <c r="AE3886" t="b">
        <f t="shared" si="167"/>
        <v>1</v>
      </c>
    </row>
    <row r="3887" spans="1:31" hidden="1">
      <c r="A3887" s="6" t="s">
        <v>1413</v>
      </c>
      <c r="B3887" t="s">
        <v>29</v>
      </c>
      <c r="C3887">
        <v>41</v>
      </c>
      <c r="D3887" t="s">
        <v>7548</v>
      </c>
      <c r="E3887">
        <v>3101001</v>
      </c>
      <c r="F3887" t="s">
        <v>31</v>
      </c>
      <c r="G3887" t="s">
        <v>29</v>
      </c>
      <c r="H3887" t="s">
        <v>62</v>
      </c>
      <c r="I3887">
        <v>0</v>
      </c>
      <c r="J3887">
        <v>2</v>
      </c>
      <c r="K3887">
        <v>0</v>
      </c>
      <c r="L3887" t="s">
        <v>4123</v>
      </c>
      <c r="M3887" t="s">
        <v>34</v>
      </c>
      <c r="N3887">
        <v>40000</v>
      </c>
      <c r="O3887">
        <f t="shared" si="165"/>
        <v>16161</v>
      </c>
      <c r="P3887" t="b">
        <f t="shared" ref="P3887:P3950" si="171">N3887=O3887</f>
        <v>0</v>
      </c>
      <c r="Q3887" t="s">
        <v>35</v>
      </c>
      <c r="R3887">
        <v>108</v>
      </c>
      <c r="S3887">
        <v>9</v>
      </c>
      <c r="T3887" t="s">
        <v>37</v>
      </c>
      <c r="U3887" t="s">
        <v>38</v>
      </c>
      <c r="V3887" s="2" t="s">
        <v>5993</v>
      </c>
      <c r="W3887" s="2">
        <f>IF(VLOOKUP(V3887,'reference classification'!$B$1:G3891,6,FALSE)&gt;90,1,0)</f>
        <v>0</v>
      </c>
      <c r="X3887">
        <v>0</v>
      </c>
      <c r="Y3887" t="s">
        <v>4123</v>
      </c>
      <c r="Z3887">
        <v>16161</v>
      </c>
      <c r="AA3887">
        <v>75</v>
      </c>
      <c r="AB3887">
        <v>16161</v>
      </c>
      <c r="AC3887">
        <v>16161</v>
      </c>
      <c r="AD3887">
        <v>0</v>
      </c>
      <c r="AE3887" t="b">
        <f t="shared" si="167"/>
        <v>1</v>
      </c>
    </row>
    <row r="3888" spans="1:31">
      <c r="A3888" s="6" t="s">
        <v>711</v>
      </c>
      <c r="B3888" t="s">
        <v>29</v>
      </c>
      <c r="C3888">
        <v>41</v>
      </c>
      <c r="D3888" t="s">
        <v>7550</v>
      </c>
      <c r="E3888">
        <v>5112190</v>
      </c>
      <c r="F3888" t="s">
        <v>44</v>
      </c>
      <c r="G3888" t="s">
        <v>29</v>
      </c>
      <c r="H3888" t="s">
        <v>130</v>
      </c>
      <c r="I3888">
        <v>0</v>
      </c>
      <c r="J3888">
        <v>2</v>
      </c>
      <c r="K3888">
        <v>0</v>
      </c>
      <c r="L3888" t="s">
        <v>4123</v>
      </c>
      <c r="M3888" t="s">
        <v>34</v>
      </c>
      <c r="N3888">
        <v>19500</v>
      </c>
      <c r="O3888">
        <f t="shared" si="165"/>
        <v>19500</v>
      </c>
      <c r="P3888" t="b">
        <f t="shared" si="171"/>
        <v>1</v>
      </c>
      <c r="Q3888" t="s">
        <v>35</v>
      </c>
      <c r="R3888">
        <v>108</v>
      </c>
      <c r="S3888">
        <v>9</v>
      </c>
      <c r="T3888" t="s">
        <v>37</v>
      </c>
      <c r="U3888" t="s">
        <v>38</v>
      </c>
      <c r="V3888" s="2" t="s">
        <v>5993</v>
      </c>
      <c r="W3888" s="2">
        <f>IF(VLOOKUP(V3888,'reference classification'!$B$1:G3892,6,FALSE)&gt;90,1,0)</f>
        <v>0</v>
      </c>
      <c r="X3888">
        <v>0</v>
      </c>
      <c r="Y3888" t="s">
        <v>4123</v>
      </c>
      <c r="Z3888">
        <v>19500</v>
      </c>
      <c r="AA3888">
        <v>75</v>
      </c>
      <c r="AB3888">
        <v>19500</v>
      </c>
      <c r="AC3888">
        <v>19500</v>
      </c>
      <c r="AD3888">
        <v>0</v>
      </c>
      <c r="AE3888" t="b">
        <f t="shared" si="167"/>
        <v>1</v>
      </c>
    </row>
    <row r="3889" spans="1:31" hidden="1">
      <c r="A3889" s="6" t="s">
        <v>1944</v>
      </c>
      <c r="B3889" t="s">
        <v>29</v>
      </c>
      <c r="C3889">
        <v>41</v>
      </c>
      <c r="D3889" t="s">
        <v>7552</v>
      </c>
      <c r="F3889" t="s">
        <v>44</v>
      </c>
      <c r="G3889" t="s">
        <v>29</v>
      </c>
      <c r="H3889" t="s">
        <v>130</v>
      </c>
      <c r="I3889">
        <v>0</v>
      </c>
      <c r="J3889">
        <v>2</v>
      </c>
      <c r="K3889">
        <v>0</v>
      </c>
      <c r="L3889" t="s">
        <v>4123</v>
      </c>
      <c r="M3889" t="s">
        <v>34</v>
      </c>
      <c r="N3889">
        <v>30000</v>
      </c>
      <c r="O3889">
        <f t="shared" si="165"/>
        <v>14954</v>
      </c>
      <c r="P3889" t="b">
        <f t="shared" si="171"/>
        <v>0</v>
      </c>
      <c r="Q3889" t="s">
        <v>35</v>
      </c>
      <c r="R3889">
        <v>108</v>
      </c>
      <c r="S3889">
        <v>9</v>
      </c>
      <c r="T3889" t="s">
        <v>37</v>
      </c>
      <c r="U3889" t="s">
        <v>38</v>
      </c>
      <c r="V3889" s="2" t="s">
        <v>5993</v>
      </c>
      <c r="W3889" s="2">
        <f>IF(VLOOKUP(V3889,'reference classification'!$B$1:G3893,6,FALSE)&gt;90,1,0)</f>
        <v>0</v>
      </c>
      <c r="X3889">
        <v>0</v>
      </c>
      <c r="Y3889" t="s">
        <v>4123</v>
      </c>
      <c r="Z3889">
        <v>14954</v>
      </c>
      <c r="AA3889">
        <v>45</v>
      </c>
      <c r="AB3889">
        <v>14954</v>
      </c>
      <c r="AC3889">
        <v>14954</v>
      </c>
      <c r="AD3889">
        <v>0</v>
      </c>
      <c r="AE3889" t="b">
        <f t="shared" si="167"/>
        <v>1</v>
      </c>
    </row>
    <row r="3890" spans="1:31">
      <c r="A3890" s="6" t="s">
        <v>1237</v>
      </c>
      <c r="B3890" t="s">
        <v>29</v>
      </c>
      <c r="C3890">
        <v>41</v>
      </c>
      <c r="D3890" t="s">
        <v>7554</v>
      </c>
      <c r="E3890">
        <v>3101001</v>
      </c>
      <c r="F3890" t="s">
        <v>44</v>
      </c>
      <c r="G3890" t="s">
        <v>29</v>
      </c>
      <c r="H3890" t="s">
        <v>62</v>
      </c>
      <c r="I3890">
        <v>0</v>
      </c>
      <c r="J3890">
        <v>2</v>
      </c>
      <c r="K3890">
        <v>0</v>
      </c>
      <c r="L3890" t="s">
        <v>4123</v>
      </c>
      <c r="M3890" t="s">
        <v>34</v>
      </c>
      <c r="N3890">
        <v>40000</v>
      </c>
      <c r="O3890">
        <f t="shared" si="165"/>
        <v>40000</v>
      </c>
      <c r="P3890" t="b">
        <f t="shared" si="171"/>
        <v>1</v>
      </c>
      <c r="Q3890" t="s">
        <v>35</v>
      </c>
      <c r="R3890">
        <v>108</v>
      </c>
      <c r="S3890">
        <v>9</v>
      </c>
      <c r="T3890" t="s">
        <v>37</v>
      </c>
      <c r="U3890" t="s">
        <v>38</v>
      </c>
      <c r="V3890" s="2" t="s">
        <v>5993</v>
      </c>
      <c r="W3890" s="2">
        <f>IF(VLOOKUP(V3890,'reference classification'!$B$1:G3894,6,FALSE)&gt;90,1,0)</f>
        <v>0</v>
      </c>
      <c r="X3890">
        <v>0</v>
      </c>
      <c r="Y3890" t="s">
        <v>4123</v>
      </c>
      <c r="Z3890">
        <v>40000</v>
      </c>
      <c r="AA3890">
        <v>45</v>
      </c>
      <c r="AB3890">
        <v>40000</v>
      </c>
      <c r="AC3890">
        <v>40000</v>
      </c>
      <c r="AD3890">
        <v>0</v>
      </c>
      <c r="AE3890" t="b">
        <f t="shared" si="167"/>
        <v>1</v>
      </c>
    </row>
    <row r="3891" spans="1:31">
      <c r="A3891" s="6" t="s">
        <v>2024</v>
      </c>
      <c r="B3891" t="s">
        <v>29</v>
      </c>
      <c r="C3891">
        <v>41</v>
      </c>
      <c r="D3891" t="s">
        <v>3036</v>
      </c>
      <c r="F3891" t="s">
        <v>31</v>
      </c>
      <c r="G3891" t="s">
        <v>29</v>
      </c>
      <c r="H3891" t="s">
        <v>276</v>
      </c>
      <c r="I3891">
        <v>0</v>
      </c>
      <c r="J3891">
        <v>2</v>
      </c>
      <c r="K3891">
        <v>0</v>
      </c>
      <c r="L3891" t="s">
        <v>4123</v>
      </c>
      <c r="M3891" t="s">
        <v>34</v>
      </c>
      <c r="N3891">
        <v>40000</v>
      </c>
      <c r="O3891">
        <f t="shared" si="165"/>
        <v>40000</v>
      </c>
      <c r="P3891" t="b">
        <f t="shared" si="171"/>
        <v>1</v>
      </c>
      <c r="Q3891" t="s">
        <v>35</v>
      </c>
      <c r="R3891">
        <v>108</v>
      </c>
      <c r="S3891">
        <v>9</v>
      </c>
      <c r="T3891" t="s">
        <v>37</v>
      </c>
      <c r="U3891" t="s">
        <v>38</v>
      </c>
      <c r="V3891" s="2" t="s">
        <v>5993</v>
      </c>
      <c r="W3891" s="2">
        <f>IF(VLOOKUP(V3891,'reference classification'!$B$1:G3895,6,FALSE)&gt;90,1,0)</f>
        <v>0</v>
      </c>
      <c r="X3891">
        <v>0</v>
      </c>
      <c r="Y3891" t="s">
        <v>4123</v>
      </c>
      <c r="Z3891">
        <v>40000</v>
      </c>
      <c r="AA3891">
        <v>45</v>
      </c>
      <c r="AB3891">
        <v>40000</v>
      </c>
      <c r="AC3891">
        <v>40000</v>
      </c>
      <c r="AD3891">
        <v>0</v>
      </c>
      <c r="AE3891" t="b">
        <f t="shared" si="167"/>
        <v>1</v>
      </c>
    </row>
    <row r="3892" spans="1:31" hidden="1">
      <c r="A3892" s="6" t="s">
        <v>2026</v>
      </c>
      <c r="B3892" t="s">
        <v>29</v>
      </c>
      <c r="C3892">
        <v>41</v>
      </c>
      <c r="D3892" t="s">
        <v>7557</v>
      </c>
      <c r="E3892">
        <v>3101001</v>
      </c>
      <c r="F3892" t="s">
        <v>44</v>
      </c>
      <c r="G3892" t="s">
        <v>29</v>
      </c>
      <c r="H3892" t="s">
        <v>62</v>
      </c>
      <c r="I3892">
        <v>0</v>
      </c>
      <c r="J3892">
        <v>2</v>
      </c>
      <c r="K3892">
        <v>0</v>
      </c>
      <c r="L3892" t="s">
        <v>4123</v>
      </c>
      <c r="M3892" t="s">
        <v>34</v>
      </c>
      <c r="N3892">
        <v>36000</v>
      </c>
      <c r="O3892">
        <f t="shared" si="165"/>
        <v>19109</v>
      </c>
      <c r="P3892" t="b">
        <f t="shared" si="171"/>
        <v>0</v>
      </c>
      <c r="Q3892" t="s">
        <v>35</v>
      </c>
      <c r="R3892">
        <v>108</v>
      </c>
      <c r="S3892">
        <v>9</v>
      </c>
      <c r="T3892" t="s">
        <v>37</v>
      </c>
      <c r="U3892" t="s">
        <v>38</v>
      </c>
      <c r="V3892" s="2" t="s">
        <v>5993</v>
      </c>
      <c r="W3892" s="2">
        <f>IF(VLOOKUP(V3892,'reference classification'!$B$1:G3896,6,FALSE)&gt;90,1,0)</f>
        <v>0</v>
      </c>
      <c r="X3892">
        <v>0</v>
      </c>
      <c r="Y3892" t="s">
        <v>4123</v>
      </c>
      <c r="Z3892">
        <v>19109</v>
      </c>
      <c r="AA3892">
        <v>45</v>
      </c>
      <c r="AB3892">
        <v>19109</v>
      </c>
      <c r="AC3892">
        <v>19109</v>
      </c>
      <c r="AD3892">
        <v>0</v>
      </c>
      <c r="AE3892" t="b">
        <f t="shared" si="167"/>
        <v>1</v>
      </c>
    </row>
    <row r="3893" spans="1:31">
      <c r="A3893" s="6" t="s">
        <v>2028</v>
      </c>
      <c r="B3893" t="s">
        <v>29</v>
      </c>
      <c r="C3893">
        <v>41</v>
      </c>
      <c r="D3893" t="s">
        <v>7559</v>
      </c>
      <c r="E3893">
        <v>3101001</v>
      </c>
      <c r="F3893" t="s">
        <v>44</v>
      </c>
      <c r="G3893" t="s">
        <v>29</v>
      </c>
      <c r="H3893" t="s">
        <v>62</v>
      </c>
      <c r="I3893">
        <v>0</v>
      </c>
      <c r="J3893">
        <v>2</v>
      </c>
      <c r="K3893">
        <v>0</v>
      </c>
      <c r="L3893" t="s">
        <v>4123</v>
      </c>
      <c r="M3893" t="s">
        <v>34</v>
      </c>
      <c r="N3893">
        <v>59000</v>
      </c>
      <c r="O3893">
        <f t="shared" si="165"/>
        <v>59000</v>
      </c>
      <c r="P3893" t="b">
        <f t="shared" si="171"/>
        <v>1</v>
      </c>
      <c r="Q3893" t="s">
        <v>35</v>
      </c>
      <c r="R3893">
        <v>108</v>
      </c>
      <c r="S3893">
        <v>9</v>
      </c>
      <c r="T3893" t="s">
        <v>37</v>
      </c>
      <c r="U3893" t="s">
        <v>38</v>
      </c>
      <c r="V3893" s="2" t="s">
        <v>5993</v>
      </c>
      <c r="W3893" s="2">
        <f>IF(VLOOKUP(V3893,'reference classification'!$B$1:G3897,6,FALSE)&gt;90,1,0)</f>
        <v>0</v>
      </c>
      <c r="X3893">
        <v>0</v>
      </c>
      <c r="Y3893" t="s">
        <v>4123</v>
      </c>
      <c r="Z3893">
        <v>59000</v>
      </c>
      <c r="AA3893">
        <v>45</v>
      </c>
      <c r="AB3893">
        <v>59000</v>
      </c>
      <c r="AC3893">
        <v>59000</v>
      </c>
      <c r="AD3893">
        <v>0</v>
      </c>
      <c r="AE3893" t="b">
        <f t="shared" si="167"/>
        <v>1</v>
      </c>
    </row>
    <row r="3894" spans="1:31">
      <c r="A3894" s="6" t="s">
        <v>2030</v>
      </c>
      <c r="B3894" t="s">
        <v>29</v>
      </c>
      <c r="C3894">
        <v>41</v>
      </c>
      <c r="D3894" t="s">
        <v>7561</v>
      </c>
      <c r="E3894">
        <v>3101001</v>
      </c>
      <c r="F3894" t="s">
        <v>44</v>
      </c>
      <c r="G3894" t="s">
        <v>29</v>
      </c>
      <c r="H3894" t="s">
        <v>62</v>
      </c>
      <c r="I3894">
        <v>0</v>
      </c>
      <c r="J3894">
        <v>2</v>
      </c>
      <c r="K3894">
        <v>0</v>
      </c>
      <c r="L3894" t="s">
        <v>4123</v>
      </c>
      <c r="M3894" t="s">
        <v>34</v>
      </c>
      <c r="N3894">
        <v>135540</v>
      </c>
      <c r="O3894">
        <f t="shared" si="165"/>
        <v>135540</v>
      </c>
      <c r="P3894" t="b">
        <f t="shared" si="171"/>
        <v>1</v>
      </c>
      <c r="Q3894" t="s">
        <v>35</v>
      </c>
      <c r="R3894">
        <v>108</v>
      </c>
      <c r="S3894">
        <v>9</v>
      </c>
      <c r="T3894" t="s">
        <v>37</v>
      </c>
      <c r="U3894" t="s">
        <v>38</v>
      </c>
      <c r="V3894" s="2" t="s">
        <v>5993</v>
      </c>
      <c r="W3894" s="2">
        <f>IF(VLOOKUP(V3894,'reference classification'!$B$1:G3898,6,FALSE)&gt;90,1,0)</f>
        <v>0</v>
      </c>
      <c r="X3894">
        <v>0</v>
      </c>
      <c r="Y3894" t="s">
        <v>4123</v>
      </c>
      <c r="Z3894">
        <v>135540</v>
      </c>
      <c r="AA3894">
        <v>120</v>
      </c>
      <c r="AB3894">
        <v>135540</v>
      </c>
      <c r="AC3894">
        <v>135540</v>
      </c>
      <c r="AD3894">
        <v>135540</v>
      </c>
      <c r="AE3894" t="b">
        <f t="shared" si="167"/>
        <v>1</v>
      </c>
    </row>
    <row r="3895" spans="1:31">
      <c r="A3895" s="6" t="s">
        <v>920</v>
      </c>
      <c r="B3895" t="s">
        <v>29</v>
      </c>
      <c r="C3895">
        <v>41</v>
      </c>
      <c r="D3895" t="s">
        <v>7563</v>
      </c>
      <c r="F3895" t="s">
        <v>44</v>
      </c>
      <c r="G3895" t="s">
        <v>29</v>
      </c>
      <c r="H3895" t="s">
        <v>130</v>
      </c>
      <c r="I3895">
        <v>0</v>
      </c>
      <c r="J3895">
        <v>2</v>
      </c>
      <c r="K3895">
        <v>0</v>
      </c>
      <c r="L3895" t="s">
        <v>4123</v>
      </c>
      <c r="M3895" t="s">
        <v>34</v>
      </c>
      <c r="N3895">
        <v>40000</v>
      </c>
      <c r="O3895">
        <f t="shared" si="165"/>
        <v>40000</v>
      </c>
      <c r="P3895" t="b">
        <f t="shared" si="171"/>
        <v>1</v>
      </c>
      <c r="Q3895" t="s">
        <v>35</v>
      </c>
      <c r="R3895">
        <v>108</v>
      </c>
      <c r="S3895">
        <v>9</v>
      </c>
      <c r="T3895" t="s">
        <v>37</v>
      </c>
      <c r="U3895" t="s">
        <v>38</v>
      </c>
      <c r="V3895" s="2" t="s">
        <v>5993</v>
      </c>
      <c r="W3895" s="2">
        <f>IF(VLOOKUP(V3895,'reference classification'!$B$1:G3899,6,FALSE)&gt;90,1,0)</f>
        <v>0</v>
      </c>
      <c r="X3895">
        <v>0</v>
      </c>
      <c r="Y3895" t="s">
        <v>4123</v>
      </c>
      <c r="Z3895">
        <v>40000</v>
      </c>
      <c r="AA3895">
        <v>120</v>
      </c>
      <c r="AB3895">
        <v>40000</v>
      </c>
      <c r="AC3895">
        <v>40000</v>
      </c>
      <c r="AD3895">
        <v>40000</v>
      </c>
      <c r="AE3895" t="b">
        <f t="shared" si="167"/>
        <v>1</v>
      </c>
    </row>
    <row r="3896" spans="1:31">
      <c r="A3896" s="6" t="s">
        <v>545</v>
      </c>
      <c r="B3896" t="s">
        <v>29</v>
      </c>
      <c r="C3896">
        <v>41</v>
      </c>
      <c r="D3896" t="s">
        <v>7565</v>
      </c>
      <c r="E3896">
        <v>4223010</v>
      </c>
      <c r="F3896" t="s">
        <v>44</v>
      </c>
      <c r="G3896" t="s">
        <v>29</v>
      </c>
      <c r="H3896" t="s">
        <v>7566</v>
      </c>
      <c r="I3896">
        <v>0</v>
      </c>
      <c r="J3896">
        <v>2</v>
      </c>
      <c r="K3896">
        <v>0</v>
      </c>
      <c r="L3896" t="s">
        <v>4123</v>
      </c>
      <c r="M3896" t="s">
        <v>34</v>
      </c>
      <c r="N3896">
        <v>27000</v>
      </c>
      <c r="O3896">
        <f t="shared" si="165"/>
        <v>27000</v>
      </c>
      <c r="P3896" t="b">
        <f t="shared" si="171"/>
        <v>1</v>
      </c>
      <c r="Q3896" t="s">
        <v>35</v>
      </c>
      <c r="R3896">
        <v>108</v>
      </c>
      <c r="S3896">
        <v>9</v>
      </c>
      <c r="T3896" t="s">
        <v>37</v>
      </c>
      <c r="U3896" t="s">
        <v>38</v>
      </c>
      <c r="V3896" s="2" t="s">
        <v>5993</v>
      </c>
      <c r="W3896" s="2">
        <f>IF(VLOOKUP(V3896,'reference classification'!$B$1:G3900,6,FALSE)&gt;90,1,0)</f>
        <v>0</v>
      </c>
      <c r="X3896">
        <v>0</v>
      </c>
      <c r="Y3896" t="s">
        <v>4123</v>
      </c>
      <c r="Z3896">
        <v>27000</v>
      </c>
      <c r="AA3896">
        <v>120</v>
      </c>
      <c r="AB3896">
        <v>27000</v>
      </c>
      <c r="AC3896">
        <v>27000</v>
      </c>
      <c r="AD3896">
        <v>27000</v>
      </c>
      <c r="AE3896" t="b">
        <f t="shared" si="167"/>
        <v>1</v>
      </c>
    </row>
    <row r="3897" spans="1:31" hidden="1">
      <c r="A3897" s="6" t="s">
        <v>386</v>
      </c>
      <c r="B3897" t="s">
        <v>29</v>
      </c>
      <c r="C3897">
        <v>41</v>
      </c>
      <c r="D3897" t="s">
        <v>7568</v>
      </c>
      <c r="E3897">
        <v>1101004</v>
      </c>
      <c r="F3897" t="s">
        <v>31</v>
      </c>
      <c r="G3897" t="s">
        <v>29</v>
      </c>
      <c r="H3897" t="s">
        <v>243</v>
      </c>
      <c r="I3897">
        <v>0</v>
      </c>
      <c r="J3897">
        <v>2</v>
      </c>
      <c r="K3897">
        <v>0</v>
      </c>
      <c r="L3897" t="s">
        <v>4123</v>
      </c>
      <c r="M3897" t="s">
        <v>34</v>
      </c>
      <c r="N3897">
        <v>40000</v>
      </c>
      <c r="O3897">
        <f t="shared" si="165"/>
        <v>20000</v>
      </c>
      <c r="P3897" t="b">
        <f t="shared" si="171"/>
        <v>0</v>
      </c>
      <c r="Q3897" t="s">
        <v>35</v>
      </c>
      <c r="R3897">
        <v>108</v>
      </c>
      <c r="S3897">
        <v>9</v>
      </c>
      <c r="T3897" t="s">
        <v>37</v>
      </c>
      <c r="U3897" t="s">
        <v>38</v>
      </c>
      <c r="V3897" s="2" t="s">
        <v>5993</v>
      </c>
      <c r="W3897" s="2">
        <f>IF(VLOOKUP(V3897,'reference classification'!$B$1:G3901,6,FALSE)&gt;90,1,0)</f>
        <v>0</v>
      </c>
      <c r="X3897">
        <v>0</v>
      </c>
      <c r="Y3897" t="s">
        <v>4123</v>
      </c>
      <c r="Z3897">
        <v>20000</v>
      </c>
      <c r="AA3897">
        <v>120</v>
      </c>
      <c r="AB3897">
        <v>20000</v>
      </c>
      <c r="AC3897">
        <v>20000</v>
      </c>
      <c r="AD3897">
        <v>20000</v>
      </c>
      <c r="AE3897" t="b">
        <f t="shared" si="167"/>
        <v>1</v>
      </c>
    </row>
    <row r="3898" spans="1:31">
      <c r="A3898" s="6" t="s">
        <v>3280</v>
      </c>
      <c r="B3898" t="s">
        <v>29</v>
      </c>
      <c r="C3898">
        <v>41</v>
      </c>
      <c r="D3898" t="s">
        <v>7570</v>
      </c>
      <c r="F3898" t="s">
        <v>31</v>
      </c>
      <c r="G3898" t="s">
        <v>29</v>
      </c>
      <c r="H3898" t="s">
        <v>99</v>
      </c>
      <c r="I3898">
        <v>0</v>
      </c>
      <c r="J3898">
        <v>2</v>
      </c>
      <c r="K3898">
        <v>0</v>
      </c>
      <c r="L3898" t="s">
        <v>4123</v>
      </c>
      <c r="M3898" t="s">
        <v>34</v>
      </c>
      <c r="N3898">
        <v>40000</v>
      </c>
      <c r="O3898">
        <f t="shared" si="165"/>
        <v>40000</v>
      </c>
      <c r="P3898" t="b">
        <f t="shared" si="171"/>
        <v>1</v>
      </c>
      <c r="Q3898" t="s">
        <v>35</v>
      </c>
      <c r="R3898">
        <v>108</v>
      </c>
      <c r="S3898">
        <v>9</v>
      </c>
      <c r="T3898" t="s">
        <v>37</v>
      </c>
      <c r="U3898" t="s">
        <v>38</v>
      </c>
      <c r="V3898" s="2" t="s">
        <v>5993</v>
      </c>
      <c r="W3898" s="2">
        <f>IF(VLOOKUP(V3898,'reference classification'!$B$1:G3902,6,FALSE)&gt;90,1,0)</f>
        <v>0</v>
      </c>
      <c r="X3898">
        <v>0</v>
      </c>
      <c r="Y3898" t="s">
        <v>4123</v>
      </c>
      <c r="Z3898">
        <v>40000</v>
      </c>
      <c r="AA3898">
        <v>120</v>
      </c>
      <c r="AB3898">
        <v>40000</v>
      </c>
      <c r="AC3898">
        <v>40000</v>
      </c>
      <c r="AD3898">
        <v>40000</v>
      </c>
      <c r="AE3898" t="b">
        <f t="shared" si="167"/>
        <v>1</v>
      </c>
    </row>
    <row r="3899" spans="1:31" hidden="1">
      <c r="A3899" s="6" t="s">
        <v>254</v>
      </c>
      <c r="B3899" t="s">
        <v>29</v>
      </c>
      <c r="C3899">
        <v>41</v>
      </c>
      <c r="D3899" t="s">
        <v>668</v>
      </c>
      <c r="E3899">
        <v>3101001</v>
      </c>
      <c r="F3899" t="s">
        <v>44</v>
      </c>
      <c r="G3899" t="s">
        <v>29</v>
      </c>
      <c r="H3899" t="s">
        <v>62</v>
      </c>
      <c r="I3899">
        <v>0</v>
      </c>
      <c r="J3899">
        <v>2</v>
      </c>
      <c r="K3899">
        <v>0</v>
      </c>
      <c r="L3899" t="s">
        <v>4123</v>
      </c>
      <c r="M3899" t="s">
        <v>34</v>
      </c>
      <c r="N3899">
        <v>50000</v>
      </c>
      <c r="O3899">
        <f t="shared" si="165"/>
        <v>37962</v>
      </c>
      <c r="P3899" t="b">
        <f t="shared" si="171"/>
        <v>0</v>
      </c>
      <c r="Q3899" t="s">
        <v>35</v>
      </c>
      <c r="R3899">
        <v>108</v>
      </c>
      <c r="S3899">
        <v>9</v>
      </c>
      <c r="T3899" t="s">
        <v>37</v>
      </c>
      <c r="U3899" t="s">
        <v>38</v>
      </c>
      <c r="V3899" s="2" t="s">
        <v>5993</v>
      </c>
      <c r="W3899" s="2">
        <f>IF(VLOOKUP(V3899,'reference classification'!$B$1:G3903,6,FALSE)&gt;90,1,0)</f>
        <v>0</v>
      </c>
      <c r="X3899">
        <v>0</v>
      </c>
      <c r="Y3899" t="s">
        <v>4123</v>
      </c>
      <c r="Z3899">
        <v>37962</v>
      </c>
      <c r="AA3899">
        <v>120</v>
      </c>
      <c r="AB3899">
        <v>37962</v>
      </c>
      <c r="AC3899">
        <v>37962</v>
      </c>
      <c r="AD3899">
        <v>37962</v>
      </c>
      <c r="AE3899" t="b">
        <f t="shared" si="167"/>
        <v>1</v>
      </c>
    </row>
    <row r="3900" spans="1:31">
      <c r="A3900" s="6" t="s">
        <v>256</v>
      </c>
      <c r="B3900" t="s">
        <v>29</v>
      </c>
      <c r="C3900">
        <v>9</v>
      </c>
      <c r="D3900" t="s">
        <v>4850</v>
      </c>
      <c r="F3900" t="s">
        <v>31</v>
      </c>
      <c r="G3900" t="s">
        <v>29</v>
      </c>
      <c r="H3900" t="s">
        <v>41</v>
      </c>
      <c r="I3900">
        <v>0</v>
      </c>
      <c r="J3900">
        <v>2</v>
      </c>
      <c r="K3900">
        <v>0</v>
      </c>
      <c r="L3900" t="s">
        <v>4123</v>
      </c>
      <c r="M3900" t="s">
        <v>34</v>
      </c>
      <c r="N3900">
        <v>40000</v>
      </c>
      <c r="O3900">
        <f t="shared" si="165"/>
        <v>40000</v>
      </c>
      <c r="P3900" t="b">
        <f t="shared" si="171"/>
        <v>1</v>
      </c>
      <c r="Q3900" t="s">
        <v>35</v>
      </c>
      <c r="R3900">
        <v>108</v>
      </c>
      <c r="S3900">
        <v>9</v>
      </c>
      <c r="T3900" t="s">
        <v>37</v>
      </c>
      <c r="U3900" t="s">
        <v>38</v>
      </c>
      <c r="V3900" s="2" t="s">
        <v>5993</v>
      </c>
      <c r="W3900" s="2">
        <f>IF(VLOOKUP(V3900,'reference classification'!$B$1:G3904,6,FALSE)&gt;90,1,0)</f>
        <v>0</v>
      </c>
      <c r="X3900">
        <v>0</v>
      </c>
      <c r="Y3900" t="s">
        <v>4123</v>
      </c>
      <c r="Z3900">
        <v>40000</v>
      </c>
      <c r="AA3900">
        <v>120</v>
      </c>
      <c r="AB3900">
        <v>40000</v>
      </c>
      <c r="AC3900">
        <v>40000</v>
      </c>
      <c r="AD3900">
        <v>40000</v>
      </c>
      <c r="AE3900" t="b">
        <f t="shared" si="167"/>
        <v>1</v>
      </c>
    </row>
    <row r="3901" spans="1:31">
      <c r="A3901" s="6" t="s">
        <v>258</v>
      </c>
      <c r="B3901" t="s">
        <v>29</v>
      </c>
      <c r="C3901">
        <v>30</v>
      </c>
      <c r="D3901" t="s">
        <v>492</v>
      </c>
      <c r="F3901" t="s">
        <v>44</v>
      </c>
      <c r="G3901" t="s">
        <v>29</v>
      </c>
      <c r="H3901" t="s">
        <v>644</v>
      </c>
      <c r="I3901">
        <v>0</v>
      </c>
      <c r="J3901">
        <v>2</v>
      </c>
      <c r="K3901">
        <v>0</v>
      </c>
      <c r="L3901" t="s">
        <v>4123</v>
      </c>
      <c r="M3901" t="s">
        <v>34</v>
      </c>
      <c r="N3901">
        <v>40000</v>
      </c>
      <c r="O3901">
        <f t="shared" si="165"/>
        <v>40000</v>
      </c>
      <c r="P3901" t="b">
        <f t="shared" si="171"/>
        <v>1</v>
      </c>
      <c r="Q3901" t="s">
        <v>35</v>
      </c>
      <c r="R3901">
        <v>108</v>
      </c>
      <c r="S3901">
        <v>9</v>
      </c>
      <c r="T3901" t="s">
        <v>37</v>
      </c>
      <c r="U3901" t="s">
        <v>38</v>
      </c>
      <c r="V3901" s="2" t="s">
        <v>5993</v>
      </c>
      <c r="W3901" s="2">
        <f>IF(VLOOKUP(V3901,'reference classification'!$B$1:G3905,6,FALSE)&gt;90,1,0)</f>
        <v>0</v>
      </c>
      <c r="X3901">
        <v>0</v>
      </c>
      <c r="Y3901" t="s">
        <v>4123</v>
      </c>
      <c r="Z3901">
        <v>40000</v>
      </c>
      <c r="AA3901">
        <v>120</v>
      </c>
      <c r="AB3901">
        <v>40000</v>
      </c>
      <c r="AC3901">
        <v>40000</v>
      </c>
      <c r="AD3901">
        <v>40000</v>
      </c>
      <c r="AE3901" t="b">
        <f t="shared" si="167"/>
        <v>1</v>
      </c>
    </row>
    <row r="3902" spans="1:31">
      <c r="A3902" s="6" t="s">
        <v>261</v>
      </c>
      <c r="B3902" t="s">
        <v>29</v>
      </c>
      <c r="C3902">
        <v>41</v>
      </c>
      <c r="D3902" t="s">
        <v>7575</v>
      </c>
      <c r="E3902">
        <v>3101001</v>
      </c>
      <c r="F3902" t="s">
        <v>31</v>
      </c>
      <c r="G3902" t="s">
        <v>29</v>
      </c>
      <c r="H3902" t="s">
        <v>62</v>
      </c>
      <c r="I3902">
        <v>0</v>
      </c>
      <c r="J3902">
        <v>2</v>
      </c>
      <c r="K3902">
        <v>0</v>
      </c>
      <c r="L3902" t="s">
        <v>4123</v>
      </c>
      <c r="M3902" t="s">
        <v>34</v>
      </c>
      <c r="N3902">
        <v>94300</v>
      </c>
      <c r="O3902">
        <f t="shared" si="165"/>
        <v>94300</v>
      </c>
      <c r="P3902" t="b">
        <f t="shared" si="171"/>
        <v>1</v>
      </c>
      <c r="Q3902" t="s">
        <v>35</v>
      </c>
      <c r="R3902">
        <v>108</v>
      </c>
      <c r="S3902">
        <v>9</v>
      </c>
      <c r="T3902" t="s">
        <v>37</v>
      </c>
      <c r="U3902" t="s">
        <v>38</v>
      </c>
      <c r="V3902" s="2" t="s">
        <v>5993</v>
      </c>
      <c r="W3902" s="2">
        <f>IF(VLOOKUP(V3902,'reference classification'!$B$1:G3906,6,FALSE)&gt;90,1,0)</f>
        <v>0</v>
      </c>
      <c r="X3902">
        <v>0</v>
      </c>
      <c r="Y3902" t="s">
        <v>4123</v>
      </c>
      <c r="Z3902">
        <v>94300</v>
      </c>
      <c r="AA3902">
        <v>120</v>
      </c>
      <c r="AB3902">
        <v>94300</v>
      </c>
      <c r="AC3902">
        <v>94300</v>
      </c>
      <c r="AD3902">
        <v>94300</v>
      </c>
      <c r="AE3902" t="b">
        <f t="shared" si="167"/>
        <v>1</v>
      </c>
    </row>
    <row r="3903" spans="1:31">
      <c r="A3903" s="6" t="s">
        <v>624</v>
      </c>
      <c r="B3903" t="s">
        <v>29</v>
      </c>
      <c r="C3903">
        <v>41</v>
      </c>
      <c r="D3903" t="s">
        <v>7577</v>
      </c>
      <c r="E3903">
        <v>3101001</v>
      </c>
      <c r="F3903" t="s">
        <v>44</v>
      </c>
      <c r="G3903" t="s">
        <v>29</v>
      </c>
      <c r="H3903" t="s">
        <v>62</v>
      </c>
      <c r="I3903">
        <v>0</v>
      </c>
      <c r="J3903">
        <v>2</v>
      </c>
      <c r="K3903">
        <v>0</v>
      </c>
      <c r="L3903" t="s">
        <v>4123</v>
      </c>
      <c r="M3903" t="s">
        <v>34</v>
      </c>
      <c r="N3903">
        <v>328600</v>
      </c>
      <c r="O3903">
        <f t="shared" si="165"/>
        <v>328600</v>
      </c>
      <c r="P3903" t="b">
        <f t="shared" si="171"/>
        <v>1</v>
      </c>
      <c r="Q3903" t="s">
        <v>35</v>
      </c>
      <c r="R3903">
        <v>108</v>
      </c>
      <c r="S3903">
        <v>9</v>
      </c>
      <c r="T3903" t="s">
        <v>37</v>
      </c>
      <c r="U3903" t="s">
        <v>38</v>
      </c>
      <c r="V3903" s="2" t="s">
        <v>5993</v>
      </c>
      <c r="W3903" s="2">
        <f>IF(VLOOKUP(V3903,'reference classification'!$B$1:G3907,6,FALSE)&gt;90,1,0)</f>
        <v>0</v>
      </c>
      <c r="X3903">
        <v>0</v>
      </c>
      <c r="Y3903" t="s">
        <v>4123</v>
      </c>
      <c r="Z3903">
        <v>328600</v>
      </c>
      <c r="AA3903">
        <v>120</v>
      </c>
      <c r="AB3903">
        <v>328600</v>
      </c>
      <c r="AC3903">
        <v>328600</v>
      </c>
      <c r="AD3903">
        <v>328600</v>
      </c>
      <c r="AE3903" t="b">
        <f t="shared" si="167"/>
        <v>1</v>
      </c>
    </row>
    <row r="3904" spans="1:31">
      <c r="A3904" s="6" t="s">
        <v>876</v>
      </c>
      <c r="B3904" t="s">
        <v>29</v>
      </c>
      <c r="C3904">
        <v>41</v>
      </c>
      <c r="D3904" t="s">
        <v>7579</v>
      </c>
      <c r="E3904">
        <v>3101001</v>
      </c>
      <c r="F3904" t="s">
        <v>44</v>
      </c>
      <c r="G3904" t="s">
        <v>29</v>
      </c>
      <c r="H3904" t="s">
        <v>62</v>
      </c>
      <c r="I3904">
        <v>0</v>
      </c>
      <c r="J3904">
        <v>2</v>
      </c>
      <c r="K3904">
        <v>0</v>
      </c>
      <c r="L3904" t="s">
        <v>4123</v>
      </c>
      <c r="M3904" t="s">
        <v>34</v>
      </c>
      <c r="N3904">
        <v>40000</v>
      </c>
      <c r="O3904">
        <f t="shared" si="165"/>
        <v>40000</v>
      </c>
      <c r="P3904" t="b">
        <f t="shared" si="171"/>
        <v>1</v>
      </c>
      <c r="Q3904" t="s">
        <v>35</v>
      </c>
      <c r="R3904">
        <v>108</v>
      </c>
      <c r="S3904">
        <v>9</v>
      </c>
      <c r="T3904" t="s">
        <v>37</v>
      </c>
      <c r="U3904" t="s">
        <v>38</v>
      </c>
      <c r="V3904" s="2" t="s">
        <v>5993</v>
      </c>
      <c r="W3904" s="2">
        <f>IF(VLOOKUP(V3904,'reference classification'!$B$1:G3908,6,FALSE)&gt;90,1,0)</f>
        <v>0</v>
      </c>
      <c r="X3904">
        <v>0</v>
      </c>
      <c r="Y3904" t="s">
        <v>4123</v>
      </c>
      <c r="Z3904">
        <v>40000</v>
      </c>
      <c r="AA3904">
        <v>120</v>
      </c>
      <c r="AB3904">
        <v>40000</v>
      </c>
      <c r="AC3904">
        <v>40000</v>
      </c>
      <c r="AD3904">
        <v>40000</v>
      </c>
      <c r="AE3904" t="b">
        <f t="shared" si="167"/>
        <v>1</v>
      </c>
    </row>
    <row r="3905" spans="1:31" hidden="1">
      <c r="A3905" s="6" t="s">
        <v>878</v>
      </c>
      <c r="B3905" t="s">
        <v>29</v>
      </c>
      <c r="C3905">
        <v>41</v>
      </c>
      <c r="D3905" t="s">
        <v>7581</v>
      </c>
      <c r="F3905" t="s">
        <v>31</v>
      </c>
      <c r="G3905" t="s">
        <v>29</v>
      </c>
      <c r="H3905" t="s">
        <v>267</v>
      </c>
      <c r="I3905">
        <v>0</v>
      </c>
      <c r="J3905">
        <v>2</v>
      </c>
      <c r="K3905">
        <v>0</v>
      </c>
      <c r="L3905" t="s">
        <v>4123</v>
      </c>
      <c r="M3905" t="s">
        <v>34</v>
      </c>
      <c r="N3905">
        <v>28000</v>
      </c>
      <c r="O3905">
        <f t="shared" si="165"/>
        <v>8000</v>
      </c>
      <c r="P3905" t="b">
        <f t="shared" si="171"/>
        <v>0</v>
      </c>
      <c r="Q3905" t="s">
        <v>35</v>
      </c>
      <c r="R3905">
        <v>108</v>
      </c>
      <c r="S3905">
        <v>9</v>
      </c>
      <c r="T3905" t="s">
        <v>37</v>
      </c>
      <c r="U3905" t="s">
        <v>38</v>
      </c>
      <c r="V3905" s="2" t="s">
        <v>5993</v>
      </c>
      <c r="W3905" s="2">
        <f>IF(VLOOKUP(V3905,'reference classification'!$B$1:G3909,6,FALSE)&gt;90,1,0)</f>
        <v>0</v>
      </c>
      <c r="X3905">
        <v>0</v>
      </c>
      <c r="Y3905" t="s">
        <v>4123</v>
      </c>
      <c r="Z3905">
        <v>8000</v>
      </c>
      <c r="AA3905">
        <v>120</v>
      </c>
      <c r="AB3905">
        <v>8000</v>
      </c>
      <c r="AC3905">
        <v>8000</v>
      </c>
      <c r="AD3905">
        <v>8000</v>
      </c>
      <c r="AE3905" t="b">
        <f t="shared" si="167"/>
        <v>1</v>
      </c>
    </row>
    <row r="3906" spans="1:31">
      <c r="A3906" s="6" t="s">
        <v>880</v>
      </c>
      <c r="B3906" t="s">
        <v>29</v>
      </c>
      <c r="C3906">
        <v>41</v>
      </c>
      <c r="D3906" t="s">
        <v>7583</v>
      </c>
      <c r="F3906" t="s">
        <v>44</v>
      </c>
      <c r="G3906" t="s">
        <v>29</v>
      </c>
      <c r="H3906" t="s">
        <v>610</v>
      </c>
      <c r="I3906">
        <v>0</v>
      </c>
      <c r="J3906">
        <v>2</v>
      </c>
      <c r="K3906">
        <v>0</v>
      </c>
      <c r="L3906" t="s">
        <v>4123</v>
      </c>
      <c r="M3906" t="s">
        <v>34</v>
      </c>
      <c r="N3906">
        <v>40000</v>
      </c>
      <c r="O3906">
        <f t="shared" si="165"/>
        <v>40000</v>
      </c>
      <c r="P3906" t="b">
        <f t="shared" si="171"/>
        <v>1</v>
      </c>
      <c r="Q3906" t="s">
        <v>35</v>
      </c>
      <c r="R3906">
        <v>108</v>
      </c>
      <c r="S3906">
        <v>9</v>
      </c>
      <c r="T3906" t="s">
        <v>37</v>
      </c>
      <c r="U3906" t="s">
        <v>38</v>
      </c>
      <c r="V3906" s="2" t="s">
        <v>5993</v>
      </c>
      <c r="W3906" s="2">
        <f>IF(VLOOKUP(V3906,'reference classification'!$B$1:G3910,6,FALSE)&gt;90,1,0)</f>
        <v>0</v>
      </c>
      <c r="X3906">
        <v>0</v>
      </c>
      <c r="Y3906" t="s">
        <v>4123</v>
      </c>
      <c r="Z3906">
        <v>40000</v>
      </c>
      <c r="AA3906">
        <v>45</v>
      </c>
      <c r="AB3906">
        <v>40000</v>
      </c>
      <c r="AC3906">
        <v>40000</v>
      </c>
      <c r="AD3906">
        <v>0</v>
      </c>
      <c r="AE3906" t="b">
        <f t="shared" si="167"/>
        <v>1</v>
      </c>
    </row>
    <row r="3907" spans="1:31" hidden="1">
      <c r="A3907" s="6" t="s">
        <v>1171</v>
      </c>
      <c r="B3907" t="s">
        <v>29</v>
      </c>
      <c r="C3907">
        <v>41</v>
      </c>
      <c r="D3907" t="s">
        <v>7585</v>
      </c>
      <c r="E3907">
        <v>3101001</v>
      </c>
      <c r="F3907" t="s">
        <v>44</v>
      </c>
      <c r="G3907" t="s">
        <v>29</v>
      </c>
      <c r="H3907" t="s">
        <v>62</v>
      </c>
      <c r="I3907">
        <v>0</v>
      </c>
      <c r="J3907">
        <v>2</v>
      </c>
      <c r="K3907">
        <v>0</v>
      </c>
      <c r="L3907" t="s">
        <v>4123</v>
      </c>
      <c r="M3907" t="s">
        <v>34</v>
      </c>
      <c r="N3907">
        <v>5000</v>
      </c>
      <c r="O3907">
        <f t="shared" ref="O3907:O3970" si="172">AC3907</f>
        <v>4851</v>
      </c>
      <c r="P3907" t="b">
        <f t="shared" si="171"/>
        <v>0</v>
      </c>
      <c r="Q3907" t="s">
        <v>35</v>
      </c>
      <c r="R3907">
        <v>108</v>
      </c>
      <c r="S3907">
        <v>9</v>
      </c>
      <c r="T3907" t="s">
        <v>37</v>
      </c>
      <c r="U3907" t="s">
        <v>38</v>
      </c>
      <c r="V3907" s="2" t="s">
        <v>5993</v>
      </c>
      <c r="W3907" s="2">
        <f>IF(VLOOKUP(V3907,'reference classification'!$B$1:G3911,6,FALSE)&gt;90,1,0)</f>
        <v>0</v>
      </c>
      <c r="X3907">
        <v>0</v>
      </c>
      <c r="Y3907" t="s">
        <v>4123</v>
      </c>
      <c r="Z3907">
        <v>4851</v>
      </c>
      <c r="AA3907">
        <v>45</v>
      </c>
      <c r="AB3907">
        <v>4851</v>
      </c>
      <c r="AC3907">
        <v>4851</v>
      </c>
      <c r="AD3907">
        <v>0</v>
      </c>
      <c r="AE3907" t="b">
        <f t="shared" ref="AE3907:AE3970" si="173">AB3907=AC3907</f>
        <v>1</v>
      </c>
    </row>
    <row r="3908" spans="1:31" hidden="1">
      <c r="A3908" s="6" t="s">
        <v>744</v>
      </c>
      <c r="B3908" t="s">
        <v>29</v>
      </c>
      <c r="C3908">
        <v>41</v>
      </c>
      <c r="D3908" t="s">
        <v>7587</v>
      </c>
      <c r="E3908">
        <v>3101001</v>
      </c>
      <c r="F3908" t="s">
        <v>44</v>
      </c>
      <c r="G3908" t="s">
        <v>29</v>
      </c>
      <c r="H3908" t="s">
        <v>62</v>
      </c>
      <c r="I3908">
        <v>0</v>
      </c>
      <c r="J3908">
        <v>2</v>
      </c>
      <c r="K3908">
        <v>0</v>
      </c>
      <c r="L3908" t="s">
        <v>4123</v>
      </c>
      <c r="M3908" t="s">
        <v>34</v>
      </c>
      <c r="N3908">
        <v>200000</v>
      </c>
      <c r="O3908">
        <f t="shared" si="172"/>
        <v>113717</v>
      </c>
      <c r="P3908" t="b">
        <f t="shared" si="171"/>
        <v>0</v>
      </c>
      <c r="Q3908" t="s">
        <v>35</v>
      </c>
      <c r="R3908">
        <v>108</v>
      </c>
      <c r="S3908">
        <v>9</v>
      </c>
      <c r="T3908" t="s">
        <v>37</v>
      </c>
      <c r="U3908" t="s">
        <v>38</v>
      </c>
      <c r="V3908" s="2" t="s">
        <v>5993</v>
      </c>
      <c r="W3908" s="2">
        <f>IF(VLOOKUP(V3908,'reference classification'!$B$1:G3912,6,FALSE)&gt;90,1,0)</f>
        <v>0</v>
      </c>
      <c r="X3908">
        <v>0</v>
      </c>
      <c r="Y3908" t="s">
        <v>4123</v>
      </c>
      <c r="Z3908">
        <v>113717</v>
      </c>
      <c r="AA3908">
        <v>45</v>
      </c>
      <c r="AB3908">
        <v>113717</v>
      </c>
      <c r="AC3908">
        <v>113717</v>
      </c>
      <c r="AD3908">
        <v>0</v>
      </c>
      <c r="AE3908" t="b">
        <f t="shared" si="173"/>
        <v>1</v>
      </c>
    </row>
    <row r="3909" spans="1:31">
      <c r="A3909" s="6" t="s">
        <v>1952</v>
      </c>
      <c r="B3909" t="s">
        <v>29</v>
      </c>
      <c r="C3909">
        <v>41</v>
      </c>
      <c r="D3909" t="s">
        <v>7589</v>
      </c>
      <c r="E3909">
        <v>1101001</v>
      </c>
      <c r="F3909" t="s">
        <v>31</v>
      </c>
      <c r="G3909" t="s">
        <v>29</v>
      </c>
      <c r="H3909" t="s">
        <v>237</v>
      </c>
      <c r="I3909">
        <v>0</v>
      </c>
      <c r="J3909">
        <v>2</v>
      </c>
      <c r="K3909">
        <v>0</v>
      </c>
      <c r="L3909" t="s">
        <v>4123</v>
      </c>
      <c r="M3909" t="s">
        <v>34</v>
      </c>
      <c r="N3909">
        <v>40000</v>
      </c>
      <c r="O3909">
        <f t="shared" si="172"/>
        <v>40000</v>
      </c>
      <c r="P3909" t="b">
        <f t="shared" si="171"/>
        <v>1</v>
      </c>
      <c r="Q3909" t="s">
        <v>35</v>
      </c>
      <c r="R3909">
        <v>108</v>
      </c>
      <c r="S3909">
        <v>9</v>
      </c>
      <c r="T3909" t="s">
        <v>37</v>
      </c>
      <c r="U3909" t="s">
        <v>38</v>
      </c>
      <c r="V3909" s="2" t="s">
        <v>5993</v>
      </c>
      <c r="W3909" s="2">
        <f>IF(VLOOKUP(V3909,'reference classification'!$B$1:G3913,6,FALSE)&gt;90,1,0)</f>
        <v>0</v>
      </c>
      <c r="X3909">
        <v>0</v>
      </c>
      <c r="Y3909" t="s">
        <v>4123</v>
      </c>
      <c r="Z3909">
        <v>40000</v>
      </c>
      <c r="AA3909">
        <v>45</v>
      </c>
      <c r="AB3909">
        <v>40000</v>
      </c>
      <c r="AC3909">
        <v>40000</v>
      </c>
      <c r="AD3909">
        <v>0</v>
      </c>
      <c r="AE3909" t="b">
        <f t="shared" si="173"/>
        <v>1</v>
      </c>
    </row>
    <row r="3910" spans="1:31">
      <c r="A3910" s="6" t="s">
        <v>2140</v>
      </c>
      <c r="B3910" t="s">
        <v>29</v>
      </c>
      <c r="C3910">
        <v>41</v>
      </c>
      <c r="D3910" t="s">
        <v>7591</v>
      </c>
      <c r="E3910">
        <v>3101001</v>
      </c>
      <c r="F3910" t="s">
        <v>44</v>
      </c>
      <c r="G3910" t="s">
        <v>29</v>
      </c>
      <c r="H3910" t="s">
        <v>62</v>
      </c>
      <c r="I3910">
        <v>0</v>
      </c>
      <c r="J3910">
        <v>2</v>
      </c>
      <c r="K3910">
        <v>0</v>
      </c>
      <c r="L3910" t="s">
        <v>4123</v>
      </c>
      <c r="M3910" t="s">
        <v>34</v>
      </c>
      <c r="N3910">
        <v>5000</v>
      </c>
      <c r="O3910">
        <f t="shared" si="172"/>
        <v>5000</v>
      </c>
      <c r="P3910" t="b">
        <f t="shared" si="171"/>
        <v>1</v>
      </c>
      <c r="Q3910" t="s">
        <v>35</v>
      </c>
      <c r="R3910">
        <v>108</v>
      </c>
      <c r="S3910">
        <v>9</v>
      </c>
      <c r="T3910" t="s">
        <v>37</v>
      </c>
      <c r="U3910" t="s">
        <v>38</v>
      </c>
      <c r="V3910" s="2" t="s">
        <v>5993</v>
      </c>
      <c r="W3910" s="2">
        <f>IF(VLOOKUP(V3910,'reference classification'!$B$1:G3914,6,FALSE)&gt;90,1,0)</f>
        <v>0</v>
      </c>
      <c r="X3910">
        <v>0</v>
      </c>
      <c r="Y3910" t="s">
        <v>4123</v>
      </c>
      <c r="Z3910">
        <v>5000</v>
      </c>
      <c r="AA3910">
        <v>45</v>
      </c>
      <c r="AB3910">
        <v>5000</v>
      </c>
      <c r="AC3910">
        <v>5000</v>
      </c>
      <c r="AD3910">
        <v>0</v>
      </c>
      <c r="AE3910" t="b">
        <f t="shared" si="173"/>
        <v>1</v>
      </c>
    </row>
    <row r="3911" spans="1:31" hidden="1">
      <c r="A3911" s="6" t="s">
        <v>2142</v>
      </c>
      <c r="B3911" t="s">
        <v>29</v>
      </c>
      <c r="C3911">
        <v>41</v>
      </c>
      <c r="D3911" t="s">
        <v>7593</v>
      </c>
      <c r="E3911">
        <v>3101001</v>
      </c>
      <c r="F3911" t="s">
        <v>44</v>
      </c>
      <c r="G3911" t="s">
        <v>29</v>
      </c>
      <c r="H3911" t="s">
        <v>62</v>
      </c>
      <c r="I3911">
        <v>0</v>
      </c>
      <c r="J3911">
        <v>2</v>
      </c>
      <c r="K3911">
        <v>0</v>
      </c>
      <c r="L3911" t="s">
        <v>4123</v>
      </c>
      <c r="M3911" t="s">
        <v>34</v>
      </c>
      <c r="N3911">
        <v>40000</v>
      </c>
      <c r="O3911">
        <f t="shared" si="172"/>
        <v>33367</v>
      </c>
      <c r="P3911" t="b">
        <f t="shared" si="171"/>
        <v>0</v>
      </c>
      <c r="Q3911" t="s">
        <v>35</v>
      </c>
      <c r="R3911">
        <v>108</v>
      </c>
      <c r="S3911">
        <v>9</v>
      </c>
      <c r="T3911" t="s">
        <v>37</v>
      </c>
      <c r="U3911" t="s">
        <v>38</v>
      </c>
      <c r="V3911" s="2" t="s">
        <v>5993</v>
      </c>
      <c r="W3911" s="2">
        <f>IF(VLOOKUP(V3911,'reference classification'!$B$1:G3915,6,FALSE)&gt;90,1,0)</f>
        <v>0</v>
      </c>
      <c r="X3911">
        <v>0</v>
      </c>
      <c r="Y3911" t="s">
        <v>4123</v>
      </c>
      <c r="Z3911">
        <v>33367</v>
      </c>
      <c r="AA3911">
        <v>45</v>
      </c>
      <c r="AB3911">
        <v>33367</v>
      </c>
      <c r="AC3911">
        <v>33367</v>
      </c>
      <c r="AD3911">
        <v>0</v>
      </c>
      <c r="AE3911" t="b">
        <f t="shared" si="173"/>
        <v>1</v>
      </c>
    </row>
    <row r="3912" spans="1:31">
      <c r="A3912" s="6" t="s">
        <v>1222</v>
      </c>
      <c r="B3912" t="s">
        <v>29</v>
      </c>
      <c r="C3912">
        <v>41</v>
      </c>
      <c r="D3912" t="s">
        <v>7595</v>
      </c>
      <c r="E3912">
        <v>3101001</v>
      </c>
      <c r="F3912" t="s">
        <v>44</v>
      </c>
      <c r="G3912" t="s">
        <v>29</v>
      </c>
      <c r="H3912" t="s">
        <v>62</v>
      </c>
      <c r="I3912">
        <v>0</v>
      </c>
      <c r="J3912">
        <v>2</v>
      </c>
      <c r="K3912">
        <v>0</v>
      </c>
      <c r="L3912" t="s">
        <v>4123</v>
      </c>
      <c r="M3912" t="s">
        <v>34</v>
      </c>
      <c r="N3912">
        <v>25000</v>
      </c>
      <c r="O3912">
        <f t="shared" si="172"/>
        <v>25000</v>
      </c>
      <c r="P3912" t="b">
        <f t="shared" si="171"/>
        <v>1</v>
      </c>
      <c r="Q3912" t="s">
        <v>35</v>
      </c>
      <c r="R3912">
        <v>108</v>
      </c>
      <c r="S3912">
        <v>9</v>
      </c>
      <c r="T3912" t="s">
        <v>37</v>
      </c>
      <c r="U3912" t="s">
        <v>38</v>
      </c>
      <c r="V3912" s="2" t="s">
        <v>5993</v>
      </c>
      <c r="W3912" s="2">
        <f>IF(VLOOKUP(V3912,'reference classification'!$B$1:G3916,6,FALSE)&gt;90,1,0)</f>
        <v>0</v>
      </c>
      <c r="X3912">
        <v>0</v>
      </c>
      <c r="Y3912" t="s">
        <v>4123</v>
      </c>
      <c r="Z3912">
        <v>25000</v>
      </c>
      <c r="AA3912">
        <v>45</v>
      </c>
      <c r="AB3912">
        <v>25000</v>
      </c>
      <c r="AC3912">
        <v>25000</v>
      </c>
      <c r="AD3912">
        <v>0</v>
      </c>
      <c r="AE3912" t="b">
        <f t="shared" si="173"/>
        <v>1</v>
      </c>
    </row>
    <row r="3913" spans="1:31">
      <c r="A3913" s="6" t="s">
        <v>1239</v>
      </c>
      <c r="B3913" t="s">
        <v>29</v>
      </c>
      <c r="C3913">
        <v>41</v>
      </c>
      <c r="D3913" t="s">
        <v>7597</v>
      </c>
      <c r="E3913">
        <v>3101001</v>
      </c>
      <c r="F3913" t="s">
        <v>31</v>
      </c>
      <c r="G3913" t="s">
        <v>29</v>
      </c>
      <c r="H3913" t="s">
        <v>62</v>
      </c>
      <c r="I3913">
        <v>0</v>
      </c>
      <c r="J3913">
        <v>2</v>
      </c>
      <c r="K3913">
        <v>0</v>
      </c>
      <c r="L3913" t="s">
        <v>4123</v>
      </c>
      <c r="M3913" t="s">
        <v>34</v>
      </c>
      <c r="N3913">
        <v>40000</v>
      </c>
      <c r="O3913">
        <f t="shared" si="172"/>
        <v>40000</v>
      </c>
      <c r="P3913" t="b">
        <f t="shared" si="171"/>
        <v>1</v>
      </c>
      <c r="Q3913" t="s">
        <v>35</v>
      </c>
      <c r="R3913">
        <v>108</v>
      </c>
      <c r="S3913">
        <v>9</v>
      </c>
      <c r="T3913" t="s">
        <v>37</v>
      </c>
      <c r="U3913" t="s">
        <v>38</v>
      </c>
      <c r="V3913" s="2" t="s">
        <v>5993</v>
      </c>
      <c r="W3913" s="2">
        <f>IF(VLOOKUP(V3913,'reference classification'!$B$1:G3917,6,FALSE)&gt;90,1,0)</f>
        <v>0</v>
      </c>
      <c r="X3913">
        <v>0</v>
      </c>
      <c r="Y3913" t="s">
        <v>4123</v>
      </c>
      <c r="Z3913">
        <v>40000</v>
      </c>
      <c r="AA3913">
        <v>45</v>
      </c>
      <c r="AB3913">
        <v>40000</v>
      </c>
      <c r="AC3913">
        <v>40000</v>
      </c>
      <c r="AD3913">
        <v>0</v>
      </c>
      <c r="AE3913" t="b">
        <f t="shared" si="173"/>
        <v>1</v>
      </c>
    </row>
    <row r="3914" spans="1:31">
      <c r="A3914" s="6" t="s">
        <v>2032</v>
      </c>
      <c r="B3914" t="s">
        <v>29</v>
      </c>
      <c r="C3914">
        <v>41</v>
      </c>
      <c r="D3914" t="s">
        <v>4184</v>
      </c>
      <c r="E3914">
        <v>3101001</v>
      </c>
      <c r="F3914" t="s">
        <v>31</v>
      </c>
      <c r="G3914" t="s">
        <v>29</v>
      </c>
      <c r="H3914" t="s">
        <v>62</v>
      </c>
      <c r="I3914">
        <v>0</v>
      </c>
      <c r="J3914">
        <v>2</v>
      </c>
      <c r="K3914">
        <v>0</v>
      </c>
      <c r="L3914" t="s">
        <v>4123</v>
      </c>
      <c r="M3914" t="s">
        <v>34</v>
      </c>
      <c r="N3914">
        <v>18800</v>
      </c>
      <c r="O3914">
        <f t="shared" si="172"/>
        <v>18800</v>
      </c>
      <c r="P3914" t="b">
        <f t="shared" si="171"/>
        <v>1</v>
      </c>
      <c r="Q3914" t="s">
        <v>35</v>
      </c>
      <c r="R3914">
        <v>108</v>
      </c>
      <c r="S3914">
        <v>9</v>
      </c>
      <c r="T3914" t="s">
        <v>37</v>
      </c>
      <c r="U3914" t="s">
        <v>38</v>
      </c>
      <c r="V3914" s="2" t="s">
        <v>5993</v>
      </c>
      <c r="W3914" s="2">
        <f>IF(VLOOKUP(V3914,'reference classification'!$B$1:G3918,6,FALSE)&gt;90,1,0)</f>
        <v>0</v>
      </c>
      <c r="X3914">
        <v>0</v>
      </c>
      <c r="Y3914" t="s">
        <v>4123</v>
      </c>
      <c r="Z3914">
        <v>18800</v>
      </c>
      <c r="AA3914">
        <v>45</v>
      </c>
      <c r="AB3914">
        <v>18800</v>
      </c>
      <c r="AC3914">
        <v>18800</v>
      </c>
      <c r="AD3914">
        <v>0</v>
      </c>
      <c r="AE3914" t="b">
        <f t="shared" si="173"/>
        <v>1</v>
      </c>
    </row>
    <row r="3915" spans="1:31">
      <c r="A3915" s="6" t="s">
        <v>2035</v>
      </c>
      <c r="B3915" t="s">
        <v>29</v>
      </c>
      <c r="C3915">
        <v>41</v>
      </c>
      <c r="D3915" t="s">
        <v>7600</v>
      </c>
      <c r="E3915">
        <v>3101001</v>
      </c>
      <c r="F3915" t="s">
        <v>44</v>
      </c>
      <c r="G3915" t="s">
        <v>29</v>
      </c>
      <c r="H3915" t="s">
        <v>62</v>
      </c>
      <c r="I3915">
        <v>0</v>
      </c>
      <c r="J3915">
        <v>2</v>
      </c>
      <c r="K3915">
        <v>0</v>
      </c>
      <c r="L3915" t="s">
        <v>4123</v>
      </c>
      <c r="M3915" t="s">
        <v>34</v>
      </c>
      <c r="N3915">
        <v>5000</v>
      </c>
      <c r="O3915">
        <f t="shared" si="172"/>
        <v>5000</v>
      </c>
      <c r="P3915" t="b">
        <f t="shared" si="171"/>
        <v>1</v>
      </c>
      <c r="Q3915" t="s">
        <v>35</v>
      </c>
      <c r="R3915">
        <v>108</v>
      </c>
      <c r="S3915">
        <v>9</v>
      </c>
      <c r="T3915" t="s">
        <v>37</v>
      </c>
      <c r="U3915" t="s">
        <v>38</v>
      </c>
      <c r="V3915" s="2" t="s">
        <v>5993</v>
      </c>
      <c r="W3915" s="2">
        <f>IF(VLOOKUP(V3915,'reference classification'!$B$1:G3919,6,FALSE)&gt;90,1,0)</f>
        <v>0</v>
      </c>
      <c r="X3915">
        <v>0</v>
      </c>
      <c r="Y3915" t="s">
        <v>4123</v>
      </c>
      <c r="Z3915">
        <v>5000</v>
      </c>
      <c r="AA3915">
        <v>120</v>
      </c>
      <c r="AB3915">
        <v>5000</v>
      </c>
      <c r="AC3915">
        <v>5000</v>
      </c>
      <c r="AD3915">
        <v>5000</v>
      </c>
      <c r="AE3915" t="b">
        <f t="shared" si="173"/>
        <v>1</v>
      </c>
    </row>
    <row r="3916" spans="1:31">
      <c r="A3916" s="6" t="s">
        <v>2038</v>
      </c>
      <c r="B3916" t="s">
        <v>29</v>
      </c>
      <c r="C3916">
        <v>41</v>
      </c>
      <c r="D3916" t="s">
        <v>7602</v>
      </c>
      <c r="E3916">
        <v>1101004</v>
      </c>
      <c r="F3916" t="s">
        <v>44</v>
      </c>
      <c r="G3916" t="s">
        <v>29</v>
      </c>
      <c r="H3916" t="s">
        <v>243</v>
      </c>
      <c r="I3916">
        <v>0</v>
      </c>
      <c r="J3916">
        <v>2</v>
      </c>
      <c r="K3916">
        <v>0</v>
      </c>
      <c r="L3916" t="s">
        <v>4123</v>
      </c>
      <c r="M3916" t="s">
        <v>34</v>
      </c>
      <c r="N3916">
        <v>45000</v>
      </c>
      <c r="O3916">
        <f t="shared" si="172"/>
        <v>45000</v>
      </c>
      <c r="P3916" t="b">
        <f t="shared" si="171"/>
        <v>1</v>
      </c>
      <c r="Q3916" t="s">
        <v>35</v>
      </c>
      <c r="R3916">
        <v>108</v>
      </c>
      <c r="S3916">
        <v>9</v>
      </c>
      <c r="T3916" t="s">
        <v>37</v>
      </c>
      <c r="U3916" t="s">
        <v>38</v>
      </c>
      <c r="V3916" s="2" t="s">
        <v>5993</v>
      </c>
      <c r="W3916" s="2">
        <f>IF(VLOOKUP(V3916,'reference classification'!$B$1:G3920,6,FALSE)&gt;90,1,0)</f>
        <v>0</v>
      </c>
      <c r="X3916">
        <v>0</v>
      </c>
      <c r="Y3916" t="s">
        <v>4123</v>
      </c>
      <c r="Z3916">
        <v>45000</v>
      </c>
      <c r="AA3916">
        <v>120</v>
      </c>
      <c r="AB3916">
        <v>45000</v>
      </c>
      <c r="AC3916">
        <v>45000</v>
      </c>
      <c r="AD3916">
        <v>45000</v>
      </c>
      <c r="AE3916" t="b">
        <f t="shared" si="173"/>
        <v>1</v>
      </c>
    </row>
    <row r="3917" spans="1:31" hidden="1">
      <c r="A3917" s="6" t="s">
        <v>2040</v>
      </c>
      <c r="B3917" t="s">
        <v>29</v>
      </c>
      <c r="C3917">
        <v>41</v>
      </c>
      <c r="D3917" t="s">
        <v>7053</v>
      </c>
      <c r="F3917" t="s">
        <v>44</v>
      </c>
      <c r="G3917" t="s">
        <v>29</v>
      </c>
      <c r="H3917" t="s">
        <v>237</v>
      </c>
      <c r="I3917">
        <v>0</v>
      </c>
      <c r="J3917">
        <v>2</v>
      </c>
      <c r="K3917">
        <v>0</v>
      </c>
      <c r="L3917" t="s">
        <v>4499</v>
      </c>
      <c r="M3917" t="s">
        <v>34</v>
      </c>
      <c r="N3917">
        <v>600000</v>
      </c>
      <c r="O3917">
        <f t="shared" si="172"/>
        <v>16612</v>
      </c>
      <c r="P3917" t="b">
        <f t="shared" si="171"/>
        <v>0</v>
      </c>
      <c r="Q3917" t="s">
        <v>35</v>
      </c>
      <c r="R3917">
        <v>0</v>
      </c>
      <c r="S3917">
        <v>2.75</v>
      </c>
      <c r="T3917" t="s">
        <v>37</v>
      </c>
      <c r="U3917" t="s">
        <v>3082</v>
      </c>
      <c r="V3917" s="2" t="s">
        <v>5993</v>
      </c>
      <c r="W3917" s="2">
        <f>IF(VLOOKUP(V3917,'reference classification'!$B$1:G3921,6,FALSE)&gt;90,1,0)</f>
        <v>0</v>
      </c>
      <c r="X3917">
        <v>0</v>
      </c>
      <c r="Y3917" t="s">
        <v>4499</v>
      </c>
      <c r="Z3917">
        <v>16612</v>
      </c>
      <c r="AA3917">
        <v>120</v>
      </c>
      <c r="AB3917">
        <v>16612</v>
      </c>
      <c r="AC3917">
        <v>16612</v>
      </c>
      <c r="AD3917">
        <v>16612</v>
      </c>
      <c r="AE3917" t="b">
        <f t="shared" si="173"/>
        <v>1</v>
      </c>
    </row>
    <row r="3918" spans="1:31" hidden="1">
      <c r="A3918" s="6" t="s">
        <v>2043</v>
      </c>
      <c r="B3918" t="s">
        <v>29</v>
      </c>
      <c r="C3918">
        <v>41</v>
      </c>
      <c r="D3918" t="s">
        <v>7605</v>
      </c>
      <c r="F3918" t="s">
        <v>44</v>
      </c>
      <c r="G3918" t="s">
        <v>29</v>
      </c>
      <c r="H3918" t="s">
        <v>237</v>
      </c>
      <c r="I3918">
        <v>0</v>
      </c>
      <c r="J3918">
        <v>2</v>
      </c>
      <c r="K3918">
        <v>0</v>
      </c>
      <c r="L3918" t="s">
        <v>4499</v>
      </c>
      <c r="M3918" t="s">
        <v>34</v>
      </c>
      <c r="N3918">
        <v>900000</v>
      </c>
      <c r="O3918">
        <f t="shared" si="172"/>
        <v>189760</v>
      </c>
      <c r="P3918" t="b">
        <f t="shared" si="171"/>
        <v>0</v>
      </c>
      <c r="Q3918" t="s">
        <v>35</v>
      </c>
      <c r="R3918">
        <v>0</v>
      </c>
      <c r="S3918">
        <v>2.75</v>
      </c>
      <c r="T3918" t="s">
        <v>37</v>
      </c>
      <c r="U3918" t="s">
        <v>3082</v>
      </c>
      <c r="V3918" s="2" t="s">
        <v>5993</v>
      </c>
      <c r="W3918" s="2">
        <f>IF(VLOOKUP(V3918,'reference classification'!$B$1:G3922,6,FALSE)&gt;90,1,0)</f>
        <v>0</v>
      </c>
      <c r="X3918">
        <v>0</v>
      </c>
      <c r="Y3918" t="s">
        <v>4499</v>
      </c>
      <c r="Z3918">
        <v>189760</v>
      </c>
      <c r="AA3918">
        <v>45</v>
      </c>
      <c r="AB3918">
        <v>189760</v>
      </c>
      <c r="AC3918">
        <v>189760</v>
      </c>
      <c r="AD3918">
        <v>18976</v>
      </c>
      <c r="AE3918" t="b">
        <f t="shared" si="173"/>
        <v>1</v>
      </c>
    </row>
    <row r="3919" spans="1:31">
      <c r="A3919" s="6" t="s">
        <v>388</v>
      </c>
      <c r="B3919" t="s">
        <v>29</v>
      </c>
      <c r="C3919">
        <v>41</v>
      </c>
      <c r="D3919" t="s">
        <v>7607</v>
      </c>
      <c r="E3919">
        <v>2312070</v>
      </c>
      <c r="F3919" t="s">
        <v>44</v>
      </c>
      <c r="G3919" t="s">
        <v>29</v>
      </c>
      <c r="H3919" t="s">
        <v>327</v>
      </c>
      <c r="I3919">
        <v>0</v>
      </c>
      <c r="J3919">
        <v>2</v>
      </c>
      <c r="K3919">
        <v>0</v>
      </c>
      <c r="L3919" t="s">
        <v>4123</v>
      </c>
      <c r="M3919" t="s">
        <v>34</v>
      </c>
      <c r="N3919">
        <v>40000</v>
      </c>
      <c r="O3919">
        <f t="shared" si="172"/>
        <v>40000</v>
      </c>
      <c r="P3919" t="b">
        <f t="shared" si="171"/>
        <v>1</v>
      </c>
      <c r="Q3919" t="s">
        <v>35</v>
      </c>
      <c r="R3919">
        <v>108</v>
      </c>
      <c r="S3919">
        <v>9</v>
      </c>
      <c r="T3919" t="s">
        <v>37</v>
      </c>
      <c r="U3919" t="s">
        <v>38</v>
      </c>
      <c r="V3919" s="2" t="s">
        <v>5993</v>
      </c>
      <c r="W3919" s="2">
        <f>IF(VLOOKUP(V3919,'reference classification'!$B$1:G3923,6,FALSE)&gt;90,1,0)</f>
        <v>0</v>
      </c>
      <c r="X3919">
        <v>0</v>
      </c>
      <c r="Y3919" t="s">
        <v>4123</v>
      </c>
      <c r="Z3919">
        <v>40000</v>
      </c>
      <c r="AA3919">
        <v>120</v>
      </c>
      <c r="AB3919">
        <v>40000</v>
      </c>
      <c r="AC3919">
        <v>40000</v>
      </c>
      <c r="AD3919">
        <v>40000</v>
      </c>
      <c r="AE3919" t="b">
        <f t="shared" si="173"/>
        <v>1</v>
      </c>
    </row>
    <row r="3920" spans="1:31">
      <c r="A3920" s="6" t="s">
        <v>392</v>
      </c>
      <c r="B3920" t="s">
        <v>29</v>
      </c>
      <c r="C3920">
        <v>41</v>
      </c>
      <c r="D3920" t="s">
        <v>7609</v>
      </c>
      <c r="F3920" t="s">
        <v>44</v>
      </c>
      <c r="G3920" t="s">
        <v>29</v>
      </c>
      <c r="H3920" t="s">
        <v>130</v>
      </c>
      <c r="I3920">
        <v>0</v>
      </c>
      <c r="J3920">
        <v>2</v>
      </c>
      <c r="K3920">
        <v>0</v>
      </c>
      <c r="L3920" t="s">
        <v>4123</v>
      </c>
      <c r="M3920" t="s">
        <v>34</v>
      </c>
      <c r="N3920">
        <v>30000</v>
      </c>
      <c r="O3920">
        <f t="shared" si="172"/>
        <v>30000</v>
      </c>
      <c r="P3920" t="b">
        <f t="shared" si="171"/>
        <v>1</v>
      </c>
      <c r="Q3920" t="s">
        <v>35</v>
      </c>
      <c r="R3920">
        <v>108</v>
      </c>
      <c r="S3920">
        <v>9</v>
      </c>
      <c r="T3920" t="s">
        <v>37</v>
      </c>
      <c r="U3920" t="s">
        <v>38</v>
      </c>
      <c r="V3920" s="2" t="s">
        <v>5993</v>
      </c>
      <c r="W3920" s="2">
        <f>IF(VLOOKUP(V3920,'reference classification'!$B$1:G3924,6,FALSE)&gt;90,1,0)</f>
        <v>0</v>
      </c>
      <c r="X3920">
        <v>0</v>
      </c>
      <c r="Y3920" t="s">
        <v>4123</v>
      </c>
      <c r="Z3920">
        <v>30000</v>
      </c>
      <c r="AA3920">
        <v>120</v>
      </c>
      <c r="AB3920">
        <v>30000</v>
      </c>
      <c r="AC3920">
        <v>30000</v>
      </c>
      <c r="AD3920">
        <v>30000</v>
      </c>
      <c r="AE3920" t="b">
        <f t="shared" si="173"/>
        <v>1</v>
      </c>
    </row>
    <row r="3921" spans="1:31">
      <c r="A3921" s="6" t="s">
        <v>263</v>
      </c>
      <c r="B3921" t="s">
        <v>29</v>
      </c>
      <c r="C3921">
        <v>41</v>
      </c>
      <c r="D3921" t="s">
        <v>7611</v>
      </c>
      <c r="F3921" t="s">
        <v>44</v>
      </c>
      <c r="G3921" t="s">
        <v>29</v>
      </c>
      <c r="H3921" t="s">
        <v>183</v>
      </c>
      <c r="I3921">
        <v>0</v>
      </c>
      <c r="J3921">
        <v>2</v>
      </c>
      <c r="K3921">
        <v>0</v>
      </c>
      <c r="L3921" t="s">
        <v>4123</v>
      </c>
      <c r="M3921" t="s">
        <v>34</v>
      </c>
      <c r="N3921">
        <v>538098</v>
      </c>
      <c r="O3921">
        <f t="shared" si="172"/>
        <v>538098</v>
      </c>
      <c r="P3921" t="b">
        <f t="shared" si="171"/>
        <v>1</v>
      </c>
      <c r="Q3921" t="s">
        <v>35</v>
      </c>
      <c r="R3921">
        <v>108</v>
      </c>
      <c r="S3921">
        <v>9</v>
      </c>
      <c r="T3921" t="s">
        <v>37</v>
      </c>
      <c r="U3921" t="s">
        <v>38</v>
      </c>
      <c r="V3921" s="2" t="s">
        <v>5993</v>
      </c>
      <c r="W3921" s="2">
        <f>IF(VLOOKUP(V3921,'reference classification'!$B$1:G3925,6,FALSE)&gt;90,1,0)</f>
        <v>0</v>
      </c>
      <c r="X3921">
        <v>0</v>
      </c>
      <c r="Y3921" t="s">
        <v>4123</v>
      </c>
      <c r="Z3921">
        <v>538098</v>
      </c>
      <c r="AA3921">
        <v>120</v>
      </c>
      <c r="AB3921">
        <v>538098</v>
      </c>
      <c r="AC3921">
        <v>538098</v>
      </c>
      <c r="AD3921">
        <v>538098</v>
      </c>
      <c r="AE3921" t="b">
        <f t="shared" si="173"/>
        <v>1</v>
      </c>
    </row>
    <row r="3922" spans="1:31">
      <c r="A3922" s="6" t="s">
        <v>265</v>
      </c>
      <c r="B3922" t="s">
        <v>29</v>
      </c>
      <c r="C3922">
        <v>41</v>
      </c>
      <c r="D3922" t="s">
        <v>7613</v>
      </c>
      <c r="E3922">
        <v>1101004</v>
      </c>
      <c r="F3922" t="s">
        <v>44</v>
      </c>
      <c r="G3922" t="s">
        <v>29</v>
      </c>
      <c r="H3922" t="s">
        <v>243</v>
      </c>
      <c r="I3922">
        <v>0</v>
      </c>
      <c r="J3922">
        <v>2</v>
      </c>
      <c r="K3922">
        <v>0</v>
      </c>
      <c r="L3922" t="s">
        <v>4123</v>
      </c>
      <c r="M3922" t="s">
        <v>34</v>
      </c>
      <c r="N3922">
        <v>31000</v>
      </c>
      <c r="O3922">
        <f t="shared" si="172"/>
        <v>31000</v>
      </c>
      <c r="P3922" t="b">
        <f t="shared" si="171"/>
        <v>1</v>
      </c>
      <c r="Q3922" t="s">
        <v>35</v>
      </c>
      <c r="R3922">
        <v>108</v>
      </c>
      <c r="S3922">
        <v>9</v>
      </c>
      <c r="T3922" t="s">
        <v>37</v>
      </c>
      <c r="U3922" t="s">
        <v>38</v>
      </c>
      <c r="V3922" s="2" t="s">
        <v>5993</v>
      </c>
      <c r="W3922" s="2">
        <f>IF(VLOOKUP(V3922,'reference classification'!$B$1:G3926,6,FALSE)&gt;90,1,0)</f>
        <v>0</v>
      </c>
      <c r="X3922">
        <v>0</v>
      </c>
      <c r="Y3922" t="s">
        <v>4123</v>
      </c>
      <c r="Z3922">
        <v>31000</v>
      </c>
      <c r="AA3922">
        <v>120</v>
      </c>
      <c r="AB3922">
        <v>31000</v>
      </c>
      <c r="AC3922">
        <v>31000</v>
      </c>
      <c r="AD3922">
        <v>31000</v>
      </c>
      <c r="AE3922" t="b">
        <f t="shared" si="173"/>
        <v>1</v>
      </c>
    </row>
    <row r="3923" spans="1:31">
      <c r="A3923" s="6" t="s">
        <v>268</v>
      </c>
      <c r="B3923" t="s">
        <v>29</v>
      </c>
      <c r="C3923">
        <v>41</v>
      </c>
      <c r="D3923" t="s">
        <v>7615</v>
      </c>
      <c r="E3923">
        <v>3101001</v>
      </c>
      <c r="F3923" t="s">
        <v>31</v>
      </c>
      <c r="G3923" t="s">
        <v>29</v>
      </c>
      <c r="H3923" t="s">
        <v>62</v>
      </c>
      <c r="I3923">
        <v>0</v>
      </c>
      <c r="J3923">
        <v>2</v>
      </c>
      <c r="K3923">
        <v>0</v>
      </c>
      <c r="L3923" t="s">
        <v>4123</v>
      </c>
      <c r="M3923" t="s">
        <v>34</v>
      </c>
      <c r="N3923">
        <v>40000</v>
      </c>
      <c r="O3923">
        <f t="shared" si="172"/>
        <v>40000</v>
      </c>
      <c r="P3923" t="b">
        <f t="shared" si="171"/>
        <v>1</v>
      </c>
      <c r="Q3923" t="s">
        <v>35</v>
      </c>
      <c r="R3923">
        <v>108</v>
      </c>
      <c r="S3923">
        <v>9</v>
      </c>
      <c r="T3923" t="s">
        <v>37</v>
      </c>
      <c r="U3923" t="s">
        <v>38</v>
      </c>
      <c r="V3923" s="2" t="s">
        <v>5993</v>
      </c>
      <c r="W3923" s="2">
        <f>IF(VLOOKUP(V3923,'reference classification'!$B$1:G3927,6,FALSE)&gt;90,1,0)</f>
        <v>0</v>
      </c>
      <c r="X3923">
        <v>0</v>
      </c>
      <c r="Y3923" t="s">
        <v>4123</v>
      </c>
      <c r="Z3923">
        <v>40000</v>
      </c>
      <c r="AA3923">
        <v>120</v>
      </c>
      <c r="AB3923">
        <v>40000</v>
      </c>
      <c r="AC3923">
        <v>40000</v>
      </c>
      <c r="AD3923">
        <v>40000</v>
      </c>
      <c r="AE3923" t="b">
        <f t="shared" si="173"/>
        <v>1</v>
      </c>
    </row>
    <row r="3924" spans="1:31">
      <c r="A3924" s="6" t="s">
        <v>272</v>
      </c>
      <c r="B3924" t="s">
        <v>29</v>
      </c>
      <c r="C3924">
        <v>41</v>
      </c>
      <c r="D3924" t="s">
        <v>6675</v>
      </c>
      <c r="E3924">
        <v>3101001</v>
      </c>
      <c r="F3924" t="s">
        <v>31</v>
      </c>
      <c r="G3924" t="s">
        <v>29</v>
      </c>
      <c r="H3924" t="s">
        <v>62</v>
      </c>
      <c r="I3924">
        <v>0</v>
      </c>
      <c r="J3924">
        <v>2</v>
      </c>
      <c r="K3924">
        <v>0</v>
      </c>
      <c r="L3924" t="s">
        <v>4123</v>
      </c>
      <c r="M3924" t="s">
        <v>34</v>
      </c>
      <c r="N3924">
        <v>40000</v>
      </c>
      <c r="O3924">
        <f t="shared" si="172"/>
        <v>40000</v>
      </c>
      <c r="P3924" t="b">
        <f t="shared" si="171"/>
        <v>1</v>
      </c>
      <c r="Q3924" t="s">
        <v>35</v>
      </c>
      <c r="R3924">
        <v>108</v>
      </c>
      <c r="S3924">
        <v>9</v>
      </c>
      <c r="T3924" t="s">
        <v>37</v>
      </c>
      <c r="U3924" t="s">
        <v>38</v>
      </c>
      <c r="V3924" s="2" t="s">
        <v>5993</v>
      </c>
      <c r="W3924" s="2">
        <f>IF(VLOOKUP(V3924,'reference classification'!$B$1:G3928,6,FALSE)&gt;90,1,0)</f>
        <v>0</v>
      </c>
      <c r="X3924">
        <v>0</v>
      </c>
      <c r="Y3924" t="s">
        <v>4123</v>
      </c>
      <c r="Z3924">
        <v>40000</v>
      </c>
      <c r="AA3924">
        <v>120</v>
      </c>
      <c r="AB3924">
        <v>40000</v>
      </c>
      <c r="AC3924">
        <v>40000</v>
      </c>
      <c r="AD3924">
        <v>40000</v>
      </c>
      <c r="AE3924" t="b">
        <f t="shared" si="173"/>
        <v>1</v>
      </c>
    </row>
    <row r="3925" spans="1:31">
      <c r="A3925" s="6" t="s">
        <v>274</v>
      </c>
      <c r="B3925" t="s">
        <v>29</v>
      </c>
      <c r="C3925">
        <v>41</v>
      </c>
      <c r="D3925" t="s">
        <v>7618</v>
      </c>
      <c r="E3925">
        <v>7115001</v>
      </c>
      <c r="F3925" t="s">
        <v>44</v>
      </c>
      <c r="G3925" t="s">
        <v>29</v>
      </c>
      <c r="H3925" t="s">
        <v>65</v>
      </c>
      <c r="I3925">
        <v>0</v>
      </c>
      <c r="J3925">
        <v>2</v>
      </c>
      <c r="K3925">
        <v>0</v>
      </c>
      <c r="L3925" t="s">
        <v>4123</v>
      </c>
      <c r="M3925" t="s">
        <v>34</v>
      </c>
      <c r="N3925">
        <v>603000</v>
      </c>
      <c r="O3925">
        <f t="shared" si="172"/>
        <v>603000</v>
      </c>
      <c r="P3925" t="b">
        <f t="shared" si="171"/>
        <v>1</v>
      </c>
      <c r="Q3925" t="s">
        <v>35</v>
      </c>
      <c r="R3925">
        <v>108</v>
      </c>
      <c r="S3925">
        <v>9</v>
      </c>
      <c r="T3925" t="s">
        <v>37</v>
      </c>
      <c r="U3925" t="s">
        <v>38</v>
      </c>
      <c r="V3925" s="2" t="s">
        <v>5993</v>
      </c>
      <c r="W3925" s="2">
        <f>IF(VLOOKUP(V3925,'reference classification'!$B$1:G3929,6,FALSE)&gt;90,1,0)</f>
        <v>0</v>
      </c>
      <c r="X3925">
        <v>0</v>
      </c>
      <c r="Y3925" t="s">
        <v>4123</v>
      </c>
      <c r="Z3925">
        <v>603000</v>
      </c>
      <c r="AA3925">
        <v>120</v>
      </c>
      <c r="AB3925">
        <v>603000</v>
      </c>
      <c r="AC3925">
        <v>603000</v>
      </c>
      <c r="AD3925">
        <v>603000</v>
      </c>
      <c r="AE3925" t="b">
        <f t="shared" si="173"/>
        <v>1</v>
      </c>
    </row>
    <row r="3926" spans="1:31">
      <c r="A3926" s="6" t="s">
        <v>277</v>
      </c>
      <c r="B3926" t="s">
        <v>29</v>
      </c>
      <c r="C3926">
        <v>41</v>
      </c>
      <c r="D3926" t="s">
        <v>7620</v>
      </c>
      <c r="E3926">
        <v>7115001</v>
      </c>
      <c r="F3926" t="s">
        <v>44</v>
      </c>
      <c r="G3926" t="s">
        <v>29</v>
      </c>
      <c r="H3926" t="s">
        <v>41</v>
      </c>
      <c r="I3926">
        <v>0</v>
      </c>
      <c r="J3926">
        <v>2</v>
      </c>
      <c r="K3926">
        <v>0</v>
      </c>
      <c r="L3926" t="s">
        <v>4123</v>
      </c>
      <c r="M3926" t="s">
        <v>34</v>
      </c>
      <c r="N3926">
        <v>40000</v>
      </c>
      <c r="O3926">
        <f t="shared" si="172"/>
        <v>40000</v>
      </c>
      <c r="P3926" t="b">
        <f t="shared" si="171"/>
        <v>1</v>
      </c>
      <c r="Q3926" t="s">
        <v>35</v>
      </c>
      <c r="R3926">
        <v>108</v>
      </c>
      <c r="S3926">
        <v>9</v>
      </c>
      <c r="T3926" t="s">
        <v>37</v>
      </c>
      <c r="U3926" t="s">
        <v>38</v>
      </c>
      <c r="V3926" s="2" t="s">
        <v>5993</v>
      </c>
      <c r="W3926" s="2">
        <f>IF(VLOOKUP(V3926,'reference classification'!$B$1:G3930,6,FALSE)&gt;90,1,0)</f>
        <v>0</v>
      </c>
      <c r="X3926">
        <v>0</v>
      </c>
      <c r="Y3926" t="s">
        <v>4123</v>
      </c>
      <c r="Z3926">
        <v>40000</v>
      </c>
      <c r="AA3926">
        <v>120</v>
      </c>
      <c r="AB3926">
        <v>40000</v>
      </c>
      <c r="AC3926">
        <v>40000</v>
      </c>
      <c r="AD3926">
        <v>40000</v>
      </c>
      <c r="AE3926" t="b">
        <f t="shared" si="173"/>
        <v>1</v>
      </c>
    </row>
    <row r="3927" spans="1:31">
      <c r="A3927" s="6" t="s">
        <v>279</v>
      </c>
      <c r="B3927" t="s">
        <v>29</v>
      </c>
      <c r="C3927">
        <v>41</v>
      </c>
      <c r="D3927" t="s">
        <v>2563</v>
      </c>
      <c r="E3927">
        <v>3101001</v>
      </c>
      <c r="F3927" t="s">
        <v>44</v>
      </c>
      <c r="G3927" t="s">
        <v>29</v>
      </c>
      <c r="H3927" t="s">
        <v>62</v>
      </c>
      <c r="I3927">
        <v>0</v>
      </c>
      <c r="J3927">
        <v>2</v>
      </c>
      <c r="K3927">
        <v>0</v>
      </c>
      <c r="L3927" t="s">
        <v>4123</v>
      </c>
      <c r="M3927" t="s">
        <v>34</v>
      </c>
      <c r="N3927">
        <v>40000</v>
      </c>
      <c r="O3927">
        <f t="shared" si="172"/>
        <v>40000</v>
      </c>
      <c r="P3927" t="b">
        <f t="shared" si="171"/>
        <v>1</v>
      </c>
      <c r="Q3927" t="s">
        <v>35</v>
      </c>
      <c r="R3927">
        <v>108</v>
      </c>
      <c r="S3927">
        <v>9</v>
      </c>
      <c r="T3927" t="s">
        <v>37</v>
      </c>
      <c r="U3927" t="s">
        <v>38</v>
      </c>
      <c r="V3927" s="2" t="s">
        <v>5993</v>
      </c>
      <c r="W3927" s="2">
        <f>IF(VLOOKUP(V3927,'reference classification'!$B$1:G3931,6,FALSE)&gt;90,1,0)</f>
        <v>0</v>
      </c>
      <c r="X3927">
        <v>0</v>
      </c>
      <c r="Y3927" t="s">
        <v>4123</v>
      </c>
      <c r="Z3927">
        <v>40000</v>
      </c>
      <c r="AA3927">
        <v>120</v>
      </c>
      <c r="AB3927">
        <v>40000</v>
      </c>
      <c r="AC3927">
        <v>40000</v>
      </c>
      <c r="AD3927">
        <v>40000</v>
      </c>
      <c r="AE3927" t="b">
        <f t="shared" si="173"/>
        <v>1</v>
      </c>
    </row>
    <row r="3928" spans="1:31">
      <c r="A3928" s="6" t="s">
        <v>525</v>
      </c>
      <c r="B3928" t="s">
        <v>29</v>
      </c>
      <c r="C3928">
        <v>41</v>
      </c>
      <c r="D3928" t="s">
        <v>7623</v>
      </c>
      <c r="F3928" t="s">
        <v>31</v>
      </c>
      <c r="G3928" t="s">
        <v>29</v>
      </c>
      <c r="H3928" t="s">
        <v>186</v>
      </c>
      <c r="I3928">
        <v>0</v>
      </c>
      <c r="J3928">
        <v>2</v>
      </c>
      <c r="K3928">
        <v>0</v>
      </c>
      <c r="L3928" t="s">
        <v>4123</v>
      </c>
      <c r="M3928" t="s">
        <v>34</v>
      </c>
      <c r="N3928">
        <v>40000</v>
      </c>
      <c r="O3928">
        <f t="shared" si="172"/>
        <v>40000</v>
      </c>
      <c r="P3928" t="b">
        <f t="shared" si="171"/>
        <v>1</v>
      </c>
      <c r="Q3928" t="s">
        <v>35</v>
      </c>
      <c r="R3928">
        <v>108</v>
      </c>
      <c r="S3928">
        <v>9</v>
      </c>
      <c r="T3928" t="s">
        <v>37</v>
      </c>
      <c r="U3928" t="s">
        <v>38</v>
      </c>
      <c r="V3928" s="2" t="s">
        <v>5993</v>
      </c>
      <c r="W3928" s="2">
        <f>IF(VLOOKUP(V3928,'reference classification'!$B$1:G3932,6,FALSE)&gt;90,1,0)</f>
        <v>0</v>
      </c>
      <c r="X3928">
        <v>0</v>
      </c>
      <c r="Y3928" t="s">
        <v>4123</v>
      </c>
      <c r="Z3928">
        <v>40000</v>
      </c>
      <c r="AA3928">
        <v>120</v>
      </c>
      <c r="AB3928">
        <v>40000</v>
      </c>
      <c r="AC3928">
        <v>40000</v>
      </c>
      <c r="AD3928">
        <v>40000</v>
      </c>
      <c r="AE3928" t="b">
        <f t="shared" si="173"/>
        <v>1</v>
      </c>
    </row>
    <row r="3929" spans="1:31">
      <c r="A3929" s="6" t="s">
        <v>527</v>
      </c>
      <c r="B3929" t="s">
        <v>29</v>
      </c>
      <c r="C3929">
        <v>41</v>
      </c>
      <c r="D3929" t="s">
        <v>1625</v>
      </c>
      <c r="E3929">
        <v>1101001</v>
      </c>
      <c r="F3929" t="s">
        <v>31</v>
      </c>
      <c r="G3929" t="s">
        <v>29</v>
      </c>
      <c r="H3929" t="s">
        <v>425</v>
      </c>
      <c r="I3929">
        <v>0</v>
      </c>
      <c r="J3929">
        <v>2</v>
      </c>
      <c r="K3929">
        <v>0</v>
      </c>
      <c r="L3929" t="s">
        <v>4123</v>
      </c>
      <c r="M3929" t="s">
        <v>34</v>
      </c>
      <c r="N3929">
        <v>27900</v>
      </c>
      <c r="O3929">
        <f t="shared" si="172"/>
        <v>27900</v>
      </c>
      <c r="P3929" t="b">
        <f t="shared" si="171"/>
        <v>1</v>
      </c>
      <c r="Q3929" t="s">
        <v>35</v>
      </c>
      <c r="R3929">
        <v>108</v>
      </c>
      <c r="S3929">
        <v>9</v>
      </c>
      <c r="T3929" t="s">
        <v>37</v>
      </c>
      <c r="U3929" t="s">
        <v>38</v>
      </c>
      <c r="V3929" s="2" t="s">
        <v>5993</v>
      </c>
      <c r="W3929" s="2">
        <f>IF(VLOOKUP(V3929,'reference classification'!$B$1:G3933,6,FALSE)&gt;90,1,0)</f>
        <v>0</v>
      </c>
      <c r="X3929">
        <v>0</v>
      </c>
      <c r="Y3929" t="s">
        <v>4123</v>
      </c>
      <c r="Z3929">
        <v>27900</v>
      </c>
      <c r="AA3929">
        <v>120</v>
      </c>
      <c r="AB3929">
        <v>27900</v>
      </c>
      <c r="AC3929">
        <v>27900</v>
      </c>
      <c r="AD3929">
        <v>27900</v>
      </c>
      <c r="AE3929" t="b">
        <f t="shared" si="173"/>
        <v>1</v>
      </c>
    </row>
    <row r="3930" spans="1:31">
      <c r="A3930" s="6" t="s">
        <v>529</v>
      </c>
      <c r="B3930" t="s">
        <v>29</v>
      </c>
      <c r="C3930">
        <v>41</v>
      </c>
      <c r="D3930" t="s">
        <v>7626</v>
      </c>
      <c r="E3930">
        <v>4210270</v>
      </c>
      <c r="F3930" t="s">
        <v>44</v>
      </c>
      <c r="G3930" t="s">
        <v>29</v>
      </c>
      <c r="H3930" t="s">
        <v>3437</v>
      </c>
      <c r="I3930">
        <v>0</v>
      </c>
      <c r="J3930">
        <v>2</v>
      </c>
      <c r="K3930">
        <v>0</v>
      </c>
      <c r="L3930" t="s">
        <v>4123</v>
      </c>
      <c r="M3930" t="s">
        <v>34</v>
      </c>
      <c r="N3930">
        <v>22000</v>
      </c>
      <c r="O3930">
        <f t="shared" si="172"/>
        <v>22000</v>
      </c>
      <c r="P3930" t="b">
        <f t="shared" si="171"/>
        <v>1</v>
      </c>
      <c r="Q3930" t="s">
        <v>35</v>
      </c>
      <c r="R3930">
        <v>108</v>
      </c>
      <c r="S3930">
        <v>9</v>
      </c>
      <c r="T3930" t="s">
        <v>37</v>
      </c>
      <c r="U3930" t="s">
        <v>38</v>
      </c>
      <c r="V3930" s="2" t="s">
        <v>5993</v>
      </c>
      <c r="W3930" s="2">
        <f>IF(VLOOKUP(V3930,'reference classification'!$B$1:G3934,6,FALSE)&gt;90,1,0)</f>
        <v>0</v>
      </c>
      <c r="X3930">
        <v>0</v>
      </c>
      <c r="Y3930" t="s">
        <v>4123</v>
      </c>
      <c r="Z3930">
        <v>22000</v>
      </c>
      <c r="AA3930">
        <v>120</v>
      </c>
      <c r="AB3930">
        <v>22000</v>
      </c>
      <c r="AC3930">
        <v>22000</v>
      </c>
      <c r="AD3930">
        <v>22000</v>
      </c>
      <c r="AE3930" t="b">
        <f t="shared" si="173"/>
        <v>1</v>
      </c>
    </row>
    <row r="3931" spans="1:31">
      <c r="A3931" s="6" t="s">
        <v>999</v>
      </c>
      <c r="B3931" t="s">
        <v>29</v>
      </c>
      <c r="C3931">
        <v>41</v>
      </c>
      <c r="D3931" t="s">
        <v>7628</v>
      </c>
      <c r="E3931">
        <v>3101001</v>
      </c>
      <c r="F3931" t="s">
        <v>31</v>
      </c>
      <c r="G3931" t="s">
        <v>29</v>
      </c>
      <c r="H3931" t="s">
        <v>62</v>
      </c>
      <c r="I3931">
        <v>0</v>
      </c>
      <c r="J3931">
        <v>2</v>
      </c>
      <c r="K3931">
        <v>0</v>
      </c>
      <c r="L3931" t="s">
        <v>4123</v>
      </c>
      <c r="M3931" t="s">
        <v>34</v>
      </c>
      <c r="N3931">
        <v>40000</v>
      </c>
      <c r="O3931">
        <f t="shared" si="172"/>
        <v>40000</v>
      </c>
      <c r="P3931" t="b">
        <f t="shared" si="171"/>
        <v>1</v>
      </c>
      <c r="Q3931" t="s">
        <v>35</v>
      </c>
      <c r="R3931">
        <v>108</v>
      </c>
      <c r="S3931">
        <v>9</v>
      </c>
      <c r="T3931" t="s">
        <v>37</v>
      </c>
      <c r="U3931" t="s">
        <v>38</v>
      </c>
      <c r="V3931" s="2" t="s">
        <v>5993</v>
      </c>
      <c r="W3931" s="2">
        <f>IF(VLOOKUP(V3931,'reference classification'!$B$1:G3935,6,FALSE)&gt;90,1,0)</f>
        <v>0</v>
      </c>
      <c r="X3931">
        <v>0</v>
      </c>
      <c r="Y3931" t="s">
        <v>4123</v>
      </c>
      <c r="Z3931">
        <v>40000</v>
      </c>
      <c r="AA3931">
        <v>45</v>
      </c>
      <c r="AB3931">
        <v>40000</v>
      </c>
      <c r="AC3931">
        <v>40000</v>
      </c>
      <c r="AD3931">
        <v>0</v>
      </c>
      <c r="AE3931" t="b">
        <f t="shared" si="173"/>
        <v>1</v>
      </c>
    </row>
    <row r="3932" spans="1:31">
      <c r="A3932" s="6" t="s">
        <v>882</v>
      </c>
      <c r="B3932" t="s">
        <v>29</v>
      </c>
      <c r="C3932">
        <v>41</v>
      </c>
      <c r="D3932" t="s">
        <v>7630</v>
      </c>
      <c r="E3932">
        <v>3101001</v>
      </c>
      <c r="F3932" t="s">
        <v>44</v>
      </c>
      <c r="G3932" t="s">
        <v>29</v>
      </c>
      <c r="H3932" t="s">
        <v>62</v>
      </c>
      <c r="I3932">
        <v>0</v>
      </c>
      <c r="J3932">
        <v>2</v>
      </c>
      <c r="K3932">
        <v>0</v>
      </c>
      <c r="L3932" t="s">
        <v>4123</v>
      </c>
      <c r="M3932" t="s">
        <v>34</v>
      </c>
      <c r="N3932">
        <v>40000</v>
      </c>
      <c r="O3932">
        <f t="shared" si="172"/>
        <v>40000</v>
      </c>
      <c r="P3932" t="b">
        <f t="shared" si="171"/>
        <v>1</v>
      </c>
      <c r="Q3932" t="s">
        <v>35</v>
      </c>
      <c r="R3932">
        <v>108</v>
      </c>
      <c r="S3932">
        <v>9</v>
      </c>
      <c r="T3932" t="s">
        <v>37</v>
      </c>
      <c r="U3932" t="s">
        <v>38</v>
      </c>
      <c r="V3932" s="2" t="s">
        <v>5993</v>
      </c>
      <c r="W3932" s="2">
        <f>IF(VLOOKUP(V3932,'reference classification'!$B$1:G3936,6,FALSE)&gt;90,1,0)</f>
        <v>0</v>
      </c>
      <c r="X3932">
        <v>0</v>
      </c>
      <c r="Y3932" t="s">
        <v>4123</v>
      </c>
      <c r="Z3932">
        <v>40000</v>
      </c>
      <c r="AA3932">
        <v>45</v>
      </c>
      <c r="AB3932">
        <v>40000</v>
      </c>
      <c r="AC3932">
        <v>40000</v>
      </c>
      <c r="AD3932">
        <v>0</v>
      </c>
      <c r="AE3932" t="b">
        <f t="shared" si="173"/>
        <v>1</v>
      </c>
    </row>
    <row r="3933" spans="1:31">
      <c r="A3933" s="6" t="s">
        <v>884</v>
      </c>
      <c r="B3933" t="s">
        <v>29</v>
      </c>
      <c r="C3933">
        <v>41</v>
      </c>
      <c r="D3933" t="s">
        <v>7632</v>
      </c>
      <c r="E3933">
        <v>3101001</v>
      </c>
      <c r="F3933" t="s">
        <v>31</v>
      </c>
      <c r="G3933" t="s">
        <v>29</v>
      </c>
      <c r="H3933" t="s">
        <v>62</v>
      </c>
      <c r="I3933">
        <v>0</v>
      </c>
      <c r="J3933">
        <v>2</v>
      </c>
      <c r="K3933">
        <v>0</v>
      </c>
      <c r="L3933" t="s">
        <v>4123</v>
      </c>
      <c r="M3933" t="s">
        <v>34</v>
      </c>
      <c r="N3933">
        <v>5000</v>
      </c>
      <c r="O3933">
        <f t="shared" si="172"/>
        <v>5000</v>
      </c>
      <c r="P3933" t="b">
        <f t="shared" si="171"/>
        <v>1</v>
      </c>
      <c r="Q3933" t="s">
        <v>35</v>
      </c>
      <c r="R3933">
        <v>108</v>
      </c>
      <c r="S3933">
        <v>9</v>
      </c>
      <c r="T3933" t="s">
        <v>37</v>
      </c>
      <c r="U3933" t="s">
        <v>38</v>
      </c>
      <c r="V3933" s="2" t="s">
        <v>5993</v>
      </c>
      <c r="W3933" s="2">
        <f>IF(VLOOKUP(V3933,'reference classification'!$B$1:G3937,6,FALSE)&gt;90,1,0)</f>
        <v>0</v>
      </c>
      <c r="X3933">
        <v>0</v>
      </c>
      <c r="Y3933" t="s">
        <v>4123</v>
      </c>
      <c r="Z3933">
        <v>5000</v>
      </c>
      <c r="AA3933">
        <v>45</v>
      </c>
      <c r="AB3933">
        <v>5000</v>
      </c>
      <c r="AC3933">
        <v>5000</v>
      </c>
      <c r="AD3933">
        <v>0</v>
      </c>
      <c r="AE3933" t="b">
        <f t="shared" si="173"/>
        <v>1</v>
      </c>
    </row>
    <row r="3934" spans="1:31">
      <c r="A3934" s="6" t="s">
        <v>886</v>
      </c>
      <c r="B3934" t="s">
        <v>29</v>
      </c>
      <c r="C3934">
        <v>41</v>
      </c>
      <c r="D3934" t="s">
        <v>7634</v>
      </c>
      <c r="F3934" t="s">
        <v>31</v>
      </c>
      <c r="G3934" t="s">
        <v>29</v>
      </c>
      <c r="H3934" t="s">
        <v>356</v>
      </c>
      <c r="I3934">
        <v>0</v>
      </c>
      <c r="J3934">
        <v>2</v>
      </c>
      <c r="K3934">
        <v>0</v>
      </c>
      <c r="L3934" t="s">
        <v>4123</v>
      </c>
      <c r="M3934" t="s">
        <v>34</v>
      </c>
      <c r="N3934">
        <v>40000</v>
      </c>
      <c r="O3934">
        <f t="shared" si="172"/>
        <v>40000</v>
      </c>
      <c r="P3934" t="b">
        <f t="shared" si="171"/>
        <v>1</v>
      </c>
      <c r="Q3934" t="s">
        <v>35</v>
      </c>
      <c r="R3934">
        <v>108</v>
      </c>
      <c r="S3934">
        <v>9</v>
      </c>
      <c r="T3934" t="s">
        <v>37</v>
      </c>
      <c r="U3934" t="s">
        <v>38</v>
      </c>
      <c r="V3934" s="2" t="s">
        <v>5993</v>
      </c>
      <c r="W3934" s="2">
        <f>IF(VLOOKUP(V3934,'reference classification'!$B$1:G3938,6,FALSE)&gt;90,1,0)</f>
        <v>0</v>
      </c>
      <c r="X3934">
        <v>0</v>
      </c>
      <c r="Y3934" t="s">
        <v>4123</v>
      </c>
      <c r="Z3934">
        <v>40000</v>
      </c>
      <c r="AA3934">
        <v>75</v>
      </c>
      <c r="AB3934">
        <v>40000</v>
      </c>
      <c r="AC3934">
        <v>40000</v>
      </c>
      <c r="AD3934">
        <v>0</v>
      </c>
      <c r="AE3934" t="b">
        <f t="shared" si="173"/>
        <v>1</v>
      </c>
    </row>
    <row r="3935" spans="1:31" hidden="1">
      <c r="A3935" s="6" t="s">
        <v>888</v>
      </c>
      <c r="B3935" t="s">
        <v>29</v>
      </c>
      <c r="C3935">
        <v>41</v>
      </c>
      <c r="D3935" t="s">
        <v>7636</v>
      </c>
      <c r="F3935" t="s">
        <v>31</v>
      </c>
      <c r="G3935" t="s">
        <v>29</v>
      </c>
      <c r="H3935" t="s">
        <v>130</v>
      </c>
      <c r="I3935">
        <v>0</v>
      </c>
      <c r="J3935">
        <v>2</v>
      </c>
      <c r="K3935">
        <v>0</v>
      </c>
      <c r="L3935" t="s">
        <v>4123</v>
      </c>
      <c r="M3935" t="s">
        <v>34</v>
      </c>
      <c r="N3935">
        <v>40000</v>
      </c>
      <c r="O3935">
        <f t="shared" si="172"/>
        <v>24025</v>
      </c>
      <c r="P3935" t="b">
        <f t="shared" si="171"/>
        <v>0</v>
      </c>
      <c r="Q3935" t="s">
        <v>35</v>
      </c>
      <c r="R3935">
        <v>108</v>
      </c>
      <c r="S3935">
        <v>9</v>
      </c>
      <c r="T3935" t="s">
        <v>37</v>
      </c>
      <c r="U3935" t="s">
        <v>38</v>
      </c>
      <c r="V3935" s="2" t="s">
        <v>5993</v>
      </c>
      <c r="W3935" s="2">
        <f>IF(VLOOKUP(V3935,'reference classification'!$B$1:G3939,6,FALSE)&gt;90,1,0)</f>
        <v>0</v>
      </c>
      <c r="X3935">
        <v>0</v>
      </c>
      <c r="Y3935" t="s">
        <v>4123</v>
      </c>
      <c r="Z3935">
        <v>24025</v>
      </c>
      <c r="AA3935">
        <v>75</v>
      </c>
      <c r="AB3935">
        <v>24025</v>
      </c>
      <c r="AC3935">
        <v>24025</v>
      </c>
      <c r="AD3935">
        <v>0</v>
      </c>
      <c r="AE3935" t="b">
        <f t="shared" si="173"/>
        <v>1</v>
      </c>
    </row>
    <row r="3936" spans="1:31">
      <c r="A3936" s="6" t="s">
        <v>890</v>
      </c>
      <c r="B3936" t="s">
        <v>29</v>
      </c>
      <c r="C3936">
        <v>41</v>
      </c>
      <c r="D3936" t="s">
        <v>7638</v>
      </c>
      <c r="F3936" t="s">
        <v>31</v>
      </c>
      <c r="G3936" t="s">
        <v>29</v>
      </c>
      <c r="H3936" t="s">
        <v>276</v>
      </c>
      <c r="I3936">
        <v>0</v>
      </c>
      <c r="J3936">
        <v>2</v>
      </c>
      <c r="K3936">
        <v>0</v>
      </c>
      <c r="L3936" t="s">
        <v>4123</v>
      </c>
      <c r="M3936" t="s">
        <v>34</v>
      </c>
      <c r="N3936">
        <v>40000</v>
      </c>
      <c r="O3936">
        <f t="shared" si="172"/>
        <v>40000</v>
      </c>
      <c r="P3936" t="b">
        <f t="shared" si="171"/>
        <v>1</v>
      </c>
      <c r="Q3936" t="s">
        <v>35</v>
      </c>
      <c r="R3936">
        <v>108</v>
      </c>
      <c r="S3936">
        <v>9</v>
      </c>
      <c r="T3936" t="s">
        <v>37</v>
      </c>
      <c r="U3936" t="s">
        <v>38</v>
      </c>
      <c r="V3936" s="2" t="s">
        <v>5993</v>
      </c>
      <c r="W3936" s="2">
        <f>IF(VLOOKUP(V3936,'reference classification'!$B$1:G3940,6,FALSE)&gt;90,1,0)</f>
        <v>0</v>
      </c>
      <c r="X3936">
        <v>0</v>
      </c>
      <c r="Y3936" t="s">
        <v>4123</v>
      </c>
      <c r="Z3936">
        <v>40000</v>
      </c>
      <c r="AA3936">
        <v>75</v>
      </c>
      <c r="AB3936">
        <v>40000</v>
      </c>
      <c r="AC3936">
        <v>40000</v>
      </c>
      <c r="AD3936">
        <v>0</v>
      </c>
      <c r="AE3936" t="b">
        <f t="shared" si="173"/>
        <v>1</v>
      </c>
    </row>
    <row r="3937" spans="1:31">
      <c r="A3937" s="6" t="s">
        <v>892</v>
      </c>
      <c r="B3937" t="s">
        <v>29</v>
      </c>
      <c r="C3937">
        <v>41</v>
      </c>
      <c r="D3937" t="s">
        <v>6884</v>
      </c>
      <c r="E3937">
        <v>3101001</v>
      </c>
      <c r="F3937" t="s">
        <v>31</v>
      </c>
      <c r="G3937" t="s">
        <v>29</v>
      </c>
      <c r="H3937" t="s">
        <v>62</v>
      </c>
      <c r="I3937">
        <v>0</v>
      </c>
      <c r="J3937">
        <v>2</v>
      </c>
      <c r="K3937">
        <v>0</v>
      </c>
      <c r="L3937" t="s">
        <v>4123</v>
      </c>
      <c r="M3937" t="s">
        <v>34</v>
      </c>
      <c r="N3937">
        <v>40000</v>
      </c>
      <c r="O3937">
        <f t="shared" si="172"/>
        <v>40000</v>
      </c>
      <c r="P3937" t="b">
        <f t="shared" si="171"/>
        <v>1</v>
      </c>
      <c r="Q3937" t="s">
        <v>35</v>
      </c>
      <c r="R3937">
        <v>108</v>
      </c>
      <c r="S3937">
        <v>9</v>
      </c>
      <c r="T3937" t="s">
        <v>37</v>
      </c>
      <c r="U3937" t="s">
        <v>38</v>
      </c>
      <c r="V3937" s="2" t="s">
        <v>5993</v>
      </c>
      <c r="W3937" s="2">
        <f>IF(VLOOKUP(V3937,'reference classification'!$B$1:G3941,6,FALSE)&gt;90,1,0)</f>
        <v>0</v>
      </c>
      <c r="X3937">
        <v>0</v>
      </c>
      <c r="Y3937" t="s">
        <v>4123</v>
      </c>
      <c r="Z3937">
        <v>40000</v>
      </c>
      <c r="AA3937">
        <v>75</v>
      </c>
      <c r="AB3937">
        <v>40000</v>
      </c>
      <c r="AC3937">
        <v>40000</v>
      </c>
      <c r="AD3937">
        <v>0</v>
      </c>
      <c r="AE3937" t="b">
        <f t="shared" si="173"/>
        <v>1</v>
      </c>
    </row>
    <row r="3938" spans="1:31">
      <c r="A3938" s="6" t="s">
        <v>3276</v>
      </c>
      <c r="B3938" t="s">
        <v>29</v>
      </c>
      <c r="C3938">
        <v>41</v>
      </c>
      <c r="D3938" t="s">
        <v>7641</v>
      </c>
      <c r="E3938">
        <v>3101001</v>
      </c>
      <c r="F3938" t="s">
        <v>44</v>
      </c>
      <c r="G3938" t="s">
        <v>29</v>
      </c>
      <c r="H3938" t="s">
        <v>62</v>
      </c>
      <c r="I3938">
        <v>0</v>
      </c>
      <c r="J3938">
        <v>2</v>
      </c>
      <c r="K3938">
        <v>0</v>
      </c>
      <c r="L3938" t="s">
        <v>4123</v>
      </c>
      <c r="M3938" t="s">
        <v>34</v>
      </c>
      <c r="N3938">
        <v>40000</v>
      </c>
      <c r="O3938">
        <f t="shared" si="172"/>
        <v>40000</v>
      </c>
      <c r="P3938" t="b">
        <f t="shared" si="171"/>
        <v>1</v>
      </c>
      <c r="Q3938" t="s">
        <v>35</v>
      </c>
      <c r="R3938">
        <v>108</v>
      </c>
      <c r="S3938">
        <v>9</v>
      </c>
      <c r="T3938" t="s">
        <v>37</v>
      </c>
      <c r="U3938" t="s">
        <v>38</v>
      </c>
      <c r="V3938" s="2" t="s">
        <v>5993</v>
      </c>
      <c r="W3938" s="2">
        <f>IF(VLOOKUP(V3938,'reference classification'!$B$1:G3942,6,FALSE)&gt;90,1,0)</f>
        <v>0</v>
      </c>
      <c r="X3938">
        <v>0</v>
      </c>
      <c r="Y3938" t="s">
        <v>4123</v>
      </c>
      <c r="Z3938">
        <v>40000</v>
      </c>
      <c r="AA3938">
        <v>75</v>
      </c>
      <c r="AB3938">
        <v>40000</v>
      </c>
      <c r="AC3938">
        <v>40000</v>
      </c>
      <c r="AD3938">
        <v>0</v>
      </c>
      <c r="AE3938" t="b">
        <f t="shared" si="173"/>
        <v>1</v>
      </c>
    </row>
    <row r="3939" spans="1:31" hidden="1">
      <c r="A3939" s="6" t="s">
        <v>3282</v>
      </c>
      <c r="B3939" t="s">
        <v>29</v>
      </c>
      <c r="C3939">
        <v>41</v>
      </c>
      <c r="D3939" t="s">
        <v>7643</v>
      </c>
      <c r="E3939">
        <v>3101001</v>
      </c>
      <c r="F3939" t="s">
        <v>44</v>
      </c>
      <c r="G3939" t="s">
        <v>29</v>
      </c>
      <c r="H3939" t="s">
        <v>62</v>
      </c>
      <c r="I3939">
        <v>0</v>
      </c>
      <c r="J3939">
        <v>2</v>
      </c>
      <c r="K3939">
        <v>0</v>
      </c>
      <c r="L3939" t="s">
        <v>4123</v>
      </c>
      <c r="M3939" t="s">
        <v>34</v>
      </c>
      <c r="N3939">
        <v>40000</v>
      </c>
      <c r="O3939">
        <f t="shared" si="172"/>
        <v>33401</v>
      </c>
      <c r="P3939" t="b">
        <f t="shared" si="171"/>
        <v>0</v>
      </c>
      <c r="Q3939" t="s">
        <v>35</v>
      </c>
      <c r="R3939">
        <v>108</v>
      </c>
      <c r="S3939">
        <v>9</v>
      </c>
      <c r="T3939" t="s">
        <v>37</v>
      </c>
      <c r="U3939" t="s">
        <v>38</v>
      </c>
      <c r="V3939" s="2" t="s">
        <v>5993</v>
      </c>
      <c r="W3939" s="2">
        <f>IF(VLOOKUP(V3939,'reference classification'!$B$1:G3943,6,FALSE)&gt;90,1,0)</f>
        <v>0</v>
      </c>
      <c r="X3939">
        <v>0</v>
      </c>
      <c r="Y3939" t="s">
        <v>4123</v>
      </c>
      <c r="Z3939">
        <v>33401</v>
      </c>
      <c r="AA3939">
        <v>75</v>
      </c>
      <c r="AB3939">
        <v>33401</v>
      </c>
      <c r="AC3939">
        <v>33401</v>
      </c>
      <c r="AD3939">
        <v>0</v>
      </c>
      <c r="AE3939" t="b">
        <f t="shared" si="173"/>
        <v>1</v>
      </c>
    </row>
    <row r="3940" spans="1:31">
      <c r="A3940" s="6" t="s">
        <v>2045</v>
      </c>
      <c r="B3940" t="s">
        <v>29</v>
      </c>
      <c r="C3940">
        <v>41</v>
      </c>
      <c r="D3940" t="s">
        <v>7645</v>
      </c>
      <c r="F3940" t="s">
        <v>44</v>
      </c>
      <c r="G3940" t="s">
        <v>29</v>
      </c>
      <c r="H3940" t="s">
        <v>267</v>
      </c>
      <c r="I3940">
        <v>0</v>
      </c>
      <c r="J3940">
        <v>2</v>
      </c>
      <c r="K3940">
        <v>0</v>
      </c>
      <c r="L3940" t="s">
        <v>4123</v>
      </c>
      <c r="M3940" t="s">
        <v>34</v>
      </c>
      <c r="N3940">
        <v>37700</v>
      </c>
      <c r="O3940">
        <f t="shared" si="172"/>
        <v>37700</v>
      </c>
      <c r="P3940" t="b">
        <f t="shared" si="171"/>
        <v>1</v>
      </c>
      <c r="Q3940" t="s">
        <v>35</v>
      </c>
      <c r="R3940">
        <v>108</v>
      </c>
      <c r="S3940">
        <v>9</v>
      </c>
      <c r="T3940" t="s">
        <v>37</v>
      </c>
      <c r="U3940" t="s">
        <v>38</v>
      </c>
      <c r="V3940" s="2" t="s">
        <v>5993</v>
      </c>
      <c r="W3940" s="2">
        <f>IF(VLOOKUP(V3940,'reference classification'!$B$1:G3944,6,FALSE)&gt;90,1,0)</f>
        <v>0</v>
      </c>
      <c r="X3940">
        <v>0</v>
      </c>
      <c r="Y3940" t="s">
        <v>4123</v>
      </c>
      <c r="Z3940">
        <v>37700</v>
      </c>
      <c r="AA3940">
        <v>75</v>
      </c>
      <c r="AB3940">
        <v>37700</v>
      </c>
      <c r="AC3940">
        <v>37700</v>
      </c>
      <c r="AD3940">
        <v>0</v>
      </c>
      <c r="AE3940" t="b">
        <f t="shared" si="173"/>
        <v>1</v>
      </c>
    </row>
    <row r="3941" spans="1:31">
      <c r="A3941" s="6" t="s">
        <v>2047</v>
      </c>
      <c r="B3941" t="s">
        <v>29</v>
      </c>
      <c r="C3941">
        <v>41</v>
      </c>
      <c r="D3941" t="s">
        <v>7647</v>
      </c>
      <c r="E3941">
        <v>1101004</v>
      </c>
      <c r="F3941" t="s">
        <v>31</v>
      </c>
      <c r="G3941" t="s">
        <v>29</v>
      </c>
      <c r="H3941" t="s">
        <v>243</v>
      </c>
      <c r="I3941">
        <v>0</v>
      </c>
      <c r="J3941">
        <v>2</v>
      </c>
      <c r="K3941">
        <v>0</v>
      </c>
      <c r="L3941" t="s">
        <v>4123</v>
      </c>
      <c r="M3941" t="s">
        <v>34</v>
      </c>
      <c r="N3941">
        <v>40000</v>
      </c>
      <c r="O3941">
        <f t="shared" si="172"/>
        <v>40000</v>
      </c>
      <c r="P3941" t="b">
        <f t="shared" si="171"/>
        <v>1</v>
      </c>
      <c r="Q3941" t="s">
        <v>35</v>
      </c>
      <c r="R3941">
        <v>108</v>
      </c>
      <c r="S3941">
        <v>9</v>
      </c>
      <c r="T3941" t="s">
        <v>37</v>
      </c>
      <c r="U3941" t="s">
        <v>38</v>
      </c>
      <c r="V3941" s="2" t="s">
        <v>5993</v>
      </c>
      <c r="W3941" s="2">
        <f>IF(VLOOKUP(V3941,'reference classification'!$B$1:G3945,6,FALSE)&gt;90,1,0)</f>
        <v>0</v>
      </c>
      <c r="X3941">
        <v>0</v>
      </c>
      <c r="Y3941" t="s">
        <v>4123</v>
      </c>
      <c r="Z3941">
        <v>40000</v>
      </c>
      <c r="AA3941">
        <v>75</v>
      </c>
      <c r="AB3941">
        <v>40000</v>
      </c>
      <c r="AC3941">
        <v>40000</v>
      </c>
      <c r="AD3941">
        <v>0</v>
      </c>
      <c r="AE3941" t="b">
        <f t="shared" si="173"/>
        <v>1</v>
      </c>
    </row>
    <row r="3942" spans="1:31">
      <c r="A3942" s="6" t="s">
        <v>2049</v>
      </c>
      <c r="B3942" t="s">
        <v>29</v>
      </c>
      <c r="C3942">
        <v>41</v>
      </c>
      <c r="D3942" t="s">
        <v>7649</v>
      </c>
      <c r="F3942" t="s">
        <v>31</v>
      </c>
      <c r="G3942" t="s">
        <v>29</v>
      </c>
      <c r="H3942" t="s">
        <v>276</v>
      </c>
      <c r="I3942">
        <v>0</v>
      </c>
      <c r="J3942">
        <v>2</v>
      </c>
      <c r="K3942">
        <v>0</v>
      </c>
      <c r="L3942" t="s">
        <v>4123</v>
      </c>
      <c r="M3942" t="s">
        <v>34</v>
      </c>
      <c r="N3942">
        <v>40000</v>
      </c>
      <c r="O3942">
        <f t="shared" si="172"/>
        <v>40000</v>
      </c>
      <c r="P3942" t="b">
        <f t="shared" si="171"/>
        <v>1</v>
      </c>
      <c r="Q3942" t="s">
        <v>35</v>
      </c>
      <c r="R3942">
        <v>108</v>
      </c>
      <c r="S3942">
        <v>9</v>
      </c>
      <c r="T3942" t="s">
        <v>37</v>
      </c>
      <c r="U3942" t="s">
        <v>38</v>
      </c>
      <c r="V3942" s="2" t="s">
        <v>5993</v>
      </c>
      <c r="W3942" s="2">
        <f>IF(VLOOKUP(V3942,'reference classification'!$B$1:G3946,6,FALSE)&gt;90,1,0)</f>
        <v>0</v>
      </c>
      <c r="X3942">
        <v>0</v>
      </c>
      <c r="Y3942" t="s">
        <v>4123</v>
      </c>
      <c r="Z3942">
        <v>40000</v>
      </c>
      <c r="AA3942">
        <v>75</v>
      </c>
      <c r="AB3942">
        <v>40000</v>
      </c>
      <c r="AC3942">
        <v>40000</v>
      </c>
      <c r="AD3942">
        <v>0</v>
      </c>
      <c r="AE3942" t="b">
        <f t="shared" si="173"/>
        <v>1</v>
      </c>
    </row>
    <row r="3943" spans="1:31">
      <c r="A3943" s="6" t="s">
        <v>2051</v>
      </c>
      <c r="B3943" t="s">
        <v>29</v>
      </c>
      <c r="C3943">
        <v>41</v>
      </c>
      <c r="D3943" t="s">
        <v>7651</v>
      </c>
      <c r="E3943">
        <v>3101001</v>
      </c>
      <c r="F3943" t="s">
        <v>44</v>
      </c>
      <c r="G3943" t="s">
        <v>29</v>
      </c>
      <c r="H3943" t="s">
        <v>62</v>
      </c>
      <c r="I3943">
        <v>0</v>
      </c>
      <c r="J3943">
        <v>2</v>
      </c>
      <c r="K3943">
        <v>0</v>
      </c>
      <c r="L3943" t="s">
        <v>4123</v>
      </c>
      <c r="M3943" t="s">
        <v>34</v>
      </c>
      <c r="N3943">
        <v>500000</v>
      </c>
      <c r="O3943">
        <f t="shared" si="172"/>
        <v>500000</v>
      </c>
      <c r="P3943" t="b">
        <f t="shared" si="171"/>
        <v>1</v>
      </c>
      <c r="Q3943" t="s">
        <v>35</v>
      </c>
      <c r="R3943">
        <v>108</v>
      </c>
      <c r="S3943">
        <v>9</v>
      </c>
      <c r="T3943" t="s">
        <v>37</v>
      </c>
      <c r="U3943" t="s">
        <v>38</v>
      </c>
      <c r="V3943" s="2" t="s">
        <v>5993</v>
      </c>
      <c r="W3943" s="2">
        <f>IF(VLOOKUP(V3943,'reference classification'!$B$1:G3947,6,FALSE)&gt;90,1,0)</f>
        <v>0</v>
      </c>
      <c r="X3943">
        <v>0</v>
      </c>
      <c r="Y3943" t="s">
        <v>4123</v>
      </c>
      <c r="Z3943">
        <v>500000</v>
      </c>
      <c r="AA3943">
        <v>75</v>
      </c>
      <c r="AB3943">
        <v>500000</v>
      </c>
      <c r="AC3943">
        <v>500000</v>
      </c>
      <c r="AD3943">
        <v>0</v>
      </c>
      <c r="AE3943" t="b">
        <f t="shared" si="173"/>
        <v>1</v>
      </c>
    </row>
    <row r="3944" spans="1:31">
      <c r="A3944" s="6" t="s">
        <v>2054</v>
      </c>
      <c r="B3944" t="s">
        <v>29</v>
      </c>
      <c r="C3944">
        <v>41</v>
      </c>
      <c r="D3944" t="s">
        <v>7653</v>
      </c>
      <c r="E3944">
        <v>3101001</v>
      </c>
      <c r="F3944" t="s">
        <v>44</v>
      </c>
      <c r="G3944" t="s">
        <v>29</v>
      </c>
      <c r="H3944" t="s">
        <v>62</v>
      </c>
      <c r="I3944">
        <v>0</v>
      </c>
      <c r="J3944">
        <v>2</v>
      </c>
      <c r="K3944">
        <v>0</v>
      </c>
      <c r="L3944" t="s">
        <v>4123</v>
      </c>
      <c r="M3944" t="s">
        <v>34</v>
      </c>
      <c r="N3944">
        <v>40000</v>
      </c>
      <c r="O3944">
        <f t="shared" si="172"/>
        <v>40000</v>
      </c>
      <c r="P3944" t="b">
        <f t="shared" si="171"/>
        <v>1</v>
      </c>
      <c r="Q3944" t="s">
        <v>35</v>
      </c>
      <c r="R3944">
        <v>108</v>
      </c>
      <c r="S3944">
        <v>9</v>
      </c>
      <c r="T3944" t="s">
        <v>37</v>
      </c>
      <c r="U3944" t="s">
        <v>38</v>
      </c>
      <c r="V3944" s="2" t="s">
        <v>5993</v>
      </c>
      <c r="W3944" s="2">
        <f>IF(VLOOKUP(V3944,'reference classification'!$B$1:G3948,6,FALSE)&gt;90,1,0)</f>
        <v>0</v>
      </c>
      <c r="X3944">
        <v>0</v>
      </c>
      <c r="Y3944" t="s">
        <v>4123</v>
      </c>
      <c r="Z3944">
        <v>40000</v>
      </c>
      <c r="AA3944">
        <v>75</v>
      </c>
      <c r="AB3944">
        <v>40000</v>
      </c>
      <c r="AC3944">
        <v>40000</v>
      </c>
      <c r="AD3944">
        <v>0</v>
      </c>
      <c r="AE3944" t="b">
        <f t="shared" si="173"/>
        <v>1</v>
      </c>
    </row>
    <row r="3945" spans="1:31">
      <c r="A3945" s="6" t="s">
        <v>916</v>
      </c>
      <c r="B3945" t="s">
        <v>29</v>
      </c>
      <c r="C3945">
        <v>41</v>
      </c>
      <c r="D3945" t="s">
        <v>7655</v>
      </c>
      <c r="F3945" t="s">
        <v>31</v>
      </c>
      <c r="G3945" t="s">
        <v>29</v>
      </c>
      <c r="H3945" t="s">
        <v>356</v>
      </c>
      <c r="I3945">
        <v>0</v>
      </c>
      <c r="J3945">
        <v>2</v>
      </c>
      <c r="K3945">
        <v>0</v>
      </c>
      <c r="L3945" t="s">
        <v>4123</v>
      </c>
      <c r="M3945" t="s">
        <v>34</v>
      </c>
      <c r="N3945">
        <v>40000</v>
      </c>
      <c r="O3945">
        <f t="shared" si="172"/>
        <v>40000</v>
      </c>
      <c r="P3945" t="b">
        <f t="shared" si="171"/>
        <v>1</v>
      </c>
      <c r="Q3945" t="s">
        <v>35</v>
      </c>
      <c r="R3945">
        <v>108</v>
      </c>
      <c r="S3945">
        <v>9</v>
      </c>
      <c r="T3945" t="s">
        <v>37</v>
      </c>
      <c r="U3945" t="s">
        <v>38</v>
      </c>
      <c r="V3945" s="2" t="s">
        <v>5993</v>
      </c>
      <c r="W3945" s="2">
        <f>IF(VLOOKUP(V3945,'reference classification'!$B$1:G3949,6,FALSE)&gt;90,1,0)</f>
        <v>0</v>
      </c>
      <c r="X3945">
        <v>0</v>
      </c>
      <c r="Y3945" t="s">
        <v>4123</v>
      </c>
      <c r="Z3945">
        <v>40000</v>
      </c>
      <c r="AA3945">
        <v>75</v>
      </c>
      <c r="AB3945">
        <v>40000</v>
      </c>
      <c r="AC3945">
        <v>40000</v>
      </c>
      <c r="AD3945">
        <v>0</v>
      </c>
      <c r="AE3945" t="b">
        <f t="shared" si="173"/>
        <v>1</v>
      </c>
    </row>
    <row r="3946" spans="1:31" hidden="1">
      <c r="A3946" s="6" t="s">
        <v>538</v>
      </c>
      <c r="B3946" t="s">
        <v>29</v>
      </c>
      <c r="C3946">
        <v>30</v>
      </c>
      <c r="D3946" t="s">
        <v>7657</v>
      </c>
      <c r="F3946" t="s">
        <v>44</v>
      </c>
      <c r="G3946" t="s">
        <v>29</v>
      </c>
      <c r="H3946" t="s">
        <v>490</v>
      </c>
      <c r="I3946">
        <v>0</v>
      </c>
      <c r="J3946">
        <v>2</v>
      </c>
      <c r="K3946">
        <v>0</v>
      </c>
      <c r="L3946" t="s">
        <v>4123</v>
      </c>
      <c r="M3946" t="s">
        <v>34</v>
      </c>
      <c r="N3946">
        <v>40000</v>
      </c>
      <c r="O3946">
        <f t="shared" si="172"/>
        <v>36697</v>
      </c>
      <c r="P3946" t="b">
        <f t="shared" si="171"/>
        <v>0</v>
      </c>
      <c r="Q3946" t="s">
        <v>35</v>
      </c>
      <c r="R3946">
        <v>108</v>
      </c>
      <c r="S3946">
        <v>9</v>
      </c>
      <c r="T3946" t="s">
        <v>37</v>
      </c>
      <c r="U3946" t="s">
        <v>38</v>
      </c>
      <c r="V3946" s="2" t="s">
        <v>5993</v>
      </c>
      <c r="W3946" s="2">
        <f>IF(VLOOKUP(V3946,'reference classification'!$B$1:G3950,6,FALSE)&gt;90,1,0)</f>
        <v>0</v>
      </c>
      <c r="X3946">
        <v>0</v>
      </c>
      <c r="Y3946" t="s">
        <v>4123</v>
      </c>
      <c r="Z3946">
        <v>36697</v>
      </c>
      <c r="AA3946">
        <v>75</v>
      </c>
      <c r="AB3946">
        <v>36697</v>
      </c>
      <c r="AC3946">
        <v>36697</v>
      </c>
      <c r="AD3946">
        <v>0</v>
      </c>
      <c r="AE3946" t="b">
        <f t="shared" si="173"/>
        <v>1</v>
      </c>
    </row>
    <row r="3947" spans="1:31">
      <c r="A3947" s="6" t="s">
        <v>281</v>
      </c>
      <c r="B3947" t="s">
        <v>29</v>
      </c>
      <c r="C3947">
        <v>9</v>
      </c>
      <c r="D3947" t="s">
        <v>3630</v>
      </c>
      <c r="F3947" t="s">
        <v>44</v>
      </c>
      <c r="G3947" t="s">
        <v>29</v>
      </c>
      <c r="H3947" t="s">
        <v>4774</v>
      </c>
      <c r="I3947">
        <v>0</v>
      </c>
      <c r="J3947">
        <v>2</v>
      </c>
      <c r="K3947">
        <v>0</v>
      </c>
      <c r="L3947" t="s">
        <v>4123</v>
      </c>
      <c r="M3947" t="s">
        <v>34</v>
      </c>
      <c r="N3947">
        <v>273000</v>
      </c>
      <c r="O3947">
        <f t="shared" si="172"/>
        <v>273000</v>
      </c>
      <c r="P3947" t="b">
        <f t="shared" si="171"/>
        <v>1</v>
      </c>
      <c r="Q3947" t="s">
        <v>35</v>
      </c>
      <c r="R3947">
        <v>108</v>
      </c>
      <c r="S3947">
        <v>9</v>
      </c>
      <c r="T3947" t="s">
        <v>37</v>
      </c>
      <c r="U3947" t="s">
        <v>38</v>
      </c>
      <c r="V3947" s="2" t="s">
        <v>5993</v>
      </c>
      <c r="W3947" s="2">
        <f>IF(VLOOKUP(V3947,'reference classification'!$B$1:G3951,6,FALSE)&gt;90,1,0)</f>
        <v>0</v>
      </c>
      <c r="X3947">
        <v>0</v>
      </c>
      <c r="Y3947" t="s">
        <v>4123</v>
      </c>
      <c r="Z3947">
        <v>273000</v>
      </c>
      <c r="AA3947">
        <v>75</v>
      </c>
      <c r="AB3947">
        <v>273000</v>
      </c>
      <c r="AC3947">
        <v>273000</v>
      </c>
      <c r="AD3947">
        <v>0</v>
      </c>
      <c r="AE3947" t="b">
        <f t="shared" si="173"/>
        <v>1</v>
      </c>
    </row>
    <row r="3948" spans="1:31">
      <c r="A3948" s="6" t="s">
        <v>284</v>
      </c>
      <c r="B3948" t="s">
        <v>29</v>
      </c>
      <c r="C3948">
        <v>41</v>
      </c>
      <c r="D3948" t="s">
        <v>7660</v>
      </c>
      <c r="E3948">
        <v>3101001</v>
      </c>
      <c r="F3948" t="s">
        <v>44</v>
      </c>
      <c r="G3948" t="s">
        <v>29</v>
      </c>
      <c r="H3948" t="s">
        <v>62</v>
      </c>
      <c r="I3948">
        <v>0</v>
      </c>
      <c r="J3948">
        <v>2</v>
      </c>
      <c r="K3948">
        <v>0</v>
      </c>
      <c r="L3948" t="s">
        <v>4123</v>
      </c>
      <c r="M3948" t="s">
        <v>34</v>
      </c>
      <c r="N3948">
        <v>40000</v>
      </c>
      <c r="O3948">
        <f t="shared" si="172"/>
        <v>40000</v>
      </c>
      <c r="P3948" t="b">
        <f t="shared" si="171"/>
        <v>1</v>
      </c>
      <c r="Q3948" t="s">
        <v>35</v>
      </c>
      <c r="R3948">
        <v>108</v>
      </c>
      <c r="S3948">
        <v>9</v>
      </c>
      <c r="T3948" t="s">
        <v>37</v>
      </c>
      <c r="U3948" t="s">
        <v>38</v>
      </c>
      <c r="V3948" s="2" t="s">
        <v>5993</v>
      </c>
      <c r="W3948" s="2">
        <f>IF(VLOOKUP(V3948,'reference classification'!$B$1:G3952,6,FALSE)&gt;90,1,0)</f>
        <v>0</v>
      </c>
      <c r="X3948">
        <v>0</v>
      </c>
      <c r="Y3948" t="s">
        <v>4123</v>
      </c>
      <c r="Z3948">
        <v>40000</v>
      </c>
      <c r="AA3948">
        <v>45</v>
      </c>
      <c r="AB3948">
        <v>40000</v>
      </c>
      <c r="AC3948">
        <v>40000</v>
      </c>
      <c r="AD3948">
        <v>0</v>
      </c>
      <c r="AE3948" t="b">
        <f t="shared" si="173"/>
        <v>1</v>
      </c>
    </row>
    <row r="3949" spans="1:31" hidden="1">
      <c r="A3949" s="6" t="s">
        <v>603</v>
      </c>
      <c r="B3949" t="s">
        <v>29</v>
      </c>
      <c r="C3949">
        <v>30</v>
      </c>
      <c r="D3949" t="s">
        <v>1726</v>
      </c>
      <c r="F3949" t="s">
        <v>44</v>
      </c>
      <c r="G3949" t="s">
        <v>29</v>
      </c>
      <c r="H3949" t="s">
        <v>231</v>
      </c>
      <c r="I3949">
        <v>0</v>
      </c>
      <c r="J3949">
        <v>2</v>
      </c>
      <c r="K3949">
        <v>0</v>
      </c>
      <c r="L3949" t="s">
        <v>4123</v>
      </c>
      <c r="M3949" t="s">
        <v>34</v>
      </c>
      <c r="N3949">
        <v>37000</v>
      </c>
      <c r="O3949">
        <f t="shared" si="172"/>
        <v>23855</v>
      </c>
      <c r="P3949" t="b">
        <f t="shared" si="171"/>
        <v>0</v>
      </c>
      <c r="Q3949" t="s">
        <v>35</v>
      </c>
      <c r="R3949">
        <v>108</v>
      </c>
      <c r="S3949">
        <v>9</v>
      </c>
      <c r="T3949" t="s">
        <v>37</v>
      </c>
      <c r="U3949" t="s">
        <v>38</v>
      </c>
      <c r="V3949" s="2" t="s">
        <v>5993</v>
      </c>
      <c r="W3949" s="2">
        <f>IF(VLOOKUP(V3949,'reference classification'!$B$1:G3953,6,FALSE)&gt;90,1,0)</f>
        <v>0</v>
      </c>
      <c r="X3949">
        <v>0</v>
      </c>
      <c r="Y3949" t="s">
        <v>4123</v>
      </c>
      <c r="Z3949">
        <v>23855</v>
      </c>
      <c r="AA3949">
        <v>75</v>
      </c>
      <c r="AB3949">
        <v>23855</v>
      </c>
      <c r="AC3949">
        <v>23855</v>
      </c>
      <c r="AD3949">
        <v>0</v>
      </c>
      <c r="AE3949" t="b">
        <f t="shared" si="173"/>
        <v>1</v>
      </c>
    </row>
    <row r="3950" spans="1:31">
      <c r="A3950" s="6" t="s">
        <v>605</v>
      </c>
      <c r="B3950" t="s">
        <v>29</v>
      </c>
      <c r="C3950">
        <v>41</v>
      </c>
      <c r="D3950" t="s">
        <v>6007</v>
      </c>
      <c r="F3950" t="s">
        <v>31</v>
      </c>
      <c r="G3950" t="s">
        <v>29</v>
      </c>
      <c r="H3950" t="s">
        <v>365</v>
      </c>
      <c r="I3950">
        <v>0</v>
      </c>
      <c r="J3950">
        <v>2</v>
      </c>
      <c r="K3950">
        <v>0</v>
      </c>
      <c r="L3950" t="s">
        <v>4123</v>
      </c>
      <c r="M3950" t="s">
        <v>34</v>
      </c>
      <c r="N3950">
        <v>401000</v>
      </c>
      <c r="O3950">
        <f t="shared" si="172"/>
        <v>401000</v>
      </c>
      <c r="P3950" t="b">
        <f t="shared" si="171"/>
        <v>1</v>
      </c>
      <c r="Q3950" t="s">
        <v>35</v>
      </c>
      <c r="R3950">
        <v>108</v>
      </c>
      <c r="S3950">
        <v>9</v>
      </c>
      <c r="T3950" t="s">
        <v>37</v>
      </c>
      <c r="U3950" t="s">
        <v>38</v>
      </c>
      <c r="V3950" s="2" t="s">
        <v>5993</v>
      </c>
      <c r="W3950" s="2">
        <f>IF(VLOOKUP(V3950,'reference classification'!$B$1:G3954,6,FALSE)&gt;90,1,0)</f>
        <v>0</v>
      </c>
      <c r="X3950">
        <v>0</v>
      </c>
      <c r="Y3950" t="s">
        <v>4123</v>
      </c>
      <c r="Z3950">
        <v>401000</v>
      </c>
      <c r="AA3950">
        <v>75</v>
      </c>
      <c r="AB3950">
        <v>401000</v>
      </c>
      <c r="AC3950">
        <v>401000</v>
      </c>
      <c r="AD3950">
        <v>0</v>
      </c>
      <c r="AE3950" t="b">
        <f t="shared" si="173"/>
        <v>1</v>
      </c>
    </row>
    <row r="3951" spans="1:31">
      <c r="A3951" s="6" t="s">
        <v>286</v>
      </c>
      <c r="B3951" t="s">
        <v>29</v>
      </c>
      <c r="C3951">
        <v>41</v>
      </c>
      <c r="D3951" t="s">
        <v>7664</v>
      </c>
      <c r="F3951" t="s">
        <v>44</v>
      </c>
      <c r="G3951" t="s">
        <v>29</v>
      </c>
      <c r="H3951" t="s">
        <v>130</v>
      </c>
      <c r="I3951">
        <v>0</v>
      </c>
      <c r="J3951">
        <v>2</v>
      </c>
      <c r="K3951">
        <v>0</v>
      </c>
      <c r="L3951" t="s">
        <v>4123</v>
      </c>
      <c r="M3951" t="s">
        <v>34</v>
      </c>
      <c r="N3951">
        <v>5000</v>
      </c>
      <c r="O3951">
        <f t="shared" si="172"/>
        <v>5000</v>
      </c>
      <c r="P3951" t="b">
        <f t="shared" ref="P3951:P3994" si="174">N3951=O3951</f>
        <v>1</v>
      </c>
      <c r="Q3951" t="s">
        <v>35</v>
      </c>
      <c r="R3951">
        <v>108</v>
      </c>
      <c r="S3951">
        <v>9</v>
      </c>
      <c r="T3951" t="s">
        <v>37</v>
      </c>
      <c r="U3951" t="s">
        <v>38</v>
      </c>
      <c r="V3951" s="2" t="s">
        <v>5993</v>
      </c>
      <c r="W3951" s="2">
        <f>IF(VLOOKUP(V3951,'reference classification'!$B$1:G3955,6,FALSE)&gt;90,1,0)</f>
        <v>0</v>
      </c>
      <c r="X3951">
        <v>0</v>
      </c>
      <c r="Y3951" t="s">
        <v>4123</v>
      </c>
      <c r="Z3951">
        <v>5000</v>
      </c>
      <c r="AA3951">
        <v>45</v>
      </c>
      <c r="AB3951">
        <v>5000</v>
      </c>
      <c r="AC3951">
        <v>5000</v>
      </c>
      <c r="AD3951">
        <v>0</v>
      </c>
      <c r="AE3951" t="b">
        <f t="shared" si="173"/>
        <v>1</v>
      </c>
    </row>
    <row r="3952" spans="1:31">
      <c r="A3952" s="6" t="s">
        <v>1001</v>
      </c>
      <c r="B3952" t="s">
        <v>29</v>
      </c>
      <c r="C3952">
        <v>41</v>
      </c>
      <c r="D3952" t="s">
        <v>5570</v>
      </c>
      <c r="F3952" t="s">
        <v>44</v>
      </c>
      <c r="G3952" t="s">
        <v>29</v>
      </c>
      <c r="H3952" t="s">
        <v>130</v>
      </c>
      <c r="I3952">
        <v>0</v>
      </c>
      <c r="J3952">
        <v>2</v>
      </c>
      <c r="K3952">
        <v>0</v>
      </c>
      <c r="L3952" t="s">
        <v>4123</v>
      </c>
      <c r="M3952" t="s">
        <v>34</v>
      </c>
      <c r="N3952">
        <v>40000</v>
      </c>
      <c r="O3952">
        <f t="shared" si="172"/>
        <v>40000</v>
      </c>
      <c r="P3952" t="b">
        <f t="shared" si="174"/>
        <v>1</v>
      </c>
      <c r="Q3952" t="s">
        <v>35</v>
      </c>
      <c r="R3952">
        <v>108</v>
      </c>
      <c r="S3952">
        <v>9</v>
      </c>
      <c r="T3952" t="s">
        <v>37</v>
      </c>
      <c r="U3952" t="s">
        <v>38</v>
      </c>
      <c r="V3952" s="2" t="s">
        <v>5993</v>
      </c>
      <c r="W3952" s="2">
        <f>IF(VLOOKUP(V3952,'reference classification'!$B$1:G3956,6,FALSE)&gt;90,1,0)</f>
        <v>0</v>
      </c>
      <c r="X3952">
        <v>0</v>
      </c>
      <c r="Y3952" t="s">
        <v>4123</v>
      </c>
      <c r="Z3952">
        <v>40000</v>
      </c>
      <c r="AA3952">
        <v>45</v>
      </c>
      <c r="AB3952">
        <v>40000</v>
      </c>
      <c r="AC3952">
        <v>40000</v>
      </c>
      <c r="AD3952">
        <v>0</v>
      </c>
      <c r="AE3952" t="b">
        <f t="shared" si="173"/>
        <v>1</v>
      </c>
    </row>
    <row r="3953" spans="1:31">
      <c r="A3953" s="6" t="s">
        <v>1004</v>
      </c>
      <c r="B3953" t="s">
        <v>29</v>
      </c>
      <c r="C3953">
        <v>40</v>
      </c>
      <c r="D3953" t="s">
        <v>7667</v>
      </c>
      <c r="F3953" t="s">
        <v>31</v>
      </c>
      <c r="G3953" t="s">
        <v>29</v>
      </c>
      <c r="H3953" t="s">
        <v>80</v>
      </c>
      <c r="I3953">
        <v>0</v>
      </c>
      <c r="J3953">
        <v>2</v>
      </c>
      <c r="K3953">
        <v>0</v>
      </c>
      <c r="L3953" t="s">
        <v>4123</v>
      </c>
      <c r="M3953" t="s">
        <v>34</v>
      </c>
      <c r="N3953">
        <v>453000</v>
      </c>
      <c r="O3953">
        <f t="shared" si="172"/>
        <v>453000</v>
      </c>
      <c r="P3953" t="b">
        <f t="shared" si="174"/>
        <v>1</v>
      </c>
      <c r="Q3953" t="s">
        <v>35</v>
      </c>
      <c r="R3953">
        <v>108</v>
      </c>
      <c r="S3953">
        <v>9</v>
      </c>
      <c r="T3953" t="s">
        <v>37</v>
      </c>
      <c r="U3953" t="s">
        <v>38</v>
      </c>
      <c r="V3953" s="2" t="s">
        <v>5993</v>
      </c>
      <c r="W3953" s="2">
        <f>IF(VLOOKUP(V3953,'reference classification'!$B$1:G3957,6,FALSE)&gt;90,1,0)</f>
        <v>0</v>
      </c>
      <c r="X3953">
        <v>0</v>
      </c>
      <c r="Y3953" t="s">
        <v>4123</v>
      </c>
      <c r="Z3953">
        <v>453000</v>
      </c>
      <c r="AA3953">
        <v>75</v>
      </c>
      <c r="AB3953">
        <v>453000</v>
      </c>
      <c r="AC3953">
        <v>453000</v>
      </c>
      <c r="AD3953">
        <v>0</v>
      </c>
      <c r="AE3953" t="b">
        <f t="shared" si="173"/>
        <v>1</v>
      </c>
    </row>
    <row r="3954" spans="1:31" hidden="1">
      <c r="A3954" s="6" t="s">
        <v>1006</v>
      </c>
      <c r="B3954" t="s">
        <v>29</v>
      </c>
      <c r="C3954">
        <v>9</v>
      </c>
      <c r="D3954" t="s">
        <v>7669</v>
      </c>
      <c r="F3954" t="s">
        <v>44</v>
      </c>
      <c r="G3954" t="s">
        <v>29</v>
      </c>
      <c r="H3954" t="s">
        <v>917</v>
      </c>
      <c r="I3954">
        <v>0</v>
      </c>
      <c r="J3954">
        <v>2</v>
      </c>
      <c r="K3954">
        <v>0</v>
      </c>
      <c r="L3954" t="s">
        <v>4123</v>
      </c>
      <c r="M3954" t="s">
        <v>34</v>
      </c>
      <c r="N3954">
        <v>52000</v>
      </c>
      <c r="O3954">
        <f t="shared" si="172"/>
        <v>47231</v>
      </c>
      <c r="P3954" t="b">
        <f t="shared" si="174"/>
        <v>0</v>
      </c>
      <c r="Q3954" t="s">
        <v>35</v>
      </c>
      <c r="R3954">
        <v>108</v>
      </c>
      <c r="S3954">
        <v>9</v>
      </c>
      <c r="T3954" t="s">
        <v>37</v>
      </c>
      <c r="U3954" t="s">
        <v>38</v>
      </c>
      <c r="V3954" s="2" t="s">
        <v>5993</v>
      </c>
      <c r="W3954" s="2">
        <f>IF(VLOOKUP(V3954,'reference classification'!$B$1:G3958,6,FALSE)&gt;90,1,0)</f>
        <v>0</v>
      </c>
      <c r="X3954">
        <v>0</v>
      </c>
      <c r="Y3954" t="s">
        <v>4123</v>
      </c>
      <c r="Z3954">
        <v>47231</v>
      </c>
      <c r="AA3954">
        <v>45</v>
      </c>
      <c r="AB3954">
        <v>47231</v>
      </c>
      <c r="AC3954">
        <v>47231</v>
      </c>
      <c r="AD3954">
        <v>0</v>
      </c>
      <c r="AE3954" t="b">
        <f t="shared" si="173"/>
        <v>1</v>
      </c>
    </row>
    <row r="3955" spans="1:31">
      <c r="A3955" s="6" t="s">
        <v>894</v>
      </c>
      <c r="B3955" t="s">
        <v>29</v>
      </c>
      <c r="C3955">
        <v>41</v>
      </c>
      <c r="D3955" t="s">
        <v>247</v>
      </c>
      <c r="E3955">
        <v>3101001</v>
      </c>
      <c r="F3955" t="s">
        <v>31</v>
      </c>
      <c r="G3955" t="s">
        <v>29</v>
      </c>
      <c r="H3955" t="s">
        <v>62</v>
      </c>
      <c r="I3955">
        <v>0</v>
      </c>
      <c r="J3955">
        <v>2</v>
      </c>
      <c r="K3955">
        <v>0</v>
      </c>
      <c r="L3955" t="s">
        <v>4123</v>
      </c>
      <c r="M3955" t="s">
        <v>34</v>
      </c>
      <c r="N3955">
        <v>46000</v>
      </c>
      <c r="O3955">
        <f t="shared" si="172"/>
        <v>46000</v>
      </c>
      <c r="P3955" t="b">
        <f t="shared" si="174"/>
        <v>1</v>
      </c>
      <c r="Q3955" t="s">
        <v>35</v>
      </c>
      <c r="R3955">
        <v>108</v>
      </c>
      <c r="S3955">
        <v>9</v>
      </c>
      <c r="T3955" t="s">
        <v>37</v>
      </c>
      <c r="U3955" t="s">
        <v>38</v>
      </c>
      <c r="V3955" s="2" t="s">
        <v>5993</v>
      </c>
      <c r="W3955" s="2">
        <f>IF(VLOOKUP(V3955,'reference classification'!$B$1:G3959,6,FALSE)&gt;90,1,0)</f>
        <v>0</v>
      </c>
      <c r="X3955">
        <v>0</v>
      </c>
      <c r="Y3955" t="s">
        <v>4123</v>
      </c>
      <c r="Z3955">
        <v>46000</v>
      </c>
      <c r="AA3955">
        <v>45</v>
      </c>
      <c r="AB3955">
        <v>46000</v>
      </c>
      <c r="AC3955">
        <v>46000</v>
      </c>
      <c r="AD3955">
        <v>0</v>
      </c>
      <c r="AE3955" t="b">
        <f t="shared" si="173"/>
        <v>1</v>
      </c>
    </row>
    <row r="3956" spans="1:31">
      <c r="A3956" s="6" t="s">
        <v>896</v>
      </c>
      <c r="B3956" t="s">
        <v>29</v>
      </c>
      <c r="C3956">
        <v>41</v>
      </c>
      <c r="D3956" t="s">
        <v>7672</v>
      </c>
      <c r="E3956">
        <v>3101001</v>
      </c>
      <c r="F3956" t="s">
        <v>44</v>
      </c>
      <c r="G3956" t="s">
        <v>29</v>
      </c>
      <c r="H3956" t="s">
        <v>62</v>
      </c>
      <c r="I3956">
        <v>0</v>
      </c>
      <c r="J3956">
        <v>2</v>
      </c>
      <c r="K3956">
        <v>0</v>
      </c>
      <c r="L3956" t="s">
        <v>4123</v>
      </c>
      <c r="M3956" t="s">
        <v>34</v>
      </c>
      <c r="N3956">
        <v>40000</v>
      </c>
      <c r="O3956">
        <f t="shared" si="172"/>
        <v>40000</v>
      </c>
      <c r="P3956" t="b">
        <f t="shared" si="174"/>
        <v>1</v>
      </c>
      <c r="Q3956" t="s">
        <v>35</v>
      </c>
      <c r="R3956">
        <v>108</v>
      </c>
      <c r="S3956">
        <v>9</v>
      </c>
      <c r="T3956" t="s">
        <v>37</v>
      </c>
      <c r="U3956" t="s">
        <v>38</v>
      </c>
      <c r="V3956" s="2" t="s">
        <v>5993</v>
      </c>
      <c r="W3956" s="2">
        <f>IF(VLOOKUP(V3956,'reference classification'!$B$1:G3960,6,FALSE)&gt;90,1,0)</f>
        <v>0</v>
      </c>
      <c r="X3956">
        <v>0</v>
      </c>
      <c r="Y3956" t="s">
        <v>4123</v>
      </c>
      <c r="Z3956">
        <v>40000</v>
      </c>
      <c r="AA3956">
        <v>45</v>
      </c>
      <c r="AB3956">
        <v>40000</v>
      </c>
      <c r="AC3956">
        <v>40000</v>
      </c>
      <c r="AD3956">
        <v>0</v>
      </c>
      <c r="AE3956" t="b">
        <f t="shared" si="173"/>
        <v>1</v>
      </c>
    </row>
    <row r="3957" spans="1:31">
      <c r="A3957" s="6" t="s">
        <v>898</v>
      </c>
      <c r="B3957" t="s">
        <v>29</v>
      </c>
      <c r="C3957">
        <v>41</v>
      </c>
      <c r="D3957" t="s">
        <v>7674</v>
      </c>
      <c r="E3957">
        <v>3101001</v>
      </c>
      <c r="F3957" t="s">
        <v>44</v>
      </c>
      <c r="G3957" t="s">
        <v>29</v>
      </c>
      <c r="H3957" t="s">
        <v>62</v>
      </c>
      <c r="I3957">
        <v>0</v>
      </c>
      <c r="J3957">
        <v>2</v>
      </c>
      <c r="K3957">
        <v>0</v>
      </c>
      <c r="L3957" t="s">
        <v>4123</v>
      </c>
      <c r="M3957" t="s">
        <v>34</v>
      </c>
      <c r="N3957">
        <v>40000</v>
      </c>
      <c r="O3957">
        <f t="shared" si="172"/>
        <v>40000</v>
      </c>
      <c r="P3957" t="b">
        <f t="shared" si="174"/>
        <v>1</v>
      </c>
      <c r="Q3957" t="s">
        <v>35</v>
      </c>
      <c r="R3957">
        <v>108</v>
      </c>
      <c r="S3957">
        <v>9</v>
      </c>
      <c r="T3957" t="s">
        <v>37</v>
      </c>
      <c r="U3957" t="s">
        <v>38</v>
      </c>
      <c r="V3957" s="2" t="s">
        <v>5993</v>
      </c>
      <c r="W3957" s="2">
        <f>IF(VLOOKUP(V3957,'reference classification'!$B$1:G3961,6,FALSE)&gt;90,1,0)</f>
        <v>0</v>
      </c>
      <c r="X3957">
        <v>0</v>
      </c>
      <c r="Y3957" t="s">
        <v>4123</v>
      </c>
      <c r="Z3957">
        <v>40000</v>
      </c>
      <c r="AA3957">
        <v>75</v>
      </c>
      <c r="AB3957">
        <v>40000</v>
      </c>
      <c r="AC3957">
        <v>40000</v>
      </c>
      <c r="AD3957">
        <v>0</v>
      </c>
      <c r="AE3957" t="b">
        <f t="shared" si="173"/>
        <v>1</v>
      </c>
    </row>
    <row r="3958" spans="1:31">
      <c r="A3958" s="6" t="s">
        <v>1173</v>
      </c>
      <c r="B3958" t="s">
        <v>29</v>
      </c>
      <c r="C3958">
        <v>41</v>
      </c>
      <c r="D3958" t="s">
        <v>7676</v>
      </c>
      <c r="E3958">
        <v>3101001</v>
      </c>
      <c r="F3958" t="s">
        <v>44</v>
      </c>
      <c r="G3958" t="s">
        <v>29</v>
      </c>
      <c r="H3958" t="s">
        <v>62</v>
      </c>
      <c r="I3958">
        <v>0</v>
      </c>
      <c r="J3958">
        <v>2</v>
      </c>
      <c r="K3958">
        <v>0</v>
      </c>
      <c r="L3958" t="s">
        <v>4123</v>
      </c>
      <c r="M3958" t="s">
        <v>34</v>
      </c>
      <c r="N3958">
        <v>50000</v>
      </c>
      <c r="O3958">
        <f t="shared" si="172"/>
        <v>50000</v>
      </c>
      <c r="P3958" t="b">
        <f t="shared" si="174"/>
        <v>1</v>
      </c>
      <c r="Q3958" t="s">
        <v>35</v>
      </c>
      <c r="R3958">
        <v>108</v>
      </c>
      <c r="S3958">
        <v>9</v>
      </c>
      <c r="T3958" t="s">
        <v>37</v>
      </c>
      <c r="U3958" t="s">
        <v>38</v>
      </c>
      <c r="V3958" s="2" t="s">
        <v>5993</v>
      </c>
      <c r="W3958" s="2">
        <f>IF(VLOOKUP(V3958,'reference classification'!$B$1:G3962,6,FALSE)&gt;90,1,0)</f>
        <v>0</v>
      </c>
      <c r="X3958">
        <v>0</v>
      </c>
      <c r="Y3958" t="s">
        <v>4123</v>
      </c>
      <c r="Z3958">
        <v>50000</v>
      </c>
      <c r="AA3958">
        <v>75</v>
      </c>
      <c r="AB3958">
        <v>50000</v>
      </c>
      <c r="AC3958">
        <v>50000</v>
      </c>
      <c r="AD3958">
        <v>0</v>
      </c>
      <c r="AE3958" t="b">
        <f t="shared" si="173"/>
        <v>1</v>
      </c>
    </row>
    <row r="3959" spans="1:31">
      <c r="A3959" s="6" t="s">
        <v>1174</v>
      </c>
      <c r="B3959" t="s">
        <v>29</v>
      </c>
      <c r="C3959">
        <v>41</v>
      </c>
      <c r="D3959" t="s">
        <v>7678</v>
      </c>
      <c r="E3959">
        <v>3101001</v>
      </c>
      <c r="F3959" t="s">
        <v>31</v>
      </c>
      <c r="G3959" t="s">
        <v>29</v>
      </c>
      <c r="H3959" t="s">
        <v>62</v>
      </c>
      <c r="I3959">
        <v>0</v>
      </c>
      <c r="J3959">
        <v>2</v>
      </c>
      <c r="K3959">
        <v>0</v>
      </c>
      <c r="L3959" t="s">
        <v>4123</v>
      </c>
      <c r="M3959" t="s">
        <v>34</v>
      </c>
      <c r="N3959">
        <v>75000</v>
      </c>
      <c r="O3959">
        <f t="shared" si="172"/>
        <v>75000</v>
      </c>
      <c r="P3959" t="b">
        <f t="shared" si="174"/>
        <v>1</v>
      </c>
      <c r="Q3959" t="s">
        <v>35</v>
      </c>
      <c r="R3959">
        <v>108</v>
      </c>
      <c r="S3959">
        <v>9</v>
      </c>
      <c r="T3959" t="s">
        <v>37</v>
      </c>
      <c r="U3959" t="s">
        <v>38</v>
      </c>
      <c r="V3959" s="2" t="s">
        <v>5993</v>
      </c>
      <c r="W3959" s="2">
        <f>IF(VLOOKUP(V3959,'reference classification'!$B$1:G3963,6,FALSE)&gt;90,1,0)</f>
        <v>0</v>
      </c>
      <c r="X3959">
        <v>0</v>
      </c>
      <c r="Y3959" t="s">
        <v>4123</v>
      </c>
      <c r="Z3959">
        <v>75000</v>
      </c>
      <c r="AA3959">
        <v>45</v>
      </c>
      <c r="AB3959">
        <v>75000</v>
      </c>
      <c r="AC3959">
        <v>75000</v>
      </c>
      <c r="AD3959">
        <v>0</v>
      </c>
      <c r="AE3959" t="b">
        <f t="shared" si="173"/>
        <v>1</v>
      </c>
    </row>
    <row r="3960" spans="1:31">
      <c r="A3960" s="6" t="s">
        <v>1037</v>
      </c>
      <c r="B3960" t="s">
        <v>29</v>
      </c>
      <c r="C3960">
        <v>41</v>
      </c>
      <c r="D3960" t="s">
        <v>7680</v>
      </c>
      <c r="F3960" t="s">
        <v>44</v>
      </c>
      <c r="G3960" t="s">
        <v>29</v>
      </c>
      <c r="H3960" t="s">
        <v>186</v>
      </c>
      <c r="I3960">
        <v>0</v>
      </c>
      <c r="J3960">
        <v>2</v>
      </c>
      <c r="K3960">
        <v>0</v>
      </c>
      <c r="L3960" t="s">
        <v>4123</v>
      </c>
      <c r="M3960" t="s">
        <v>34</v>
      </c>
      <c r="N3960">
        <v>5000</v>
      </c>
      <c r="O3960">
        <f t="shared" si="172"/>
        <v>5000</v>
      </c>
      <c r="P3960" t="b">
        <f t="shared" si="174"/>
        <v>1</v>
      </c>
      <c r="Q3960" t="s">
        <v>35</v>
      </c>
      <c r="R3960">
        <v>108</v>
      </c>
      <c r="S3960">
        <v>9</v>
      </c>
      <c r="T3960" t="s">
        <v>37</v>
      </c>
      <c r="U3960" t="s">
        <v>38</v>
      </c>
      <c r="V3960" s="2" t="s">
        <v>5993</v>
      </c>
      <c r="W3960" s="2">
        <f>IF(VLOOKUP(V3960,'reference classification'!$B$1:G3964,6,FALSE)&gt;90,1,0)</f>
        <v>0</v>
      </c>
      <c r="X3960">
        <v>0</v>
      </c>
      <c r="Y3960" t="s">
        <v>4123</v>
      </c>
      <c r="Z3960">
        <v>5000</v>
      </c>
      <c r="AA3960">
        <v>120</v>
      </c>
      <c r="AB3960">
        <v>5000</v>
      </c>
      <c r="AC3960">
        <v>5000</v>
      </c>
      <c r="AD3960">
        <v>5000</v>
      </c>
      <c r="AE3960" t="b">
        <f t="shared" si="173"/>
        <v>1</v>
      </c>
    </row>
    <row r="3961" spans="1:31" hidden="1">
      <c r="A3961" s="6" t="s">
        <v>1039</v>
      </c>
      <c r="B3961" t="s">
        <v>29</v>
      </c>
      <c r="C3961">
        <v>41</v>
      </c>
      <c r="D3961" t="s">
        <v>7682</v>
      </c>
      <c r="E3961">
        <v>3101001</v>
      </c>
      <c r="F3961" t="s">
        <v>31</v>
      </c>
      <c r="G3961" t="s">
        <v>29</v>
      </c>
      <c r="H3961" t="s">
        <v>365</v>
      </c>
      <c r="I3961">
        <v>0</v>
      </c>
      <c r="J3961">
        <v>2</v>
      </c>
      <c r="K3961">
        <v>0</v>
      </c>
      <c r="L3961" t="s">
        <v>4123</v>
      </c>
      <c r="M3961" t="s">
        <v>34</v>
      </c>
      <c r="N3961">
        <v>29900</v>
      </c>
      <c r="O3961">
        <f t="shared" si="172"/>
        <v>25428</v>
      </c>
      <c r="P3961" t="b">
        <f t="shared" si="174"/>
        <v>0</v>
      </c>
      <c r="Q3961" t="s">
        <v>35</v>
      </c>
      <c r="R3961">
        <v>108</v>
      </c>
      <c r="S3961">
        <v>9</v>
      </c>
      <c r="T3961" t="s">
        <v>37</v>
      </c>
      <c r="U3961" t="s">
        <v>38</v>
      </c>
      <c r="V3961" s="2" t="s">
        <v>5993</v>
      </c>
      <c r="W3961" s="2">
        <f>IF(VLOOKUP(V3961,'reference classification'!$B$1:G3965,6,FALSE)&gt;90,1,0)</f>
        <v>0</v>
      </c>
      <c r="X3961">
        <v>0</v>
      </c>
      <c r="Y3961" t="s">
        <v>4123</v>
      </c>
      <c r="Z3961">
        <v>25428</v>
      </c>
      <c r="AA3961">
        <v>120</v>
      </c>
      <c r="AB3961">
        <v>25428</v>
      </c>
      <c r="AC3961">
        <v>25428</v>
      </c>
      <c r="AD3961">
        <v>25428</v>
      </c>
      <c r="AE3961" t="b">
        <f t="shared" si="173"/>
        <v>1</v>
      </c>
    </row>
    <row r="3962" spans="1:31">
      <c r="A3962" s="6" t="s">
        <v>1176</v>
      </c>
      <c r="B3962" t="s">
        <v>29</v>
      </c>
      <c r="C3962">
        <v>41</v>
      </c>
      <c r="D3962" t="s">
        <v>1980</v>
      </c>
      <c r="E3962">
        <v>3101001</v>
      </c>
      <c r="F3962" t="s">
        <v>44</v>
      </c>
      <c r="G3962" t="s">
        <v>29</v>
      </c>
      <c r="H3962" t="s">
        <v>62</v>
      </c>
      <c r="I3962">
        <v>0</v>
      </c>
      <c r="J3962">
        <v>2</v>
      </c>
      <c r="K3962">
        <v>0</v>
      </c>
      <c r="L3962" t="s">
        <v>4123</v>
      </c>
      <c r="M3962" t="s">
        <v>34</v>
      </c>
      <c r="N3962">
        <v>268651</v>
      </c>
      <c r="O3962">
        <f t="shared" si="172"/>
        <v>268651</v>
      </c>
      <c r="P3962" t="b">
        <f t="shared" si="174"/>
        <v>1</v>
      </c>
      <c r="Q3962" t="s">
        <v>35</v>
      </c>
      <c r="R3962">
        <v>108</v>
      </c>
      <c r="S3962">
        <v>9</v>
      </c>
      <c r="T3962" t="s">
        <v>37</v>
      </c>
      <c r="U3962" t="s">
        <v>38</v>
      </c>
      <c r="V3962" s="2" t="s">
        <v>5993</v>
      </c>
      <c r="W3962" s="2">
        <f>IF(VLOOKUP(V3962,'reference classification'!$B$1:G3966,6,FALSE)&gt;90,1,0)</f>
        <v>0</v>
      </c>
      <c r="X3962">
        <v>0</v>
      </c>
      <c r="Y3962" t="s">
        <v>4123</v>
      </c>
      <c r="Z3962">
        <v>268651</v>
      </c>
      <c r="AA3962">
        <v>120</v>
      </c>
      <c r="AB3962">
        <v>268651</v>
      </c>
      <c r="AC3962">
        <v>268651</v>
      </c>
      <c r="AD3962">
        <v>268651</v>
      </c>
      <c r="AE3962" t="b">
        <f t="shared" si="173"/>
        <v>1</v>
      </c>
    </row>
    <row r="3963" spans="1:31">
      <c r="A3963" s="6" t="s">
        <v>1960</v>
      </c>
      <c r="B3963" t="s">
        <v>29</v>
      </c>
      <c r="C3963">
        <v>41</v>
      </c>
      <c r="D3963" t="s">
        <v>7685</v>
      </c>
      <c r="F3963" t="s">
        <v>31</v>
      </c>
      <c r="G3963" t="s">
        <v>29</v>
      </c>
      <c r="H3963" t="s">
        <v>186</v>
      </c>
      <c r="I3963">
        <v>0</v>
      </c>
      <c r="J3963">
        <v>2</v>
      </c>
      <c r="K3963">
        <v>0</v>
      </c>
      <c r="L3963" t="s">
        <v>4123</v>
      </c>
      <c r="M3963" t="s">
        <v>34</v>
      </c>
      <c r="N3963">
        <v>294000</v>
      </c>
      <c r="O3963">
        <f t="shared" si="172"/>
        <v>294000</v>
      </c>
      <c r="P3963" t="b">
        <f t="shared" si="174"/>
        <v>1</v>
      </c>
      <c r="Q3963" t="s">
        <v>35</v>
      </c>
      <c r="R3963">
        <v>108</v>
      </c>
      <c r="S3963">
        <v>9</v>
      </c>
      <c r="T3963" t="s">
        <v>37</v>
      </c>
      <c r="U3963" t="s">
        <v>38</v>
      </c>
      <c r="V3963" s="2" t="s">
        <v>5993</v>
      </c>
      <c r="W3963" s="2">
        <f>IF(VLOOKUP(V3963,'reference classification'!$B$1:G3967,6,FALSE)&gt;90,1,0)</f>
        <v>0</v>
      </c>
      <c r="X3963">
        <v>0</v>
      </c>
      <c r="Y3963" t="s">
        <v>4123</v>
      </c>
      <c r="Z3963">
        <v>294000</v>
      </c>
      <c r="AA3963">
        <v>120</v>
      </c>
      <c r="AB3963">
        <v>294000</v>
      </c>
      <c r="AC3963">
        <v>294000</v>
      </c>
      <c r="AD3963">
        <v>294000</v>
      </c>
      <c r="AE3963" t="b">
        <f t="shared" si="173"/>
        <v>1</v>
      </c>
    </row>
    <row r="3964" spans="1:31">
      <c r="A3964" s="6" t="s">
        <v>1932</v>
      </c>
      <c r="B3964" t="s">
        <v>29</v>
      </c>
      <c r="C3964">
        <v>41</v>
      </c>
      <c r="D3964" t="s">
        <v>776</v>
      </c>
      <c r="F3964" t="s">
        <v>44</v>
      </c>
      <c r="G3964" t="s">
        <v>29</v>
      </c>
      <c r="H3964" t="s">
        <v>356</v>
      </c>
      <c r="I3964">
        <v>0</v>
      </c>
      <c r="J3964">
        <v>2</v>
      </c>
      <c r="K3964">
        <v>0</v>
      </c>
      <c r="L3964" t="s">
        <v>4123</v>
      </c>
      <c r="M3964" t="s">
        <v>34</v>
      </c>
      <c r="N3964">
        <v>22500</v>
      </c>
      <c r="O3964">
        <f t="shared" si="172"/>
        <v>22500</v>
      </c>
      <c r="P3964" t="b">
        <f t="shared" si="174"/>
        <v>1</v>
      </c>
      <c r="Q3964" t="s">
        <v>35</v>
      </c>
      <c r="R3964">
        <v>108</v>
      </c>
      <c r="S3964">
        <v>9</v>
      </c>
      <c r="T3964" t="s">
        <v>37</v>
      </c>
      <c r="U3964" t="s">
        <v>38</v>
      </c>
      <c r="V3964" s="2" t="s">
        <v>5993</v>
      </c>
      <c r="W3964" s="2">
        <f>IF(VLOOKUP(V3964,'reference classification'!$B$1:G3968,6,FALSE)&gt;90,1,0)</f>
        <v>0</v>
      </c>
      <c r="X3964">
        <v>0</v>
      </c>
      <c r="Y3964" t="s">
        <v>4123</v>
      </c>
      <c r="Z3964">
        <v>22500</v>
      </c>
      <c r="AA3964">
        <v>120</v>
      </c>
      <c r="AB3964">
        <v>22500</v>
      </c>
      <c r="AC3964">
        <v>22500</v>
      </c>
      <c r="AD3964">
        <v>22500</v>
      </c>
      <c r="AE3964" t="b">
        <f t="shared" si="173"/>
        <v>1</v>
      </c>
    </row>
    <row r="3965" spans="1:31">
      <c r="A3965" s="6" t="s">
        <v>2056</v>
      </c>
      <c r="B3965" t="s">
        <v>29</v>
      </c>
      <c r="C3965">
        <v>41</v>
      </c>
      <c r="D3965" t="s">
        <v>7688</v>
      </c>
      <c r="F3965" t="s">
        <v>31</v>
      </c>
      <c r="G3965" t="s">
        <v>29</v>
      </c>
      <c r="H3965" t="s">
        <v>130</v>
      </c>
      <c r="I3965">
        <v>0</v>
      </c>
      <c r="J3965">
        <v>2</v>
      </c>
      <c r="K3965">
        <v>0</v>
      </c>
      <c r="L3965" t="s">
        <v>4123</v>
      </c>
      <c r="M3965" t="s">
        <v>34</v>
      </c>
      <c r="N3965">
        <v>100000</v>
      </c>
      <c r="O3965">
        <f t="shared" si="172"/>
        <v>100000</v>
      </c>
      <c r="P3965" t="b">
        <f t="shared" si="174"/>
        <v>1</v>
      </c>
      <c r="Q3965" t="s">
        <v>35</v>
      </c>
      <c r="R3965">
        <v>108</v>
      </c>
      <c r="S3965">
        <v>9</v>
      </c>
      <c r="T3965" t="s">
        <v>37</v>
      </c>
      <c r="U3965" t="s">
        <v>38</v>
      </c>
      <c r="V3965" s="2" t="s">
        <v>5993</v>
      </c>
      <c r="W3965" s="2">
        <f>IF(VLOOKUP(V3965,'reference classification'!$B$1:G3969,6,FALSE)&gt;90,1,0)</f>
        <v>0</v>
      </c>
      <c r="X3965">
        <v>0</v>
      </c>
      <c r="Y3965" t="s">
        <v>4123</v>
      </c>
      <c r="Z3965">
        <v>100000</v>
      </c>
      <c r="AA3965">
        <v>120</v>
      </c>
      <c r="AB3965">
        <v>100000</v>
      </c>
      <c r="AC3965">
        <v>100000</v>
      </c>
      <c r="AD3965">
        <v>100000</v>
      </c>
      <c r="AE3965" t="b">
        <f t="shared" si="173"/>
        <v>1</v>
      </c>
    </row>
    <row r="3966" spans="1:31" hidden="1">
      <c r="A3966" s="6" t="s">
        <v>2058</v>
      </c>
      <c r="B3966" t="s">
        <v>29</v>
      </c>
      <c r="C3966">
        <v>41</v>
      </c>
      <c r="D3966" t="s">
        <v>7690</v>
      </c>
      <c r="E3966">
        <v>3101001</v>
      </c>
      <c r="F3966" t="s">
        <v>31</v>
      </c>
      <c r="G3966" t="s">
        <v>29</v>
      </c>
      <c r="H3966" t="s">
        <v>62</v>
      </c>
      <c r="I3966">
        <v>0</v>
      </c>
      <c r="J3966">
        <v>2</v>
      </c>
      <c r="K3966">
        <v>0</v>
      </c>
      <c r="L3966" t="s">
        <v>4123</v>
      </c>
      <c r="M3966" t="s">
        <v>34</v>
      </c>
      <c r="N3966">
        <v>375000</v>
      </c>
      <c r="O3966">
        <f t="shared" si="172"/>
        <v>268692</v>
      </c>
      <c r="P3966" t="b">
        <f t="shared" si="174"/>
        <v>0</v>
      </c>
      <c r="Q3966" t="s">
        <v>35</v>
      </c>
      <c r="R3966">
        <v>108</v>
      </c>
      <c r="S3966">
        <v>9</v>
      </c>
      <c r="T3966" t="s">
        <v>37</v>
      </c>
      <c r="U3966" t="s">
        <v>38</v>
      </c>
      <c r="V3966" s="2" t="s">
        <v>5993</v>
      </c>
      <c r="W3966" s="2">
        <f>IF(VLOOKUP(V3966,'reference classification'!$B$1:G3970,6,FALSE)&gt;90,1,0)</f>
        <v>0</v>
      </c>
      <c r="X3966">
        <v>0</v>
      </c>
      <c r="Y3966" t="s">
        <v>4123</v>
      </c>
      <c r="Z3966">
        <v>268692</v>
      </c>
      <c r="AA3966">
        <v>120</v>
      </c>
      <c r="AB3966">
        <v>268692</v>
      </c>
      <c r="AC3966">
        <v>268692</v>
      </c>
      <c r="AD3966">
        <v>268692</v>
      </c>
      <c r="AE3966" t="b">
        <f t="shared" si="173"/>
        <v>1</v>
      </c>
    </row>
    <row r="3967" spans="1:31">
      <c r="A3967" s="6" t="s">
        <v>2059</v>
      </c>
      <c r="B3967" t="s">
        <v>29</v>
      </c>
      <c r="C3967">
        <v>41</v>
      </c>
      <c r="D3967" t="s">
        <v>2416</v>
      </c>
      <c r="E3967">
        <v>3101001</v>
      </c>
      <c r="F3967" t="s">
        <v>31</v>
      </c>
      <c r="G3967" t="s">
        <v>29</v>
      </c>
      <c r="H3967" t="s">
        <v>365</v>
      </c>
      <c r="I3967">
        <v>0</v>
      </c>
      <c r="J3967">
        <v>2</v>
      </c>
      <c r="K3967">
        <v>0</v>
      </c>
      <c r="L3967" t="s">
        <v>4123</v>
      </c>
      <c r="M3967" t="s">
        <v>34</v>
      </c>
      <c r="N3967">
        <v>520000</v>
      </c>
      <c r="O3967">
        <f t="shared" si="172"/>
        <v>520000</v>
      </c>
      <c r="P3967" t="b">
        <f t="shared" si="174"/>
        <v>1</v>
      </c>
      <c r="Q3967" t="s">
        <v>35</v>
      </c>
      <c r="R3967">
        <v>108</v>
      </c>
      <c r="S3967">
        <v>9</v>
      </c>
      <c r="T3967" t="s">
        <v>37</v>
      </c>
      <c r="U3967" t="s">
        <v>38</v>
      </c>
      <c r="V3967" s="2" t="s">
        <v>5993</v>
      </c>
      <c r="W3967" s="2">
        <f>IF(VLOOKUP(V3967,'reference classification'!$B$1:G3971,6,FALSE)&gt;90,1,0)</f>
        <v>0</v>
      </c>
      <c r="X3967">
        <v>0</v>
      </c>
      <c r="Y3967" t="s">
        <v>4123</v>
      </c>
      <c r="Z3967">
        <v>520000</v>
      </c>
      <c r="AA3967">
        <v>120</v>
      </c>
      <c r="AB3967">
        <v>520000</v>
      </c>
      <c r="AC3967">
        <v>520000</v>
      </c>
      <c r="AD3967">
        <v>520000</v>
      </c>
      <c r="AE3967" t="b">
        <f t="shared" si="173"/>
        <v>1</v>
      </c>
    </row>
    <row r="3968" spans="1:31">
      <c r="A3968" s="6" t="s">
        <v>547</v>
      </c>
      <c r="B3968" t="s">
        <v>29</v>
      </c>
      <c r="C3968">
        <v>41</v>
      </c>
      <c r="D3968" t="s">
        <v>7693</v>
      </c>
      <c r="E3968">
        <v>3101001</v>
      </c>
      <c r="F3968" t="s">
        <v>31</v>
      </c>
      <c r="G3968" t="s">
        <v>29</v>
      </c>
      <c r="H3968" t="s">
        <v>62</v>
      </c>
      <c r="I3968">
        <v>0</v>
      </c>
      <c r="J3968">
        <v>2</v>
      </c>
      <c r="K3968">
        <v>0</v>
      </c>
      <c r="L3968" t="s">
        <v>4123</v>
      </c>
      <c r="M3968" t="s">
        <v>34</v>
      </c>
      <c r="N3968">
        <v>150000</v>
      </c>
      <c r="O3968">
        <f t="shared" si="172"/>
        <v>150000</v>
      </c>
      <c r="P3968" t="b">
        <f t="shared" si="174"/>
        <v>1</v>
      </c>
      <c r="Q3968" t="s">
        <v>35</v>
      </c>
      <c r="R3968">
        <v>108</v>
      </c>
      <c r="S3968">
        <v>9</v>
      </c>
      <c r="T3968" t="s">
        <v>37</v>
      </c>
      <c r="U3968" t="s">
        <v>38</v>
      </c>
      <c r="V3968" s="2" t="s">
        <v>5993</v>
      </c>
      <c r="W3968" s="2">
        <f>IF(VLOOKUP(V3968,'reference classification'!$B$1:G3972,6,FALSE)&gt;90,1,0)</f>
        <v>0</v>
      </c>
      <c r="X3968">
        <v>0</v>
      </c>
      <c r="Y3968" t="s">
        <v>4123</v>
      </c>
      <c r="Z3968">
        <v>150000</v>
      </c>
      <c r="AA3968">
        <v>120</v>
      </c>
      <c r="AB3968">
        <v>150000</v>
      </c>
      <c r="AC3968">
        <v>150000</v>
      </c>
      <c r="AD3968">
        <v>150000</v>
      </c>
      <c r="AE3968" t="b">
        <f t="shared" si="173"/>
        <v>1</v>
      </c>
    </row>
    <row r="3969" spans="1:31">
      <c r="A3969" s="6" t="s">
        <v>289</v>
      </c>
      <c r="B3969" t="s">
        <v>29</v>
      </c>
      <c r="C3969">
        <v>41</v>
      </c>
      <c r="D3969" t="s">
        <v>7695</v>
      </c>
      <c r="E3969">
        <v>3101001</v>
      </c>
      <c r="F3969" t="s">
        <v>44</v>
      </c>
      <c r="G3969" t="s">
        <v>29</v>
      </c>
      <c r="H3969" t="s">
        <v>62</v>
      </c>
      <c r="I3969">
        <v>0</v>
      </c>
      <c r="J3969">
        <v>2</v>
      </c>
      <c r="K3969">
        <v>0</v>
      </c>
      <c r="L3969" t="s">
        <v>4123</v>
      </c>
      <c r="M3969" t="s">
        <v>34</v>
      </c>
      <c r="N3969">
        <v>25000</v>
      </c>
      <c r="O3969">
        <f t="shared" si="172"/>
        <v>25000</v>
      </c>
      <c r="P3969" t="b">
        <f t="shared" si="174"/>
        <v>1</v>
      </c>
      <c r="Q3969" t="s">
        <v>35</v>
      </c>
      <c r="R3969">
        <v>108</v>
      </c>
      <c r="S3969">
        <v>9</v>
      </c>
      <c r="T3969" t="s">
        <v>37</v>
      </c>
      <c r="U3969" t="s">
        <v>38</v>
      </c>
      <c r="V3969" s="2" t="s">
        <v>5993</v>
      </c>
      <c r="W3969" s="2">
        <f>IF(VLOOKUP(V3969,'reference classification'!$B$1:G3973,6,FALSE)&gt;90,1,0)</f>
        <v>0</v>
      </c>
      <c r="X3969">
        <v>0</v>
      </c>
      <c r="Y3969" t="s">
        <v>4123</v>
      </c>
      <c r="Z3969">
        <v>25000</v>
      </c>
      <c r="AA3969">
        <v>120</v>
      </c>
      <c r="AB3969">
        <v>25000</v>
      </c>
      <c r="AC3969">
        <v>25000</v>
      </c>
      <c r="AD3969">
        <v>25000</v>
      </c>
      <c r="AE3969" t="b">
        <f t="shared" si="173"/>
        <v>1</v>
      </c>
    </row>
    <row r="3970" spans="1:31">
      <c r="A3970" s="6" t="s">
        <v>291</v>
      </c>
      <c r="B3970" t="s">
        <v>29</v>
      </c>
      <c r="C3970">
        <v>9</v>
      </c>
      <c r="D3970" t="s">
        <v>1801</v>
      </c>
      <c r="F3970" t="s">
        <v>44</v>
      </c>
      <c r="G3970" t="s">
        <v>29</v>
      </c>
      <c r="H3970" t="s">
        <v>2290</v>
      </c>
      <c r="I3970">
        <v>0</v>
      </c>
      <c r="J3970">
        <v>2</v>
      </c>
      <c r="K3970">
        <v>0</v>
      </c>
      <c r="L3970" t="s">
        <v>4123</v>
      </c>
      <c r="M3970" t="s">
        <v>34</v>
      </c>
      <c r="N3970">
        <v>200000</v>
      </c>
      <c r="O3970">
        <f t="shared" si="172"/>
        <v>200000</v>
      </c>
      <c r="P3970" t="b">
        <f t="shared" si="174"/>
        <v>1</v>
      </c>
      <c r="Q3970" t="s">
        <v>35</v>
      </c>
      <c r="R3970">
        <v>108</v>
      </c>
      <c r="S3970">
        <v>9</v>
      </c>
      <c r="T3970" t="s">
        <v>37</v>
      </c>
      <c r="U3970" t="s">
        <v>38</v>
      </c>
      <c r="V3970" s="2" t="s">
        <v>5993</v>
      </c>
      <c r="W3970" s="2">
        <f>IF(VLOOKUP(V3970,'reference classification'!$B$1:G3974,6,FALSE)&gt;90,1,0)</f>
        <v>0</v>
      </c>
      <c r="X3970">
        <v>0</v>
      </c>
      <c r="Y3970" t="s">
        <v>4123</v>
      </c>
      <c r="Z3970">
        <v>200000</v>
      </c>
      <c r="AA3970">
        <v>120</v>
      </c>
      <c r="AB3970">
        <v>200000</v>
      </c>
      <c r="AC3970">
        <v>200000</v>
      </c>
      <c r="AD3970">
        <v>200000</v>
      </c>
      <c r="AE3970" t="b">
        <f t="shared" si="173"/>
        <v>1</v>
      </c>
    </row>
    <row r="3971" spans="1:31">
      <c r="A3971" s="6" t="s">
        <v>555</v>
      </c>
      <c r="B3971" t="s">
        <v>29</v>
      </c>
      <c r="C3971">
        <v>41</v>
      </c>
      <c r="D3971" t="s">
        <v>416</v>
      </c>
      <c r="E3971">
        <v>3101001</v>
      </c>
      <c r="F3971" t="s">
        <v>44</v>
      </c>
      <c r="G3971" t="s">
        <v>29</v>
      </c>
      <c r="H3971" t="s">
        <v>62</v>
      </c>
      <c r="I3971">
        <v>0</v>
      </c>
      <c r="J3971">
        <v>2</v>
      </c>
      <c r="K3971">
        <v>0</v>
      </c>
      <c r="L3971" t="s">
        <v>4123</v>
      </c>
      <c r="M3971" t="s">
        <v>34</v>
      </c>
      <c r="N3971">
        <v>148000</v>
      </c>
      <c r="O3971">
        <f t="shared" ref="O3971:O4034" si="175">AC3971</f>
        <v>148000</v>
      </c>
      <c r="P3971" t="b">
        <f t="shared" si="174"/>
        <v>1</v>
      </c>
      <c r="Q3971" t="s">
        <v>35</v>
      </c>
      <c r="R3971">
        <v>108</v>
      </c>
      <c r="S3971">
        <v>9</v>
      </c>
      <c r="T3971" t="s">
        <v>37</v>
      </c>
      <c r="U3971" t="s">
        <v>38</v>
      </c>
      <c r="V3971" s="2" t="s">
        <v>5993</v>
      </c>
      <c r="W3971" s="2">
        <f>IF(VLOOKUP(V3971,'reference classification'!$B$1:G3975,6,FALSE)&gt;90,1,0)</f>
        <v>0</v>
      </c>
      <c r="X3971">
        <v>0</v>
      </c>
      <c r="Y3971" t="s">
        <v>4123</v>
      </c>
      <c r="Z3971">
        <v>148000</v>
      </c>
      <c r="AA3971">
        <v>120</v>
      </c>
      <c r="AB3971">
        <v>148000</v>
      </c>
      <c r="AC3971">
        <v>148000</v>
      </c>
      <c r="AD3971">
        <v>148000</v>
      </c>
      <c r="AE3971" t="b">
        <f t="shared" ref="AE3971:AE4034" si="176">AB3971=AC3971</f>
        <v>1</v>
      </c>
    </row>
    <row r="3972" spans="1:31">
      <c r="A3972" s="6" t="s">
        <v>4109</v>
      </c>
      <c r="B3972" t="s">
        <v>29</v>
      </c>
      <c r="C3972">
        <v>41</v>
      </c>
      <c r="D3972" t="s">
        <v>900</v>
      </c>
      <c r="E3972">
        <v>3101001</v>
      </c>
      <c r="F3972" t="s">
        <v>44</v>
      </c>
      <c r="G3972" t="s">
        <v>29</v>
      </c>
      <c r="H3972" t="s">
        <v>62</v>
      </c>
      <c r="I3972">
        <v>0</v>
      </c>
      <c r="J3972">
        <v>2</v>
      </c>
      <c r="K3972">
        <v>0</v>
      </c>
      <c r="L3972" t="s">
        <v>4123</v>
      </c>
      <c r="M3972" t="s">
        <v>34</v>
      </c>
      <c r="N3972">
        <v>49300</v>
      </c>
      <c r="O3972">
        <f t="shared" si="175"/>
        <v>49300</v>
      </c>
      <c r="P3972" t="b">
        <f t="shared" si="174"/>
        <v>1</v>
      </c>
      <c r="Q3972" t="s">
        <v>35</v>
      </c>
      <c r="R3972">
        <v>108</v>
      </c>
      <c r="S3972">
        <v>9</v>
      </c>
      <c r="T3972" t="s">
        <v>37</v>
      </c>
      <c r="U3972" t="s">
        <v>38</v>
      </c>
      <c r="V3972" s="2" t="s">
        <v>5993</v>
      </c>
      <c r="W3972" s="2">
        <f>IF(VLOOKUP(V3972,'reference classification'!$B$1:G3976,6,FALSE)&gt;90,1,0)</f>
        <v>0</v>
      </c>
      <c r="X3972">
        <v>0</v>
      </c>
      <c r="Y3972" t="s">
        <v>4123</v>
      </c>
      <c r="Z3972">
        <v>49300</v>
      </c>
      <c r="AA3972">
        <v>120</v>
      </c>
      <c r="AB3972">
        <v>49300</v>
      </c>
      <c r="AC3972">
        <v>49300</v>
      </c>
      <c r="AD3972">
        <v>49300</v>
      </c>
      <c r="AE3972" t="b">
        <f t="shared" si="176"/>
        <v>1</v>
      </c>
    </row>
    <row r="3973" spans="1:31" hidden="1">
      <c r="A3973" s="6" t="s">
        <v>3284</v>
      </c>
      <c r="B3973" t="s">
        <v>29</v>
      </c>
      <c r="C3973">
        <v>41</v>
      </c>
      <c r="D3973" t="s">
        <v>7700</v>
      </c>
      <c r="E3973">
        <v>3101001</v>
      </c>
      <c r="F3973" t="s">
        <v>31</v>
      </c>
      <c r="G3973" t="s">
        <v>29</v>
      </c>
      <c r="H3973" t="s">
        <v>62</v>
      </c>
      <c r="I3973">
        <v>0</v>
      </c>
      <c r="J3973">
        <v>2</v>
      </c>
      <c r="K3973">
        <v>0</v>
      </c>
      <c r="L3973" t="s">
        <v>4123</v>
      </c>
      <c r="M3973" t="s">
        <v>34</v>
      </c>
      <c r="N3973">
        <v>31000</v>
      </c>
      <c r="O3973">
        <f t="shared" si="175"/>
        <v>21821</v>
      </c>
      <c r="P3973" t="b">
        <f t="shared" si="174"/>
        <v>0</v>
      </c>
      <c r="Q3973" t="s">
        <v>35</v>
      </c>
      <c r="R3973">
        <v>108</v>
      </c>
      <c r="S3973">
        <v>9</v>
      </c>
      <c r="T3973" t="s">
        <v>37</v>
      </c>
      <c r="U3973" t="s">
        <v>38</v>
      </c>
      <c r="V3973" s="2" t="s">
        <v>5993</v>
      </c>
      <c r="W3973" s="2">
        <f>IF(VLOOKUP(V3973,'reference classification'!$B$1:G3977,6,FALSE)&gt;90,1,0)</f>
        <v>0</v>
      </c>
      <c r="X3973">
        <v>0</v>
      </c>
      <c r="Y3973" t="s">
        <v>4123</v>
      </c>
      <c r="Z3973">
        <v>21821</v>
      </c>
      <c r="AA3973">
        <v>120</v>
      </c>
      <c r="AB3973">
        <v>21821</v>
      </c>
      <c r="AC3973">
        <v>21821</v>
      </c>
      <c r="AD3973">
        <v>21821</v>
      </c>
      <c r="AE3973" t="b">
        <f t="shared" si="176"/>
        <v>1</v>
      </c>
    </row>
    <row r="3974" spans="1:31">
      <c r="A3974" s="6" t="s">
        <v>3286</v>
      </c>
      <c r="B3974" t="s">
        <v>29</v>
      </c>
      <c r="C3974">
        <v>41</v>
      </c>
      <c r="D3974" t="s">
        <v>7702</v>
      </c>
      <c r="E3974">
        <v>3101001</v>
      </c>
      <c r="F3974" t="s">
        <v>31</v>
      </c>
      <c r="G3974" t="s">
        <v>29</v>
      </c>
      <c r="H3974" t="s">
        <v>62</v>
      </c>
      <c r="I3974">
        <v>0</v>
      </c>
      <c r="J3974">
        <v>2</v>
      </c>
      <c r="K3974">
        <v>0</v>
      </c>
      <c r="L3974" t="s">
        <v>4123</v>
      </c>
      <c r="M3974" t="s">
        <v>34</v>
      </c>
      <c r="N3974">
        <v>30000</v>
      </c>
      <c r="O3974">
        <f t="shared" si="175"/>
        <v>30000</v>
      </c>
      <c r="P3974" t="b">
        <f t="shared" si="174"/>
        <v>1</v>
      </c>
      <c r="Q3974" t="s">
        <v>35</v>
      </c>
      <c r="R3974">
        <v>108</v>
      </c>
      <c r="S3974">
        <v>9</v>
      </c>
      <c r="T3974" t="s">
        <v>37</v>
      </c>
      <c r="U3974" t="s">
        <v>38</v>
      </c>
      <c r="V3974" s="2" t="s">
        <v>5993</v>
      </c>
      <c r="W3974" s="2">
        <f>IF(VLOOKUP(V3974,'reference classification'!$B$1:G3978,6,FALSE)&gt;90,1,0)</f>
        <v>0</v>
      </c>
      <c r="X3974">
        <v>0</v>
      </c>
      <c r="Y3974" t="s">
        <v>4123</v>
      </c>
      <c r="Z3974">
        <v>30000</v>
      </c>
      <c r="AA3974">
        <v>120</v>
      </c>
      <c r="AB3974">
        <v>30000</v>
      </c>
      <c r="AC3974">
        <v>30000</v>
      </c>
      <c r="AD3974">
        <v>30000</v>
      </c>
      <c r="AE3974" t="b">
        <f t="shared" si="176"/>
        <v>1</v>
      </c>
    </row>
    <row r="3975" spans="1:31">
      <c r="A3975" s="6" t="s">
        <v>216</v>
      </c>
      <c r="B3975" t="s">
        <v>29</v>
      </c>
      <c r="C3975">
        <v>41</v>
      </c>
      <c r="D3975" t="s">
        <v>4850</v>
      </c>
      <c r="E3975">
        <v>3101001</v>
      </c>
      <c r="F3975" t="s">
        <v>44</v>
      </c>
      <c r="G3975" t="s">
        <v>29</v>
      </c>
      <c r="H3975" t="s">
        <v>62</v>
      </c>
      <c r="I3975">
        <v>0</v>
      </c>
      <c r="J3975">
        <v>2</v>
      </c>
      <c r="K3975">
        <v>0</v>
      </c>
      <c r="L3975" t="s">
        <v>4123</v>
      </c>
      <c r="M3975" t="s">
        <v>34</v>
      </c>
      <c r="N3975">
        <v>30000</v>
      </c>
      <c r="O3975">
        <f t="shared" si="175"/>
        <v>30000</v>
      </c>
      <c r="P3975" t="b">
        <f t="shared" si="174"/>
        <v>1</v>
      </c>
      <c r="Q3975" t="s">
        <v>35</v>
      </c>
      <c r="R3975">
        <v>108</v>
      </c>
      <c r="S3975">
        <v>9</v>
      </c>
      <c r="T3975" t="s">
        <v>37</v>
      </c>
      <c r="U3975" t="s">
        <v>38</v>
      </c>
      <c r="V3975" s="2" t="s">
        <v>5993</v>
      </c>
      <c r="W3975" s="2">
        <f>IF(VLOOKUP(V3975,'reference classification'!$B$1:G3979,6,FALSE)&gt;90,1,0)</f>
        <v>0</v>
      </c>
      <c r="X3975">
        <v>0</v>
      </c>
      <c r="Y3975" t="s">
        <v>4123</v>
      </c>
      <c r="Z3975">
        <v>30000</v>
      </c>
      <c r="AA3975">
        <v>120</v>
      </c>
      <c r="AB3975">
        <v>30000</v>
      </c>
      <c r="AC3975">
        <v>30000</v>
      </c>
      <c r="AD3975">
        <v>30000</v>
      </c>
      <c r="AE3975" t="b">
        <f t="shared" si="176"/>
        <v>1</v>
      </c>
    </row>
    <row r="3976" spans="1:31">
      <c r="A3976" s="6" t="s">
        <v>218</v>
      </c>
      <c r="B3976" t="s">
        <v>29</v>
      </c>
      <c r="C3976">
        <v>41</v>
      </c>
      <c r="D3976" t="s">
        <v>7705</v>
      </c>
      <c r="F3976" t="s">
        <v>44</v>
      </c>
      <c r="G3976" t="s">
        <v>29</v>
      </c>
      <c r="H3976" t="s">
        <v>130</v>
      </c>
      <c r="I3976">
        <v>0</v>
      </c>
      <c r="J3976">
        <v>2</v>
      </c>
      <c r="K3976">
        <v>0</v>
      </c>
      <c r="L3976" t="s">
        <v>4123</v>
      </c>
      <c r="M3976" t="s">
        <v>34</v>
      </c>
      <c r="N3976">
        <v>30000</v>
      </c>
      <c r="O3976">
        <f t="shared" si="175"/>
        <v>30000</v>
      </c>
      <c r="P3976" t="b">
        <f t="shared" si="174"/>
        <v>1</v>
      </c>
      <c r="Q3976" t="s">
        <v>35</v>
      </c>
      <c r="R3976">
        <v>108</v>
      </c>
      <c r="S3976">
        <v>9</v>
      </c>
      <c r="T3976" t="s">
        <v>37</v>
      </c>
      <c r="U3976" t="s">
        <v>38</v>
      </c>
      <c r="V3976" s="2" t="s">
        <v>5993</v>
      </c>
      <c r="W3976" s="2">
        <f>IF(VLOOKUP(V3976,'reference classification'!$B$1:G3980,6,FALSE)&gt;90,1,0)</f>
        <v>0</v>
      </c>
      <c r="X3976">
        <v>0</v>
      </c>
      <c r="Y3976" t="s">
        <v>4123</v>
      </c>
      <c r="Z3976">
        <v>30000</v>
      </c>
      <c r="AA3976">
        <v>120</v>
      </c>
      <c r="AB3976">
        <v>30000</v>
      </c>
      <c r="AC3976">
        <v>30000</v>
      </c>
      <c r="AD3976">
        <v>30000</v>
      </c>
      <c r="AE3976" t="b">
        <f t="shared" si="176"/>
        <v>1</v>
      </c>
    </row>
    <row r="3977" spans="1:31" hidden="1">
      <c r="A3977" s="6" t="s">
        <v>2183</v>
      </c>
      <c r="B3977" t="s">
        <v>29</v>
      </c>
      <c r="C3977">
        <v>41</v>
      </c>
      <c r="D3977" t="s">
        <v>4826</v>
      </c>
      <c r="E3977">
        <v>3101001</v>
      </c>
      <c r="F3977" t="s">
        <v>44</v>
      </c>
      <c r="G3977" t="s">
        <v>29</v>
      </c>
      <c r="H3977" t="s">
        <v>62</v>
      </c>
      <c r="I3977">
        <v>0</v>
      </c>
      <c r="J3977">
        <v>2</v>
      </c>
      <c r="K3977">
        <v>0</v>
      </c>
      <c r="L3977" t="s">
        <v>4123</v>
      </c>
      <c r="M3977" t="s">
        <v>34</v>
      </c>
      <c r="N3977">
        <v>40000</v>
      </c>
      <c r="O3977">
        <f t="shared" si="175"/>
        <v>35941</v>
      </c>
      <c r="P3977" t="b">
        <f t="shared" si="174"/>
        <v>0</v>
      </c>
      <c r="Q3977" t="s">
        <v>35</v>
      </c>
      <c r="R3977">
        <v>108</v>
      </c>
      <c r="S3977">
        <v>9</v>
      </c>
      <c r="T3977" t="s">
        <v>37</v>
      </c>
      <c r="U3977" t="s">
        <v>38</v>
      </c>
      <c r="V3977" s="2" t="s">
        <v>5993</v>
      </c>
      <c r="W3977" s="2">
        <f>IF(VLOOKUP(V3977,'reference classification'!$B$1:G3981,6,FALSE)&gt;90,1,0)</f>
        <v>0</v>
      </c>
      <c r="X3977">
        <v>0</v>
      </c>
      <c r="Y3977" t="s">
        <v>4123</v>
      </c>
      <c r="Z3977">
        <v>35941</v>
      </c>
      <c r="AA3977">
        <v>120</v>
      </c>
      <c r="AB3977">
        <v>35941</v>
      </c>
      <c r="AC3977">
        <v>35941</v>
      </c>
      <c r="AD3977">
        <v>35941</v>
      </c>
      <c r="AE3977" t="b">
        <f t="shared" si="176"/>
        <v>1</v>
      </c>
    </row>
    <row r="3978" spans="1:31">
      <c r="A3978" s="6" t="s">
        <v>2119</v>
      </c>
      <c r="B3978" t="s">
        <v>29</v>
      </c>
      <c r="C3978">
        <v>41</v>
      </c>
      <c r="D3978" t="s">
        <v>7708</v>
      </c>
      <c r="E3978">
        <v>3101001</v>
      </c>
      <c r="F3978" t="s">
        <v>31</v>
      </c>
      <c r="G3978" t="s">
        <v>29</v>
      </c>
      <c r="H3978" t="s">
        <v>62</v>
      </c>
      <c r="I3978">
        <v>0</v>
      </c>
      <c r="J3978">
        <v>2</v>
      </c>
      <c r="K3978">
        <v>0</v>
      </c>
      <c r="L3978" t="s">
        <v>4123</v>
      </c>
      <c r="M3978" t="s">
        <v>34</v>
      </c>
      <c r="N3978">
        <v>40000</v>
      </c>
      <c r="O3978">
        <f t="shared" si="175"/>
        <v>40000</v>
      </c>
      <c r="P3978" t="b">
        <f t="shared" si="174"/>
        <v>1</v>
      </c>
      <c r="Q3978" t="s">
        <v>35</v>
      </c>
      <c r="R3978">
        <v>108</v>
      </c>
      <c r="S3978">
        <v>9</v>
      </c>
      <c r="T3978" t="s">
        <v>37</v>
      </c>
      <c r="U3978" t="s">
        <v>38</v>
      </c>
      <c r="V3978" s="2" t="s">
        <v>5993</v>
      </c>
      <c r="W3978" s="2">
        <f>IF(VLOOKUP(V3978,'reference classification'!$B$1:G3982,6,FALSE)&gt;90,1,0)</f>
        <v>0</v>
      </c>
      <c r="X3978">
        <v>0</v>
      </c>
      <c r="Y3978" t="s">
        <v>4123</v>
      </c>
      <c r="Z3978">
        <v>40000</v>
      </c>
      <c r="AA3978">
        <v>120</v>
      </c>
      <c r="AB3978">
        <v>40000</v>
      </c>
      <c r="AC3978">
        <v>40000</v>
      </c>
      <c r="AD3978">
        <v>40000</v>
      </c>
      <c r="AE3978" t="b">
        <f t="shared" si="176"/>
        <v>1</v>
      </c>
    </row>
    <row r="3979" spans="1:31">
      <c r="A3979" s="6" t="s">
        <v>2134</v>
      </c>
      <c r="B3979" t="s">
        <v>29</v>
      </c>
      <c r="C3979">
        <v>41</v>
      </c>
      <c r="D3979" t="s">
        <v>7710</v>
      </c>
      <c r="E3979">
        <v>3101001</v>
      </c>
      <c r="F3979" t="s">
        <v>44</v>
      </c>
      <c r="G3979" t="s">
        <v>29</v>
      </c>
      <c r="H3979" t="s">
        <v>365</v>
      </c>
      <c r="I3979">
        <v>0</v>
      </c>
      <c r="J3979">
        <v>2</v>
      </c>
      <c r="K3979">
        <v>0</v>
      </c>
      <c r="L3979" t="s">
        <v>4123</v>
      </c>
      <c r="M3979" t="s">
        <v>34</v>
      </c>
      <c r="N3979">
        <v>312438</v>
      </c>
      <c r="O3979">
        <f t="shared" si="175"/>
        <v>312438</v>
      </c>
      <c r="P3979" t="b">
        <f t="shared" si="174"/>
        <v>1</v>
      </c>
      <c r="Q3979" t="s">
        <v>35</v>
      </c>
      <c r="R3979">
        <v>108</v>
      </c>
      <c r="S3979">
        <v>9</v>
      </c>
      <c r="T3979" t="s">
        <v>37</v>
      </c>
      <c r="U3979" t="s">
        <v>38</v>
      </c>
      <c r="V3979" s="2" t="s">
        <v>5993</v>
      </c>
      <c r="W3979" s="2">
        <f>IF(VLOOKUP(V3979,'reference classification'!$B$1:G3983,6,FALSE)&gt;90,1,0)</f>
        <v>0</v>
      </c>
      <c r="X3979">
        <v>0</v>
      </c>
      <c r="Y3979" t="s">
        <v>4123</v>
      </c>
      <c r="Z3979">
        <v>312438</v>
      </c>
      <c r="AA3979">
        <v>120</v>
      </c>
      <c r="AB3979">
        <v>312438</v>
      </c>
      <c r="AC3979">
        <v>312438</v>
      </c>
      <c r="AD3979">
        <v>312438</v>
      </c>
      <c r="AE3979" t="b">
        <f t="shared" si="176"/>
        <v>1</v>
      </c>
    </row>
    <row r="3980" spans="1:31">
      <c r="A3980" s="6" t="s">
        <v>2002</v>
      </c>
      <c r="B3980" t="s">
        <v>29</v>
      </c>
      <c r="C3980">
        <v>41</v>
      </c>
      <c r="D3980" t="s">
        <v>7712</v>
      </c>
      <c r="E3980">
        <v>3101001</v>
      </c>
      <c r="F3980" t="s">
        <v>44</v>
      </c>
      <c r="G3980" t="s">
        <v>29</v>
      </c>
      <c r="H3980" t="s">
        <v>62</v>
      </c>
      <c r="I3980">
        <v>0</v>
      </c>
      <c r="J3980">
        <v>2</v>
      </c>
      <c r="K3980">
        <v>0</v>
      </c>
      <c r="L3980" t="s">
        <v>4123</v>
      </c>
      <c r="M3980" t="s">
        <v>34</v>
      </c>
      <c r="N3980">
        <v>525900</v>
      </c>
      <c r="O3980">
        <f t="shared" si="175"/>
        <v>525900</v>
      </c>
      <c r="P3980" t="b">
        <f t="shared" si="174"/>
        <v>1</v>
      </c>
      <c r="Q3980" t="s">
        <v>35</v>
      </c>
      <c r="R3980">
        <v>108</v>
      </c>
      <c r="S3980">
        <v>9</v>
      </c>
      <c r="T3980" t="s">
        <v>37</v>
      </c>
      <c r="U3980" t="s">
        <v>38</v>
      </c>
      <c r="V3980" s="2" t="s">
        <v>5993</v>
      </c>
      <c r="W3980" s="2">
        <f>IF(VLOOKUP(V3980,'reference classification'!$B$1:G3984,6,FALSE)&gt;90,1,0)</f>
        <v>0</v>
      </c>
      <c r="X3980">
        <v>0</v>
      </c>
      <c r="Y3980" t="s">
        <v>4123</v>
      </c>
      <c r="Z3980">
        <v>525900</v>
      </c>
      <c r="AA3980">
        <v>120</v>
      </c>
      <c r="AB3980">
        <v>525900</v>
      </c>
      <c r="AC3980">
        <v>525900</v>
      </c>
      <c r="AD3980">
        <v>525900</v>
      </c>
      <c r="AE3980" t="b">
        <f t="shared" si="176"/>
        <v>1</v>
      </c>
    </row>
    <row r="3981" spans="1:31">
      <c r="A3981" s="6" t="s">
        <v>238</v>
      </c>
      <c r="B3981" t="s">
        <v>29</v>
      </c>
      <c r="C3981">
        <v>41</v>
      </c>
      <c r="D3981" t="s">
        <v>7714</v>
      </c>
      <c r="E3981">
        <v>3101001</v>
      </c>
      <c r="F3981" t="s">
        <v>31</v>
      </c>
      <c r="G3981" t="s">
        <v>29</v>
      </c>
      <c r="H3981" t="s">
        <v>62</v>
      </c>
      <c r="I3981">
        <v>0</v>
      </c>
      <c r="J3981">
        <v>2</v>
      </c>
      <c r="K3981">
        <v>0</v>
      </c>
      <c r="L3981" t="s">
        <v>4123</v>
      </c>
      <c r="M3981" t="s">
        <v>34</v>
      </c>
      <c r="N3981">
        <v>40000</v>
      </c>
      <c r="O3981">
        <f t="shared" si="175"/>
        <v>40000</v>
      </c>
      <c r="P3981" t="b">
        <f t="shared" si="174"/>
        <v>1</v>
      </c>
      <c r="Q3981" t="s">
        <v>35</v>
      </c>
      <c r="R3981">
        <v>108</v>
      </c>
      <c r="S3981">
        <v>9</v>
      </c>
      <c r="T3981" t="s">
        <v>37</v>
      </c>
      <c r="U3981" t="s">
        <v>38</v>
      </c>
      <c r="V3981" s="2" t="s">
        <v>5993</v>
      </c>
      <c r="W3981" s="2">
        <f>IF(VLOOKUP(V3981,'reference classification'!$B$1:G3985,6,FALSE)&gt;90,1,0)</f>
        <v>0</v>
      </c>
      <c r="X3981">
        <v>0</v>
      </c>
      <c r="Y3981" t="s">
        <v>4123</v>
      </c>
      <c r="Z3981">
        <v>40000</v>
      </c>
      <c r="AA3981">
        <v>120</v>
      </c>
      <c r="AB3981">
        <v>40000</v>
      </c>
      <c r="AC3981">
        <v>40000</v>
      </c>
      <c r="AD3981">
        <v>40000</v>
      </c>
      <c r="AE3981" t="b">
        <f t="shared" si="176"/>
        <v>1</v>
      </c>
    </row>
    <row r="3982" spans="1:31" hidden="1">
      <c r="A3982" s="6" t="s">
        <v>2513</v>
      </c>
      <c r="B3982" t="s">
        <v>29</v>
      </c>
      <c r="C3982">
        <v>41</v>
      </c>
      <c r="D3982" t="s">
        <v>7716</v>
      </c>
      <c r="F3982" t="s">
        <v>44</v>
      </c>
      <c r="G3982" t="s">
        <v>29</v>
      </c>
      <c r="H3982" t="s">
        <v>130</v>
      </c>
      <c r="I3982">
        <v>0</v>
      </c>
      <c r="J3982">
        <v>2</v>
      </c>
      <c r="K3982">
        <v>0</v>
      </c>
      <c r="L3982" t="s">
        <v>4123</v>
      </c>
      <c r="M3982" t="s">
        <v>34</v>
      </c>
      <c r="N3982">
        <v>23600</v>
      </c>
      <c r="O3982">
        <f t="shared" si="175"/>
        <v>6955</v>
      </c>
      <c r="P3982" t="b">
        <f t="shared" si="174"/>
        <v>0</v>
      </c>
      <c r="Q3982" t="s">
        <v>35</v>
      </c>
      <c r="R3982">
        <v>108</v>
      </c>
      <c r="S3982">
        <v>9</v>
      </c>
      <c r="T3982" t="s">
        <v>37</v>
      </c>
      <c r="U3982" t="s">
        <v>38</v>
      </c>
      <c r="V3982" s="2" t="s">
        <v>5993</v>
      </c>
      <c r="W3982" s="2">
        <f>IF(VLOOKUP(V3982,'reference classification'!$B$1:G3986,6,FALSE)&gt;90,1,0)</f>
        <v>0</v>
      </c>
      <c r="X3982">
        <v>0</v>
      </c>
      <c r="Y3982" t="s">
        <v>4123</v>
      </c>
      <c r="Z3982">
        <v>6955</v>
      </c>
      <c r="AA3982">
        <v>120</v>
      </c>
      <c r="AB3982">
        <v>6955</v>
      </c>
      <c r="AC3982">
        <v>6955</v>
      </c>
      <c r="AD3982">
        <v>6955</v>
      </c>
      <c r="AE3982" t="b">
        <f t="shared" si="176"/>
        <v>1</v>
      </c>
    </row>
    <row r="3983" spans="1:31">
      <c r="A3983" s="6" t="s">
        <v>2102</v>
      </c>
      <c r="B3983" t="s">
        <v>29</v>
      </c>
      <c r="C3983">
        <v>41</v>
      </c>
      <c r="D3983" t="s">
        <v>7718</v>
      </c>
      <c r="E3983">
        <v>3101001</v>
      </c>
      <c r="F3983" t="s">
        <v>44</v>
      </c>
      <c r="G3983" t="s">
        <v>29</v>
      </c>
      <c r="H3983" t="s">
        <v>62</v>
      </c>
      <c r="I3983">
        <v>0</v>
      </c>
      <c r="J3983">
        <v>2</v>
      </c>
      <c r="K3983">
        <v>0</v>
      </c>
      <c r="L3983" t="s">
        <v>4123</v>
      </c>
      <c r="M3983" t="s">
        <v>34</v>
      </c>
      <c r="N3983">
        <v>230000</v>
      </c>
      <c r="O3983">
        <f t="shared" si="175"/>
        <v>230000</v>
      </c>
      <c r="P3983" t="b">
        <f t="shared" si="174"/>
        <v>1</v>
      </c>
      <c r="Q3983" t="s">
        <v>35</v>
      </c>
      <c r="R3983">
        <v>108</v>
      </c>
      <c r="S3983">
        <v>9</v>
      </c>
      <c r="T3983" t="s">
        <v>37</v>
      </c>
      <c r="U3983" t="s">
        <v>38</v>
      </c>
      <c r="V3983" s="2" t="s">
        <v>5993</v>
      </c>
      <c r="W3983" s="2">
        <f>IF(VLOOKUP(V3983,'reference classification'!$B$1:G3987,6,FALSE)&gt;90,1,0)</f>
        <v>0</v>
      </c>
      <c r="X3983">
        <v>0</v>
      </c>
      <c r="Y3983" t="s">
        <v>4123</v>
      </c>
      <c r="Z3983">
        <v>230000</v>
      </c>
      <c r="AA3983">
        <v>120</v>
      </c>
      <c r="AB3983">
        <v>230000</v>
      </c>
      <c r="AC3983">
        <v>230000</v>
      </c>
      <c r="AD3983">
        <v>230000</v>
      </c>
      <c r="AE3983" t="b">
        <f t="shared" si="176"/>
        <v>1</v>
      </c>
    </row>
    <row r="3984" spans="1:31">
      <c r="A3984" s="6" t="s">
        <v>2122</v>
      </c>
      <c r="B3984" t="s">
        <v>29</v>
      </c>
      <c r="C3984">
        <v>41</v>
      </c>
      <c r="D3984" t="s">
        <v>7720</v>
      </c>
      <c r="E3984">
        <v>3101001</v>
      </c>
      <c r="F3984" t="s">
        <v>44</v>
      </c>
      <c r="G3984" t="s">
        <v>29</v>
      </c>
      <c r="H3984" t="s">
        <v>62</v>
      </c>
      <c r="I3984">
        <v>0</v>
      </c>
      <c r="J3984">
        <v>2</v>
      </c>
      <c r="K3984">
        <v>0</v>
      </c>
      <c r="L3984" t="s">
        <v>4123</v>
      </c>
      <c r="M3984" t="s">
        <v>34</v>
      </c>
      <c r="N3984">
        <v>29624</v>
      </c>
      <c r="O3984">
        <f t="shared" si="175"/>
        <v>29624</v>
      </c>
      <c r="P3984" t="b">
        <f t="shared" si="174"/>
        <v>1</v>
      </c>
      <c r="Q3984" t="s">
        <v>35</v>
      </c>
      <c r="R3984">
        <v>108</v>
      </c>
      <c r="S3984">
        <v>9</v>
      </c>
      <c r="T3984" t="s">
        <v>37</v>
      </c>
      <c r="U3984" t="s">
        <v>38</v>
      </c>
      <c r="V3984" s="2" t="s">
        <v>5993</v>
      </c>
      <c r="W3984" s="2">
        <f>IF(VLOOKUP(V3984,'reference classification'!$B$1:G3988,6,FALSE)&gt;90,1,0)</f>
        <v>0</v>
      </c>
      <c r="X3984">
        <v>0</v>
      </c>
      <c r="Y3984" t="s">
        <v>4123</v>
      </c>
      <c r="Z3984">
        <v>29624</v>
      </c>
      <c r="AA3984">
        <v>120</v>
      </c>
      <c r="AB3984">
        <v>29624</v>
      </c>
      <c r="AC3984">
        <v>29624</v>
      </c>
      <c r="AD3984">
        <v>29624</v>
      </c>
      <c r="AE3984" t="b">
        <f t="shared" si="176"/>
        <v>1</v>
      </c>
    </row>
    <row r="3985" spans="1:31" hidden="1">
      <c r="A3985" s="6" t="s">
        <v>1983</v>
      </c>
      <c r="B3985" t="s">
        <v>29</v>
      </c>
      <c r="C3985">
        <v>30</v>
      </c>
      <c r="D3985" t="s">
        <v>7722</v>
      </c>
      <c r="F3985" t="s">
        <v>44</v>
      </c>
      <c r="G3985" t="s">
        <v>29</v>
      </c>
      <c r="H3985" t="s">
        <v>237</v>
      </c>
      <c r="I3985">
        <v>0</v>
      </c>
      <c r="J3985">
        <v>1</v>
      </c>
      <c r="K3985">
        <v>0</v>
      </c>
      <c r="L3985" t="s">
        <v>4433</v>
      </c>
      <c r="M3985" t="s">
        <v>34</v>
      </c>
      <c r="N3985">
        <v>5000000</v>
      </c>
      <c r="O3985">
        <f t="shared" si="175"/>
        <v>1250000</v>
      </c>
      <c r="P3985" t="b">
        <f t="shared" si="174"/>
        <v>0</v>
      </c>
      <c r="Q3985" t="s">
        <v>35</v>
      </c>
      <c r="R3985">
        <v>3</v>
      </c>
      <c r="S3985">
        <v>3</v>
      </c>
      <c r="T3985" t="s">
        <v>37</v>
      </c>
      <c r="U3985" t="s">
        <v>188</v>
      </c>
      <c r="V3985" s="2" t="s">
        <v>5993</v>
      </c>
      <c r="W3985" s="2">
        <f>IF(VLOOKUP(V3985,'reference classification'!$B$1:G3989,6,FALSE)&gt;90,1,0)</f>
        <v>0</v>
      </c>
      <c r="X3985">
        <v>0</v>
      </c>
      <c r="Y3985" t="s">
        <v>4433</v>
      </c>
      <c r="Z3985">
        <v>1250000</v>
      </c>
      <c r="AA3985">
        <v>1207</v>
      </c>
      <c r="AB3985">
        <v>1250000</v>
      </c>
      <c r="AC3985">
        <v>1250000</v>
      </c>
      <c r="AD3985">
        <v>0</v>
      </c>
      <c r="AE3985" t="b">
        <f t="shared" si="176"/>
        <v>1</v>
      </c>
    </row>
    <row r="3986" spans="1:31">
      <c r="A3986" s="6" t="s">
        <v>2005</v>
      </c>
      <c r="B3986" t="s">
        <v>29</v>
      </c>
      <c r="C3986">
        <v>41</v>
      </c>
      <c r="D3986" t="s">
        <v>7724</v>
      </c>
      <c r="E3986">
        <v>2101001</v>
      </c>
      <c r="F3986" t="s">
        <v>44</v>
      </c>
      <c r="G3986" t="s">
        <v>29</v>
      </c>
      <c r="H3986" t="s">
        <v>1336</v>
      </c>
      <c r="I3986">
        <v>0</v>
      </c>
      <c r="J3986">
        <v>2</v>
      </c>
      <c r="K3986">
        <v>0</v>
      </c>
      <c r="L3986" t="s">
        <v>4123</v>
      </c>
      <c r="M3986" t="s">
        <v>34</v>
      </c>
      <c r="N3986">
        <v>300000</v>
      </c>
      <c r="O3986">
        <f t="shared" si="175"/>
        <v>300000</v>
      </c>
      <c r="P3986" t="b">
        <f t="shared" si="174"/>
        <v>1</v>
      </c>
      <c r="Q3986" t="s">
        <v>35</v>
      </c>
      <c r="R3986">
        <v>108</v>
      </c>
      <c r="S3986">
        <v>9</v>
      </c>
      <c r="T3986" t="s">
        <v>37</v>
      </c>
      <c r="U3986" t="s">
        <v>38</v>
      </c>
      <c r="V3986" s="2" t="s">
        <v>5993</v>
      </c>
      <c r="W3986" s="2">
        <f>IF(VLOOKUP(V3986,'reference classification'!$B$1:G3990,6,FALSE)&gt;90,1,0)</f>
        <v>0</v>
      </c>
      <c r="X3986">
        <v>0</v>
      </c>
      <c r="Y3986" t="s">
        <v>4123</v>
      </c>
      <c r="Z3986">
        <v>300000</v>
      </c>
      <c r="AA3986">
        <v>120</v>
      </c>
      <c r="AB3986">
        <v>300000</v>
      </c>
      <c r="AC3986">
        <v>300000</v>
      </c>
      <c r="AD3986">
        <v>300000</v>
      </c>
      <c r="AE3986" t="b">
        <f t="shared" si="176"/>
        <v>1</v>
      </c>
    </row>
    <row r="3987" spans="1:31">
      <c r="A3987" s="6" t="s">
        <v>2187</v>
      </c>
      <c r="B3987" t="s">
        <v>29</v>
      </c>
      <c r="C3987">
        <v>41</v>
      </c>
      <c r="D3987" t="s">
        <v>1492</v>
      </c>
      <c r="E3987">
        <v>3101001</v>
      </c>
      <c r="F3987" t="s">
        <v>31</v>
      </c>
      <c r="G3987" t="s">
        <v>29</v>
      </c>
      <c r="H3987" t="s">
        <v>62</v>
      </c>
      <c r="I3987">
        <v>0</v>
      </c>
      <c r="J3987">
        <v>2</v>
      </c>
      <c r="K3987">
        <v>0</v>
      </c>
      <c r="L3987" t="s">
        <v>4123</v>
      </c>
      <c r="M3987" t="s">
        <v>34</v>
      </c>
      <c r="N3987">
        <v>5000</v>
      </c>
      <c r="O3987">
        <f t="shared" si="175"/>
        <v>5000</v>
      </c>
      <c r="P3987" t="b">
        <f t="shared" si="174"/>
        <v>1</v>
      </c>
      <c r="Q3987" t="s">
        <v>35</v>
      </c>
      <c r="R3987">
        <v>108</v>
      </c>
      <c r="S3987">
        <v>9</v>
      </c>
      <c r="T3987" t="s">
        <v>37</v>
      </c>
      <c r="U3987" t="s">
        <v>38</v>
      </c>
      <c r="V3987" s="2" t="s">
        <v>5993</v>
      </c>
      <c r="W3987" s="2">
        <f>IF(VLOOKUP(V3987,'reference classification'!$B$1:G3991,6,FALSE)&gt;90,1,0)</f>
        <v>0</v>
      </c>
      <c r="X3987">
        <v>0</v>
      </c>
      <c r="Y3987" t="s">
        <v>4123</v>
      </c>
      <c r="Z3987">
        <v>5000</v>
      </c>
      <c r="AA3987">
        <v>120</v>
      </c>
      <c r="AB3987">
        <v>5000</v>
      </c>
      <c r="AC3987">
        <v>5000</v>
      </c>
      <c r="AD3987">
        <v>5000</v>
      </c>
      <c r="AE3987" t="b">
        <f t="shared" si="176"/>
        <v>1</v>
      </c>
    </row>
    <row r="3988" spans="1:31">
      <c r="A3988" s="6" t="s">
        <v>4111</v>
      </c>
      <c r="B3988" t="s">
        <v>29</v>
      </c>
      <c r="C3988">
        <v>41</v>
      </c>
      <c r="D3988" t="s">
        <v>7727</v>
      </c>
      <c r="E3988">
        <v>3101001</v>
      </c>
      <c r="F3988" t="s">
        <v>31</v>
      </c>
      <c r="G3988" t="s">
        <v>29</v>
      </c>
      <c r="H3988" t="s">
        <v>62</v>
      </c>
      <c r="I3988">
        <v>0</v>
      </c>
      <c r="J3988">
        <v>2</v>
      </c>
      <c r="K3988">
        <v>0</v>
      </c>
      <c r="L3988" t="s">
        <v>4123</v>
      </c>
      <c r="M3988" t="s">
        <v>34</v>
      </c>
      <c r="N3988">
        <v>168750</v>
      </c>
      <c r="O3988">
        <f t="shared" si="175"/>
        <v>168750</v>
      </c>
      <c r="P3988" t="b">
        <f t="shared" si="174"/>
        <v>1</v>
      </c>
      <c r="Q3988" t="s">
        <v>35</v>
      </c>
      <c r="R3988">
        <v>108</v>
      </c>
      <c r="S3988">
        <v>9</v>
      </c>
      <c r="T3988" t="s">
        <v>37</v>
      </c>
      <c r="U3988" t="s">
        <v>38</v>
      </c>
      <c r="V3988" s="2" t="s">
        <v>5993</v>
      </c>
      <c r="W3988" s="2">
        <f>IF(VLOOKUP(V3988,'reference classification'!$B$1:G3992,6,FALSE)&gt;90,1,0)</f>
        <v>0</v>
      </c>
      <c r="X3988">
        <v>0</v>
      </c>
      <c r="Y3988" t="s">
        <v>4123</v>
      </c>
      <c r="Z3988">
        <v>168750</v>
      </c>
      <c r="AA3988">
        <v>120</v>
      </c>
      <c r="AB3988">
        <v>168750</v>
      </c>
      <c r="AC3988">
        <v>168750</v>
      </c>
      <c r="AD3988">
        <v>168750</v>
      </c>
      <c r="AE3988" t="b">
        <f t="shared" si="176"/>
        <v>1</v>
      </c>
    </row>
    <row r="3989" spans="1:31">
      <c r="A3989" s="6" t="s">
        <v>2169</v>
      </c>
      <c r="B3989" t="s">
        <v>29</v>
      </c>
      <c r="C3989">
        <v>41</v>
      </c>
      <c r="D3989" t="s">
        <v>7729</v>
      </c>
      <c r="E3989">
        <v>3101001</v>
      </c>
      <c r="F3989" t="s">
        <v>31</v>
      </c>
      <c r="G3989" t="s">
        <v>29</v>
      </c>
      <c r="H3989" t="s">
        <v>62</v>
      </c>
      <c r="I3989">
        <v>0</v>
      </c>
      <c r="J3989">
        <v>2</v>
      </c>
      <c r="K3989">
        <v>0</v>
      </c>
      <c r="L3989" t="s">
        <v>4123</v>
      </c>
      <c r="M3989" t="s">
        <v>34</v>
      </c>
      <c r="N3989">
        <v>258671</v>
      </c>
      <c r="O3989">
        <f t="shared" si="175"/>
        <v>258671</v>
      </c>
      <c r="P3989" t="b">
        <f t="shared" si="174"/>
        <v>1</v>
      </c>
      <c r="Q3989" t="s">
        <v>35</v>
      </c>
      <c r="R3989">
        <v>108</v>
      </c>
      <c r="S3989">
        <v>9</v>
      </c>
      <c r="T3989" t="s">
        <v>37</v>
      </c>
      <c r="U3989" t="s">
        <v>38</v>
      </c>
      <c r="V3989" s="2" t="s">
        <v>5993</v>
      </c>
      <c r="W3989" s="2">
        <f>IF(VLOOKUP(V3989,'reference classification'!$B$1:G3993,6,FALSE)&gt;90,1,0)</f>
        <v>0</v>
      </c>
      <c r="X3989">
        <v>0</v>
      </c>
      <c r="Y3989" t="s">
        <v>4123</v>
      </c>
      <c r="Z3989">
        <v>258671</v>
      </c>
      <c r="AA3989">
        <v>120</v>
      </c>
      <c r="AB3989">
        <v>258671</v>
      </c>
      <c r="AC3989">
        <v>258671</v>
      </c>
      <c r="AD3989">
        <v>258671</v>
      </c>
      <c r="AE3989" t="b">
        <f t="shared" si="176"/>
        <v>1</v>
      </c>
    </row>
    <row r="3990" spans="1:31">
      <c r="A3990" s="6" t="s">
        <v>198</v>
      </c>
      <c r="B3990" t="s">
        <v>29</v>
      </c>
      <c r="C3990">
        <v>41</v>
      </c>
      <c r="D3990" t="s">
        <v>3447</v>
      </c>
      <c r="F3990" t="s">
        <v>31</v>
      </c>
      <c r="G3990" t="s">
        <v>29</v>
      </c>
      <c r="H3990" t="s">
        <v>130</v>
      </c>
      <c r="I3990">
        <v>0</v>
      </c>
      <c r="J3990">
        <v>2</v>
      </c>
      <c r="K3990">
        <v>0</v>
      </c>
      <c r="L3990" t="s">
        <v>4123</v>
      </c>
      <c r="M3990" t="s">
        <v>34</v>
      </c>
      <c r="N3990">
        <v>5000</v>
      </c>
      <c r="O3990">
        <f t="shared" si="175"/>
        <v>5000</v>
      </c>
      <c r="P3990" t="b">
        <f t="shared" si="174"/>
        <v>1</v>
      </c>
      <c r="Q3990" t="s">
        <v>35</v>
      </c>
      <c r="R3990">
        <v>108</v>
      </c>
      <c r="S3990">
        <v>9</v>
      </c>
      <c r="T3990" t="s">
        <v>37</v>
      </c>
      <c r="U3990" t="s">
        <v>38</v>
      </c>
      <c r="V3990" s="2" t="s">
        <v>5993</v>
      </c>
      <c r="W3990" s="2">
        <f>IF(VLOOKUP(V3990,'reference classification'!$B$1:G3994,6,FALSE)&gt;90,1,0)</f>
        <v>0</v>
      </c>
      <c r="X3990">
        <v>0</v>
      </c>
      <c r="Y3990" t="s">
        <v>4123</v>
      </c>
      <c r="Z3990">
        <v>5000</v>
      </c>
      <c r="AA3990">
        <v>120</v>
      </c>
      <c r="AB3990">
        <v>5000</v>
      </c>
      <c r="AC3990">
        <v>5000</v>
      </c>
      <c r="AD3990">
        <v>5000</v>
      </c>
      <c r="AE3990" t="b">
        <f t="shared" si="176"/>
        <v>1</v>
      </c>
    </row>
    <row r="3991" spans="1:31" hidden="1">
      <c r="A3991" s="6" t="s">
        <v>2094</v>
      </c>
      <c r="B3991" t="s">
        <v>29</v>
      </c>
      <c r="C3991">
        <v>41</v>
      </c>
      <c r="D3991" t="s">
        <v>1691</v>
      </c>
      <c r="E3991">
        <v>1101001</v>
      </c>
      <c r="F3991" t="s">
        <v>44</v>
      </c>
      <c r="G3991" t="s">
        <v>29</v>
      </c>
      <c r="H3991" t="s">
        <v>237</v>
      </c>
      <c r="I3991">
        <v>0</v>
      </c>
      <c r="J3991">
        <v>2</v>
      </c>
      <c r="K3991">
        <v>0</v>
      </c>
      <c r="L3991" t="s">
        <v>4499</v>
      </c>
      <c r="M3991" t="s">
        <v>34</v>
      </c>
      <c r="N3991">
        <v>1500000</v>
      </c>
      <c r="O3991">
        <f t="shared" si="175"/>
        <v>12283</v>
      </c>
      <c r="P3991" t="b">
        <f t="shared" si="174"/>
        <v>0</v>
      </c>
      <c r="Q3991" t="s">
        <v>35</v>
      </c>
      <c r="R3991">
        <v>0</v>
      </c>
      <c r="S3991">
        <v>3</v>
      </c>
      <c r="T3991" t="s">
        <v>37</v>
      </c>
      <c r="U3991" t="s">
        <v>3082</v>
      </c>
      <c r="V3991" s="2" t="s">
        <v>5993</v>
      </c>
      <c r="W3991" s="2">
        <f>IF(VLOOKUP(V3991,'reference classification'!$B$1:G3995,6,FALSE)&gt;90,1,0)</f>
        <v>0</v>
      </c>
      <c r="X3991">
        <v>0</v>
      </c>
      <c r="Y3991" t="s">
        <v>4499</v>
      </c>
      <c r="Z3991">
        <v>12283</v>
      </c>
      <c r="AA3991">
        <v>120</v>
      </c>
      <c r="AB3991">
        <v>12283</v>
      </c>
      <c r="AC3991">
        <v>12283</v>
      </c>
      <c r="AD3991">
        <v>6141.5</v>
      </c>
      <c r="AE3991" t="b">
        <f t="shared" si="176"/>
        <v>1</v>
      </c>
    </row>
    <row r="3992" spans="1:31" hidden="1">
      <c r="A3992" s="6" t="s">
        <v>1990</v>
      </c>
      <c r="B3992" t="s">
        <v>29</v>
      </c>
      <c r="C3992">
        <v>41</v>
      </c>
      <c r="D3992" t="s">
        <v>2713</v>
      </c>
      <c r="E3992">
        <v>1101004</v>
      </c>
      <c r="F3992" t="s">
        <v>44</v>
      </c>
      <c r="G3992" t="s">
        <v>29</v>
      </c>
      <c r="H3992" t="s">
        <v>243</v>
      </c>
      <c r="I3992">
        <v>0</v>
      </c>
      <c r="J3992">
        <v>2</v>
      </c>
      <c r="K3992">
        <v>0</v>
      </c>
      <c r="L3992" t="s">
        <v>4197</v>
      </c>
      <c r="M3992" t="s">
        <v>34</v>
      </c>
      <c r="N3992">
        <v>2000000</v>
      </c>
      <c r="O3992">
        <f t="shared" si="175"/>
        <v>770764.4</v>
      </c>
      <c r="P3992" t="b">
        <f t="shared" si="174"/>
        <v>0</v>
      </c>
      <c r="Q3992" t="s">
        <v>35</v>
      </c>
      <c r="R3992">
        <v>54.8</v>
      </c>
      <c r="S3992">
        <v>30</v>
      </c>
      <c r="T3992" t="s">
        <v>77</v>
      </c>
      <c r="U3992" t="s">
        <v>4199</v>
      </c>
      <c r="V3992" s="2" t="s">
        <v>5993</v>
      </c>
      <c r="W3992" s="2">
        <f>IF(VLOOKUP(V3992,'reference classification'!$B$1:G3996,6,FALSE)&gt;90,1,0)</f>
        <v>0</v>
      </c>
      <c r="X3992">
        <v>0</v>
      </c>
      <c r="Y3992" t="s">
        <v>4197</v>
      </c>
      <c r="Z3992">
        <v>770764.4</v>
      </c>
      <c r="AA3992">
        <v>120</v>
      </c>
      <c r="AB3992">
        <v>770764.4</v>
      </c>
      <c r="AC3992">
        <v>770764.4</v>
      </c>
      <c r="AD3992">
        <v>0</v>
      </c>
      <c r="AE3992" t="b">
        <f t="shared" si="176"/>
        <v>1</v>
      </c>
    </row>
    <row r="3993" spans="1:31" hidden="1">
      <c r="A3993" s="6" t="s">
        <v>330</v>
      </c>
      <c r="B3993" t="s">
        <v>29</v>
      </c>
      <c r="C3993">
        <v>41</v>
      </c>
      <c r="D3993" t="s">
        <v>7734</v>
      </c>
      <c r="E3993">
        <v>7211190</v>
      </c>
      <c r="F3993" t="s">
        <v>44</v>
      </c>
      <c r="G3993" t="s">
        <v>29</v>
      </c>
      <c r="H3993" t="s">
        <v>237</v>
      </c>
      <c r="I3993">
        <v>0</v>
      </c>
      <c r="J3993">
        <v>1</v>
      </c>
      <c r="K3993">
        <v>0</v>
      </c>
      <c r="L3993" t="s">
        <v>4371</v>
      </c>
      <c r="M3993" t="s">
        <v>34</v>
      </c>
      <c r="N3993">
        <v>900000</v>
      </c>
      <c r="O3993">
        <f t="shared" si="175"/>
        <v>894238</v>
      </c>
      <c r="P3993" t="b">
        <f t="shared" si="174"/>
        <v>0</v>
      </c>
      <c r="Q3993" t="s">
        <v>35</v>
      </c>
      <c r="R3993">
        <v>0</v>
      </c>
      <c r="S3993">
        <v>24</v>
      </c>
      <c r="T3993" t="s">
        <v>37</v>
      </c>
      <c r="U3993" t="s">
        <v>78</v>
      </c>
      <c r="V3993" s="2" t="s">
        <v>5993</v>
      </c>
      <c r="W3993" s="2">
        <f>IF(VLOOKUP(V3993,'reference classification'!$B$1:G3997,6,FALSE)&gt;90,1,0)</f>
        <v>0</v>
      </c>
      <c r="X3993">
        <v>0</v>
      </c>
      <c r="Y3993" t="s">
        <v>4371</v>
      </c>
      <c r="Z3993">
        <v>894238</v>
      </c>
      <c r="AA3993">
        <v>99</v>
      </c>
      <c r="AB3993">
        <v>894238</v>
      </c>
      <c r="AC3993">
        <v>894238</v>
      </c>
      <c r="AD3993">
        <v>0</v>
      </c>
      <c r="AE3993" t="b">
        <f t="shared" si="176"/>
        <v>1</v>
      </c>
    </row>
    <row r="3994" spans="1:31">
      <c r="A3994" s="6" t="s">
        <v>333</v>
      </c>
      <c r="B3994" t="s">
        <v>29</v>
      </c>
      <c r="C3994">
        <v>41</v>
      </c>
      <c r="D3994" t="s">
        <v>7736</v>
      </c>
      <c r="E3994">
        <v>7211079</v>
      </c>
      <c r="F3994" t="s">
        <v>44</v>
      </c>
      <c r="G3994" t="s">
        <v>29</v>
      </c>
      <c r="H3994" t="s">
        <v>237</v>
      </c>
      <c r="I3994">
        <v>0</v>
      </c>
      <c r="J3994">
        <v>1</v>
      </c>
      <c r="K3994">
        <v>0</v>
      </c>
      <c r="L3994" t="s">
        <v>4371</v>
      </c>
      <c r="M3994" t="s">
        <v>34</v>
      </c>
      <c r="N3994">
        <v>13000000</v>
      </c>
      <c r="O3994">
        <f t="shared" si="175"/>
        <v>13000000</v>
      </c>
      <c r="P3994" t="b">
        <f t="shared" si="174"/>
        <v>1</v>
      </c>
      <c r="Q3994" t="s">
        <v>35</v>
      </c>
      <c r="R3994">
        <v>0</v>
      </c>
      <c r="S3994">
        <v>33</v>
      </c>
      <c r="T3994" t="s">
        <v>37</v>
      </c>
      <c r="U3994" t="s">
        <v>188</v>
      </c>
      <c r="V3994" s="2" t="s">
        <v>5993</v>
      </c>
      <c r="W3994" s="2">
        <f>IF(VLOOKUP(V3994,'reference classification'!$B$1:G3998,6,FALSE)&gt;90,1,0)</f>
        <v>0</v>
      </c>
      <c r="X3994">
        <v>0</v>
      </c>
      <c r="Y3994" t="s">
        <v>4371</v>
      </c>
      <c r="Z3994">
        <v>13000000</v>
      </c>
      <c r="AA3994">
        <v>1070</v>
      </c>
      <c r="AB3994">
        <v>13000000</v>
      </c>
      <c r="AC3994">
        <v>13000000</v>
      </c>
      <c r="AD3994">
        <v>0</v>
      </c>
      <c r="AE3994" t="b">
        <f t="shared" si="176"/>
        <v>1</v>
      </c>
    </row>
    <row r="3995" spans="1:31" hidden="1">
      <c r="A3995" s="6" t="s">
        <v>2104</v>
      </c>
      <c r="B3995" t="s">
        <v>29</v>
      </c>
      <c r="C3995">
        <v>41</v>
      </c>
      <c r="D3995" t="s">
        <v>7738</v>
      </c>
      <c r="E3995">
        <v>7211079</v>
      </c>
      <c r="F3995" t="s">
        <v>44</v>
      </c>
      <c r="G3995" t="s">
        <v>29</v>
      </c>
      <c r="H3995" t="s">
        <v>327</v>
      </c>
      <c r="I3995">
        <v>0</v>
      </c>
      <c r="J3995">
        <v>1</v>
      </c>
      <c r="K3995">
        <v>0</v>
      </c>
      <c r="L3995" t="s">
        <v>4371</v>
      </c>
      <c r="M3995" t="s">
        <v>34</v>
      </c>
      <c r="N3995">
        <v>10000000</v>
      </c>
      <c r="O3995">
        <f t="shared" si="175"/>
        <v>0</v>
      </c>
      <c r="Q3995" t="s">
        <v>35</v>
      </c>
      <c r="R3995">
        <v>0</v>
      </c>
      <c r="S3995">
        <v>33</v>
      </c>
      <c r="T3995" t="s">
        <v>37</v>
      </c>
      <c r="U3995" t="s">
        <v>188</v>
      </c>
      <c r="V3995" s="2" t="s">
        <v>5993</v>
      </c>
      <c r="W3995" s="2">
        <f>IF(VLOOKUP(V3995,'reference classification'!$B$1:G3999,6,FALSE)&gt;90,1,0)</f>
        <v>0</v>
      </c>
      <c r="X3995">
        <v>0</v>
      </c>
      <c r="Y3995" t="s">
        <v>4371</v>
      </c>
      <c r="Z3995">
        <v>0</v>
      </c>
      <c r="AA3995">
        <v>0</v>
      </c>
      <c r="AB3995">
        <v>0</v>
      </c>
      <c r="AC3995">
        <v>0</v>
      </c>
      <c r="AD3995">
        <v>0</v>
      </c>
      <c r="AE3995" t="b">
        <f t="shared" si="176"/>
        <v>1</v>
      </c>
    </row>
    <row r="3996" spans="1:31" hidden="1">
      <c r="A3996" s="6" t="s">
        <v>2106</v>
      </c>
      <c r="B3996" t="s">
        <v>29</v>
      </c>
      <c r="C3996">
        <v>41</v>
      </c>
      <c r="D3996" t="s">
        <v>7740</v>
      </c>
      <c r="E3996">
        <v>7210010</v>
      </c>
      <c r="F3996" t="s">
        <v>31</v>
      </c>
      <c r="G3996" t="s">
        <v>29</v>
      </c>
      <c r="H3996" t="s">
        <v>237</v>
      </c>
      <c r="I3996">
        <v>0</v>
      </c>
      <c r="J3996">
        <v>1</v>
      </c>
      <c r="K3996">
        <v>0</v>
      </c>
      <c r="L3996" t="s">
        <v>4371</v>
      </c>
      <c r="M3996" t="s">
        <v>34</v>
      </c>
      <c r="N3996">
        <v>4000000</v>
      </c>
      <c r="O3996">
        <f t="shared" si="175"/>
        <v>747489</v>
      </c>
      <c r="Q3996" t="s">
        <v>35</v>
      </c>
      <c r="R3996">
        <v>0</v>
      </c>
      <c r="S3996">
        <v>33</v>
      </c>
      <c r="T3996" t="s">
        <v>37</v>
      </c>
      <c r="U3996" t="s">
        <v>188</v>
      </c>
      <c r="V3996" s="2" t="s">
        <v>5993</v>
      </c>
      <c r="W3996" s="2">
        <f>IF(VLOOKUP(V3996,'reference classification'!$B$1:G4000,6,FALSE)&gt;90,1,0)</f>
        <v>0</v>
      </c>
      <c r="X3996">
        <v>2747489</v>
      </c>
      <c r="Y3996" t="s">
        <v>4371</v>
      </c>
      <c r="Z3996">
        <v>747489</v>
      </c>
      <c r="AA3996">
        <v>58</v>
      </c>
      <c r="AB3996">
        <v>3494978</v>
      </c>
      <c r="AC3996">
        <v>747489</v>
      </c>
      <c r="AD3996">
        <v>0</v>
      </c>
      <c r="AE3996" t="b">
        <f t="shared" si="176"/>
        <v>0</v>
      </c>
    </row>
    <row r="3997" spans="1:31" hidden="1">
      <c r="A3997" s="6" t="s">
        <v>1674</v>
      </c>
      <c r="B3997" t="s">
        <v>29</v>
      </c>
      <c r="C3997">
        <v>41</v>
      </c>
      <c r="D3997" t="s">
        <v>2585</v>
      </c>
      <c r="E3997">
        <v>7210010</v>
      </c>
      <c r="F3997" t="s">
        <v>31</v>
      </c>
      <c r="G3997" t="s">
        <v>29</v>
      </c>
      <c r="H3997" t="s">
        <v>175</v>
      </c>
      <c r="I3997">
        <v>0</v>
      </c>
      <c r="J3997">
        <v>1</v>
      </c>
      <c r="K3997">
        <v>0</v>
      </c>
      <c r="L3997" t="s">
        <v>4371</v>
      </c>
      <c r="M3997" t="s">
        <v>81</v>
      </c>
      <c r="N3997">
        <v>20000000</v>
      </c>
      <c r="O3997">
        <f t="shared" si="175"/>
        <v>0</v>
      </c>
      <c r="Q3997" t="s">
        <v>35</v>
      </c>
      <c r="R3997">
        <v>0</v>
      </c>
      <c r="S3997">
        <v>33</v>
      </c>
      <c r="T3997" t="s">
        <v>37</v>
      </c>
      <c r="U3997" t="s">
        <v>2218</v>
      </c>
      <c r="V3997" s="2" t="s">
        <v>5993</v>
      </c>
      <c r="W3997" s="2">
        <f>IF(VLOOKUP(V3997,'reference classification'!$B$1:G4001,6,FALSE)&gt;90,1,0)</f>
        <v>0</v>
      </c>
      <c r="X3997">
        <v>0</v>
      </c>
      <c r="Y3997" t="s">
        <v>4371</v>
      </c>
      <c r="Z3997">
        <v>0</v>
      </c>
      <c r="AA3997">
        <v>0</v>
      </c>
      <c r="AB3997">
        <v>0</v>
      </c>
      <c r="AC3997">
        <v>0</v>
      </c>
      <c r="AD3997">
        <v>0</v>
      </c>
      <c r="AE3997" t="b">
        <f t="shared" si="176"/>
        <v>1</v>
      </c>
    </row>
    <row r="3998" spans="1:31">
      <c r="A3998" s="6" t="s">
        <v>2124</v>
      </c>
      <c r="B3998" t="s">
        <v>29</v>
      </c>
      <c r="C3998">
        <v>41</v>
      </c>
      <c r="D3998" t="s">
        <v>7743</v>
      </c>
      <c r="E3998">
        <v>3101001</v>
      </c>
      <c r="F3998" t="s">
        <v>44</v>
      </c>
      <c r="G3998" t="s">
        <v>29</v>
      </c>
      <c r="H3998" t="s">
        <v>62</v>
      </c>
      <c r="I3998">
        <v>0</v>
      </c>
      <c r="J3998">
        <v>2</v>
      </c>
      <c r="K3998">
        <v>0</v>
      </c>
      <c r="L3998" t="s">
        <v>4123</v>
      </c>
      <c r="M3998" t="s">
        <v>34</v>
      </c>
      <c r="N3998">
        <v>80000</v>
      </c>
      <c r="O3998">
        <f t="shared" si="175"/>
        <v>80000</v>
      </c>
      <c r="P3998" t="b">
        <f t="shared" ref="P3998:P4001" si="177">N3998=O3998</f>
        <v>1</v>
      </c>
      <c r="Q3998" t="s">
        <v>35</v>
      </c>
      <c r="R3998">
        <v>108</v>
      </c>
      <c r="S3998">
        <v>9</v>
      </c>
      <c r="T3998" t="s">
        <v>37</v>
      </c>
      <c r="U3998" t="s">
        <v>38</v>
      </c>
      <c r="V3998" s="2" t="s">
        <v>5993</v>
      </c>
      <c r="W3998" s="2">
        <f>IF(VLOOKUP(V3998,'reference classification'!$B$1:G4002,6,FALSE)&gt;90,1,0)</f>
        <v>0</v>
      </c>
      <c r="X3998">
        <v>0</v>
      </c>
      <c r="Y3998" t="s">
        <v>4123</v>
      </c>
      <c r="Z3998">
        <v>80000</v>
      </c>
      <c r="AA3998">
        <v>120</v>
      </c>
      <c r="AB3998">
        <v>80000</v>
      </c>
      <c r="AC3998">
        <v>80000</v>
      </c>
      <c r="AD3998">
        <v>80000</v>
      </c>
      <c r="AE3998" t="b">
        <f t="shared" si="176"/>
        <v>1</v>
      </c>
    </row>
    <row r="3999" spans="1:31">
      <c r="A3999" s="6" t="s">
        <v>3816</v>
      </c>
      <c r="B3999" t="s">
        <v>29</v>
      </c>
      <c r="C3999">
        <v>30</v>
      </c>
      <c r="D3999" t="s">
        <v>7745</v>
      </c>
      <c r="F3999" t="s">
        <v>31</v>
      </c>
      <c r="G3999" t="s">
        <v>29</v>
      </c>
      <c r="H3999" t="s">
        <v>861</v>
      </c>
      <c r="I3999">
        <v>0</v>
      </c>
      <c r="J3999">
        <v>2</v>
      </c>
      <c r="K3999">
        <v>0</v>
      </c>
      <c r="L3999" t="s">
        <v>4123</v>
      </c>
      <c r="M3999" t="s">
        <v>34</v>
      </c>
      <c r="N3999">
        <v>5000</v>
      </c>
      <c r="O3999">
        <f t="shared" si="175"/>
        <v>5000</v>
      </c>
      <c r="P3999" t="b">
        <f t="shared" si="177"/>
        <v>1</v>
      </c>
      <c r="Q3999" t="s">
        <v>35</v>
      </c>
      <c r="R3999">
        <v>108</v>
      </c>
      <c r="S3999">
        <v>9</v>
      </c>
      <c r="T3999" t="s">
        <v>37</v>
      </c>
      <c r="U3999" t="s">
        <v>38</v>
      </c>
      <c r="V3999" s="2" t="s">
        <v>5993</v>
      </c>
      <c r="W3999" s="2">
        <f>IF(VLOOKUP(V3999,'reference classification'!$B$1:G4003,6,FALSE)&gt;90,1,0)</f>
        <v>0</v>
      </c>
      <c r="X3999">
        <v>0</v>
      </c>
      <c r="Y3999" t="s">
        <v>4123</v>
      </c>
      <c r="Z3999">
        <v>5000</v>
      </c>
      <c r="AA3999">
        <v>120</v>
      </c>
      <c r="AB3999">
        <v>5000</v>
      </c>
      <c r="AC3999">
        <v>5000</v>
      </c>
      <c r="AD3999">
        <v>5000</v>
      </c>
      <c r="AE3999" t="b">
        <f t="shared" si="176"/>
        <v>1</v>
      </c>
    </row>
    <row r="4000" spans="1:31" hidden="1">
      <c r="A4000" s="6" t="s">
        <v>3818</v>
      </c>
      <c r="B4000" t="s">
        <v>29</v>
      </c>
      <c r="C4000">
        <v>41</v>
      </c>
      <c r="D4000" t="s">
        <v>7747</v>
      </c>
      <c r="F4000" t="s">
        <v>44</v>
      </c>
      <c r="G4000" t="s">
        <v>29</v>
      </c>
      <c r="H4000" t="s">
        <v>1583</v>
      </c>
      <c r="I4000">
        <v>0</v>
      </c>
      <c r="J4000">
        <v>1</v>
      </c>
      <c r="K4000">
        <v>0</v>
      </c>
      <c r="L4000" t="s">
        <v>4374</v>
      </c>
      <c r="M4000" t="s">
        <v>34</v>
      </c>
      <c r="N4000">
        <v>600000</v>
      </c>
      <c r="O4000">
        <f t="shared" si="175"/>
        <v>221310</v>
      </c>
      <c r="P4000" t="b">
        <f t="shared" si="177"/>
        <v>0</v>
      </c>
      <c r="Q4000" t="s">
        <v>35</v>
      </c>
      <c r="R4000">
        <v>0</v>
      </c>
      <c r="S4000">
        <v>30</v>
      </c>
      <c r="T4000" t="s">
        <v>37</v>
      </c>
      <c r="U4000" t="s">
        <v>188</v>
      </c>
      <c r="V4000" s="2" t="s">
        <v>5993</v>
      </c>
      <c r="W4000" s="2">
        <f>IF(VLOOKUP(V4000,'reference classification'!$B$1:G4004,6,FALSE)&gt;90,1,0)</f>
        <v>0</v>
      </c>
      <c r="X4000">
        <v>0</v>
      </c>
      <c r="Y4000" t="s">
        <v>4374</v>
      </c>
      <c r="Z4000">
        <v>221310</v>
      </c>
      <c r="AA4000">
        <v>990</v>
      </c>
      <c r="AB4000">
        <v>221310</v>
      </c>
      <c r="AC4000">
        <v>221310</v>
      </c>
      <c r="AD4000">
        <v>221310</v>
      </c>
      <c r="AE4000" t="b">
        <f t="shared" si="176"/>
        <v>1</v>
      </c>
    </row>
    <row r="4001" spans="1:31" hidden="1">
      <c r="A4001" s="6" t="s">
        <v>827</v>
      </c>
      <c r="B4001" t="s">
        <v>29</v>
      </c>
      <c r="C4001">
        <v>41</v>
      </c>
      <c r="D4001" t="s">
        <v>7749</v>
      </c>
      <c r="E4001">
        <v>3101001</v>
      </c>
      <c r="F4001" t="s">
        <v>44</v>
      </c>
      <c r="G4001" t="s">
        <v>29</v>
      </c>
      <c r="H4001" t="s">
        <v>62</v>
      </c>
      <c r="I4001">
        <v>0</v>
      </c>
      <c r="J4001">
        <v>2</v>
      </c>
      <c r="K4001">
        <v>0</v>
      </c>
      <c r="L4001" t="s">
        <v>4123</v>
      </c>
      <c r="M4001" t="s">
        <v>34</v>
      </c>
      <c r="N4001">
        <v>20000</v>
      </c>
      <c r="O4001">
        <f t="shared" si="175"/>
        <v>17287</v>
      </c>
      <c r="P4001" t="b">
        <f t="shared" si="177"/>
        <v>0</v>
      </c>
      <c r="Q4001" t="s">
        <v>35</v>
      </c>
      <c r="R4001">
        <v>108</v>
      </c>
      <c r="S4001">
        <v>9</v>
      </c>
      <c r="T4001" t="s">
        <v>37</v>
      </c>
      <c r="U4001" t="s">
        <v>38</v>
      </c>
      <c r="V4001" s="2" t="s">
        <v>5993</v>
      </c>
      <c r="W4001" s="2">
        <f>IF(VLOOKUP(V4001,'reference classification'!$B$1:G4005,6,FALSE)&gt;90,1,0)</f>
        <v>0</v>
      </c>
      <c r="X4001">
        <v>0</v>
      </c>
      <c r="Y4001" t="s">
        <v>4123</v>
      </c>
      <c r="Z4001">
        <v>17287</v>
      </c>
      <c r="AA4001">
        <v>120</v>
      </c>
      <c r="AB4001">
        <v>17287</v>
      </c>
      <c r="AC4001">
        <v>17287</v>
      </c>
      <c r="AD4001">
        <v>17287</v>
      </c>
      <c r="AE4001" t="b">
        <f t="shared" si="176"/>
        <v>1</v>
      </c>
    </row>
    <row r="4002" spans="1:31" hidden="1">
      <c r="A4002" s="6" t="s">
        <v>220</v>
      </c>
      <c r="B4002" t="s">
        <v>29</v>
      </c>
      <c r="C4002">
        <v>41</v>
      </c>
      <c r="D4002" t="s">
        <v>7751</v>
      </c>
      <c r="F4002" t="s">
        <v>44</v>
      </c>
      <c r="G4002" t="s">
        <v>29</v>
      </c>
      <c r="H4002" t="s">
        <v>186</v>
      </c>
      <c r="I4002">
        <v>0</v>
      </c>
      <c r="J4002">
        <v>1</v>
      </c>
      <c r="K4002">
        <v>0</v>
      </c>
      <c r="L4002" t="s">
        <v>4205</v>
      </c>
      <c r="M4002" t="s">
        <v>81</v>
      </c>
      <c r="N4002">
        <v>800000</v>
      </c>
      <c r="O4002">
        <f t="shared" si="175"/>
        <v>48896</v>
      </c>
      <c r="Q4002" t="s">
        <v>35</v>
      </c>
      <c r="R4002">
        <v>316.2</v>
      </c>
      <c r="S4002">
        <v>24</v>
      </c>
      <c r="T4002" t="s">
        <v>77</v>
      </c>
      <c r="U4002" t="s">
        <v>188</v>
      </c>
      <c r="W4002" s="2" t="e">
        <f>IF(VLOOKUP(V4002,'reference classification'!$B$1:G4006,6,FALSE)&gt;90,1,0)</f>
        <v>#N/A</v>
      </c>
      <c r="X4002">
        <v>115196</v>
      </c>
      <c r="Y4002" t="s">
        <v>4205</v>
      </c>
      <c r="Z4002">
        <v>48896</v>
      </c>
      <c r="AA4002">
        <v>0</v>
      </c>
      <c r="AB4002">
        <v>164092</v>
      </c>
      <c r="AC4002">
        <v>48896</v>
      </c>
      <c r="AD4002">
        <v>0</v>
      </c>
      <c r="AE4002" t="b">
        <f t="shared" si="176"/>
        <v>0</v>
      </c>
    </row>
    <row r="4003" spans="1:31" hidden="1">
      <c r="A4003" s="6" t="s">
        <v>2173</v>
      </c>
      <c r="B4003" t="s">
        <v>29</v>
      </c>
      <c r="C4003">
        <v>41</v>
      </c>
      <c r="D4003" t="s">
        <v>7753</v>
      </c>
      <c r="E4003">
        <v>3314310</v>
      </c>
      <c r="F4003" t="s">
        <v>44</v>
      </c>
      <c r="G4003" t="s">
        <v>29</v>
      </c>
      <c r="H4003" t="s">
        <v>575</v>
      </c>
      <c r="I4003">
        <v>0</v>
      </c>
      <c r="J4003">
        <v>1</v>
      </c>
      <c r="K4003">
        <v>0</v>
      </c>
      <c r="L4003" t="s">
        <v>4205</v>
      </c>
      <c r="M4003" t="s">
        <v>81</v>
      </c>
      <c r="N4003">
        <v>3000000</v>
      </c>
      <c r="O4003">
        <f t="shared" si="175"/>
        <v>65000</v>
      </c>
      <c r="Q4003" t="s">
        <v>35</v>
      </c>
      <c r="R4003">
        <v>604.91999999999996</v>
      </c>
      <c r="S4003">
        <v>24</v>
      </c>
      <c r="T4003" t="s">
        <v>77</v>
      </c>
      <c r="U4003" t="s">
        <v>188</v>
      </c>
      <c r="W4003" s="2" t="e">
        <f>IF(VLOOKUP(V4003,'reference classification'!$B$1:G4007,6,FALSE)&gt;90,1,0)</f>
        <v>#N/A</v>
      </c>
      <c r="X4003">
        <v>2415000</v>
      </c>
      <c r="Y4003" t="s">
        <v>4205</v>
      </c>
      <c r="Z4003">
        <v>65000</v>
      </c>
      <c r="AA4003">
        <v>0</v>
      </c>
      <c r="AB4003">
        <v>2480000</v>
      </c>
      <c r="AC4003">
        <v>65000</v>
      </c>
      <c r="AD4003">
        <v>0</v>
      </c>
      <c r="AE4003" t="b">
        <f t="shared" si="176"/>
        <v>0</v>
      </c>
    </row>
    <row r="4004" spans="1:31" hidden="1">
      <c r="A4004" s="6" t="s">
        <v>335</v>
      </c>
      <c r="B4004" t="s">
        <v>29</v>
      </c>
      <c r="C4004">
        <v>41</v>
      </c>
      <c r="D4004" t="s">
        <v>7755</v>
      </c>
      <c r="E4004">
        <v>3317031</v>
      </c>
      <c r="F4004" t="s">
        <v>44</v>
      </c>
      <c r="G4004" t="s">
        <v>29</v>
      </c>
      <c r="H4004" t="s">
        <v>202</v>
      </c>
      <c r="I4004">
        <v>0</v>
      </c>
      <c r="J4004">
        <v>1</v>
      </c>
      <c r="K4004">
        <v>0</v>
      </c>
      <c r="L4004" t="s">
        <v>4205</v>
      </c>
      <c r="M4004" t="s">
        <v>81</v>
      </c>
      <c r="N4004">
        <v>8000000</v>
      </c>
      <c r="O4004">
        <f t="shared" si="175"/>
        <v>333333</v>
      </c>
      <c r="Q4004" t="s">
        <v>35</v>
      </c>
      <c r="R4004">
        <v>111.4</v>
      </c>
      <c r="S4004">
        <v>48</v>
      </c>
      <c r="T4004" t="s">
        <v>77</v>
      </c>
      <c r="U4004" t="s">
        <v>188</v>
      </c>
      <c r="W4004" s="2" t="e">
        <f>IF(VLOOKUP(V4004,'reference classification'!$B$1:G4008,6,FALSE)&gt;90,1,0)</f>
        <v>#N/A</v>
      </c>
      <c r="X4004">
        <v>6333335</v>
      </c>
      <c r="Y4004" t="s">
        <v>4205</v>
      </c>
      <c r="Z4004">
        <v>333333</v>
      </c>
      <c r="AA4004">
        <v>0</v>
      </c>
      <c r="AB4004">
        <v>6666668</v>
      </c>
      <c r="AC4004">
        <v>333333</v>
      </c>
      <c r="AD4004">
        <v>0</v>
      </c>
      <c r="AE4004" t="b">
        <f t="shared" si="176"/>
        <v>0</v>
      </c>
    </row>
    <row r="4005" spans="1:31" hidden="1">
      <c r="A4005" s="6" t="s">
        <v>2108</v>
      </c>
      <c r="B4005" t="s">
        <v>29</v>
      </c>
      <c r="C4005">
        <v>41</v>
      </c>
      <c r="D4005" t="s">
        <v>166</v>
      </c>
      <c r="F4005" t="s">
        <v>44</v>
      </c>
      <c r="G4005" t="s">
        <v>29</v>
      </c>
      <c r="H4005" t="s">
        <v>2233</v>
      </c>
      <c r="I4005">
        <v>0</v>
      </c>
      <c r="J4005">
        <v>1</v>
      </c>
      <c r="K4005">
        <v>0</v>
      </c>
      <c r="L4005" t="s">
        <v>5127</v>
      </c>
      <c r="M4005" t="s">
        <v>81</v>
      </c>
      <c r="N4005">
        <v>3800000</v>
      </c>
      <c r="O4005">
        <f t="shared" si="175"/>
        <v>316600</v>
      </c>
      <c r="Q4005" t="s">
        <v>35</v>
      </c>
      <c r="R4005">
        <v>2.5</v>
      </c>
      <c r="S4005">
        <v>4</v>
      </c>
      <c r="T4005" t="s">
        <v>77</v>
      </c>
      <c r="U4005" t="s">
        <v>188</v>
      </c>
      <c r="W4005" s="2" t="e">
        <f>IF(VLOOKUP(V4005,'reference classification'!$B$1:G4009,6,FALSE)&gt;90,1,0)</f>
        <v>#N/A</v>
      </c>
      <c r="X4005">
        <v>1900400</v>
      </c>
      <c r="Y4005" t="s">
        <v>5127</v>
      </c>
      <c r="Z4005">
        <v>316600</v>
      </c>
      <c r="AA4005">
        <v>-6</v>
      </c>
      <c r="AB4005">
        <v>2217000</v>
      </c>
      <c r="AC4005">
        <v>316600</v>
      </c>
      <c r="AD4005">
        <v>0</v>
      </c>
      <c r="AE4005" t="b">
        <f t="shared" si="176"/>
        <v>0</v>
      </c>
    </row>
    <row r="4006" spans="1:31" hidden="1">
      <c r="A4006" s="6" t="s">
        <v>2110</v>
      </c>
      <c r="B4006" t="s">
        <v>29</v>
      </c>
      <c r="C4006">
        <v>41</v>
      </c>
      <c r="D4006" t="s">
        <v>2681</v>
      </c>
      <c r="F4006" t="s">
        <v>44</v>
      </c>
      <c r="G4006" t="s">
        <v>29</v>
      </c>
      <c r="H4006" t="s">
        <v>2687</v>
      </c>
      <c r="I4006">
        <v>0</v>
      </c>
      <c r="J4006">
        <v>1</v>
      </c>
      <c r="K4006">
        <v>0</v>
      </c>
      <c r="L4006" t="s">
        <v>4371</v>
      </c>
      <c r="M4006" t="s">
        <v>81</v>
      </c>
      <c r="N4006">
        <v>6500000</v>
      </c>
      <c r="O4006">
        <f t="shared" si="175"/>
        <v>1322737</v>
      </c>
      <c r="Q4006" t="s">
        <v>35</v>
      </c>
      <c r="R4006">
        <v>0</v>
      </c>
      <c r="S4006">
        <v>33</v>
      </c>
      <c r="T4006" t="s">
        <v>37</v>
      </c>
      <c r="U4006" t="s">
        <v>188</v>
      </c>
      <c r="W4006" s="2" t="e">
        <f>IF(VLOOKUP(V4006,'reference classification'!$B$1:G4010,6,FALSE)&gt;90,1,0)</f>
        <v>#N/A</v>
      </c>
      <c r="X4006">
        <v>4572737</v>
      </c>
      <c r="Y4006" t="s">
        <v>4371</v>
      </c>
      <c r="Z4006">
        <v>1322737</v>
      </c>
      <c r="AA4006">
        <v>-56</v>
      </c>
      <c r="AB4006">
        <v>5895474</v>
      </c>
      <c r="AC4006">
        <v>1322737</v>
      </c>
      <c r="AD4006">
        <v>0</v>
      </c>
      <c r="AE4006" t="b">
        <f t="shared" si="176"/>
        <v>0</v>
      </c>
    </row>
    <row r="4007" spans="1:31" hidden="1">
      <c r="A4007" s="6" t="s">
        <v>829</v>
      </c>
      <c r="B4007" t="s">
        <v>29</v>
      </c>
      <c r="C4007">
        <v>41</v>
      </c>
      <c r="D4007" t="s">
        <v>7759</v>
      </c>
      <c r="E4007">
        <v>5216011</v>
      </c>
      <c r="F4007" t="s">
        <v>31</v>
      </c>
      <c r="G4007" t="s">
        <v>29</v>
      </c>
      <c r="H4007" t="s">
        <v>575</v>
      </c>
      <c r="I4007">
        <v>0</v>
      </c>
      <c r="J4007">
        <v>1</v>
      </c>
      <c r="K4007">
        <v>0</v>
      </c>
      <c r="L4007" t="s">
        <v>5127</v>
      </c>
      <c r="M4007" t="s">
        <v>81</v>
      </c>
      <c r="N4007">
        <v>2000000</v>
      </c>
      <c r="O4007">
        <f t="shared" si="175"/>
        <v>166700</v>
      </c>
      <c r="Q4007" t="s">
        <v>35</v>
      </c>
      <c r="R4007">
        <v>2.5</v>
      </c>
      <c r="S4007">
        <v>5</v>
      </c>
      <c r="T4007" t="s">
        <v>77</v>
      </c>
      <c r="U4007" t="s">
        <v>78</v>
      </c>
      <c r="W4007" s="2" t="e">
        <f>IF(VLOOKUP(V4007,'reference classification'!$B$1:G4011,6,FALSE)&gt;90,1,0)</f>
        <v>#N/A</v>
      </c>
      <c r="X4007">
        <v>499700</v>
      </c>
      <c r="Y4007" t="s">
        <v>5127</v>
      </c>
      <c r="Z4007">
        <v>166700</v>
      </c>
      <c r="AA4007">
        <v>-29</v>
      </c>
      <c r="AB4007">
        <v>666400</v>
      </c>
      <c r="AC4007">
        <v>166700</v>
      </c>
      <c r="AD4007">
        <v>0</v>
      </c>
      <c r="AE4007" t="b">
        <f t="shared" si="176"/>
        <v>0</v>
      </c>
    </row>
    <row r="4008" spans="1:31" hidden="1">
      <c r="A4008" s="6" t="s">
        <v>912</v>
      </c>
      <c r="B4008" t="s">
        <v>29</v>
      </c>
      <c r="C4008">
        <v>41</v>
      </c>
      <c r="D4008" t="s">
        <v>4583</v>
      </c>
      <c r="F4008" t="s">
        <v>31</v>
      </c>
      <c r="G4008" t="s">
        <v>29</v>
      </c>
      <c r="H4008" t="s">
        <v>2233</v>
      </c>
      <c r="I4008">
        <v>0</v>
      </c>
      <c r="J4008">
        <v>1</v>
      </c>
      <c r="K4008">
        <v>0</v>
      </c>
      <c r="L4008" t="s">
        <v>5127</v>
      </c>
      <c r="M4008" t="s">
        <v>81</v>
      </c>
      <c r="N4008">
        <v>4000000</v>
      </c>
      <c r="O4008">
        <f t="shared" si="175"/>
        <v>7000</v>
      </c>
      <c r="Q4008" t="s">
        <v>35</v>
      </c>
      <c r="R4008">
        <v>2.5</v>
      </c>
      <c r="S4008">
        <v>5</v>
      </c>
      <c r="T4008" t="s">
        <v>77</v>
      </c>
      <c r="U4008" t="s">
        <v>78</v>
      </c>
      <c r="W4008" s="2" t="e">
        <f>IF(VLOOKUP(V4008,'reference classification'!$B$1:G4012,6,FALSE)&gt;90,1,0)</f>
        <v>#N/A</v>
      </c>
      <c r="X4008">
        <v>1118400</v>
      </c>
      <c r="Y4008" t="s">
        <v>5127</v>
      </c>
      <c r="Z4008">
        <v>7000</v>
      </c>
      <c r="AA4008">
        <v>-11</v>
      </c>
      <c r="AB4008">
        <v>1125400</v>
      </c>
      <c r="AC4008">
        <v>7000</v>
      </c>
      <c r="AD4008">
        <v>0</v>
      </c>
      <c r="AE4008" t="b">
        <f t="shared" si="176"/>
        <v>0</v>
      </c>
    </row>
    <row r="4009" spans="1:31" hidden="1">
      <c r="A4009" s="6" t="s">
        <v>1985</v>
      </c>
      <c r="B4009" t="s">
        <v>29</v>
      </c>
      <c r="C4009">
        <v>41</v>
      </c>
      <c r="D4009" t="s">
        <v>7762</v>
      </c>
      <c r="E4009">
        <v>3313151</v>
      </c>
      <c r="F4009" t="s">
        <v>44</v>
      </c>
      <c r="G4009" t="s">
        <v>29</v>
      </c>
      <c r="H4009" t="s">
        <v>327</v>
      </c>
      <c r="I4009">
        <v>0</v>
      </c>
      <c r="J4009">
        <v>1</v>
      </c>
      <c r="K4009">
        <v>0</v>
      </c>
      <c r="L4009" t="s">
        <v>4205</v>
      </c>
      <c r="M4009" t="s">
        <v>81</v>
      </c>
      <c r="N4009">
        <v>1200000</v>
      </c>
      <c r="O4009">
        <f t="shared" si="175"/>
        <v>100000</v>
      </c>
      <c r="Q4009" t="s">
        <v>35</v>
      </c>
      <c r="R4009">
        <v>24.65</v>
      </c>
      <c r="S4009">
        <v>24</v>
      </c>
      <c r="T4009" t="s">
        <v>77</v>
      </c>
      <c r="U4009" t="s">
        <v>188</v>
      </c>
      <c r="W4009" s="2" t="e">
        <f>IF(VLOOKUP(V4009,'reference classification'!$B$1:G4013,6,FALSE)&gt;90,1,0)</f>
        <v>#N/A</v>
      </c>
      <c r="X4009">
        <v>400000</v>
      </c>
      <c r="Y4009" t="s">
        <v>4205</v>
      </c>
      <c r="Z4009">
        <v>100000</v>
      </c>
      <c r="AA4009">
        <v>0</v>
      </c>
      <c r="AB4009">
        <v>500000</v>
      </c>
      <c r="AC4009">
        <v>100000</v>
      </c>
      <c r="AD4009">
        <v>0</v>
      </c>
      <c r="AE4009" t="b">
        <f t="shared" si="176"/>
        <v>0</v>
      </c>
    </row>
    <row r="4010" spans="1:31" hidden="1">
      <c r="A4010" s="6" t="s">
        <v>2508</v>
      </c>
      <c r="B4010" t="s">
        <v>29</v>
      </c>
      <c r="C4010">
        <v>41</v>
      </c>
      <c r="D4010" t="s">
        <v>7764</v>
      </c>
      <c r="F4010" t="s">
        <v>31</v>
      </c>
      <c r="G4010" t="s">
        <v>29</v>
      </c>
      <c r="H4010" t="s">
        <v>327</v>
      </c>
      <c r="I4010">
        <v>0</v>
      </c>
      <c r="J4010">
        <v>1</v>
      </c>
      <c r="K4010">
        <v>0</v>
      </c>
      <c r="L4010" t="s">
        <v>4205</v>
      </c>
      <c r="M4010" t="s">
        <v>81</v>
      </c>
      <c r="N4010">
        <v>5400000</v>
      </c>
      <c r="O4010">
        <f t="shared" si="175"/>
        <v>180400</v>
      </c>
      <c r="Q4010" t="s">
        <v>35</v>
      </c>
      <c r="R4010">
        <v>24.65</v>
      </c>
      <c r="S4010">
        <v>24</v>
      </c>
      <c r="T4010" t="s">
        <v>77</v>
      </c>
      <c r="U4010" t="s">
        <v>188</v>
      </c>
      <c r="W4010" s="2" t="e">
        <f>IF(VLOOKUP(V4010,'reference classification'!$B$1:G4014,6,FALSE)&gt;90,1,0)</f>
        <v>#N/A</v>
      </c>
      <c r="X4010">
        <v>4858800</v>
      </c>
      <c r="Y4010" t="s">
        <v>4205</v>
      </c>
      <c r="Z4010">
        <v>180400</v>
      </c>
      <c r="AA4010">
        <v>0</v>
      </c>
      <c r="AB4010">
        <v>5039200</v>
      </c>
      <c r="AC4010">
        <v>180400</v>
      </c>
      <c r="AD4010">
        <v>0</v>
      </c>
      <c r="AE4010" t="b">
        <f t="shared" si="176"/>
        <v>0</v>
      </c>
    </row>
    <row r="4011" spans="1:31" hidden="1">
      <c r="A4011" s="6" t="s">
        <v>2515</v>
      </c>
      <c r="B4011" t="s">
        <v>29</v>
      </c>
      <c r="C4011">
        <v>41</v>
      </c>
      <c r="D4011" t="s">
        <v>7766</v>
      </c>
      <c r="F4011" t="s">
        <v>31</v>
      </c>
      <c r="G4011" t="s">
        <v>29</v>
      </c>
      <c r="H4011" t="s">
        <v>2131</v>
      </c>
      <c r="I4011">
        <v>0</v>
      </c>
      <c r="J4011">
        <v>1</v>
      </c>
      <c r="K4011">
        <v>0</v>
      </c>
      <c r="L4011" t="s">
        <v>4205</v>
      </c>
      <c r="M4011" t="s">
        <v>34</v>
      </c>
      <c r="N4011">
        <v>3400000</v>
      </c>
      <c r="O4011">
        <f t="shared" si="175"/>
        <v>792600</v>
      </c>
      <c r="Q4011" t="s">
        <v>35</v>
      </c>
      <c r="R4011">
        <v>24.65</v>
      </c>
      <c r="S4011">
        <v>24</v>
      </c>
      <c r="T4011" t="s">
        <v>77</v>
      </c>
      <c r="U4011" t="s">
        <v>78</v>
      </c>
      <c r="W4011" s="2" t="e">
        <f>IF(VLOOKUP(V4011,'reference classification'!$B$1:G4015,6,FALSE)&gt;90,1,0)</f>
        <v>#N/A</v>
      </c>
      <c r="X4011">
        <v>2414800</v>
      </c>
      <c r="Y4011" t="s">
        <v>4205</v>
      </c>
      <c r="Z4011">
        <v>792600</v>
      </c>
      <c r="AA4011">
        <v>0</v>
      </c>
      <c r="AB4011">
        <v>3207400</v>
      </c>
      <c r="AC4011">
        <v>792600</v>
      </c>
      <c r="AD4011">
        <v>0</v>
      </c>
      <c r="AE4011" t="b">
        <f t="shared" si="176"/>
        <v>0</v>
      </c>
    </row>
    <row r="4012" spans="1:31" hidden="1">
      <c r="A4012" s="6" t="s">
        <v>2007</v>
      </c>
      <c r="B4012" t="s">
        <v>29</v>
      </c>
      <c r="C4012">
        <v>41</v>
      </c>
      <c r="D4012" t="s">
        <v>5316</v>
      </c>
      <c r="E4012">
        <v>3314030</v>
      </c>
      <c r="F4012" t="s">
        <v>44</v>
      </c>
      <c r="G4012" t="s">
        <v>29</v>
      </c>
      <c r="H4012" t="s">
        <v>183</v>
      </c>
      <c r="I4012">
        <v>0</v>
      </c>
      <c r="J4012">
        <v>1</v>
      </c>
      <c r="K4012">
        <v>0</v>
      </c>
      <c r="L4012" t="s">
        <v>4205</v>
      </c>
      <c r="M4012" t="s">
        <v>81</v>
      </c>
      <c r="N4012">
        <v>1600000</v>
      </c>
      <c r="O4012">
        <f t="shared" si="175"/>
        <v>66667</v>
      </c>
      <c r="Q4012" t="s">
        <v>35</v>
      </c>
      <c r="R4012">
        <v>605.88</v>
      </c>
      <c r="S4012">
        <v>24</v>
      </c>
      <c r="T4012" t="s">
        <v>77</v>
      </c>
      <c r="U4012" t="s">
        <v>188</v>
      </c>
      <c r="W4012" s="2" t="e">
        <f>IF(VLOOKUP(V4012,'reference classification'!$B$1:G4016,6,FALSE)&gt;90,1,0)</f>
        <v>#N/A</v>
      </c>
      <c r="X4012">
        <v>799996</v>
      </c>
      <c r="Y4012" t="s">
        <v>4205</v>
      </c>
      <c r="Z4012">
        <v>66667</v>
      </c>
      <c r="AA4012">
        <v>0</v>
      </c>
      <c r="AB4012">
        <v>866663</v>
      </c>
      <c r="AC4012">
        <v>66667</v>
      </c>
      <c r="AD4012">
        <v>0</v>
      </c>
      <c r="AE4012" t="b">
        <f t="shared" si="176"/>
        <v>0</v>
      </c>
    </row>
    <row r="4013" spans="1:31" hidden="1">
      <c r="A4013" s="6" t="s">
        <v>2521</v>
      </c>
      <c r="B4013" t="s">
        <v>29</v>
      </c>
      <c r="C4013">
        <v>41</v>
      </c>
      <c r="D4013" t="s">
        <v>7769</v>
      </c>
      <c r="F4013" t="s">
        <v>31</v>
      </c>
      <c r="G4013" t="s">
        <v>29</v>
      </c>
      <c r="H4013" t="s">
        <v>237</v>
      </c>
      <c r="I4013">
        <v>0</v>
      </c>
      <c r="J4013">
        <v>1</v>
      </c>
      <c r="K4013">
        <v>0</v>
      </c>
      <c r="L4013" t="s">
        <v>5127</v>
      </c>
      <c r="M4013" t="s">
        <v>34</v>
      </c>
      <c r="N4013">
        <v>2500000</v>
      </c>
      <c r="O4013">
        <f t="shared" si="175"/>
        <v>207600</v>
      </c>
      <c r="Q4013" t="s">
        <v>35</v>
      </c>
      <c r="R4013">
        <v>2.5</v>
      </c>
      <c r="S4013">
        <v>5</v>
      </c>
      <c r="T4013" t="s">
        <v>77</v>
      </c>
      <c r="U4013" t="s">
        <v>188</v>
      </c>
      <c r="W4013" s="2" t="e">
        <f>IF(VLOOKUP(V4013,'reference classification'!$B$1:G4017,6,FALSE)&gt;90,1,0)</f>
        <v>#N/A</v>
      </c>
      <c r="X4013">
        <v>207600</v>
      </c>
      <c r="Y4013" t="s">
        <v>5127</v>
      </c>
      <c r="Z4013">
        <v>207600</v>
      </c>
      <c r="AA4013">
        <v>-2</v>
      </c>
      <c r="AB4013">
        <v>415200</v>
      </c>
      <c r="AC4013">
        <v>207600</v>
      </c>
      <c r="AD4013">
        <v>0</v>
      </c>
      <c r="AE4013" t="b">
        <f t="shared" si="176"/>
        <v>0</v>
      </c>
    </row>
    <row r="4014" spans="1:31" hidden="1">
      <c r="A4014" s="6" t="s">
        <v>832</v>
      </c>
      <c r="B4014" t="s">
        <v>29</v>
      </c>
      <c r="C4014">
        <v>41</v>
      </c>
      <c r="D4014" t="s">
        <v>7771</v>
      </c>
      <c r="E4014">
        <v>3314350</v>
      </c>
      <c r="F4014" t="s">
        <v>31</v>
      </c>
      <c r="G4014" t="s">
        <v>29</v>
      </c>
      <c r="H4014" t="s">
        <v>327</v>
      </c>
      <c r="I4014">
        <v>0</v>
      </c>
      <c r="J4014">
        <v>1</v>
      </c>
      <c r="K4014">
        <v>1</v>
      </c>
      <c r="L4014" t="s">
        <v>4205</v>
      </c>
      <c r="M4014" t="s">
        <v>81</v>
      </c>
      <c r="N4014">
        <v>1100000</v>
      </c>
      <c r="O4014">
        <f t="shared" si="175"/>
        <v>28423</v>
      </c>
      <c r="Q4014" t="s">
        <v>35</v>
      </c>
      <c r="R4014">
        <v>597.72</v>
      </c>
      <c r="S4014">
        <v>24</v>
      </c>
      <c r="T4014" t="s">
        <v>77</v>
      </c>
      <c r="U4014" t="s">
        <v>188</v>
      </c>
      <c r="W4014" s="2" t="e">
        <f>IF(VLOOKUP(V4014,'reference classification'!$B$1:G4018,6,FALSE)&gt;90,1,0)</f>
        <v>#N/A</v>
      </c>
      <c r="X4014">
        <v>665923</v>
      </c>
      <c r="Y4014" t="s">
        <v>4205</v>
      </c>
      <c r="Z4014">
        <v>28423</v>
      </c>
      <c r="AA4014">
        <v>0</v>
      </c>
      <c r="AB4014">
        <v>694346</v>
      </c>
      <c r="AC4014">
        <v>28423</v>
      </c>
      <c r="AD4014">
        <v>0</v>
      </c>
      <c r="AE4014" t="b">
        <f t="shared" si="176"/>
        <v>0</v>
      </c>
    </row>
    <row r="4015" spans="1:31" hidden="1">
      <c r="A4015" s="6" t="s">
        <v>835</v>
      </c>
      <c r="B4015" t="s">
        <v>29</v>
      </c>
      <c r="C4015">
        <v>41</v>
      </c>
      <c r="D4015" t="s">
        <v>7773</v>
      </c>
      <c r="E4015">
        <v>3314250</v>
      </c>
      <c r="F4015" t="s">
        <v>31</v>
      </c>
      <c r="G4015" t="s">
        <v>29</v>
      </c>
      <c r="H4015" t="s">
        <v>202</v>
      </c>
      <c r="I4015">
        <v>0</v>
      </c>
      <c r="J4015">
        <v>1</v>
      </c>
      <c r="K4015">
        <v>1</v>
      </c>
      <c r="L4015" t="s">
        <v>4205</v>
      </c>
      <c r="M4015" t="s">
        <v>81</v>
      </c>
      <c r="N4015">
        <v>1000000</v>
      </c>
      <c r="O4015">
        <f t="shared" si="175"/>
        <v>41667</v>
      </c>
      <c r="Q4015" t="s">
        <v>35</v>
      </c>
      <c r="R4015">
        <v>604.91999999999996</v>
      </c>
      <c r="S4015">
        <v>24</v>
      </c>
      <c r="T4015" t="s">
        <v>77</v>
      </c>
      <c r="U4015" t="s">
        <v>188</v>
      </c>
      <c r="W4015" s="2" t="e">
        <f>IF(VLOOKUP(V4015,'reference classification'!$B$1:G4019,6,FALSE)&gt;90,1,0)</f>
        <v>#N/A</v>
      </c>
      <c r="X4015">
        <v>833332</v>
      </c>
      <c r="Y4015" t="s">
        <v>4205</v>
      </c>
      <c r="Z4015">
        <v>41667</v>
      </c>
      <c r="AA4015">
        <v>0</v>
      </c>
      <c r="AB4015">
        <v>874999</v>
      </c>
      <c r="AC4015">
        <v>41667</v>
      </c>
      <c r="AD4015">
        <v>0</v>
      </c>
      <c r="AE4015" t="b">
        <f t="shared" si="176"/>
        <v>0</v>
      </c>
    </row>
    <row r="4016" spans="1:31" hidden="1">
      <c r="A4016" s="6" t="s">
        <v>2112</v>
      </c>
      <c r="B4016" t="s">
        <v>29</v>
      </c>
      <c r="C4016">
        <v>21</v>
      </c>
      <c r="D4016" t="s">
        <v>2530</v>
      </c>
      <c r="F4016" t="s">
        <v>31</v>
      </c>
      <c r="G4016" t="s">
        <v>29</v>
      </c>
      <c r="H4016" t="s">
        <v>130</v>
      </c>
      <c r="I4016">
        <v>0</v>
      </c>
      <c r="J4016">
        <v>1</v>
      </c>
      <c r="K4016">
        <v>0</v>
      </c>
      <c r="L4016" t="s">
        <v>4205</v>
      </c>
      <c r="M4016" t="s">
        <v>81</v>
      </c>
      <c r="N4016">
        <v>5000000</v>
      </c>
      <c r="O4016">
        <f t="shared" si="175"/>
        <v>208400</v>
      </c>
      <c r="Q4016" t="s">
        <v>35</v>
      </c>
      <c r="R4016">
        <v>604.91999999999996</v>
      </c>
      <c r="S4016">
        <v>24</v>
      </c>
      <c r="T4016" t="s">
        <v>77</v>
      </c>
      <c r="U4016" t="s">
        <v>188</v>
      </c>
      <c r="W4016" s="2" t="e">
        <f>IF(VLOOKUP(V4016,'reference classification'!$B$1:G4020,6,FALSE)&gt;90,1,0)</f>
        <v>#N/A</v>
      </c>
      <c r="X4016">
        <v>1665600</v>
      </c>
      <c r="Y4016" t="s">
        <v>4205</v>
      </c>
      <c r="Z4016">
        <v>208400</v>
      </c>
      <c r="AA4016">
        <v>0</v>
      </c>
      <c r="AB4016">
        <v>1874000</v>
      </c>
      <c r="AC4016">
        <v>208400</v>
      </c>
      <c r="AD4016">
        <v>0</v>
      </c>
      <c r="AE4016" t="b">
        <f t="shared" si="176"/>
        <v>0</v>
      </c>
    </row>
    <row r="4017" spans="1:31" hidden="1">
      <c r="A4017" s="6" t="s">
        <v>2115</v>
      </c>
      <c r="B4017" t="s">
        <v>29</v>
      </c>
      <c r="C4017">
        <v>41</v>
      </c>
      <c r="D4017" t="s">
        <v>7776</v>
      </c>
      <c r="E4017">
        <v>3313152</v>
      </c>
      <c r="F4017" t="s">
        <v>31</v>
      </c>
      <c r="G4017" t="s">
        <v>29</v>
      </c>
      <c r="H4017" t="s">
        <v>327</v>
      </c>
      <c r="I4017">
        <v>0</v>
      </c>
      <c r="J4017">
        <v>1</v>
      </c>
      <c r="K4017">
        <v>0</v>
      </c>
      <c r="L4017" t="s">
        <v>4205</v>
      </c>
      <c r="M4017" t="s">
        <v>81</v>
      </c>
      <c r="N4017">
        <v>1000000</v>
      </c>
      <c r="O4017">
        <f t="shared" si="175"/>
        <v>83333</v>
      </c>
      <c r="Q4017" t="s">
        <v>35</v>
      </c>
      <c r="R4017">
        <v>24.66</v>
      </c>
      <c r="S4017">
        <v>24</v>
      </c>
      <c r="T4017" t="s">
        <v>77</v>
      </c>
      <c r="U4017" t="s">
        <v>188</v>
      </c>
      <c r="W4017" s="2" t="e">
        <f>IF(VLOOKUP(V4017,'reference classification'!$B$1:G4021,6,FALSE)&gt;90,1,0)</f>
        <v>#N/A</v>
      </c>
      <c r="X4017">
        <v>583335</v>
      </c>
      <c r="Y4017" t="s">
        <v>4205</v>
      </c>
      <c r="Z4017">
        <v>83333</v>
      </c>
      <c r="AA4017">
        <v>0</v>
      </c>
      <c r="AB4017">
        <v>666668</v>
      </c>
      <c r="AC4017">
        <v>83333</v>
      </c>
      <c r="AD4017">
        <v>0</v>
      </c>
      <c r="AE4017" t="b">
        <f t="shared" si="176"/>
        <v>0</v>
      </c>
    </row>
    <row r="4018" spans="1:31" hidden="1">
      <c r="A4018" s="6" t="s">
        <v>2117</v>
      </c>
      <c r="B4018" t="s">
        <v>29</v>
      </c>
      <c r="C4018">
        <v>41</v>
      </c>
      <c r="D4018" t="s">
        <v>7778</v>
      </c>
      <c r="F4018" t="s">
        <v>44</v>
      </c>
      <c r="G4018" t="s">
        <v>29</v>
      </c>
      <c r="H4018" t="s">
        <v>130</v>
      </c>
      <c r="I4018">
        <v>0</v>
      </c>
      <c r="J4018">
        <v>1</v>
      </c>
      <c r="K4018">
        <v>0</v>
      </c>
      <c r="L4018" t="s">
        <v>5127</v>
      </c>
      <c r="M4018" t="s">
        <v>81</v>
      </c>
      <c r="N4018">
        <v>1500000</v>
      </c>
      <c r="O4018">
        <f t="shared" si="175"/>
        <v>147771</v>
      </c>
      <c r="Q4018" t="s">
        <v>35</v>
      </c>
      <c r="R4018">
        <v>2.5</v>
      </c>
      <c r="S4018">
        <v>5</v>
      </c>
      <c r="T4018" t="s">
        <v>77</v>
      </c>
      <c r="U4018" t="s">
        <v>78</v>
      </c>
      <c r="W4018" s="2" t="e">
        <f>IF(VLOOKUP(V4018,'reference classification'!$B$1:G4022,6,FALSE)&gt;90,1,0)</f>
        <v>#N/A</v>
      </c>
      <c r="X4018">
        <v>301458</v>
      </c>
      <c r="Y4018" t="s">
        <v>5127</v>
      </c>
      <c r="Z4018">
        <v>147771</v>
      </c>
      <c r="AA4018">
        <v>-24</v>
      </c>
      <c r="AB4018">
        <v>449229</v>
      </c>
      <c r="AC4018">
        <v>147771</v>
      </c>
      <c r="AD4018">
        <v>0</v>
      </c>
      <c r="AE4018" t="b">
        <f t="shared" si="176"/>
        <v>0</v>
      </c>
    </row>
    <row r="4019" spans="1:31" hidden="1">
      <c r="A4019" s="6" t="s">
        <v>1992</v>
      </c>
      <c r="B4019" t="s">
        <v>29</v>
      </c>
      <c r="C4019">
        <v>41</v>
      </c>
      <c r="D4019" t="s">
        <v>7421</v>
      </c>
      <c r="F4019" t="s">
        <v>44</v>
      </c>
      <c r="G4019" t="s">
        <v>29</v>
      </c>
      <c r="H4019" t="s">
        <v>130</v>
      </c>
      <c r="I4019">
        <v>0</v>
      </c>
      <c r="J4019">
        <v>1</v>
      </c>
      <c r="K4019">
        <v>0</v>
      </c>
      <c r="L4019" t="s">
        <v>5127</v>
      </c>
      <c r="M4019" t="s">
        <v>81</v>
      </c>
      <c r="N4019">
        <v>1000000</v>
      </c>
      <c r="O4019">
        <f t="shared" si="175"/>
        <v>98511</v>
      </c>
      <c r="Q4019" t="s">
        <v>35</v>
      </c>
      <c r="R4019">
        <v>2.5</v>
      </c>
      <c r="S4019">
        <v>5</v>
      </c>
      <c r="T4019" t="s">
        <v>77</v>
      </c>
      <c r="U4019" t="s">
        <v>78</v>
      </c>
      <c r="W4019" s="2" t="e">
        <f>IF(VLOOKUP(V4019,'reference classification'!$B$1:G4023,6,FALSE)&gt;90,1,0)</f>
        <v>#N/A</v>
      </c>
      <c r="X4019">
        <v>200980</v>
      </c>
      <c r="Y4019" t="s">
        <v>5127</v>
      </c>
      <c r="Z4019">
        <v>98511</v>
      </c>
      <c r="AA4019">
        <v>-25</v>
      </c>
      <c r="AB4019">
        <v>299491</v>
      </c>
      <c r="AC4019">
        <v>98511</v>
      </c>
      <c r="AD4019">
        <v>0</v>
      </c>
      <c r="AE4019" t="b">
        <f t="shared" si="176"/>
        <v>0</v>
      </c>
    </row>
    <row r="4020" spans="1:31" hidden="1">
      <c r="A4020" s="6" t="s">
        <v>2010</v>
      </c>
      <c r="B4020" t="s">
        <v>29</v>
      </c>
      <c r="C4020">
        <v>41</v>
      </c>
      <c r="D4020" t="s">
        <v>7781</v>
      </c>
      <c r="E4020">
        <v>5120010</v>
      </c>
      <c r="F4020" t="s">
        <v>44</v>
      </c>
      <c r="G4020" t="s">
        <v>29</v>
      </c>
      <c r="H4020" t="s">
        <v>2233</v>
      </c>
      <c r="I4020">
        <v>0</v>
      </c>
      <c r="J4020">
        <v>1</v>
      </c>
      <c r="K4020">
        <v>0</v>
      </c>
      <c r="L4020" t="s">
        <v>5127</v>
      </c>
      <c r="M4020" t="s">
        <v>81</v>
      </c>
      <c r="N4020">
        <v>3800000</v>
      </c>
      <c r="O4020">
        <f t="shared" si="175"/>
        <v>316755</v>
      </c>
      <c r="Q4020" t="s">
        <v>35</v>
      </c>
      <c r="R4020">
        <v>2.5</v>
      </c>
      <c r="S4020">
        <v>5</v>
      </c>
      <c r="T4020" t="s">
        <v>77</v>
      </c>
      <c r="U4020" t="s">
        <v>188</v>
      </c>
      <c r="W4020" s="2" t="e">
        <f>IF(VLOOKUP(V4020,'reference classification'!$B$1:G4024,6,FALSE)&gt;90,1,0)</f>
        <v>#N/A</v>
      </c>
      <c r="X4020">
        <v>631125</v>
      </c>
      <c r="Y4020" t="s">
        <v>5127</v>
      </c>
      <c r="Z4020">
        <v>316755</v>
      </c>
      <c r="AA4020">
        <v>-3</v>
      </c>
      <c r="AB4020">
        <v>947880</v>
      </c>
      <c r="AC4020">
        <v>316755</v>
      </c>
      <c r="AD4020">
        <v>0</v>
      </c>
      <c r="AE4020" t="b">
        <f t="shared" si="176"/>
        <v>0</v>
      </c>
    </row>
    <row r="4021" spans="1:31" hidden="1">
      <c r="A4021" s="6" t="s">
        <v>2012</v>
      </c>
      <c r="B4021" t="s">
        <v>29</v>
      </c>
      <c r="C4021">
        <v>41</v>
      </c>
      <c r="D4021" t="s">
        <v>7783</v>
      </c>
      <c r="F4021" t="s">
        <v>44</v>
      </c>
      <c r="G4021" t="s">
        <v>29</v>
      </c>
      <c r="H4021" t="s">
        <v>2233</v>
      </c>
      <c r="I4021">
        <v>0</v>
      </c>
      <c r="J4021">
        <v>1</v>
      </c>
      <c r="K4021">
        <v>0</v>
      </c>
      <c r="L4021" t="s">
        <v>5127</v>
      </c>
      <c r="M4021" t="s">
        <v>34</v>
      </c>
      <c r="N4021">
        <v>800000</v>
      </c>
      <c r="O4021">
        <f t="shared" si="175"/>
        <v>70062</v>
      </c>
      <c r="Q4021" t="s">
        <v>35</v>
      </c>
      <c r="R4021">
        <v>2.5</v>
      </c>
      <c r="S4021">
        <v>5</v>
      </c>
      <c r="T4021" t="s">
        <v>77</v>
      </c>
      <c r="U4021" t="s">
        <v>78</v>
      </c>
      <c r="W4021" s="2" t="e">
        <f>IF(VLOOKUP(V4021,'reference classification'!$B$1:G4025,6,FALSE)&gt;90,1,0)</f>
        <v>#N/A</v>
      </c>
      <c r="X4021">
        <v>379484</v>
      </c>
      <c r="Y4021" t="s">
        <v>5127</v>
      </c>
      <c r="Z4021">
        <v>70062</v>
      </c>
      <c r="AA4021">
        <v>-3</v>
      </c>
      <c r="AB4021">
        <v>449546</v>
      </c>
      <c r="AC4021">
        <v>70062</v>
      </c>
      <c r="AD4021">
        <v>0</v>
      </c>
      <c r="AE4021" t="b">
        <f t="shared" si="176"/>
        <v>0</v>
      </c>
    </row>
    <row r="4022" spans="1:31" hidden="1">
      <c r="A4022" s="6" t="s">
        <v>2181</v>
      </c>
      <c r="B4022" t="s">
        <v>29</v>
      </c>
      <c r="C4022">
        <v>41</v>
      </c>
      <c r="D4022" t="s">
        <v>943</v>
      </c>
      <c r="F4022" t="s">
        <v>31</v>
      </c>
      <c r="G4022" t="s">
        <v>29</v>
      </c>
      <c r="H4022" t="s">
        <v>2233</v>
      </c>
      <c r="I4022">
        <v>0</v>
      </c>
      <c r="J4022">
        <v>1</v>
      </c>
      <c r="K4022">
        <v>0</v>
      </c>
      <c r="L4022" t="s">
        <v>5127</v>
      </c>
      <c r="M4022" t="s">
        <v>81</v>
      </c>
      <c r="N4022">
        <v>2600000</v>
      </c>
      <c r="O4022">
        <f t="shared" si="175"/>
        <v>325000</v>
      </c>
      <c r="Q4022" t="s">
        <v>35</v>
      </c>
      <c r="R4022">
        <v>2.5</v>
      </c>
      <c r="S4022">
        <v>4</v>
      </c>
      <c r="T4022" t="s">
        <v>77</v>
      </c>
      <c r="U4022" t="s">
        <v>78</v>
      </c>
      <c r="W4022" s="2" t="e">
        <f>IF(VLOOKUP(V4022,'reference classification'!$B$1:G4026,6,FALSE)&gt;90,1,0)</f>
        <v>#N/A</v>
      </c>
      <c r="X4022">
        <v>2600000</v>
      </c>
      <c r="Y4022" t="s">
        <v>5127</v>
      </c>
      <c r="Z4022">
        <v>325000</v>
      </c>
      <c r="AA4022">
        <v>-25</v>
      </c>
      <c r="AB4022">
        <v>2925000</v>
      </c>
      <c r="AC4022">
        <v>325000</v>
      </c>
      <c r="AD4022">
        <v>0</v>
      </c>
      <c r="AE4022" t="b">
        <f t="shared" si="176"/>
        <v>0</v>
      </c>
    </row>
    <row r="4023" spans="1:31" hidden="1">
      <c r="A4023" s="6" t="s">
        <v>838</v>
      </c>
      <c r="B4023" t="s">
        <v>29</v>
      </c>
      <c r="C4023">
        <v>41</v>
      </c>
      <c r="D4023" t="s">
        <v>7786</v>
      </c>
      <c r="F4023" t="s">
        <v>31</v>
      </c>
      <c r="G4023" t="s">
        <v>29</v>
      </c>
      <c r="H4023" t="s">
        <v>2233</v>
      </c>
      <c r="I4023">
        <v>0</v>
      </c>
      <c r="J4023">
        <v>1</v>
      </c>
      <c r="K4023">
        <v>0</v>
      </c>
      <c r="L4023" t="s">
        <v>5127</v>
      </c>
      <c r="M4023" t="s">
        <v>81</v>
      </c>
      <c r="N4023">
        <v>3000000</v>
      </c>
      <c r="O4023">
        <f t="shared" si="175"/>
        <v>125000</v>
      </c>
      <c r="Q4023" t="s">
        <v>35</v>
      </c>
      <c r="R4023">
        <v>2.5</v>
      </c>
      <c r="S4023">
        <v>4</v>
      </c>
      <c r="T4023" t="s">
        <v>77</v>
      </c>
      <c r="U4023" t="s">
        <v>78</v>
      </c>
      <c r="W4023" s="2" t="e">
        <f>IF(VLOOKUP(V4023,'reference classification'!$B$1:G4027,6,FALSE)&gt;90,1,0)</f>
        <v>#N/A</v>
      </c>
      <c r="X4023">
        <v>2875000</v>
      </c>
      <c r="Y4023" t="s">
        <v>5127</v>
      </c>
      <c r="Z4023">
        <v>125000</v>
      </c>
      <c r="AA4023">
        <v>-30</v>
      </c>
      <c r="AB4023">
        <v>3000000</v>
      </c>
      <c r="AC4023">
        <v>125000</v>
      </c>
      <c r="AD4023">
        <v>0</v>
      </c>
      <c r="AE4023" t="b">
        <f t="shared" si="176"/>
        <v>0</v>
      </c>
    </row>
    <row r="4024" spans="1:31" hidden="1">
      <c r="A4024" s="6" t="s">
        <v>2096</v>
      </c>
      <c r="B4024" t="s">
        <v>29</v>
      </c>
      <c r="C4024">
        <v>41</v>
      </c>
      <c r="D4024" t="s">
        <v>4868</v>
      </c>
      <c r="F4024" t="s">
        <v>44</v>
      </c>
      <c r="G4024" t="s">
        <v>29</v>
      </c>
      <c r="H4024" t="s">
        <v>2233</v>
      </c>
      <c r="I4024">
        <v>0</v>
      </c>
      <c r="J4024">
        <v>1</v>
      </c>
      <c r="K4024">
        <v>0</v>
      </c>
      <c r="L4024" t="s">
        <v>5127</v>
      </c>
      <c r="M4024" t="s">
        <v>81</v>
      </c>
      <c r="N4024">
        <v>8000000</v>
      </c>
      <c r="O4024">
        <f t="shared" si="175"/>
        <v>426000</v>
      </c>
      <c r="Q4024" t="s">
        <v>35</v>
      </c>
      <c r="R4024">
        <v>2.5</v>
      </c>
      <c r="S4024">
        <v>4</v>
      </c>
      <c r="T4024" t="s">
        <v>77</v>
      </c>
      <c r="U4024" t="s">
        <v>7789</v>
      </c>
      <c r="W4024" s="2" t="e">
        <f>IF(VLOOKUP(V4024,'reference classification'!$B$1:G4028,6,FALSE)&gt;90,1,0)</f>
        <v>#N/A</v>
      </c>
      <c r="X4024">
        <v>4626000</v>
      </c>
      <c r="Y4024" t="s">
        <v>5127</v>
      </c>
      <c r="Z4024">
        <v>426000</v>
      </c>
      <c r="AA4024">
        <v>-5</v>
      </c>
      <c r="AB4024">
        <v>5052000</v>
      </c>
      <c r="AC4024">
        <v>426000</v>
      </c>
      <c r="AD4024">
        <v>0</v>
      </c>
      <c r="AE4024" t="b">
        <f t="shared" si="176"/>
        <v>0</v>
      </c>
    </row>
    <row r="4025" spans="1:31" hidden="1">
      <c r="A4025" s="6" t="s">
        <v>840</v>
      </c>
      <c r="B4025" t="s">
        <v>29</v>
      </c>
      <c r="C4025">
        <v>41</v>
      </c>
      <c r="D4025" t="s">
        <v>7790</v>
      </c>
      <c r="F4025" t="s">
        <v>44</v>
      </c>
      <c r="G4025" t="s">
        <v>29</v>
      </c>
      <c r="H4025" t="s">
        <v>2233</v>
      </c>
      <c r="I4025">
        <v>0</v>
      </c>
      <c r="J4025">
        <v>1</v>
      </c>
      <c r="K4025">
        <v>0</v>
      </c>
      <c r="L4025" t="s">
        <v>5127</v>
      </c>
      <c r="M4025" t="s">
        <v>34</v>
      </c>
      <c r="N4025">
        <v>200000</v>
      </c>
      <c r="O4025">
        <f t="shared" si="175"/>
        <v>40000</v>
      </c>
      <c r="Q4025" t="s">
        <v>35</v>
      </c>
      <c r="R4025">
        <v>2.5</v>
      </c>
      <c r="S4025">
        <v>4</v>
      </c>
      <c r="T4025" t="s">
        <v>77</v>
      </c>
      <c r="U4025" t="s">
        <v>78</v>
      </c>
      <c r="W4025" s="2" t="e">
        <f>IF(VLOOKUP(V4025,'reference classification'!$B$1:G4029,6,FALSE)&gt;90,1,0)</f>
        <v>#N/A</v>
      </c>
      <c r="X4025">
        <v>40000</v>
      </c>
      <c r="Y4025" t="s">
        <v>5127</v>
      </c>
      <c r="Z4025">
        <v>40000</v>
      </c>
      <c r="AA4025">
        <v>-24</v>
      </c>
      <c r="AB4025">
        <v>80000</v>
      </c>
      <c r="AC4025">
        <v>40000</v>
      </c>
      <c r="AD4025">
        <v>0</v>
      </c>
      <c r="AE4025" t="b">
        <f t="shared" si="176"/>
        <v>0</v>
      </c>
    </row>
    <row r="4026" spans="1:31" hidden="1">
      <c r="A4026" s="6" t="s">
        <v>842</v>
      </c>
      <c r="B4026" t="s">
        <v>29</v>
      </c>
      <c r="C4026">
        <v>41</v>
      </c>
      <c r="D4026" t="s">
        <v>4958</v>
      </c>
      <c r="E4026">
        <v>3313111</v>
      </c>
      <c r="F4026" t="s">
        <v>44</v>
      </c>
      <c r="G4026" t="s">
        <v>29</v>
      </c>
      <c r="H4026" t="s">
        <v>327</v>
      </c>
      <c r="I4026">
        <v>0</v>
      </c>
      <c r="J4026">
        <v>1</v>
      </c>
      <c r="K4026">
        <v>0</v>
      </c>
      <c r="L4026" t="s">
        <v>4205</v>
      </c>
      <c r="M4026" t="s">
        <v>81</v>
      </c>
      <c r="N4026">
        <v>2600000</v>
      </c>
      <c r="O4026">
        <f t="shared" si="175"/>
        <v>216667</v>
      </c>
      <c r="Q4026" t="s">
        <v>35</v>
      </c>
      <c r="R4026">
        <v>24.66</v>
      </c>
      <c r="S4026">
        <v>24</v>
      </c>
      <c r="T4026" t="s">
        <v>77</v>
      </c>
      <c r="U4026" t="s">
        <v>188</v>
      </c>
      <c r="W4026" s="2" t="e">
        <f>IF(VLOOKUP(V4026,'reference classification'!$B$1:G4030,6,FALSE)&gt;90,1,0)</f>
        <v>#N/A</v>
      </c>
      <c r="X4026">
        <v>1299998</v>
      </c>
      <c r="Y4026" t="s">
        <v>4205</v>
      </c>
      <c r="Z4026">
        <v>216667</v>
      </c>
      <c r="AA4026">
        <v>0</v>
      </c>
      <c r="AB4026">
        <v>1516665</v>
      </c>
      <c r="AC4026">
        <v>216667</v>
      </c>
      <c r="AD4026">
        <v>0</v>
      </c>
      <c r="AE4026" t="b">
        <f t="shared" si="176"/>
        <v>0</v>
      </c>
    </row>
    <row r="4027" spans="1:31" hidden="1">
      <c r="A4027" s="6" t="s">
        <v>844</v>
      </c>
      <c r="B4027" t="s">
        <v>29</v>
      </c>
      <c r="C4027">
        <v>41</v>
      </c>
      <c r="D4027" t="s">
        <v>7793</v>
      </c>
      <c r="F4027" t="s">
        <v>31</v>
      </c>
      <c r="G4027" t="s">
        <v>29</v>
      </c>
      <c r="H4027" t="s">
        <v>130</v>
      </c>
      <c r="I4027">
        <v>0</v>
      </c>
      <c r="J4027">
        <v>1</v>
      </c>
      <c r="K4027">
        <v>0</v>
      </c>
      <c r="L4027" t="s">
        <v>5127</v>
      </c>
      <c r="M4027" t="s">
        <v>81</v>
      </c>
      <c r="N4027">
        <v>1500000</v>
      </c>
      <c r="O4027">
        <f t="shared" si="175"/>
        <v>118959</v>
      </c>
      <c r="Q4027" t="s">
        <v>35</v>
      </c>
      <c r="R4027">
        <v>2.5</v>
      </c>
      <c r="S4027">
        <v>3</v>
      </c>
      <c r="T4027" t="s">
        <v>77</v>
      </c>
      <c r="U4027" t="s">
        <v>2261</v>
      </c>
      <c r="W4027" s="2" t="e">
        <f>IF(VLOOKUP(V4027,'reference classification'!$B$1:G4031,6,FALSE)&gt;90,1,0)</f>
        <v>#N/A</v>
      </c>
      <c r="X4027">
        <v>1057818</v>
      </c>
      <c r="Y4027" t="s">
        <v>5127</v>
      </c>
      <c r="Z4027">
        <v>118959</v>
      </c>
      <c r="AA4027">
        <v>-16</v>
      </c>
      <c r="AB4027">
        <v>1176777</v>
      </c>
      <c r="AC4027">
        <v>118959</v>
      </c>
      <c r="AD4027">
        <v>0</v>
      </c>
      <c r="AE4027" t="b">
        <f t="shared" si="176"/>
        <v>0</v>
      </c>
    </row>
    <row r="4028" spans="1:31" hidden="1">
      <c r="A4028" s="6" t="s">
        <v>2098</v>
      </c>
      <c r="B4028" t="s">
        <v>29</v>
      </c>
      <c r="C4028">
        <v>41</v>
      </c>
      <c r="D4028" t="s">
        <v>4068</v>
      </c>
      <c r="E4028">
        <v>5315010</v>
      </c>
      <c r="F4028" t="s">
        <v>44</v>
      </c>
      <c r="G4028" t="s">
        <v>29</v>
      </c>
      <c r="H4028" t="s">
        <v>41</v>
      </c>
      <c r="I4028">
        <v>0</v>
      </c>
      <c r="J4028">
        <v>1</v>
      </c>
      <c r="K4028">
        <v>0</v>
      </c>
      <c r="L4028" t="s">
        <v>5127</v>
      </c>
      <c r="M4028" t="s">
        <v>81</v>
      </c>
      <c r="N4028">
        <v>700000</v>
      </c>
      <c r="O4028">
        <f t="shared" si="175"/>
        <v>68958</v>
      </c>
      <c r="Q4028" t="s">
        <v>35</v>
      </c>
      <c r="R4028">
        <v>2.5</v>
      </c>
      <c r="S4028">
        <v>5</v>
      </c>
      <c r="T4028" t="s">
        <v>77</v>
      </c>
      <c r="U4028" t="s">
        <v>78</v>
      </c>
      <c r="W4028" s="2" t="e">
        <f>IF(VLOOKUP(V4028,'reference classification'!$B$1:G4032,6,FALSE)&gt;90,1,0)</f>
        <v>#N/A</v>
      </c>
      <c r="X4028">
        <v>140680</v>
      </c>
      <c r="Y4028" t="s">
        <v>5127</v>
      </c>
      <c r="Z4028">
        <v>68958</v>
      </c>
      <c r="AA4028">
        <v>-25</v>
      </c>
      <c r="AB4028">
        <v>209638</v>
      </c>
      <c r="AC4028">
        <v>68958</v>
      </c>
      <c r="AD4028">
        <v>0</v>
      </c>
      <c r="AE4028" t="b">
        <f t="shared" si="176"/>
        <v>0</v>
      </c>
    </row>
    <row r="4029" spans="1:31" hidden="1">
      <c r="A4029" s="6" t="s">
        <v>1995</v>
      </c>
      <c r="B4029" t="s">
        <v>29</v>
      </c>
      <c r="C4029">
        <v>41</v>
      </c>
      <c r="D4029" t="s">
        <v>5126</v>
      </c>
      <c r="F4029" t="s">
        <v>44</v>
      </c>
      <c r="G4029" t="s">
        <v>29</v>
      </c>
      <c r="H4029" t="s">
        <v>7796</v>
      </c>
      <c r="I4029">
        <v>0</v>
      </c>
      <c r="J4029">
        <v>1</v>
      </c>
      <c r="K4029">
        <v>0</v>
      </c>
      <c r="L4029" t="s">
        <v>5127</v>
      </c>
      <c r="M4029" t="s">
        <v>81</v>
      </c>
      <c r="N4029">
        <v>1000000</v>
      </c>
      <c r="O4029">
        <f t="shared" si="175"/>
        <v>94722</v>
      </c>
      <c r="Q4029" t="s">
        <v>35</v>
      </c>
      <c r="R4029">
        <v>2.5</v>
      </c>
      <c r="S4029">
        <v>5</v>
      </c>
      <c r="T4029" t="s">
        <v>77</v>
      </c>
      <c r="U4029" t="s">
        <v>78</v>
      </c>
      <c r="W4029" s="2" t="e">
        <f>IF(VLOOKUP(V4029,'reference classification'!$B$1:G4033,6,FALSE)&gt;90,1,0)</f>
        <v>#N/A</v>
      </c>
      <c r="X4029">
        <v>295702</v>
      </c>
      <c r="Y4029" t="s">
        <v>5127</v>
      </c>
      <c r="Z4029">
        <v>94722</v>
      </c>
      <c r="AA4029">
        <v>-27</v>
      </c>
      <c r="AB4029">
        <v>390424</v>
      </c>
      <c r="AC4029">
        <v>94722</v>
      </c>
      <c r="AD4029">
        <v>0</v>
      </c>
      <c r="AE4029" t="b">
        <f t="shared" si="176"/>
        <v>0</v>
      </c>
    </row>
    <row r="4030" spans="1:31" hidden="1">
      <c r="A4030" s="6" t="s">
        <v>1998</v>
      </c>
      <c r="B4030" t="s">
        <v>29</v>
      </c>
      <c r="C4030">
        <v>41</v>
      </c>
      <c r="D4030" t="s">
        <v>7798</v>
      </c>
      <c r="F4030" t="s">
        <v>44</v>
      </c>
      <c r="G4030" t="s">
        <v>29</v>
      </c>
      <c r="H4030" t="s">
        <v>1506</v>
      </c>
      <c r="I4030">
        <v>0</v>
      </c>
      <c r="J4030">
        <v>1</v>
      </c>
      <c r="K4030">
        <v>0</v>
      </c>
      <c r="L4030" t="s">
        <v>4371</v>
      </c>
      <c r="M4030" t="s">
        <v>81</v>
      </c>
      <c r="N4030">
        <v>6700000</v>
      </c>
      <c r="O4030">
        <f t="shared" si="175"/>
        <v>279167</v>
      </c>
      <c r="Q4030" t="s">
        <v>35</v>
      </c>
      <c r="R4030">
        <v>0</v>
      </c>
      <c r="S4030">
        <v>24</v>
      </c>
      <c r="T4030" t="s">
        <v>37</v>
      </c>
      <c r="U4030" t="s">
        <v>78</v>
      </c>
      <c r="W4030" s="2" t="e">
        <f>IF(VLOOKUP(V4030,'reference classification'!$B$1:G4034,6,FALSE)&gt;90,1,0)</f>
        <v>#N/A</v>
      </c>
      <c r="X4030">
        <v>837493</v>
      </c>
      <c r="Y4030" t="s">
        <v>4371</v>
      </c>
      <c r="Z4030">
        <v>279167</v>
      </c>
      <c r="AA4030">
        <v>0</v>
      </c>
      <c r="AB4030">
        <v>1116660</v>
      </c>
      <c r="AC4030">
        <v>279167</v>
      </c>
      <c r="AD4030">
        <v>0</v>
      </c>
      <c r="AE4030" t="b">
        <f t="shared" si="176"/>
        <v>0</v>
      </c>
    </row>
    <row r="4031" spans="1:31" hidden="1">
      <c r="A4031" s="6" t="s">
        <v>206</v>
      </c>
      <c r="B4031" t="s">
        <v>29</v>
      </c>
      <c r="C4031">
        <v>41</v>
      </c>
      <c r="D4031" t="s">
        <v>7800</v>
      </c>
      <c r="F4031" t="s">
        <v>31</v>
      </c>
      <c r="G4031" t="s">
        <v>29</v>
      </c>
      <c r="H4031" t="s">
        <v>130</v>
      </c>
      <c r="I4031">
        <v>0</v>
      </c>
      <c r="J4031">
        <v>1</v>
      </c>
      <c r="K4031">
        <v>0</v>
      </c>
      <c r="L4031" t="s">
        <v>4205</v>
      </c>
      <c r="M4031" t="s">
        <v>81</v>
      </c>
      <c r="N4031">
        <v>600000</v>
      </c>
      <c r="O4031">
        <f t="shared" si="175"/>
        <v>50000</v>
      </c>
      <c r="Q4031" t="s">
        <v>35</v>
      </c>
      <c r="R4031">
        <v>23.9</v>
      </c>
      <c r="S4031">
        <v>24</v>
      </c>
      <c r="T4031" t="s">
        <v>77</v>
      </c>
      <c r="U4031" t="s">
        <v>188</v>
      </c>
      <c r="W4031" s="2" t="e">
        <f>IF(VLOOKUP(V4031,'reference classification'!$B$1:G4035,6,FALSE)&gt;90,1,0)</f>
        <v>#N/A</v>
      </c>
      <c r="X4031">
        <v>150000</v>
      </c>
      <c r="Y4031" t="s">
        <v>4205</v>
      </c>
      <c r="Z4031">
        <v>50000</v>
      </c>
      <c r="AA4031">
        <v>0</v>
      </c>
      <c r="AB4031">
        <v>200000</v>
      </c>
      <c r="AC4031">
        <v>50000</v>
      </c>
      <c r="AD4031">
        <v>0</v>
      </c>
      <c r="AE4031" t="b">
        <f t="shared" si="176"/>
        <v>0</v>
      </c>
    </row>
    <row r="4032" spans="1:31" hidden="1">
      <c r="A4032" s="6" t="s">
        <v>846</v>
      </c>
      <c r="B4032" t="s">
        <v>29</v>
      </c>
      <c r="C4032">
        <v>41</v>
      </c>
      <c r="D4032" t="s">
        <v>7802</v>
      </c>
      <c r="E4032">
        <v>3314350</v>
      </c>
      <c r="F4032" t="s">
        <v>44</v>
      </c>
      <c r="G4032" t="s">
        <v>29</v>
      </c>
      <c r="H4032" t="s">
        <v>327</v>
      </c>
      <c r="I4032">
        <v>0</v>
      </c>
      <c r="J4032">
        <v>1</v>
      </c>
      <c r="K4032">
        <v>1</v>
      </c>
      <c r="L4032" t="s">
        <v>4205</v>
      </c>
      <c r="M4032" t="s">
        <v>81</v>
      </c>
      <c r="N4032">
        <v>550000</v>
      </c>
      <c r="O4032">
        <f t="shared" si="175"/>
        <v>22917</v>
      </c>
      <c r="Q4032" t="s">
        <v>35</v>
      </c>
      <c r="R4032">
        <v>559.32000000000005</v>
      </c>
      <c r="S4032">
        <v>24</v>
      </c>
      <c r="T4032" t="s">
        <v>77</v>
      </c>
      <c r="U4032" t="s">
        <v>188</v>
      </c>
      <c r="W4032" s="2" t="e">
        <f>IF(VLOOKUP(V4032,'reference classification'!$B$1:G4036,6,FALSE)&gt;90,1,0)</f>
        <v>#N/A</v>
      </c>
      <c r="X4032">
        <v>389581</v>
      </c>
      <c r="Y4032" t="s">
        <v>4205</v>
      </c>
      <c r="Z4032">
        <v>22917</v>
      </c>
      <c r="AA4032">
        <v>0</v>
      </c>
      <c r="AB4032">
        <v>412498</v>
      </c>
      <c r="AC4032">
        <v>22917</v>
      </c>
      <c r="AD4032">
        <v>0</v>
      </c>
      <c r="AE4032" t="b">
        <f t="shared" si="176"/>
        <v>0</v>
      </c>
    </row>
    <row r="4033" spans="1:31" hidden="1">
      <c r="A4033" s="6" t="s">
        <v>849</v>
      </c>
      <c r="B4033" t="s">
        <v>29</v>
      </c>
      <c r="C4033">
        <v>41</v>
      </c>
      <c r="D4033" t="s">
        <v>7804</v>
      </c>
      <c r="F4033" t="s">
        <v>44</v>
      </c>
      <c r="G4033" t="s">
        <v>29</v>
      </c>
      <c r="H4033" t="s">
        <v>356</v>
      </c>
      <c r="I4033">
        <v>0</v>
      </c>
      <c r="J4033">
        <v>1</v>
      </c>
      <c r="K4033">
        <v>0</v>
      </c>
      <c r="L4033" t="s">
        <v>4205</v>
      </c>
      <c r="M4033" t="s">
        <v>81</v>
      </c>
      <c r="N4033">
        <v>1200000</v>
      </c>
      <c r="O4033">
        <f t="shared" si="175"/>
        <v>133333</v>
      </c>
      <c r="Q4033" t="s">
        <v>35</v>
      </c>
      <c r="R4033">
        <v>25.38</v>
      </c>
      <c r="S4033">
        <v>24</v>
      </c>
      <c r="T4033" t="s">
        <v>77</v>
      </c>
      <c r="U4033" t="s">
        <v>188</v>
      </c>
      <c r="W4033" s="2" t="e">
        <f>IF(VLOOKUP(V4033,'reference classification'!$B$1:G4037,6,FALSE)&gt;90,1,0)</f>
        <v>#N/A</v>
      </c>
      <c r="X4033">
        <v>800001</v>
      </c>
      <c r="Y4033" t="s">
        <v>4205</v>
      </c>
      <c r="Z4033">
        <v>133333</v>
      </c>
      <c r="AA4033">
        <v>0</v>
      </c>
      <c r="AB4033">
        <v>933334</v>
      </c>
      <c r="AC4033">
        <v>133333</v>
      </c>
      <c r="AD4033">
        <v>0</v>
      </c>
      <c r="AE4033" t="b">
        <f t="shared" si="176"/>
        <v>0</v>
      </c>
    </row>
    <row r="4034" spans="1:31" hidden="1">
      <c r="A4034" s="6" t="s">
        <v>850</v>
      </c>
      <c r="B4034" t="s">
        <v>29</v>
      </c>
      <c r="C4034">
        <v>41</v>
      </c>
      <c r="D4034" t="s">
        <v>7806</v>
      </c>
      <c r="F4034" t="s">
        <v>44</v>
      </c>
      <c r="G4034" t="s">
        <v>29</v>
      </c>
      <c r="H4034" t="s">
        <v>356</v>
      </c>
      <c r="I4034">
        <v>0</v>
      </c>
      <c r="J4034">
        <v>1</v>
      </c>
      <c r="K4034">
        <v>0</v>
      </c>
      <c r="L4034" t="s">
        <v>4205</v>
      </c>
      <c r="M4034" t="s">
        <v>81</v>
      </c>
      <c r="N4034">
        <v>2000000</v>
      </c>
      <c r="O4034">
        <f t="shared" si="175"/>
        <v>83333</v>
      </c>
      <c r="Q4034" t="s">
        <v>35</v>
      </c>
      <c r="R4034">
        <v>580.20000000000005</v>
      </c>
      <c r="S4034">
        <v>24</v>
      </c>
      <c r="T4034" t="s">
        <v>77</v>
      </c>
      <c r="U4034" t="s">
        <v>188</v>
      </c>
      <c r="W4034" s="2" t="e">
        <f>IF(VLOOKUP(V4034,'reference classification'!$B$1:G4038,6,FALSE)&gt;90,1,0)</f>
        <v>#N/A</v>
      </c>
      <c r="X4034">
        <v>1250003</v>
      </c>
      <c r="Y4034" t="s">
        <v>4205</v>
      </c>
      <c r="Z4034">
        <v>83333</v>
      </c>
      <c r="AA4034">
        <v>0</v>
      </c>
      <c r="AB4034">
        <v>1333336</v>
      </c>
      <c r="AC4034">
        <v>83333</v>
      </c>
      <c r="AD4034">
        <v>0</v>
      </c>
      <c r="AE4034" t="b">
        <f t="shared" si="176"/>
        <v>0</v>
      </c>
    </row>
    <row r="4035" spans="1:31" hidden="1">
      <c r="A4035" s="6" t="s">
        <v>241</v>
      </c>
      <c r="B4035" t="s">
        <v>29</v>
      </c>
      <c r="C4035">
        <v>41</v>
      </c>
      <c r="D4035" t="s">
        <v>7808</v>
      </c>
      <c r="F4035" t="s">
        <v>31</v>
      </c>
      <c r="G4035" t="s">
        <v>29</v>
      </c>
      <c r="H4035" t="s">
        <v>237</v>
      </c>
      <c r="I4035">
        <v>0</v>
      </c>
      <c r="J4035">
        <v>1</v>
      </c>
      <c r="K4035">
        <v>0</v>
      </c>
      <c r="L4035" t="s">
        <v>4205</v>
      </c>
      <c r="M4035" t="s">
        <v>81</v>
      </c>
      <c r="N4035">
        <v>10000000</v>
      </c>
      <c r="O4035">
        <f t="shared" ref="O4035:O4098" si="178">AC4035</f>
        <v>416666</v>
      </c>
      <c r="Q4035" t="s">
        <v>35</v>
      </c>
      <c r="R4035">
        <v>676.2</v>
      </c>
      <c r="S4035">
        <v>24</v>
      </c>
      <c r="T4035" t="s">
        <v>77</v>
      </c>
      <c r="U4035" t="s">
        <v>78</v>
      </c>
      <c r="W4035" s="2" t="e">
        <f>IF(VLOOKUP(V4035,'reference classification'!$B$1:G4039,6,FALSE)&gt;90,1,0)</f>
        <v>#N/A</v>
      </c>
      <c r="X4035">
        <v>4166676</v>
      </c>
      <c r="Y4035" t="s">
        <v>4205</v>
      </c>
      <c r="Z4035">
        <v>416666</v>
      </c>
      <c r="AA4035">
        <v>0</v>
      </c>
      <c r="AB4035">
        <v>4583342</v>
      </c>
      <c r="AC4035">
        <v>416666</v>
      </c>
      <c r="AD4035">
        <v>0</v>
      </c>
      <c r="AE4035" t="b">
        <f t="shared" ref="AE4035:AE4098" si="179">AB4035=AC4035</f>
        <v>0</v>
      </c>
    </row>
    <row r="4036" spans="1:31" hidden="1">
      <c r="A4036" s="6" t="s">
        <v>323</v>
      </c>
      <c r="B4036" t="s">
        <v>29</v>
      </c>
      <c r="C4036">
        <v>41</v>
      </c>
      <c r="D4036" t="s">
        <v>7810</v>
      </c>
      <c r="F4036" t="s">
        <v>44</v>
      </c>
      <c r="G4036" t="s">
        <v>29</v>
      </c>
      <c r="H4036" t="s">
        <v>186</v>
      </c>
      <c r="I4036">
        <v>0</v>
      </c>
      <c r="J4036">
        <v>1</v>
      </c>
      <c r="K4036">
        <v>0</v>
      </c>
      <c r="L4036" t="s">
        <v>4205</v>
      </c>
      <c r="M4036" t="s">
        <v>81</v>
      </c>
      <c r="N4036">
        <v>1300000</v>
      </c>
      <c r="O4036">
        <f t="shared" si="178"/>
        <v>16884</v>
      </c>
      <c r="Q4036" t="s">
        <v>35</v>
      </c>
      <c r="R4036">
        <v>578.52</v>
      </c>
      <c r="S4036">
        <v>24</v>
      </c>
      <c r="T4036" t="s">
        <v>77</v>
      </c>
      <c r="U4036" t="s">
        <v>188</v>
      </c>
      <c r="W4036" s="2" t="e">
        <f>IF(VLOOKUP(V4036,'reference classification'!$B$1:G4040,6,FALSE)&gt;90,1,0)</f>
        <v>#N/A</v>
      </c>
      <c r="X4036">
        <v>945454</v>
      </c>
      <c r="Y4036" t="s">
        <v>4205</v>
      </c>
      <c r="Z4036">
        <v>16884</v>
      </c>
      <c r="AA4036">
        <v>0</v>
      </c>
      <c r="AB4036">
        <v>962338</v>
      </c>
      <c r="AC4036">
        <v>16884</v>
      </c>
      <c r="AD4036">
        <v>0</v>
      </c>
      <c r="AE4036" t="b">
        <f t="shared" si="179"/>
        <v>0</v>
      </c>
    </row>
    <row r="4037" spans="1:31" hidden="1">
      <c r="A4037" s="6" t="s">
        <v>209</v>
      </c>
      <c r="B4037" t="s">
        <v>29</v>
      </c>
      <c r="C4037">
        <v>41</v>
      </c>
      <c r="D4037" t="s">
        <v>7812</v>
      </c>
      <c r="E4037">
        <v>3314010</v>
      </c>
      <c r="F4037" t="s">
        <v>31</v>
      </c>
      <c r="G4037" t="s">
        <v>29</v>
      </c>
      <c r="H4037" t="s">
        <v>327</v>
      </c>
      <c r="I4037">
        <v>0</v>
      </c>
      <c r="J4037">
        <v>1</v>
      </c>
      <c r="K4037">
        <v>0</v>
      </c>
      <c r="L4037" t="s">
        <v>4205</v>
      </c>
      <c r="M4037" t="s">
        <v>81</v>
      </c>
      <c r="N4037">
        <v>1200000</v>
      </c>
      <c r="O4037">
        <f t="shared" si="178"/>
        <v>66666</v>
      </c>
      <c r="Q4037" t="s">
        <v>35</v>
      </c>
      <c r="R4037">
        <v>461.88</v>
      </c>
      <c r="S4037">
        <v>24</v>
      </c>
      <c r="T4037" t="s">
        <v>77</v>
      </c>
      <c r="U4037" t="s">
        <v>78</v>
      </c>
      <c r="W4037" s="2" t="e">
        <f>IF(VLOOKUP(V4037,'reference classification'!$B$1:G4041,6,FALSE)&gt;90,1,0)</f>
        <v>#N/A</v>
      </c>
      <c r="X4037">
        <v>400008</v>
      </c>
      <c r="Y4037" t="s">
        <v>4205</v>
      </c>
      <c r="Z4037">
        <v>66666</v>
      </c>
      <c r="AA4037">
        <v>0</v>
      </c>
      <c r="AB4037">
        <v>466674</v>
      </c>
      <c r="AC4037">
        <v>66666</v>
      </c>
      <c r="AD4037">
        <v>0</v>
      </c>
      <c r="AE4037" t="b">
        <f t="shared" si="179"/>
        <v>0</v>
      </c>
    </row>
    <row r="4038" spans="1:31" hidden="1">
      <c r="A4038" s="6" t="s">
        <v>212</v>
      </c>
      <c r="B4038" t="s">
        <v>29</v>
      </c>
      <c r="C4038">
        <v>41</v>
      </c>
      <c r="D4038" t="s">
        <v>7814</v>
      </c>
      <c r="E4038">
        <v>3203250</v>
      </c>
      <c r="F4038" t="s">
        <v>44</v>
      </c>
      <c r="G4038" t="s">
        <v>29</v>
      </c>
      <c r="H4038" t="s">
        <v>365</v>
      </c>
      <c r="I4038">
        <v>0</v>
      </c>
      <c r="J4038">
        <v>1</v>
      </c>
      <c r="K4038">
        <v>0</v>
      </c>
      <c r="L4038" t="s">
        <v>4205</v>
      </c>
      <c r="M4038" t="s">
        <v>81</v>
      </c>
      <c r="N4038">
        <v>1500000</v>
      </c>
      <c r="O4038">
        <f t="shared" si="178"/>
        <v>62500</v>
      </c>
      <c r="Q4038" t="s">
        <v>35</v>
      </c>
      <c r="R4038">
        <v>605.88</v>
      </c>
      <c r="S4038">
        <v>24</v>
      </c>
      <c r="T4038" t="s">
        <v>77</v>
      </c>
      <c r="U4038" t="s">
        <v>188</v>
      </c>
      <c r="W4038" s="2" t="e">
        <f>IF(VLOOKUP(V4038,'reference classification'!$B$1:G4042,6,FALSE)&gt;90,1,0)</f>
        <v>#N/A</v>
      </c>
      <c r="X4038">
        <v>750000</v>
      </c>
      <c r="Y4038" t="s">
        <v>4205</v>
      </c>
      <c r="Z4038">
        <v>62500</v>
      </c>
      <c r="AA4038">
        <v>0</v>
      </c>
      <c r="AB4038">
        <v>812500</v>
      </c>
      <c r="AC4038">
        <v>62500</v>
      </c>
      <c r="AD4038">
        <v>0</v>
      </c>
      <c r="AE4038" t="b">
        <f t="shared" si="179"/>
        <v>0</v>
      </c>
    </row>
    <row r="4039" spans="1:31" hidden="1">
      <c r="A4039" s="6" t="s">
        <v>851</v>
      </c>
      <c r="B4039" t="s">
        <v>29</v>
      </c>
      <c r="C4039">
        <v>41</v>
      </c>
      <c r="D4039" t="s">
        <v>7816</v>
      </c>
      <c r="E4039">
        <v>3314010</v>
      </c>
      <c r="F4039" t="s">
        <v>31</v>
      </c>
      <c r="G4039" t="s">
        <v>29</v>
      </c>
      <c r="H4039" t="s">
        <v>202</v>
      </c>
      <c r="I4039">
        <v>0</v>
      </c>
      <c r="J4039">
        <v>1</v>
      </c>
      <c r="K4039">
        <v>0</v>
      </c>
      <c r="L4039" t="s">
        <v>4205</v>
      </c>
      <c r="M4039" t="s">
        <v>81</v>
      </c>
      <c r="N4039">
        <v>2250000</v>
      </c>
      <c r="O4039">
        <f t="shared" si="178"/>
        <v>10000</v>
      </c>
      <c r="Q4039" t="s">
        <v>35</v>
      </c>
      <c r="R4039">
        <v>605.88</v>
      </c>
      <c r="S4039">
        <v>24</v>
      </c>
      <c r="T4039" t="s">
        <v>77</v>
      </c>
      <c r="U4039" t="s">
        <v>188</v>
      </c>
      <c r="W4039" s="2" t="e">
        <f>IF(VLOOKUP(V4039,'reference classification'!$B$1:G4043,6,FALSE)&gt;90,1,0)</f>
        <v>#N/A</v>
      </c>
      <c r="X4039">
        <v>2150000</v>
      </c>
      <c r="Y4039" t="s">
        <v>4205</v>
      </c>
      <c r="Z4039">
        <v>10000</v>
      </c>
      <c r="AA4039">
        <v>0</v>
      </c>
      <c r="AB4039">
        <v>2160000</v>
      </c>
      <c r="AC4039">
        <v>10000</v>
      </c>
      <c r="AD4039">
        <v>0</v>
      </c>
      <c r="AE4039" t="b">
        <f t="shared" si="179"/>
        <v>0</v>
      </c>
    </row>
    <row r="4040" spans="1:31" hidden="1">
      <c r="A4040" s="6" t="s">
        <v>853</v>
      </c>
      <c r="B4040" t="s">
        <v>29</v>
      </c>
      <c r="C4040">
        <v>41</v>
      </c>
      <c r="D4040" t="s">
        <v>7818</v>
      </c>
      <c r="E4040">
        <v>3313111</v>
      </c>
      <c r="F4040" t="s">
        <v>31</v>
      </c>
      <c r="G4040" t="s">
        <v>29</v>
      </c>
      <c r="H4040" t="s">
        <v>327</v>
      </c>
      <c r="I4040">
        <v>0</v>
      </c>
      <c r="J4040">
        <v>1</v>
      </c>
      <c r="K4040">
        <v>1</v>
      </c>
      <c r="L4040" t="s">
        <v>4205</v>
      </c>
      <c r="M4040" t="s">
        <v>81</v>
      </c>
      <c r="N4040">
        <v>3200000</v>
      </c>
      <c r="O4040">
        <f t="shared" si="178"/>
        <v>266667</v>
      </c>
      <c r="Q4040" t="s">
        <v>35</v>
      </c>
      <c r="R4040">
        <v>560.28</v>
      </c>
      <c r="S4040">
        <v>24</v>
      </c>
      <c r="T4040" t="s">
        <v>77</v>
      </c>
      <c r="U4040" t="s">
        <v>188</v>
      </c>
      <c r="W4040" s="2" t="e">
        <f>IF(VLOOKUP(V4040,'reference classification'!$B$1:G4044,6,FALSE)&gt;90,1,0)</f>
        <v>#N/A</v>
      </c>
      <c r="X4040">
        <v>933331</v>
      </c>
      <c r="Y4040" t="s">
        <v>4205</v>
      </c>
      <c r="Z4040">
        <v>266667</v>
      </c>
      <c r="AA4040">
        <v>0</v>
      </c>
      <c r="AB4040">
        <v>1199998</v>
      </c>
      <c r="AC4040">
        <v>266667</v>
      </c>
      <c r="AD4040">
        <v>0</v>
      </c>
      <c r="AE4040" t="b">
        <f t="shared" si="179"/>
        <v>0</v>
      </c>
    </row>
    <row r="4041" spans="1:31" hidden="1">
      <c r="A4041" s="6" t="s">
        <v>855</v>
      </c>
      <c r="B4041" t="s">
        <v>29</v>
      </c>
      <c r="C4041">
        <v>41</v>
      </c>
      <c r="D4041" t="s">
        <v>7820</v>
      </c>
      <c r="E4041">
        <v>3314010</v>
      </c>
      <c r="F4041" t="s">
        <v>44</v>
      </c>
      <c r="G4041" t="s">
        <v>29</v>
      </c>
      <c r="H4041" t="s">
        <v>107</v>
      </c>
      <c r="I4041">
        <v>0</v>
      </c>
      <c r="J4041">
        <v>1</v>
      </c>
      <c r="K4041">
        <v>0</v>
      </c>
      <c r="L4041" t="s">
        <v>4205</v>
      </c>
      <c r="M4041" t="s">
        <v>81</v>
      </c>
      <c r="N4041">
        <v>1900000</v>
      </c>
      <c r="O4041">
        <f t="shared" si="178"/>
        <v>79167</v>
      </c>
      <c r="Q4041" t="s">
        <v>35</v>
      </c>
      <c r="R4041">
        <v>28.72</v>
      </c>
      <c r="S4041">
        <v>24</v>
      </c>
      <c r="T4041" t="s">
        <v>77</v>
      </c>
      <c r="U4041" t="s">
        <v>188</v>
      </c>
      <c r="W4041" s="2" t="e">
        <f>IF(VLOOKUP(V4041,'reference classification'!$B$1:G4045,6,FALSE)&gt;90,1,0)</f>
        <v>#N/A</v>
      </c>
      <c r="X4041">
        <v>395827</v>
      </c>
      <c r="Y4041" t="s">
        <v>4205</v>
      </c>
      <c r="Z4041">
        <v>79167</v>
      </c>
      <c r="AA4041">
        <v>0</v>
      </c>
      <c r="AB4041">
        <v>474994</v>
      </c>
      <c r="AC4041">
        <v>79167</v>
      </c>
      <c r="AD4041">
        <v>0</v>
      </c>
      <c r="AE4041" t="b">
        <f t="shared" si="179"/>
        <v>0</v>
      </c>
    </row>
    <row r="4042" spans="1:31" hidden="1">
      <c r="A4042" s="6" t="s">
        <v>244</v>
      </c>
      <c r="B4042" t="s">
        <v>29</v>
      </c>
      <c r="C4042">
        <v>41</v>
      </c>
      <c r="D4042" t="s">
        <v>7822</v>
      </c>
      <c r="F4042" t="s">
        <v>31</v>
      </c>
      <c r="G4042" t="s">
        <v>29</v>
      </c>
      <c r="H4042" t="s">
        <v>130</v>
      </c>
      <c r="I4042">
        <v>0</v>
      </c>
      <c r="J4042">
        <v>1</v>
      </c>
      <c r="K4042">
        <v>0</v>
      </c>
      <c r="L4042" t="s">
        <v>4205</v>
      </c>
      <c r="M4042" t="s">
        <v>81</v>
      </c>
      <c r="N4042">
        <v>9100000</v>
      </c>
      <c r="O4042">
        <f t="shared" si="178"/>
        <v>379167</v>
      </c>
      <c r="Q4042" t="s">
        <v>35</v>
      </c>
      <c r="R4042">
        <v>605.88</v>
      </c>
      <c r="S4042">
        <v>24</v>
      </c>
      <c r="T4042" t="s">
        <v>77</v>
      </c>
      <c r="U4042" t="s">
        <v>188</v>
      </c>
      <c r="W4042" s="2" t="e">
        <f>IF(VLOOKUP(V4042,'reference classification'!$B$1:G4046,6,FALSE)&gt;90,1,0)</f>
        <v>#N/A</v>
      </c>
      <c r="X4042">
        <v>5308330</v>
      </c>
      <c r="Y4042" t="s">
        <v>4205</v>
      </c>
      <c r="Z4042">
        <v>379167</v>
      </c>
      <c r="AA4042">
        <v>0</v>
      </c>
      <c r="AB4042">
        <v>5687497</v>
      </c>
      <c r="AC4042">
        <v>379167</v>
      </c>
      <c r="AD4042">
        <v>0</v>
      </c>
      <c r="AE4042" t="b">
        <f t="shared" si="179"/>
        <v>0</v>
      </c>
    </row>
    <row r="4043" spans="1:31" hidden="1">
      <c r="A4043" s="6" t="s">
        <v>2507</v>
      </c>
      <c r="B4043" t="s">
        <v>29</v>
      </c>
      <c r="C4043">
        <v>41</v>
      </c>
      <c r="D4043" t="s">
        <v>7824</v>
      </c>
      <c r="E4043">
        <v>1214290</v>
      </c>
      <c r="F4043" t="s">
        <v>44</v>
      </c>
      <c r="G4043" t="s">
        <v>29</v>
      </c>
      <c r="H4043" t="s">
        <v>639</v>
      </c>
      <c r="I4043">
        <v>0</v>
      </c>
      <c r="J4043">
        <v>1</v>
      </c>
      <c r="K4043">
        <v>0</v>
      </c>
      <c r="L4043" t="s">
        <v>4205</v>
      </c>
      <c r="M4043" t="s">
        <v>81</v>
      </c>
      <c r="N4043">
        <v>6000000</v>
      </c>
      <c r="O4043">
        <f t="shared" si="178"/>
        <v>250000</v>
      </c>
      <c r="Q4043" t="s">
        <v>35</v>
      </c>
      <c r="R4043">
        <v>609.72</v>
      </c>
      <c r="S4043">
        <v>24</v>
      </c>
      <c r="T4043" t="s">
        <v>77</v>
      </c>
      <c r="U4043" t="s">
        <v>188</v>
      </c>
      <c r="W4043" s="2" t="e">
        <f>IF(VLOOKUP(V4043,'reference classification'!$B$1:G4047,6,FALSE)&gt;90,1,0)</f>
        <v>#N/A</v>
      </c>
      <c r="X4043">
        <v>1250000</v>
      </c>
      <c r="Y4043" t="s">
        <v>4205</v>
      </c>
      <c r="Z4043">
        <v>250000</v>
      </c>
      <c r="AA4043">
        <v>0</v>
      </c>
      <c r="AB4043">
        <v>1500000</v>
      </c>
      <c r="AC4043">
        <v>250000</v>
      </c>
      <c r="AD4043">
        <v>0</v>
      </c>
      <c r="AE4043" t="b">
        <f t="shared" si="179"/>
        <v>0</v>
      </c>
    </row>
    <row r="4044" spans="1:31" hidden="1">
      <c r="A4044" s="6" t="s">
        <v>2523</v>
      </c>
      <c r="B4044" t="s">
        <v>29</v>
      </c>
      <c r="C4044">
        <v>41</v>
      </c>
      <c r="D4044" t="s">
        <v>6455</v>
      </c>
      <c r="E4044">
        <v>3317051</v>
      </c>
      <c r="F4044" t="s">
        <v>31</v>
      </c>
      <c r="G4044" t="s">
        <v>29</v>
      </c>
      <c r="H4044" t="s">
        <v>3679</v>
      </c>
      <c r="I4044">
        <v>0</v>
      </c>
      <c r="J4044">
        <v>1</v>
      </c>
      <c r="K4044">
        <v>0</v>
      </c>
      <c r="L4044" t="s">
        <v>4205</v>
      </c>
      <c r="M4044" t="s">
        <v>81</v>
      </c>
      <c r="N4044">
        <v>1500000</v>
      </c>
      <c r="O4044">
        <f t="shared" si="178"/>
        <v>62500</v>
      </c>
      <c r="Q4044" t="s">
        <v>35</v>
      </c>
      <c r="R4044">
        <v>584.28</v>
      </c>
      <c r="S4044">
        <v>24</v>
      </c>
      <c r="T4044" t="s">
        <v>77</v>
      </c>
      <c r="U4044" t="s">
        <v>188</v>
      </c>
      <c r="W4044" s="2" t="e">
        <f>IF(VLOOKUP(V4044,'reference classification'!$B$1:G4048,6,FALSE)&gt;90,1,0)</f>
        <v>#N/A</v>
      </c>
      <c r="X4044">
        <v>1062500</v>
      </c>
      <c r="Y4044" t="s">
        <v>4205</v>
      </c>
      <c r="Z4044">
        <v>62500</v>
      </c>
      <c r="AA4044">
        <v>0</v>
      </c>
      <c r="AB4044">
        <v>1125000</v>
      </c>
      <c r="AC4044">
        <v>62500</v>
      </c>
      <c r="AD4044">
        <v>0</v>
      </c>
      <c r="AE4044" t="b">
        <f t="shared" si="179"/>
        <v>0</v>
      </c>
    </row>
    <row r="4045" spans="1:31" hidden="1">
      <c r="A4045" s="6" t="s">
        <v>857</v>
      </c>
      <c r="B4045" t="s">
        <v>29</v>
      </c>
      <c r="C4045">
        <v>41</v>
      </c>
      <c r="D4045" t="s">
        <v>764</v>
      </c>
      <c r="F4045" t="s">
        <v>31</v>
      </c>
      <c r="G4045" t="s">
        <v>29</v>
      </c>
      <c r="H4045" t="s">
        <v>2233</v>
      </c>
      <c r="I4045">
        <v>0</v>
      </c>
      <c r="J4045">
        <v>1</v>
      </c>
      <c r="K4045">
        <v>0</v>
      </c>
      <c r="L4045" t="s">
        <v>5127</v>
      </c>
      <c r="M4045" t="s">
        <v>81</v>
      </c>
      <c r="N4045">
        <v>1000000</v>
      </c>
      <c r="O4045">
        <f t="shared" si="178"/>
        <v>102469</v>
      </c>
      <c r="Q4045" t="s">
        <v>35</v>
      </c>
      <c r="R4045">
        <v>2.5</v>
      </c>
      <c r="S4045">
        <v>5</v>
      </c>
      <c r="T4045" t="s">
        <v>77</v>
      </c>
      <c r="U4045" t="s">
        <v>188</v>
      </c>
      <c r="W4045" s="2" t="e">
        <f>IF(VLOOKUP(V4045,'reference classification'!$B$1:G4049,6,FALSE)&gt;90,1,0)</f>
        <v>#N/A</v>
      </c>
      <c r="X4045">
        <v>102469</v>
      </c>
      <c r="Y4045" t="s">
        <v>5127</v>
      </c>
      <c r="Z4045">
        <v>102469</v>
      </c>
      <c r="AA4045">
        <v>-28</v>
      </c>
      <c r="AB4045">
        <v>204938</v>
      </c>
      <c r="AC4045">
        <v>102469</v>
      </c>
      <c r="AD4045">
        <v>0</v>
      </c>
      <c r="AE4045" t="b">
        <f t="shared" si="179"/>
        <v>0</v>
      </c>
    </row>
    <row r="4046" spans="1:31" hidden="1">
      <c r="A4046" s="6" t="s">
        <v>859</v>
      </c>
      <c r="B4046" t="s">
        <v>29</v>
      </c>
      <c r="C4046">
        <v>41</v>
      </c>
      <c r="D4046" t="s">
        <v>2791</v>
      </c>
      <c r="E4046">
        <v>3313010</v>
      </c>
      <c r="F4046" t="s">
        <v>31</v>
      </c>
      <c r="G4046" t="s">
        <v>29</v>
      </c>
      <c r="H4046" t="s">
        <v>327</v>
      </c>
      <c r="I4046">
        <v>0</v>
      </c>
      <c r="J4046">
        <v>1</v>
      </c>
      <c r="K4046">
        <v>0</v>
      </c>
      <c r="L4046" t="s">
        <v>4205</v>
      </c>
      <c r="M4046" t="s">
        <v>34</v>
      </c>
      <c r="N4046">
        <v>600000</v>
      </c>
      <c r="O4046">
        <f t="shared" si="178"/>
        <v>11060</v>
      </c>
      <c r="Q4046" t="s">
        <v>35</v>
      </c>
      <c r="R4046">
        <v>23.44</v>
      </c>
      <c r="S4046">
        <v>24</v>
      </c>
      <c r="T4046" t="s">
        <v>77</v>
      </c>
      <c r="U4046" t="s">
        <v>188</v>
      </c>
      <c r="W4046" s="2" t="e">
        <f>IF(VLOOKUP(V4046,'reference classification'!$B$1:G4050,6,FALSE)&gt;90,1,0)</f>
        <v>#N/A</v>
      </c>
      <c r="X4046">
        <v>411060</v>
      </c>
      <c r="Y4046" t="s">
        <v>4205</v>
      </c>
      <c r="Z4046">
        <v>11060</v>
      </c>
      <c r="AA4046">
        <v>0</v>
      </c>
      <c r="AB4046">
        <v>422120</v>
      </c>
      <c r="AC4046">
        <v>11060</v>
      </c>
      <c r="AD4046">
        <v>0</v>
      </c>
      <c r="AE4046" t="b">
        <f t="shared" si="179"/>
        <v>0</v>
      </c>
    </row>
    <row r="4047" spans="1:31" hidden="1">
      <c r="A4047" s="6" t="s">
        <v>2175</v>
      </c>
      <c r="B4047" t="s">
        <v>29</v>
      </c>
      <c r="C4047">
        <v>41</v>
      </c>
      <c r="D4047" t="s">
        <v>7829</v>
      </c>
      <c r="E4047">
        <v>3314350</v>
      </c>
      <c r="F4047" t="s">
        <v>31</v>
      </c>
      <c r="G4047" t="s">
        <v>29</v>
      </c>
      <c r="H4047" t="s">
        <v>237</v>
      </c>
      <c r="I4047">
        <v>0</v>
      </c>
      <c r="J4047">
        <v>1</v>
      </c>
      <c r="K4047">
        <v>1</v>
      </c>
      <c r="L4047" t="s">
        <v>4205</v>
      </c>
      <c r="M4047" t="s">
        <v>81</v>
      </c>
      <c r="N4047">
        <v>600000</v>
      </c>
      <c r="O4047">
        <f t="shared" si="178"/>
        <v>25000</v>
      </c>
      <c r="Q4047" t="s">
        <v>35</v>
      </c>
      <c r="R4047">
        <v>604.91999999999996</v>
      </c>
      <c r="S4047">
        <v>24</v>
      </c>
      <c r="T4047" t="s">
        <v>77</v>
      </c>
      <c r="U4047" t="s">
        <v>78</v>
      </c>
      <c r="W4047" s="2" t="e">
        <f>IF(VLOOKUP(V4047,'reference classification'!$B$1:G4051,6,FALSE)&gt;90,1,0)</f>
        <v>#N/A</v>
      </c>
      <c r="X4047">
        <v>300000</v>
      </c>
      <c r="Y4047" t="s">
        <v>4205</v>
      </c>
      <c r="Z4047">
        <v>25000</v>
      </c>
      <c r="AA4047">
        <v>0</v>
      </c>
      <c r="AB4047">
        <v>325000</v>
      </c>
      <c r="AC4047">
        <v>25000</v>
      </c>
      <c r="AD4047">
        <v>0</v>
      </c>
      <c r="AE4047" t="b">
        <f t="shared" si="179"/>
        <v>0</v>
      </c>
    </row>
    <row r="4048" spans="1:31" hidden="1">
      <c r="A4048" s="6" t="s">
        <v>2505</v>
      </c>
      <c r="B4048" t="s">
        <v>29</v>
      </c>
      <c r="C4048">
        <v>41</v>
      </c>
      <c r="D4048" t="s">
        <v>7831</v>
      </c>
      <c r="E4048">
        <v>2312010</v>
      </c>
      <c r="F4048" t="s">
        <v>31</v>
      </c>
      <c r="G4048" t="s">
        <v>29</v>
      </c>
      <c r="H4048" t="s">
        <v>4440</v>
      </c>
      <c r="I4048">
        <v>0</v>
      </c>
      <c r="J4048">
        <v>1</v>
      </c>
      <c r="K4048">
        <v>0</v>
      </c>
      <c r="L4048" t="s">
        <v>4395</v>
      </c>
      <c r="M4048" t="s">
        <v>81</v>
      </c>
      <c r="N4048">
        <v>6780000</v>
      </c>
      <c r="O4048">
        <f t="shared" si="178"/>
        <v>452000</v>
      </c>
      <c r="Q4048" t="s">
        <v>35</v>
      </c>
      <c r="R4048">
        <v>0</v>
      </c>
      <c r="S4048">
        <v>30</v>
      </c>
      <c r="T4048" t="s">
        <v>77</v>
      </c>
      <c r="U4048" t="s">
        <v>188</v>
      </c>
      <c r="W4048" s="2" t="e">
        <f>IF(VLOOKUP(V4048,'reference classification'!$B$1:G4052,6,FALSE)&gt;90,1,0)</f>
        <v>#N/A</v>
      </c>
      <c r="X4048">
        <v>1356000</v>
      </c>
      <c r="Y4048" t="s">
        <v>4395</v>
      </c>
      <c r="Z4048">
        <v>452000</v>
      </c>
      <c r="AA4048">
        <v>0</v>
      </c>
      <c r="AB4048">
        <v>1808000</v>
      </c>
      <c r="AC4048">
        <v>452000</v>
      </c>
      <c r="AD4048">
        <v>0</v>
      </c>
      <c r="AE4048" t="b">
        <f t="shared" si="179"/>
        <v>0</v>
      </c>
    </row>
    <row r="4049" spans="1:31" hidden="1">
      <c r="A4049" s="6" t="s">
        <v>3430</v>
      </c>
      <c r="B4049" t="s">
        <v>29</v>
      </c>
      <c r="C4049">
        <v>41</v>
      </c>
      <c r="D4049" t="s">
        <v>7833</v>
      </c>
      <c r="F4049" t="s">
        <v>31</v>
      </c>
      <c r="G4049" t="s">
        <v>29</v>
      </c>
      <c r="H4049" t="s">
        <v>356</v>
      </c>
      <c r="I4049">
        <v>0</v>
      </c>
      <c r="J4049">
        <v>1</v>
      </c>
      <c r="K4049">
        <v>0</v>
      </c>
      <c r="L4049" t="s">
        <v>4205</v>
      </c>
      <c r="M4049" t="s">
        <v>81</v>
      </c>
      <c r="N4049">
        <v>1200000</v>
      </c>
      <c r="O4049">
        <f t="shared" si="178"/>
        <v>107019</v>
      </c>
      <c r="Q4049" t="s">
        <v>35</v>
      </c>
      <c r="R4049">
        <v>312.12</v>
      </c>
      <c r="S4049">
        <v>24</v>
      </c>
      <c r="T4049" t="s">
        <v>77</v>
      </c>
      <c r="U4049" t="s">
        <v>188</v>
      </c>
      <c r="W4049" s="2" t="e">
        <f>IF(VLOOKUP(V4049,'reference classification'!$B$1:G4053,6,FALSE)&gt;90,1,0)</f>
        <v>#N/A</v>
      </c>
      <c r="X4049">
        <v>771924</v>
      </c>
      <c r="Y4049" t="s">
        <v>4205</v>
      </c>
      <c r="Z4049">
        <v>107019</v>
      </c>
      <c r="AA4049">
        <v>0</v>
      </c>
      <c r="AB4049">
        <v>878943</v>
      </c>
      <c r="AC4049">
        <v>107019</v>
      </c>
      <c r="AD4049">
        <v>0</v>
      </c>
      <c r="AE4049" t="b">
        <f t="shared" si="179"/>
        <v>0</v>
      </c>
    </row>
    <row r="4050" spans="1:31" hidden="1">
      <c r="A4050" s="6" t="s">
        <v>3432</v>
      </c>
      <c r="B4050" t="s">
        <v>29</v>
      </c>
      <c r="C4050">
        <v>41</v>
      </c>
      <c r="D4050" t="s">
        <v>204</v>
      </c>
      <c r="E4050">
        <v>7212290</v>
      </c>
      <c r="F4050" t="s">
        <v>31</v>
      </c>
      <c r="G4050" t="s">
        <v>29</v>
      </c>
      <c r="H4050" t="s">
        <v>175</v>
      </c>
      <c r="I4050">
        <v>0</v>
      </c>
      <c r="J4050">
        <v>1</v>
      </c>
      <c r="K4050">
        <v>0</v>
      </c>
      <c r="L4050" t="s">
        <v>4371</v>
      </c>
      <c r="M4050" t="s">
        <v>81</v>
      </c>
      <c r="N4050">
        <v>1000000</v>
      </c>
      <c r="O4050">
        <f t="shared" si="178"/>
        <v>43398</v>
      </c>
      <c r="Q4050" t="s">
        <v>35</v>
      </c>
      <c r="R4050">
        <v>0</v>
      </c>
      <c r="S4050">
        <v>33</v>
      </c>
      <c r="T4050" t="s">
        <v>37</v>
      </c>
      <c r="U4050" t="s">
        <v>188</v>
      </c>
      <c r="W4050" s="2" t="e">
        <f>IF(VLOOKUP(V4050,'reference classification'!$B$1:G4054,6,FALSE)&gt;90,1,0)</f>
        <v>#N/A</v>
      </c>
      <c r="X4050">
        <v>793398</v>
      </c>
      <c r="Y4050" t="s">
        <v>4371</v>
      </c>
      <c r="Z4050">
        <v>43398</v>
      </c>
      <c r="AA4050">
        <v>-37</v>
      </c>
      <c r="AB4050">
        <v>836796</v>
      </c>
      <c r="AC4050">
        <v>43398</v>
      </c>
      <c r="AD4050">
        <v>0</v>
      </c>
      <c r="AE4050" t="b">
        <f t="shared" si="179"/>
        <v>0</v>
      </c>
    </row>
    <row r="4051" spans="1:31" hidden="1">
      <c r="A4051" s="6" t="s">
        <v>3433</v>
      </c>
      <c r="B4051" t="s">
        <v>29</v>
      </c>
      <c r="C4051">
        <v>41</v>
      </c>
      <c r="D4051" t="s">
        <v>7836</v>
      </c>
      <c r="E4051">
        <v>1101004</v>
      </c>
      <c r="F4051" t="s">
        <v>44</v>
      </c>
      <c r="G4051" t="s">
        <v>29</v>
      </c>
      <c r="H4051" t="s">
        <v>243</v>
      </c>
      <c r="I4051">
        <v>0</v>
      </c>
      <c r="J4051">
        <v>1</v>
      </c>
      <c r="K4051">
        <v>0</v>
      </c>
      <c r="L4051" t="s">
        <v>4205</v>
      </c>
      <c r="M4051" t="s">
        <v>81</v>
      </c>
      <c r="N4051">
        <v>14000000</v>
      </c>
      <c r="O4051">
        <f t="shared" si="178"/>
        <v>7000000</v>
      </c>
      <c r="Q4051" t="s">
        <v>35</v>
      </c>
      <c r="R4051">
        <v>606.6</v>
      </c>
      <c r="S4051">
        <v>24</v>
      </c>
      <c r="T4051" t="s">
        <v>77</v>
      </c>
      <c r="U4051" t="s">
        <v>78</v>
      </c>
      <c r="W4051" s="2" t="e">
        <f>IF(VLOOKUP(V4051,'reference classification'!$B$1:G4055,6,FALSE)&gt;90,1,0)</f>
        <v>#N/A</v>
      </c>
      <c r="X4051">
        <v>14000000</v>
      </c>
      <c r="Y4051" t="s">
        <v>4205</v>
      </c>
      <c r="Z4051">
        <v>7000000</v>
      </c>
      <c r="AA4051">
        <v>0</v>
      </c>
      <c r="AB4051">
        <v>21000000</v>
      </c>
      <c r="AC4051">
        <v>7000000</v>
      </c>
      <c r="AD4051">
        <v>0</v>
      </c>
      <c r="AE4051" t="b">
        <f t="shared" si="179"/>
        <v>0</v>
      </c>
    </row>
    <row r="4052" spans="1:31" hidden="1">
      <c r="A4052" s="6" t="s">
        <v>3435</v>
      </c>
      <c r="B4052" t="s">
        <v>29</v>
      </c>
      <c r="C4052">
        <v>41</v>
      </c>
      <c r="D4052" t="s">
        <v>7838</v>
      </c>
      <c r="E4052">
        <v>1102390</v>
      </c>
      <c r="F4052" t="s">
        <v>31</v>
      </c>
      <c r="G4052" t="s">
        <v>29</v>
      </c>
      <c r="H4052" t="s">
        <v>202</v>
      </c>
      <c r="I4052">
        <v>0</v>
      </c>
      <c r="J4052">
        <v>1</v>
      </c>
      <c r="K4052">
        <v>0</v>
      </c>
      <c r="L4052" t="s">
        <v>4205</v>
      </c>
      <c r="M4052" t="s">
        <v>81</v>
      </c>
      <c r="N4052">
        <v>1000000</v>
      </c>
      <c r="O4052">
        <f t="shared" si="178"/>
        <v>80000</v>
      </c>
      <c r="Q4052" t="s">
        <v>35</v>
      </c>
      <c r="R4052">
        <v>23.97</v>
      </c>
      <c r="S4052">
        <v>24</v>
      </c>
      <c r="T4052" t="s">
        <v>77</v>
      </c>
      <c r="U4052" t="s">
        <v>188</v>
      </c>
      <c r="W4052" s="2" t="e">
        <f>IF(VLOOKUP(V4052,'reference classification'!$B$1:G4056,6,FALSE)&gt;90,1,0)</f>
        <v>#N/A</v>
      </c>
      <c r="X4052">
        <v>600000</v>
      </c>
      <c r="Y4052" t="s">
        <v>4205</v>
      </c>
      <c r="Z4052">
        <v>80000</v>
      </c>
      <c r="AA4052">
        <v>0</v>
      </c>
      <c r="AB4052">
        <v>680000</v>
      </c>
      <c r="AC4052">
        <v>80000</v>
      </c>
      <c r="AD4052">
        <v>0</v>
      </c>
      <c r="AE4052" t="b">
        <f t="shared" si="179"/>
        <v>0</v>
      </c>
    </row>
    <row r="4053" spans="1:31" hidden="1">
      <c r="A4053" s="6" t="s">
        <v>2126</v>
      </c>
      <c r="B4053" t="s">
        <v>29</v>
      </c>
      <c r="C4053">
        <v>41</v>
      </c>
      <c r="D4053" t="s">
        <v>7840</v>
      </c>
      <c r="F4053" t="s">
        <v>44</v>
      </c>
      <c r="G4053" t="s">
        <v>29</v>
      </c>
      <c r="H4053" t="s">
        <v>237</v>
      </c>
      <c r="I4053">
        <v>0</v>
      </c>
      <c r="J4053">
        <v>1</v>
      </c>
      <c r="K4053">
        <v>0</v>
      </c>
      <c r="L4053" t="s">
        <v>4371</v>
      </c>
      <c r="M4053" t="s">
        <v>81</v>
      </c>
      <c r="N4053">
        <v>4000000</v>
      </c>
      <c r="O4053">
        <f t="shared" si="178"/>
        <v>205569</v>
      </c>
      <c r="Q4053" t="s">
        <v>35</v>
      </c>
      <c r="R4053">
        <v>0</v>
      </c>
      <c r="S4053">
        <v>33</v>
      </c>
      <c r="T4053" t="s">
        <v>37</v>
      </c>
      <c r="U4053" t="s">
        <v>188</v>
      </c>
      <c r="W4053" s="2" t="e">
        <f>IF(VLOOKUP(V4053,'reference classification'!$B$1:G4057,6,FALSE)&gt;90,1,0)</f>
        <v>#N/A</v>
      </c>
      <c r="X4053">
        <v>2205569</v>
      </c>
      <c r="Y4053" t="s">
        <v>4371</v>
      </c>
      <c r="Z4053">
        <v>205569</v>
      </c>
      <c r="AA4053">
        <v>-90</v>
      </c>
      <c r="AB4053">
        <v>2411138</v>
      </c>
      <c r="AC4053">
        <v>205569</v>
      </c>
      <c r="AD4053">
        <v>0</v>
      </c>
      <c r="AE4053" t="b">
        <f t="shared" si="179"/>
        <v>0</v>
      </c>
    </row>
    <row r="4054" spans="1:31" hidden="1">
      <c r="A4054" s="6" t="s">
        <v>1988</v>
      </c>
      <c r="B4054" t="s">
        <v>29</v>
      </c>
      <c r="C4054">
        <v>41</v>
      </c>
      <c r="D4054" t="s">
        <v>7842</v>
      </c>
      <c r="E4054">
        <v>5315010</v>
      </c>
      <c r="F4054" t="s">
        <v>44</v>
      </c>
      <c r="G4054" t="s">
        <v>29</v>
      </c>
      <c r="H4054" t="s">
        <v>243</v>
      </c>
      <c r="I4054">
        <v>0</v>
      </c>
      <c r="J4054">
        <v>1</v>
      </c>
      <c r="K4054">
        <v>0</v>
      </c>
      <c r="L4054" t="s">
        <v>5127</v>
      </c>
      <c r="M4054" t="s">
        <v>81</v>
      </c>
      <c r="N4054">
        <v>1500000</v>
      </c>
      <c r="O4054">
        <f t="shared" si="178"/>
        <v>59085</v>
      </c>
      <c r="Q4054" t="s">
        <v>35</v>
      </c>
      <c r="R4054">
        <v>2.5</v>
      </c>
      <c r="S4054">
        <v>5</v>
      </c>
      <c r="T4054" t="s">
        <v>77</v>
      </c>
      <c r="U4054" t="s">
        <v>78</v>
      </c>
      <c r="W4054" s="2" t="e">
        <f>IF(VLOOKUP(V4054,'reference classification'!$B$1:G4058,6,FALSE)&gt;90,1,0)</f>
        <v>#N/A</v>
      </c>
      <c r="X4054">
        <v>982386</v>
      </c>
      <c r="Y4054" t="s">
        <v>5127</v>
      </c>
      <c r="Z4054">
        <v>59085</v>
      </c>
      <c r="AA4054">
        <v>-9</v>
      </c>
      <c r="AB4054">
        <v>1041471</v>
      </c>
      <c r="AC4054">
        <v>59085</v>
      </c>
      <c r="AD4054">
        <v>0</v>
      </c>
      <c r="AE4054" t="b">
        <f t="shared" si="179"/>
        <v>0</v>
      </c>
    </row>
    <row r="4055" spans="1:31" hidden="1">
      <c r="A4055" s="6" t="s">
        <v>2000</v>
      </c>
      <c r="B4055" t="s">
        <v>29</v>
      </c>
      <c r="C4055">
        <v>41</v>
      </c>
      <c r="D4055" t="s">
        <v>7844</v>
      </c>
      <c r="F4055" t="s">
        <v>31</v>
      </c>
      <c r="G4055" t="s">
        <v>29</v>
      </c>
      <c r="H4055" t="s">
        <v>186</v>
      </c>
      <c r="I4055">
        <v>0</v>
      </c>
      <c r="J4055">
        <v>1</v>
      </c>
      <c r="K4055">
        <v>0</v>
      </c>
      <c r="L4055" t="s">
        <v>5127</v>
      </c>
      <c r="M4055" t="s">
        <v>34</v>
      </c>
      <c r="N4055">
        <v>2000000</v>
      </c>
      <c r="O4055">
        <f t="shared" si="178"/>
        <v>182163</v>
      </c>
      <c r="Q4055" t="s">
        <v>35</v>
      </c>
      <c r="R4055">
        <v>2.5</v>
      </c>
      <c r="S4055">
        <v>5</v>
      </c>
      <c r="T4055" t="s">
        <v>77</v>
      </c>
      <c r="U4055" t="s">
        <v>78</v>
      </c>
      <c r="W4055" s="2" t="e">
        <f>IF(VLOOKUP(V4055,'reference classification'!$B$1:G4059,6,FALSE)&gt;90,1,0)</f>
        <v>#N/A</v>
      </c>
      <c r="X4055">
        <v>773540</v>
      </c>
      <c r="Y4055" t="s">
        <v>5127</v>
      </c>
      <c r="Z4055">
        <v>182163</v>
      </c>
      <c r="AA4055">
        <v>-18</v>
      </c>
      <c r="AB4055">
        <v>955703</v>
      </c>
      <c r="AC4055">
        <v>182163</v>
      </c>
      <c r="AD4055">
        <v>0</v>
      </c>
      <c r="AE4055" t="b">
        <f t="shared" si="179"/>
        <v>0</v>
      </c>
    </row>
    <row r="4056" spans="1:31" hidden="1">
      <c r="A4056" s="6" t="s">
        <v>3438</v>
      </c>
      <c r="B4056" t="s">
        <v>29</v>
      </c>
      <c r="C4056">
        <v>41</v>
      </c>
      <c r="D4056" t="s">
        <v>7846</v>
      </c>
      <c r="F4056" t="s">
        <v>31</v>
      </c>
      <c r="G4056" t="s">
        <v>29</v>
      </c>
      <c r="H4056" t="s">
        <v>356</v>
      </c>
      <c r="I4056">
        <v>0</v>
      </c>
      <c r="J4056">
        <v>1</v>
      </c>
      <c r="K4056">
        <v>1</v>
      </c>
      <c r="L4056" t="s">
        <v>4205</v>
      </c>
      <c r="M4056" t="s">
        <v>81</v>
      </c>
      <c r="N4056">
        <v>2000000</v>
      </c>
      <c r="O4056">
        <f t="shared" si="178"/>
        <v>83333</v>
      </c>
      <c r="Q4056" t="s">
        <v>35</v>
      </c>
      <c r="R4056">
        <v>652.20000000000005</v>
      </c>
      <c r="S4056">
        <v>24</v>
      </c>
      <c r="T4056" t="s">
        <v>77</v>
      </c>
      <c r="U4056" t="s">
        <v>188</v>
      </c>
      <c r="W4056" s="2" t="e">
        <f>IF(VLOOKUP(V4056,'reference classification'!$B$1:G4060,6,FALSE)&gt;90,1,0)</f>
        <v>#N/A</v>
      </c>
      <c r="X4056">
        <v>1500002</v>
      </c>
      <c r="Y4056" t="s">
        <v>4205</v>
      </c>
      <c r="Z4056">
        <v>83333</v>
      </c>
      <c r="AA4056">
        <v>0</v>
      </c>
      <c r="AB4056">
        <v>1583335</v>
      </c>
      <c r="AC4056">
        <v>83333</v>
      </c>
      <c r="AD4056">
        <v>0</v>
      </c>
      <c r="AE4056" t="b">
        <f t="shared" si="179"/>
        <v>0</v>
      </c>
    </row>
    <row r="4057" spans="1:31" hidden="1">
      <c r="A4057" s="6" t="s">
        <v>3440</v>
      </c>
      <c r="B4057" t="s">
        <v>29</v>
      </c>
      <c r="C4057">
        <v>41</v>
      </c>
      <c r="D4057" t="s">
        <v>7848</v>
      </c>
      <c r="E4057">
        <v>1101004</v>
      </c>
      <c r="F4057" t="s">
        <v>31</v>
      </c>
      <c r="G4057" t="s">
        <v>29</v>
      </c>
      <c r="H4057" t="s">
        <v>3679</v>
      </c>
      <c r="I4057">
        <v>0</v>
      </c>
      <c r="J4057">
        <v>1</v>
      </c>
      <c r="K4057">
        <v>0</v>
      </c>
      <c r="L4057" t="s">
        <v>4205</v>
      </c>
      <c r="M4057" t="s">
        <v>81</v>
      </c>
      <c r="N4057">
        <v>4000000</v>
      </c>
      <c r="O4057">
        <f t="shared" si="178"/>
        <v>166667</v>
      </c>
      <c r="Q4057" t="s">
        <v>35</v>
      </c>
      <c r="R4057">
        <v>26.85</v>
      </c>
      <c r="S4057">
        <v>24</v>
      </c>
      <c r="T4057" t="s">
        <v>77</v>
      </c>
      <c r="U4057" t="s">
        <v>188</v>
      </c>
      <c r="W4057" s="2" t="e">
        <f>IF(VLOOKUP(V4057,'reference classification'!$B$1:G4061,6,FALSE)&gt;90,1,0)</f>
        <v>#N/A</v>
      </c>
      <c r="X4057">
        <v>1666662</v>
      </c>
      <c r="Y4057" t="s">
        <v>4205</v>
      </c>
      <c r="Z4057">
        <v>166667</v>
      </c>
      <c r="AA4057">
        <v>0</v>
      </c>
      <c r="AB4057">
        <v>1833329</v>
      </c>
      <c r="AC4057">
        <v>166667</v>
      </c>
      <c r="AD4057">
        <v>0</v>
      </c>
      <c r="AE4057" t="b">
        <f t="shared" si="179"/>
        <v>0</v>
      </c>
    </row>
    <row r="4058" spans="1:31" hidden="1">
      <c r="A4058" s="6" t="s">
        <v>3442</v>
      </c>
      <c r="B4058" t="s">
        <v>29</v>
      </c>
      <c r="C4058">
        <v>41</v>
      </c>
      <c r="D4058" t="s">
        <v>7850</v>
      </c>
      <c r="E4058">
        <v>3314030</v>
      </c>
      <c r="F4058" t="s">
        <v>31</v>
      </c>
      <c r="G4058" t="s">
        <v>29</v>
      </c>
      <c r="H4058" t="s">
        <v>202</v>
      </c>
      <c r="I4058">
        <v>0</v>
      </c>
      <c r="J4058">
        <v>1</v>
      </c>
      <c r="K4058">
        <v>0</v>
      </c>
      <c r="L4058" t="s">
        <v>4205</v>
      </c>
      <c r="M4058" t="s">
        <v>81</v>
      </c>
      <c r="N4058">
        <v>1000000</v>
      </c>
      <c r="O4058">
        <f t="shared" si="178"/>
        <v>41667</v>
      </c>
      <c r="Q4058" t="s">
        <v>35</v>
      </c>
      <c r="R4058">
        <v>607.32000000000005</v>
      </c>
      <c r="S4058">
        <v>24</v>
      </c>
      <c r="T4058" t="s">
        <v>77</v>
      </c>
      <c r="U4058" t="s">
        <v>188</v>
      </c>
      <c r="W4058" s="2" t="e">
        <f>IF(VLOOKUP(V4058,'reference classification'!$B$1:G4062,6,FALSE)&gt;90,1,0)</f>
        <v>#N/A</v>
      </c>
      <c r="X4058">
        <v>583330</v>
      </c>
      <c r="Y4058" t="s">
        <v>4205</v>
      </c>
      <c r="Z4058">
        <v>41667</v>
      </c>
      <c r="AA4058">
        <v>0</v>
      </c>
      <c r="AB4058">
        <v>624997</v>
      </c>
      <c r="AC4058">
        <v>41667</v>
      </c>
      <c r="AD4058">
        <v>0</v>
      </c>
      <c r="AE4058" t="b">
        <f t="shared" si="179"/>
        <v>0</v>
      </c>
    </row>
    <row r="4059" spans="1:31" hidden="1">
      <c r="A4059" s="6" t="s">
        <v>3444</v>
      </c>
      <c r="B4059" t="s">
        <v>29</v>
      </c>
      <c r="C4059">
        <v>30</v>
      </c>
      <c r="D4059" t="s">
        <v>2563</v>
      </c>
      <c r="F4059" t="s">
        <v>31</v>
      </c>
      <c r="G4059" t="s">
        <v>29</v>
      </c>
      <c r="H4059" t="s">
        <v>102</v>
      </c>
      <c r="I4059">
        <v>0</v>
      </c>
      <c r="J4059">
        <v>1</v>
      </c>
      <c r="K4059">
        <v>0</v>
      </c>
      <c r="L4059" t="s">
        <v>4205</v>
      </c>
      <c r="M4059" t="s">
        <v>81</v>
      </c>
      <c r="N4059">
        <v>1300000</v>
      </c>
      <c r="O4059">
        <f t="shared" si="178"/>
        <v>21370</v>
      </c>
      <c r="Q4059" t="s">
        <v>35</v>
      </c>
      <c r="R4059">
        <v>26.85</v>
      </c>
      <c r="S4059">
        <v>24</v>
      </c>
      <c r="T4059" t="s">
        <v>77</v>
      </c>
      <c r="U4059" t="s">
        <v>188</v>
      </c>
      <c r="W4059" s="2" t="e">
        <f>IF(VLOOKUP(V4059,'reference classification'!$B$1:G4063,6,FALSE)&gt;90,1,0)</f>
        <v>#N/A</v>
      </c>
      <c r="X4059">
        <v>1158869</v>
      </c>
      <c r="Y4059" t="s">
        <v>4205</v>
      </c>
      <c r="Z4059">
        <v>21370</v>
      </c>
      <c r="AA4059">
        <v>0</v>
      </c>
      <c r="AB4059">
        <v>1180239</v>
      </c>
      <c r="AC4059">
        <v>21370</v>
      </c>
      <c r="AD4059">
        <v>0</v>
      </c>
      <c r="AE4059" t="b">
        <f t="shared" si="179"/>
        <v>0</v>
      </c>
    </row>
    <row r="4060" spans="1:31" hidden="1">
      <c r="A4060" s="6" t="s">
        <v>3446</v>
      </c>
      <c r="B4060" t="s">
        <v>29</v>
      </c>
      <c r="C4060">
        <v>41</v>
      </c>
      <c r="D4060" t="s">
        <v>7853</v>
      </c>
      <c r="F4060" t="s">
        <v>31</v>
      </c>
      <c r="G4060" t="s">
        <v>29</v>
      </c>
      <c r="H4060" t="s">
        <v>4370</v>
      </c>
      <c r="I4060">
        <v>0</v>
      </c>
      <c r="J4060">
        <v>1</v>
      </c>
      <c r="K4060">
        <v>0</v>
      </c>
      <c r="L4060" t="s">
        <v>4371</v>
      </c>
      <c r="M4060" t="s">
        <v>81</v>
      </c>
      <c r="N4060">
        <v>6000000</v>
      </c>
      <c r="O4060">
        <f t="shared" si="178"/>
        <v>1500000</v>
      </c>
      <c r="Q4060" t="s">
        <v>35</v>
      </c>
      <c r="R4060">
        <v>0</v>
      </c>
      <c r="S4060">
        <v>33</v>
      </c>
      <c r="T4060" t="s">
        <v>37</v>
      </c>
      <c r="U4060" t="s">
        <v>188</v>
      </c>
      <c r="W4060" s="2" t="e">
        <f>IF(VLOOKUP(V4060,'reference classification'!$B$1:G4064,6,FALSE)&gt;90,1,0)</f>
        <v>#N/A</v>
      </c>
      <c r="X4060">
        <v>3000000</v>
      </c>
      <c r="Y4060" t="s">
        <v>4371</v>
      </c>
      <c r="Z4060">
        <v>1500000</v>
      </c>
      <c r="AA4060">
        <v>31</v>
      </c>
      <c r="AB4060">
        <v>4500000</v>
      </c>
      <c r="AC4060">
        <v>1500000</v>
      </c>
      <c r="AD4060">
        <v>0</v>
      </c>
      <c r="AE4060" t="b">
        <f t="shared" si="179"/>
        <v>0</v>
      </c>
    </row>
    <row r="4061" spans="1:31" hidden="1">
      <c r="A4061" s="6" t="s">
        <v>3448</v>
      </c>
      <c r="B4061" t="s">
        <v>29</v>
      </c>
      <c r="C4061">
        <v>41</v>
      </c>
      <c r="D4061" t="s">
        <v>427</v>
      </c>
      <c r="E4061">
        <v>7115001</v>
      </c>
      <c r="F4061" t="s">
        <v>44</v>
      </c>
      <c r="G4061" t="s">
        <v>29</v>
      </c>
      <c r="H4061" t="s">
        <v>327</v>
      </c>
      <c r="I4061">
        <v>0</v>
      </c>
      <c r="J4061">
        <v>1</v>
      </c>
      <c r="K4061">
        <v>0</v>
      </c>
      <c r="L4061" t="s">
        <v>4205</v>
      </c>
      <c r="M4061" t="s">
        <v>81</v>
      </c>
      <c r="N4061">
        <v>2000000</v>
      </c>
      <c r="O4061">
        <f t="shared" si="178"/>
        <v>83333</v>
      </c>
      <c r="Q4061" t="s">
        <v>35</v>
      </c>
      <c r="R4061">
        <v>190.76</v>
      </c>
      <c r="S4061">
        <v>48</v>
      </c>
      <c r="T4061" t="s">
        <v>77</v>
      </c>
      <c r="U4061" t="s">
        <v>188</v>
      </c>
      <c r="W4061" s="2" t="e">
        <f>IF(VLOOKUP(V4061,'reference classification'!$B$1:G4065,6,FALSE)&gt;90,1,0)</f>
        <v>#N/A</v>
      </c>
      <c r="X4061">
        <v>1166670</v>
      </c>
      <c r="Y4061" t="s">
        <v>4205</v>
      </c>
      <c r="Z4061">
        <v>83333</v>
      </c>
      <c r="AA4061">
        <v>0</v>
      </c>
      <c r="AB4061">
        <v>1250003</v>
      </c>
      <c r="AC4061">
        <v>83333</v>
      </c>
      <c r="AD4061">
        <v>0</v>
      </c>
      <c r="AE4061" t="b">
        <f t="shared" si="179"/>
        <v>0</v>
      </c>
    </row>
    <row r="4062" spans="1:31" hidden="1">
      <c r="A4062" s="6" t="s">
        <v>2517</v>
      </c>
      <c r="B4062" t="s">
        <v>29</v>
      </c>
      <c r="C4062">
        <v>41</v>
      </c>
      <c r="D4062" t="s">
        <v>3154</v>
      </c>
      <c r="E4062">
        <v>7212010</v>
      </c>
      <c r="F4062" t="s">
        <v>31</v>
      </c>
      <c r="G4062" t="s">
        <v>29</v>
      </c>
      <c r="H4062" t="s">
        <v>848</v>
      </c>
      <c r="I4062">
        <v>0</v>
      </c>
      <c r="J4062">
        <v>1</v>
      </c>
      <c r="K4062">
        <v>0</v>
      </c>
      <c r="L4062" t="s">
        <v>4371</v>
      </c>
      <c r="M4062" t="s">
        <v>81</v>
      </c>
      <c r="N4062">
        <v>1000000</v>
      </c>
      <c r="O4062">
        <f t="shared" si="178"/>
        <v>151702</v>
      </c>
      <c r="Q4062" t="s">
        <v>35</v>
      </c>
      <c r="R4062">
        <v>0</v>
      </c>
      <c r="S4062">
        <v>33</v>
      </c>
      <c r="T4062" t="s">
        <v>37</v>
      </c>
      <c r="U4062" t="s">
        <v>188</v>
      </c>
      <c r="W4062" s="2" t="e">
        <f>IF(VLOOKUP(V4062,'reference classification'!$B$1:G4066,6,FALSE)&gt;90,1,0)</f>
        <v>#N/A</v>
      </c>
      <c r="X4062">
        <v>901702</v>
      </c>
      <c r="Y4062" t="s">
        <v>4371</v>
      </c>
      <c r="Z4062">
        <v>151702</v>
      </c>
      <c r="AA4062">
        <v>-62</v>
      </c>
      <c r="AB4062">
        <v>1053404</v>
      </c>
      <c r="AC4062">
        <v>151702</v>
      </c>
      <c r="AD4062">
        <v>0</v>
      </c>
      <c r="AE4062" t="b">
        <f t="shared" si="179"/>
        <v>0</v>
      </c>
    </row>
    <row r="4063" spans="1:31" hidden="1">
      <c r="A4063" s="6" t="s">
        <v>246</v>
      </c>
      <c r="B4063" t="s">
        <v>29</v>
      </c>
      <c r="C4063">
        <v>41</v>
      </c>
      <c r="D4063" t="s">
        <v>7857</v>
      </c>
      <c r="F4063" t="s">
        <v>31</v>
      </c>
      <c r="G4063" t="s">
        <v>29</v>
      </c>
      <c r="H4063" t="s">
        <v>186</v>
      </c>
      <c r="I4063">
        <v>0</v>
      </c>
      <c r="J4063">
        <v>1</v>
      </c>
      <c r="K4063">
        <v>0</v>
      </c>
      <c r="L4063" t="s">
        <v>5127</v>
      </c>
      <c r="M4063" t="s">
        <v>81</v>
      </c>
      <c r="N4063">
        <v>2500000</v>
      </c>
      <c r="O4063">
        <f t="shared" si="178"/>
        <v>102414</v>
      </c>
      <c r="Q4063" t="s">
        <v>35</v>
      </c>
      <c r="R4063">
        <v>2.5</v>
      </c>
      <c r="S4063">
        <v>5</v>
      </c>
      <c r="T4063" t="s">
        <v>77</v>
      </c>
      <c r="U4063" t="s">
        <v>78</v>
      </c>
      <c r="W4063" s="2" t="e">
        <f>IF(VLOOKUP(V4063,'reference classification'!$B$1:G4067,6,FALSE)&gt;90,1,0)</f>
        <v>#N/A</v>
      </c>
      <c r="X4063">
        <v>1538836</v>
      </c>
      <c r="Y4063" t="s">
        <v>5127</v>
      </c>
      <c r="Z4063">
        <v>102414</v>
      </c>
      <c r="AA4063">
        <v>-28</v>
      </c>
      <c r="AB4063">
        <v>1641250</v>
      </c>
      <c r="AC4063">
        <v>102414</v>
      </c>
      <c r="AD4063">
        <v>0</v>
      </c>
      <c r="AE4063" t="b">
        <f t="shared" si="179"/>
        <v>0</v>
      </c>
    </row>
    <row r="4064" spans="1:31" hidden="1">
      <c r="A4064" s="6" t="s">
        <v>2177</v>
      </c>
      <c r="B4064" t="s">
        <v>29</v>
      </c>
      <c r="C4064">
        <v>41</v>
      </c>
      <c r="D4064" t="s">
        <v>7859</v>
      </c>
      <c r="F4064" t="s">
        <v>44</v>
      </c>
      <c r="G4064" t="s">
        <v>29</v>
      </c>
      <c r="H4064" t="s">
        <v>2233</v>
      </c>
      <c r="I4064">
        <v>0</v>
      </c>
      <c r="J4064">
        <v>1</v>
      </c>
      <c r="K4064">
        <v>0</v>
      </c>
      <c r="L4064" t="s">
        <v>5127</v>
      </c>
      <c r="M4064" t="s">
        <v>81</v>
      </c>
      <c r="N4064">
        <v>5800000</v>
      </c>
      <c r="O4064">
        <f t="shared" si="178"/>
        <v>145000</v>
      </c>
      <c r="Q4064" t="s">
        <v>35</v>
      </c>
      <c r="R4064">
        <v>2.5</v>
      </c>
      <c r="S4064">
        <v>4</v>
      </c>
      <c r="T4064" t="s">
        <v>77</v>
      </c>
      <c r="U4064" t="s">
        <v>7789</v>
      </c>
      <c r="W4064" s="2" t="e">
        <f>IF(VLOOKUP(V4064,'reference classification'!$B$1:G4068,6,FALSE)&gt;90,1,0)</f>
        <v>#N/A</v>
      </c>
      <c r="X4064">
        <v>1740000</v>
      </c>
      <c r="Y4064" t="s">
        <v>5127</v>
      </c>
      <c r="Z4064">
        <v>145000</v>
      </c>
      <c r="AA4064">
        <v>-30</v>
      </c>
      <c r="AB4064">
        <v>1885000</v>
      </c>
      <c r="AC4064">
        <v>145000</v>
      </c>
      <c r="AD4064">
        <v>0</v>
      </c>
      <c r="AE4064" t="b">
        <f t="shared" si="179"/>
        <v>0</v>
      </c>
    </row>
    <row r="4065" spans="1:31" hidden="1">
      <c r="A4065" s="6" t="s">
        <v>3450</v>
      </c>
      <c r="B4065" t="s">
        <v>29</v>
      </c>
      <c r="C4065">
        <v>41</v>
      </c>
      <c r="D4065" t="s">
        <v>458</v>
      </c>
      <c r="E4065">
        <v>3101001</v>
      </c>
      <c r="F4065" t="s">
        <v>44</v>
      </c>
      <c r="G4065" t="s">
        <v>29</v>
      </c>
      <c r="H4065" t="s">
        <v>62</v>
      </c>
      <c r="I4065">
        <v>0</v>
      </c>
      <c r="J4065">
        <v>1</v>
      </c>
      <c r="K4065">
        <v>0</v>
      </c>
      <c r="L4065" t="s">
        <v>4371</v>
      </c>
      <c r="M4065" t="s">
        <v>81</v>
      </c>
      <c r="N4065">
        <v>8000000</v>
      </c>
      <c r="O4065">
        <f t="shared" si="178"/>
        <v>2000000</v>
      </c>
      <c r="Q4065" t="s">
        <v>35</v>
      </c>
      <c r="R4065">
        <v>0</v>
      </c>
      <c r="S4065">
        <v>33</v>
      </c>
      <c r="T4065" t="s">
        <v>37</v>
      </c>
      <c r="U4065" t="s">
        <v>188</v>
      </c>
      <c r="W4065" s="2" t="e">
        <f>IF(VLOOKUP(V4065,'reference classification'!$B$1:G4069,6,FALSE)&gt;90,1,0)</f>
        <v>#N/A</v>
      </c>
      <c r="X4065">
        <v>8000000</v>
      </c>
      <c r="Y4065" t="s">
        <v>4371</v>
      </c>
      <c r="Z4065">
        <v>2000000</v>
      </c>
      <c r="AA4065">
        <v>-62</v>
      </c>
      <c r="AB4065">
        <v>10000000</v>
      </c>
      <c r="AC4065">
        <v>2000000</v>
      </c>
      <c r="AD4065">
        <v>0</v>
      </c>
      <c r="AE4065" t="b">
        <f t="shared" si="179"/>
        <v>0</v>
      </c>
    </row>
    <row r="4066" spans="1:31" hidden="1">
      <c r="A4066" s="6" t="s">
        <v>3452</v>
      </c>
      <c r="B4066" t="s">
        <v>29</v>
      </c>
      <c r="C4066">
        <v>31</v>
      </c>
      <c r="D4066" t="s">
        <v>7862</v>
      </c>
      <c r="F4066" t="s">
        <v>31</v>
      </c>
      <c r="G4066" t="s">
        <v>29</v>
      </c>
      <c r="H4066" t="s">
        <v>4443</v>
      </c>
      <c r="I4066">
        <v>0</v>
      </c>
      <c r="J4066">
        <v>1</v>
      </c>
      <c r="K4066">
        <v>0</v>
      </c>
      <c r="L4066" t="s">
        <v>4433</v>
      </c>
      <c r="M4066" t="s">
        <v>81</v>
      </c>
      <c r="N4066">
        <v>1400000</v>
      </c>
      <c r="O4066">
        <f t="shared" si="178"/>
        <v>62665</v>
      </c>
      <c r="Q4066" t="s">
        <v>35</v>
      </c>
      <c r="R4066">
        <v>2</v>
      </c>
      <c r="S4066">
        <v>2</v>
      </c>
      <c r="T4066" t="s">
        <v>37</v>
      </c>
      <c r="U4066" t="s">
        <v>188</v>
      </c>
      <c r="W4066" s="2" t="e">
        <f>IF(VLOOKUP(V4066,'reference classification'!$B$1:G4070,6,FALSE)&gt;90,1,0)</f>
        <v>#N/A</v>
      </c>
      <c r="X4066">
        <v>596833</v>
      </c>
      <c r="Y4066" t="s">
        <v>4433</v>
      </c>
      <c r="Z4066">
        <v>62665</v>
      </c>
      <c r="AA4066">
        <v>0</v>
      </c>
      <c r="AB4066">
        <v>659498</v>
      </c>
      <c r="AC4066">
        <v>62665</v>
      </c>
      <c r="AD4066">
        <v>0</v>
      </c>
      <c r="AE4066" t="b">
        <f t="shared" si="179"/>
        <v>0</v>
      </c>
    </row>
    <row r="4067" spans="1:31" hidden="1">
      <c r="A4067" s="6" t="s">
        <v>325</v>
      </c>
      <c r="B4067" t="s">
        <v>29</v>
      </c>
      <c r="C4067">
        <v>41</v>
      </c>
      <c r="D4067" t="s">
        <v>4144</v>
      </c>
      <c r="F4067" t="s">
        <v>31</v>
      </c>
      <c r="G4067" t="s">
        <v>29</v>
      </c>
      <c r="H4067" t="s">
        <v>610</v>
      </c>
      <c r="I4067">
        <v>0</v>
      </c>
      <c r="J4067">
        <v>1</v>
      </c>
      <c r="K4067">
        <v>0</v>
      </c>
      <c r="L4067" t="s">
        <v>4205</v>
      </c>
      <c r="M4067" t="s">
        <v>81</v>
      </c>
      <c r="N4067">
        <v>2800000</v>
      </c>
      <c r="O4067">
        <f t="shared" si="178"/>
        <v>466666</v>
      </c>
      <c r="Q4067" t="s">
        <v>35</v>
      </c>
      <c r="R4067">
        <v>24.65</v>
      </c>
      <c r="S4067">
        <v>24</v>
      </c>
      <c r="T4067" t="s">
        <v>77</v>
      </c>
      <c r="U4067" t="s">
        <v>188</v>
      </c>
      <c r="W4067" s="2" t="e">
        <f>IF(VLOOKUP(V4067,'reference classification'!$B$1:G4071,6,FALSE)&gt;90,1,0)</f>
        <v>#N/A</v>
      </c>
      <c r="X4067">
        <v>1166669</v>
      </c>
      <c r="Y4067" t="s">
        <v>4205</v>
      </c>
      <c r="Z4067">
        <v>466666</v>
      </c>
      <c r="AA4067">
        <v>0</v>
      </c>
      <c r="AB4067">
        <v>1633335</v>
      </c>
      <c r="AC4067">
        <v>466666</v>
      </c>
      <c r="AD4067">
        <v>0</v>
      </c>
      <c r="AE4067" t="b">
        <f t="shared" si="179"/>
        <v>0</v>
      </c>
    </row>
    <row r="4068" spans="1:31" hidden="1">
      <c r="A4068" s="6" t="s">
        <v>3454</v>
      </c>
      <c r="B4068" t="s">
        <v>29</v>
      </c>
      <c r="C4068">
        <v>41</v>
      </c>
      <c r="D4068" t="s">
        <v>7865</v>
      </c>
      <c r="F4068" t="s">
        <v>31</v>
      </c>
      <c r="G4068" t="s">
        <v>29</v>
      </c>
      <c r="H4068" t="s">
        <v>237</v>
      </c>
      <c r="I4068">
        <v>0</v>
      </c>
      <c r="J4068">
        <v>1</v>
      </c>
      <c r="K4068">
        <v>0</v>
      </c>
      <c r="L4068" t="s">
        <v>4371</v>
      </c>
      <c r="M4068" t="s">
        <v>34</v>
      </c>
      <c r="N4068">
        <v>1000000</v>
      </c>
      <c r="O4068">
        <f t="shared" si="178"/>
        <v>346630</v>
      </c>
      <c r="Q4068" t="s">
        <v>35</v>
      </c>
      <c r="R4068">
        <v>0</v>
      </c>
      <c r="S4068">
        <v>24</v>
      </c>
      <c r="T4068" t="s">
        <v>37</v>
      </c>
      <c r="U4068" t="s">
        <v>188</v>
      </c>
      <c r="W4068" s="2" t="e">
        <f>IF(VLOOKUP(V4068,'reference classification'!$B$1:G4072,6,FALSE)&gt;90,1,0)</f>
        <v>#N/A</v>
      </c>
      <c r="X4068">
        <v>546630</v>
      </c>
      <c r="Y4068" t="s">
        <v>4371</v>
      </c>
      <c r="Z4068">
        <v>346630</v>
      </c>
      <c r="AA4068">
        <v>-31</v>
      </c>
      <c r="AB4068">
        <v>893260</v>
      </c>
      <c r="AC4068">
        <v>346630</v>
      </c>
      <c r="AD4068">
        <v>0</v>
      </c>
      <c r="AE4068" t="b">
        <f t="shared" si="179"/>
        <v>0</v>
      </c>
    </row>
    <row r="4069" spans="1:31" hidden="1">
      <c r="A4069" s="6" t="s">
        <v>3456</v>
      </c>
      <c r="B4069" t="s">
        <v>29</v>
      </c>
      <c r="C4069">
        <v>41</v>
      </c>
      <c r="D4069" t="s">
        <v>1691</v>
      </c>
      <c r="F4069" t="s">
        <v>31</v>
      </c>
      <c r="G4069" t="s">
        <v>29</v>
      </c>
      <c r="H4069" t="s">
        <v>2233</v>
      </c>
      <c r="I4069">
        <v>0</v>
      </c>
      <c r="J4069">
        <v>1</v>
      </c>
      <c r="K4069">
        <v>0</v>
      </c>
      <c r="L4069" t="s">
        <v>5127</v>
      </c>
      <c r="M4069" t="s">
        <v>81</v>
      </c>
      <c r="N4069">
        <v>500000</v>
      </c>
      <c r="O4069">
        <f t="shared" si="178"/>
        <v>41600</v>
      </c>
      <c r="Q4069" t="s">
        <v>35</v>
      </c>
      <c r="R4069">
        <v>2.5</v>
      </c>
      <c r="S4069">
        <v>4</v>
      </c>
      <c r="T4069" t="s">
        <v>77</v>
      </c>
      <c r="U4069" t="s">
        <v>188</v>
      </c>
      <c r="W4069" s="2" t="e">
        <f>IF(VLOOKUP(V4069,'reference classification'!$B$1:G4073,6,FALSE)&gt;90,1,0)</f>
        <v>#N/A</v>
      </c>
      <c r="X4069">
        <v>292000</v>
      </c>
      <c r="Y4069" t="s">
        <v>5127</v>
      </c>
      <c r="Z4069">
        <v>41600</v>
      </c>
      <c r="AA4069">
        <v>-28</v>
      </c>
      <c r="AB4069">
        <v>333600</v>
      </c>
      <c r="AC4069">
        <v>41600</v>
      </c>
      <c r="AD4069">
        <v>0</v>
      </c>
      <c r="AE4069" t="b">
        <f t="shared" si="179"/>
        <v>0</v>
      </c>
    </row>
    <row r="4070" spans="1:31" hidden="1">
      <c r="A4070" s="6" t="s">
        <v>249</v>
      </c>
      <c r="B4070" t="s">
        <v>29</v>
      </c>
      <c r="C4070">
        <v>41</v>
      </c>
      <c r="D4070" t="s">
        <v>1294</v>
      </c>
      <c r="F4070" t="s">
        <v>44</v>
      </c>
      <c r="G4070" t="s">
        <v>29</v>
      </c>
      <c r="H4070" t="s">
        <v>80</v>
      </c>
      <c r="I4070">
        <v>0</v>
      </c>
      <c r="J4070">
        <v>1</v>
      </c>
      <c r="K4070">
        <v>0</v>
      </c>
      <c r="L4070" t="s">
        <v>5127</v>
      </c>
      <c r="M4070" t="s">
        <v>81</v>
      </c>
      <c r="N4070">
        <v>3500000</v>
      </c>
      <c r="O4070">
        <f t="shared" si="178"/>
        <v>143378</v>
      </c>
      <c r="Q4070" t="s">
        <v>35</v>
      </c>
      <c r="R4070">
        <v>2.5</v>
      </c>
      <c r="S4070">
        <v>5</v>
      </c>
      <c r="T4070" t="s">
        <v>77</v>
      </c>
      <c r="U4070" t="s">
        <v>78</v>
      </c>
      <c r="W4070" s="2" t="e">
        <f>IF(VLOOKUP(V4070,'reference classification'!$B$1:G4074,6,FALSE)&gt;90,1,0)</f>
        <v>#N/A</v>
      </c>
      <c r="X4070">
        <v>2154384</v>
      </c>
      <c r="Y4070" t="s">
        <v>5127</v>
      </c>
      <c r="Z4070">
        <v>143378</v>
      </c>
      <c r="AA4070">
        <v>-29</v>
      </c>
      <c r="AB4070">
        <v>2297762</v>
      </c>
      <c r="AC4070">
        <v>143378</v>
      </c>
      <c r="AD4070">
        <v>0</v>
      </c>
      <c r="AE4070" t="b">
        <f t="shared" si="179"/>
        <v>0</v>
      </c>
    </row>
    <row r="4071" spans="1:31" hidden="1">
      <c r="A4071" s="6" t="s">
        <v>328</v>
      </c>
      <c r="B4071" t="s">
        <v>29</v>
      </c>
      <c r="C4071">
        <v>40</v>
      </c>
      <c r="D4071" t="s">
        <v>4547</v>
      </c>
      <c r="F4071" t="s">
        <v>44</v>
      </c>
      <c r="G4071" t="s">
        <v>29</v>
      </c>
      <c r="H4071" t="s">
        <v>1917</v>
      </c>
      <c r="I4071">
        <v>0</v>
      </c>
      <c r="J4071">
        <v>1</v>
      </c>
      <c r="K4071">
        <v>0</v>
      </c>
      <c r="L4071" t="s">
        <v>5127</v>
      </c>
      <c r="M4071" t="s">
        <v>81</v>
      </c>
      <c r="N4071">
        <v>3000000</v>
      </c>
      <c r="O4071">
        <f t="shared" si="178"/>
        <v>242913</v>
      </c>
      <c r="Q4071" t="s">
        <v>35</v>
      </c>
      <c r="R4071">
        <v>2.5</v>
      </c>
      <c r="S4071">
        <v>4</v>
      </c>
      <c r="T4071" t="s">
        <v>77</v>
      </c>
      <c r="U4071" t="s">
        <v>78</v>
      </c>
      <c r="W4071" s="2" t="e">
        <f>IF(VLOOKUP(V4071,'reference classification'!$B$1:G4075,6,FALSE)&gt;90,1,0)</f>
        <v>#N/A</v>
      </c>
      <c r="X4071">
        <v>1918599</v>
      </c>
      <c r="Y4071" t="s">
        <v>5127</v>
      </c>
      <c r="Z4071">
        <v>242913</v>
      </c>
      <c r="AA4071">
        <v>-27</v>
      </c>
      <c r="AB4071">
        <v>2161512</v>
      </c>
      <c r="AC4071">
        <v>242913</v>
      </c>
      <c r="AD4071">
        <v>0</v>
      </c>
      <c r="AE4071" t="b">
        <f t="shared" si="179"/>
        <v>0</v>
      </c>
    </row>
    <row r="4072" spans="1:31" hidden="1">
      <c r="A4072" s="6" t="s">
        <v>2179</v>
      </c>
      <c r="B4072" t="s">
        <v>29</v>
      </c>
      <c r="C4072">
        <v>41</v>
      </c>
      <c r="D4072" t="s">
        <v>7870</v>
      </c>
      <c r="F4072" t="s">
        <v>44</v>
      </c>
      <c r="G4072" t="s">
        <v>29</v>
      </c>
      <c r="H4072" t="s">
        <v>186</v>
      </c>
      <c r="I4072">
        <v>0</v>
      </c>
      <c r="J4072">
        <v>1</v>
      </c>
      <c r="K4072">
        <v>0</v>
      </c>
      <c r="L4072" t="s">
        <v>4205</v>
      </c>
      <c r="M4072" t="s">
        <v>81</v>
      </c>
      <c r="N4072">
        <v>4000000</v>
      </c>
      <c r="O4072">
        <f t="shared" si="178"/>
        <v>134000</v>
      </c>
      <c r="Q4072" t="s">
        <v>35</v>
      </c>
      <c r="R4072">
        <v>114.76</v>
      </c>
      <c r="S4072">
        <v>48</v>
      </c>
      <c r="T4072" t="s">
        <v>77</v>
      </c>
      <c r="U4072" t="s">
        <v>78</v>
      </c>
      <c r="W4072" s="2" t="e">
        <f>IF(VLOOKUP(V4072,'reference classification'!$B$1:G4076,6,FALSE)&gt;90,1,0)</f>
        <v>#N/A</v>
      </c>
      <c r="X4072">
        <v>3598000</v>
      </c>
      <c r="Y4072" t="s">
        <v>4205</v>
      </c>
      <c r="Z4072">
        <v>134000</v>
      </c>
      <c r="AA4072">
        <v>0</v>
      </c>
      <c r="AB4072">
        <v>3732000</v>
      </c>
      <c r="AC4072">
        <v>134000</v>
      </c>
      <c r="AD4072">
        <v>0</v>
      </c>
      <c r="AE4072" t="b">
        <f t="shared" si="179"/>
        <v>0</v>
      </c>
    </row>
    <row r="4073" spans="1:31" hidden="1">
      <c r="A4073" s="6" t="s">
        <v>2129</v>
      </c>
      <c r="B4073" t="s">
        <v>29</v>
      </c>
      <c r="C4073">
        <v>41</v>
      </c>
      <c r="D4073" t="s">
        <v>7872</v>
      </c>
      <c r="E4073">
        <v>2307151</v>
      </c>
      <c r="F4073" t="s">
        <v>31</v>
      </c>
      <c r="G4073" t="s">
        <v>29</v>
      </c>
      <c r="H4073" t="s">
        <v>202</v>
      </c>
      <c r="I4073">
        <v>0</v>
      </c>
      <c r="J4073">
        <v>1</v>
      </c>
      <c r="K4073">
        <v>0</v>
      </c>
      <c r="L4073" t="s">
        <v>4205</v>
      </c>
      <c r="M4073" t="s">
        <v>34</v>
      </c>
      <c r="N4073">
        <v>1500000</v>
      </c>
      <c r="O4073">
        <f t="shared" si="178"/>
        <v>139167</v>
      </c>
      <c r="Q4073" t="s">
        <v>35</v>
      </c>
      <c r="R4073">
        <v>312.12</v>
      </c>
      <c r="S4073">
        <v>24</v>
      </c>
      <c r="T4073" t="s">
        <v>77</v>
      </c>
      <c r="U4073" t="s">
        <v>188</v>
      </c>
      <c r="W4073" s="2" t="e">
        <f>IF(VLOOKUP(V4073,'reference classification'!$B$1:G4077,6,FALSE)&gt;90,1,0)</f>
        <v>#N/A</v>
      </c>
      <c r="X4073">
        <v>473332</v>
      </c>
      <c r="Y4073" t="s">
        <v>4205</v>
      </c>
      <c r="Z4073">
        <v>139167</v>
      </c>
      <c r="AA4073">
        <v>0</v>
      </c>
      <c r="AB4073">
        <v>612499</v>
      </c>
      <c r="AC4073">
        <v>139167</v>
      </c>
      <c r="AD4073">
        <v>0</v>
      </c>
      <c r="AE4073" t="b">
        <f t="shared" si="179"/>
        <v>0</v>
      </c>
    </row>
    <row r="4074" spans="1:31" hidden="1">
      <c r="A4074" s="6" t="s">
        <v>2132</v>
      </c>
      <c r="B4074" t="s">
        <v>29</v>
      </c>
      <c r="C4074">
        <v>41</v>
      </c>
      <c r="D4074" t="s">
        <v>7874</v>
      </c>
      <c r="F4074" t="s">
        <v>31</v>
      </c>
      <c r="G4074" t="s">
        <v>29</v>
      </c>
      <c r="H4074" t="s">
        <v>848</v>
      </c>
      <c r="I4074">
        <v>0</v>
      </c>
      <c r="J4074">
        <v>1</v>
      </c>
      <c r="K4074">
        <v>0</v>
      </c>
      <c r="L4074" t="s">
        <v>5127</v>
      </c>
      <c r="M4074" t="s">
        <v>81</v>
      </c>
      <c r="N4074">
        <v>1000000</v>
      </c>
      <c r="O4074">
        <f t="shared" si="178"/>
        <v>94722</v>
      </c>
      <c r="Q4074" t="s">
        <v>35</v>
      </c>
      <c r="R4074">
        <v>2.5</v>
      </c>
      <c r="S4074">
        <v>5</v>
      </c>
      <c r="T4074" t="s">
        <v>77</v>
      </c>
      <c r="U4074" t="s">
        <v>78</v>
      </c>
      <c r="W4074" s="2" t="e">
        <f>IF(VLOOKUP(V4074,'reference classification'!$B$1:G4078,6,FALSE)&gt;90,1,0)</f>
        <v>#N/A</v>
      </c>
      <c r="X4074">
        <v>295702</v>
      </c>
      <c r="Y4074" t="s">
        <v>5127</v>
      </c>
      <c r="Z4074">
        <v>94722</v>
      </c>
      <c r="AA4074">
        <v>-26</v>
      </c>
      <c r="AB4074">
        <v>390424</v>
      </c>
      <c r="AC4074">
        <v>94722</v>
      </c>
      <c r="AD4074">
        <v>0</v>
      </c>
      <c r="AE4074" t="b">
        <f t="shared" si="179"/>
        <v>0</v>
      </c>
    </row>
    <row r="4075" spans="1:31" hidden="1">
      <c r="A4075" s="6" t="s">
        <v>2518</v>
      </c>
      <c r="B4075" t="s">
        <v>29</v>
      </c>
      <c r="C4075">
        <v>41</v>
      </c>
      <c r="D4075" t="s">
        <v>7876</v>
      </c>
      <c r="F4075" t="s">
        <v>44</v>
      </c>
      <c r="G4075" t="s">
        <v>29</v>
      </c>
      <c r="H4075" t="s">
        <v>2233</v>
      </c>
      <c r="I4075">
        <v>0</v>
      </c>
      <c r="J4075">
        <v>1</v>
      </c>
      <c r="K4075">
        <v>0</v>
      </c>
      <c r="L4075" t="s">
        <v>5127</v>
      </c>
      <c r="M4075" t="s">
        <v>81</v>
      </c>
      <c r="N4075">
        <v>1600000</v>
      </c>
      <c r="O4075">
        <f t="shared" si="178"/>
        <v>40000</v>
      </c>
      <c r="Q4075" t="s">
        <v>35</v>
      </c>
      <c r="R4075">
        <v>2.5</v>
      </c>
      <c r="S4075">
        <v>4</v>
      </c>
      <c r="T4075" t="s">
        <v>77</v>
      </c>
      <c r="U4075" t="s">
        <v>7789</v>
      </c>
      <c r="W4075" s="2" t="e">
        <f>IF(VLOOKUP(V4075,'reference classification'!$B$1:G4079,6,FALSE)&gt;90,1,0)</f>
        <v>#N/A</v>
      </c>
      <c r="X4075">
        <v>440000</v>
      </c>
      <c r="Y4075" t="s">
        <v>5127</v>
      </c>
      <c r="Z4075">
        <v>40000</v>
      </c>
      <c r="AA4075">
        <v>-6</v>
      </c>
      <c r="AB4075">
        <v>480000</v>
      </c>
      <c r="AC4075">
        <v>40000</v>
      </c>
      <c r="AD4075">
        <v>0</v>
      </c>
      <c r="AE4075" t="b">
        <f t="shared" si="179"/>
        <v>0</v>
      </c>
    </row>
    <row r="4076" spans="1:31" hidden="1">
      <c r="A4076" s="6" t="s">
        <v>2510</v>
      </c>
      <c r="B4076" t="s">
        <v>29</v>
      </c>
      <c r="C4076">
        <v>9</v>
      </c>
      <c r="D4076" t="s">
        <v>7878</v>
      </c>
      <c r="F4076" t="s">
        <v>44</v>
      </c>
      <c r="G4076" t="s">
        <v>29</v>
      </c>
      <c r="H4076" t="s">
        <v>130</v>
      </c>
      <c r="I4076">
        <v>0</v>
      </c>
      <c r="J4076">
        <v>1</v>
      </c>
      <c r="K4076">
        <v>0</v>
      </c>
      <c r="L4076" t="s">
        <v>5127</v>
      </c>
      <c r="M4076" t="s">
        <v>81</v>
      </c>
      <c r="N4076">
        <v>1500000</v>
      </c>
      <c r="O4076">
        <f t="shared" si="178"/>
        <v>126315</v>
      </c>
      <c r="Q4076" t="s">
        <v>35</v>
      </c>
      <c r="R4076">
        <v>2.5</v>
      </c>
      <c r="S4076">
        <v>4</v>
      </c>
      <c r="T4076" t="s">
        <v>77</v>
      </c>
      <c r="U4076" t="s">
        <v>78</v>
      </c>
      <c r="W4076" s="2" t="e">
        <f>IF(VLOOKUP(V4076,'reference classification'!$B$1:G4080,6,FALSE)&gt;90,1,0)</f>
        <v>#N/A</v>
      </c>
      <c r="X4076">
        <v>837846</v>
      </c>
      <c r="Y4076" t="s">
        <v>5127</v>
      </c>
      <c r="Z4076">
        <v>126315</v>
      </c>
      <c r="AA4076">
        <v>-13</v>
      </c>
      <c r="AB4076">
        <v>964161</v>
      </c>
      <c r="AC4076">
        <v>126315</v>
      </c>
      <c r="AD4076">
        <v>0</v>
      </c>
      <c r="AE4076" t="b">
        <f t="shared" si="179"/>
        <v>0</v>
      </c>
    </row>
    <row r="4077" spans="1:31" hidden="1">
      <c r="A4077" s="6" t="s">
        <v>214</v>
      </c>
      <c r="B4077" t="s">
        <v>29</v>
      </c>
      <c r="C4077">
        <v>41</v>
      </c>
      <c r="D4077" t="s">
        <v>3709</v>
      </c>
      <c r="F4077" t="s">
        <v>44</v>
      </c>
      <c r="G4077" t="s">
        <v>29</v>
      </c>
      <c r="H4077" t="s">
        <v>365</v>
      </c>
      <c r="I4077">
        <v>0</v>
      </c>
      <c r="J4077">
        <v>1</v>
      </c>
      <c r="K4077">
        <v>0</v>
      </c>
      <c r="L4077" t="s">
        <v>5127</v>
      </c>
      <c r="M4077" t="s">
        <v>81</v>
      </c>
      <c r="N4077">
        <v>1500000</v>
      </c>
      <c r="O4077">
        <f t="shared" si="178"/>
        <v>125000</v>
      </c>
      <c r="Q4077" t="s">
        <v>35</v>
      </c>
      <c r="R4077">
        <v>2.5</v>
      </c>
      <c r="S4077">
        <v>4</v>
      </c>
      <c r="T4077" t="s">
        <v>77</v>
      </c>
      <c r="U4077" t="s">
        <v>78</v>
      </c>
      <c r="W4077" s="2" t="e">
        <f>IF(VLOOKUP(V4077,'reference classification'!$B$1:G4081,6,FALSE)&gt;90,1,0)</f>
        <v>#N/A</v>
      </c>
      <c r="X4077">
        <v>1125000</v>
      </c>
      <c r="Y4077" t="s">
        <v>5127</v>
      </c>
      <c r="Z4077">
        <v>125000</v>
      </c>
      <c r="AA4077">
        <v>-23</v>
      </c>
      <c r="AB4077">
        <v>1250000</v>
      </c>
      <c r="AC4077">
        <v>125000</v>
      </c>
      <c r="AD4077">
        <v>0</v>
      </c>
      <c r="AE4077" t="b">
        <f t="shared" si="179"/>
        <v>0</v>
      </c>
    </row>
    <row r="4078" spans="1:31" hidden="1">
      <c r="A4078" s="6" t="s">
        <v>232</v>
      </c>
      <c r="B4078" t="s">
        <v>29</v>
      </c>
      <c r="C4078">
        <v>41</v>
      </c>
      <c r="D4078" t="s">
        <v>7881</v>
      </c>
      <c r="F4078" t="s">
        <v>31</v>
      </c>
      <c r="G4078" t="s">
        <v>29</v>
      </c>
      <c r="H4078" t="s">
        <v>2233</v>
      </c>
      <c r="I4078">
        <v>0</v>
      </c>
      <c r="J4078">
        <v>1</v>
      </c>
      <c r="K4078">
        <v>0</v>
      </c>
      <c r="L4078" t="s">
        <v>5127</v>
      </c>
      <c r="M4078" t="s">
        <v>81</v>
      </c>
      <c r="N4078">
        <v>3000000</v>
      </c>
      <c r="O4078">
        <f t="shared" si="178"/>
        <v>113253</v>
      </c>
      <c r="Q4078" t="s">
        <v>35</v>
      </c>
      <c r="R4078">
        <v>2.5</v>
      </c>
      <c r="S4078">
        <v>5</v>
      </c>
      <c r="T4078" t="s">
        <v>77</v>
      </c>
      <c r="U4078" t="s">
        <v>78</v>
      </c>
      <c r="W4078" s="2" t="e">
        <f>IF(VLOOKUP(V4078,'reference classification'!$B$1:G4082,6,FALSE)&gt;90,1,0)</f>
        <v>#N/A</v>
      </c>
      <c r="X4078">
        <v>1836968</v>
      </c>
      <c r="Y4078" t="s">
        <v>5127</v>
      </c>
      <c r="Z4078">
        <v>113253</v>
      </c>
      <c r="AA4078">
        <v>-14</v>
      </c>
      <c r="AB4078">
        <v>1950221</v>
      </c>
      <c r="AC4078">
        <v>113253</v>
      </c>
      <c r="AD4078">
        <v>0</v>
      </c>
      <c r="AE4078" t="b">
        <f t="shared" si="179"/>
        <v>0</v>
      </c>
    </row>
    <row r="4079" spans="1:31" hidden="1">
      <c r="A4079" s="6" t="s">
        <v>235</v>
      </c>
      <c r="B4079" t="s">
        <v>29</v>
      </c>
      <c r="C4079">
        <v>41</v>
      </c>
      <c r="D4079" t="s">
        <v>7883</v>
      </c>
      <c r="E4079">
        <v>1101001</v>
      </c>
      <c r="F4079" t="s">
        <v>44</v>
      </c>
      <c r="G4079" t="s">
        <v>29</v>
      </c>
      <c r="H4079" t="s">
        <v>7884</v>
      </c>
      <c r="I4079">
        <v>0</v>
      </c>
      <c r="J4079">
        <v>1</v>
      </c>
      <c r="K4079">
        <v>0</v>
      </c>
      <c r="L4079" t="s">
        <v>4205</v>
      </c>
      <c r="M4079" t="s">
        <v>81</v>
      </c>
      <c r="N4079">
        <v>5000000</v>
      </c>
      <c r="O4079">
        <f t="shared" si="178"/>
        <v>191707</v>
      </c>
      <c r="Q4079" t="s">
        <v>35</v>
      </c>
      <c r="R4079">
        <v>700.2</v>
      </c>
      <c r="S4079">
        <v>24</v>
      </c>
      <c r="T4079" t="s">
        <v>77</v>
      </c>
      <c r="U4079" t="s">
        <v>188</v>
      </c>
      <c r="W4079" s="2" t="e">
        <f>IF(VLOOKUP(V4079,'reference classification'!$B$1:G4083,6,FALSE)&gt;90,1,0)</f>
        <v>#N/A</v>
      </c>
      <c r="X4079">
        <v>1932688</v>
      </c>
      <c r="Y4079" t="s">
        <v>4205</v>
      </c>
      <c r="Z4079">
        <v>191707</v>
      </c>
      <c r="AA4079">
        <v>0</v>
      </c>
      <c r="AB4079">
        <v>2124395</v>
      </c>
      <c r="AC4079">
        <v>191707</v>
      </c>
      <c r="AD4079">
        <v>0</v>
      </c>
      <c r="AE4079" t="b">
        <f t="shared" si="179"/>
        <v>0</v>
      </c>
    </row>
    <row r="4080" spans="1:31" hidden="1">
      <c r="A4080" s="6" t="s">
        <v>2100</v>
      </c>
      <c r="B4080" t="s">
        <v>29</v>
      </c>
      <c r="C4080">
        <v>41</v>
      </c>
      <c r="D4080" t="s">
        <v>7886</v>
      </c>
      <c r="E4080">
        <v>1103150</v>
      </c>
      <c r="F4080" t="s">
        <v>44</v>
      </c>
      <c r="G4080" t="s">
        <v>29</v>
      </c>
      <c r="H4080" t="s">
        <v>3679</v>
      </c>
      <c r="I4080">
        <v>0</v>
      </c>
      <c r="J4080">
        <v>1</v>
      </c>
      <c r="K4080">
        <v>0</v>
      </c>
      <c r="L4080" t="s">
        <v>4205</v>
      </c>
      <c r="M4080" t="s">
        <v>81</v>
      </c>
      <c r="N4080">
        <v>3000000</v>
      </c>
      <c r="O4080">
        <f t="shared" si="178"/>
        <v>125000</v>
      </c>
      <c r="Q4080" t="s">
        <v>35</v>
      </c>
      <c r="R4080">
        <v>604.91999999999996</v>
      </c>
      <c r="S4080">
        <v>24</v>
      </c>
      <c r="T4080" t="s">
        <v>77</v>
      </c>
      <c r="U4080" t="s">
        <v>188</v>
      </c>
      <c r="W4080" s="2" t="e">
        <f>IF(VLOOKUP(V4080,'reference classification'!$B$1:G4084,6,FALSE)&gt;90,1,0)</f>
        <v>#N/A</v>
      </c>
      <c r="X4080">
        <v>750000</v>
      </c>
      <c r="Y4080" t="s">
        <v>4205</v>
      </c>
      <c r="Z4080">
        <v>125000</v>
      </c>
      <c r="AA4080">
        <v>0</v>
      </c>
      <c r="AB4080">
        <v>875000</v>
      </c>
      <c r="AC4080">
        <v>125000</v>
      </c>
      <c r="AD4080">
        <v>0</v>
      </c>
      <c r="AE4080" t="b">
        <f t="shared" si="179"/>
        <v>0</v>
      </c>
    </row>
    <row r="4081" spans="1:31" hidden="1">
      <c r="A4081" s="6" t="s">
        <v>1518</v>
      </c>
      <c r="B4081" t="s">
        <v>29</v>
      </c>
      <c r="C4081">
        <v>30</v>
      </c>
      <c r="D4081" t="s">
        <v>7888</v>
      </c>
      <c r="F4081" t="s">
        <v>31</v>
      </c>
      <c r="G4081" t="s">
        <v>29</v>
      </c>
      <c r="H4081" t="s">
        <v>490</v>
      </c>
      <c r="I4081">
        <v>0</v>
      </c>
      <c r="J4081">
        <v>1</v>
      </c>
      <c r="K4081">
        <v>0</v>
      </c>
      <c r="L4081" t="s">
        <v>4205</v>
      </c>
      <c r="M4081" t="s">
        <v>81</v>
      </c>
      <c r="N4081">
        <v>500000</v>
      </c>
      <c r="O4081">
        <f t="shared" si="178"/>
        <v>27800</v>
      </c>
      <c r="Q4081" t="s">
        <v>35</v>
      </c>
      <c r="R4081">
        <v>25.46</v>
      </c>
      <c r="S4081">
        <v>24</v>
      </c>
      <c r="T4081" t="s">
        <v>77</v>
      </c>
      <c r="U4081" t="s">
        <v>188</v>
      </c>
      <c r="W4081" s="2" t="e">
        <f>IF(VLOOKUP(V4081,'reference classification'!$B$1:G4085,6,FALSE)&gt;90,1,0)</f>
        <v>#N/A</v>
      </c>
      <c r="X4081">
        <v>222000</v>
      </c>
      <c r="Y4081" t="s">
        <v>4205</v>
      </c>
      <c r="Z4081">
        <v>27800</v>
      </c>
      <c r="AA4081">
        <v>0</v>
      </c>
      <c r="AB4081">
        <v>249800</v>
      </c>
      <c r="AC4081">
        <v>27800</v>
      </c>
      <c r="AD4081">
        <v>0</v>
      </c>
      <c r="AE4081" t="b">
        <f t="shared" si="179"/>
        <v>0</v>
      </c>
    </row>
    <row r="4082" spans="1:31" hidden="1">
      <c r="A4082" s="6" t="s">
        <v>965</v>
      </c>
      <c r="B4082" t="s">
        <v>29</v>
      </c>
      <c r="C4082">
        <v>41</v>
      </c>
      <c r="D4082" t="s">
        <v>7890</v>
      </c>
      <c r="F4082" t="s">
        <v>31</v>
      </c>
      <c r="G4082" t="s">
        <v>29</v>
      </c>
      <c r="H4082" t="s">
        <v>237</v>
      </c>
      <c r="I4082">
        <v>0</v>
      </c>
      <c r="J4082">
        <v>1</v>
      </c>
      <c r="K4082">
        <v>0</v>
      </c>
      <c r="L4082" t="s">
        <v>4371</v>
      </c>
      <c r="M4082" t="s">
        <v>34</v>
      </c>
      <c r="N4082">
        <v>1000000</v>
      </c>
      <c r="O4082">
        <f t="shared" si="178"/>
        <v>243230</v>
      </c>
      <c r="Q4082" t="s">
        <v>35</v>
      </c>
      <c r="R4082">
        <v>0</v>
      </c>
      <c r="S4082">
        <v>33</v>
      </c>
      <c r="T4082" t="s">
        <v>37</v>
      </c>
      <c r="U4082" t="s">
        <v>188</v>
      </c>
      <c r="W4082" s="2" t="e">
        <f>IF(VLOOKUP(V4082,'reference classification'!$B$1:G4086,6,FALSE)&gt;90,1,0)</f>
        <v>#N/A</v>
      </c>
      <c r="X4082">
        <v>743230</v>
      </c>
      <c r="Y4082" t="s">
        <v>4371</v>
      </c>
      <c r="Z4082">
        <v>243230</v>
      </c>
      <c r="AA4082">
        <v>-62</v>
      </c>
      <c r="AB4082">
        <v>986460</v>
      </c>
      <c r="AC4082">
        <v>243230</v>
      </c>
      <c r="AD4082">
        <v>0</v>
      </c>
      <c r="AE4082" t="b">
        <f t="shared" si="179"/>
        <v>0</v>
      </c>
    </row>
    <row r="4083" spans="1:31" hidden="1">
      <c r="A4083" s="6" t="s">
        <v>3569</v>
      </c>
      <c r="B4083" t="s">
        <v>29</v>
      </c>
      <c r="C4083">
        <v>41</v>
      </c>
      <c r="D4083" t="s">
        <v>7892</v>
      </c>
      <c r="F4083" t="s">
        <v>44</v>
      </c>
      <c r="G4083" t="s">
        <v>29</v>
      </c>
      <c r="H4083" t="s">
        <v>237</v>
      </c>
      <c r="I4083">
        <v>0</v>
      </c>
      <c r="J4083">
        <v>1</v>
      </c>
      <c r="K4083">
        <v>0</v>
      </c>
      <c r="L4083" t="s">
        <v>4371</v>
      </c>
      <c r="M4083" t="s">
        <v>81</v>
      </c>
      <c r="N4083">
        <v>6000000</v>
      </c>
      <c r="O4083">
        <f t="shared" si="178"/>
        <v>372767</v>
      </c>
      <c r="Q4083" t="s">
        <v>35</v>
      </c>
      <c r="R4083">
        <v>0</v>
      </c>
      <c r="S4083">
        <v>33</v>
      </c>
      <c r="T4083" t="s">
        <v>37</v>
      </c>
      <c r="U4083" t="s">
        <v>188</v>
      </c>
      <c r="W4083" s="2" t="e">
        <f>IF(VLOOKUP(V4083,'reference classification'!$B$1:G4087,6,FALSE)&gt;90,1,0)</f>
        <v>#N/A</v>
      </c>
      <c r="X4083">
        <v>4872767</v>
      </c>
      <c r="Y4083" t="s">
        <v>4371</v>
      </c>
      <c r="Z4083">
        <v>372767</v>
      </c>
      <c r="AA4083">
        <v>-62</v>
      </c>
      <c r="AB4083">
        <v>5245534</v>
      </c>
      <c r="AC4083">
        <v>372767</v>
      </c>
      <c r="AD4083">
        <v>0</v>
      </c>
      <c r="AE4083" t="b">
        <f t="shared" si="179"/>
        <v>0</v>
      </c>
    </row>
    <row r="4084" spans="1:31" hidden="1">
      <c r="A4084" s="6" t="s">
        <v>1343</v>
      </c>
      <c r="B4084" t="s">
        <v>29</v>
      </c>
      <c r="C4084">
        <v>41</v>
      </c>
      <c r="D4084" t="s">
        <v>7894</v>
      </c>
      <c r="F4084" t="s">
        <v>31</v>
      </c>
      <c r="G4084" t="s">
        <v>29</v>
      </c>
      <c r="H4084" t="s">
        <v>237</v>
      </c>
      <c r="I4084">
        <v>0</v>
      </c>
      <c r="J4084">
        <v>1</v>
      </c>
      <c r="K4084">
        <v>0</v>
      </c>
      <c r="L4084" t="s">
        <v>4371</v>
      </c>
      <c r="M4084" t="s">
        <v>34</v>
      </c>
      <c r="N4084">
        <v>10000000</v>
      </c>
      <c r="O4084">
        <f t="shared" si="178"/>
        <v>1288453</v>
      </c>
      <c r="Q4084" t="s">
        <v>35</v>
      </c>
      <c r="R4084">
        <v>0</v>
      </c>
      <c r="S4084">
        <v>24</v>
      </c>
      <c r="T4084" t="s">
        <v>37</v>
      </c>
      <c r="U4084" t="s">
        <v>188</v>
      </c>
      <c r="W4084" s="2" t="e">
        <f>IF(VLOOKUP(V4084,'reference classification'!$B$1:G4088,6,FALSE)&gt;90,1,0)</f>
        <v>#N/A</v>
      </c>
      <c r="X4084">
        <v>8288453</v>
      </c>
      <c r="Y4084" t="s">
        <v>4371</v>
      </c>
      <c r="Z4084">
        <v>1288453</v>
      </c>
      <c r="AA4084">
        <v>-91</v>
      </c>
      <c r="AB4084">
        <v>9576906</v>
      </c>
      <c r="AC4084">
        <v>1288453</v>
      </c>
      <c r="AD4084">
        <v>0</v>
      </c>
      <c r="AE4084" t="b">
        <f t="shared" si="179"/>
        <v>0</v>
      </c>
    </row>
    <row r="4085" spans="1:31" hidden="1">
      <c r="A4085" s="6" t="s">
        <v>1345</v>
      </c>
      <c r="B4085" t="s">
        <v>29</v>
      </c>
      <c r="C4085">
        <v>41</v>
      </c>
      <c r="D4085" t="s">
        <v>7896</v>
      </c>
      <c r="E4085">
        <v>7216310</v>
      </c>
      <c r="F4085" t="s">
        <v>31</v>
      </c>
      <c r="G4085" t="s">
        <v>29</v>
      </c>
      <c r="H4085" t="s">
        <v>327</v>
      </c>
      <c r="I4085">
        <v>0</v>
      </c>
      <c r="J4085">
        <v>1</v>
      </c>
      <c r="K4085">
        <v>0</v>
      </c>
      <c r="L4085" t="s">
        <v>4371</v>
      </c>
      <c r="M4085" t="s">
        <v>81</v>
      </c>
      <c r="N4085">
        <v>4000000</v>
      </c>
      <c r="O4085">
        <f t="shared" si="178"/>
        <v>800000</v>
      </c>
      <c r="Q4085" t="s">
        <v>35</v>
      </c>
      <c r="R4085">
        <v>0</v>
      </c>
      <c r="S4085">
        <v>33</v>
      </c>
      <c r="T4085" t="s">
        <v>37</v>
      </c>
      <c r="U4085" t="s">
        <v>188</v>
      </c>
      <c r="W4085" s="2" t="e">
        <f>IF(VLOOKUP(V4085,'reference classification'!$B$1:G4089,6,FALSE)&gt;90,1,0)</f>
        <v>#N/A</v>
      </c>
      <c r="X4085">
        <v>4000000</v>
      </c>
      <c r="Y4085" t="s">
        <v>4371</v>
      </c>
      <c r="Z4085">
        <v>800000</v>
      </c>
      <c r="AA4085">
        <v>-62</v>
      </c>
      <c r="AB4085">
        <v>4800000</v>
      </c>
      <c r="AC4085">
        <v>800000</v>
      </c>
      <c r="AD4085">
        <v>0</v>
      </c>
      <c r="AE4085" t="b">
        <f t="shared" si="179"/>
        <v>0</v>
      </c>
    </row>
    <row r="4086" spans="1:31" hidden="1">
      <c r="A4086" s="6" t="s">
        <v>1347</v>
      </c>
      <c r="B4086" t="s">
        <v>29</v>
      </c>
      <c r="C4086">
        <v>41</v>
      </c>
      <c r="D4086" t="s">
        <v>1745</v>
      </c>
      <c r="E4086">
        <v>7212010</v>
      </c>
      <c r="F4086" t="s">
        <v>44</v>
      </c>
      <c r="G4086" t="s">
        <v>29</v>
      </c>
      <c r="H4086" t="s">
        <v>32</v>
      </c>
      <c r="I4086">
        <v>0</v>
      </c>
      <c r="J4086">
        <v>1</v>
      </c>
      <c r="K4086">
        <v>0</v>
      </c>
      <c r="L4086" t="s">
        <v>4371</v>
      </c>
      <c r="M4086" t="s">
        <v>81</v>
      </c>
      <c r="N4086">
        <v>2000000</v>
      </c>
      <c r="O4086">
        <f t="shared" si="178"/>
        <v>500000</v>
      </c>
      <c r="Q4086" t="s">
        <v>35</v>
      </c>
      <c r="R4086">
        <v>0</v>
      </c>
      <c r="S4086">
        <v>33</v>
      </c>
      <c r="T4086" t="s">
        <v>37</v>
      </c>
      <c r="U4086" t="s">
        <v>188</v>
      </c>
      <c r="W4086" s="2" t="e">
        <f>IF(VLOOKUP(V4086,'reference classification'!$B$1:G4090,6,FALSE)&gt;90,1,0)</f>
        <v>#N/A</v>
      </c>
      <c r="X4086">
        <v>2000000</v>
      </c>
      <c r="Y4086" t="s">
        <v>4371</v>
      </c>
      <c r="Z4086">
        <v>500000</v>
      </c>
      <c r="AA4086">
        <v>-62</v>
      </c>
      <c r="AB4086">
        <v>2500000</v>
      </c>
      <c r="AC4086">
        <v>500000</v>
      </c>
      <c r="AD4086">
        <v>0</v>
      </c>
      <c r="AE4086" t="b">
        <f t="shared" si="179"/>
        <v>0</v>
      </c>
    </row>
    <row r="4087" spans="1:31" hidden="1">
      <c r="A4087" s="6" t="s">
        <v>1349</v>
      </c>
      <c r="B4087" t="s">
        <v>29</v>
      </c>
      <c r="C4087">
        <v>41</v>
      </c>
      <c r="D4087" t="s">
        <v>7899</v>
      </c>
      <c r="E4087">
        <v>3314150</v>
      </c>
      <c r="F4087" t="s">
        <v>31</v>
      </c>
      <c r="G4087" t="s">
        <v>29</v>
      </c>
      <c r="H4087" t="s">
        <v>327</v>
      </c>
      <c r="I4087">
        <v>0</v>
      </c>
      <c r="J4087">
        <v>1</v>
      </c>
      <c r="K4087">
        <v>0</v>
      </c>
      <c r="L4087" t="s">
        <v>4205</v>
      </c>
      <c r="M4087" t="s">
        <v>81</v>
      </c>
      <c r="N4087">
        <v>1300000</v>
      </c>
      <c r="O4087">
        <f t="shared" si="178"/>
        <v>108333</v>
      </c>
      <c r="Q4087" t="s">
        <v>35</v>
      </c>
      <c r="R4087">
        <v>312.12</v>
      </c>
      <c r="S4087">
        <v>24</v>
      </c>
      <c r="T4087" t="s">
        <v>77</v>
      </c>
      <c r="U4087" t="s">
        <v>188</v>
      </c>
      <c r="W4087" s="2" t="e">
        <f>IF(VLOOKUP(V4087,'reference classification'!$B$1:G4091,6,FALSE)&gt;90,1,0)</f>
        <v>#N/A</v>
      </c>
      <c r="X4087">
        <v>758335</v>
      </c>
      <c r="Y4087" t="s">
        <v>4205</v>
      </c>
      <c r="Z4087">
        <v>108333</v>
      </c>
      <c r="AA4087">
        <v>0</v>
      </c>
      <c r="AB4087">
        <v>866668</v>
      </c>
      <c r="AC4087">
        <v>108333</v>
      </c>
      <c r="AD4087">
        <v>0</v>
      </c>
      <c r="AE4087" t="b">
        <f t="shared" si="179"/>
        <v>0</v>
      </c>
    </row>
    <row r="4088" spans="1:31" hidden="1">
      <c r="A4088" s="6" t="s">
        <v>1351</v>
      </c>
      <c r="B4088" t="s">
        <v>29</v>
      </c>
      <c r="C4088">
        <v>41</v>
      </c>
      <c r="D4088" t="s">
        <v>7901</v>
      </c>
      <c r="E4088">
        <v>5216011</v>
      </c>
      <c r="F4088" t="s">
        <v>31</v>
      </c>
      <c r="G4088" t="s">
        <v>29</v>
      </c>
      <c r="H4088" t="s">
        <v>243</v>
      </c>
      <c r="I4088">
        <v>0</v>
      </c>
      <c r="J4088">
        <v>1</v>
      </c>
      <c r="K4088">
        <v>0</v>
      </c>
      <c r="L4088" t="s">
        <v>5127</v>
      </c>
      <c r="M4088" t="s">
        <v>81</v>
      </c>
      <c r="N4088">
        <v>2500000</v>
      </c>
      <c r="O4088">
        <f t="shared" si="178"/>
        <v>208300</v>
      </c>
      <c r="Q4088" t="s">
        <v>35</v>
      </c>
      <c r="R4088">
        <v>2.5</v>
      </c>
      <c r="S4088">
        <v>5</v>
      </c>
      <c r="T4088" t="s">
        <v>77</v>
      </c>
      <c r="U4088" t="s">
        <v>78</v>
      </c>
      <c r="W4088" s="2" t="e">
        <f>IF(VLOOKUP(V4088,'reference classification'!$B$1:G4092,6,FALSE)&gt;90,1,0)</f>
        <v>#N/A</v>
      </c>
      <c r="X4088">
        <v>625300</v>
      </c>
      <c r="Y4088" t="s">
        <v>5127</v>
      </c>
      <c r="Z4088">
        <v>208300</v>
      </c>
      <c r="AA4088">
        <v>-27</v>
      </c>
      <c r="AB4088">
        <v>833600</v>
      </c>
      <c r="AC4088">
        <v>208300</v>
      </c>
      <c r="AD4088">
        <v>0</v>
      </c>
      <c r="AE4088" t="b">
        <f t="shared" si="179"/>
        <v>0</v>
      </c>
    </row>
    <row r="4089" spans="1:31" hidden="1">
      <c r="A4089" s="6" t="s">
        <v>942</v>
      </c>
      <c r="B4089" t="s">
        <v>29</v>
      </c>
      <c r="C4089">
        <v>30</v>
      </c>
      <c r="D4089" t="s">
        <v>7903</v>
      </c>
      <c r="F4089" t="s">
        <v>44</v>
      </c>
      <c r="G4089" t="s">
        <v>29</v>
      </c>
      <c r="H4089" t="s">
        <v>861</v>
      </c>
      <c r="I4089">
        <v>0</v>
      </c>
      <c r="J4089">
        <v>1</v>
      </c>
      <c r="K4089">
        <v>0</v>
      </c>
      <c r="L4089" t="s">
        <v>4371</v>
      </c>
      <c r="M4089" t="s">
        <v>81</v>
      </c>
      <c r="N4089">
        <v>6000000</v>
      </c>
      <c r="O4089">
        <f t="shared" si="178"/>
        <v>313498</v>
      </c>
      <c r="Q4089" t="s">
        <v>35</v>
      </c>
      <c r="R4089">
        <v>0</v>
      </c>
      <c r="S4089">
        <v>33</v>
      </c>
      <c r="T4089" t="s">
        <v>37</v>
      </c>
      <c r="U4089" t="s">
        <v>78</v>
      </c>
      <c r="W4089" s="2" t="e">
        <f>IF(VLOOKUP(V4089,'reference classification'!$B$1:G4093,6,FALSE)&gt;90,1,0)</f>
        <v>#N/A</v>
      </c>
      <c r="X4089">
        <v>3313498</v>
      </c>
      <c r="Y4089" t="s">
        <v>4371</v>
      </c>
      <c r="Z4089">
        <v>313498</v>
      </c>
      <c r="AA4089">
        <v>-56</v>
      </c>
      <c r="AB4089">
        <v>3626996</v>
      </c>
      <c r="AC4089">
        <v>313498</v>
      </c>
      <c r="AD4089">
        <v>0</v>
      </c>
      <c r="AE4089" t="b">
        <f t="shared" si="179"/>
        <v>0</v>
      </c>
    </row>
    <row r="4090" spans="1:31" hidden="1">
      <c r="A4090" s="6" t="s">
        <v>3734</v>
      </c>
      <c r="B4090" t="s">
        <v>29</v>
      </c>
      <c r="C4090">
        <v>41</v>
      </c>
      <c r="D4090" t="s">
        <v>7905</v>
      </c>
      <c r="E4090">
        <v>7212170</v>
      </c>
      <c r="F4090" t="s">
        <v>31</v>
      </c>
      <c r="G4090" t="s">
        <v>29</v>
      </c>
      <c r="H4090" t="s">
        <v>237</v>
      </c>
      <c r="I4090">
        <v>0</v>
      </c>
      <c r="J4090">
        <v>1</v>
      </c>
      <c r="K4090">
        <v>0</v>
      </c>
      <c r="L4090" t="s">
        <v>4371</v>
      </c>
      <c r="M4090" t="s">
        <v>81</v>
      </c>
      <c r="N4090">
        <v>1500000</v>
      </c>
      <c r="O4090">
        <f t="shared" si="178"/>
        <v>375000</v>
      </c>
      <c r="Q4090" t="s">
        <v>35</v>
      </c>
      <c r="R4090">
        <v>0</v>
      </c>
      <c r="S4090">
        <v>33</v>
      </c>
      <c r="T4090" t="s">
        <v>37</v>
      </c>
      <c r="U4090" t="s">
        <v>188</v>
      </c>
      <c r="W4090" s="2" t="e">
        <f>IF(VLOOKUP(V4090,'reference classification'!$B$1:G4094,6,FALSE)&gt;90,1,0)</f>
        <v>#N/A</v>
      </c>
      <c r="X4090">
        <v>750000</v>
      </c>
      <c r="Y4090" t="s">
        <v>4371</v>
      </c>
      <c r="Z4090">
        <v>375000</v>
      </c>
      <c r="AA4090">
        <v>-35</v>
      </c>
      <c r="AB4090">
        <v>1125000</v>
      </c>
      <c r="AC4090">
        <v>375000</v>
      </c>
      <c r="AD4090">
        <v>0</v>
      </c>
      <c r="AE4090" t="b">
        <f t="shared" si="179"/>
        <v>0</v>
      </c>
    </row>
    <row r="4091" spans="1:31" hidden="1">
      <c r="A4091" s="6" t="s">
        <v>3743</v>
      </c>
      <c r="B4091" t="s">
        <v>29</v>
      </c>
      <c r="C4091">
        <v>41</v>
      </c>
      <c r="D4091" t="s">
        <v>7907</v>
      </c>
      <c r="F4091" t="s">
        <v>31</v>
      </c>
      <c r="G4091" t="s">
        <v>29</v>
      </c>
      <c r="H4091" t="s">
        <v>4370</v>
      </c>
      <c r="I4091">
        <v>0</v>
      </c>
      <c r="J4091">
        <v>1</v>
      </c>
      <c r="K4091">
        <v>0</v>
      </c>
      <c r="L4091" t="s">
        <v>4371</v>
      </c>
      <c r="M4091" t="s">
        <v>81</v>
      </c>
      <c r="N4091">
        <v>2000000</v>
      </c>
      <c r="O4091">
        <f t="shared" si="178"/>
        <v>42851</v>
      </c>
      <c r="Q4091" t="s">
        <v>35</v>
      </c>
      <c r="R4091">
        <v>0</v>
      </c>
      <c r="S4091">
        <v>33</v>
      </c>
      <c r="T4091" t="s">
        <v>37</v>
      </c>
      <c r="U4091" t="s">
        <v>188</v>
      </c>
      <c r="W4091" s="2" t="e">
        <f>IF(VLOOKUP(V4091,'reference classification'!$B$1:G4095,6,FALSE)&gt;90,1,0)</f>
        <v>#N/A</v>
      </c>
      <c r="X4091">
        <v>1542851</v>
      </c>
      <c r="Y4091" t="s">
        <v>4371</v>
      </c>
      <c r="Z4091">
        <v>42851</v>
      </c>
      <c r="AA4091">
        <v>-62</v>
      </c>
      <c r="AB4091">
        <v>1585702</v>
      </c>
      <c r="AC4091">
        <v>42851</v>
      </c>
      <c r="AD4091">
        <v>0</v>
      </c>
      <c r="AE4091" t="b">
        <f t="shared" si="179"/>
        <v>0</v>
      </c>
    </row>
    <row r="4092" spans="1:31" hidden="1">
      <c r="A4092" s="6" t="s">
        <v>2165</v>
      </c>
      <c r="B4092" t="s">
        <v>29</v>
      </c>
      <c r="C4092">
        <v>41</v>
      </c>
      <c r="D4092" t="s">
        <v>7909</v>
      </c>
      <c r="E4092">
        <v>3101001</v>
      </c>
      <c r="F4092" t="s">
        <v>31</v>
      </c>
      <c r="G4092" t="s">
        <v>29</v>
      </c>
      <c r="H4092" t="s">
        <v>62</v>
      </c>
      <c r="I4092">
        <v>0</v>
      </c>
      <c r="J4092">
        <v>1</v>
      </c>
      <c r="K4092">
        <v>0</v>
      </c>
      <c r="L4092" t="s">
        <v>4205</v>
      </c>
      <c r="M4092" t="s">
        <v>81</v>
      </c>
      <c r="N4092">
        <v>1500000</v>
      </c>
      <c r="O4092">
        <f t="shared" si="178"/>
        <v>62500</v>
      </c>
      <c r="Q4092" t="s">
        <v>35</v>
      </c>
      <c r="R4092">
        <v>763.56</v>
      </c>
      <c r="S4092">
        <v>48</v>
      </c>
      <c r="T4092" t="s">
        <v>77</v>
      </c>
      <c r="U4092" t="s">
        <v>78</v>
      </c>
      <c r="W4092" s="2" t="e">
        <f>IF(VLOOKUP(V4092,'reference classification'!$B$1:G4096,6,FALSE)&gt;90,1,0)</f>
        <v>#N/A</v>
      </c>
      <c r="X4092">
        <v>812500</v>
      </c>
      <c r="Y4092" t="s">
        <v>4205</v>
      </c>
      <c r="Z4092">
        <v>62500</v>
      </c>
      <c r="AA4092">
        <v>0</v>
      </c>
      <c r="AB4092">
        <v>875000</v>
      </c>
      <c r="AC4092">
        <v>62500</v>
      </c>
      <c r="AD4092">
        <v>0</v>
      </c>
      <c r="AE4092" t="b">
        <f t="shared" si="179"/>
        <v>0</v>
      </c>
    </row>
    <row r="4093" spans="1:31" hidden="1">
      <c r="A4093" s="6" t="s">
        <v>2167</v>
      </c>
      <c r="B4093" t="s">
        <v>29</v>
      </c>
      <c r="C4093">
        <v>41</v>
      </c>
      <c r="D4093" t="s">
        <v>7911</v>
      </c>
      <c r="F4093" t="s">
        <v>31</v>
      </c>
      <c r="G4093" t="s">
        <v>29</v>
      </c>
      <c r="H4093" t="s">
        <v>4370</v>
      </c>
      <c r="I4093">
        <v>0</v>
      </c>
      <c r="J4093">
        <v>1</v>
      </c>
      <c r="K4093">
        <v>0</v>
      </c>
      <c r="L4093" t="s">
        <v>4371</v>
      </c>
      <c r="M4093" t="s">
        <v>81</v>
      </c>
      <c r="N4093">
        <v>3000000</v>
      </c>
      <c r="O4093">
        <f t="shared" si="178"/>
        <v>750000</v>
      </c>
      <c r="Q4093" t="s">
        <v>35</v>
      </c>
      <c r="R4093">
        <v>0</v>
      </c>
      <c r="S4093">
        <v>33</v>
      </c>
      <c r="T4093" t="s">
        <v>37</v>
      </c>
      <c r="U4093" t="s">
        <v>188</v>
      </c>
      <c r="W4093" s="2" t="e">
        <f>IF(VLOOKUP(V4093,'reference classification'!$B$1:G4097,6,FALSE)&gt;90,1,0)</f>
        <v>#N/A</v>
      </c>
      <c r="X4093">
        <v>2816199</v>
      </c>
      <c r="Y4093" t="s">
        <v>4371</v>
      </c>
      <c r="Z4093">
        <v>750000</v>
      </c>
      <c r="AA4093">
        <v>-31</v>
      </c>
      <c r="AB4093">
        <v>3566199</v>
      </c>
      <c r="AC4093">
        <v>750000</v>
      </c>
      <c r="AD4093">
        <v>0</v>
      </c>
      <c r="AE4093" t="b">
        <f t="shared" si="179"/>
        <v>0</v>
      </c>
    </row>
    <row r="4094" spans="1:31" hidden="1">
      <c r="A4094" s="6" t="s">
        <v>775</v>
      </c>
      <c r="B4094" t="s">
        <v>29</v>
      </c>
      <c r="C4094">
        <v>41</v>
      </c>
      <c r="D4094" t="s">
        <v>7913</v>
      </c>
      <c r="F4094" t="s">
        <v>31</v>
      </c>
      <c r="G4094" t="s">
        <v>29</v>
      </c>
      <c r="H4094" t="s">
        <v>130</v>
      </c>
      <c r="I4094">
        <v>0</v>
      </c>
      <c r="J4094">
        <v>1</v>
      </c>
      <c r="K4094">
        <v>0</v>
      </c>
      <c r="L4094" t="s">
        <v>4205</v>
      </c>
      <c r="M4094" t="s">
        <v>81</v>
      </c>
      <c r="N4094">
        <v>2000000</v>
      </c>
      <c r="O4094">
        <f t="shared" si="178"/>
        <v>166700</v>
      </c>
      <c r="Q4094" t="s">
        <v>35</v>
      </c>
      <c r="R4094">
        <v>605.88</v>
      </c>
      <c r="S4094">
        <v>24</v>
      </c>
      <c r="T4094" t="s">
        <v>77</v>
      </c>
      <c r="U4094" t="s">
        <v>188</v>
      </c>
      <c r="W4094" s="2" t="e">
        <f>IF(VLOOKUP(V4094,'reference classification'!$B$1:G4098,6,FALSE)&gt;90,1,0)</f>
        <v>#N/A</v>
      </c>
      <c r="X4094">
        <v>1666600</v>
      </c>
      <c r="Y4094" t="s">
        <v>4205</v>
      </c>
      <c r="Z4094">
        <v>166700</v>
      </c>
      <c r="AA4094">
        <v>0</v>
      </c>
      <c r="AB4094">
        <v>1833300</v>
      </c>
      <c r="AC4094">
        <v>166700</v>
      </c>
      <c r="AD4094">
        <v>0</v>
      </c>
      <c r="AE4094" t="b">
        <f t="shared" si="179"/>
        <v>0</v>
      </c>
    </row>
    <row r="4095" spans="1:31" hidden="1">
      <c r="A4095" s="6" t="s">
        <v>777</v>
      </c>
      <c r="B4095" t="s">
        <v>29</v>
      </c>
      <c r="C4095">
        <v>41</v>
      </c>
      <c r="D4095" t="s">
        <v>3154</v>
      </c>
      <c r="F4095" t="s">
        <v>31</v>
      </c>
      <c r="G4095" t="s">
        <v>29</v>
      </c>
      <c r="H4095" t="s">
        <v>356</v>
      </c>
      <c r="I4095">
        <v>0</v>
      </c>
      <c r="J4095">
        <v>1</v>
      </c>
      <c r="K4095">
        <v>0</v>
      </c>
      <c r="L4095" t="s">
        <v>4205</v>
      </c>
      <c r="M4095" t="s">
        <v>81</v>
      </c>
      <c r="N4095">
        <v>1500000</v>
      </c>
      <c r="O4095">
        <f t="shared" si="178"/>
        <v>19086</v>
      </c>
      <c r="Q4095" t="s">
        <v>35</v>
      </c>
      <c r="R4095">
        <v>190.76</v>
      </c>
      <c r="S4095">
        <v>48</v>
      </c>
      <c r="T4095" t="s">
        <v>37</v>
      </c>
      <c r="U4095" t="s">
        <v>188</v>
      </c>
      <c r="W4095" s="2" t="e">
        <f>IF(VLOOKUP(V4095,'reference classification'!$B$1:G4099,6,FALSE)&gt;90,1,0)</f>
        <v>#N/A</v>
      </c>
      <c r="X4095">
        <v>894086</v>
      </c>
      <c r="Y4095" t="s">
        <v>4205</v>
      </c>
      <c r="Z4095">
        <v>19086</v>
      </c>
      <c r="AA4095">
        <v>0</v>
      </c>
      <c r="AB4095">
        <v>913172</v>
      </c>
      <c r="AC4095">
        <v>19086</v>
      </c>
      <c r="AD4095">
        <v>0</v>
      </c>
      <c r="AE4095" t="b">
        <f t="shared" si="179"/>
        <v>0</v>
      </c>
    </row>
    <row r="4096" spans="1:31" hidden="1">
      <c r="A4096" s="6" t="s">
        <v>954</v>
      </c>
      <c r="B4096" t="s">
        <v>29</v>
      </c>
      <c r="C4096">
        <v>41</v>
      </c>
      <c r="D4096" t="s">
        <v>7916</v>
      </c>
      <c r="E4096">
        <v>3314091</v>
      </c>
      <c r="F4096" t="s">
        <v>44</v>
      </c>
      <c r="G4096" t="s">
        <v>29</v>
      </c>
      <c r="H4096" t="s">
        <v>327</v>
      </c>
      <c r="I4096">
        <v>0</v>
      </c>
      <c r="J4096">
        <v>1</v>
      </c>
      <c r="K4096">
        <v>0</v>
      </c>
      <c r="L4096" t="s">
        <v>4205</v>
      </c>
      <c r="M4096" t="s">
        <v>81</v>
      </c>
      <c r="N4096">
        <v>2500000</v>
      </c>
      <c r="O4096">
        <f t="shared" si="178"/>
        <v>70000</v>
      </c>
      <c r="Q4096" t="s">
        <v>35</v>
      </c>
      <c r="R4096">
        <v>25.22</v>
      </c>
      <c r="S4096">
        <v>24</v>
      </c>
      <c r="T4096" t="s">
        <v>77</v>
      </c>
      <c r="U4096" t="s">
        <v>188</v>
      </c>
      <c r="W4096" s="2" t="e">
        <f>IF(VLOOKUP(V4096,'reference classification'!$B$1:G4100,6,FALSE)&gt;90,1,0)</f>
        <v>#N/A</v>
      </c>
      <c r="X4096">
        <v>1040000</v>
      </c>
      <c r="Y4096" t="s">
        <v>4205</v>
      </c>
      <c r="Z4096">
        <v>70000</v>
      </c>
      <c r="AA4096">
        <v>0</v>
      </c>
      <c r="AB4096">
        <v>1110000</v>
      </c>
      <c r="AC4096">
        <v>70000</v>
      </c>
      <c r="AD4096">
        <v>0</v>
      </c>
      <c r="AE4096" t="b">
        <f t="shared" si="179"/>
        <v>0</v>
      </c>
    </row>
    <row r="4097" spans="1:31" hidden="1">
      <c r="A4097" s="6" t="s">
        <v>779</v>
      </c>
      <c r="B4097" t="s">
        <v>29</v>
      </c>
      <c r="C4097">
        <v>9</v>
      </c>
      <c r="D4097" t="s">
        <v>7918</v>
      </c>
      <c r="F4097" t="s">
        <v>31</v>
      </c>
      <c r="G4097" t="s">
        <v>29</v>
      </c>
      <c r="H4097" t="s">
        <v>2290</v>
      </c>
      <c r="I4097">
        <v>0</v>
      </c>
      <c r="J4097">
        <v>1</v>
      </c>
      <c r="K4097">
        <v>0</v>
      </c>
      <c r="L4097" t="s">
        <v>4371</v>
      </c>
      <c r="M4097" t="s">
        <v>81</v>
      </c>
      <c r="N4097">
        <v>2000000</v>
      </c>
      <c r="O4097">
        <f t="shared" si="178"/>
        <v>130594</v>
      </c>
      <c r="Q4097" t="s">
        <v>35</v>
      </c>
      <c r="R4097">
        <v>0</v>
      </c>
      <c r="S4097">
        <v>24</v>
      </c>
      <c r="T4097" t="s">
        <v>37</v>
      </c>
      <c r="U4097" t="s">
        <v>78</v>
      </c>
      <c r="W4097" s="2" t="e">
        <f>IF(VLOOKUP(V4097,'reference classification'!$B$1:G4101,6,FALSE)&gt;90,1,0)</f>
        <v>#N/A</v>
      </c>
      <c r="X4097">
        <v>547267</v>
      </c>
      <c r="Y4097" t="s">
        <v>4371</v>
      </c>
      <c r="Z4097">
        <v>130594</v>
      </c>
      <c r="AA4097">
        <v>0</v>
      </c>
      <c r="AB4097">
        <v>677861</v>
      </c>
      <c r="AC4097">
        <v>130594</v>
      </c>
      <c r="AD4097">
        <v>0</v>
      </c>
      <c r="AE4097" t="b">
        <f t="shared" si="179"/>
        <v>0</v>
      </c>
    </row>
    <row r="4098" spans="1:31" hidden="1">
      <c r="A4098" s="6" t="s">
        <v>782</v>
      </c>
      <c r="B4098" t="s">
        <v>29</v>
      </c>
      <c r="C4098">
        <v>41</v>
      </c>
      <c r="D4098" t="s">
        <v>7920</v>
      </c>
      <c r="F4098" t="s">
        <v>31</v>
      </c>
      <c r="G4098" t="s">
        <v>29</v>
      </c>
      <c r="H4098" t="s">
        <v>186</v>
      </c>
      <c r="I4098">
        <v>0</v>
      </c>
      <c r="J4098">
        <v>1</v>
      </c>
      <c r="K4098">
        <v>0</v>
      </c>
      <c r="L4098" t="s">
        <v>4205</v>
      </c>
      <c r="M4098" t="s">
        <v>81</v>
      </c>
      <c r="N4098">
        <v>3800000</v>
      </c>
      <c r="O4098">
        <f t="shared" si="178"/>
        <v>316000</v>
      </c>
      <c r="Q4098" t="s">
        <v>35</v>
      </c>
      <c r="R4098">
        <v>24.05</v>
      </c>
      <c r="S4098">
        <v>24</v>
      </c>
      <c r="T4098" t="s">
        <v>77</v>
      </c>
      <c r="U4098" t="s">
        <v>188</v>
      </c>
      <c r="W4098" s="2" t="e">
        <f>IF(VLOOKUP(V4098,'reference classification'!$B$1:G4102,6,FALSE)&gt;90,1,0)</f>
        <v>#N/A</v>
      </c>
      <c r="X4098">
        <v>2536000</v>
      </c>
      <c r="Y4098" t="s">
        <v>4205</v>
      </c>
      <c r="Z4098">
        <v>316000</v>
      </c>
      <c r="AA4098">
        <v>0</v>
      </c>
      <c r="AB4098">
        <v>2852000</v>
      </c>
      <c r="AC4098">
        <v>316000</v>
      </c>
      <c r="AD4098">
        <v>0</v>
      </c>
      <c r="AE4098" t="b">
        <f t="shared" si="179"/>
        <v>0</v>
      </c>
    </row>
    <row r="4099" spans="1:31" hidden="1">
      <c r="A4099" s="6" t="s">
        <v>783</v>
      </c>
      <c r="B4099" t="s">
        <v>29</v>
      </c>
      <c r="C4099">
        <v>41</v>
      </c>
      <c r="D4099" t="s">
        <v>1172</v>
      </c>
      <c r="F4099" t="s">
        <v>31</v>
      </c>
      <c r="G4099" t="s">
        <v>29</v>
      </c>
      <c r="H4099" t="s">
        <v>356</v>
      </c>
      <c r="I4099">
        <v>0</v>
      </c>
      <c r="J4099">
        <v>1</v>
      </c>
      <c r="K4099">
        <v>0</v>
      </c>
      <c r="L4099" t="s">
        <v>4205</v>
      </c>
      <c r="M4099" t="s">
        <v>81</v>
      </c>
      <c r="N4099">
        <v>600000</v>
      </c>
      <c r="O4099">
        <f t="shared" ref="O4099:O4162" si="180">AC4099</f>
        <v>25000</v>
      </c>
      <c r="Q4099" t="s">
        <v>35</v>
      </c>
      <c r="R4099">
        <v>26.95</v>
      </c>
      <c r="S4099">
        <v>24</v>
      </c>
      <c r="T4099" t="s">
        <v>77</v>
      </c>
      <c r="U4099" t="s">
        <v>188</v>
      </c>
      <c r="W4099" s="2" t="e">
        <f>IF(VLOOKUP(V4099,'reference classification'!$B$1:G4103,6,FALSE)&gt;90,1,0)</f>
        <v>#N/A</v>
      </c>
      <c r="X4099">
        <v>525000</v>
      </c>
      <c r="Y4099" t="s">
        <v>4205</v>
      </c>
      <c r="Z4099">
        <v>25000</v>
      </c>
      <c r="AA4099">
        <v>0</v>
      </c>
      <c r="AB4099">
        <v>550000</v>
      </c>
      <c r="AC4099">
        <v>25000</v>
      </c>
      <c r="AD4099">
        <v>0</v>
      </c>
      <c r="AE4099" t="b">
        <f t="shared" ref="AE4099:AE4162" si="181">AB4099=AC4099</f>
        <v>0</v>
      </c>
    </row>
    <row r="4100" spans="1:31" hidden="1">
      <c r="A4100" s="6" t="s">
        <v>1520</v>
      </c>
      <c r="B4100" t="s">
        <v>29</v>
      </c>
      <c r="C4100">
        <v>41</v>
      </c>
      <c r="D4100" t="s">
        <v>7923</v>
      </c>
      <c r="E4100">
        <v>2204010</v>
      </c>
      <c r="F4100" t="s">
        <v>44</v>
      </c>
      <c r="G4100" t="s">
        <v>29</v>
      </c>
      <c r="H4100" t="s">
        <v>135</v>
      </c>
      <c r="I4100">
        <v>0</v>
      </c>
      <c r="J4100">
        <v>1</v>
      </c>
      <c r="K4100">
        <v>0</v>
      </c>
      <c r="L4100" t="s">
        <v>4205</v>
      </c>
      <c r="M4100" t="s">
        <v>81</v>
      </c>
      <c r="N4100">
        <v>2400000</v>
      </c>
      <c r="O4100">
        <f t="shared" si="180"/>
        <v>133333</v>
      </c>
      <c r="Q4100" t="s">
        <v>35</v>
      </c>
      <c r="R4100">
        <v>25.38</v>
      </c>
      <c r="S4100">
        <v>24</v>
      </c>
      <c r="T4100" t="s">
        <v>77</v>
      </c>
      <c r="U4100" t="s">
        <v>188</v>
      </c>
      <c r="W4100" s="2" t="e">
        <f>IF(VLOOKUP(V4100,'reference classification'!$B$1:G4104,6,FALSE)&gt;90,1,0)</f>
        <v>#N/A</v>
      </c>
      <c r="X4100">
        <v>2266667</v>
      </c>
      <c r="Y4100" t="s">
        <v>4205</v>
      </c>
      <c r="Z4100">
        <v>133333</v>
      </c>
      <c r="AA4100">
        <v>0</v>
      </c>
      <c r="AB4100">
        <v>2400000</v>
      </c>
      <c r="AC4100">
        <v>133333</v>
      </c>
      <c r="AD4100">
        <v>0</v>
      </c>
      <c r="AE4100" t="b">
        <f t="shared" si="181"/>
        <v>0</v>
      </c>
    </row>
    <row r="4101" spans="1:31" hidden="1">
      <c r="A4101" s="6" t="s">
        <v>1523</v>
      </c>
      <c r="B4101" t="s">
        <v>29</v>
      </c>
      <c r="C4101">
        <v>41</v>
      </c>
      <c r="D4101" t="s">
        <v>7925</v>
      </c>
      <c r="E4101">
        <v>1101004</v>
      </c>
      <c r="F4101" t="s">
        <v>31</v>
      </c>
      <c r="G4101" t="s">
        <v>29</v>
      </c>
      <c r="H4101" t="s">
        <v>243</v>
      </c>
      <c r="I4101">
        <v>0</v>
      </c>
      <c r="J4101">
        <v>1</v>
      </c>
      <c r="K4101">
        <v>0</v>
      </c>
      <c r="L4101" t="s">
        <v>4371</v>
      </c>
      <c r="M4101" t="s">
        <v>81</v>
      </c>
      <c r="N4101">
        <v>2500000</v>
      </c>
      <c r="O4101">
        <f t="shared" si="180"/>
        <v>565121</v>
      </c>
      <c r="Q4101" t="s">
        <v>35</v>
      </c>
      <c r="R4101">
        <v>0</v>
      </c>
      <c r="S4101">
        <v>33</v>
      </c>
      <c r="T4101" t="s">
        <v>37</v>
      </c>
      <c r="U4101" t="s">
        <v>188</v>
      </c>
      <c r="W4101" s="2" t="e">
        <f>IF(VLOOKUP(V4101,'reference classification'!$B$1:G4105,6,FALSE)&gt;90,1,0)</f>
        <v>#N/A</v>
      </c>
      <c r="X4101">
        <v>1265121</v>
      </c>
      <c r="Y4101" t="s">
        <v>4371</v>
      </c>
      <c r="Z4101">
        <v>565121</v>
      </c>
      <c r="AA4101">
        <v>-21</v>
      </c>
      <c r="AB4101">
        <v>1830242</v>
      </c>
      <c r="AC4101">
        <v>565121</v>
      </c>
      <c r="AD4101">
        <v>0</v>
      </c>
      <c r="AE4101" t="b">
        <f t="shared" si="181"/>
        <v>0</v>
      </c>
    </row>
    <row r="4102" spans="1:31" hidden="1">
      <c r="A4102" s="6" t="s">
        <v>967</v>
      </c>
      <c r="B4102" t="s">
        <v>29</v>
      </c>
      <c r="C4102">
        <v>41</v>
      </c>
      <c r="D4102" t="s">
        <v>7927</v>
      </c>
      <c r="E4102">
        <v>7212270</v>
      </c>
      <c r="F4102" t="s">
        <v>44</v>
      </c>
      <c r="G4102" t="s">
        <v>29</v>
      </c>
      <c r="H4102" t="s">
        <v>237</v>
      </c>
      <c r="I4102">
        <v>0</v>
      </c>
      <c r="J4102">
        <v>1</v>
      </c>
      <c r="K4102">
        <v>0</v>
      </c>
      <c r="L4102" t="s">
        <v>4371</v>
      </c>
      <c r="M4102" t="s">
        <v>34</v>
      </c>
      <c r="N4102">
        <v>1500000</v>
      </c>
      <c r="O4102">
        <f t="shared" si="180"/>
        <v>1500000</v>
      </c>
      <c r="Q4102" t="s">
        <v>35</v>
      </c>
      <c r="R4102">
        <v>0</v>
      </c>
      <c r="S4102">
        <v>24</v>
      </c>
      <c r="T4102" t="s">
        <v>37</v>
      </c>
      <c r="U4102" t="s">
        <v>188</v>
      </c>
      <c r="W4102" s="2" t="e">
        <f>IF(VLOOKUP(V4102,'reference classification'!$B$1:G4106,6,FALSE)&gt;90,1,0)</f>
        <v>#N/A</v>
      </c>
      <c r="X4102">
        <v>1500000</v>
      </c>
      <c r="Y4102" t="s">
        <v>4371</v>
      </c>
      <c r="Z4102">
        <v>1500000</v>
      </c>
      <c r="AA4102">
        <v>31</v>
      </c>
      <c r="AB4102">
        <v>3000000</v>
      </c>
      <c r="AC4102">
        <v>1500000</v>
      </c>
      <c r="AD4102">
        <v>0</v>
      </c>
      <c r="AE4102" t="b">
        <f t="shared" si="181"/>
        <v>0</v>
      </c>
    </row>
    <row r="4103" spans="1:31" hidden="1">
      <c r="A4103" s="6" t="s">
        <v>991</v>
      </c>
      <c r="B4103" t="s">
        <v>29</v>
      </c>
      <c r="C4103">
        <v>41</v>
      </c>
      <c r="D4103" t="s">
        <v>7929</v>
      </c>
      <c r="E4103">
        <v>3317011</v>
      </c>
      <c r="F4103" t="s">
        <v>31</v>
      </c>
      <c r="G4103" t="s">
        <v>29</v>
      </c>
      <c r="H4103" t="s">
        <v>639</v>
      </c>
      <c r="I4103">
        <v>0</v>
      </c>
      <c r="J4103">
        <v>1</v>
      </c>
      <c r="K4103">
        <v>0</v>
      </c>
      <c r="L4103" t="s">
        <v>4205</v>
      </c>
      <c r="M4103" t="s">
        <v>81</v>
      </c>
      <c r="N4103">
        <v>8000000</v>
      </c>
      <c r="O4103">
        <f t="shared" si="180"/>
        <v>666667</v>
      </c>
      <c r="Q4103" t="s">
        <v>35</v>
      </c>
      <c r="R4103">
        <v>313.8</v>
      </c>
      <c r="S4103">
        <v>24</v>
      </c>
      <c r="T4103" t="s">
        <v>77</v>
      </c>
      <c r="U4103" t="s">
        <v>188</v>
      </c>
      <c r="W4103" s="2" t="e">
        <f>IF(VLOOKUP(V4103,'reference classification'!$B$1:G4107,6,FALSE)&gt;90,1,0)</f>
        <v>#N/A</v>
      </c>
      <c r="X4103">
        <v>5333332</v>
      </c>
      <c r="Y4103" t="s">
        <v>4205</v>
      </c>
      <c r="Z4103">
        <v>666667</v>
      </c>
      <c r="AA4103">
        <v>0</v>
      </c>
      <c r="AB4103">
        <v>5999999</v>
      </c>
      <c r="AC4103">
        <v>666667</v>
      </c>
      <c r="AD4103">
        <v>0</v>
      </c>
      <c r="AE4103" t="b">
        <f t="shared" si="181"/>
        <v>0</v>
      </c>
    </row>
    <row r="4104" spans="1:31" hidden="1">
      <c r="A4104" s="6" t="s">
        <v>993</v>
      </c>
      <c r="B4104" t="s">
        <v>29</v>
      </c>
      <c r="C4104">
        <v>30</v>
      </c>
      <c r="D4104" t="s">
        <v>7931</v>
      </c>
      <c r="F4104" t="s">
        <v>31</v>
      </c>
      <c r="G4104" t="s">
        <v>29</v>
      </c>
      <c r="H4104" t="s">
        <v>202</v>
      </c>
      <c r="I4104">
        <v>0</v>
      </c>
      <c r="J4104">
        <v>1</v>
      </c>
      <c r="K4104">
        <v>0</v>
      </c>
      <c r="L4104" t="s">
        <v>4205</v>
      </c>
      <c r="M4104" t="s">
        <v>81</v>
      </c>
      <c r="N4104">
        <v>2600000</v>
      </c>
      <c r="O4104">
        <f t="shared" si="180"/>
        <v>147133</v>
      </c>
      <c r="Q4104" t="s">
        <v>35</v>
      </c>
      <c r="R4104">
        <v>24.65</v>
      </c>
      <c r="S4104">
        <v>24</v>
      </c>
      <c r="T4104" t="s">
        <v>77</v>
      </c>
      <c r="U4104" t="s">
        <v>188</v>
      </c>
      <c r="W4104" s="2" t="e">
        <f>IF(VLOOKUP(V4104,'reference classification'!$B$1:G4108,6,FALSE)&gt;90,1,0)</f>
        <v>#N/A</v>
      </c>
      <c r="X4104">
        <v>1270069</v>
      </c>
      <c r="Y4104" t="s">
        <v>4205</v>
      </c>
      <c r="Z4104">
        <v>147133</v>
      </c>
      <c r="AA4104">
        <v>0</v>
      </c>
      <c r="AB4104">
        <v>1417202</v>
      </c>
      <c r="AC4104">
        <v>147133</v>
      </c>
      <c r="AD4104">
        <v>0</v>
      </c>
      <c r="AE4104" t="b">
        <f t="shared" si="181"/>
        <v>0</v>
      </c>
    </row>
    <row r="4105" spans="1:31" hidden="1">
      <c r="A4105" s="6" t="s">
        <v>3288</v>
      </c>
      <c r="B4105" t="s">
        <v>29</v>
      </c>
      <c r="C4105">
        <v>41</v>
      </c>
      <c r="D4105" t="s">
        <v>7933</v>
      </c>
      <c r="E4105">
        <v>7117010</v>
      </c>
      <c r="F4105" t="s">
        <v>44</v>
      </c>
      <c r="G4105" t="s">
        <v>29</v>
      </c>
      <c r="H4105" t="s">
        <v>4370</v>
      </c>
      <c r="I4105">
        <v>0</v>
      </c>
      <c r="J4105">
        <v>1</v>
      </c>
      <c r="K4105">
        <v>0</v>
      </c>
      <c r="L4105" t="s">
        <v>4371</v>
      </c>
      <c r="M4105" t="s">
        <v>81</v>
      </c>
      <c r="N4105">
        <v>7000000</v>
      </c>
      <c r="O4105">
        <f t="shared" si="180"/>
        <v>1400000</v>
      </c>
      <c r="Q4105" t="s">
        <v>35</v>
      </c>
      <c r="R4105">
        <v>0</v>
      </c>
      <c r="S4105">
        <v>33</v>
      </c>
      <c r="T4105" t="s">
        <v>37</v>
      </c>
      <c r="U4105" t="s">
        <v>188</v>
      </c>
      <c r="W4105" s="2" t="e">
        <f>IF(VLOOKUP(V4105,'reference classification'!$B$1:G4109,6,FALSE)&gt;90,1,0)</f>
        <v>#N/A</v>
      </c>
      <c r="X4105">
        <v>5600000</v>
      </c>
      <c r="Y4105" t="s">
        <v>4371</v>
      </c>
      <c r="Z4105">
        <v>1400000</v>
      </c>
      <c r="AA4105">
        <v>-31</v>
      </c>
      <c r="AB4105">
        <v>7000000</v>
      </c>
      <c r="AC4105">
        <v>1400000</v>
      </c>
      <c r="AD4105">
        <v>0</v>
      </c>
      <c r="AE4105" t="b">
        <f t="shared" si="181"/>
        <v>0</v>
      </c>
    </row>
    <row r="4106" spans="1:31" hidden="1">
      <c r="A4106" s="6" t="s">
        <v>3571</v>
      </c>
      <c r="B4106" t="s">
        <v>29</v>
      </c>
      <c r="C4106">
        <v>41</v>
      </c>
      <c r="D4106" t="s">
        <v>7935</v>
      </c>
      <c r="E4106">
        <v>7212010</v>
      </c>
      <c r="F4106" t="s">
        <v>44</v>
      </c>
      <c r="G4106" t="s">
        <v>29</v>
      </c>
      <c r="H4106" t="s">
        <v>7936</v>
      </c>
      <c r="I4106">
        <v>0</v>
      </c>
      <c r="J4106">
        <v>1</v>
      </c>
      <c r="K4106">
        <v>0</v>
      </c>
      <c r="L4106" t="s">
        <v>4371</v>
      </c>
      <c r="M4106" t="s">
        <v>81</v>
      </c>
      <c r="N4106">
        <v>5000000</v>
      </c>
      <c r="O4106">
        <f t="shared" si="180"/>
        <v>1000000</v>
      </c>
      <c r="Q4106" t="s">
        <v>35</v>
      </c>
      <c r="R4106">
        <v>0</v>
      </c>
      <c r="S4106">
        <v>33</v>
      </c>
      <c r="T4106" t="s">
        <v>37</v>
      </c>
      <c r="U4106" t="s">
        <v>188</v>
      </c>
      <c r="W4106" s="2" t="e">
        <f>IF(VLOOKUP(V4106,'reference classification'!$B$1:G4110,6,FALSE)&gt;90,1,0)</f>
        <v>#N/A</v>
      </c>
      <c r="X4106">
        <v>4000000</v>
      </c>
      <c r="Y4106" t="s">
        <v>4371</v>
      </c>
      <c r="Z4106">
        <v>1000000</v>
      </c>
      <c r="AA4106">
        <v>-62</v>
      </c>
      <c r="AB4106">
        <v>5000000</v>
      </c>
      <c r="AC4106">
        <v>1000000</v>
      </c>
      <c r="AD4106">
        <v>0</v>
      </c>
      <c r="AE4106" t="b">
        <f t="shared" si="181"/>
        <v>0</v>
      </c>
    </row>
    <row r="4107" spans="1:31" hidden="1">
      <c r="A4107" s="6" t="s">
        <v>3574</v>
      </c>
      <c r="B4107" t="s">
        <v>29</v>
      </c>
      <c r="C4107">
        <v>41</v>
      </c>
      <c r="D4107" t="s">
        <v>7938</v>
      </c>
      <c r="E4107">
        <v>1106230</v>
      </c>
      <c r="F4107" t="s">
        <v>44</v>
      </c>
      <c r="G4107" t="s">
        <v>29</v>
      </c>
      <c r="H4107" t="s">
        <v>202</v>
      </c>
      <c r="I4107">
        <v>0</v>
      </c>
      <c r="J4107">
        <v>1</v>
      </c>
      <c r="K4107">
        <v>0</v>
      </c>
      <c r="L4107" t="s">
        <v>4205</v>
      </c>
      <c r="M4107" t="s">
        <v>81</v>
      </c>
      <c r="N4107">
        <v>1200000</v>
      </c>
      <c r="O4107">
        <f t="shared" si="180"/>
        <v>70588</v>
      </c>
      <c r="Q4107" t="s">
        <v>35</v>
      </c>
      <c r="R4107">
        <v>458.52</v>
      </c>
      <c r="S4107">
        <v>24</v>
      </c>
      <c r="T4107" t="s">
        <v>77</v>
      </c>
      <c r="U4107" t="s">
        <v>188</v>
      </c>
      <c r="W4107" s="2" t="e">
        <f>IF(VLOOKUP(V4107,'reference classification'!$B$1:G4111,6,FALSE)&gt;90,1,0)</f>
        <v>#N/A</v>
      </c>
      <c r="X4107">
        <v>352944</v>
      </c>
      <c r="Y4107" t="s">
        <v>4205</v>
      </c>
      <c r="Z4107">
        <v>70588</v>
      </c>
      <c r="AA4107">
        <v>0</v>
      </c>
      <c r="AB4107">
        <v>423532</v>
      </c>
      <c r="AC4107">
        <v>70588</v>
      </c>
      <c r="AD4107">
        <v>0</v>
      </c>
      <c r="AE4107" t="b">
        <f t="shared" si="181"/>
        <v>0</v>
      </c>
    </row>
    <row r="4108" spans="1:31" hidden="1">
      <c r="A4108" s="6" t="s">
        <v>3576</v>
      </c>
      <c r="B4108" t="s">
        <v>29</v>
      </c>
      <c r="C4108">
        <v>41</v>
      </c>
      <c r="D4108" t="s">
        <v>7940</v>
      </c>
      <c r="E4108">
        <v>3101001</v>
      </c>
      <c r="F4108" t="s">
        <v>44</v>
      </c>
      <c r="G4108" t="s">
        <v>29</v>
      </c>
      <c r="H4108" t="s">
        <v>62</v>
      </c>
      <c r="I4108">
        <v>0</v>
      </c>
      <c r="J4108">
        <v>1</v>
      </c>
      <c r="K4108">
        <v>0</v>
      </c>
      <c r="L4108" t="s">
        <v>4205</v>
      </c>
      <c r="M4108" t="s">
        <v>81</v>
      </c>
      <c r="N4108">
        <v>2000000</v>
      </c>
      <c r="O4108">
        <f t="shared" si="180"/>
        <v>83333</v>
      </c>
      <c r="Q4108" t="s">
        <v>35</v>
      </c>
      <c r="R4108">
        <v>27.3</v>
      </c>
      <c r="S4108">
        <v>24</v>
      </c>
      <c r="T4108" t="s">
        <v>77</v>
      </c>
      <c r="U4108" t="s">
        <v>2218</v>
      </c>
      <c r="W4108" s="2" t="e">
        <f>IF(VLOOKUP(V4108,'reference classification'!$B$1:G4112,6,FALSE)&gt;90,1,0)</f>
        <v>#N/A</v>
      </c>
      <c r="X4108">
        <v>416673</v>
      </c>
      <c r="Y4108" t="s">
        <v>4205</v>
      </c>
      <c r="Z4108">
        <v>83333</v>
      </c>
      <c r="AA4108">
        <v>0</v>
      </c>
      <c r="AB4108">
        <v>500006</v>
      </c>
      <c r="AC4108">
        <v>83333</v>
      </c>
      <c r="AD4108">
        <v>0</v>
      </c>
      <c r="AE4108" t="b">
        <f t="shared" si="181"/>
        <v>0</v>
      </c>
    </row>
    <row r="4109" spans="1:31" hidden="1">
      <c r="A4109" s="6" t="s">
        <v>3278</v>
      </c>
      <c r="B4109" t="s">
        <v>29</v>
      </c>
      <c r="C4109">
        <v>41</v>
      </c>
      <c r="D4109" t="s">
        <v>7213</v>
      </c>
      <c r="F4109" t="s">
        <v>44</v>
      </c>
      <c r="G4109" t="s">
        <v>29</v>
      </c>
      <c r="H4109" t="s">
        <v>237</v>
      </c>
      <c r="I4109">
        <v>0</v>
      </c>
      <c r="J4109">
        <v>1</v>
      </c>
      <c r="K4109">
        <v>0</v>
      </c>
      <c r="L4109" t="s">
        <v>4371</v>
      </c>
      <c r="M4109" t="s">
        <v>34</v>
      </c>
      <c r="N4109">
        <v>2000000</v>
      </c>
      <c r="O4109">
        <f t="shared" si="180"/>
        <v>273151</v>
      </c>
      <c r="Q4109" t="s">
        <v>35</v>
      </c>
      <c r="R4109">
        <v>0</v>
      </c>
      <c r="S4109">
        <v>33</v>
      </c>
      <c r="T4109" t="s">
        <v>37</v>
      </c>
      <c r="U4109" t="s">
        <v>188</v>
      </c>
      <c r="W4109" s="2" t="e">
        <f>IF(VLOOKUP(V4109,'reference classification'!$B$1:G4113,6,FALSE)&gt;90,1,0)</f>
        <v>#N/A</v>
      </c>
      <c r="X4109">
        <v>773151</v>
      </c>
      <c r="Y4109" t="s">
        <v>4371</v>
      </c>
      <c r="Z4109">
        <v>273151</v>
      </c>
      <c r="AA4109">
        <v>-62</v>
      </c>
      <c r="AB4109">
        <v>1046302</v>
      </c>
      <c r="AC4109">
        <v>273151</v>
      </c>
      <c r="AD4109">
        <v>0</v>
      </c>
      <c r="AE4109" t="b">
        <f t="shared" si="181"/>
        <v>0</v>
      </c>
    </row>
    <row r="4110" spans="1:31" hidden="1">
      <c r="A4110" s="6" t="s">
        <v>3290</v>
      </c>
      <c r="B4110" t="s">
        <v>29</v>
      </c>
      <c r="C4110">
        <v>41</v>
      </c>
      <c r="D4110" t="s">
        <v>2118</v>
      </c>
      <c r="E4110">
        <v>1101004</v>
      </c>
      <c r="F4110" t="s">
        <v>31</v>
      </c>
      <c r="G4110" t="s">
        <v>29</v>
      </c>
      <c r="H4110" t="s">
        <v>243</v>
      </c>
      <c r="I4110">
        <v>0</v>
      </c>
      <c r="J4110">
        <v>1</v>
      </c>
      <c r="K4110">
        <v>0</v>
      </c>
      <c r="L4110" t="s">
        <v>4205</v>
      </c>
      <c r="M4110" t="s">
        <v>81</v>
      </c>
      <c r="N4110">
        <v>7000000</v>
      </c>
      <c r="O4110">
        <f t="shared" si="180"/>
        <v>257800</v>
      </c>
      <c r="Q4110" t="s">
        <v>35</v>
      </c>
      <c r="R4110">
        <v>723.48</v>
      </c>
      <c r="S4110">
        <v>24</v>
      </c>
      <c r="T4110" t="s">
        <v>77</v>
      </c>
      <c r="U4110" t="s">
        <v>78</v>
      </c>
      <c r="W4110" s="2" t="e">
        <f>IF(VLOOKUP(V4110,'reference classification'!$B$1:G4114,6,FALSE)&gt;90,1,0)</f>
        <v>#N/A</v>
      </c>
      <c r="X4110">
        <v>5453200</v>
      </c>
      <c r="Y4110" t="s">
        <v>4205</v>
      </c>
      <c r="Z4110">
        <v>257800</v>
      </c>
      <c r="AA4110">
        <v>0</v>
      </c>
      <c r="AB4110">
        <v>5711000</v>
      </c>
      <c r="AC4110">
        <v>257800</v>
      </c>
      <c r="AD4110">
        <v>0</v>
      </c>
      <c r="AE4110" t="b">
        <f t="shared" si="181"/>
        <v>0</v>
      </c>
    </row>
    <row r="4111" spans="1:31" hidden="1">
      <c r="A4111" s="6" t="s">
        <v>3293</v>
      </c>
      <c r="B4111" t="s">
        <v>29</v>
      </c>
      <c r="C4111">
        <v>41</v>
      </c>
      <c r="D4111" t="s">
        <v>5149</v>
      </c>
      <c r="E4111">
        <v>5216011</v>
      </c>
      <c r="F4111" t="s">
        <v>31</v>
      </c>
      <c r="G4111" t="s">
        <v>29</v>
      </c>
      <c r="H4111" t="s">
        <v>243</v>
      </c>
      <c r="I4111">
        <v>0</v>
      </c>
      <c r="J4111">
        <v>1</v>
      </c>
      <c r="K4111">
        <v>0</v>
      </c>
      <c r="L4111" t="s">
        <v>5127</v>
      </c>
      <c r="M4111" t="s">
        <v>81</v>
      </c>
      <c r="N4111">
        <v>1000000</v>
      </c>
      <c r="O4111">
        <f t="shared" si="180"/>
        <v>64927</v>
      </c>
      <c r="Q4111" t="s">
        <v>35</v>
      </c>
      <c r="R4111">
        <v>2.5</v>
      </c>
      <c r="S4111">
        <v>5</v>
      </c>
      <c r="T4111" t="s">
        <v>77</v>
      </c>
      <c r="U4111" t="s">
        <v>78</v>
      </c>
      <c r="W4111" s="2" t="e">
        <f>IF(VLOOKUP(V4111,'reference classification'!$B$1:G4115,6,FALSE)&gt;90,1,0)</f>
        <v>#N/A</v>
      </c>
      <c r="X4111">
        <v>351661</v>
      </c>
      <c r="Y4111" t="s">
        <v>5127</v>
      </c>
      <c r="Z4111">
        <v>64927</v>
      </c>
      <c r="AA4111">
        <v>-14</v>
      </c>
      <c r="AB4111">
        <v>416588</v>
      </c>
      <c r="AC4111">
        <v>64927</v>
      </c>
      <c r="AD4111">
        <v>0</v>
      </c>
      <c r="AE4111" t="b">
        <f t="shared" si="181"/>
        <v>0</v>
      </c>
    </row>
    <row r="4112" spans="1:31" hidden="1">
      <c r="A4112" s="6" t="s">
        <v>2402</v>
      </c>
      <c r="B4112" t="s">
        <v>29</v>
      </c>
      <c r="C4112">
        <v>30</v>
      </c>
      <c r="D4112" t="s">
        <v>845</v>
      </c>
      <c r="F4112" t="s">
        <v>44</v>
      </c>
      <c r="G4112" t="s">
        <v>29</v>
      </c>
      <c r="H4112" t="s">
        <v>2731</v>
      </c>
      <c r="I4112">
        <v>0</v>
      </c>
      <c r="J4112">
        <v>1</v>
      </c>
      <c r="K4112">
        <v>0</v>
      </c>
      <c r="L4112" t="s">
        <v>4371</v>
      </c>
      <c r="M4112" t="s">
        <v>81</v>
      </c>
      <c r="N4112">
        <v>1200000</v>
      </c>
      <c r="O4112">
        <f t="shared" si="180"/>
        <v>146512</v>
      </c>
      <c r="Q4112" t="s">
        <v>35</v>
      </c>
      <c r="R4112">
        <v>0</v>
      </c>
      <c r="S4112">
        <v>33</v>
      </c>
      <c r="T4112" t="s">
        <v>37</v>
      </c>
      <c r="U4112" t="s">
        <v>78</v>
      </c>
      <c r="W4112" s="2" t="e">
        <f>IF(VLOOKUP(V4112,'reference classification'!$B$1:G4116,6,FALSE)&gt;90,1,0)</f>
        <v>#N/A</v>
      </c>
      <c r="X4112">
        <v>946512</v>
      </c>
      <c r="Y4112" t="s">
        <v>4371</v>
      </c>
      <c r="Z4112">
        <v>146512</v>
      </c>
      <c r="AA4112">
        <v>0</v>
      </c>
      <c r="AB4112">
        <v>1093024</v>
      </c>
      <c r="AC4112">
        <v>146512</v>
      </c>
      <c r="AD4112">
        <v>0</v>
      </c>
      <c r="AE4112" t="b">
        <f t="shared" si="181"/>
        <v>0</v>
      </c>
    </row>
    <row r="4113" spans="1:31" hidden="1">
      <c r="A4113" s="6" t="s">
        <v>3794</v>
      </c>
      <c r="B4113" t="s">
        <v>29</v>
      </c>
      <c r="C4113">
        <v>41</v>
      </c>
      <c r="D4113" t="s">
        <v>7946</v>
      </c>
      <c r="E4113">
        <v>3314170</v>
      </c>
      <c r="F4113" t="s">
        <v>31</v>
      </c>
      <c r="G4113" t="s">
        <v>29</v>
      </c>
      <c r="H4113" t="s">
        <v>267</v>
      </c>
      <c r="I4113">
        <v>0</v>
      </c>
      <c r="J4113">
        <v>1</v>
      </c>
      <c r="K4113">
        <v>0</v>
      </c>
      <c r="L4113" t="s">
        <v>4205</v>
      </c>
      <c r="M4113" t="s">
        <v>81</v>
      </c>
      <c r="N4113">
        <v>3500000</v>
      </c>
      <c r="O4113">
        <f t="shared" si="180"/>
        <v>26900</v>
      </c>
      <c r="Q4113" t="s">
        <v>35</v>
      </c>
      <c r="R4113">
        <v>601.79999999999995</v>
      </c>
      <c r="S4113">
        <v>24</v>
      </c>
      <c r="T4113" t="s">
        <v>77</v>
      </c>
      <c r="U4113" t="s">
        <v>188</v>
      </c>
      <c r="W4113" s="2" t="e">
        <f>IF(VLOOKUP(V4113,'reference classification'!$B$1:G4117,6,FALSE)&gt;90,1,0)</f>
        <v>#N/A</v>
      </c>
      <c r="X4113">
        <v>787300</v>
      </c>
      <c r="Y4113" t="s">
        <v>4205</v>
      </c>
      <c r="Z4113">
        <v>26900</v>
      </c>
      <c r="AA4113">
        <v>0</v>
      </c>
      <c r="AB4113">
        <v>814200</v>
      </c>
      <c r="AC4113">
        <v>26900</v>
      </c>
      <c r="AD4113">
        <v>0</v>
      </c>
      <c r="AE4113" t="b">
        <f t="shared" si="181"/>
        <v>0</v>
      </c>
    </row>
    <row r="4114" spans="1:31" hidden="1">
      <c r="A4114" s="6" t="s">
        <v>3796</v>
      </c>
      <c r="B4114" t="s">
        <v>29</v>
      </c>
      <c r="C4114">
        <v>41</v>
      </c>
      <c r="D4114" t="s">
        <v>7948</v>
      </c>
      <c r="E4114">
        <v>3317012</v>
      </c>
      <c r="F4114" t="s">
        <v>44</v>
      </c>
      <c r="G4114" t="s">
        <v>29</v>
      </c>
      <c r="H4114" t="s">
        <v>327</v>
      </c>
      <c r="I4114">
        <v>0</v>
      </c>
      <c r="J4114">
        <v>1</v>
      </c>
      <c r="K4114">
        <v>0</v>
      </c>
      <c r="L4114" t="s">
        <v>4205</v>
      </c>
      <c r="M4114" t="s">
        <v>81</v>
      </c>
      <c r="N4114">
        <v>4000000</v>
      </c>
      <c r="O4114">
        <f t="shared" si="180"/>
        <v>49665</v>
      </c>
      <c r="Q4114" t="s">
        <v>35</v>
      </c>
      <c r="R4114">
        <v>110.76</v>
      </c>
      <c r="S4114">
        <v>48</v>
      </c>
      <c r="T4114" t="s">
        <v>77</v>
      </c>
      <c r="U4114" t="s">
        <v>2218</v>
      </c>
      <c r="W4114" s="2" t="e">
        <f>IF(VLOOKUP(V4114,'reference classification'!$B$1:G4118,6,FALSE)&gt;90,1,0)</f>
        <v>#N/A</v>
      </c>
      <c r="X4114">
        <v>1824661</v>
      </c>
      <c r="Y4114" t="s">
        <v>4205</v>
      </c>
      <c r="Z4114">
        <v>49665</v>
      </c>
      <c r="AA4114">
        <v>0</v>
      </c>
      <c r="AB4114">
        <v>1874326</v>
      </c>
      <c r="AC4114">
        <v>49665</v>
      </c>
      <c r="AD4114">
        <v>0</v>
      </c>
      <c r="AE4114" t="b">
        <f t="shared" si="181"/>
        <v>0</v>
      </c>
    </row>
    <row r="4115" spans="1:31" hidden="1">
      <c r="A4115" s="6" t="s">
        <v>3799</v>
      </c>
      <c r="B4115" t="s">
        <v>29</v>
      </c>
      <c r="C4115">
        <v>41</v>
      </c>
      <c r="D4115" t="s">
        <v>7950</v>
      </c>
      <c r="F4115" t="s">
        <v>44</v>
      </c>
      <c r="G4115" t="s">
        <v>29</v>
      </c>
      <c r="H4115" t="s">
        <v>2233</v>
      </c>
      <c r="I4115">
        <v>0</v>
      </c>
      <c r="J4115">
        <v>1</v>
      </c>
      <c r="K4115">
        <v>0</v>
      </c>
      <c r="L4115" t="s">
        <v>5127</v>
      </c>
      <c r="M4115" t="s">
        <v>81</v>
      </c>
      <c r="N4115">
        <v>5000000</v>
      </c>
      <c r="O4115">
        <f t="shared" si="180"/>
        <v>192043</v>
      </c>
      <c r="Q4115" t="s">
        <v>35</v>
      </c>
      <c r="R4115">
        <v>2.5</v>
      </c>
      <c r="S4115">
        <v>4</v>
      </c>
      <c r="T4115" t="s">
        <v>77</v>
      </c>
      <c r="U4115" t="s">
        <v>7789</v>
      </c>
      <c r="W4115" s="2" t="e">
        <f>IF(VLOOKUP(V4115,'reference classification'!$B$1:G4119,6,FALSE)&gt;90,1,0)</f>
        <v>#N/A</v>
      </c>
      <c r="X4115">
        <v>1471536</v>
      </c>
      <c r="Y4115" t="s">
        <v>5127</v>
      </c>
      <c r="Z4115">
        <v>192043</v>
      </c>
      <c r="AA4115">
        <v>-30</v>
      </c>
      <c r="AB4115">
        <v>1663579</v>
      </c>
      <c r="AC4115">
        <v>192043</v>
      </c>
      <c r="AD4115">
        <v>0</v>
      </c>
      <c r="AE4115" t="b">
        <f t="shared" si="181"/>
        <v>0</v>
      </c>
    </row>
    <row r="4116" spans="1:31" hidden="1">
      <c r="A4116" s="6" t="s">
        <v>3786</v>
      </c>
      <c r="B4116" t="s">
        <v>29</v>
      </c>
      <c r="C4116">
        <v>41</v>
      </c>
      <c r="D4116" t="s">
        <v>7952</v>
      </c>
      <c r="E4116">
        <v>3313090</v>
      </c>
      <c r="F4116" t="s">
        <v>31</v>
      </c>
      <c r="G4116" t="s">
        <v>29</v>
      </c>
      <c r="H4116" t="s">
        <v>327</v>
      </c>
      <c r="I4116">
        <v>0</v>
      </c>
      <c r="J4116">
        <v>1</v>
      </c>
      <c r="K4116">
        <v>0</v>
      </c>
      <c r="L4116" t="s">
        <v>4205</v>
      </c>
      <c r="M4116" t="s">
        <v>81</v>
      </c>
      <c r="N4116">
        <v>1400000</v>
      </c>
      <c r="O4116">
        <f t="shared" si="180"/>
        <v>80000</v>
      </c>
      <c r="Q4116" t="s">
        <v>35</v>
      </c>
      <c r="R4116">
        <v>23.85</v>
      </c>
      <c r="S4116">
        <v>24</v>
      </c>
      <c r="T4116" t="s">
        <v>77</v>
      </c>
      <c r="U4116" t="s">
        <v>188</v>
      </c>
      <c r="W4116" s="2" t="e">
        <f>IF(VLOOKUP(V4116,'reference classification'!$B$1:G4120,6,FALSE)&gt;90,1,0)</f>
        <v>#N/A</v>
      </c>
      <c r="X4116">
        <v>1160000</v>
      </c>
      <c r="Y4116" t="s">
        <v>4205</v>
      </c>
      <c r="Z4116">
        <v>80000</v>
      </c>
      <c r="AA4116">
        <v>0</v>
      </c>
      <c r="AB4116">
        <v>1240000</v>
      </c>
      <c r="AC4116">
        <v>80000</v>
      </c>
      <c r="AD4116">
        <v>0</v>
      </c>
      <c r="AE4116" t="b">
        <f t="shared" si="181"/>
        <v>0</v>
      </c>
    </row>
    <row r="4117" spans="1:31" hidden="1">
      <c r="A4117" s="6" t="s">
        <v>3788</v>
      </c>
      <c r="B4117" t="s">
        <v>29</v>
      </c>
      <c r="C4117">
        <v>41</v>
      </c>
      <c r="D4117" t="s">
        <v>7954</v>
      </c>
      <c r="E4117">
        <v>3314010</v>
      </c>
      <c r="F4117" t="s">
        <v>44</v>
      </c>
      <c r="G4117" t="s">
        <v>29</v>
      </c>
      <c r="H4117" t="s">
        <v>382</v>
      </c>
      <c r="I4117">
        <v>0</v>
      </c>
      <c r="J4117">
        <v>1</v>
      </c>
      <c r="K4117">
        <v>0</v>
      </c>
      <c r="L4117" t="s">
        <v>4205</v>
      </c>
      <c r="M4117" t="s">
        <v>81</v>
      </c>
      <c r="N4117">
        <v>5000000</v>
      </c>
      <c r="O4117">
        <f t="shared" si="180"/>
        <v>208333</v>
      </c>
      <c r="Q4117" t="s">
        <v>35</v>
      </c>
      <c r="R4117">
        <v>605.88</v>
      </c>
      <c r="S4117">
        <v>24</v>
      </c>
      <c r="T4117" t="s">
        <v>77</v>
      </c>
      <c r="U4117" t="s">
        <v>78</v>
      </c>
      <c r="W4117" s="2" t="e">
        <f>IF(VLOOKUP(V4117,'reference classification'!$B$1:G4121,6,FALSE)&gt;90,1,0)</f>
        <v>#N/A</v>
      </c>
      <c r="X4117">
        <v>3125003</v>
      </c>
      <c r="Y4117" t="s">
        <v>4205</v>
      </c>
      <c r="Z4117">
        <v>208333</v>
      </c>
      <c r="AA4117">
        <v>0</v>
      </c>
      <c r="AB4117">
        <v>3333336</v>
      </c>
      <c r="AC4117">
        <v>208333</v>
      </c>
      <c r="AD4117">
        <v>0</v>
      </c>
      <c r="AE4117" t="b">
        <f t="shared" si="181"/>
        <v>0</v>
      </c>
    </row>
    <row r="4118" spans="1:31" hidden="1">
      <c r="A4118" s="6" t="s">
        <v>1981</v>
      </c>
      <c r="B4118" t="s">
        <v>29</v>
      </c>
      <c r="C4118">
        <v>41</v>
      </c>
      <c r="D4118" t="s">
        <v>4252</v>
      </c>
      <c r="E4118">
        <v>3314350</v>
      </c>
      <c r="F4118" t="s">
        <v>31</v>
      </c>
      <c r="G4118" t="s">
        <v>29</v>
      </c>
      <c r="H4118" t="s">
        <v>2248</v>
      </c>
      <c r="I4118">
        <v>0</v>
      </c>
      <c r="J4118">
        <v>1</v>
      </c>
      <c r="K4118">
        <v>1</v>
      </c>
      <c r="L4118" t="s">
        <v>4205</v>
      </c>
      <c r="M4118" t="s">
        <v>81</v>
      </c>
      <c r="N4118">
        <v>2000000</v>
      </c>
      <c r="O4118">
        <f t="shared" si="180"/>
        <v>25000</v>
      </c>
      <c r="Q4118" t="s">
        <v>35</v>
      </c>
      <c r="R4118">
        <v>604.91999999999996</v>
      </c>
      <c r="S4118">
        <v>24</v>
      </c>
      <c r="T4118" t="s">
        <v>77</v>
      </c>
      <c r="U4118" t="s">
        <v>2218</v>
      </c>
      <c r="W4118" s="2" t="e">
        <f>IF(VLOOKUP(V4118,'reference classification'!$B$1:G4122,6,FALSE)&gt;90,1,0)</f>
        <v>#N/A</v>
      </c>
      <c r="X4118">
        <v>1150000</v>
      </c>
      <c r="Y4118" t="s">
        <v>4205</v>
      </c>
      <c r="Z4118">
        <v>25000</v>
      </c>
      <c r="AA4118">
        <v>0</v>
      </c>
      <c r="AB4118">
        <v>1175000</v>
      </c>
      <c r="AC4118">
        <v>25000</v>
      </c>
      <c r="AD4118">
        <v>0</v>
      </c>
      <c r="AE4118" t="b">
        <f t="shared" si="181"/>
        <v>0</v>
      </c>
    </row>
    <row r="4119" spans="1:31" hidden="1">
      <c r="A4119" s="6" t="s">
        <v>2390</v>
      </c>
      <c r="B4119" t="s">
        <v>29</v>
      </c>
      <c r="C4119">
        <v>41</v>
      </c>
      <c r="D4119" t="s">
        <v>7957</v>
      </c>
      <c r="E4119">
        <v>5315010</v>
      </c>
      <c r="F4119" t="s">
        <v>31</v>
      </c>
      <c r="G4119" t="s">
        <v>29</v>
      </c>
      <c r="H4119" t="s">
        <v>243</v>
      </c>
      <c r="I4119">
        <v>0</v>
      </c>
      <c r="J4119">
        <v>1</v>
      </c>
      <c r="K4119">
        <v>0</v>
      </c>
      <c r="L4119" t="s">
        <v>5127</v>
      </c>
      <c r="M4119" t="s">
        <v>81</v>
      </c>
      <c r="N4119">
        <v>800000</v>
      </c>
      <c r="O4119">
        <f t="shared" si="180"/>
        <v>81968</v>
      </c>
      <c r="Q4119" t="s">
        <v>35</v>
      </c>
      <c r="R4119">
        <v>2.5</v>
      </c>
      <c r="S4119">
        <v>5</v>
      </c>
      <c r="T4119" t="s">
        <v>77</v>
      </c>
      <c r="U4119" t="s">
        <v>78</v>
      </c>
      <c r="W4119" s="2" t="e">
        <f>IF(VLOOKUP(V4119,'reference classification'!$B$1:G4123,6,FALSE)&gt;90,1,0)</f>
        <v>#N/A</v>
      </c>
      <c r="X4119">
        <v>81968</v>
      </c>
      <c r="Y4119" t="s">
        <v>5127</v>
      </c>
      <c r="Z4119">
        <v>81968</v>
      </c>
      <c r="AA4119">
        <v>-25</v>
      </c>
      <c r="AB4119">
        <v>163936</v>
      </c>
      <c r="AC4119">
        <v>81968</v>
      </c>
      <c r="AD4119">
        <v>0</v>
      </c>
      <c r="AE4119" t="b">
        <f t="shared" si="181"/>
        <v>0</v>
      </c>
    </row>
    <row r="4120" spans="1:31" hidden="1">
      <c r="A4120" s="6" t="s">
        <v>2392</v>
      </c>
      <c r="B4120" t="s">
        <v>29</v>
      </c>
      <c r="C4120">
        <v>41</v>
      </c>
      <c r="D4120" t="s">
        <v>7959</v>
      </c>
      <c r="E4120">
        <v>3314350</v>
      </c>
      <c r="F4120" t="s">
        <v>31</v>
      </c>
      <c r="G4120" t="s">
        <v>29</v>
      </c>
      <c r="H4120" t="s">
        <v>237</v>
      </c>
      <c r="I4120">
        <v>0</v>
      </c>
      <c r="J4120">
        <v>1</v>
      </c>
      <c r="K4120">
        <v>1</v>
      </c>
      <c r="L4120" t="s">
        <v>4205</v>
      </c>
      <c r="M4120" t="s">
        <v>81</v>
      </c>
      <c r="N4120">
        <v>1400000</v>
      </c>
      <c r="O4120">
        <f t="shared" si="180"/>
        <v>58333</v>
      </c>
      <c r="Q4120" t="s">
        <v>35</v>
      </c>
      <c r="R4120">
        <v>580.91999999999996</v>
      </c>
      <c r="S4120">
        <v>24</v>
      </c>
      <c r="T4120" t="s">
        <v>77</v>
      </c>
      <c r="U4120" t="s">
        <v>188</v>
      </c>
      <c r="W4120" s="2" t="e">
        <f>IF(VLOOKUP(V4120,'reference classification'!$B$1:G4124,6,FALSE)&gt;90,1,0)</f>
        <v>#N/A</v>
      </c>
      <c r="X4120">
        <v>583338</v>
      </c>
      <c r="Y4120" t="s">
        <v>4205</v>
      </c>
      <c r="Z4120">
        <v>58333</v>
      </c>
      <c r="AA4120">
        <v>0</v>
      </c>
      <c r="AB4120">
        <v>641671</v>
      </c>
      <c r="AC4120">
        <v>58333</v>
      </c>
      <c r="AD4120">
        <v>0</v>
      </c>
      <c r="AE4120" t="b">
        <f t="shared" si="181"/>
        <v>0</v>
      </c>
    </row>
    <row r="4121" spans="1:31" hidden="1">
      <c r="A4121" s="6" t="s">
        <v>3790</v>
      </c>
      <c r="B4121" t="s">
        <v>29</v>
      </c>
      <c r="C4121">
        <v>30</v>
      </c>
      <c r="D4121" t="s">
        <v>7139</v>
      </c>
      <c r="F4121" t="s">
        <v>44</v>
      </c>
      <c r="G4121" t="s">
        <v>29</v>
      </c>
      <c r="H4121" t="s">
        <v>243</v>
      </c>
      <c r="I4121">
        <v>0</v>
      </c>
      <c r="J4121">
        <v>1</v>
      </c>
      <c r="K4121">
        <v>0</v>
      </c>
      <c r="L4121" t="s">
        <v>4371</v>
      </c>
      <c r="M4121" t="s">
        <v>81</v>
      </c>
      <c r="N4121">
        <v>4000000</v>
      </c>
      <c r="O4121">
        <f t="shared" si="180"/>
        <v>375267</v>
      </c>
      <c r="Q4121" t="s">
        <v>35</v>
      </c>
      <c r="R4121">
        <v>0</v>
      </c>
      <c r="S4121">
        <v>33</v>
      </c>
      <c r="T4121" t="s">
        <v>37</v>
      </c>
      <c r="U4121" t="s">
        <v>188</v>
      </c>
      <c r="W4121" s="2" t="e">
        <f>IF(VLOOKUP(V4121,'reference classification'!$B$1:G4125,6,FALSE)&gt;90,1,0)</f>
        <v>#N/A</v>
      </c>
      <c r="X4121">
        <v>1575267</v>
      </c>
      <c r="Y4121" t="s">
        <v>4371</v>
      </c>
      <c r="Z4121">
        <v>375267</v>
      </c>
      <c r="AA4121">
        <v>-21</v>
      </c>
      <c r="AB4121">
        <v>1950534</v>
      </c>
      <c r="AC4121">
        <v>375267</v>
      </c>
      <c r="AD4121">
        <v>0</v>
      </c>
      <c r="AE4121" t="b">
        <f t="shared" si="181"/>
        <v>0</v>
      </c>
    </row>
    <row r="4122" spans="1:31" hidden="1">
      <c r="A4122" s="6" t="s">
        <v>2934</v>
      </c>
      <c r="B4122" t="s">
        <v>29</v>
      </c>
      <c r="C4122">
        <v>41</v>
      </c>
      <c r="D4122" t="s">
        <v>3089</v>
      </c>
      <c r="F4122" t="s">
        <v>44</v>
      </c>
      <c r="G4122" t="s">
        <v>29</v>
      </c>
      <c r="H4122" t="s">
        <v>186</v>
      </c>
      <c r="I4122">
        <v>0</v>
      </c>
      <c r="J4122">
        <v>1</v>
      </c>
      <c r="K4122">
        <v>0</v>
      </c>
      <c r="L4122" t="s">
        <v>4371</v>
      </c>
      <c r="M4122" t="s">
        <v>81</v>
      </c>
      <c r="N4122">
        <v>5000000</v>
      </c>
      <c r="O4122">
        <f t="shared" si="180"/>
        <v>1250000</v>
      </c>
      <c r="Q4122" t="s">
        <v>35</v>
      </c>
      <c r="R4122">
        <v>0</v>
      </c>
      <c r="S4122">
        <v>33</v>
      </c>
      <c r="T4122" t="s">
        <v>37</v>
      </c>
      <c r="U4122" t="s">
        <v>188</v>
      </c>
      <c r="W4122" s="2" t="e">
        <f>IF(VLOOKUP(V4122,'reference classification'!$B$1:G4126,6,FALSE)&gt;90,1,0)</f>
        <v>#N/A</v>
      </c>
      <c r="X4122">
        <v>5000000</v>
      </c>
      <c r="Y4122" t="s">
        <v>4371</v>
      </c>
      <c r="Z4122">
        <v>1250000</v>
      </c>
      <c r="AA4122">
        <v>-62</v>
      </c>
      <c r="AB4122">
        <v>6250000</v>
      </c>
      <c r="AC4122">
        <v>1250000</v>
      </c>
      <c r="AD4122">
        <v>0</v>
      </c>
      <c r="AE4122" t="b">
        <f t="shared" si="181"/>
        <v>0</v>
      </c>
    </row>
    <row r="4123" spans="1:31" hidden="1">
      <c r="A4123" s="6" t="s">
        <v>2394</v>
      </c>
      <c r="B4123" t="s">
        <v>29</v>
      </c>
      <c r="C4123">
        <v>41</v>
      </c>
      <c r="D4123" t="s">
        <v>7963</v>
      </c>
      <c r="E4123">
        <v>3101001</v>
      </c>
      <c r="F4123" t="s">
        <v>44</v>
      </c>
      <c r="G4123" t="s">
        <v>29</v>
      </c>
      <c r="H4123" t="s">
        <v>62</v>
      </c>
      <c r="I4123">
        <v>0</v>
      </c>
      <c r="J4123">
        <v>1</v>
      </c>
      <c r="K4123">
        <v>0</v>
      </c>
      <c r="L4123" t="s">
        <v>5127</v>
      </c>
      <c r="M4123" t="s">
        <v>81</v>
      </c>
      <c r="N4123">
        <v>1500000</v>
      </c>
      <c r="O4123">
        <f t="shared" si="180"/>
        <v>83300</v>
      </c>
      <c r="Q4123" t="s">
        <v>35</v>
      </c>
      <c r="R4123">
        <v>2.5</v>
      </c>
      <c r="S4123">
        <v>5</v>
      </c>
      <c r="T4123" t="s">
        <v>77</v>
      </c>
      <c r="U4123" t="s">
        <v>78</v>
      </c>
      <c r="W4123" s="2" t="e">
        <f>IF(VLOOKUP(V4123,'reference classification'!$B$1:G4127,6,FALSE)&gt;90,1,0)</f>
        <v>#N/A</v>
      </c>
      <c r="X4123">
        <v>583700</v>
      </c>
      <c r="Y4123" t="s">
        <v>5127</v>
      </c>
      <c r="Z4123">
        <v>83300</v>
      </c>
      <c r="AA4123">
        <v>-30</v>
      </c>
      <c r="AB4123">
        <v>667000</v>
      </c>
      <c r="AC4123">
        <v>83300</v>
      </c>
      <c r="AD4123">
        <v>0</v>
      </c>
      <c r="AE4123" t="b">
        <f t="shared" si="181"/>
        <v>0</v>
      </c>
    </row>
    <row r="4124" spans="1:31" hidden="1">
      <c r="A4124" s="6" t="s">
        <v>2404</v>
      </c>
      <c r="B4124" t="s">
        <v>29</v>
      </c>
      <c r="C4124">
        <v>41</v>
      </c>
      <c r="D4124" t="s">
        <v>7965</v>
      </c>
      <c r="F4124" t="s">
        <v>31</v>
      </c>
      <c r="G4124" t="s">
        <v>29</v>
      </c>
      <c r="H4124" t="s">
        <v>610</v>
      </c>
      <c r="I4124">
        <v>0</v>
      </c>
      <c r="J4124">
        <v>1</v>
      </c>
      <c r="K4124">
        <v>0</v>
      </c>
      <c r="L4124" t="s">
        <v>4205</v>
      </c>
      <c r="M4124" t="s">
        <v>81</v>
      </c>
      <c r="N4124">
        <v>3500000</v>
      </c>
      <c r="O4124">
        <f t="shared" si="180"/>
        <v>88833</v>
      </c>
      <c r="Q4124" t="s">
        <v>35</v>
      </c>
      <c r="R4124">
        <v>605.88</v>
      </c>
      <c r="S4124">
        <v>24</v>
      </c>
      <c r="T4124" t="s">
        <v>77</v>
      </c>
      <c r="U4124" t="s">
        <v>188</v>
      </c>
      <c r="W4124" s="2" t="e">
        <f>IF(VLOOKUP(V4124,'reference classification'!$B$1:G4128,6,FALSE)&gt;90,1,0)</f>
        <v>#N/A</v>
      </c>
      <c r="X4124">
        <v>3144668</v>
      </c>
      <c r="Y4124" t="s">
        <v>4205</v>
      </c>
      <c r="Z4124">
        <v>88833</v>
      </c>
      <c r="AA4124">
        <v>0</v>
      </c>
      <c r="AB4124">
        <v>3233501</v>
      </c>
      <c r="AC4124">
        <v>88833</v>
      </c>
      <c r="AD4124">
        <v>0</v>
      </c>
      <c r="AE4124" t="b">
        <f t="shared" si="181"/>
        <v>0</v>
      </c>
    </row>
    <row r="4125" spans="1:31" hidden="1">
      <c r="A4125" s="6" t="s">
        <v>6841</v>
      </c>
      <c r="B4125" t="s">
        <v>29</v>
      </c>
      <c r="C4125">
        <v>41</v>
      </c>
      <c r="D4125" t="s">
        <v>3396</v>
      </c>
      <c r="F4125" t="s">
        <v>31</v>
      </c>
      <c r="G4125" t="s">
        <v>29</v>
      </c>
      <c r="H4125" t="s">
        <v>237</v>
      </c>
      <c r="I4125">
        <v>0</v>
      </c>
      <c r="J4125">
        <v>1</v>
      </c>
      <c r="K4125">
        <v>0</v>
      </c>
      <c r="L4125" t="s">
        <v>4371</v>
      </c>
      <c r="M4125" t="s">
        <v>81</v>
      </c>
      <c r="N4125">
        <v>3000000</v>
      </c>
      <c r="O4125">
        <f t="shared" si="180"/>
        <v>750000</v>
      </c>
      <c r="Q4125" t="s">
        <v>35</v>
      </c>
      <c r="R4125">
        <v>0</v>
      </c>
      <c r="S4125">
        <v>33</v>
      </c>
      <c r="T4125" t="s">
        <v>37</v>
      </c>
      <c r="U4125" t="s">
        <v>188</v>
      </c>
      <c r="W4125" s="2" t="e">
        <f>IF(VLOOKUP(V4125,'reference classification'!$B$1:G4129,6,FALSE)&gt;90,1,0)</f>
        <v>#N/A</v>
      </c>
      <c r="X4125">
        <v>2250000</v>
      </c>
      <c r="Y4125" t="s">
        <v>4371</v>
      </c>
      <c r="Z4125">
        <v>750000</v>
      </c>
      <c r="AA4125">
        <v>-31</v>
      </c>
      <c r="AB4125">
        <v>3000000</v>
      </c>
      <c r="AC4125">
        <v>750000</v>
      </c>
      <c r="AD4125">
        <v>0</v>
      </c>
      <c r="AE4125" t="b">
        <f t="shared" si="181"/>
        <v>0</v>
      </c>
    </row>
    <row r="4126" spans="1:31" hidden="1">
      <c r="A4126" s="6" t="s">
        <v>7273</v>
      </c>
      <c r="B4126" t="s">
        <v>29</v>
      </c>
      <c r="C4126">
        <v>41</v>
      </c>
      <c r="D4126" t="s">
        <v>7935</v>
      </c>
      <c r="E4126">
        <v>3314130</v>
      </c>
      <c r="F4126" t="s">
        <v>31</v>
      </c>
      <c r="G4126" t="s">
        <v>29</v>
      </c>
      <c r="H4126" t="s">
        <v>202</v>
      </c>
      <c r="I4126">
        <v>0</v>
      </c>
      <c r="J4126">
        <v>1</v>
      </c>
      <c r="K4126">
        <v>0</v>
      </c>
      <c r="L4126" t="s">
        <v>4205</v>
      </c>
      <c r="M4126" t="s">
        <v>81</v>
      </c>
      <c r="N4126">
        <v>450000</v>
      </c>
      <c r="O4126">
        <f t="shared" si="180"/>
        <v>23508</v>
      </c>
      <c r="Q4126" t="s">
        <v>35</v>
      </c>
      <c r="R4126">
        <v>313.08</v>
      </c>
      <c r="S4126">
        <v>24</v>
      </c>
      <c r="T4126" t="s">
        <v>77</v>
      </c>
      <c r="U4126" t="s">
        <v>188</v>
      </c>
      <c r="W4126" s="2" t="e">
        <f>IF(VLOOKUP(V4126,'reference classification'!$B$1:G4130,6,FALSE)&gt;90,1,0)</f>
        <v>#N/A</v>
      </c>
      <c r="X4126">
        <v>61008</v>
      </c>
      <c r="Y4126" t="s">
        <v>4205</v>
      </c>
      <c r="Z4126">
        <v>23508</v>
      </c>
      <c r="AA4126">
        <v>0</v>
      </c>
      <c r="AB4126">
        <v>84516</v>
      </c>
      <c r="AC4126">
        <v>23508</v>
      </c>
      <c r="AD4126">
        <v>0</v>
      </c>
      <c r="AE4126" t="b">
        <f t="shared" si="181"/>
        <v>0</v>
      </c>
    </row>
    <row r="4127" spans="1:31" hidden="1">
      <c r="A4127" s="6" t="s">
        <v>7486</v>
      </c>
      <c r="B4127" t="s">
        <v>29</v>
      </c>
      <c r="C4127">
        <v>41</v>
      </c>
      <c r="D4127" t="s">
        <v>7969</v>
      </c>
      <c r="F4127" t="s">
        <v>31</v>
      </c>
      <c r="G4127" t="s">
        <v>29</v>
      </c>
      <c r="H4127" t="s">
        <v>80</v>
      </c>
      <c r="I4127">
        <v>0</v>
      </c>
      <c r="J4127">
        <v>1</v>
      </c>
      <c r="K4127">
        <v>0</v>
      </c>
      <c r="L4127" t="s">
        <v>4205</v>
      </c>
      <c r="M4127" t="s">
        <v>81</v>
      </c>
      <c r="N4127">
        <v>2600000</v>
      </c>
      <c r="O4127">
        <f t="shared" si="180"/>
        <v>7278</v>
      </c>
      <c r="Q4127" t="s">
        <v>35</v>
      </c>
      <c r="R4127">
        <v>21.49</v>
      </c>
      <c r="S4127">
        <v>2</v>
      </c>
      <c r="T4127" t="s">
        <v>77</v>
      </c>
      <c r="U4127" t="s">
        <v>188</v>
      </c>
      <c r="W4127" s="2" t="e">
        <f>IF(VLOOKUP(V4127,'reference classification'!$B$1:G4131,6,FALSE)&gt;90,1,0)</f>
        <v>#N/A</v>
      </c>
      <c r="X4127">
        <v>628166</v>
      </c>
      <c r="Y4127" t="s">
        <v>4205</v>
      </c>
      <c r="Z4127">
        <v>7278</v>
      </c>
      <c r="AA4127">
        <v>0</v>
      </c>
      <c r="AB4127">
        <v>635444</v>
      </c>
      <c r="AC4127">
        <v>7278</v>
      </c>
      <c r="AD4127">
        <v>0</v>
      </c>
      <c r="AE4127" t="b">
        <f t="shared" si="181"/>
        <v>0</v>
      </c>
    </row>
    <row r="4128" spans="1:31" hidden="1">
      <c r="A4128" s="6" t="s">
        <v>5491</v>
      </c>
      <c r="B4128" t="s">
        <v>29</v>
      </c>
      <c r="C4128">
        <v>41</v>
      </c>
      <c r="D4128" t="s">
        <v>7971</v>
      </c>
      <c r="F4128" t="s">
        <v>31</v>
      </c>
      <c r="G4128" t="s">
        <v>29</v>
      </c>
      <c r="H4128" t="s">
        <v>2233</v>
      </c>
      <c r="I4128">
        <v>0</v>
      </c>
      <c r="J4128">
        <v>1</v>
      </c>
      <c r="K4128">
        <v>0</v>
      </c>
      <c r="L4128" t="s">
        <v>5127</v>
      </c>
      <c r="M4128" t="s">
        <v>34</v>
      </c>
      <c r="N4128">
        <v>1000000</v>
      </c>
      <c r="O4128">
        <f t="shared" si="180"/>
        <v>87576</v>
      </c>
      <c r="Q4128" t="s">
        <v>35</v>
      </c>
      <c r="R4128">
        <v>2.5</v>
      </c>
      <c r="S4128">
        <v>5</v>
      </c>
      <c r="T4128" t="s">
        <v>77</v>
      </c>
      <c r="U4128" t="s">
        <v>188</v>
      </c>
      <c r="W4128" s="2" t="e">
        <f>IF(VLOOKUP(V4128,'reference classification'!$B$1:G4132,6,FALSE)&gt;90,1,0)</f>
        <v>#N/A</v>
      </c>
      <c r="X4128">
        <v>474358</v>
      </c>
      <c r="Y4128" t="s">
        <v>5127</v>
      </c>
      <c r="Z4128">
        <v>87576</v>
      </c>
      <c r="AA4128">
        <v>-16</v>
      </c>
      <c r="AB4128">
        <v>561934</v>
      </c>
      <c r="AC4128">
        <v>87576</v>
      </c>
      <c r="AD4128">
        <v>0</v>
      </c>
      <c r="AE4128" t="b">
        <f t="shared" si="181"/>
        <v>0</v>
      </c>
    </row>
    <row r="4129" spans="1:31" hidden="1">
      <c r="A4129" s="6" t="s">
        <v>10171</v>
      </c>
      <c r="B4129" t="s">
        <v>29</v>
      </c>
      <c r="C4129">
        <v>41</v>
      </c>
      <c r="D4129" t="s">
        <v>7973</v>
      </c>
      <c r="F4129" t="s">
        <v>44</v>
      </c>
      <c r="G4129" t="s">
        <v>29</v>
      </c>
      <c r="H4129" t="s">
        <v>186</v>
      </c>
      <c r="I4129">
        <v>0</v>
      </c>
      <c r="J4129">
        <v>1</v>
      </c>
      <c r="K4129">
        <v>0</v>
      </c>
      <c r="L4129" t="s">
        <v>5127</v>
      </c>
      <c r="M4129" t="s">
        <v>81</v>
      </c>
      <c r="N4129">
        <v>2500000</v>
      </c>
      <c r="O4129">
        <f t="shared" si="180"/>
        <v>202425</v>
      </c>
      <c r="Q4129" t="s">
        <v>35</v>
      </c>
      <c r="R4129">
        <v>2.5</v>
      </c>
      <c r="S4129">
        <v>4</v>
      </c>
      <c r="T4129" t="s">
        <v>77</v>
      </c>
      <c r="U4129" t="s">
        <v>78</v>
      </c>
      <c r="W4129" s="2" t="e">
        <f>IF(VLOOKUP(V4129,'reference classification'!$B$1:G4133,6,FALSE)&gt;90,1,0)</f>
        <v>#N/A</v>
      </c>
      <c r="X4129">
        <v>1598836</v>
      </c>
      <c r="Y4129" t="s">
        <v>5127</v>
      </c>
      <c r="Z4129">
        <v>202425</v>
      </c>
      <c r="AA4129">
        <v>-17</v>
      </c>
      <c r="AB4129">
        <v>1801261</v>
      </c>
      <c r="AC4129">
        <v>202425</v>
      </c>
      <c r="AD4129">
        <v>0</v>
      </c>
      <c r="AE4129" t="b">
        <f t="shared" si="181"/>
        <v>0</v>
      </c>
    </row>
    <row r="4130" spans="1:31" hidden="1">
      <c r="A4130" s="6" t="s">
        <v>10718</v>
      </c>
      <c r="B4130" t="s">
        <v>29</v>
      </c>
      <c r="C4130">
        <v>41</v>
      </c>
      <c r="D4130" t="s">
        <v>7975</v>
      </c>
      <c r="E4130">
        <v>5106150</v>
      </c>
      <c r="F4130" t="s">
        <v>44</v>
      </c>
      <c r="G4130" t="s">
        <v>29</v>
      </c>
      <c r="H4130" t="s">
        <v>146</v>
      </c>
      <c r="I4130">
        <v>0</v>
      </c>
      <c r="J4130">
        <v>1</v>
      </c>
      <c r="K4130">
        <v>0</v>
      </c>
      <c r="L4130" t="s">
        <v>5122</v>
      </c>
      <c r="M4130" t="s">
        <v>81</v>
      </c>
      <c r="N4130">
        <v>1800000</v>
      </c>
      <c r="O4130">
        <f t="shared" si="180"/>
        <v>841200</v>
      </c>
      <c r="Q4130" t="s">
        <v>35</v>
      </c>
      <c r="R4130">
        <v>0</v>
      </c>
      <c r="S4130">
        <v>42</v>
      </c>
      <c r="T4130" t="s">
        <v>37</v>
      </c>
      <c r="U4130" t="s">
        <v>484</v>
      </c>
      <c r="W4130" s="2" t="e">
        <f>IF(VLOOKUP(V4130,'reference classification'!$B$1:G4134,6,FALSE)&gt;90,1,0)</f>
        <v>#N/A</v>
      </c>
      <c r="X4130">
        <v>841200</v>
      </c>
      <c r="Y4130" t="s">
        <v>5122</v>
      </c>
      <c r="Z4130">
        <v>841200</v>
      </c>
      <c r="AA4130">
        <v>0</v>
      </c>
      <c r="AB4130">
        <v>1682400</v>
      </c>
      <c r="AC4130">
        <v>841200</v>
      </c>
      <c r="AD4130">
        <v>0</v>
      </c>
      <c r="AE4130" t="b">
        <f t="shared" si="181"/>
        <v>0</v>
      </c>
    </row>
    <row r="4131" spans="1:31" hidden="1">
      <c r="A4131" s="6" t="s">
        <v>11330</v>
      </c>
      <c r="B4131" t="s">
        <v>29</v>
      </c>
      <c r="C4131">
        <v>30</v>
      </c>
      <c r="D4131" t="s">
        <v>7977</v>
      </c>
      <c r="F4131" t="s">
        <v>31</v>
      </c>
      <c r="G4131" t="s">
        <v>29</v>
      </c>
      <c r="H4131" t="s">
        <v>102</v>
      </c>
      <c r="I4131">
        <v>0</v>
      </c>
      <c r="J4131">
        <v>1</v>
      </c>
      <c r="K4131">
        <v>0</v>
      </c>
      <c r="L4131" t="s">
        <v>5127</v>
      </c>
      <c r="M4131" t="s">
        <v>81</v>
      </c>
      <c r="N4131">
        <v>3000000</v>
      </c>
      <c r="O4131">
        <f t="shared" si="180"/>
        <v>250000</v>
      </c>
      <c r="Q4131" t="s">
        <v>35</v>
      </c>
      <c r="R4131">
        <v>2.5</v>
      </c>
      <c r="S4131">
        <v>5</v>
      </c>
      <c r="T4131" t="s">
        <v>77</v>
      </c>
      <c r="U4131" t="s">
        <v>188</v>
      </c>
      <c r="W4131" s="2" t="e">
        <f>IF(VLOOKUP(V4131,'reference classification'!$B$1:G4135,6,FALSE)&gt;90,1,0)</f>
        <v>#N/A</v>
      </c>
      <c r="X4131">
        <v>1000000</v>
      </c>
      <c r="Y4131" t="s">
        <v>5127</v>
      </c>
      <c r="Z4131">
        <v>250000</v>
      </c>
      <c r="AA4131">
        <v>-29</v>
      </c>
      <c r="AB4131">
        <v>1250000</v>
      </c>
      <c r="AC4131">
        <v>250000</v>
      </c>
      <c r="AD4131">
        <v>0</v>
      </c>
      <c r="AE4131" t="b">
        <f t="shared" si="181"/>
        <v>0</v>
      </c>
    </row>
    <row r="4132" spans="1:31" hidden="1">
      <c r="A4132" s="6" t="s">
        <v>4897</v>
      </c>
      <c r="B4132" t="s">
        <v>29</v>
      </c>
      <c r="C4132">
        <v>40</v>
      </c>
      <c r="D4132" t="s">
        <v>7979</v>
      </c>
      <c r="F4132" t="s">
        <v>31</v>
      </c>
      <c r="G4132" t="s">
        <v>29</v>
      </c>
      <c r="H4132" t="s">
        <v>99</v>
      </c>
      <c r="I4132">
        <v>0</v>
      </c>
      <c r="J4132">
        <v>1</v>
      </c>
      <c r="K4132">
        <v>0</v>
      </c>
      <c r="L4132" t="s">
        <v>5127</v>
      </c>
      <c r="M4132" t="s">
        <v>81</v>
      </c>
      <c r="N4132">
        <v>4000000</v>
      </c>
      <c r="O4132">
        <f t="shared" si="180"/>
        <v>134751</v>
      </c>
      <c r="Q4132" t="s">
        <v>35</v>
      </c>
      <c r="R4132">
        <v>2.5</v>
      </c>
      <c r="S4132">
        <v>5</v>
      </c>
      <c r="T4132" t="s">
        <v>77</v>
      </c>
      <c r="U4132" t="s">
        <v>78</v>
      </c>
      <c r="W4132" s="2" t="e">
        <f>IF(VLOOKUP(V4132,'reference classification'!$B$1:G4136,6,FALSE)&gt;90,1,0)</f>
        <v>#N/A</v>
      </c>
      <c r="X4132">
        <v>3191217</v>
      </c>
      <c r="Y4132" t="s">
        <v>5127</v>
      </c>
      <c r="Z4132">
        <v>134751</v>
      </c>
      <c r="AA4132">
        <v>-30</v>
      </c>
      <c r="AB4132">
        <v>3325968</v>
      </c>
      <c r="AC4132">
        <v>134751</v>
      </c>
      <c r="AD4132">
        <v>0</v>
      </c>
      <c r="AE4132" t="b">
        <f t="shared" si="181"/>
        <v>0</v>
      </c>
    </row>
    <row r="4133" spans="1:31" hidden="1">
      <c r="A4133" s="6" t="s">
        <v>10087</v>
      </c>
      <c r="B4133" t="s">
        <v>29</v>
      </c>
      <c r="C4133">
        <v>41</v>
      </c>
      <c r="D4133" t="s">
        <v>7981</v>
      </c>
      <c r="E4133">
        <v>3313152</v>
      </c>
      <c r="F4133" t="s">
        <v>31</v>
      </c>
      <c r="G4133" t="s">
        <v>29</v>
      </c>
      <c r="H4133" t="s">
        <v>327</v>
      </c>
      <c r="I4133">
        <v>0</v>
      </c>
      <c r="J4133">
        <v>1</v>
      </c>
      <c r="K4133">
        <v>0</v>
      </c>
      <c r="L4133" t="s">
        <v>4205</v>
      </c>
      <c r="M4133" t="s">
        <v>81</v>
      </c>
      <c r="N4133">
        <v>2500000</v>
      </c>
      <c r="O4133">
        <f t="shared" si="180"/>
        <v>208333</v>
      </c>
      <c r="Q4133" t="s">
        <v>35</v>
      </c>
      <c r="R4133">
        <v>24.66</v>
      </c>
      <c r="S4133">
        <v>24</v>
      </c>
      <c r="T4133" t="s">
        <v>77</v>
      </c>
      <c r="U4133" t="s">
        <v>78</v>
      </c>
      <c r="W4133" s="2" t="e">
        <f>IF(VLOOKUP(V4133,'reference classification'!$B$1:G4137,6,FALSE)&gt;90,1,0)</f>
        <v>#N/A</v>
      </c>
      <c r="X4133">
        <v>1041669</v>
      </c>
      <c r="Y4133" t="s">
        <v>4205</v>
      </c>
      <c r="Z4133">
        <v>208333</v>
      </c>
      <c r="AA4133">
        <v>0</v>
      </c>
      <c r="AB4133">
        <v>1250002</v>
      </c>
      <c r="AC4133">
        <v>208333</v>
      </c>
      <c r="AD4133">
        <v>0</v>
      </c>
      <c r="AE4133" t="b">
        <f t="shared" si="181"/>
        <v>0</v>
      </c>
    </row>
    <row r="4134" spans="1:31" hidden="1">
      <c r="A4134" s="6" t="s">
        <v>10704</v>
      </c>
      <c r="B4134" t="s">
        <v>29</v>
      </c>
      <c r="C4134">
        <v>41</v>
      </c>
      <c r="D4134" t="s">
        <v>7425</v>
      </c>
      <c r="F4134" t="s">
        <v>31</v>
      </c>
      <c r="G4134" t="s">
        <v>29</v>
      </c>
      <c r="H4134" t="s">
        <v>237</v>
      </c>
      <c r="I4134">
        <v>0</v>
      </c>
      <c r="J4134">
        <v>1</v>
      </c>
      <c r="K4134">
        <v>0</v>
      </c>
      <c r="L4134" t="s">
        <v>5127</v>
      </c>
      <c r="M4134" t="s">
        <v>34</v>
      </c>
      <c r="N4134">
        <v>1000000</v>
      </c>
      <c r="O4134">
        <f t="shared" si="180"/>
        <v>83400</v>
      </c>
      <c r="Q4134" t="s">
        <v>35</v>
      </c>
      <c r="R4134">
        <v>2.5</v>
      </c>
      <c r="S4134">
        <v>5</v>
      </c>
      <c r="T4134" t="s">
        <v>77</v>
      </c>
      <c r="U4134" t="s">
        <v>188</v>
      </c>
      <c r="W4134" s="2" t="e">
        <f>IF(VLOOKUP(V4134,'reference classification'!$B$1:G4138,6,FALSE)&gt;90,1,0)</f>
        <v>#N/A</v>
      </c>
      <c r="X4134">
        <v>416200</v>
      </c>
      <c r="Y4134" t="s">
        <v>5127</v>
      </c>
      <c r="Z4134">
        <v>83400</v>
      </c>
      <c r="AA4134">
        <v>-21</v>
      </c>
      <c r="AB4134">
        <v>499600</v>
      </c>
      <c r="AC4134">
        <v>83400</v>
      </c>
      <c r="AD4134">
        <v>0</v>
      </c>
      <c r="AE4134" t="b">
        <f t="shared" si="181"/>
        <v>0</v>
      </c>
    </row>
    <row r="4135" spans="1:31" hidden="1">
      <c r="A4135" s="6" t="s">
        <v>5539</v>
      </c>
      <c r="B4135" t="s">
        <v>29</v>
      </c>
      <c r="C4135">
        <v>41</v>
      </c>
      <c r="D4135" t="s">
        <v>988</v>
      </c>
      <c r="E4135">
        <v>5218010</v>
      </c>
      <c r="F4135" t="s">
        <v>44</v>
      </c>
      <c r="G4135" t="s">
        <v>29</v>
      </c>
      <c r="H4135" t="s">
        <v>2233</v>
      </c>
      <c r="I4135">
        <v>0</v>
      </c>
      <c r="J4135">
        <v>1</v>
      </c>
      <c r="K4135">
        <v>0</v>
      </c>
      <c r="L4135" t="s">
        <v>5127</v>
      </c>
      <c r="M4135" t="s">
        <v>81</v>
      </c>
      <c r="N4135">
        <v>450000</v>
      </c>
      <c r="O4135">
        <f t="shared" si="180"/>
        <v>30000</v>
      </c>
      <c r="Q4135" t="s">
        <v>35</v>
      </c>
      <c r="R4135">
        <v>2.5</v>
      </c>
      <c r="S4135">
        <v>4</v>
      </c>
      <c r="T4135" t="s">
        <v>77</v>
      </c>
      <c r="U4135" t="s">
        <v>78</v>
      </c>
      <c r="W4135" s="2" t="e">
        <f>IF(VLOOKUP(V4135,'reference classification'!$B$1:G4139,6,FALSE)&gt;90,1,0)</f>
        <v>#N/A</v>
      </c>
      <c r="X4135">
        <v>450000</v>
      </c>
      <c r="Y4135" t="s">
        <v>5127</v>
      </c>
      <c r="Z4135">
        <v>30000</v>
      </c>
      <c r="AA4135">
        <v>-4</v>
      </c>
      <c r="AB4135">
        <v>480000</v>
      </c>
      <c r="AC4135">
        <v>30000</v>
      </c>
      <c r="AD4135">
        <v>0</v>
      </c>
      <c r="AE4135" t="b">
        <f t="shared" si="181"/>
        <v>0</v>
      </c>
    </row>
    <row r="4136" spans="1:31" hidden="1">
      <c r="A4136" s="6" t="s">
        <v>5533</v>
      </c>
      <c r="B4136" t="s">
        <v>29</v>
      </c>
      <c r="C4136">
        <v>41</v>
      </c>
      <c r="D4136" t="s">
        <v>3549</v>
      </c>
      <c r="E4136">
        <v>7115001</v>
      </c>
      <c r="F4136" t="s">
        <v>44</v>
      </c>
      <c r="G4136" t="s">
        <v>29</v>
      </c>
      <c r="H4136" t="s">
        <v>243</v>
      </c>
      <c r="I4136">
        <v>0</v>
      </c>
      <c r="J4136">
        <v>1</v>
      </c>
      <c r="K4136">
        <v>0</v>
      </c>
      <c r="L4136" t="s">
        <v>5127</v>
      </c>
      <c r="M4136" t="s">
        <v>81</v>
      </c>
      <c r="N4136">
        <v>4000000</v>
      </c>
      <c r="O4136">
        <f t="shared" si="180"/>
        <v>124521</v>
      </c>
      <c r="Q4136" t="s">
        <v>35</v>
      </c>
      <c r="R4136">
        <v>2.5</v>
      </c>
      <c r="S4136">
        <v>4</v>
      </c>
      <c r="T4136" t="s">
        <v>77</v>
      </c>
      <c r="U4136" t="s">
        <v>78</v>
      </c>
      <c r="W4136" s="2" t="e">
        <f>IF(VLOOKUP(V4136,'reference classification'!$B$1:G4140,6,FALSE)&gt;90,1,0)</f>
        <v>#N/A</v>
      </c>
      <c r="X4136">
        <v>3445653</v>
      </c>
      <c r="Y4136" t="s">
        <v>5127</v>
      </c>
      <c r="Z4136">
        <v>124521</v>
      </c>
      <c r="AA4136">
        <v>-27</v>
      </c>
      <c r="AB4136">
        <v>3570174</v>
      </c>
      <c r="AC4136">
        <v>124521</v>
      </c>
      <c r="AD4136">
        <v>0</v>
      </c>
      <c r="AE4136" t="b">
        <f t="shared" si="181"/>
        <v>0</v>
      </c>
    </row>
    <row r="4137" spans="1:31" hidden="1">
      <c r="A4137" s="6" t="s">
        <v>10706</v>
      </c>
      <c r="B4137" t="s">
        <v>29</v>
      </c>
      <c r="C4137">
        <v>30</v>
      </c>
      <c r="D4137" t="s">
        <v>470</v>
      </c>
      <c r="F4137" t="s">
        <v>44</v>
      </c>
      <c r="G4137" t="s">
        <v>29</v>
      </c>
      <c r="H4137" t="s">
        <v>102</v>
      </c>
      <c r="I4137">
        <v>0</v>
      </c>
      <c r="J4137">
        <v>1</v>
      </c>
      <c r="K4137">
        <v>0</v>
      </c>
      <c r="L4137" t="s">
        <v>5127</v>
      </c>
      <c r="M4137" t="s">
        <v>81</v>
      </c>
      <c r="N4137">
        <v>1200000</v>
      </c>
      <c r="O4137">
        <f t="shared" si="180"/>
        <v>97167</v>
      </c>
      <c r="Q4137" t="s">
        <v>35</v>
      </c>
      <c r="R4137">
        <v>2.5</v>
      </c>
      <c r="S4137">
        <v>4</v>
      </c>
      <c r="T4137" t="s">
        <v>77</v>
      </c>
      <c r="U4137" t="s">
        <v>78</v>
      </c>
      <c r="W4137" s="2" t="e">
        <f>IF(VLOOKUP(V4137,'reference classification'!$B$1:G4141,6,FALSE)&gt;90,1,0)</f>
        <v>#N/A</v>
      </c>
      <c r="X4137">
        <v>767436</v>
      </c>
      <c r="Y4137" t="s">
        <v>5127</v>
      </c>
      <c r="Z4137">
        <v>97167</v>
      </c>
      <c r="AA4137">
        <v>-25</v>
      </c>
      <c r="AB4137">
        <v>864603</v>
      </c>
      <c r="AC4137">
        <v>97167</v>
      </c>
      <c r="AD4137">
        <v>0</v>
      </c>
      <c r="AE4137" t="b">
        <f t="shared" si="181"/>
        <v>0</v>
      </c>
    </row>
    <row r="4138" spans="1:31" hidden="1">
      <c r="A4138" s="6" t="s">
        <v>4873</v>
      </c>
      <c r="B4138" t="s">
        <v>29</v>
      </c>
      <c r="C4138">
        <v>41</v>
      </c>
      <c r="D4138" t="s">
        <v>441</v>
      </c>
      <c r="F4138" t="s">
        <v>44</v>
      </c>
      <c r="G4138" t="s">
        <v>29</v>
      </c>
      <c r="H4138" t="s">
        <v>276</v>
      </c>
      <c r="I4138">
        <v>0</v>
      </c>
      <c r="J4138">
        <v>1</v>
      </c>
      <c r="K4138">
        <v>0</v>
      </c>
      <c r="L4138" t="s">
        <v>5127</v>
      </c>
      <c r="M4138" t="s">
        <v>81</v>
      </c>
      <c r="N4138">
        <v>800000</v>
      </c>
      <c r="O4138">
        <f t="shared" si="180"/>
        <v>75780</v>
      </c>
      <c r="Q4138" t="s">
        <v>35</v>
      </c>
      <c r="R4138">
        <v>2.5</v>
      </c>
      <c r="S4138">
        <v>5</v>
      </c>
      <c r="T4138" t="s">
        <v>77</v>
      </c>
      <c r="U4138" t="s">
        <v>188</v>
      </c>
      <c r="W4138" s="2" t="e">
        <f>IF(VLOOKUP(V4138,'reference classification'!$B$1:G4142,6,FALSE)&gt;90,1,0)</f>
        <v>#N/A</v>
      </c>
      <c r="X4138">
        <v>236558</v>
      </c>
      <c r="Y4138" t="s">
        <v>5127</v>
      </c>
      <c r="Z4138">
        <v>75780</v>
      </c>
      <c r="AA4138">
        <v>-27</v>
      </c>
      <c r="AB4138">
        <v>312338</v>
      </c>
      <c r="AC4138">
        <v>75780</v>
      </c>
      <c r="AD4138">
        <v>0</v>
      </c>
      <c r="AE4138" t="b">
        <f t="shared" si="181"/>
        <v>0</v>
      </c>
    </row>
    <row r="4139" spans="1:31" hidden="1">
      <c r="A4139" s="6" t="s">
        <v>11146</v>
      </c>
      <c r="B4139" t="s">
        <v>29</v>
      </c>
      <c r="C4139">
        <v>30</v>
      </c>
      <c r="D4139" t="s">
        <v>7988</v>
      </c>
      <c r="F4139" t="s">
        <v>31</v>
      </c>
      <c r="G4139" t="s">
        <v>29</v>
      </c>
      <c r="H4139" t="s">
        <v>1394</v>
      </c>
      <c r="I4139">
        <v>0</v>
      </c>
      <c r="J4139">
        <v>1</v>
      </c>
      <c r="K4139">
        <v>0</v>
      </c>
      <c r="L4139" t="s">
        <v>5127</v>
      </c>
      <c r="M4139" t="s">
        <v>34</v>
      </c>
      <c r="N4139">
        <v>2000000</v>
      </c>
      <c r="O4139">
        <f t="shared" si="180"/>
        <v>189450</v>
      </c>
      <c r="Q4139" t="s">
        <v>35</v>
      </c>
      <c r="R4139">
        <v>2.5</v>
      </c>
      <c r="S4139">
        <v>5</v>
      </c>
      <c r="T4139" t="s">
        <v>77</v>
      </c>
      <c r="U4139" t="s">
        <v>188</v>
      </c>
      <c r="W4139" s="2" t="e">
        <f>IF(VLOOKUP(V4139,'reference classification'!$B$1:G4143,6,FALSE)&gt;90,1,0)</f>
        <v>#N/A</v>
      </c>
      <c r="X4139">
        <v>591377</v>
      </c>
      <c r="Y4139" t="s">
        <v>5127</v>
      </c>
      <c r="Z4139">
        <v>189450</v>
      </c>
      <c r="AA4139">
        <v>-18</v>
      </c>
      <c r="AB4139">
        <v>780827</v>
      </c>
      <c r="AC4139">
        <v>189450</v>
      </c>
      <c r="AD4139">
        <v>0</v>
      </c>
      <c r="AE4139" t="b">
        <f t="shared" si="181"/>
        <v>0</v>
      </c>
    </row>
    <row r="4140" spans="1:31" hidden="1">
      <c r="A4140" s="6" t="s">
        <v>4875</v>
      </c>
      <c r="B4140" t="s">
        <v>29</v>
      </c>
      <c r="C4140">
        <v>41</v>
      </c>
      <c r="D4140" t="s">
        <v>4460</v>
      </c>
      <c r="F4140" t="s">
        <v>44</v>
      </c>
      <c r="G4140" t="s">
        <v>29</v>
      </c>
      <c r="H4140" t="s">
        <v>2233</v>
      </c>
      <c r="I4140">
        <v>0</v>
      </c>
      <c r="J4140">
        <v>1</v>
      </c>
      <c r="K4140">
        <v>0</v>
      </c>
      <c r="L4140" t="s">
        <v>5127</v>
      </c>
      <c r="M4140" t="s">
        <v>81</v>
      </c>
      <c r="N4140">
        <v>3000000</v>
      </c>
      <c r="O4140">
        <f t="shared" si="180"/>
        <v>100000</v>
      </c>
      <c r="Q4140" t="s">
        <v>35</v>
      </c>
      <c r="R4140">
        <v>2.5</v>
      </c>
      <c r="S4140">
        <v>3</v>
      </c>
      <c r="T4140" t="s">
        <v>77</v>
      </c>
      <c r="U4140" t="s">
        <v>2261</v>
      </c>
      <c r="W4140" s="2" t="e">
        <f>IF(VLOOKUP(V4140,'reference classification'!$B$1:G4144,6,FALSE)&gt;90,1,0)</f>
        <v>#N/A</v>
      </c>
      <c r="X4140">
        <v>3000000</v>
      </c>
      <c r="Y4140" t="s">
        <v>5127</v>
      </c>
      <c r="Z4140">
        <v>100000</v>
      </c>
      <c r="AA4140">
        <v>-29</v>
      </c>
      <c r="AB4140">
        <v>3100000</v>
      </c>
      <c r="AC4140">
        <v>100000</v>
      </c>
      <c r="AD4140">
        <v>0</v>
      </c>
      <c r="AE4140" t="b">
        <f t="shared" si="181"/>
        <v>0</v>
      </c>
    </row>
    <row r="4141" spans="1:31" hidden="1">
      <c r="A4141" s="6" t="s">
        <v>4875</v>
      </c>
      <c r="B4141" t="s">
        <v>29</v>
      </c>
      <c r="C4141">
        <v>41</v>
      </c>
      <c r="D4141" t="s">
        <v>7991</v>
      </c>
      <c r="E4141">
        <v>3101001</v>
      </c>
      <c r="F4141" t="s">
        <v>31</v>
      </c>
      <c r="G4141" t="s">
        <v>29</v>
      </c>
      <c r="H4141" t="s">
        <v>62</v>
      </c>
      <c r="I4141">
        <v>0</v>
      </c>
      <c r="J4141">
        <v>1</v>
      </c>
      <c r="K4141">
        <v>0</v>
      </c>
      <c r="L4141" t="s">
        <v>5127</v>
      </c>
      <c r="M4141" t="s">
        <v>34</v>
      </c>
      <c r="N4141">
        <v>300000</v>
      </c>
      <c r="O4141">
        <f t="shared" si="180"/>
        <v>27324</v>
      </c>
      <c r="Q4141" t="s">
        <v>35</v>
      </c>
      <c r="R4141">
        <v>2.5</v>
      </c>
      <c r="S4141">
        <v>5</v>
      </c>
      <c r="T4141" t="s">
        <v>77</v>
      </c>
      <c r="U4141" t="s">
        <v>78</v>
      </c>
      <c r="W4141" s="2" t="e">
        <f>IF(VLOOKUP(V4141,'reference classification'!$B$1:G4145,6,FALSE)&gt;90,1,0)</f>
        <v>#N/A</v>
      </c>
      <c r="X4141">
        <v>116037</v>
      </c>
      <c r="Y4141" t="s">
        <v>5127</v>
      </c>
      <c r="Z4141">
        <v>27324</v>
      </c>
      <c r="AA4141">
        <v>-27</v>
      </c>
      <c r="AB4141">
        <v>143361</v>
      </c>
      <c r="AC4141">
        <v>27324</v>
      </c>
      <c r="AD4141">
        <v>0</v>
      </c>
      <c r="AE4141" t="b">
        <f t="shared" si="181"/>
        <v>0</v>
      </c>
    </row>
    <row r="4142" spans="1:31" hidden="1">
      <c r="A4142" s="6" t="s">
        <v>4901</v>
      </c>
      <c r="B4142" t="s">
        <v>29</v>
      </c>
      <c r="C4142">
        <v>41</v>
      </c>
      <c r="D4142" t="s">
        <v>4475</v>
      </c>
      <c r="F4142" t="s">
        <v>31</v>
      </c>
      <c r="G4142" t="s">
        <v>29</v>
      </c>
      <c r="H4142" t="s">
        <v>2233</v>
      </c>
      <c r="I4142">
        <v>0</v>
      </c>
      <c r="J4142">
        <v>1</v>
      </c>
      <c r="K4142">
        <v>0</v>
      </c>
      <c r="L4142" t="s">
        <v>5127</v>
      </c>
      <c r="M4142" t="s">
        <v>81</v>
      </c>
      <c r="N4142">
        <v>1200000</v>
      </c>
      <c r="O4142">
        <f t="shared" si="180"/>
        <v>66700</v>
      </c>
      <c r="Q4142" t="s">
        <v>35</v>
      </c>
      <c r="R4142">
        <v>2.5</v>
      </c>
      <c r="S4142">
        <v>5</v>
      </c>
      <c r="T4142" t="s">
        <v>77</v>
      </c>
      <c r="U4142" t="s">
        <v>78</v>
      </c>
      <c r="W4142" s="2" t="e">
        <f>IF(VLOOKUP(V4142,'reference classification'!$B$1:G4146,6,FALSE)&gt;90,1,0)</f>
        <v>#N/A</v>
      </c>
      <c r="X4142">
        <v>332900</v>
      </c>
      <c r="Y4142" t="s">
        <v>5127</v>
      </c>
      <c r="Z4142">
        <v>66700</v>
      </c>
      <c r="AA4142">
        <v>-30</v>
      </c>
      <c r="AB4142">
        <v>399600</v>
      </c>
      <c r="AC4142">
        <v>66700</v>
      </c>
      <c r="AD4142">
        <v>0</v>
      </c>
      <c r="AE4142" t="b">
        <f t="shared" si="181"/>
        <v>0</v>
      </c>
    </row>
    <row r="4143" spans="1:31" hidden="1">
      <c r="A4143" s="6" t="s">
        <v>9546</v>
      </c>
      <c r="B4143" t="s">
        <v>29</v>
      </c>
      <c r="C4143">
        <v>41</v>
      </c>
      <c r="D4143" t="s">
        <v>7994</v>
      </c>
      <c r="F4143" t="s">
        <v>44</v>
      </c>
      <c r="G4143" t="s">
        <v>29</v>
      </c>
      <c r="H4143" t="s">
        <v>231</v>
      </c>
      <c r="I4143">
        <v>0</v>
      </c>
      <c r="J4143">
        <v>1</v>
      </c>
      <c r="K4143">
        <v>0</v>
      </c>
      <c r="L4143" t="s">
        <v>4205</v>
      </c>
      <c r="M4143" t="s">
        <v>81</v>
      </c>
      <c r="N4143">
        <v>6500000</v>
      </c>
      <c r="O4143">
        <f t="shared" si="180"/>
        <v>1749900</v>
      </c>
      <c r="Q4143" t="s">
        <v>35</v>
      </c>
      <c r="R4143">
        <v>897.72</v>
      </c>
      <c r="S4143">
        <v>24</v>
      </c>
      <c r="T4143" t="s">
        <v>77</v>
      </c>
      <c r="U4143" t="s">
        <v>2218</v>
      </c>
      <c r="W4143" s="2" t="e">
        <f>IF(VLOOKUP(V4143,'reference classification'!$B$1:G4147,6,FALSE)&gt;90,1,0)</f>
        <v>#N/A</v>
      </c>
      <c r="X4143">
        <v>6083200</v>
      </c>
      <c r="Y4143" t="s">
        <v>4205</v>
      </c>
      <c r="Z4143">
        <v>1749900</v>
      </c>
      <c r="AA4143">
        <v>0</v>
      </c>
      <c r="AB4143">
        <v>7833100</v>
      </c>
      <c r="AC4143">
        <v>1749900</v>
      </c>
      <c r="AD4143">
        <v>0</v>
      </c>
      <c r="AE4143" t="b">
        <f t="shared" si="181"/>
        <v>0</v>
      </c>
    </row>
    <row r="4144" spans="1:31" hidden="1">
      <c r="A4144" s="6" t="s">
        <v>5019</v>
      </c>
      <c r="B4144" t="s">
        <v>29</v>
      </c>
      <c r="C4144">
        <v>41</v>
      </c>
      <c r="D4144" t="s">
        <v>7996</v>
      </c>
      <c r="F4144" t="s">
        <v>44</v>
      </c>
      <c r="G4144" t="s">
        <v>29</v>
      </c>
      <c r="H4144" t="s">
        <v>237</v>
      </c>
      <c r="I4144">
        <v>0</v>
      </c>
      <c r="J4144">
        <v>1</v>
      </c>
      <c r="K4144">
        <v>0</v>
      </c>
      <c r="L4144" t="s">
        <v>4205</v>
      </c>
      <c r="M4144" t="s">
        <v>81</v>
      </c>
      <c r="N4144">
        <v>1500000</v>
      </c>
      <c r="O4144">
        <f t="shared" si="180"/>
        <v>88235</v>
      </c>
      <c r="Q4144" t="s">
        <v>35</v>
      </c>
      <c r="R4144">
        <v>457.8</v>
      </c>
      <c r="S4144">
        <v>24</v>
      </c>
      <c r="T4144" t="s">
        <v>77</v>
      </c>
      <c r="U4144" t="s">
        <v>188</v>
      </c>
      <c r="W4144" s="2" t="e">
        <f>IF(VLOOKUP(V4144,'reference classification'!$B$1:G4148,6,FALSE)&gt;90,1,0)</f>
        <v>#N/A</v>
      </c>
      <c r="X4144">
        <v>1147060</v>
      </c>
      <c r="Y4144" t="s">
        <v>4205</v>
      </c>
      <c r="Z4144">
        <v>88235</v>
      </c>
      <c r="AA4144">
        <v>0</v>
      </c>
      <c r="AB4144">
        <v>1235295</v>
      </c>
      <c r="AC4144">
        <v>88235</v>
      </c>
      <c r="AD4144">
        <v>0</v>
      </c>
      <c r="AE4144" t="b">
        <f t="shared" si="181"/>
        <v>0</v>
      </c>
    </row>
    <row r="4145" spans="1:31" hidden="1">
      <c r="A4145" s="6" t="s">
        <v>4906</v>
      </c>
      <c r="B4145" t="s">
        <v>29</v>
      </c>
      <c r="C4145">
        <v>9</v>
      </c>
      <c r="D4145" t="s">
        <v>7998</v>
      </c>
      <c r="F4145" t="s">
        <v>44</v>
      </c>
      <c r="G4145" t="s">
        <v>29</v>
      </c>
      <c r="H4145" t="s">
        <v>283</v>
      </c>
      <c r="I4145">
        <v>0</v>
      </c>
      <c r="J4145">
        <v>1</v>
      </c>
      <c r="K4145">
        <v>0</v>
      </c>
      <c r="L4145" t="s">
        <v>5127</v>
      </c>
      <c r="M4145" t="s">
        <v>81</v>
      </c>
      <c r="N4145">
        <v>1000000</v>
      </c>
      <c r="O4145">
        <f t="shared" si="180"/>
        <v>98511</v>
      </c>
      <c r="Q4145" t="s">
        <v>35</v>
      </c>
      <c r="R4145">
        <v>2.5</v>
      </c>
      <c r="S4145">
        <v>5</v>
      </c>
      <c r="T4145" t="s">
        <v>77</v>
      </c>
      <c r="U4145" t="s">
        <v>78</v>
      </c>
      <c r="W4145" s="2" t="e">
        <f>IF(VLOOKUP(V4145,'reference classification'!$B$1:G4149,6,FALSE)&gt;90,1,0)</f>
        <v>#N/A</v>
      </c>
      <c r="X4145">
        <v>200980</v>
      </c>
      <c r="Y4145" t="s">
        <v>5127</v>
      </c>
      <c r="Z4145">
        <v>98511</v>
      </c>
      <c r="AA4145">
        <v>-17</v>
      </c>
      <c r="AB4145">
        <v>299491</v>
      </c>
      <c r="AC4145">
        <v>98511</v>
      </c>
      <c r="AD4145">
        <v>0</v>
      </c>
      <c r="AE4145" t="b">
        <f t="shared" si="181"/>
        <v>0</v>
      </c>
    </row>
    <row r="4146" spans="1:31" hidden="1">
      <c r="A4146" s="6" t="s">
        <v>4906</v>
      </c>
      <c r="B4146" t="s">
        <v>29</v>
      </c>
      <c r="C4146">
        <v>41</v>
      </c>
      <c r="D4146" t="s">
        <v>8000</v>
      </c>
      <c r="F4146" t="s">
        <v>31</v>
      </c>
      <c r="G4146" t="s">
        <v>29</v>
      </c>
      <c r="H4146" t="s">
        <v>2233</v>
      </c>
      <c r="I4146">
        <v>0</v>
      </c>
      <c r="J4146">
        <v>1</v>
      </c>
      <c r="K4146">
        <v>0</v>
      </c>
      <c r="L4146" t="s">
        <v>5127</v>
      </c>
      <c r="M4146" t="s">
        <v>81</v>
      </c>
      <c r="N4146">
        <v>2000000</v>
      </c>
      <c r="O4146">
        <f t="shared" si="180"/>
        <v>88616</v>
      </c>
      <c r="Q4146" t="s">
        <v>35</v>
      </c>
      <c r="R4146">
        <v>2.5</v>
      </c>
      <c r="S4146">
        <v>5</v>
      </c>
      <c r="T4146" t="s">
        <v>77</v>
      </c>
      <c r="U4146" t="s">
        <v>78</v>
      </c>
      <c r="W4146" s="2" t="e">
        <f>IF(VLOOKUP(V4146,'reference classification'!$B$1:G4150,6,FALSE)&gt;90,1,0)</f>
        <v>#N/A</v>
      </c>
      <c r="X4146">
        <v>1063940</v>
      </c>
      <c r="Y4146" t="s">
        <v>5127</v>
      </c>
      <c r="Z4146">
        <v>88616</v>
      </c>
      <c r="AA4146">
        <v>-14</v>
      </c>
      <c r="AB4146">
        <v>1152556</v>
      </c>
      <c r="AC4146">
        <v>88616</v>
      </c>
      <c r="AD4146">
        <v>0</v>
      </c>
      <c r="AE4146" t="b">
        <f t="shared" si="181"/>
        <v>0</v>
      </c>
    </row>
    <row r="4147" spans="1:31" hidden="1">
      <c r="A4147" s="6" t="s">
        <v>9890</v>
      </c>
      <c r="B4147" t="s">
        <v>29</v>
      </c>
      <c r="C4147">
        <v>41</v>
      </c>
      <c r="D4147" t="s">
        <v>8002</v>
      </c>
      <c r="F4147" t="s">
        <v>44</v>
      </c>
      <c r="G4147" t="s">
        <v>29</v>
      </c>
      <c r="H4147" t="s">
        <v>2233</v>
      </c>
      <c r="I4147">
        <v>0</v>
      </c>
      <c r="J4147">
        <v>1</v>
      </c>
      <c r="K4147">
        <v>0</v>
      </c>
      <c r="L4147" t="s">
        <v>5127</v>
      </c>
      <c r="M4147" t="s">
        <v>81</v>
      </c>
      <c r="N4147">
        <v>1400000</v>
      </c>
      <c r="O4147">
        <f t="shared" si="180"/>
        <v>81629</v>
      </c>
      <c r="Q4147" t="s">
        <v>35</v>
      </c>
      <c r="R4147">
        <v>2.5</v>
      </c>
      <c r="S4147">
        <v>5</v>
      </c>
      <c r="T4147" t="s">
        <v>77</v>
      </c>
      <c r="U4147" t="s">
        <v>78</v>
      </c>
      <c r="W4147" s="2" t="e">
        <f>IF(VLOOKUP(V4147,'reference classification'!$B$1:G4151,6,FALSE)&gt;90,1,0)</f>
        <v>#N/A</v>
      </c>
      <c r="X4147">
        <v>254814</v>
      </c>
      <c r="Y4147" t="s">
        <v>5127</v>
      </c>
      <c r="Z4147">
        <v>81629</v>
      </c>
      <c r="AA4147">
        <v>-26</v>
      </c>
      <c r="AB4147">
        <v>336443</v>
      </c>
      <c r="AC4147">
        <v>81629</v>
      </c>
      <c r="AD4147">
        <v>0</v>
      </c>
      <c r="AE4147" t="b">
        <f t="shared" si="181"/>
        <v>0</v>
      </c>
    </row>
    <row r="4148" spans="1:31" hidden="1">
      <c r="A4148" s="6" t="s">
        <v>4851</v>
      </c>
      <c r="B4148" t="s">
        <v>29</v>
      </c>
      <c r="C4148">
        <v>41</v>
      </c>
      <c r="D4148" t="s">
        <v>8004</v>
      </c>
      <c r="F4148" t="s">
        <v>44</v>
      </c>
      <c r="G4148" t="s">
        <v>29</v>
      </c>
      <c r="H4148" t="s">
        <v>2233</v>
      </c>
      <c r="I4148">
        <v>0</v>
      </c>
      <c r="J4148">
        <v>1</v>
      </c>
      <c r="K4148">
        <v>0</v>
      </c>
      <c r="L4148" t="s">
        <v>5127</v>
      </c>
      <c r="M4148" t="s">
        <v>81</v>
      </c>
      <c r="N4148">
        <v>3000000</v>
      </c>
      <c r="O4148">
        <f t="shared" si="180"/>
        <v>62500</v>
      </c>
      <c r="Q4148" t="s">
        <v>35</v>
      </c>
      <c r="R4148">
        <v>2.5</v>
      </c>
      <c r="S4148">
        <v>4</v>
      </c>
      <c r="T4148" t="s">
        <v>77</v>
      </c>
      <c r="U4148" t="s">
        <v>2261</v>
      </c>
      <c r="W4148" s="2" t="e">
        <f>IF(VLOOKUP(V4148,'reference classification'!$B$1:G4152,6,FALSE)&gt;90,1,0)</f>
        <v>#N/A</v>
      </c>
      <c r="X4148">
        <v>562500</v>
      </c>
      <c r="Y4148" t="s">
        <v>5127</v>
      </c>
      <c r="Z4148">
        <v>62500</v>
      </c>
      <c r="AA4148">
        <v>-30</v>
      </c>
      <c r="AB4148">
        <v>625000</v>
      </c>
      <c r="AC4148">
        <v>62500</v>
      </c>
      <c r="AD4148">
        <v>0</v>
      </c>
      <c r="AE4148" t="b">
        <f t="shared" si="181"/>
        <v>0</v>
      </c>
    </row>
    <row r="4149" spans="1:31" hidden="1">
      <c r="A4149" s="6" t="s">
        <v>6799</v>
      </c>
      <c r="B4149" t="s">
        <v>29</v>
      </c>
      <c r="C4149">
        <v>41</v>
      </c>
      <c r="D4149" t="s">
        <v>8006</v>
      </c>
      <c r="E4149">
        <v>1101004</v>
      </c>
      <c r="F4149" t="s">
        <v>31</v>
      </c>
      <c r="G4149" t="s">
        <v>29</v>
      </c>
      <c r="H4149" t="s">
        <v>243</v>
      </c>
      <c r="I4149">
        <v>0</v>
      </c>
      <c r="J4149">
        <v>1</v>
      </c>
      <c r="K4149">
        <v>0</v>
      </c>
      <c r="L4149" t="s">
        <v>4205</v>
      </c>
      <c r="M4149" t="s">
        <v>81</v>
      </c>
      <c r="N4149">
        <v>3500000</v>
      </c>
      <c r="O4149">
        <f t="shared" si="180"/>
        <v>145833</v>
      </c>
      <c r="Q4149" t="s">
        <v>35</v>
      </c>
      <c r="R4149">
        <v>605.88</v>
      </c>
      <c r="S4149">
        <v>24</v>
      </c>
      <c r="T4149" t="s">
        <v>77</v>
      </c>
      <c r="U4149" t="s">
        <v>188</v>
      </c>
      <c r="W4149" s="2" t="e">
        <f>IF(VLOOKUP(V4149,'reference classification'!$B$1:G4153,6,FALSE)&gt;90,1,0)</f>
        <v>#N/A</v>
      </c>
      <c r="X4149">
        <v>2916668</v>
      </c>
      <c r="Y4149" t="s">
        <v>4205</v>
      </c>
      <c r="Z4149">
        <v>145833</v>
      </c>
      <c r="AA4149">
        <v>0</v>
      </c>
      <c r="AB4149">
        <v>3062501</v>
      </c>
      <c r="AC4149">
        <v>145833</v>
      </c>
      <c r="AD4149">
        <v>0</v>
      </c>
      <c r="AE4149" t="b">
        <f t="shared" si="181"/>
        <v>0</v>
      </c>
    </row>
    <row r="4150" spans="1:31" hidden="1">
      <c r="A4150" s="6" t="s">
        <v>12193</v>
      </c>
      <c r="B4150" t="s">
        <v>29</v>
      </c>
      <c r="C4150">
        <v>41</v>
      </c>
      <c r="D4150" t="s">
        <v>8008</v>
      </c>
      <c r="F4150" t="s">
        <v>44</v>
      </c>
      <c r="G4150" t="s">
        <v>29</v>
      </c>
      <c r="H4150" t="s">
        <v>2233</v>
      </c>
      <c r="I4150">
        <v>0</v>
      </c>
      <c r="J4150">
        <v>1</v>
      </c>
      <c r="K4150">
        <v>0</v>
      </c>
      <c r="L4150" t="s">
        <v>5127</v>
      </c>
      <c r="M4150" t="s">
        <v>81</v>
      </c>
      <c r="N4150">
        <v>1400000</v>
      </c>
      <c r="O4150">
        <f t="shared" si="180"/>
        <v>69777</v>
      </c>
      <c r="Q4150" t="s">
        <v>35</v>
      </c>
      <c r="R4150">
        <v>2.5</v>
      </c>
      <c r="S4150">
        <v>5</v>
      </c>
      <c r="T4150" t="s">
        <v>77</v>
      </c>
      <c r="U4150" t="s">
        <v>78</v>
      </c>
      <c r="W4150" s="2" t="e">
        <f>IF(VLOOKUP(V4150,'reference classification'!$B$1:G4154,6,FALSE)&gt;90,1,0)</f>
        <v>#N/A</v>
      </c>
      <c r="X4150">
        <v>551119</v>
      </c>
      <c r="Y4150" t="s">
        <v>5127</v>
      </c>
      <c r="Z4150">
        <v>69777</v>
      </c>
      <c r="AA4150">
        <v>-27</v>
      </c>
      <c r="AB4150">
        <v>620896</v>
      </c>
      <c r="AC4150">
        <v>69777</v>
      </c>
      <c r="AD4150">
        <v>0</v>
      </c>
      <c r="AE4150" t="b">
        <f t="shared" si="181"/>
        <v>0</v>
      </c>
    </row>
    <row r="4151" spans="1:31" hidden="1">
      <c r="A4151" s="6" t="s">
        <v>11540</v>
      </c>
      <c r="B4151" t="s">
        <v>29</v>
      </c>
      <c r="C4151">
        <v>41</v>
      </c>
      <c r="D4151" t="s">
        <v>8010</v>
      </c>
      <c r="F4151" t="s">
        <v>31</v>
      </c>
      <c r="G4151" t="s">
        <v>29</v>
      </c>
      <c r="H4151" t="s">
        <v>2233</v>
      </c>
      <c r="I4151">
        <v>0</v>
      </c>
      <c r="J4151">
        <v>1</v>
      </c>
      <c r="K4151">
        <v>0</v>
      </c>
      <c r="L4151" t="s">
        <v>5127</v>
      </c>
      <c r="M4151" t="s">
        <v>81</v>
      </c>
      <c r="N4151">
        <v>300000</v>
      </c>
      <c r="O4151">
        <f t="shared" si="180"/>
        <v>30744</v>
      </c>
      <c r="Q4151" t="s">
        <v>35</v>
      </c>
      <c r="R4151">
        <v>2.5</v>
      </c>
      <c r="S4151">
        <v>5</v>
      </c>
      <c r="T4151" t="s">
        <v>77</v>
      </c>
      <c r="U4151" t="s">
        <v>78</v>
      </c>
      <c r="W4151" s="2" t="e">
        <f>IF(VLOOKUP(V4151,'reference classification'!$B$1:G4155,6,FALSE)&gt;90,1,0)</f>
        <v>#N/A</v>
      </c>
      <c r="X4151">
        <v>30744</v>
      </c>
      <c r="Y4151" t="s">
        <v>5127</v>
      </c>
      <c r="Z4151">
        <v>30744</v>
      </c>
      <c r="AA4151">
        <v>-9</v>
      </c>
      <c r="AB4151">
        <v>61488</v>
      </c>
      <c r="AC4151">
        <v>30744</v>
      </c>
      <c r="AD4151">
        <v>0</v>
      </c>
      <c r="AE4151" t="b">
        <f t="shared" si="181"/>
        <v>0</v>
      </c>
    </row>
    <row r="4152" spans="1:31" hidden="1">
      <c r="A4152" s="6" t="s">
        <v>4618</v>
      </c>
      <c r="B4152" t="s">
        <v>29</v>
      </c>
      <c r="C4152">
        <v>41</v>
      </c>
      <c r="D4152" t="s">
        <v>8012</v>
      </c>
      <c r="F4152" t="s">
        <v>44</v>
      </c>
      <c r="G4152" t="s">
        <v>29</v>
      </c>
      <c r="H4152" t="s">
        <v>237</v>
      </c>
      <c r="I4152">
        <v>0</v>
      </c>
      <c r="J4152">
        <v>1</v>
      </c>
      <c r="K4152">
        <v>0</v>
      </c>
      <c r="L4152" t="s">
        <v>5127</v>
      </c>
      <c r="M4152" t="s">
        <v>81</v>
      </c>
      <c r="N4152">
        <v>4000000</v>
      </c>
      <c r="O4152">
        <f t="shared" si="180"/>
        <v>165660</v>
      </c>
      <c r="Q4152" t="s">
        <v>35</v>
      </c>
      <c r="R4152">
        <v>2.5</v>
      </c>
      <c r="S4152">
        <v>4</v>
      </c>
      <c r="T4152" t="s">
        <v>77</v>
      </c>
      <c r="U4152" t="s">
        <v>2261</v>
      </c>
      <c r="W4152" s="2" t="e">
        <f>IF(VLOOKUP(V4152,'reference classification'!$B$1:G4156,6,FALSE)&gt;90,1,0)</f>
        <v>#N/A</v>
      </c>
      <c r="X4152">
        <v>2351026</v>
      </c>
      <c r="Y4152" t="s">
        <v>5127</v>
      </c>
      <c r="Z4152">
        <v>165660</v>
      </c>
      <c r="AA4152">
        <v>-12</v>
      </c>
      <c r="AB4152">
        <v>2516686</v>
      </c>
      <c r="AC4152">
        <v>165660</v>
      </c>
      <c r="AD4152">
        <v>0</v>
      </c>
      <c r="AE4152" t="b">
        <f t="shared" si="181"/>
        <v>0</v>
      </c>
    </row>
    <row r="4153" spans="1:31" hidden="1">
      <c r="A4153" s="6" t="s">
        <v>10436</v>
      </c>
      <c r="B4153" t="s">
        <v>29</v>
      </c>
      <c r="C4153">
        <v>41</v>
      </c>
      <c r="D4153" t="s">
        <v>8014</v>
      </c>
      <c r="F4153" t="s">
        <v>31</v>
      </c>
      <c r="G4153" t="s">
        <v>29</v>
      </c>
      <c r="H4153" t="s">
        <v>2233</v>
      </c>
      <c r="I4153">
        <v>0</v>
      </c>
      <c r="J4153">
        <v>1</v>
      </c>
      <c r="K4153">
        <v>0</v>
      </c>
      <c r="L4153" t="s">
        <v>5127</v>
      </c>
      <c r="M4153" t="s">
        <v>81</v>
      </c>
      <c r="N4153">
        <v>2000000</v>
      </c>
      <c r="O4153">
        <f t="shared" si="180"/>
        <v>197028</v>
      </c>
      <c r="Q4153" t="s">
        <v>35</v>
      </c>
      <c r="R4153">
        <v>2.5</v>
      </c>
      <c r="S4153">
        <v>5</v>
      </c>
      <c r="T4153" t="s">
        <v>77</v>
      </c>
      <c r="U4153" t="s">
        <v>188</v>
      </c>
      <c r="W4153" s="2" t="e">
        <f>IF(VLOOKUP(V4153,'reference classification'!$B$1:G4157,6,FALSE)&gt;90,1,0)</f>
        <v>#N/A</v>
      </c>
      <c r="X4153">
        <v>401927</v>
      </c>
      <c r="Y4153" t="s">
        <v>5127</v>
      </c>
      <c r="Z4153">
        <v>197028</v>
      </c>
      <c r="AA4153">
        <v>-29</v>
      </c>
      <c r="AB4153">
        <v>598955</v>
      </c>
      <c r="AC4153">
        <v>197028</v>
      </c>
      <c r="AD4153">
        <v>0</v>
      </c>
      <c r="AE4153" t="b">
        <f t="shared" si="181"/>
        <v>0</v>
      </c>
    </row>
    <row r="4154" spans="1:31" hidden="1">
      <c r="A4154" s="6" t="s">
        <v>4591</v>
      </c>
      <c r="B4154" t="s">
        <v>29</v>
      </c>
      <c r="C4154">
        <v>40</v>
      </c>
      <c r="D4154" t="s">
        <v>8016</v>
      </c>
      <c r="F4154" t="s">
        <v>31</v>
      </c>
      <c r="G4154" t="s">
        <v>29</v>
      </c>
      <c r="H4154" t="s">
        <v>2483</v>
      </c>
      <c r="I4154">
        <v>0</v>
      </c>
      <c r="J4154">
        <v>1</v>
      </c>
      <c r="K4154">
        <v>0</v>
      </c>
      <c r="L4154" t="s">
        <v>5127</v>
      </c>
      <c r="M4154" t="s">
        <v>81</v>
      </c>
      <c r="N4154">
        <v>3000000</v>
      </c>
      <c r="O4154">
        <f t="shared" si="180"/>
        <v>100000</v>
      </c>
      <c r="Q4154" t="s">
        <v>35</v>
      </c>
      <c r="R4154">
        <v>2.5</v>
      </c>
      <c r="S4154">
        <v>4</v>
      </c>
      <c r="T4154" t="s">
        <v>77</v>
      </c>
      <c r="U4154" t="s">
        <v>2261</v>
      </c>
      <c r="W4154" s="2" t="e">
        <f>IF(VLOOKUP(V4154,'reference classification'!$B$1:G4158,6,FALSE)&gt;90,1,0)</f>
        <v>#N/A</v>
      </c>
      <c r="X4154">
        <v>800000</v>
      </c>
      <c r="Y4154" t="s">
        <v>5127</v>
      </c>
      <c r="Z4154">
        <v>100000</v>
      </c>
      <c r="AA4154">
        <v>-3</v>
      </c>
      <c r="AB4154">
        <v>900000</v>
      </c>
      <c r="AC4154">
        <v>100000</v>
      </c>
      <c r="AD4154">
        <v>0</v>
      </c>
      <c r="AE4154" t="b">
        <f t="shared" si="181"/>
        <v>0</v>
      </c>
    </row>
    <row r="4155" spans="1:31" hidden="1">
      <c r="A4155" s="6" t="s">
        <v>4910</v>
      </c>
      <c r="B4155" t="s">
        <v>29</v>
      </c>
      <c r="C4155">
        <v>41</v>
      </c>
      <c r="D4155" t="s">
        <v>8018</v>
      </c>
      <c r="E4155">
        <v>5319010</v>
      </c>
      <c r="F4155" t="s">
        <v>44</v>
      </c>
      <c r="G4155" t="s">
        <v>29</v>
      </c>
      <c r="H4155" t="s">
        <v>243</v>
      </c>
      <c r="I4155">
        <v>0</v>
      </c>
      <c r="J4155">
        <v>1</v>
      </c>
      <c r="K4155">
        <v>0</v>
      </c>
      <c r="L4155" t="s">
        <v>5127</v>
      </c>
      <c r="M4155" t="s">
        <v>81</v>
      </c>
      <c r="N4155">
        <v>1200000</v>
      </c>
      <c r="O4155">
        <f t="shared" si="180"/>
        <v>122937</v>
      </c>
      <c r="Q4155" t="s">
        <v>35</v>
      </c>
      <c r="R4155">
        <v>2.5</v>
      </c>
      <c r="S4155">
        <v>5</v>
      </c>
      <c r="T4155" t="s">
        <v>77</v>
      </c>
      <c r="U4155" t="s">
        <v>78</v>
      </c>
      <c r="W4155" s="2" t="e">
        <f>IF(VLOOKUP(V4155,'reference classification'!$B$1:G4159,6,FALSE)&gt;90,1,0)</f>
        <v>#N/A</v>
      </c>
      <c r="X4155">
        <v>122937</v>
      </c>
      <c r="Y4155" t="s">
        <v>5127</v>
      </c>
      <c r="Z4155">
        <v>122937</v>
      </c>
      <c r="AA4155">
        <v>-10</v>
      </c>
      <c r="AB4155">
        <v>245874</v>
      </c>
      <c r="AC4155">
        <v>122937</v>
      </c>
      <c r="AD4155">
        <v>0</v>
      </c>
      <c r="AE4155" t="b">
        <f t="shared" si="181"/>
        <v>0</v>
      </c>
    </row>
    <row r="4156" spans="1:31" hidden="1">
      <c r="A4156" s="6" t="s">
        <v>4899</v>
      </c>
      <c r="B4156" t="s">
        <v>29</v>
      </c>
      <c r="C4156">
        <v>41</v>
      </c>
      <c r="D4156" t="s">
        <v>8020</v>
      </c>
      <c r="F4156" t="s">
        <v>44</v>
      </c>
      <c r="G4156" t="s">
        <v>29</v>
      </c>
      <c r="H4156" t="s">
        <v>2233</v>
      </c>
      <c r="I4156">
        <v>0</v>
      </c>
      <c r="J4156">
        <v>1</v>
      </c>
      <c r="K4156">
        <v>0</v>
      </c>
      <c r="L4156" t="s">
        <v>5127</v>
      </c>
      <c r="M4156" t="s">
        <v>81</v>
      </c>
      <c r="N4156">
        <v>2000000</v>
      </c>
      <c r="O4156">
        <f t="shared" si="180"/>
        <v>166600</v>
      </c>
      <c r="Q4156" t="s">
        <v>35</v>
      </c>
      <c r="R4156">
        <v>2.5</v>
      </c>
      <c r="S4156">
        <v>4</v>
      </c>
      <c r="T4156" t="s">
        <v>77</v>
      </c>
      <c r="U4156" t="s">
        <v>188</v>
      </c>
      <c r="W4156" s="2" t="e">
        <f>IF(VLOOKUP(V4156,'reference classification'!$B$1:G4160,6,FALSE)&gt;90,1,0)</f>
        <v>#N/A</v>
      </c>
      <c r="X4156">
        <v>2000000</v>
      </c>
      <c r="Y4156" t="s">
        <v>5127</v>
      </c>
      <c r="Z4156">
        <v>166600</v>
      </c>
      <c r="AA4156">
        <v>-11</v>
      </c>
      <c r="AB4156">
        <v>2166600</v>
      </c>
      <c r="AC4156">
        <v>166600</v>
      </c>
      <c r="AD4156">
        <v>0</v>
      </c>
      <c r="AE4156" t="b">
        <f t="shared" si="181"/>
        <v>0</v>
      </c>
    </row>
    <row r="4157" spans="1:31" hidden="1">
      <c r="A4157" s="6" t="s">
        <v>11458</v>
      </c>
      <c r="B4157" t="s">
        <v>29</v>
      </c>
      <c r="C4157">
        <v>41</v>
      </c>
      <c r="D4157" t="s">
        <v>8022</v>
      </c>
      <c r="E4157">
        <v>5218010</v>
      </c>
      <c r="F4157" t="s">
        <v>44</v>
      </c>
      <c r="G4157" t="s">
        <v>29</v>
      </c>
      <c r="H4157" t="s">
        <v>243</v>
      </c>
      <c r="I4157">
        <v>0</v>
      </c>
      <c r="J4157">
        <v>1</v>
      </c>
      <c r="K4157">
        <v>0</v>
      </c>
      <c r="L4157" t="s">
        <v>5127</v>
      </c>
      <c r="M4157" t="s">
        <v>81</v>
      </c>
      <c r="N4157">
        <v>1500000</v>
      </c>
      <c r="O4157">
        <f t="shared" si="180"/>
        <v>125000</v>
      </c>
      <c r="Q4157" t="s">
        <v>35</v>
      </c>
      <c r="R4157">
        <v>2.5</v>
      </c>
      <c r="S4157">
        <v>4</v>
      </c>
      <c r="T4157" t="s">
        <v>77</v>
      </c>
      <c r="U4157" t="s">
        <v>78</v>
      </c>
      <c r="W4157" s="2" t="e">
        <f>IF(VLOOKUP(V4157,'reference classification'!$B$1:G4161,6,FALSE)&gt;90,1,0)</f>
        <v>#N/A</v>
      </c>
      <c r="X4157">
        <v>750000</v>
      </c>
      <c r="Y4157" t="s">
        <v>5127</v>
      </c>
      <c r="Z4157">
        <v>125000</v>
      </c>
      <c r="AA4157">
        <v>-24</v>
      </c>
      <c r="AB4157">
        <v>875000</v>
      </c>
      <c r="AC4157">
        <v>125000</v>
      </c>
      <c r="AD4157">
        <v>0</v>
      </c>
      <c r="AE4157" t="b">
        <f t="shared" si="181"/>
        <v>0</v>
      </c>
    </row>
    <row r="4158" spans="1:31" hidden="1">
      <c r="A4158" s="6" t="s">
        <v>10680</v>
      </c>
      <c r="B4158" t="s">
        <v>29</v>
      </c>
      <c r="C4158">
        <v>41</v>
      </c>
      <c r="D4158" t="s">
        <v>8024</v>
      </c>
      <c r="E4158">
        <v>7210010</v>
      </c>
      <c r="F4158" t="s">
        <v>31</v>
      </c>
      <c r="G4158" t="s">
        <v>29</v>
      </c>
      <c r="H4158" t="s">
        <v>8025</v>
      </c>
      <c r="I4158">
        <v>0</v>
      </c>
      <c r="J4158">
        <v>1</v>
      </c>
      <c r="K4158">
        <v>0</v>
      </c>
      <c r="L4158" t="s">
        <v>4371</v>
      </c>
      <c r="M4158" t="s">
        <v>81</v>
      </c>
      <c r="N4158">
        <v>3000000</v>
      </c>
      <c r="O4158">
        <f t="shared" si="180"/>
        <v>242184</v>
      </c>
      <c r="Q4158" t="s">
        <v>35</v>
      </c>
      <c r="R4158">
        <v>0</v>
      </c>
      <c r="S4158">
        <v>33</v>
      </c>
      <c r="T4158" t="s">
        <v>37</v>
      </c>
      <c r="U4158" t="s">
        <v>188</v>
      </c>
      <c r="W4158" s="2" t="e">
        <f>IF(VLOOKUP(V4158,'reference classification'!$B$1:G4162,6,FALSE)&gt;90,1,0)</f>
        <v>#N/A</v>
      </c>
      <c r="X4158">
        <v>2492184</v>
      </c>
      <c r="Y4158" t="s">
        <v>4371</v>
      </c>
      <c r="Z4158">
        <v>242184</v>
      </c>
      <c r="AA4158">
        <v>-62</v>
      </c>
      <c r="AB4158">
        <v>2734368</v>
      </c>
      <c r="AC4158">
        <v>242184</v>
      </c>
      <c r="AD4158">
        <v>0</v>
      </c>
      <c r="AE4158" t="b">
        <f t="shared" si="181"/>
        <v>0</v>
      </c>
    </row>
    <row r="4159" spans="1:31" hidden="1">
      <c r="A4159" s="6" t="s">
        <v>5541</v>
      </c>
      <c r="B4159" t="s">
        <v>29</v>
      </c>
      <c r="C4159">
        <v>41</v>
      </c>
      <c r="D4159" t="s">
        <v>8027</v>
      </c>
      <c r="E4159">
        <v>3313151</v>
      </c>
      <c r="F4159" t="s">
        <v>31</v>
      </c>
      <c r="G4159" t="s">
        <v>29</v>
      </c>
      <c r="H4159" t="s">
        <v>3679</v>
      </c>
      <c r="I4159">
        <v>0</v>
      </c>
      <c r="J4159">
        <v>1</v>
      </c>
      <c r="K4159">
        <v>0</v>
      </c>
      <c r="L4159" t="s">
        <v>4205</v>
      </c>
      <c r="M4159" t="s">
        <v>81</v>
      </c>
      <c r="N4159">
        <v>1100000</v>
      </c>
      <c r="O4159">
        <f t="shared" si="180"/>
        <v>91667</v>
      </c>
      <c r="Q4159" t="s">
        <v>35</v>
      </c>
      <c r="R4159">
        <v>24.65</v>
      </c>
      <c r="S4159">
        <v>24</v>
      </c>
      <c r="T4159" t="s">
        <v>77</v>
      </c>
      <c r="U4159" t="s">
        <v>78</v>
      </c>
      <c r="W4159" s="2" t="e">
        <f>IF(VLOOKUP(V4159,'reference classification'!$B$1:G4163,6,FALSE)&gt;90,1,0)</f>
        <v>#N/A</v>
      </c>
      <c r="X4159">
        <v>366664</v>
      </c>
      <c r="Y4159" t="s">
        <v>4205</v>
      </c>
      <c r="Z4159">
        <v>91667</v>
      </c>
      <c r="AA4159">
        <v>0</v>
      </c>
      <c r="AB4159">
        <v>458331</v>
      </c>
      <c r="AC4159">
        <v>91667</v>
      </c>
      <c r="AD4159">
        <v>0</v>
      </c>
      <c r="AE4159" t="b">
        <f t="shared" si="181"/>
        <v>0</v>
      </c>
    </row>
    <row r="4160" spans="1:31" hidden="1">
      <c r="A4160" s="6" t="s">
        <v>12069</v>
      </c>
      <c r="B4160" t="s">
        <v>29</v>
      </c>
      <c r="C4160">
        <v>30</v>
      </c>
      <c r="D4160" t="s">
        <v>8029</v>
      </c>
      <c r="F4160" t="s">
        <v>31</v>
      </c>
      <c r="G4160" t="s">
        <v>29</v>
      </c>
      <c r="H4160" t="s">
        <v>2472</v>
      </c>
      <c r="I4160">
        <v>0</v>
      </c>
      <c r="J4160">
        <v>1</v>
      </c>
      <c r="K4160">
        <v>0</v>
      </c>
      <c r="L4160" t="s">
        <v>4371</v>
      </c>
      <c r="M4160" t="s">
        <v>81</v>
      </c>
      <c r="N4160">
        <v>6000000</v>
      </c>
      <c r="O4160">
        <f t="shared" si="180"/>
        <v>976024</v>
      </c>
      <c r="Q4160" t="s">
        <v>35</v>
      </c>
      <c r="R4160">
        <v>0</v>
      </c>
      <c r="S4160">
        <v>33</v>
      </c>
      <c r="T4160" t="s">
        <v>37</v>
      </c>
      <c r="U4160" t="s">
        <v>188</v>
      </c>
      <c r="W4160" s="2" t="e">
        <f>IF(VLOOKUP(V4160,'reference classification'!$B$1:G4164,6,FALSE)&gt;90,1,0)</f>
        <v>#N/A</v>
      </c>
      <c r="X4160">
        <v>3776024</v>
      </c>
      <c r="Y4160" t="s">
        <v>4371</v>
      </c>
      <c r="Z4160">
        <v>976024</v>
      </c>
      <c r="AA4160">
        <v>-31</v>
      </c>
      <c r="AB4160">
        <v>4752048</v>
      </c>
      <c r="AC4160">
        <v>976024</v>
      </c>
      <c r="AD4160">
        <v>0</v>
      </c>
      <c r="AE4160" t="b">
        <f t="shared" si="181"/>
        <v>0</v>
      </c>
    </row>
    <row r="4161" spans="1:31" hidden="1">
      <c r="A4161" s="6" t="s">
        <v>11461</v>
      </c>
      <c r="B4161" t="s">
        <v>29</v>
      </c>
      <c r="C4161">
        <v>41</v>
      </c>
      <c r="D4161" t="s">
        <v>8031</v>
      </c>
      <c r="F4161" t="s">
        <v>44</v>
      </c>
      <c r="G4161" t="s">
        <v>29</v>
      </c>
      <c r="H4161" t="s">
        <v>41</v>
      </c>
      <c r="I4161">
        <v>0</v>
      </c>
      <c r="J4161">
        <v>1</v>
      </c>
      <c r="K4161">
        <v>0</v>
      </c>
      <c r="L4161" t="s">
        <v>4371</v>
      </c>
      <c r="M4161" t="s">
        <v>81</v>
      </c>
      <c r="N4161">
        <v>7000000</v>
      </c>
      <c r="O4161">
        <f t="shared" si="180"/>
        <v>1184644</v>
      </c>
      <c r="Q4161" t="s">
        <v>35</v>
      </c>
      <c r="R4161">
        <v>0</v>
      </c>
      <c r="S4161">
        <v>33</v>
      </c>
      <c r="T4161" t="s">
        <v>37</v>
      </c>
      <c r="U4161" t="s">
        <v>78</v>
      </c>
      <c r="W4161" s="2" t="e">
        <f>IF(VLOOKUP(V4161,'reference classification'!$B$1:G4165,6,FALSE)&gt;90,1,0)</f>
        <v>#N/A</v>
      </c>
      <c r="X4161">
        <v>6434644</v>
      </c>
      <c r="Y4161" t="s">
        <v>4371</v>
      </c>
      <c r="Z4161">
        <v>1184644</v>
      </c>
      <c r="AA4161">
        <v>-51</v>
      </c>
      <c r="AB4161">
        <v>7619288</v>
      </c>
      <c r="AC4161">
        <v>1184644</v>
      </c>
      <c r="AD4161">
        <v>0</v>
      </c>
      <c r="AE4161" t="b">
        <f t="shared" si="181"/>
        <v>0</v>
      </c>
    </row>
    <row r="4162" spans="1:31" hidden="1">
      <c r="A4162" s="6" t="s">
        <v>10426</v>
      </c>
      <c r="B4162" t="s">
        <v>29</v>
      </c>
      <c r="C4162">
        <v>41</v>
      </c>
      <c r="D4162" t="s">
        <v>8033</v>
      </c>
      <c r="E4162">
        <v>5216011</v>
      </c>
      <c r="F4162" t="s">
        <v>31</v>
      </c>
      <c r="G4162" t="s">
        <v>29</v>
      </c>
      <c r="H4162" t="s">
        <v>243</v>
      </c>
      <c r="I4162">
        <v>0</v>
      </c>
      <c r="J4162">
        <v>1</v>
      </c>
      <c r="K4162">
        <v>0</v>
      </c>
      <c r="L4162" t="s">
        <v>5127</v>
      </c>
      <c r="M4162" t="s">
        <v>81</v>
      </c>
      <c r="N4162">
        <v>6000000</v>
      </c>
      <c r="O4162">
        <f t="shared" si="180"/>
        <v>250000</v>
      </c>
      <c r="Q4162" t="s">
        <v>35</v>
      </c>
      <c r="R4162">
        <v>2.5</v>
      </c>
      <c r="S4162">
        <v>4</v>
      </c>
      <c r="T4162" t="s">
        <v>77</v>
      </c>
      <c r="U4162" t="s">
        <v>78</v>
      </c>
      <c r="W4162" s="2" t="e">
        <f>IF(VLOOKUP(V4162,'reference classification'!$B$1:G4166,6,FALSE)&gt;90,1,0)</f>
        <v>#N/A</v>
      </c>
      <c r="X4162">
        <v>4750000</v>
      </c>
      <c r="Y4162" t="s">
        <v>5127</v>
      </c>
      <c r="Z4162">
        <v>250000</v>
      </c>
      <c r="AA4162">
        <v>-19</v>
      </c>
      <c r="AB4162">
        <v>5000000</v>
      </c>
      <c r="AC4162">
        <v>250000</v>
      </c>
      <c r="AD4162">
        <v>0</v>
      </c>
      <c r="AE4162" t="b">
        <f t="shared" si="181"/>
        <v>0</v>
      </c>
    </row>
    <row r="4163" spans="1:31" hidden="1">
      <c r="A4163" s="6" t="s">
        <v>5091</v>
      </c>
      <c r="B4163" t="s">
        <v>29</v>
      </c>
      <c r="C4163">
        <v>41</v>
      </c>
      <c r="D4163" t="s">
        <v>6022</v>
      </c>
      <c r="E4163">
        <v>3313010</v>
      </c>
      <c r="F4163" t="s">
        <v>31</v>
      </c>
      <c r="G4163" t="s">
        <v>29</v>
      </c>
      <c r="H4163" t="s">
        <v>327</v>
      </c>
      <c r="I4163">
        <v>0</v>
      </c>
      <c r="J4163">
        <v>1</v>
      </c>
      <c r="K4163">
        <v>0</v>
      </c>
      <c r="L4163" t="s">
        <v>4205</v>
      </c>
      <c r="M4163" t="s">
        <v>81</v>
      </c>
      <c r="N4163">
        <v>500000</v>
      </c>
      <c r="O4163">
        <f t="shared" ref="O4163:O4226" si="182">AC4163</f>
        <v>41667</v>
      </c>
      <c r="Q4163" t="s">
        <v>35</v>
      </c>
      <c r="R4163">
        <v>24.65</v>
      </c>
      <c r="S4163">
        <v>24</v>
      </c>
      <c r="T4163" t="s">
        <v>77</v>
      </c>
      <c r="U4163" t="s">
        <v>188</v>
      </c>
      <c r="W4163" s="2" t="e">
        <f>IF(VLOOKUP(V4163,'reference classification'!$B$1:G4167,6,FALSE)&gt;90,1,0)</f>
        <v>#N/A</v>
      </c>
      <c r="X4163">
        <v>166664</v>
      </c>
      <c r="Y4163" t="s">
        <v>4205</v>
      </c>
      <c r="Z4163">
        <v>41667</v>
      </c>
      <c r="AA4163">
        <v>0</v>
      </c>
      <c r="AB4163">
        <v>208331</v>
      </c>
      <c r="AC4163">
        <v>41667</v>
      </c>
      <c r="AD4163">
        <v>0</v>
      </c>
      <c r="AE4163" t="b">
        <f t="shared" ref="AE4163:AE4226" si="183">AB4163=AC4163</f>
        <v>0</v>
      </c>
    </row>
    <row r="4164" spans="1:31" hidden="1">
      <c r="A4164" s="6" t="s">
        <v>5489</v>
      </c>
      <c r="B4164" t="s">
        <v>29</v>
      </c>
      <c r="C4164">
        <v>41</v>
      </c>
      <c r="D4164" t="s">
        <v>8036</v>
      </c>
      <c r="F4164" t="s">
        <v>44</v>
      </c>
      <c r="G4164" t="s">
        <v>29</v>
      </c>
      <c r="H4164" t="s">
        <v>4370</v>
      </c>
      <c r="I4164">
        <v>0</v>
      </c>
      <c r="J4164">
        <v>1</v>
      </c>
      <c r="K4164">
        <v>0</v>
      </c>
      <c r="L4164" t="s">
        <v>4371</v>
      </c>
      <c r="M4164" t="s">
        <v>34</v>
      </c>
      <c r="N4164">
        <v>7000000</v>
      </c>
      <c r="O4164">
        <f t="shared" si="182"/>
        <v>585909</v>
      </c>
      <c r="Q4164" t="s">
        <v>35</v>
      </c>
      <c r="R4164">
        <v>0</v>
      </c>
      <c r="S4164">
        <v>24</v>
      </c>
      <c r="T4164" t="s">
        <v>37</v>
      </c>
      <c r="U4164" t="s">
        <v>188</v>
      </c>
      <c r="W4164" s="2" t="e">
        <f>IF(VLOOKUP(V4164,'reference classification'!$B$1:G4168,6,FALSE)&gt;90,1,0)</f>
        <v>#N/A</v>
      </c>
      <c r="X4164">
        <v>3585909</v>
      </c>
      <c r="Y4164" t="s">
        <v>4371</v>
      </c>
      <c r="Z4164">
        <v>585909</v>
      </c>
      <c r="AA4164">
        <v>-31</v>
      </c>
      <c r="AB4164">
        <v>4171818</v>
      </c>
      <c r="AC4164">
        <v>585909</v>
      </c>
      <c r="AD4164">
        <v>0</v>
      </c>
      <c r="AE4164" t="b">
        <f t="shared" si="183"/>
        <v>0</v>
      </c>
    </row>
    <row r="4165" spans="1:31" hidden="1">
      <c r="A4165" s="6" t="s">
        <v>5683</v>
      </c>
      <c r="B4165" t="s">
        <v>29</v>
      </c>
      <c r="C4165">
        <v>41</v>
      </c>
      <c r="D4165" t="s">
        <v>8038</v>
      </c>
      <c r="F4165" t="s">
        <v>44</v>
      </c>
      <c r="G4165" t="s">
        <v>29</v>
      </c>
      <c r="H4165" t="s">
        <v>130</v>
      </c>
      <c r="I4165">
        <v>0</v>
      </c>
      <c r="J4165">
        <v>1</v>
      </c>
      <c r="K4165">
        <v>0</v>
      </c>
      <c r="L4165" t="s">
        <v>4205</v>
      </c>
      <c r="M4165" t="s">
        <v>81</v>
      </c>
      <c r="N4165">
        <v>4400000</v>
      </c>
      <c r="O4165">
        <f t="shared" si="182"/>
        <v>180000</v>
      </c>
      <c r="Q4165" t="s">
        <v>35</v>
      </c>
      <c r="R4165">
        <v>608.28</v>
      </c>
      <c r="S4165">
        <v>24</v>
      </c>
      <c r="T4165" t="s">
        <v>77</v>
      </c>
      <c r="U4165" t="s">
        <v>78</v>
      </c>
      <c r="W4165" s="2" t="e">
        <f>IF(VLOOKUP(V4165,'reference classification'!$B$1:G4169,6,FALSE)&gt;90,1,0)</f>
        <v>#N/A</v>
      </c>
      <c r="X4165">
        <v>2240000</v>
      </c>
      <c r="Y4165" t="s">
        <v>4205</v>
      </c>
      <c r="Z4165">
        <v>180000</v>
      </c>
      <c r="AA4165">
        <v>0</v>
      </c>
      <c r="AB4165">
        <v>2420000</v>
      </c>
      <c r="AC4165">
        <v>180000</v>
      </c>
      <c r="AD4165">
        <v>0</v>
      </c>
      <c r="AE4165" t="b">
        <f t="shared" si="183"/>
        <v>0</v>
      </c>
    </row>
    <row r="4166" spans="1:31" hidden="1">
      <c r="A4166" s="6" t="s">
        <v>4840</v>
      </c>
      <c r="B4166" t="s">
        <v>29</v>
      </c>
      <c r="C4166">
        <v>41</v>
      </c>
      <c r="D4166" t="s">
        <v>8040</v>
      </c>
      <c r="F4166" t="s">
        <v>31</v>
      </c>
      <c r="G4166" t="s">
        <v>29</v>
      </c>
      <c r="H4166" t="s">
        <v>610</v>
      </c>
      <c r="I4166">
        <v>0</v>
      </c>
      <c r="J4166">
        <v>1</v>
      </c>
      <c r="K4166">
        <v>0</v>
      </c>
      <c r="L4166" t="s">
        <v>5127</v>
      </c>
      <c r="M4166" t="s">
        <v>81</v>
      </c>
      <c r="N4166">
        <v>2000000</v>
      </c>
      <c r="O4166">
        <f t="shared" si="182"/>
        <v>155715</v>
      </c>
      <c r="Q4166" t="s">
        <v>35</v>
      </c>
      <c r="R4166">
        <v>2.5</v>
      </c>
      <c r="S4166">
        <v>4</v>
      </c>
      <c r="T4166" t="s">
        <v>77</v>
      </c>
      <c r="U4166" t="s">
        <v>188</v>
      </c>
      <c r="W4166" s="2" t="e">
        <f>IF(VLOOKUP(V4166,'reference classification'!$B$1:G4170,6,FALSE)&gt;90,1,0)</f>
        <v>#N/A</v>
      </c>
      <c r="X4166">
        <v>1434776</v>
      </c>
      <c r="Y4166" t="s">
        <v>5127</v>
      </c>
      <c r="Z4166">
        <v>155715</v>
      </c>
      <c r="AA4166">
        <v>-26</v>
      </c>
      <c r="AB4166">
        <v>1590491</v>
      </c>
      <c r="AC4166">
        <v>155715</v>
      </c>
      <c r="AD4166">
        <v>0</v>
      </c>
      <c r="AE4166" t="b">
        <f t="shared" si="183"/>
        <v>0</v>
      </c>
    </row>
    <row r="4167" spans="1:31" hidden="1">
      <c r="A4167" s="6" t="s">
        <v>11869</v>
      </c>
      <c r="B4167" t="s">
        <v>29</v>
      </c>
      <c r="C4167">
        <v>41</v>
      </c>
      <c r="D4167" t="s">
        <v>8042</v>
      </c>
      <c r="E4167">
        <v>7210010</v>
      </c>
      <c r="F4167" t="s">
        <v>44</v>
      </c>
      <c r="G4167" t="s">
        <v>29</v>
      </c>
      <c r="H4167" t="s">
        <v>327</v>
      </c>
      <c r="I4167">
        <v>0</v>
      </c>
      <c r="J4167">
        <v>1</v>
      </c>
      <c r="K4167">
        <v>0</v>
      </c>
      <c r="L4167" t="s">
        <v>4371</v>
      </c>
      <c r="M4167" t="s">
        <v>81</v>
      </c>
      <c r="N4167">
        <v>2000000</v>
      </c>
      <c r="O4167">
        <f t="shared" si="182"/>
        <v>239</v>
      </c>
      <c r="Q4167" t="s">
        <v>35</v>
      </c>
      <c r="R4167">
        <v>0</v>
      </c>
      <c r="S4167">
        <v>24</v>
      </c>
      <c r="T4167" t="s">
        <v>37</v>
      </c>
      <c r="U4167" t="s">
        <v>78</v>
      </c>
      <c r="W4167" s="2" t="e">
        <f>IF(VLOOKUP(V4167,'reference classification'!$B$1:G4171,6,FALSE)&gt;90,1,0)</f>
        <v>#N/A</v>
      </c>
      <c r="X4167">
        <v>500245</v>
      </c>
      <c r="Y4167" t="s">
        <v>4371</v>
      </c>
      <c r="Z4167">
        <v>239</v>
      </c>
      <c r="AA4167">
        <v>0</v>
      </c>
      <c r="AB4167">
        <v>500484</v>
      </c>
      <c r="AC4167">
        <v>239</v>
      </c>
      <c r="AD4167">
        <v>0</v>
      </c>
      <c r="AE4167" t="b">
        <f t="shared" si="183"/>
        <v>0</v>
      </c>
    </row>
    <row r="4168" spans="1:31" hidden="1">
      <c r="A4168" s="6" t="s">
        <v>6886</v>
      </c>
      <c r="B4168" t="s">
        <v>29</v>
      </c>
      <c r="C4168">
        <v>41</v>
      </c>
      <c r="D4168" t="s">
        <v>8044</v>
      </c>
      <c r="E4168">
        <v>3314030</v>
      </c>
      <c r="F4168" t="s">
        <v>31</v>
      </c>
      <c r="G4168" t="s">
        <v>29</v>
      </c>
      <c r="H4168" t="s">
        <v>607</v>
      </c>
      <c r="I4168">
        <v>0</v>
      </c>
      <c r="J4168">
        <v>1</v>
      </c>
      <c r="K4168">
        <v>0</v>
      </c>
      <c r="L4168" t="s">
        <v>4205</v>
      </c>
      <c r="M4168" t="s">
        <v>81</v>
      </c>
      <c r="N4168">
        <v>340000</v>
      </c>
      <c r="O4168">
        <f t="shared" si="182"/>
        <v>14167</v>
      </c>
      <c r="Q4168" t="s">
        <v>35</v>
      </c>
      <c r="R4168">
        <v>26.85</v>
      </c>
      <c r="S4168">
        <v>24</v>
      </c>
      <c r="T4168" t="s">
        <v>77</v>
      </c>
      <c r="U4168" t="s">
        <v>188</v>
      </c>
      <c r="W4168" s="2" t="e">
        <f>IF(VLOOKUP(V4168,'reference classification'!$B$1:G4172,6,FALSE)&gt;90,1,0)</f>
        <v>#N/A</v>
      </c>
      <c r="X4168">
        <v>84994</v>
      </c>
      <c r="Y4168" t="s">
        <v>4205</v>
      </c>
      <c r="Z4168">
        <v>14167</v>
      </c>
      <c r="AA4168">
        <v>0</v>
      </c>
      <c r="AB4168">
        <v>99161</v>
      </c>
      <c r="AC4168">
        <v>14167</v>
      </c>
      <c r="AD4168">
        <v>0</v>
      </c>
      <c r="AE4168" t="b">
        <f t="shared" si="183"/>
        <v>0</v>
      </c>
    </row>
    <row r="4169" spans="1:31" hidden="1">
      <c r="A4169" s="6" t="s">
        <v>5235</v>
      </c>
      <c r="B4169" t="s">
        <v>29</v>
      </c>
      <c r="C4169">
        <v>41</v>
      </c>
      <c r="D4169" t="s">
        <v>8046</v>
      </c>
      <c r="E4169">
        <v>3101001</v>
      </c>
      <c r="F4169" t="s">
        <v>44</v>
      </c>
      <c r="G4169" t="s">
        <v>29</v>
      </c>
      <c r="H4169" t="s">
        <v>62</v>
      </c>
      <c r="I4169">
        <v>0</v>
      </c>
      <c r="J4169">
        <v>1</v>
      </c>
      <c r="K4169">
        <v>0</v>
      </c>
      <c r="L4169" t="s">
        <v>4371</v>
      </c>
      <c r="M4169" t="s">
        <v>81</v>
      </c>
      <c r="N4169">
        <v>1600000</v>
      </c>
      <c r="O4169">
        <f t="shared" si="182"/>
        <v>22462</v>
      </c>
      <c r="Q4169" t="s">
        <v>35</v>
      </c>
      <c r="R4169">
        <v>0</v>
      </c>
      <c r="S4169">
        <v>18</v>
      </c>
      <c r="T4169" t="s">
        <v>37</v>
      </c>
      <c r="U4169" t="s">
        <v>50</v>
      </c>
      <c r="W4169" s="2" t="e">
        <f>IF(VLOOKUP(V4169,'reference classification'!$B$1:G4173,6,FALSE)&gt;90,1,0)</f>
        <v>#N/A</v>
      </c>
      <c r="X4169">
        <v>1446529</v>
      </c>
      <c r="Y4169" t="s">
        <v>4371</v>
      </c>
      <c r="Z4169">
        <v>22462</v>
      </c>
      <c r="AA4169">
        <v>0</v>
      </c>
      <c r="AB4169">
        <v>1468991</v>
      </c>
      <c r="AC4169">
        <v>22462</v>
      </c>
      <c r="AD4169">
        <v>0</v>
      </c>
      <c r="AE4169" t="b">
        <f t="shared" si="183"/>
        <v>0</v>
      </c>
    </row>
    <row r="4170" spans="1:31" hidden="1">
      <c r="A4170" s="6" t="s">
        <v>11310</v>
      </c>
      <c r="B4170" t="s">
        <v>29</v>
      </c>
      <c r="C4170">
        <v>41</v>
      </c>
      <c r="D4170" t="s">
        <v>8048</v>
      </c>
      <c r="F4170" t="s">
        <v>31</v>
      </c>
      <c r="G4170" t="s">
        <v>29</v>
      </c>
      <c r="H4170" t="s">
        <v>267</v>
      </c>
      <c r="I4170">
        <v>0</v>
      </c>
      <c r="J4170">
        <v>1</v>
      </c>
      <c r="K4170">
        <v>0</v>
      </c>
      <c r="L4170" t="s">
        <v>4371</v>
      </c>
      <c r="M4170" t="s">
        <v>81</v>
      </c>
      <c r="N4170">
        <v>3000000</v>
      </c>
      <c r="O4170">
        <f t="shared" si="182"/>
        <v>2977</v>
      </c>
      <c r="Q4170" t="s">
        <v>35</v>
      </c>
      <c r="R4170">
        <v>0</v>
      </c>
      <c r="S4170">
        <v>24</v>
      </c>
      <c r="T4170" t="s">
        <v>37</v>
      </c>
      <c r="U4170" t="s">
        <v>78</v>
      </c>
      <c r="W4170" s="2" t="e">
        <f>IF(VLOOKUP(V4170,'reference classification'!$B$1:G4174,6,FALSE)&gt;90,1,0)</f>
        <v>#N/A</v>
      </c>
      <c r="X4170">
        <v>752977</v>
      </c>
      <c r="Y4170" t="s">
        <v>4371</v>
      </c>
      <c r="Z4170">
        <v>2977</v>
      </c>
      <c r="AA4170">
        <v>0</v>
      </c>
      <c r="AB4170">
        <v>755954</v>
      </c>
      <c r="AC4170">
        <v>2977</v>
      </c>
      <c r="AD4170">
        <v>0</v>
      </c>
      <c r="AE4170" t="b">
        <f t="shared" si="183"/>
        <v>0</v>
      </c>
    </row>
    <row r="4171" spans="1:31" hidden="1">
      <c r="A4171" s="6" t="s">
        <v>4655</v>
      </c>
      <c r="B4171" t="s">
        <v>29</v>
      </c>
      <c r="C4171">
        <v>41</v>
      </c>
      <c r="D4171" t="s">
        <v>5863</v>
      </c>
      <c r="F4171" t="s">
        <v>44</v>
      </c>
      <c r="G4171" t="s">
        <v>29</v>
      </c>
      <c r="H4171" t="s">
        <v>644</v>
      </c>
      <c r="I4171">
        <v>0</v>
      </c>
      <c r="J4171">
        <v>1</v>
      </c>
      <c r="K4171">
        <v>0</v>
      </c>
      <c r="L4171" t="s">
        <v>4371</v>
      </c>
      <c r="M4171" t="s">
        <v>81</v>
      </c>
      <c r="N4171">
        <v>9000000</v>
      </c>
      <c r="O4171">
        <f t="shared" si="182"/>
        <v>2250000</v>
      </c>
      <c r="Q4171" t="s">
        <v>35</v>
      </c>
      <c r="R4171">
        <v>0</v>
      </c>
      <c r="S4171">
        <v>33</v>
      </c>
      <c r="T4171" t="s">
        <v>37</v>
      </c>
      <c r="U4171" t="s">
        <v>188</v>
      </c>
      <c r="W4171" s="2" t="e">
        <f>IF(VLOOKUP(V4171,'reference classification'!$B$1:G4175,6,FALSE)&gt;90,1,0)</f>
        <v>#N/A</v>
      </c>
      <c r="X4171">
        <v>9000000</v>
      </c>
      <c r="Y4171" t="s">
        <v>4371</v>
      </c>
      <c r="Z4171">
        <v>2250000</v>
      </c>
      <c r="AA4171">
        <v>-90</v>
      </c>
      <c r="AB4171">
        <v>11250000</v>
      </c>
      <c r="AC4171">
        <v>2250000</v>
      </c>
      <c r="AD4171">
        <v>0</v>
      </c>
      <c r="AE4171" t="b">
        <f t="shared" si="183"/>
        <v>0</v>
      </c>
    </row>
    <row r="4172" spans="1:31" hidden="1">
      <c r="A4172" s="6" t="s">
        <v>11616</v>
      </c>
      <c r="B4172" t="s">
        <v>29</v>
      </c>
      <c r="C4172">
        <v>41</v>
      </c>
      <c r="D4172" t="s">
        <v>1065</v>
      </c>
      <c r="E4172">
        <v>7212290</v>
      </c>
      <c r="F4172" t="s">
        <v>44</v>
      </c>
      <c r="G4172" t="s">
        <v>29</v>
      </c>
      <c r="H4172" t="s">
        <v>237</v>
      </c>
      <c r="I4172">
        <v>0</v>
      </c>
      <c r="J4172">
        <v>1</v>
      </c>
      <c r="K4172">
        <v>0</v>
      </c>
      <c r="L4172" t="s">
        <v>4371</v>
      </c>
      <c r="M4172" t="s">
        <v>81</v>
      </c>
      <c r="N4172">
        <v>6000000</v>
      </c>
      <c r="O4172">
        <f t="shared" si="182"/>
        <v>1500000</v>
      </c>
      <c r="Q4172" t="s">
        <v>35</v>
      </c>
      <c r="R4172">
        <v>0</v>
      </c>
      <c r="S4172">
        <v>33</v>
      </c>
      <c r="T4172" t="s">
        <v>37</v>
      </c>
      <c r="U4172" t="s">
        <v>78</v>
      </c>
      <c r="W4172" s="2" t="e">
        <f>IF(VLOOKUP(V4172,'reference classification'!$B$1:G4176,6,FALSE)&gt;90,1,0)</f>
        <v>#N/A</v>
      </c>
      <c r="X4172">
        <v>6000000</v>
      </c>
      <c r="Y4172" t="s">
        <v>4371</v>
      </c>
      <c r="Z4172">
        <v>1500000</v>
      </c>
      <c r="AA4172">
        <v>-31</v>
      </c>
      <c r="AB4172">
        <v>7500000</v>
      </c>
      <c r="AC4172">
        <v>1500000</v>
      </c>
      <c r="AD4172">
        <v>0</v>
      </c>
      <c r="AE4172" t="b">
        <f t="shared" si="183"/>
        <v>0</v>
      </c>
    </row>
    <row r="4173" spans="1:31" hidden="1">
      <c r="A4173" s="6" t="s">
        <v>10682</v>
      </c>
      <c r="B4173" t="s">
        <v>29</v>
      </c>
      <c r="C4173">
        <v>41</v>
      </c>
      <c r="D4173" t="s">
        <v>3983</v>
      </c>
      <c r="F4173" t="s">
        <v>31</v>
      </c>
      <c r="G4173" t="s">
        <v>29</v>
      </c>
      <c r="H4173" t="s">
        <v>130</v>
      </c>
      <c r="I4173">
        <v>0</v>
      </c>
      <c r="J4173">
        <v>1</v>
      </c>
      <c r="K4173">
        <v>0</v>
      </c>
      <c r="L4173" t="s">
        <v>4205</v>
      </c>
      <c r="M4173" t="s">
        <v>81</v>
      </c>
      <c r="N4173">
        <v>2400000</v>
      </c>
      <c r="O4173">
        <f t="shared" si="182"/>
        <v>71200</v>
      </c>
      <c r="Q4173" t="s">
        <v>35</v>
      </c>
      <c r="R4173">
        <v>190.76</v>
      </c>
      <c r="S4173">
        <v>48</v>
      </c>
      <c r="T4173" t="s">
        <v>77</v>
      </c>
      <c r="U4173" t="s">
        <v>188</v>
      </c>
      <c r="W4173" s="2" t="e">
        <f>IF(VLOOKUP(V4173,'reference classification'!$B$1:G4177,6,FALSE)&gt;90,1,0)</f>
        <v>#N/A</v>
      </c>
      <c r="X4173">
        <v>1759200</v>
      </c>
      <c r="Y4173" t="s">
        <v>4205</v>
      </c>
      <c r="Z4173">
        <v>71200</v>
      </c>
      <c r="AA4173">
        <v>0</v>
      </c>
      <c r="AB4173">
        <v>1830400</v>
      </c>
      <c r="AC4173">
        <v>71200</v>
      </c>
      <c r="AD4173">
        <v>0</v>
      </c>
      <c r="AE4173" t="b">
        <f t="shared" si="183"/>
        <v>0</v>
      </c>
    </row>
    <row r="4174" spans="1:31" hidden="1">
      <c r="A4174" s="6" t="s">
        <v>5666</v>
      </c>
      <c r="B4174" t="s">
        <v>29</v>
      </c>
      <c r="C4174">
        <v>41</v>
      </c>
      <c r="D4174" t="s">
        <v>8053</v>
      </c>
      <c r="E4174">
        <v>3314010</v>
      </c>
      <c r="F4174" t="s">
        <v>31</v>
      </c>
      <c r="G4174" t="s">
        <v>29</v>
      </c>
      <c r="H4174" t="s">
        <v>327</v>
      </c>
      <c r="I4174">
        <v>0</v>
      </c>
      <c r="J4174">
        <v>1</v>
      </c>
      <c r="K4174">
        <v>0</v>
      </c>
      <c r="L4174" t="s">
        <v>4205</v>
      </c>
      <c r="M4174" t="s">
        <v>81</v>
      </c>
      <c r="N4174">
        <v>1000000</v>
      </c>
      <c r="O4174">
        <f t="shared" si="182"/>
        <v>41667</v>
      </c>
      <c r="Q4174" t="s">
        <v>35</v>
      </c>
      <c r="R4174">
        <v>26.85</v>
      </c>
      <c r="S4174">
        <v>24</v>
      </c>
      <c r="T4174" t="s">
        <v>77</v>
      </c>
      <c r="U4174" t="s">
        <v>188</v>
      </c>
      <c r="W4174" s="2" t="e">
        <f>IF(VLOOKUP(V4174,'reference classification'!$B$1:G4178,6,FALSE)&gt;90,1,0)</f>
        <v>#N/A</v>
      </c>
      <c r="X4174">
        <v>749998</v>
      </c>
      <c r="Y4174" t="s">
        <v>4205</v>
      </c>
      <c r="Z4174">
        <v>41667</v>
      </c>
      <c r="AA4174">
        <v>0</v>
      </c>
      <c r="AB4174">
        <v>791665</v>
      </c>
      <c r="AC4174">
        <v>41667</v>
      </c>
      <c r="AD4174">
        <v>0</v>
      </c>
      <c r="AE4174" t="b">
        <f t="shared" si="183"/>
        <v>0</v>
      </c>
    </row>
    <row r="4175" spans="1:31" hidden="1">
      <c r="A4175" s="6" t="s">
        <v>11247</v>
      </c>
      <c r="B4175" t="s">
        <v>29</v>
      </c>
      <c r="C4175">
        <v>41</v>
      </c>
      <c r="D4175" t="s">
        <v>8055</v>
      </c>
      <c r="F4175" t="s">
        <v>31</v>
      </c>
      <c r="G4175" t="s">
        <v>29</v>
      </c>
      <c r="H4175" t="s">
        <v>237</v>
      </c>
      <c r="I4175">
        <v>0</v>
      </c>
      <c r="J4175">
        <v>1</v>
      </c>
      <c r="K4175">
        <v>0</v>
      </c>
      <c r="L4175" t="s">
        <v>4371</v>
      </c>
      <c r="M4175" t="s">
        <v>81</v>
      </c>
      <c r="N4175">
        <v>7000000</v>
      </c>
      <c r="O4175">
        <f t="shared" si="182"/>
        <v>21208</v>
      </c>
      <c r="Q4175" t="s">
        <v>35</v>
      </c>
      <c r="R4175">
        <v>0</v>
      </c>
      <c r="S4175">
        <v>33</v>
      </c>
      <c r="T4175" t="s">
        <v>37</v>
      </c>
      <c r="U4175" t="s">
        <v>188</v>
      </c>
      <c r="W4175" s="2" t="e">
        <f>IF(VLOOKUP(V4175,'reference classification'!$B$1:G4179,6,FALSE)&gt;90,1,0)</f>
        <v>#N/A</v>
      </c>
      <c r="X4175">
        <v>3521208</v>
      </c>
      <c r="Y4175" t="s">
        <v>4371</v>
      </c>
      <c r="Z4175">
        <v>21208</v>
      </c>
      <c r="AA4175">
        <v>-62</v>
      </c>
      <c r="AB4175">
        <v>3542416</v>
      </c>
      <c r="AC4175">
        <v>21208</v>
      </c>
      <c r="AD4175">
        <v>0</v>
      </c>
      <c r="AE4175" t="b">
        <f t="shared" si="183"/>
        <v>0</v>
      </c>
    </row>
    <row r="4176" spans="1:31" hidden="1">
      <c r="A4176" s="6" t="s">
        <v>11003</v>
      </c>
      <c r="B4176" t="s">
        <v>29</v>
      </c>
      <c r="C4176">
        <v>41</v>
      </c>
      <c r="D4176" t="s">
        <v>8057</v>
      </c>
      <c r="F4176" t="s">
        <v>31</v>
      </c>
      <c r="G4176" t="s">
        <v>29</v>
      </c>
      <c r="H4176" t="s">
        <v>356</v>
      </c>
      <c r="I4176">
        <v>0</v>
      </c>
      <c r="J4176">
        <v>1</v>
      </c>
      <c r="K4176">
        <v>0</v>
      </c>
      <c r="L4176" t="s">
        <v>4205</v>
      </c>
      <c r="M4176" t="s">
        <v>81</v>
      </c>
      <c r="N4176">
        <v>700000</v>
      </c>
      <c r="O4176">
        <f t="shared" si="182"/>
        <v>29200</v>
      </c>
      <c r="Q4176" t="s">
        <v>35</v>
      </c>
      <c r="R4176">
        <v>510.6</v>
      </c>
      <c r="S4176">
        <v>24</v>
      </c>
      <c r="T4176" t="s">
        <v>77</v>
      </c>
      <c r="U4176" t="s">
        <v>188</v>
      </c>
      <c r="W4176" s="2" t="e">
        <f>IF(VLOOKUP(V4176,'reference classification'!$B$1:G4180,6,FALSE)&gt;90,1,0)</f>
        <v>#N/A</v>
      </c>
      <c r="X4176">
        <v>291200</v>
      </c>
      <c r="Y4176" t="s">
        <v>4205</v>
      </c>
      <c r="Z4176">
        <v>29200</v>
      </c>
      <c r="AA4176">
        <v>0</v>
      </c>
      <c r="AB4176">
        <v>320400</v>
      </c>
      <c r="AC4176">
        <v>29200</v>
      </c>
      <c r="AD4176">
        <v>0</v>
      </c>
      <c r="AE4176" t="b">
        <f t="shared" si="183"/>
        <v>0</v>
      </c>
    </row>
    <row r="4177" spans="1:31" hidden="1">
      <c r="A4177" s="6" t="s">
        <v>4511</v>
      </c>
      <c r="B4177" t="s">
        <v>29</v>
      </c>
      <c r="C4177">
        <v>41</v>
      </c>
      <c r="D4177" t="s">
        <v>8059</v>
      </c>
      <c r="E4177">
        <v>3314010</v>
      </c>
      <c r="F4177" t="s">
        <v>31</v>
      </c>
      <c r="G4177" t="s">
        <v>29</v>
      </c>
      <c r="H4177" t="s">
        <v>202</v>
      </c>
      <c r="I4177">
        <v>0</v>
      </c>
      <c r="J4177">
        <v>1</v>
      </c>
      <c r="K4177">
        <v>0</v>
      </c>
      <c r="L4177" t="s">
        <v>4205</v>
      </c>
      <c r="M4177" t="s">
        <v>81</v>
      </c>
      <c r="N4177">
        <v>1250000</v>
      </c>
      <c r="O4177">
        <f t="shared" si="182"/>
        <v>52083</v>
      </c>
      <c r="Q4177" t="s">
        <v>35</v>
      </c>
      <c r="R4177">
        <v>605.88</v>
      </c>
      <c r="S4177">
        <v>24</v>
      </c>
      <c r="T4177" t="s">
        <v>77</v>
      </c>
      <c r="U4177" t="s">
        <v>188</v>
      </c>
      <c r="W4177" s="2" t="e">
        <f>IF(VLOOKUP(V4177,'reference classification'!$B$1:G4181,6,FALSE)&gt;90,1,0)</f>
        <v>#N/A</v>
      </c>
      <c r="X4177">
        <v>729170</v>
      </c>
      <c r="Y4177" t="s">
        <v>4205</v>
      </c>
      <c r="Z4177">
        <v>52083</v>
      </c>
      <c r="AA4177">
        <v>0</v>
      </c>
      <c r="AB4177">
        <v>781253</v>
      </c>
      <c r="AC4177">
        <v>52083</v>
      </c>
      <c r="AD4177">
        <v>0</v>
      </c>
      <c r="AE4177" t="b">
        <f t="shared" si="183"/>
        <v>0</v>
      </c>
    </row>
    <row r="4178" spans="1:31" hidden="1">
      <c r="A4178" s="6" t="s">
        <v>10508</v>
      </c>
      <c r="B4178" t="s">
        <v>29</v>
      </c>
      <c r="C4178">
        <v>41</v>
      </c>
      <c r="D4178" t="s">
        <v>2326</v>
      </c>
      <c r="E4178">
        <v>7211230</v>
      </c>
      <c r="F4178" t="s">
        <v>31</v>
      </c>
      <c r="G4178" t="s">
        <v>29</v>
      </c>
      <c r="H4178" t="s">
        <v>237</v>
      </c>
      <c r="I4178">
        <v>0</v>
      </c>
      <c r="J4178">
        <v>1</v>
      </c>
      <c r="K4178">
        <v>0</v>
      </c>
      <c r="L4178" t="s">
        <v>4371</v>
      </c>
      <c r="M4178" t="s">
        <v>34</v>
      </c>
      <c r="N4178">
        <v>600000</v>
      </c>
      <c r="O4178">
        <f t="shared" si="182"/>
        <v>120000</v>
      </c>
      <c r="Q4178" t="s">
        <v>35</v>
      </c>
      <c r="R4178">
        <v>0</v>
      </c>
      <c r="S4178">
        <v>24</v>
      </c>
      <c r="T4178" t="s">
        <v>37</v>
      </c>
      <c r="U4178" t="s">
        <v>78</v>
      </c>
      <c r="W4178" s="2" t="e">
        <f>IF(VLOOKUP(V4178,'reference classification'!$B$1:G4182,6,FALSE)&gt;90,1,0)</f>
        <v>#N/A</v>
      </c>
      <c r="X4178">
        <v>600000</v>
      </c>
      <c r="Y4178" t="s">
        <v>4371</v>
      </c>
      <c r="Z4178">
        <v>120000</v>
      </c>
      <c r="AA4178">
        <v>-26</v>
      </c>
      <c r="AB4178">
        <v>720000</v>
      </c>
      <c r="AC4178">
        <v>120000</v>
      </c>
      <c r="AD4178">
        <v>0</v>
      </c>
      <c r="AE4178" t="b">
        <f t="shared" si="183"/>
        <v>0</v>
      </c>
    </row>
    <row r="4179" spans="1:31" hidden="1">
      <c r="A4179" s="6" t="s">
        <v>4847</v>
      </c>
      <c r="B4179" t="s">
        <v>29</v>
      </c>
      <c r="C4179">
        <v>41</v>
      </c>
      <c r="D4179" t="s">
        <v>5418</v>
      </c>
      <c r="E4179">
        <v>1101004</v>
      </c>
      <c r="F4179" t="s">
        <v>31</v>
      </c>
      <c r="G4179" t="s">
        <v>29</v>
      </c>
      <c r="H4179" t="s">
        <v>243</v>
      </c>
      <c r="I4179">
        <v>0</v>
      </c>
      <c r="J4179">
        <v>1</v>
      </c>
      <c r="K4179">
        <v>0</v>
      </c>
      <c r="L4179" t="s">
        <v>4205</v>
      </c>
      <c r="M4179" t="s">
        <v>81</v>
      </c>
      <c r="N4179">
        <v>1000000</v>
      </c>
      <c r="O4179">
        <f t="shared" si="182"/>
        <v>42000</v>
      </c>
      <c r="Q4179" t="s">
        <v>35</v>
      </c>
      <c r="R4179">
        <v>581.88</v>
      </c>
      <c r="S4179">
        <v>24</v>
      </c>
      <c r="T4179" t="s">
        <v>77</v>
      </c>
      <c r="U4179" t="s">
        <v>188</v>
      </c>
      <c r="W4179" s="2" t="e">
        <f>IF(VLOOKUP(V4179,'reference classification'!$B$1:G4183,6,FALSE)&gt;90,1,0)</f>
        <v>#N/A</v>
      </c>
      <c r="X4179">
        <v>370000</v>
      </c>
      <c r="Y4179" t="s">
        <v>4205</v>
      </c>
      <c r="Z4179">
        <v>42000</v>
      </c>
      <c r="AA4179">
        <v>0</v>
      </c>
      <c r="AB4179">
        <v>412000</v>
      </c>
      <c r="AC4179">
        <v>42000</v>
      </c>
      <c r="AD4179">
        <v>0</v>
      </c>
      <c r="AE4179" t="b">
        <f t="shared" si="183"/>
        <v>0</v>
      </c>
    </row>
    <row r="4180" spans="1:31" hidden="1">
      <c r="A4180" s="6" t="s">
        <v>9400</v>
      </c>
      <c r="B4180" t="s">
        <v>29</v>
      </c>
      <c r="C4180">
        <v>41</v>
      </c>
      <c r="D4180" t="s">
        <v>8063</v>
      </c>
      <c r="E4180">
        <v>5218010</v>
      </c>
      <c r="F4180" t="s">
        <v>31</v>
      </c>
      <c r="G4180" t="s">
        <v>29</v>
      </c>
      <c r="H4180" t="s">
        <v>243</v>
      </c>
      <c r="I4180">
        <v>0</v>
      </c>
      <c r="J4180">
        <v>1</v>
      </c>
      <c r="K4180">
        <v>0</v>
      </c>
      <c r="L4180" t="s">
        <v>5127</v>
      </c>
      <c r="M4180" t="s">
        <v>81</v>
      </c>
      <c r="N4180">
        <v>200000</v>
      </c>
      <c r="O4180">
        <f t="shared" si="182"/>
        <v>17400</v>
      </c>
      <c r="Q4180" t="s">
        <v>35</v>
      </c>
      <c r="R4180">
        <v>2.5</v>
      </c>
      <c r="S4180">
        <v>5</v>
      </c>
      <c r="T4180" t="s">
        <v>77</v>
      </c>
      <c r="U4180" t="s">
        <v>188</v>
      </c>
      <c r="W4180" s="2" t="e">
        <f>IF(VLOOKUP(V4180,'reference classification'!$B$1:G4184,6,FALSE)&gt;90,1,0)</f>
        <v>#N/A</v>
      </c>
      <c r="X4180">
        <v>17400</v>
      </c>
      <c r="Y4180" t="s">
        <v>5127</v>
      </c>
      <c r="Z4180">
        <v>17400</v>
      </c>
      <c r="AA4180">
        <v>-24</v>
      </c>
      <c r="AB4180">
        <v>34800</v>
      </c>
      <c r="AC4180">
        <v>17400</v>
      </c>
      <c r="AD4180">
        <v>0</v>
      </c>
      <c r="AE4180" t="b">
        <f t="shared" si="183"/>
        <v>0</v>
      </c>
    </row>
    <row r="4181" spans="1:31" hidden="1">
      <c r="A4181" s="6" t="s">
        <v>9673</v>
      </c>
      <c r="B4181" t="s">
        <v>29</v>
      </c>
      <c r="C4181">
        <v>41</v>
      </c>
      <c r="D4181" t="s">
        <v>8065</v>
      </c>
      <c r="E4181">
        <v>5218010</v>
      </c>
      <c r="F4181" t="s">
        <v>31</v>
      </c>
      <c r="G4181" t="s">
        <v>29</v>
      </c>
      <c r="H4181" t="s">
        <v>243</v>
      </c>
      <c r="I4181">
        <v>0</v>
      </c>
      <c r="J4181">
        <v>1</v>
      </c>
      <c r="K4181">
        <v>0</v>
      </c>
      <c r="L4181" t="s">
        <v>5127</v>
      </c>
      <c r="M4181" t="s">
        <v>81</v>
      </c>
      <c r="N4181">
        <v>3800000</v>
      </c>
      <c r="O4181">
        <f t="shared" si="182"/>
        <v>316600</v>
      </c>
      <c r="Q4181" t="s">
        <v>35</v>
      </c>
      <c r="R4181">
        <v>2.5</v>
      </c>
      <c r="S4181">
        <v>4</v>
      </c>
      <c r="T4181" t="s">
        <v>77</v>
      </c>
      <c r="U4181" t="s">
        <v>188</v>
      </c>
      <c r="W4181" s="2" t="e">
        <f>IF(VLOOKUP(V4181,'reference classification'!$B$1:G4185,6,FALSE)&gt;90,1,0)</f>
        <v>#N/A</v>
      </c>
      <c r="X4181">
        <v>1899600</v>
      </c>
      <c r="Y4181" t="s">
        <v>5127</v>
      </c>
      <c r="Z4181">
        <v>316600</v>
      </c>
      <c r="AA4181">
        <v>-13</v>
      </c>
      <c r="AB4181">
        <v>2216200</v>
      </c>
      <c r="AC4181">
        <v>316600</v>
      </c>
      <c r="AD4181">
        <v>0</v>
      </c>
      <c r="AE4181" t="b">
        <f t="shared" si="183"/>
        <v>0</v>
      </c>
    </row>
    <row r="4182" spans="1:31" hidden="1">
      <c r="A4182" s="6" t="s">
        <v>4509</v>
      </c>
      <c r="B4182" t="s">
        <v>29</v>
      </c>
      <c r="C4182">
        <v>41</v>
      </c>
      <c r="D4182" t="s">
        <v>8067</v>
      </c>
      <c r="F4182" t="s">
        <v>44</v>
      </c>
      <c r="G4182" t="s">
        <v>29</v>
      </c>
      <c r="H4182" t="s">
        <v>4370</v>
      </c>
      <c r="I4182">
        <v>0</v>
      </c>
      <c r="J4182">
        <v>1</v>
      </c>
      <c r="K4182">
        <v>0</v>
      </c>
      <c r="L4182" t="s">
        <v>4371</v>
      </c>
      <c r="M4182" t="s">
        <v>81</v>
      </c>
      <c r="N4182">
        <v>3000000</v>
      </c>
      <c r="O4182">
        <f t="shared" si="182"/>
        <v>63132</v>
      </c>
      <c r="Q4182" t="s">
        <v>35</v>
      </c>
      <c r="R4182">
        <v>0</v>
      </c>
      <c r="S4182">
        <v>33</v>
      </c>
      <c r="T4182" t="s">
        <v>37</v>
      </c>
      <c r="U4182" t="s">
        <v>188</v>
      </c>
      <c r="W4182" s="2" t="e">
        <f>IF(VLOOKUP(V4182,'reference classification'!$B$1:G4186,6,FALSE)&gt;90,1,0)</f>
        <v>#N/A</v>
      </c>
      <c r="X4182">
        <v>2313132</v>
      </c>
      <c r="Y4182" t="s">
        <v>4371</v>
      </c>
      <c r="Z4182">
        <v>63132</v>
      </c>
      <c r="AA4182">
        <v>-62</v>
      </c>
      <c r="AB4182">
        <v>2376264</v>
      </c>
      <c r="AC4182">
        <v>63132</v>
      </c>
      <c r="AD4182">
        <v>0</v>
      </c>
      <c r="AE4182" t="b">
        <f t="shared" si="183"/>
        <v>0</v>
      </c>
    </row>
    <row r="4183" spans="1:31" hidden="1">
      <c r="A4183" s="6" t="s">
        <v>11523</v>
      </c>
      <c r="B4183" t="s">
        <v>29</v>
      </c>
      <c r="C4183">
        <v>41</v>
      </c>
      <c r="D4183" t="s">
        <v>8069</v>
      </c>
      <c r="F4183" t="s">
        <v>31</v>
      </c>
      <c r="G4183" t="s">
        <v>29</v>
      </c>
      <c r="H4183" t="s">
        <v>237</v>
      </c>
      <c r="I4183">
        <v>0</v>
      </c>
      <c r="J4183">
        <v>1</v>
      </c>
      <c r="K4183">
        <v>0</v>
      </c>
      <c r="L4183" t="s">
        <v>4205</v>
      </c>
      <c r="M4183" t="s">
        <v>81</v>
      </c>
      <c r="N4183">
        <v>4000000</v>
      </c>
      <c r="O4183">
        <f t="shared" si="182"/>
        <v>333333</v>
      </c>
      <c r="Q4183" t="s">
        <v>35</v>
      </c>
      <c r="R4183">
        <v>24.65</v>
      </c>
      <c r="S4183">
        <v>24</v>
      </c>
      <c r="T4183" t="s">
        <v>77</v>
      </c>
      <c r="U4183" t="s">
        <v>188</v>
      </c>
      <c r="W4183" s="2" t="e">
        <f>IF(VLOOKUP(V4183,'reference classification'!$B$1:G4187,6,FALSE)&gt;90,1,0)</f>
        <v>#N/A</v>
      </c>
      <c r="X4183">
        <v>1333336</v>
      </c>
      <c r="Y4183" t="s">
        <v>4205</v>
      </c>
      <c r="Z4183">
        <v>333333</v>
      </c>
      <c r="AA4183">
        <v>0</v>
      </c>
      <c r="AB4183">
        <v>1666669</v>
      </c>
      <c r="AC4183">
        <v>333333</v>
      </c>
      <c r="AD4183">
        <v>0</v>
      </c>
      <c r="AE4183" t="b">
        <f t="shared" si="183"/>
        <v>0</v>
      </c>
    </row>
    <row r="4184" spans="1:31" hidden="1">
      <c r="A4184" s="6" t="s">
        <v>4617</v>
      </c>
      <c r="B4184" t="s">
        <v>29</v>
      </c>
      <c r="C4184">
        <v>41</v>
      </c>
      <c r="D4184" t="s">
        <v>8071</v>
      </c>
      <c r="E4184">
        <v>3313010</v>
      </c>
      <c r="F4184" t="s">
        <v>44</v>
      </c>
      <c r="G4184" t="s">
        <v>29</v>
      </c>
      <c r="H4184" t="s">
        <v>202</v>
      </c>
      <c r="I4184">
        <v>0</v>
      </c>
      <c r="J4184">
        <v>1</v>
      </c>
      <c r="K4184">
        <v>0</v>
      </c>
      <c r="L4184" t="s">
        <v>4205</v>
      </c>
      <c r="M4184" t="s">
        <v>81</v>
      </c>
      <c r="N4184">
        <v>1500000</v>
      </c>
      <c r="O4184">
        <f t="shared" si="182"/>
        <v>108750</v>
      </c>
      <c r="Q4184" t="s">
        <v>35</v>
      </c>
      <c r="R4184">
        <v>24.66</v>
      </c>
      <c r="S4184">
        <v>24</v>
      </c>
      <c r="T4184" t="s">
        <v>77</v>
      </c>
      <c r="U4184" t="s">
        <v>188</v>
      </c>
      <c r="W4184" s="2" t="e">
        <f>IF(VLOOKUP(V4184,'reference classification'!$B$1:G4188,6,FALSE)&gt;90,1,0)</f>
        <v>#N/A</v>
      </c>
      <c r="X4184">
        <v>956250</v>
      </c>
      <c r="Y4184" t="s">
        <v>4205</v>
      </c>
      <c r="Z4184">
        <v>108750</v>
      </c>
      <c r="AA4184">
        <v>0</v>
      </c>
      <c r="AB4184">
        <v>1065000</v>
      </c>
      <c r="AC4184">
        <v>108750</v>
      </c>
      <c r="AD4184">
        <v>0</v>
      </c>
      <c r="AE4184" t="b">
        <f t="shared" si="183"/>
        <v>0</v>
      </c>
    </row>
    <row r="4185" spans="1:31" hidden="1">
      <c r="A4185" s="6" t="s">
        <v>4617</v>
      </c>
      <c r="B4185" t="s">
        <v>29</v>
      </c>
      <c r="C4185">
        <v>41</v>
      </c>
      <c r="D4185" t="s">
        <v>8073</v>
      </c>
      <c r="F4185" t="s">
        <v>31</v>
      </c>
      <c r="G4185" t="s">
        <v>29</v>
      </c>
      <c r="H4185" t="s">
        <v>2233</v>
      </c>
      <c r="I4185">
        <v>0</v>
      </c>
      <c r="J4185">
        <v>1</v>
      </c>
      <c r="K4185">
        <v>0</v>
      </c>
      <c r="L4185" t="s">
        <v>5127</v>
      </c>
      <c r="M4185" t="s">
        <v>81</v>
      </c>
      <c r="N4185">
        <v>3000000</v>
      </c>
      <c r="O4185">
        <f t="shared" si="182"/>
        <v>242913</v>
      </c>
      <c r="Q4185" t="s">
        <v>35</v>
      </c>
      <c r="R4185">
        <v>2.5</v>
      </c>
      <c r="S4185">
        <v>4</v>
      </c>
      <c r="T4185" t="s">
        <v>77</v>
      </c>
      <c r="U4185" t="s">
        <v>78</v>
      </c>
      <c r="W4185" s="2" t="e">
        <f>IF(VLOOKUP(V4185,'reference classification'!$B$1:G4189,6,FALSE)&gt;90,1,0)</f>
        <v>#N/A</v>
      </c>
      <c r="X4185">
        <v>1918599</v>
      </c>
      <c r="Y4185" t="s">
        <v>5127</v>
      </c>
      <c r="Z4185">
        <v>242913</v>
      </c>
      <c r="AA4185">
        <v>-26</v>
      </c>
      <c r="AB4185">
        <v>2161512</v>
      </c>
      <c r="AC4185">
        <v>242913</v>
      </c>
      <c r="AD4185">
        <v>0</v>
      </c>
      <c r="AE4185" t="b">
        <f t="shared" si="183"/>
        <v>0</v>
      </c>
    </row>
    <row r="4186" spans="1:31" hidden="1">
      <c r="A4186" s="6" t="s">
        <v>9514</v>
      </c>
      <c r="B4186" t="s">
        <v>29</v>
      </c>
      <c r="C4186">
        <v>41</v>
      </c>
      <c r="D4186" t="s">
        <v>8075</v>
      </c>
      <c r="E4186">
        <v>5315010</v>
      </c>
      <c r="F4186" t="s">
        <v>31</v>
      </c>
      <c r="G4186" t="s">
        <v>29</v>
      </c>
      <c r="H4186" t="s">
        <v>243</v>
      </c>
      <c r="I4186">
        <v>0</v>
      </c>
      <c r="J4186">
        <v>1</v>
      </c>
      <c r="K4186">
        <v>0</v>
      </c>
      <c r="L4186" t="s">
        <v>5127</v>
      </c>
      <c r="M4186" t="s">
        <v>81</v>
      </c>
      <c r="N4186">
        <v>2500000</v>
      </c>
      <c r="O4186">
        <f t="shared" si="182"/>
        <v>86720</v>
      </c>
      <c r="Q4186" t="s">
        <v>35</v>
      </c>
      <c r="R4186">
        <v>2.5</v>
      </c>
      <c r="S4186">
        <v>5</v>
      </c>
      <c r="T4186" t="s">
        <v>77</v>
      </c>
      <c r="U4186" t="s">
        <v>78</v>
      </c>
      <c r="W4186" s="2" t="e">
        <f>IF(VLOOKUP(V4186,'reference classification'!$B$1:G4190,6,FALSE)&gt;90,1,0)</f>
        <v>#N/A</v>
      </c>
      <c r="X4186">
        <v>1545020</v>
      </c>
      <c r="Y4186" t="s">
        <v>5127</v>
      </c>
      <c r="Z4186">
        <v>86720</v>
      </c>
      <c r="AA4186">
        <v>-16</v>
      </c>
      <c r="AB4186">
        <v>1631740</v>
      </c>
      <c r="AC4186">
        <v>86720</v>
      </c>
      <c r="AD4186">
        <v>0</v>
      </c>
      <c r="AE4186" t="b">
        <f t="shared" si="183"/>
        <v>0</v>
      </c>
    </row>
    <row r="4187" spans="1:31" hidden="1">
      <c r="A4187" s="6" t="s">
        <v>4825</v>
      </c>
      <c r="B4187" t="s">
        <v>29</v>
      </c>
      <c r="C4187">
        <v>41</v>
      </c>
      <c r="D4187" t="s">
        <v>1640</v>
      </c>
      <c r="F4187" t="s">
        <v>44</v>
      </c>
      <c r="G4187" t="s">
        <v>29</v>
      </c>
      <c r="H4187" t="s">
        <v>2233</v>
      </c>
      <c r="I4187">
        <v>0</v>
      </c>
      <c r="J4187">
        <v>1</v>
      </c>
      <c r="K4187">
        <v>0</v>
      </c>
      <c r="L4187" t="s">
        <v>5127</v>
      </c>
      <c r="M4187" t="s">
        <v>81</v>
      </c>
      <c r="N4187">
        <v>1000000</v>
      </c>
      <c r="O4187">
        <f t="shared" si="182"/>
        <v>83300</v>
      </c>
      <c r="Q4187" t="s">
        <v>35</v>
      </c>
      <c r="R4187">
        <v>2.5</v>
      </c>
      <c r="S4187">
        <v>5</v>
      </c>
      <c r="T4187" t="s">
        <v>77</v>
      </c>
      <c r="U4187" t="s">
        <v>78</v>
      </c>
      <c r="W4187" s="2" t="e">
        <f>IF(VLOOKUP(V4187,'reference classification'!$B$1:G4191,6,FALSE)&gt;90,1,0)</f>
        <v>#N/A</v>
      </c>
      <c r="X4187">
        <v>333600</v>
      </c>
      <c r="Y4187" t="s">
        <v>5127</v>
      </c>
      <c r="Z4187">
        <v>83300</v>
      </c>
      <c r="AA4187">
        <v>-28</v>
      </c>
      <c r="AB4187">
        <v>416900</v>
      </c>
      <c r="AC4187">
        <v>83300</v>
      </c>
      <c r="AD4187">
        <v>0</v>
      </c>
      <c r="AE4187" t="b">
        <f t="shared" si="183"/>
        <v>0</v>
      </c>
    </row>
    <row r="4188" spans="1:31" hidden="1">
      <c r="A4188" s="6" t="s">
        <v>5969</v>
      </c>
      <c r="B4188" t="s">
        <v>29</v>
      </c>
      <c r="C4188">
        <v>41</v>
      </c>
      <c r="D4188" t="s">
        <v>1602</v>
      </c>
      <c r="E4188">
        <v>5315010</v>
      </c>
      <c r="F4188" t="s">
        <v>31</v>
      </c>
      <c r="G4188" t="s">
        <v>29</v>
      </c>
      <c r="H4188" t="s">
        <v>243</v>
      </c>
      <c r="I4188">
        <v>0</v>
      </c>
      <c r="J4188">
        <v>1</v>
      </c>
      <c r="K4188">
        <v>0</v>
      </c>
      <c r="L4188" t="s">
        <v>5127</v>
      </c>
      <c r="M4188" t="s">
        <v>81</v>
      </c>
      <c r="N4188">
        <v>3000000</v>
      </c>
      <c r="O4188">
        <f t="shared" si="182"/>
        <v>284172</v>
      </c>
      <c r="Q4188" t="s">
        <v>35</v>
      </c>
      <c r="R4188">
        <v>2.5</v>
      </c>
      <c r="S4188">
        <v>5</v>
      </c>
      <c r="T4188" t="s">
        <v>77</v>
      </c>
      <c r="U4188" t="s">
        <v>188</v>
      </c>
      <c r="W4188" s="2" t="e">
        <f>IF(VLOOKUP(V4188,'reference classification'!$B$1:G4192,6,FALSE)&gt;90,1,0)</f>
        <v>#N/A</v>
      </c>
      <c r="X4188">
        <v>887079</v>
      </c>
      <c r="Y4188" t="s">
        <v>5127</v>
      </c>
      <c r="Z4188">
        <v>284172</v>
      </c>
      <c r="AA4188">
        <v>-9</v>
      </c>
      <c r="AB4188">
        <v>1171251</v>
      </c>
      <c r="AC4188">
        <v>284172</v>
      </c>
      <c r="AD4188">
        <v>0</v>
      </c>
      <c r="AE4188" t="b">
        <f t="shared" si="183"/>
        <v>0</v>
      </c>
    </row>
    <row r="4189" spans="1:31" hidden="1">
      <c r="A4189" s="6" t="s">
        <v>5487</v>
      </c>
      <c r="B4189" t="s">
        <v>29</v>
      </c>
      <c r="C4189">
        <v>41</v>
      </c>
      <c r="D4189" t="s">
        <v>8079</v>
      </c>
      <c r="E4189">
        <v>5317010</v>
      </c>
      <c r="F4189" t="s">
        <v>44</v>
      </c>
      <c r="G4189" t="s">
        <v>29</v>
      </c>
      <c r="H4189" t="s">
        <v>243</v>
      </c>
      <c r="I4189">
        <v>0</v>
      </c>
      <c r="J4189">
        <v>1</v>
      </c>
      <c r="K4189">
        <v>0</v>
      </c>
      <c r="L4189" t="s">
        <v>5127</v>
      </c>
      <c r="M4189" t="s">
        <v>81</v>
      </c>
      <c r="N4189">
        <v>1200000</v>
      </c>
      <c r="O4189">
        <f t="shared" si="182"/>
        <v>100000</v>
      </c>
      <c r="P4189" t="b">
        <f>N4189=O4189</f>
        <v>0</v>
      </c>
      <c r="Q4189" t="s">
        <v>35</v>
      </c>
      <c r="R4189">
        <v>2.5</v>
      </c>
      <c r="S4189">
        <v>5</v>
      </c>
      <c r="T4189" t="s">
        <v>77</v>
      </c>
      <c r="U4189" t="s">
        <v>188</v>
      </c>
      <c r="W4189" s="2" t="e">
        <f>IF(VLOOKUP(V4189,'reference classification'!$B$1:G4193,6,FALSE)&gt;90,1,0)</f>
        <v>#N/A</v>
      </c>
      <c r="X4189">
        <v>0</v>
      </c>
      <c r="Y4189" t="s">
        <v>5127</v>
      </c>
      <c r="Z4189">
        <v>100000</v>
      </c>
      <c r="AA4189">
        <v>-21</v>
      </c>
      <c r="AB4189">
        <v>100000</v>
      </c>
      <c r="AC4189">
        <v>100000</v>
      </c>
      <c r="AD4189">
        <v>0</v>
      </c>
      <c r="AE4189" t="b">
        <f t="shared" si="183"/>
        <v>1</v>
      </c>
    </row>
    <row r="4190" spans="1:31" hidden="1">
      <c r="A4190" s="6" t="s">
        <v>4841</v>
      </c>
      <c r="B4190" t="s">
        <v>29</v>
      </c>
      <c r="C4190">
        <v>41</v>
      </c>
      <c r="D4190" t="s">
        <v>4744</v>
      </c>
      <c r="E4190">
        <v>3312011</v>
      </c>
      <c r="F4190" t="s">
        <v>31</v>
      </c>
      <c r="G4190" t="s">
        <v>29</v>
      </c>
      <c r="H4190" t="s">
        <v>327</v>
      </c>
      <c r="I4190">
        <v>0</v>
      </c>
      <c r="J4190">
        <v>1</v>
      </c>
      <c r="K4190">
        <v>0</v>
      </c>
      <c r="L4190" t="s">
        <v>4205</v>
      </c>
      <c r="M4190" t="s">
        <v>81</v>
      </c>
      <c r="N4190">
        <v>2000000</v>
      </c>
      <c r="O4190">
        <f t="shared" si="182"/>
        <v>166667</v>
      </c>
      <c r="Q4190" t="s">
        <v>35</v>
      </c>
      <c r="R4190">
        <v>24.66</v>
      </c>
      <c r="S4190">
        <v>24</v>
      </c>
      <c r="T4190" t="s">
        <v>77</v>
      </c>
      <c r="U4190" t="s">
        <v>188</v>
      </c>
      <c r="W4190" s="2" t="e">
        <f>IF(VLOOKUP(V4190,'reference classification'!$B$1:G4194,6,FALSE)&gt;90,1,0)</f>
        <v>#N/A</v>
      </c>
      <c r="X4190">
        <v>833331</v>
      </c>
      <c r="Y4190" t="s">
        <v>4205</v>
      </c>
      <c r="Z4190">
        <v>166667</v>
      </c>
      <c r="AA4190">
        <v>0</v>
      </c>
      <c r="AB4190">
        <v>999998</v>
      </c>
      <c r="AC4190">
        <v>166667</v>
      </c>
      <c r="AD4190">
        <v>0</v>
      </c>
      <c r="AE4190" t="b">
        <f t="shared" si="183"/>
        <v>0</v>
      </c>
    </row>
    <row r="4191" spans="1:31" hidden="1">
      <c r="A4191" s="6" t="s">
        <v>12159</v>
      </c>
      <c r="B4191" t="s">
        <v>29</v>
      </c>
      <c r="C4191">
        <v>41</v>
      </c>
      <c r="D4191" t="s">
        <v>8082</v>
      </c>
      <c r="F4191" t="s">
        <v>31</v>
      </c>
      <c r="G4191" t="s">
        <v>29</v>
      </c>
      <c r="H4191" t="s">
        <v>356</v>
      </c>
      <c r="I4191">
        <v>0</v>
      </c>
      <c r="J4191">
        <v>1</v>
      </c>
      <c r="K4191">
        <v>0</v>
      </c>
      <c r="L4191" t="s">
        <v>4205</v>
      </c>
      <c r="M4191" t="s">
        <v>81</v>
      </c>
      <c r="N4191">
        <v>1300000</v>
      </c>
      <c r="O4191">
        <f t="shared" si="182"/>
        <v>108333</v>
      </c>
      <c r="Q4191" t="s">
        <v>35</v>
      </c>
      <c r="R4191">
        <v>24.66</v>
      </c>
      <c r="S4191">
        <v>24</v>
      </c>
      <c r="T4191" t="s">
        <v>77</v>
      </c>
      <c r="U4191" t="s">
        <v>188</v>
      </c>
      <c r="W4191" s="2" t="e">
        <f>IF(VLOOKUP(V4191,'reference classification'!$B$1:G4195,6,FALSE)&gt;90,1,0)</f>
        <v>#N/A</v>
      </c>
      <c r="X4191">
        <v>758335</v>
      </c>
      <c r="Y4191" t="s">
        <v>4205</v>
      </c>
      <c r="Z4191">
        <v>108333</v>
      </c>
      <c r="AA4191">
        <v>0</v>
      </c>
      <c r="AB4191">
        <v>866668</v>
      </c>
      <c r="AC4191">
        <v>108333</v>
      </c>
      <c r="AD4191">
        <v>0</v>
      </c>
      <c r="AE4191" t="b">
        <f t="shared" si="183"/>
        <v>0</v>
      </c>
    </row>
    <row r="4192" spans="1:31" hidden="1">
      <c r="A4192" s="6" t="s">
        <v>11542</v>
      </c>
      <c r="B4192" t="s">
        <v>29</v>
      </c>
      <c r="C4192">
        <v>41</v>
      </c>
      <c r="D4192" t="s">
        <v>8084</v>
      </c>
      <c r="E4192">
        <v>3313010</v>
      </c>
      <c r="F4192" t="s">
        <v>31</v>
      </c>
      <c r="G4192" t="s">
        <v>29</v>
      </c>
      <c r="H4192" t="s">
        <v>80</v>
      </c>
      <c r="I4192">
        <v>0</v>
      </c>
      <c r="J4192">
        <v>1</v>
      </c>
      <c r="K4192">
        <v>0</v>
      </c>
      <c r="L4192" t="s">
        <v>4205</v>
      </c>
      <c r="M4192" t="s">
        <v>81</v>
      </c>
      <c r="N4192">
        <v>3000000</v>
      </c>
      <c r="O4192">
        <f t="shared" si="182"/>
        <v>500000</v>
      </c>
      <c r="Q4192" t="s">
        <v>35</v>
      </c>
      <c r="R4192">
        <v>27</v>
      </c>
      <c r="S4192">
        <v>24</v>
      </c>
      <c r="T4192" t="s">
        <v>77</v>
      </c>
      <c r="U4192" t="s">
        <v>78</v>
      </c>
      <c r="W4192" s="2" t="e">
        <f>IF(VLOOKUP(V4192,'reference classification'!$B$1:G4196,6,FALSE)&gt;90,1,0)</f>
        <v>#N/A</v>
      </c>
      <c r="X4192">
        <v>1250000</v>
      </c>
      <c r="Y4192" t="s">
        <v>4205</v>
      </c>
      <c r="Z4192">
        <v>500000</v>
      </c>
      <c r="AA4192">
        <v>0</v>
      </c>
      <c r="AB4192">
        <v>1750000</v>
      </c>
      <c r="AC4192">
        <v>500000</v>
      </c>
      <c r="AD4192">
        <v>0</v>
      </c>
      <c r="AE4192" t="b">
        <f t="shared" si="183"/>
        <v>0</v>
      </c>
    </row>
    <row r="4193" spans="1:31" hidden="1">
      <c r="A4193" s="6" t="s">
        <v>6833</v>
      </c>
      <c r="B4193" t="s">
        <v>29</v>
      </c>
      <c r="C4193">
        <v>41</v>
      </c>
      <c r="D4193" t="s">
        <v>8086</v>
      </c>
      <c r="F4193" t="s">
        <v>44</v>
      </c>
      <c r="G4193" t="s">
        <v>29</v>
      </c>
      <c r="H4193" t="s">
        <v>186</v>
      </c>
      <c r="I4193">
        <v>0</v>
      </c>
      <c r="J4193">
        <v>1</v>
      </c>
      <c r="K4193">
        <v>0</v>
      </c>
      <c r="L4193" t="s">
        <v>4205</v>
      </c>
      <c r="M4193" t="s">
        <v>81</v>
      </c>
      <c r="N4193">
        <v>1500000</v>
      </c>
      <c r="O4193">
        <f t="shared" si="182"/>
        <v>125000</v>
      </c>
      <c r="Q4193" t="s">
        <v>35</v>
      </c>
      <c r="R4193">
        <v>24.66</v>
      </c>
      <c r="S4193">
        <v>24</v>
      </c>
      <c r="T4193" t="s">
        <v>77</v>
      </c>
      <c r="U4193" t="s">
        <v>188</v>
      </c>
      <c r="W4193" s="2" t="e">
        <f>IF(VLOOKUP(V4193,'reference classification'!$B$1:G4197,6,FALSE)&gt;90,1,0)</f>
        <v>#N/A</v>
      </c>
      <c r="X4193">
        <v>875000</v>
      </c>
      <c r="Y4193" t="s">
        <v>4205</v>
      </c>
      <c r="Z4193">
        <v>125000</v>
      </c>
      <c r="AA4193">
        <v>0</v>
      </c>
      <c r="AB4193">
        <v>1000000</v>
      </c>
      <c r="AC4193">
        <v>125000</v>
      </c>
      <c r="AD4193">
        <v>0</v>
      </c>
      <c r="AE4193" t="b">
        <f t="shared" si="183"/>
        <v>0</v>
      </c>
    </row>
    <row r="4194" spans="1:31" hidden="1">
      <c r="A4194" s="6" t="s">
        <v>4908</v>
      </c>
      <c r="B4194" t="s">
        <v>29</v>
      </c>
      <c r="C4194">
        <v>41</v>
      </c>
      <c r="D4194" t="s">
        <v>8088</v>
      </c>
      <c r="E4194">
        <v>3312151</v>
      </c>
      <c r="F4194" t="s">
        <v>31</v>
      </c>
      <c r="G4194" t="s">
        <v>29</v>
      </c>
      <c r="H4194" t="s">
        <v>327</v>
      </c>
      <c r="I4194">
        <v>0</v>
      </c>
      <c r="J4194">
        <v>1</v>
      </c>
      <c r="K4194">
        <v>0</v>
      </c>
      <c r="L4194" t="s">
        <v>4205</v>
      </c>
      <c r="M4194" t="s">
        <v>34</v>
      </c>
      <c r="N4194">
        <v>1300000</v>
      </c>
      <c r="O4194">
        <f t="shared" si="182"/>
        <v>148000</v>
      </c>
      <c r="Q4194" t="s">
        <v>35</v>
      </c>
      <c r="R4194">
        <v>23.86</v>
      </c>
      <c r="S4194">
        <v>24</v>
      </c>
      <c r="T4194" t="s">
        <v>77</v>
      </c>
      <c r="U4194" t="s">
        <v>188</v>
      </c>
      <c r="W4194" s="2" t="e">
        <f>IF(VLOOKUP(V4194,'reference classification'!$B$1:G4198,6,FALSE)&gt;90,1,0)</f>
        <v>#N/A</v>
      </c>
      <c r="X4194">
        <v>1004000</v>
      </c>
      <c r="Y4194" t="s">
        <v>4205</v>
      </c>
      <c r="Z4194">
        <v>148000</v>
      </c>
      <c r="AA4194">
        <v>0</v>
      </c>
      <c r="AB4194">
        <v>1152000</v>
      </c>
      <c r="AC4194">
        <v>148000</v>
      </c>
      <c r="AD4194">
        <v>0</v>
      </c>
      <c r="AE4194" t="b">
        <f t="shared" si="183"/>
        <v>0</v>
      </c>
    </row>
    <row r="4195" spans="1:31" hidden="1">
      <c r="A4195" s="6" t="s">
        <v>11740</v>
      </c>
      <c r="B4195" t="s">
        <v>29</v>
      </c>
      <c r="C4195">
        <v>41</v>
      </c>
      <c r="D4195" t="s">
        <v>8090</v>
      </c>
      <c r="F4195" t="s">
        <v>44</v>
      </c>
      <c r="G4195" t="s">
        <v>29</v>
      </c>
      <c r="H4195" t="s">
        <v>186</v>
      </c>
      <c r="I4195">
        <v>0</v>
      </c>
      <c r="J4195">
        <v>1</v>
      </c>
      <c r="K4195">
        <v>0</v>
      </c>
      <c r="L4195" t="s">
        <v>4205</v>
      </c>
      <c r="M4195" t="s">
        <v>81</v>
      </c>
      <c r="N4195">
        <v>2500000</v>
      </c>
      <c r="O4195">
        <f t="shared" si="182"/>
        <v>148000</v>
      </c>
      <c r="Q4195" t="s">
        <v>35</v>
      </c>
      <c r="R4195">
        <v>24.01</v>
      </c>
      <c r="S4195">
        <v>24</v>
      </c>
      <c r="T4195" t="s">
        <v>77</v>
      </c>
      <c r="U4195" t="s">
        <v>188</v>
      </c>
      <c r="W4195" s="2" t="e">
        <f>IF(VLOOKUP(V4195,'reference classification'!$B$1:G4199,6,FALSE)&gt;90,1,0)</f>
        <v>#N/A</v>
      </c>
      <c r="X4195">
        <v>2204000</v>
      </c>
      <c r="Y4195" t="s">
        <v>4205</v>
      </c>
      <c r="Z4195">
        <v>148000</v>
      </c>
      <c r="AA4195">
        <v>0</v>
      </c>
      <c r="AB4195">
        <v>2352000</v>
      </c>
      <c r="AC4195">
        <v>148000</v>
      </c>
      <c r="AD4195">
        <v>0</v>
      </c>
      <c r="AE4195" t="b">
        <f t="shared" si="183"/>
        <v>0</v>
      </c>
    </row>
    <row r="4196" spans="1:31" hidden="1">
      <c r="A4196" s="6" t="s">
        <v>12107</v>
      </c>
      <c r="B4196" t="s">
        <v>29</v>
      </c>
      <c r="C4196">
        <v>41</v>
      </c>
      <c r="D4196" t="s">
        <v>2073</v>
      </c>
      <c r="F4196" t="s">
        <v>44</v>
      </c>
      <c r="G4196" t="s">
        <v>29</v>
      </c>
      <c r="H4196" t="s">
        <v>41</v>
      </c>
      <c r="I4196">
        <v>0</v>
      </c>
      <c r="J4196">
        <v>1</v>
      </c>
      <c r="K4196">
        <v>0</v>
      </c>
      <c r="L4196" t="s">
        <v>4205</v>
      </c>
      <c r="M4196" t="s">
        <v>81</v>
      </c>
      <c r="N4196">
        <v>4000000</v>
      </c>
      <c r="O4196">
        <f t="shared" si="182"/>
        <v>166667</v>
      </c>
      <c r="Q4196" t="s">
        <v>35</v>
      </c>
      <c r="R4196">
        <v>607.32000000000005</v>
      </c>
      <c r="S4196">
        <v>24</v>
      </c>
      <c r="T4196" t="s">
        <v>77</v>
      </c>
      <c r="U4196" t="s">
        <v>188</v>
      </c>
      <c r="W4196" s="2" t="e">
        <f>IF(VLOOKUP(V4196,'reference classification'!$B$1:G4200,6,FALSE)&gt;90,1,0)</f>
        <v>#N/A</v>
      </c>
      <c r="X4196">
        <v>3166665</v>
      </c>
      <c r="Y4196" t="s">
        <v>4205</v>
      </c>
      <c r="Z4196">
        <v>166667</v>
      </c>
      <c r="AA4196">
        <v>0</v>
      </c>
      <c r="AB4196">
        <v>3333332</v>
      </c>
      <c r="AC4196">
        <v>166667</v>
      </c>
      <c r="AD4196">
        <v>0</v>
      </c>
      <c r="AE4196" t="b">
        <f t="shared" si="183"/>
        <v>0</v>
      </c>
    </row>
    <row r="4197" spans="1:31" hidden="1">
      <c r="A4197" s="6" t="s">
        <v>5034</v>
      </c>
      <c r="B4197" t="s">
        <v>29</v>
      </c>
      <c r="C4197">
        <v>41</v>
      </c>
      <c r="D4197" t="s">
        <v>5299</v>
      </c>
      <c r="E4197">
        <v>3314010</v>
      </c>
      <c r="F4197" t="s">
        <v>31</v>
      </c>
      <c r="G4197" t="s">
        <v>29</v>
      </c>
      <c r="H4197" t="s">
        <v>80</v>
      </c>
      <c r="I4197">
        <v>0</v>
      </c>
      <c r="J4197">
        <v>1</v>
      </c>
      <c r="K4197">
        <v>0</v>
      </c>
      <c r="L4197" t="s">
        <v>4205</v>
      </c>
      <c r="M4197" t="s">
        <v>81</v>
      </c>
      <c r="N4197">
        <v>800000</v>
      </c>
      <c r="O4197">
        <f t="shared" si="182"/>
        <v>33333</v>
      </c>
      <c r="Q4197" t="s">
        <v>35</v>
      </c>
      <c r="R4197">
        <v>605.88</v>
      </c>
      <c r="S4197">
        <v>24</v>
      </c>
      <c r="T4197" t="s">
        <v>77</v>
      </c>
      <c r="U4197" t="s">
        <v>188</v>
      </c>
      <c r="W4197" s="2" t="e">
        <f>IF(VLOOKUP(V4197,'reference classification'!$B$1:G4201,6,FALSE)&gt;90,1,0)</f>
        <v>#N/A</v>
      </c>
      <c r="X4197">
        <v>466670</v>
      </c>
      <c r="Y4197" t="s">
        <v>4205</v>
      </c>
      <c r="Z4197">
        <v>33333</v>
      </c>
      <c r="AA4197">
        <v>0</v>
      </c>
      <c r="AB4197">
        <v>500003</v>
      </c>
      <c r="AC4197">
        <v>33333</v>
      </c>
      <c r="AD4197">
        <v>0</v>
      </c>
      <c r="AE4197" t="b">
        <f t="shared" si="183"/>
        <v>0</v>
      </c>
    </row>
    <row r="4198" spans="1:31" hidden="1">
      <c r="A4198" s="6" t="s">
        <v>4857</v>
      </c>
      <c r="B4198" t="s">
        <v>29</v>
      </c>
      <c r="C4198">
        <v>41</v>
      </c>
      <c r="D4198" t="s">
        <v>8094</v>
      </c>
      <c r="E4198">
        <v>3317031</v>
      </c>
      <c r="F4198" t="s">
        <v>44</v>
      </c>
      <c r="G4198" t="s">
        <v>29</v>
      </c>
      <c r="H4198" t="s">
        <v>327</v>
      </c>
      <c r="I4198">
        <v>0</v>
      </c>
      <c r="J4198">
        <v>1</v>
      </c>
      <c r="K4198">
        <v>0</v>
      </c>
      <c r="L4198" t="s">
        <v>4205</v>
      </c>
      <c r="M4198" t="s">
        <v>81</v>
      </c>
      <c r="N4198">
        <v>1500000</v>
      </c>
      <c r="O4198">
        <f t="shared" si="182"/>
        <v>62500</v>
      </c>
      <c r="Q4198" t="s">
        <v>35</v>
      </c>
      <c r="R4198">
        <v>129.96</v>
      </c>
      <c r="S4198">
        <v>48</v>
      </c>
      <c r="T4198" t="s">
        <v>77</v>
      </c>
      <c r="U4198" t="s">
        <v>188</v>
      </c>
      <c r="W4198" s="2" t="e">
        <f>IF(VLOOKUP(V4198,'reference classification'!$B$1:G4202,6,FALSE)&gt;90,1,0)</f>
        <v>#N/A</v>
      </c>
      <c r="X4198">
        <v>437500</v>
      </c>
      <c r="Y4198" t="s">
        <v>4205</v>
      </c>
      <c r="Z4198">
        <v>62500</v>
      </c>
      <c r="AA4198">
        <v>0</v>
      </c>
      <c r="AB4198">
        <v>500000</v>
      </c>
      <c r="AC4198">
        <v>62500</v>
      </c>
      <c r="AD4198">
        <v>0</v>
      </c>
      <c r="AE4198" t="b">
        <f t="shared" si="183"/>
        <v>0</v>
      </c>
    </row>
    <row r="4199" spans="1:31" hidden="1">
      <c r="A4199" s="6" t="s">
        <v>11073</v>
      </c>
      <c r="B4199" t="s">
        <v>29</v>
      </c>
      <c r="C4199">
        <v>9</v>
      </c>
      <c r="D4199" t="s">
        <v>8096</v>
      </c>
      <c r="F4199" t="s">
        <v>44</v>
      </c>
      <c r="G4199" t="s">
        <v>29</v>
      </c>
      <c r="H4199" t="s">
        <v>4480</v>
      </c>
      <c r="I4199">
        <v>0</v>
      </c>
      <c r="J4199">
        <v>1</v>
      </c>
      <c r="K4199">
        <v>0</v>
      </c>
      <c r="L4199" t="s">
        <v>4205</v>
      </c>
      <c r="M4199" t="s">
        <v>81</v>
      </c>
      <c r="N4199">
        <v>2000000</v>
      </c>
      <c r="O4199">
        <f t="shared" si="182"/>
        <v>83000</v>
      </c>
      <c r="Q4199" t="s">
        <v>35</v>
      </c>
      <c r="R4199">
        <v>21.62</v>
      </c>
      <c r="S4199">
        <v>2</v>
      </c>
      <c r="T4199" t="s">
        <v>77</v>
      </c>
      <c r="U4199" t="s">
        <v>188</v>
      </c>
      <c r="W4199" s="2" t="e">
        <f>IF(VLOOKUP(V4199,'reference classification'!$B$1:G4203,6,FALSE)&gt;90,1,0)</f>
        <v>#N/A</v>
      </c>
      <c r="X4199">
        <v>332000</v>
      </c>
      <c r="Y4199" t="s">
        <v>4205</v>
      </c>
      <c r="Z4199">
        <v>83000</v>
      </c>
      <c r="AA4199">
        <v>0</v>
      </c>
      <c r="AB4199">
        <v>415000</v>
      </c>
      <c r="AC4199">
        <v>83000</v>
      </c>
      <c r="AD4199">
        <v>0</v>
      </c>
      <c r="AE4199" t="b">
        <f t="shared" si="183"/>
        <v>0</v>
      </c>
    </row>
    <row r="4200" spans="1:31" hidden="1">
      <c r="A4200" s="6" t="s">
        <v>4855</v>
      </c>
      <c r="B4200" t="s">
        <v>29</v>
      </c>
      <c r="C4200">
        <v>41</v>
      </c>
      <c r="D4200" t="s">
        <v>7786</v>
      </c>
      <c r="F4200" t="s">
        <v>31</v>
      </c>
      <c r="G4200" t="s">
        <v>29</v>
      </c>
      <c r="H4200" t="s">
        <v>186</v>
      </c>
      <c r="I4200">
        <v>0</v>
      </c>
      <c r="J4200">
        <v>1</v>
      </c>
      <c r="K4200">
        <v>0</v>
      </c>
      <c r="L4200" t="s">
        <v>4205</v>
      </c>
      <c r="M4200" t="s">
        <v>81</v>
      </c>
      <c r="N4200">
        <v>600000</v>
      </c>
      <c r="O4200">
        <f t="shared" si="182"/>
        <v>50000</v>
      </c>
      <c r="Q4200" t="s">
        <v>35</v>
      </c>
      <c r="R4200">
        <v>604.91999999999996</v>
      </c>
      <c r="S4200">
        <v>24</v>
      </c>
      <c r="T4200" t="s">
        <v>77</v>
      </c>
      <c r="U4200" t="s">
        <v>188</v>
      </c>
      <c r="W4200" s="2" t="e">
        <f>IF(VLOOKUP(V4200,'reference classification'!$B$1:G4204,6,FALSE)&gt;90,1,0)</f>
        <v>#N/A</v>
      </c>
      <c r="X4200">
        <v>400000</v>
      </c>
      <c r="Y4200" t="s">
        <v>4205</v>
      </c>
      <c r="Z4200">
        <v>50000</v>
      </c>
      <c r="AA4200">
        <v>0</v>
      </c>
      <c r="AB4200">
        <v>450000</v>
      </c>
      <c r="AC4200">
        <v>50000</v>
      </c>
      <c r="AD4200">
        <v>0</v>
      </c>
      <c r="AE4200" t="b">
        <f t="shared" si="183"/>
        <v>0</v>
      </c>
    </row>
    <row r="4201" spans="1:31" hidden="1">
      <c r="A4201" s="6" t="s">
        <v>4845</v>
      </c>
      <c r="B4201" t="s">
        <v>29</v>
      </c>
      <c r="C4201">
        <v>41</v>
      </c>
      <c r="D4201" t="s">
        <v>1129</v>
      </c>
      <c r="F4201" t="s">
        <v>44</v>
      </c>
      <c r="G4201" t="s">
        <v>29</v>
      </c>
      <c r="H4201" t="s">
        <v>267</v>
      </c>
      <c r="I4201">
        <v>0</v>
      </c>
      <c r="J4201">
        <v>1</v>
      </c>
      <c r="K4201">
        <v>0</v>
      </c>
      <c r="L4201" t="s">
        <v>4205</v>
      </c>
      <c r="M4201" t="s">
        <v>81</v>
      </c>
      <c r="N4201">
        <v>1600000</v>
      </c>
      <c r="O4201">
        <f t="shared" si="182"/>
        <v>66511</v>
      </c>
      <c r="Q4201" t="s">
        <v>35</v>
      </c>
      <c r="R4201">
        <v>190.76</v>
      </c>
      <c r="S4201">
        <v>48</v>
      </c>
      <c r="T4201" t="s">
        <v>77</v>
      </c>
      <c r="U4201" t="s">
        <v>188</v>
      </c>
      <c r="W4201" s="2" t="e">
        <f>IF(VLOOKUP(V4201,'reference classification'!$B$1:G4205,6,FALSE)&gt;90,1,0)</f>
        <v>#N/A</v>
      </c>
      <c r="X4201">
        <v>735357</v>
      </c>
      <c r="Y4201" t="s">
        <v>4205</v>
      </c>
      <c r="Z4201">
        <v>66511</v>
      </c>
      <c r="AA4201">
        <v>0</v>
      </c>
      <c r="AB4201">
        <v>801868</v>
      </c>
      <c r="AC4201">
        <v>66511</v>
      </c>
      <c r="AD4201">
        <v>0</v>
      </c>
      <c r="AE4201" t="b">
        <f t="shared" si="183"/>
        <v>0</v>
      </c>
    </row>
    <row r="4202" spans="1:31" hidden="1">
      <c r="A4202" s="6" t="s">
        <v>4845</v>
      </c>
      <c r="B4202" t="s">
        <v>29</v>
      </c>
      <c r="C4202">
        <v>30</v>
      </c>
      <c r="D4202" t="s">
        <v>8100</v>
      </c>
      <c r="F4202" t="s">
        <v>31</v>
      </c>
      <c r="G4202" t="s">
        <v>29</v>
      </c>
      <c r="H4202" t="s">
        <v>861</v>
      </c>
      <c r="I4202">
        <v>0</v>
      </c>
      <c r="J4202">
        <v>1</v>
      </c>
      <c r="K4202">
        <v>0</v>
      </c>
      <c r="L4202" t="s">
        <v>4371</v>
      </c>
      <c r="M4202" t="s">
        <v>34</v>
      </c>
      <c r="N4202">
        <v>2300000</v>
      </c>
      <c r="O4202">
        <f t="shared" si="182"/>
        <v>144050</v>
      </c>
      <c r="Q4202" t="s">
        <v>35</v>
      </c>
      <c r="R4202">
        <v>0</v>
      </c>
      <c r="S4202">
        <v>33</v>
      </c>
      <c r="T4202" t="s">
        <v>37</v>
      </c>
      <c r="U4202" t="s">
        <v>188</v>
      </c>
      <c r="W4202" s="2" t="e">
        <f>IF(VLOOKUP(V4202,'reference classification'!$B$1:G4206,6,FALSE)&gt;90,1,0)</f>
        <v>#N/A</v>
      </c>
      <c r="X4202">
        <v>1294050</v>
      </c>
      <c r="Y4202" t="s">
        <v>4371</v>
      </c>
      <c r="Z4202">
        <v>144050</v>
      </c>
      <c r="AA4202">
        <v>-62</v>
      </c>
      <c r="AB4202">
        <v>1438100</v>
      </c>
      <c r="AC4202">
        <v>144050</v>
      </c>
      <c r="AD4202">
        <v>0</v>
      </c>
      <c r="AE4202" t="b">
        <f t="shared" si="183"/>
        <v>0</v>
      </c>
    </row>
    <row r="4203" spans="1:31" hidden="1">
      <c r="A4203" s="6" t="s">
        <v>4878</v>
      </c>
      <c r="B4203" t="s">
        <v>29</v>
      </c>
      <c r="C4203">
        <v>41</v>
      </c>
      <c r="D4203" t="s">
        <v>8102</v>
      </c>
      <c r="F4203" t="s">
        <v>31</v>
      </c>
      <c r="G4203" t="s">
        <v>29</v>
      </c>
      <c r="H4203" t="s">
        <v>130</v>
      </c>
      <c r="I4203">
        <v>0</v>
      </c>
      <c r="J4203">
        <v>1</v>
      </c>
      <c r="K4203">
        <v>0</v>
      </c>
      <c r="L4203" t="s">
        <v>4205</v>
      </c>
      <c r="M4203" t="s">
        <v>81</v>
      </c>
      <c r="N4203">
        <v>1700000</v>
      </c>
      <c r="O4203">
        <f t="shared" si="182"/>
        <v>70800</v>
      </c>
      <c r="Q4203" t="s">
        <v>35</v>
      </c>
      <c r="R4203">
        <v>605.88</v>
      </c>
      <c r="S4203">
        <v>24</v>
      </c>
      <c r="T4203" t="s">
        <v>77</v>
      </c>
      <c r="U4203" t="s">
        <v>188</v>
      </c>
      <c r="W4203" s="2" t="e">
        <f>IF(VLOOKUP(V4203,'reference classification'!$B$1:G4207,6,FALSE)&gt;90,1,0)</f>
        <v>#N/A</v>
      </c>
      <c r="X4203">
        <v>1204400</v>
      </c>
      <c r="Y4203" t="s">
        <v>4205</v>
      </c>
      <c r="Z4203">
        <v>70800</v>
      </c>
      <c r="AA4203">
        <v>0</v>
      </c>
      <c r="AB4203">
        <v>1275200</v>
      </c>
      <c r="AC4203">
        <v>70800</v>
      </c>
      <c r="AD4203">
        <v>0</v>
      </c>
      <c r="AE4203" t="b">
        <f t="shared" si="183"/>
        <v>0</v>
      </c>
    </row>
    <row r="4204" spans="1:31" hidden="1">
      <c r="A4204" s="6" t="s">
        <v>11696</v>
      </c>
      <c r="B4204" t="s">
        <v>29</v>
      </c>
      <c r="C4204">
        <v>41</v>
      </c>
      <c r="D4204" t="s">
        <v>8104</v>
      </c>
      <c r="F4204" t="s">
        <v>31</v>
      </c>
      <c r="G4204" t="s">
        <v>29</v>
      </c>
      <c r="H4204" t="s">
        <v>1641</v>
      </c>
      <c r="I4204">
        <v>0</v>
      </c>
      <c r="J4204">
        <v>1</v>
      </c>
      <c r="K4204">
        <v>0</v>
      </c>
      <c r="L4204" t="s">
        <v>5127</v>
      </c>
      <c r="M4204" t="s">
        <v>81</v>
      </c>
      <c r="N4204">
        <v>2000000</v>
      </c>
      <c r="O4204">
        <f t="shared" si="182"/>
        <v>83330</v>
      </c>
      <c r="Q4204" t="s">
        <v>35</v>
      </c>
      <c r="R4204">
        <v>2.5</v>
      </c>
      <c r="S4204">
        <v>5</v>
      </c>
      <c r="T4204" t="s">
        <v>77</v>
      </c>
      <c r="U4204" t="s">
        <v>78</v>
      </c>
      <c r="W4204" s="2" t="e">
        <f>IF(VLOOKUP(V4204,'reference classification'!$B$1:G4208,6,FALSE)&gt;90,1,0)</f>
        <v>#N/A</v>
      </c>
      <c r="X4204">
        <v>750050</v>
      </c>
      <c r="Y4204" t="s">
        <v>5127</v>
      </c>
      <c r="Z4204">
        <v>83330</v>
      </c>
      <c r="AA4204">
        <v>-30</v>
      </c>
      <c r="AB4204">
        <v>833380</v>
      </c>
      <c r="AC4204">
        <v>83330</v>
      </c>
      <c r="AD4204">
        <v>0</v>
      </c>
      <c r="AE4204" t="b">
        <f t="shared" si="183"/>
        <v>0</v>
      </c>
    </row>
    <row r="4205" spans="1:31" hidden="1">
      <c r="A4205" s="6" t="s">
        <v>11615</v>
      </c>
      <c r="B4205" t="s">
        <v>29</v>
      </c>
      <c r="C4205">
        <v>41</v>
      </c>
      <c r="D4205" t="s">
        <v>1118</v>
      </c>
      <c r="E4205">
        <v>3313151</v>
      </c>
      <c r="F4205" t="s">
        <v>44</v>
      </c>
      <c r="G4205" t="s">
        <v>29</v>
      </c>
      <c r="H4205" t="s">
        <v>327</v>
      </c>
      <c r="I4205">
        <v>0</v>
      </c>
      <c r="J4205">
        <v>1</v>
      </c>
      <c r="K4205">
        <v>0</v>
      </c>
      <c r="L4205" t="s">
        <v>4205</v>
      </c>
      <c r="M4205" t="s">
        <v>81</v>
      </c>
      <c r="N4205">
        <v>1500000</v>
      </c>
      <c r="O4205">
        <f t="shared" si="182"/>
        <v>125000</v>
      </c>
      <c r="Q4205" t="s">
        <v>35</v>
      </c>
      <c r="R4205">
        <v>26.71</v>
      </c>
      <c r="S4205">
        <v>24</v>
      </c>
      <c r="T4205" t="s">
        <v>77</v>
      </c>
      <c r="U4205" t="s">
        <v>188</v>
      </c>
      <c r="W4205" s="2" t="e">
        <f>IF(VLOOKUP(V4205,'reference classification'!$B$1:G4209,6,FALSE)&gt;90,1,0)</f>
        <v>#N/A</v>
      </c>
      <c r="X4205">
        <v>500000</v>
      </c>
      <c r="Y4205" t="s">
        <v>4205</v>
      </c>
      <c r="Z4205">
        <v>125000</v>
      </c>
      <c r="AA4205">
        <v>0</v>
      </c>
      <c r="AB4205">
        <v>625000</v>
      </c>
      <c r="AC4205">
        <v>125000</v>
      </c>
      <c r="AD4205">
        <v>0</v>
      </c>
      <c r="AE4205" t="b">
        <f t="shared" si="183"/>
        <v>0</v>
      </c>
    </row>
    <row r="4206" spans="1:31" hidden="1">
      <c r="A4206" s="6" t="s">
        <v>5554</v>
      </c>
      <c r="B4206" t="s">
        <v>29</v>
      </c>
      <c r="C4206">
        <v>41</v>
      </c>
      <c r="D4206" t="s">
        <v>8107</v>
      </c>
      <c r="E4206">
        <v>1101005</v>
      </c>
      <c r="F4206" t="s">
        <v>31</v>
      </c>
      <c r="G4206" t="s">
        <v>29</v>
      </c>
      <c r="H4206" t="s">
        <v>644</v>
      </c>
      <c r="I4206">
        <v>0</v>
      </c>
      <c r="J4206">
        <v>1</v>
      </c>
      <c r="K4206">
        <v>0</v>
      </c>
      <c r="L4206" t="s">
        <v>4395</v>
      </c>
      <c r="M4206" t="s">
        <v>81</v>
      </c>
      <c r="N4206">
        <v>1130000</v>
      </c>
      <c r="O4206">
        <f t="shared" si="182"/>
        <v>80475</v>
      </c>
      <c r="Q4206" t="s">
        <v>35</v>
      </c>
      <c r="R4206">
        <v>0</v>
      </c>
      <c r="S4206">
        <v>30</v>
      </c>
      <c r="T4206" t="s">
        <v>77</v>
      </c>
      <c r="U4206" t="s">
        <v>188</v>
      </c>
      <c r="W4206" s="2" t="e">
        <f>IF(VLOOKUP(V4206,'reference classification'!$B$1:G4210,6,FALSE)&gt;90,1,0)</f>
        <v>#N/A</v>
      </c>
      <c r="X4206">
        <v>833807</v>
      </c>
      <c r="Y4206" t="s">
        <v>4395</v>
      </c>
      <c r="Z4206">
        <v>80475</v>
      </c>
      <c r="AA4206">
        <v>0</v>
      </c>
      <c r="AB4206">
        <v>914282</v>
      </c>
      <c r="AC4206">
        <v>80475</v>
      </c>
      <c r="AD4206">
        <v>0</v>
      </c>
      <c r="AE4206" t="b">
        <f t="shared" si="183"/>
        <v>0</v>
      </c>
    </row>
    <row r="4207" spans="1:31" hidden="1">
      <c r="A4207" s="6" t="s">
        <v>10425</v>
      </c>
      <c r="B4207" t="s">
        <v>29</v>
      </c>
      <c r="C4207">
        <v>41</v>
      </c>
      <c r="D4207" t="s">
        <v>8109</v>
      </c>
      <c r="E4207">
        <v>5218010</v>
      </c>
      <c r="F4207" t="s">
        <v>31</v>
      </c>
      <c r="G4207" t="s">
        <v>29</v>
      </c>
      <c r="H4207" t="s">
        <v>8110</v>
      </c>
      <c r="I4207">
        <v>0</v>
      </c>
      <c r="J4207">
        <v>1</v>
      </c>
      <c r="K4207">
        <v>0</v>
      </c>
      <c r="L4207" t="s">
        <v>5127</v>
      </c>
      <c r="M4207" t="s">
        <v>81</v>
      </c>
      <c r="N4207">
        <v>1600000</v>
      </c>
      <c r="O4207">
        <f t="shared" si="182"/>
        <v>135386</v>
      </c>
      <c r="Q4207" t="s">
        <v>35</v>
      </c>
      <c r="R4207">
        <v>2.5</v>
      </c>
      <c r="S4207">
        <v>5</v>
      </c>
      <c r="T4207" t="s">
        <v>77</v>
      </c>
      <c r="U4207" t="s">
        <v>78</v>
      </c>
      <c r="W4207" s="2" t="e">
        <f>IF(VLOOKUP(V4207,'reference classification'!$B$1:G4211,6,FALSE)&gt;90,1,0)</f>
        <v>#N/A</v>
      </c>
      <c r="X4207">
        <v>390337</v>
      </c>
      <c r="Y4207" t="s">
        <v>5127</v>
      </c>
      <c r="Z4207">
        <v>135386</v>
      </c>
      <c r="AA4207">
        <v>-26</v>
      </c>
      <c r="AB4207">
        <v>525723</v>
      </c>
      <c r="AC4207">
        <v>135386</v>
      </c>
      <c r="AD4207">
        <v>0</v>
      </c>
      <c r="AE4207" t="b">
        <f t="shared" si="183"/>
        <v>0</v>
      </c>
    </row>
    <row r="4208" spans="1:31" hidden="1">
      <c r="A4208" s="6" t="s">
        <v>4589</v>
      </c>
      <c r="B4208" t="s">
        <v>29</v>
      </c>
      <c r="C4208">
        <v>41</v>
      </c>
      <c r="D4208" t="s">
        <v>8112</v>
      </c>
      <c r="E4208">
        <v>3314150</v>
      </c>
      <c r="F4208" t="s">
        <v>44</v>
      </c>
      <c r="G4208" t="s">
        <v>29</v>
      </c>
      <c r="H4208" t="s">
        <v>327</v>
      </c>
      <c r="I4208">
        <v>0</v>
      </c>
      <c r="J4208">
        <v>1</v>
      </c>
      <c r="K4208">
        <v>0</v>
      </c>
      <c r="L4208" t="s">
        <v>4205</v>
      </c>
      <c r="M4208" t="s">
        <v>81</v>
      </c>
      <c r="N4208">
        <v>600000</v>
      </c>
      <c r="O4208">
        <f t="shared" si="182"/>
        <v>30000</v>
      </c>
      <c r="Q4208" t="s">
        <v>35</v>
      </c>
      <c r="R4208">
        <v>23.91</v>
      </c>
      <c r="S4208">
        <v>24</v>
      </c>
      <c r="T4208" t="s">
        <v>77</v>
      </c>
      <c r="U4208" t="s">
        <v>188</v>
      </c>
      <c r="W4208" s="2" t="e">
        <f>IF(VLOOKUP(V4208,'reference classification'!$B$1:G4212,6,FALSE)&gt;90,1,0)</f>
        <v>#N/A</v>
      </c>
      <c r="X4208">
        <v>330000</v>
      </c>
      <c r="Y4208" t="s">
        <v>4205</v>
      </c>
      <c r="Z4208">
        <v>30000</v>
      </c>
      <c r="AA4208">
        <v>0</v>
      </c>
      <c r="AB4208">
        <v>360000</v>
      </c>
      <c r="AC4208">
        <v>30000</v>
      </c>
      <c r="AD4208">
        <v>0</v>
      </c>
      <c r="AE4208" t="b">
        <f t="shared" si="183"/>
        <v>0</v>
      </c>
    </row>
    <row r="4209" spans="1:31" hidden="1">
      <c r="A4209" s="6" t="s">
        <v>9677</v>
      </c>
      <c r="B4209" t="s">
        <v>29</v>
      </c>
      <c r="C4209">
        <v>41</v>
      </c>
      <c r="D4209" t="s">
        <v>8114</v>
      </c>
      <c r="E4209">
        <v>3314010</v>
      </c>
      <c r="F4209" t="s">
        <v>31</v>
      </c>
      <c r="G4209" t="s">
        <v>29</v>
      </c>
      <c r="H4209" t="s">
        <v>202</v>
      </c>
      <c r="I4209">
        <v>0</v>
      </c>
      <c r="J4209">
        <v>1</v>
      </c>
      <c r="K4209">
        <v>0</v>
      </c>
      <c r="L4209" t="s">
        <v>4205</v>
      </c>
      <c r="M4209" t="s">
        <v>81</v>
      </c>
      <c r="N4209">
        <v>1500000</v>
      </c>
      <c r="O4209">
        <f t="shared" si="182"/>
        <v>62500</v>
      </c>
      <c r="Q4209" t="s">
        <v>35</v>
      </c>
      <c r="R4209">
        <v>21.64</v>
      </c>
      <c r="S4209">
        <v>2</v>
      </c>
      <c r="T4209" t="s">
        <v>77</v>
      </c>
      <c r="U4209" t="s">
        <v>188</v>
      </c>
      <c r="W4209" s="2" t="e">
        <f>IF(VLOOKUP(V4209,'reference classification'!$B$1:G4213,6,FALSE)&gt;90,1,0)</f>
        <v>#N/A</v>
      </c>
      <c r="X4209">
        <v>250000</v>
      </c>
      <c r="Y4209" t="s">
        <v>4205</v>
      </c>
      <c r="Z4209">
        <v>62500</v>
      </c>
      <c r="AA4209">
        <v>0</v>
      </c>
      <c r="AB4209">
        <v>312500</v>
      </c>
      <c r="AC4209">
        <v>62500</v>
      </c>
      <c r="AD4209">
        <v>0</v>
      </c>
      <c r="AE4209" t="b">
        <f t="shared" si="183"/>
        <v>0</v>
      </c>
    </row>
    <row r="4210" spans="1:31" hidden="1">
      <c r="A4210" s="6" t="s">
        <v>12197</v>
      </c>
      <c r="B4210" t="s">
        <v>29</v>
      </c>
      <c r="C4210">
        <v>40</v>
      </c>
      <c r="D4210" t="s">
        <v>8116</v>
      </c>
      <c r="F4210" t="s">
        <v>44</v>
      </c>
      <c r="G4210" t="s">
        <v>29</v>
      </c>
      <c r="H4210" t="s">
        <v>1917</v>
      </c>
      <c r="I4210">
        <v>0</v>
      </c>
      <c r="J4210">
        <v>1</v>
      </c>
      <c r="K4210">
        <v>0</v>
      </c>
      <c r="L4210" t="s">
        <v>4205</v>
      </c>
      <c r="M4210" t="s">
        <v>81</v>
      </c>
      <c r="N4210">
        <v>500000</v>
      </c>
      <c r="O4210">
        <f t="shared" si="182"/>
        <v>20900</v>
      </c>
      <c r="Q4210" t="s">
        <v>35</v>
      </c>
      <c r="R4210">
        <v>393</v>
      </c>
      <c r="S4210">
        <v>24</v>
      </c>
      <c r="T4210" t="s">
        <v>77</v>
      </c>
      <c r="U4210" t="s">
        <v>78</v>
      </c>
      <c r="W4210" s="2" t="e">
        <f>IF(VLOOKUP(V4210,'reference classification'!$B$1:G4214,6,FALSE)&gt;90,1,0)</f>
        <v>#N/A</v>
      </c>
      <c r="X4210">
        <v>270100</v>
      </c>
      <c r="Y4210" t="s">
        <v>4205</v>
      </c>
      <c r="Z4210">
        <v>20900</v>
      </c>
      <c r="AA4210">
        <v>0</v>
      </c>
      <c r="AB4210">
        <v>291000</v>
      </c>
      <c r="AC4210">
        <v>20900</v>
      </c>
      <c r="AD4210">
        <v>0</v>
      </c>
      <c r="AE4210" t="b">
        <f t="shared" si="183"/>
        <v>0</v>
      </c>
    </row>
    <row r="4211" spans="1:31" hidden="1">
      <c r="A4211" s="6" t="s">
        <v>11510</v>
      </c>
      <c r="B4211" t="s">
        <v>29</v>
      </c>
      <c r="C4211">
        <v>41</v>
      </c>
      <c r="D4211" t="s">
        <v>8118</v>
      </c>
      <c r="F4211" t="s">
        <v>31</v>
      </c>
      <c r="G4211" t="s">
        <v>29</v>
      </c>
      <c r="H4211" t="s">
        <v>610</v>
      </c>
      <c r="I4211">
        <v>0</v>
      </c>
      <c r="J4211">
        <v>1</v>
      </c>
      <c r="K4211">
        <v>0</v>
      </c>
      <c r="L4211" t="s">
        <v>5127</v>
      </c>
      <c r="M4211" t="s">
        <v>81</v>
      </c>
      <c r="N4211">
        <v>600000</v>
      </c>
      <c r="O4211">
        <f t="shared" si="182"/>
        <v>22726</v>
      </c>
      <c r="P4211" t="b">
        <f>N4211=O4211</f>
        <v>0</v>
      </c>
      <c r="Q4211" t="s">
        <v>35</v>
      </c>
      <c r="R4211">
        <v>2.5</v>
      </c>
      <c r="S4211">
        <v>5</v>
      </c>
      <c r="T4211" t="s">
        <v>77</v>
      </c>
      <c r="U4211" t="s">
        <v>78</v>
      </c>
      <c r="W4211" s="2" t="e">
        <f>IF(VLOOKUP(V4211,'reference classification'!$B$1:G4215,6,FALSE)&gt;90,1,0)</f>
        <v>#N/A</v>
      </c>
      <c r="X4211">
        <v>0</v>
      </c>
      <c r="Y4211" t="s">
        <v>5127</v>
      </c>
      <c r="Z4211">
        <v>22726</v>
      </c>
      <c r="AA4211">
        <v>-24</v>
      </c>
      <c r="AB4211">
        <v>22726</v>
      </c>
      <c r="AC4211">
        <v>22726</v>
      </c>
      <c r="AD4211">
        <v>0</v>
      </c>
      <c r="AE4211" t="b">
        <f t="shared" si="183"/>
        <v>1</v>
      </c>
    </row>
    <row r="4212" spans="1:31" hidden="1">
      <c r="A4212" s="6" t="s">
        <v>10930</v>
      </c>
      <c r="B4212" t="s">
        <v>29</v>
      </c>
      <c r="C4212">
        <v>41</v>
      </c>
      <c r="D4212" t="s">
        <v>257</v>
      </c>
      <c r="F4212" t="s">
        <v>31</v>
      </c>
      <c r="G4212" t="s">
        <v>29</v>
      </c>
      <c r="H4212" t="s">
        <v>237</v>
      </c>
      <c r="I4212">
        <v>0</v>
      </c>
      <c r="J4212">
        <v>1</v>
      </c>
      <c r="K4212">
        <v>0</v>
      </c>
      <c r="L4212" t="s">
        <v>4205</v>
      </c>
      <c r="M4212" t="s">
        <v>81</v>
      </c>
      <c r="N4212">
        <v>5000000</v>
      </c>
      <c r="O4212">
        <f t="shared" si="182"/>
        <v>410000</v>
      </c>
      <c r="Q4212" t="s">
        <v>35</v>
      </c>
      <c r="R4212">
        <v>597</v>
      </c>
      <c r="S4212">
        <v>48</v>
      </c>
      <c r="T4212" t="s">
        <v>77</v>
      </c>
      <c r="U4212" t="s">
        <v>188</v>
      </c>
      <c r="W4212" s="2" t="e">
        <f>IF(VLOOKUP(V4212,'reference classification'!$B$1:G4216,6,FALSE)&gt;90,1,0)</f>
        <v>#N/A</v>
      </c>
      <c r="X4212">
        <v>2130000</v>
      </c>
      <c r="Y4212" t="s">
        <v>4205</v>
      </c>
      <c r="Z4212">
        <v>410000</v>
      </c>
      <c r="AA4212">
        <v>0</v>
      </c>
      <c r="AB4212">
        <v>2540000</v>
      </c>
      <c r="AC4212">
        <v>410000</v>
      </c>
      <c r="AD4212">
        <v>0</v>
      </c>
      <c r="AE4212" t="b">
        <f t="shared" si="183"/>
        <v>0</v>
      </c>
    </row>
    <row r="4213" spans="1:31" hidden="1">
      <c r="A4213" s="6" t="s">
        <v>11252</v>
      </c>
      <c r="B4213" t="s">
        <v>29</v>
      </c>
      <c r="C4213">
        <v>9</v>
      </c>
      <c r="D4213" t="s">
        <v>2050</v>
      </c>
      <c r="E4213">
        <v>3314010</v>
      </c>
      <c r="F4213" t="s">
        <v>44</v>
      </c>
      <c r="G4213" t="s">
        <v>29</v>
      </c>
      <c r="I4213">
        <v>0</v>
      </c>
      <c r="J4213">
        <v>1</v>
      </c>
      <c r="K4213">
        <v>0</v>
      </c>
      <c r="L4213" t="s">
        <v>4205</v>
      </c>
      <c r="M4213" t="s">
        <v>81</v>
      </c>
      <c r="N4213">
        <v>1000000</v>
      </c>
      <c r="O4213">
        <f t="shared" si="182"/>
        <v>41667</v>
      </c>
      <c r="Q4213" t="s">
        <v>35</v>
      </c>
      <c r="R4213">
        <v>609.72</v>
      </c>
      <c r="S4213">
        <v>24</v>
      </c>
      <c r="T4213" t="s">
        <v>77</v>
      </c>
      <c r="U4213" t="s">
        <v>188</v>
      </c>
      <c r="W4213" s="2" t="e">
        <f>IF(VLOOKUP(V4213,'reference classification'!$B$1:G4217,6,FALSE)&gt;90,1,0)</f>
        <v>#N/A</v>
      </c>
      <c r="X4213">
        <v>749998</v>
      </c>
      <c r="Y4213" t="s">
        <v>4205</v>
      </c>
      <c r="Z4213">
        <v>41667</v>
      </c>
      <c r="AA4213">
        <v>0</v>
      </c>
      <c r="AB4213">
        <v>791665</v>
      </c>
      <c r="AC4213">
        <v>41667</v>
      </c>
      <c r="AD4213">
        <v>0</v>
      </c>
      <c r="AE4213" t="b">
        <f t="shared" si="183"/>
        <v>0</v>
      </c>
    </row>
    <row r="4214" spans="1:31" hidden="1">
      <c r="A4214" s="6" t="s">
        <v>11320</v>
      </c>
      <c r="B4214" t="s">
        <v>29</v>
      </c>
      <c r="C4214">
        <v>41</v>
      </c>
      <c r="D4214" t="s">
        <v>8122</v>
      </c>
      <c r="E4214">
        <v>3314350</v>
      </c>
      <c r="F4214" t="s">
        <v>44</v>
      </c>
      <c r="G4214" t="s">
        <v>29</v>
      </c>
      <c r="H4214" t="s">
        <v>8123</v>
      </c>
      <c r="I4214">
        <v>0</v>
      </c>
      <c r="J4214">
        <v>1</v>
      </c>
      <c r="K4214">
        <v>1</v>
      </c>
      <c r="L4214" t="s">
        <v>4205</v>
      </c>
      <c r="M4214" t="s">
        <v>81</v>
      </c>
      <c r="N4214">
        <v>13000000</v>
      </c>
      <c r="O4214">
        <f t="shared" si="182"/>
        <v>1728333</v>
      </c>
      <c r="Q4214" t="s">
        <v>35</v>
      </c>
      <c r="R4214">
        <v>897.72</v>
      </c>
      <c r="S4214">
        <v>24</v>
      </c>
      <c r="T4214" t="s">
        <v>77</v>
      </c>
      <c r="U4214" t="s">
        <v>2218</v>
      </c>
      <c r="W4214" s="2" t="e">
        <f>IF(VLOOKUP(V4214,'reference classification'!$B$1:G4218,6,FALSE)&gt;90,1,0)</f>
        <v>#N/A</v>
      </c>
      <c r="X4214">
        <v>11075000</v>
      </c>
      <c r="Y4214" t="s">
        <v>4205</v>
      </c>
      <c r="Z4214">
        <v>1728333</v>
      </c>
      <c r="AA4214">
        <v>0</v>
      </c>
      <c r="AB4214">
        <v>12803333</v>
      </c>
      <c r="AC4214">
        <v>1728333</v>
      </c>
      <c r="AD4214">
        <v>0</v>
      </c>
      <c r="AE4214" t="b">
        <f t="shared" si="183"/>
        <v>0</v>
      </c>
    </row>
    <row r="4215" spans="1:31" hidden="1">
      <c r="A4215" s="6" t="s">
        <v>11548</v>
      </c>
      <c r="B4215" t="s">
        <v>29</v>
      </c>
      <c r="C4215">
        <v>41</v>
      </c>
      <c r="D4215" t="s">
        <v>8125</v>
      </c>
      <c r="E4215">
        <v>5213010</v>
      </c>
      <c r="F4215" t="s">
        <v>31</v>
      </c>
      <c r="G4215" t="s">
        <v>29</v>
      </c>
      <c r="H4215" t="s">
        <v>243</v>
      </c>
      <c r="I4215">
        <v>0</v>
      </c>
      <c r="J4215">
        <v>1</v>
      </c>
      <c r="K4215">
        <v>0</v>
      </c>
      <c r="L4215" t="s">
        <v>5127</v>
      </c>
      <c r="M4215" t="s">
        <v>81</v>
      </c>
      <c r="N4215">
        <v>3000000</v>
      </c>
      <c r="O4215">
        <f t="shared" si="182"/>
        <v>250000</v>
      </c>
      <c r="Q4215" t="s">
        <v>35</v>
      </c>
      <c r="R4215">
        <v>2.5</v>
      </c>
      <c r="S4215">
        <v>5</v>
      </c>
      <c r="T4215" t="s">
        <v>77</v>
      </c>
      <c r="U4215" t="s">
        <v>78</v>
      </c>
      <c r="W4215" s="2" t="e">
        <f>IF(VLOOKUP(V4215,'reference classification'!$B$1:G4219,6,FALSE)&gt;90,1,0)</f>
        <v>#N/A</v>
      </c>
      <c r="X4215">
        <v>1000000</v>
      </c>
      <c r="Y4215" t="s">
        <v>5127</v>
      </c>
      <c r="Z4215">
        <v>250000</v>
      </c>
      <c r="AA4215">
        <v>-23</v>
      </c>
      <c r="AB4215">
        <v>1250000</v>
      </c>
      <c r="AC4215">
        <v>250000</v>
      </c>
      <c r="AD4215">
        <v>0</v>
      </c>
      <c r="AE4215" t="b">
        <f t="shared" si="183"/>
        <v>0</v>
      </c>
    </row>
    <row r="4216" spans="1:31" hidden="1">
      <c r="A4216" s="6" t="s">
        <v>5552</v>
      </c>
      <c r="B4216" t="s">
        <v>29</v>
      </c>
      <c r="C4216">
        <v>41</v>
      </c>
      <c r="D4216" t="s">
        <v>494</v>
      </c>
      <c r="E4216">
        <v>3314150</v>
      </c>
      <c r="F4216" t="s">
        <v>44</v>
      </c>
      <c r="G4216" t="s">
        <v>29</v>
      </c>
      <c r="H4216" t="s">
        <v>382</v>
      </c>
      <c r="I4216">
        <v>0</v>
      </c>
      <c r="J4216">
        <v>1</v>
      </c>
      <c r="K4216">
        <v>0</v>
      </c>
      <c r="L4216" t="s">
        <v>4205</v>
      </c>
      <c r="M4216" t="s">
        <v>81</v>
      </c>
      <c r="N4216">
        <v>12000000</v>
      </c>
      <c r="O4216">
        <f t="shared" si="182"/>
        <v>450000</v>
      </c>
      <c r="Q4216" t="s">
        <v>35</v>
      </c>
      <c r="R4216">
        <v>601.79999999999995</v>
      </c>
      <c r="S4216">
        <v>24</v>
      </c>
      <c r="T4216" t="s">
        <v>77</v>
      </c>
      <c r="U4216" t="s">
        <v>78</v>
      </c>
      <c r="W4216" s="2" t="e">
        <f>IF(VLOOKUP(V4216,'reference classification'!$B$1:G4220,6,FALSE)&gt;90,1,0)</f>
        <v>#N/A</v>
      </c>
      <c r="X4216">
        <v>7950000</v>
      </c>
      <c r="Y4216" t="s">
        <v>4205</v>
      </c>
      <c r="Z4216">
        <v>450000</v>
      </c>
      <c r="AA4216">
        <v>0</v>
      </c>
      <c r="AB4216">
        <v>8400000</v>
      </c>
      <c r="AC4216">
        <v>450000</v>
      </c>
      <c r="AD4216">
        <v>0</v>
      </c>
      <c r="AE4216" t="b">
        <f t="shared" si="183"/>
        <v>0</v>
      </c>
    </row>
    <row r="4217" spans="1:31" hidden="1">
      <c r="A4217" s="6" t="s">
        <v>5014</v>
      </c>
      <c r="B4217" t="s">
        <v>29</v>
      </c>
      <c r="C4217">
        <v>30</v>
      </c>
      <c r="D4217" t="s">
        <v>8128</v>
      </c>
      <c r="F4217" t="s">
        <v>31</v>
      </c>
      <c r="G4217" t="s">
        <v>29</v>
      </c>
      <c r="H4217" t="s">
        <v>2731</v>
      </c>
      <c r="I4217">
        <v>0</v>
      </c>
      <c r="J4217">
        <v>1</v>
      </c>
      <c r="K4217">
        <v>0</v>
      </c>
      <c r="L4217" t="s">
        <v>5127</v>
      </c>
      <c r="M4217" t="s">
        <v>81</v>
      </c>
      <c r="N4217">
        <v>3800000</v>
      </c>
      <c r="O4217">
        <f t="shared" si="182"/>
        <v>92595</v>
      </c>
      <c r="Q4217" t="s">
        <v>35</v>
      </c>
      <c r="R4217">
        <v>2.5</v>
      </c>
      <c r="S4217">
        <v>3</v>
      </c>
      <c r="T4217" t="s">
        <v>77</v>
      </c>
      <c r="U4217" t="s">
        <v>2261</v>
      </c>
      <c r="W4217" s="2" t="e">
        <f>IF(VLOOKUP(V4217,'reference classification'!$B$1:G4221,6,FALSE)&gt;90,1,0)</f>
        <v>#N/A</v>
      </c>
      <c r="X4217">
        <v>3375940</v>
      </c>
      <c r="Y4217" t="s">
        <v>5127</v>
      </c>
      <c r="Z4217">
        <v>92595</v>
      </c>
      <c r="AA4217">
        <v>-12</v>
      </c>
      <c r="AB4217">
        <v>3468535</v>
      </c>
      <c r="AC4217">
        <v>92595</v>
      </c>
      <c r="AD4217">
        <v>0</v>
      </c>
      <c r="AE4217" t="b">
        <f t="shared" si="183"/>
        <v>0</v>
      </c>
    </row>
    <row r="4218" spans="1:31" hidden="1">
      <c r="A4218" s="6" t="s">
        <v>12214</v>
      </c>
      <c r="B4218" t="s">
        <v>29</v>
      </c>
      <c r="C4218">
        <v>40</v>
      </c>
      <c r="D4218" t="s">
        <v>8130</v>
      </c>
      <c r="F4218" t="s">
        <v>31</v>
      </c>
      <c r="G4218" t="s">
        <v>29</v>
      </c>
      <c r="H4218" t="s">
        <v>575</v>
      </c>
      <c r="I4218">
        <v>0</v>
      </c>
      <c r="J4218">
        <v>1</v>
      </c>
      <c r="K4218">
        <v>0</v>
      </c>
      <c r="L4218" t="s">
        <v>4205</v>
      </c>
      <c r="M4218" t="s">
        <v>81</v>
      </c>
      <c r="N4218">
        <v>1800000</v>
      </c>
      <c r="O4218">
        <f t="shared" si="182"/>
        <v>49900</v>
      </c>
      <c r="Q4218" t="s">
        <v>35</v>
      </c>
      <c r="R4218">
        <v>23.99</v>
      </c>
      <c r="S4218">
        <v>24</v>
      </c>
      <c r="T4218" t="s">
        <v>77</v>
      </c>
      <c r="U4218" t="s">
        <v>188</v>
      </c>
      <c r="W4218" s="2" t="e">
        <f>IF(VLOOKUP(V4218,'reference classification'!$B$1:G4222,6,FALSE)&gt;90,1,0)</f>
        <v>#N/A</v>
      </c>
      <c r="X4218">
        <v>1068900</v>
      </c>
      <c r="Y4218" t="s">
        <v>4205</v>
      </c>
      <c r="Z4218">
        <v>49900</v>
      </c>
      <c r="AA4218">
        <v>0</v>
      </c>
      <c r="AB4218">
        <v>1118800</v>
      </c>
      <c r="AC4218">
        <v>49900</v>
      </c>
      <c r="AD4218">
        <v>0</v>
      </c>
      <c r="AE4218" t="b">
        <f t="shared" si="183"/>
        <v>0</v>
      </c>
    </row>
    <row r="4219" spans="1:31" hidden="1">
      <c r="A4219" s="6" t="s">
        <v>4784</v>
      </c>
      <c r="B4219" t="s">
        <v>29</v>
      </c>
      <c r="C4219">
        <v>41</v>
      </c>
      <c r="D4219" t="s">
        <v>8132</v>
      </c>
      <c r="F4219" t="s">
        <v>44</v>
      </c>
      <c r="G4219" t="s">
        <v>29</v>
      </c>
      <c r="H4219" t="s">
        <v>607</v>
      </c>
      <c r="I4219">
        <v>0</v>
      </c>
      <c r="J4219">
        <v>1</v>
      </c>
      <c r="K4219">
        <v>0</v>
      </c>
      <c r="L4219" t="s">
        <v>4205</v>
      </c>
      <c r="M4219" t="s">
        <v>34</v>
      </c>
      <c r="N4219">
        <v>9000000</v>
      </c>
      <c r="O4219">
        <f t="shared" si="182"/>
        <v>244452</v>
      </c>
      <c r="Q4219" t="s">
        <v>35</v>
      </c>
      <c r="R4219">
        <v>28.58</v>
      </c>
      <c r="S4219">
        <v>24</v>
      </c>
      <c r="T4219" t="s">
        <v>77</v>
      </c>
      <c r="U4219" t="s">
        <v>2218</v>
      </c>
      <c r="W4219" s="2" t="e">
        <f>IF(VLOOKUP(V4219,'reference classification'!$B$1:G4223,6,FALSE)&gt;90,1,0)</f>
        <v>#N/A</v>
      </c>
      <c r="X4219">
        <v>5494452</v>
      </c>
      <c r="Y4219" t="s">
        <v>4205</v>
      </c>
      <c r="Z4219">
        <v>244452</v>
      </c>
      <c r="AA4219">
        <v>0</v>
      </c>
      <c r="AB4219">
        <v>5738904</v>
      </c>
      <c r="AC4219">
        <v>244452</v>
      </c>
      <c r="AD4219">
        <v>0</v>
      </c>
      <c r="AE4219" t="b">
        <f t="shared" si="183"/>
        <v>0</v>
      </c>
    </row>
    <row r="4220" spans="1:31" hidden="1">
      <c r="A4220" s="6" t="s">
        <v>4784</v>
      </c>
      <c r="B4220" t="s">
        <v>29</v>
      </c>
      <c r="C4220">
        <v>41</v>
      </c>
      <c r="D4220" t="s">
        <v>8134</v>
      </c>
      <c r="F4220" t="s">
        <v>31</v>
      </c>
      <c r="G4220" t="s">
        <v>29</v>
      </c>
      <c r="H4220" t="s">
        <v>237</v>
      </c>
      <c r="I4220">
        <v>0</v>
      </c>
      <c r="J4220">
        <v>1</v>
      </c>
      <c r="K4220">
        <v>0</v>
      </c>
      <c r="L4220" t="s">
        <v>4205</v>
      </c>
      <c r="M4220" t="s">
        <v>81</v>
      </c>
      <c r="N4220">
        <v>2500000</v>
      </c>
      <c r="O4220">
        <f t="shared" si="182"/>
        <v>208333</v>
      </c>
      <c r="Q4220" t="s">
        <v>35</v>
      </c>
      <c r="R4220">
        <v>108.84</v>
      </c>
      <c r="S4220">
        <v>24</v>
      </c>
      <c r="T4220" t="s">
        <v>77</v>
      </c>
      <c r="U4220" t="s">
        <v>188</v>
      </c>
      <c r="W4220" s="2" t="e">
        <f>IF(VLOOKUP(V4220,'reference classification'!$B$1:G4224,6,FALSE)&gt;90,1,0)</f>
        <v>#N/A</v>
      </c>
      <c r="X4220">
        <v>2291667</v>
      </c>
      <c r="Y4220" t="s">
        <v>4205</v>
      </c>
      <c r="Z4220">
        <v>208333</v>
      </c>
      <c r="AA4220">
        <v>0</v>
      </c>
      <c r="AB4220">
        <v>2500000</v>
      </c>
      <c r="AC4220">
        <v>208333</v>
      </c>
      <c r="AD4220">
        <v>0</v>
      </c>
      <c r="AE4220" t="b">
        <f t="shared" si="183"/>
        <v>0</v>
      </c>
    </row>
    <row r="4221" spans="1:31" hidden="1">
      <c r="A4221" s="6" t="s">
        <v>4853</v>
      </c>
      <c r="B4221" t="s">
        <v>29</v>
      </c>
      <c r="C4221">
        <v>41</v>
      </c>
      <c r="D4221" t="s">
        <v>8136</v>
      </c>
      <c r="F4221" t="s">
        <v>44</v>
      </c>
      <c r="G4221" t="s">
        <v>29</v>
      </c>
      <c r="H4221" t="s">
        <v>186</v>
      </c>
      <c r="I4221">
        <v>0</v>
      </c>
      <c r="J4221">
        <v>1</v>
      </c>
      <c r="K4221">
        <v>0</v>
      </c>
      <c r="L4221" t="s">
        <v>4205</v>
      </c>
      <c r="M4221" t="s">
        <v>81</v>
      </c>
      <c r="N4221">
        <v>1300000</v>
      </c>
      <c r="O4221">
        <f t="shared" si="182"/>
        <v>95000</v>
      </c>
      <c r="Q4221" t="s">
        <v>35</v>
      </c>
      <c r="R4221">
        <v>24.14</v>
      </c>
      <c r="S4221">
        <v>24</v>
      </c>
      <c r="T4221" t="s">
        <v>77</v>
      </c>
      <c r="U4221" t="s">
        <v>188</v>
      </c>
      <c r="W4221" s="2" t="e">
        <f>IF(VLOOKUP(V4221,'reference classification'!$B$1:G4225,6,FALSE)&gt;90,1,0)</f>
        <v>#N/A</v>
      </c>
      <c r="X4221">
        <v>920000</v>
      </c>
      <c r="Y4221" t="s">
        <v>4205</v>
      </c>
      <c r="Z4221">
        <v>95000</v>
      </c>
      <c r="AA4221">
        <v>0</v>
      </c>
      <c r="AB4221">
        <v>1015000</v>
      </c>
      <c r="AC4221">
        <v>95000</v>
      </c>
      <c r="AD4221">
        <v>0</v>
      </c>
      <c r="AE4221" t="b">
        <f t="shared" si="183"/>
        <v>0</v>
      </c>
    </row>
    <row r="4222" spans="1:31" hidden="1">
      <c r="A4222" s="6" t="s">
        <v>4554</v>
      </c>
      <c r="B4222" t="s">
        <v>29</v>
      </c>
      <c r="C4222">
        <v>41</v>
      </c>
      <c r="D4222" t="s">
        <v>3951</v>
      </c>
      <c r="E4222">
        <v>3313010</v>
      </c>
      <c r="F4222" t="s">
        <v>44</v>
      </c>
      <c r="G4222" t="s">
        <v>29</v>
      </c>
      <c r="H4222" t="s">
        <v>7884</v>
      </c>
      <c r="I4222">
        <v>0</v>
      </c>
      <c r="J4222">
        <v>1</v>
      </c>
      <c r="K4222">
        <v>1</v>
      </c>
      <c r="L4222" t="s">
        <v>4205</v>
      </c>
      <c r="M4222" t="s">
        <v>81</v>
      </c>
      <c r="N4222">
        <v>1500000</v>
      </c>
      <c r="O4222">
        <f t="shared" si="182"/>
        <v>62500</v>
      </c>
      <c r="Q4222" t="s">
        <v>35</v>
      </c>
      <c r="R4222">
        <v>25.66</v>
      </c>
      <c r="S4222">
        <v>24</v>
      </c>
      <c r="T4222" t="s">
        <v>77</v>
      </c>
      <c r="U4222" t="s">
        <v>78</v>
      </c>
      <c r="W4222" s="2" t="e">
        <f>IF(VLOOKUP(V4222,'reference classification'!$B$1:G4226,6,FALSE)&gt;90,1,0)</f>
        <v>#N/A</v>
      </c>
      <c r="X4222">
        <v>1375000</v>
      </c>
      <c r="Y4222" t="s">
        <v>4205</v>
      </c>
      <c r="Z4222">
        <v>62500</v>
      </c>
      <c r="AA4222">
        <v>0</v>
      </c>
      <c r="AB4222">
        <v>1437500</v>
      </c>
      <c r="AC4222">
        <v>62500</v>
      </c>
      <c r="AD4222">
        <v>0</v>
      </c>
      <c r="AE4222" t="b">
        <f t="shared" si="183"/>
        <v>0</v>
      </c>
    </row>
    <row r="4223" spans="1:31" hidden="1">
      <c r="A4223" s="6" t="s">
        <v>12189</v>
      </c>
      <c r="B4223" t="s">
        <v>29</v>
      </c>
      <c r="C4223">
        <v>30</v>
      </c>
      <c r="D4223" t="s">
        <v>8139</v>
      </c>
      <c r="F4223" t="s">
        <v>44</v>
      </c>
      <c r="G4223" t="s">
        <v>29</v>
      </c>
      <c r="H4223" t="s">
        <v>102</v>
      </c>
      <c r="I4223">
        <v>0</v>
      </c>
      <c r="J4223">
        <v>1</v>
      </c>
      <c r="K4223">
        <v>0</v>
      </c>
      <c r="L4223" t="s">
        <v>4205</v>
      </c>
      <c r="M4223" t="s">
        <v>81</v>
      </c>
      <c r="N4223">
        <v>2600000</v>
      </c>
      <c r="O4223">
        <f t="shared" si="182"/>
        <v>108333</v>
      </c>
      <c r="Q4223" t="s">
        <v>35</v>
      </c>
      <c r="R4223">
        <v>605.88</v>
      </c>
      <c r="S4223">
        <v>24</v>
      </c>
      <c r="T4223" t="s">
        <v>77</v>
      </c>
      <c r="U4223" t="s">
        <v>188</v>
      </c>
      <c r="W4223" s="2" t="e">
        <f>IF(VLOOKUP(V4223,'reference classification'!$B$1:G4227,6,FALSE)&gt;90,1,0)</f>
        <v>#N/A</v>
      </c>
      <c r="X4223">
        <v>1191671</v>
      </c>
      <c r="Y4223" t="s">
        <v>4205</v>
      </c>
      <c r="Z4223">
        <v>108333</v>
      </c>
      <c r="AA4223">
        <v>0</v>
      </c>
      <c r="AB4223">
        <v>1300004</v>
      </c>
      <c r="AC4223">
        <v>108333</v>
      </c>
      <c r="AD4223">
        <v>0</v>
      </c>
      <c r="AE4223" t="b">
        <f t="shared" si="183"/>
        <v>0</v>
      </c>
    </row>
    <row r="4224" spans="1:31" hidden="1">
      <c r="A4224" s="6" t="s">
        <v>11525</v>
      </c>
      <c r="B4224" t="s">
        <v>29</v>
      </c>
      <c r="C4224">
        <v>41</v>
      </c>
      <c r="D4224" t="s">
        <v>6699</v>
      </c>
      <c r="E4224">
        <v>1102319</v>
      </c>
      <c r="F4224" t="s">
        <v>31</v>
      </c>
      <c r="G4224" t="s">
        <v>29</v>
      </c>
      <c r="H4224" t="s">
        <v>202</v>
      </c>
      <c r="I4224">
        <v>0</v>
      </c>
      <c r="J4224">
        <v>1</v>
      </c>
      <c r="K4224">
        <v>0</v>
      </c>
      <c r="L4224" t="s">
        <v>4205</v>
      </c>
      <c r="M4224" t="s">
        <v>81</v>
      </c>
      <c r="N4224">
        <v>1400000</v>
      </c>
      <c r="O4224">
        <f t="shared" si="182"/>
        <v>58333</v>
      </c>
      <c r="Q4224" t="s">
        <v>35</v>
      </c>
      <c r="R4224">
        <v>26.85</v>
      </c>
      <c r="S4224">
        <v>24</v>
      </c>
      <c r="T4224" t="s">
        <v>77</v>
      </c>
      <c r="U4224" t="s">
        <v>188</v>
      </c>
      <c r="W4224" s="2" t="e">
        <f>IF(VLOOKUP(V4224,'reference classification'!$B$1:G4228,6,FALSE)&gt;90,1,0)</f>
        <v>#N/A</v>
      </c>
      <c r="X4224">
        <v>933336</v>
      </c>
      <c r="Y4224" t="s">
        <v>4205</v>
      </c>
      <c r="Z4224">
        <v>58333</v>
      </c>
      <c r="AA4224">
        <v>0</v>
      </c>
      <c r="AB4224">
        <v>991669</v>
      </c>
      <c r="AC4224">
        <v>58333</v>
      </c>
      <c r="AD4224">
        <v>0</v>
      </c>
      <c r="AE4224" t="b">
        <f t="shared" si="183"/>
        <v>0</v>
      </c>
    </row>
    <row r="4225" spans="1:31" hidden="1">
      <c r="A4225" s="6" t="s">
        <v>10932</v>
      </c>
      <c r="B4225" t="s">
        <v>29</v>
      </c>
      <c r="C4225">
        <v>41</v>
      </c>
      <c r="D4225" t="s">
        <v>8142</v>
      </c>
      <c r="E4225">
        <v>7211010</v>
      </c>
      <c r="F4225" t="s">
        <v>44</v>
      </c>
      <c r="G4225" t="s">
        <v>29</v>
      </c>
      <c r="H4225" t="s">
        <v>175</v>
      </c>
      <c r="I4225">
        <v>0</v>
      </c>
      <c r="J4225">
        <v>1</v>
      </c>
      <c r="K4225">
        <v>0</v>
      </c>
      <c r="L4225" t="s">
        <v>4371</v>
      </c>
      <c r="M4225" t="s">
        <v>81</v>
      </c>
      <c r="N4225">
        <v>3000000</v>
      </c>
      <c r="O4225">
        <f t="shared" si="182"/>
        <v>162388</v>
      </c>
      <c r="Q4225" t="s">
        <v>35</v>
      </c>
      <c r="R4225">
        <v>0</v>
      </c>
      <c r="S4225">
        <v>33</v>
      </c>
      <c r="T4225" t="s">
        <v>37</v>
      </c>
      <c r="U4225" t="s">
        <v>188</v>
      </c>
      <c r="W4225" s="2" t="e">
        <f>IF(VLOOKUP(V4225,'reference classification'!$B$1:G4229,6,FALSE)&gt;90,1,0)</f>
        <v>#N/A</v>
      </c>
      <c r="X4225">
        <v>2412388</v>
      </c>
      <c r="Y4225" t="s">
        <v>4371</v>
      </c>
      <c r="Z4225">
        <v>162388</v>
      </c>
      <c r="AA4225">
        <v>-46</v>
      </c>
      <c r="AB4225">
        <v>2574776</v>
      </c>
      <c r="AC4225">
        <v>162388</v>
      </c>
      <c r="AD4225">
        <v>0</v>
      </c>
      <c r="AE4225" t="b">
        <f t="shared" si="183"/>
        <v>0</v>
      </c>
    </row>
    <row r="4226" spans="1:31" hidden="1">
      <c r="A4226" s="6" t="s">
        <v>4843</v>
      </c>
      <c r="B4226" t="s">
        <v>29</v>
      </c>
      <c r="C4226">
        <v>40</v>
      </c>
      <c r="D4226" t="s">
        <v>8144</v>
      </c>
      <c r="F4226" t="s">
        <v>44</v>
      </c>
      <c r="G4226" t="s">
        <v>29</v>
      </c>
      <c r="H4226" t="s">
        <v>80</v>
      </c>
      <c r="I4226">
        <v>0</v>
      </c>
      <c r="J4226">
        <v>1</v>
      </c>
      <c r="K4226">
        <v>0</v>
      </c>
      <c r="L4226" t="s">
        <v>4371</v>
      </c>
      <c r="M4226" t="s">
        <v>81</v>
      </c>
      <c r="N4226">
        <v>1500000</v>
      </c>
      <c r="O4226">
        <f t="shared" si="182"/>
        <v>62500</v>
      </c>
      <c r="Q4226" t="s">
        <v>35</v>
      </c>
      <c r="R4226">
        <v>0</v>
      </c>
      <c r="S4226">
        <v>24</v>
      </c>
      <c r="T4226" t="s">
        <v>37</v>
      </c>
      <c r="U4226" t="s">
        <v>78</v>
      </c>
      <c r="W4226" s="2" t="e">
        <f>IF(VLOOKUP(V4226,'reference classification'!$B$1:G4230,6,FALSE)&gt;90,1,0)</f>
        <v>#N/A</v>
      </c>
      <c r="X4226">
        <v>875000</v>
      </c>
      <c r="Y4226" t="s">
        <v>4371</v>
      </c>
      <c r="Z4226">
        <v>62500</v>
      </c>
      <c r="AA4226">
        <v>0</v>
      </c>
      <c r="AB4226">
        <v>937500</v>
      </c>
      <c r="AC4226">
        <v>62500</v>
      </c>
      <c r="AD4226">
        <v>0</v>
      </c>
      <c r="AE4226" t="b">
        <f t="shared" si="183"/>
        <v>0</v>
      </c>
    </row>
    <row r="4227" spans="1:31" hidden="1">
      <c r="A4227" s="6" t="s">
        <v>10696</v>
      </c>
      <c r="B4227" t="s">
        <v>29</v>
      </c>
      <c r="C4227">
        <v>30</v>
      </c>
      <c r="D4227" t="s">
        <v>5804</v>
      </c>
      <c r="F4227" t="s">
        <v>44</v>
      </c>
      <c r="G4227" t="s">
        <v>29</v>
      </c>
      <c r="H4227" t="s">
        <v>102</v>
      </c>
      <c r="I4227">
        <v>0</v>
      </c>
      <c r="J4227">
        <v>1</v>
      </c>
      <c r="K4227">
        <v>0</v>
      </c>
      <c r="L4227" t="s">
        <v>4371</v>
      </c>
      <c r="M4227" t="s">
        <v>81</v>
      </c>
      <c r="N4227">
        <v>6000000</v>
      </c>
      <c r="O4227">
        <f t="shared" ref="O4227:O4290" si="184">AC4227</f>
        <v>998763</v>
      </c>
      <c r="Q4227" t="s">
        <v>35</v>
      </c>
      <c r="R4227">
        <v>0</v>
      </c>
      <c r="S4227">
        <v>33</v>
      </c>
      <c r="T4227" t="s">
        <v>37</v>
      </c>
      <c r="U4227" t="s">
        <v>188</v>
      </c>
      <c r="W4227" s="2" t="e">
        <f>IF(VLOOKUP(V4227,'reference classification'!$B$1:G4231,6,FALSE)&gt;90,1,0)</f>
        <v>#N/A</v>
      </c>
      <c r="X4227">
        <v>5498763</v>
      </c>
      <c r="Y4227" t="s">
        <v>4371</v>
      </c>
      <c r="Z4227">
        <v>998763</v>
      </c>
      <c r="AA4227">
        <v>-62</v>
      </c>
      <c r="AB4227">
        <v>6497526</v>
      </c>
      <c r="AC4227">
        <v>998763</v>
      </c>
      <c r="AD4227">
        <v>0</v>
      </c>
      <c r="AE4227" t="b">
        <f t="shared" ref="AE4227:AE4290" si="185">AB4227=AC4227</f>
        <v>0</v>
      </c>
    </row>
    <row r="4228" spans="1:31" hidden="1">
      <c r="A4228" s="6" t="s">
        <v>5543</v>
      </c>
      <c r="B4228" t="s">
        <v>29</v>
      </c>
      <c r="C4228">
        <v>41</v>
      </c>
      <c r="D4228" t="s">
        <v>8147</v>
      </c>
      <c r="F4228" t="s">
        <v>31</v>
      </c>
      <c r="G4228" t="s">
        <v>29</v>
      </c>
      <c r="H4228" t="s">
        <v>130</v>
      </c>
      <c r="I4228">
        <v>0</v>
      </c>
      <c r="J4228">
        <v>1</v>
      </c>
      <c r="K4228">
        <v>0</v>
      </c>
      <c r="L4228" t="s">
        <v>5127</v>
      </c>
      <c r="M4228" t="s">
        <v>34</v>
      </c>
      <c r="N4228">
        <v>1500000</v>
      </c>
      <c r="O4228">
        <f t="shared" si="184"/>
        <v>131367</v>
      </c>
      <c r="Q4228" t="s">
        <v>35</v>
      </c>
      <c r="R4228">
        <v>2.5</v>
      </c>
      <c r="S4228">
        <v>5</v>
      </c>
      <c r="T4228" t="s">
        <v>77</v>
      </c>
      <c r="U4228" t="s">
        <v>188</v>
      </c>
      <c r="W4228" s="2" t="e">
        <f>IF(VLOOKUP(V4228,'reference classification'!$B$1:G4232,6,FALSE)&gt;90,1,0)</f>
        <v>#N/A</v>
      </c>
      <c r="X4228">
        <v>711531</v>
      </c>
      <c r="Y4228" t="s">
        <v>5127</v>
      </c>
      <c r="Z4228">
        <v>131367</v>
      </c>
      <c r="AA4228">
        <v>-16</v>
      </c>
      <c r="AB4228">
        <v>842898</v>
      </c>
      <c r="AC4228">
        <v>131367</v>
      </c>
      <c r="AD4228">
        <v>0</v>
      </c>
      <c r="AE4228" t="b">
        <f t="shared" si="185"/>
        <v>0</v>
      </c>
    </row>
    <row r="4229" spans="1:31" hidden="1">
      <c r="A4229" s="6" t="s">
        <v>4849</v>
      </c>
      <c r="B4229" t="s">
        <v>29</v>
      </c>
      <c r="C4229">
        <v>41</v>
      </c>
      <c r="D4229" t="s">
        <v>8149</v>
      </c>
      <c r="E4229">
        <v>3101001</v>
      </c>
      <c r="F4229" t="s">
        <v>44</v>
      </c>
      <c r="G4229" t="s">
        <v>29</v>
      </c>
      <c r="H4229" t="s">
        <v>62</v>
      </c>
      <c r="I4229">
        <v>0</v>
      </c>
      <c r="J4229">
        <v>1</v>
      </c>
      <c r="K4229">
        <v>0</v>
      </c>
      <c r="L4229" t="s">
        <v>5127</v>
      </c>
      <c r="M4229" t="s">
        <v>81</v>
      </c>
      <c r="N4229">
        <v>700000</v>
      </c>
      <c r="O4229">
        <f t="shared" si="184"/>
        <v>35000</v>
      </c>
      <c r="Q4229" t="s">
        <v>35</v>
      </c>
      <c r="R4229">
        <v>2.5</v>
      </c>
      <c r="S4229">
        <v>3</v>
      </c>
      <c r="T4229" t="s">
        <v>77</v>
      </c>
      <c r="U4229" t="s">
        <v>2261</v>
      </c>
      <c r="W4229" s="2" t="e">
        <f>IF(VLOOKUP(V4229,'reference classification'!$B$1:G4233,6,FALSE)&gt;90,1,0)</f>
        <v>#N/A</v>
      </c>
      <c r="X4229">
        <v>490000</v>
      </c>
      <c r="Y4229" t="s">
        <v>5127</v>
      </c>
      <c r="Z4229">
        <v>35000</v>
      </c>
      <c r="AA4229">
        <v>-4</v>
      </c>
      <c r="AB4229">
        <v>525000</v>
      </c>
      <c r="AC4229">
        <v>35000</v>
      </c>
      <c r="AD4229">
        <v>0</v>
      </c>
      <c r="AE4229" t="b">
        <f t="shared" si="185"/>
        <v>0</v>
      </c>
    </row>
    <row r="4230" spans="1:31" hidden="1">
      <c r="A4230" s="6" t="s">
        <v>4876</v>
      </c>
      <c r="B4230" t="s">
        <v>29</v>
      </c>
      <c r="C4230">
        <v>41</v>
      </c>
      <c r="D4230" t="s">
        <v>8151</v>
      </c>
      <c r="F4230" t="s">
        <v>31</v>
      </c>
      <c r="G4230" t="s">
        <v>29</v>
      </c>
      <c r="H4230" t="s">
        <v>2233</v>
      </c>
      <c r="I4230">
        <v>0</v>
      </c>
      <c r="J4230">
        <v>1</v>
      </c>
      <c r="K4230">
        <v>0</v>
      </c>
      <c r="L4230" t="s">
        <v>5127</v>
      </c>
      <c r="M4230" t="s">
        <v>81</v>
      </c>
      <c r="N4230">
        <v>2000000</v>
      </c>
      <c r="O4230">
        <f t="shared" si="184"/>
        <v>78779</v>
      </c>
      <c r="Q4230" t="s">
        <v>35</v>
      </c>
      <c r="R4230">
        <v>2.5</v>
      </c>
      <c r="S4230">
        <v>5</v>
      </c>
      <c r="T4230" t="s">
        <v>77</v>
      </c>
      <c r="U4230" t="s">
        <v>78</v>
      </c>
      <c r="W4230" s="2" t="e">
        <f>IF(VLOOKUP(V4230,'reference classification'!$B$1:G4234,6,FALSE)&gt;90,1,0)</f>
        <v>#N/A</v>
      </c>
      <c r="X4230">
        <v>1309857</v>
      </c>
      <c r="Y4230" t="s">
        <v>5127</v>
      </c>
      <c r="Z4230">
        <v>78779</v>
      </c>
      <c r="AA4230">
        <v>-9</v>
      </c>
      <c r="AB4230">
        <v>1388636</v>
      </c>
      <c r="AC4230">
        <v>78779</v>
      </c>
      <c r="AD4230">
        <v>0</v>
      </c>
      <c r="AE4230" t="b">
        <f t="shared" si="185"/>
        <v>0</v>
      </c>
    </row>
    <row r="4231" spans="1:31" hidden="1">
      <c r="A4231" s="6" t="s">
        <v>4885</v>
      </c>
      <c r="B4231" t="s">
        <v>29</v>
      </c>
      <c r="C4231">
        <v>41</v>
      </c>
      <c r="D4231" t="s">
        <v>8153</v>
      </c>
      <c r="F4231" t="s">
        <v>31</v>
      </c>
      <c r="G4231" t="s">
        <v>29</v>
      </c>
      <c r="H4231" t="s">
        <v>4370</v>
      </c>
      <c r="I4231">
        <v>0</v>
      </c>
      <c r="J4231">
        <v>1</v>
      </c>
      <c r="K4231">
        <v>0</v>
      </c>
      <c r="L4231" t="s">
        <v>4371</v>
      </c>
      <c r="M4231" t="s">
        <v>81</v>
      </c>
      <c r="N4231">
        <v>4000000</v>
      </c>
      <c r="O4231">
        <f t="shared" si="184"/>
        <v>1000000</v>
      </c>
      <c r="Q4231" t="s">
        <v>35</v>
      </c>
      <c r="R4231">
        <v>0</v>
      </c>
      <c r="S4231">
        <v>33</v>
      </c>
      <c r="T4231" t="s">
        <v>37</v>
      </c>
      <c r="U4231" t="s">
        <v>188</v>
      </c>
      <c r="W4231" s="2" t="e">
        <f>IF(VLOOKUP(V4231,'reference classification'!$B$1:G4235,6,FALSE)&gt;90,1,0)</f>
        <v>#N/A</v>
      </c>
      <c r="X4231">
        <v>3000000</v>
      </c>
      <c r="Y4231" t="s">
        <v>4371</v>
      </c>
      <c r="Z4231">
        <v>1000000</v>
      </c>
      <c r="AA4231">
        <v>-91</v>
      </c>
      <c r="AB4231">
        <v>4000000</v>
      </c>
      <c r="AC4231">
        <v>1000000</v>
      </c>
      <c r="AD4231">
        <v>0</v>
      </c>
      <c r="AE4231" t="b">
        <f t="shared" si="185"/>
        <v>0</v>
      </c>
    </row>
    <row r="4232" spans="1:31" hidden="1">
      <c r="A4232" s="6" t="s">
        <v>4513</v>
      </c>
      <c r="B4232" t="s">
        <v>29</v>
      </c>
      <c r="C4232">
        <v>41</v>
      </c>
      <c r="D4232" t="s">
        <v>8155</v>
      </c>
      <c r="E4232">
        <v>3101001</v>
      </c>
      <c r="F4232" t="s">
        <v>44</v>
      </c>
      <c r="G4232" t="s">
        <v>29</v>
      </c>
      <c r="H4232" t="s">
        <v>62</v>
      </c>
      <c r="I4232">
        <v>0</v>
      </c>
      <c r="J4232">
        <v>1</v>
      </c>
      <c r="K4232">
        <v>0</v>
      </c>
      <c r="L4232" t="s">
        <v>5127</v>
      </c>
      <c r="M4232" t="s">
        <v>81</v>
      </c>
      <c r="N4232">
        <v>300000</v>
      </c>
      <c r="O4232">
        <f t="shared" si="184"/>
        <v>23355</v>
      </c>
      <c r="Q4232" t="s">
        <v>35</v>
      </c>
      <c r="R4232">
        <v>2.5</v>
      </c>
      <c r="S4232">
        <v>4</v>
      </c>
      <c r="T4232" t="s">
        <v>77</v>
      </c>
      <c r="U4232" t="s">
        <v>78</v>
      </c>
      <c r="W4232" s="2" t="e">
        <f>IF(VLOOKUP(V4232,'reference classification'!$B$1:G4236,6,FALSE)&gt;90,1,0)</f>
        <v>#N/A</v>
      </c>
      <c r="X4232">
        <v>215220</v>
      </c>
      <c r="Y4232" t="s">
        <v>5127</v>
      </c>
      <c r="Z4232">
        <v>23355</v>
      </c>
      <c r="AA4232">
        <v>-25</v>
      </c>
      <c r="AB4232">
        <v>238575</v>
      </c>
      <c r="AC4232">
        <v>23355</v>
      </c>
      <c r="AD4232">
        <v>0</v>
      </c>
      <c r="AE4232" t="b">
        <f t="shared" si="185"/>
        <v>0</v>
      </c>
    </row>
    <row r="4233" spans="1:31" hidden="1">
      <c r="A4233" s="6" t="s">
        <v>9498</v>
      </c>
      <c r="B4233" t="s">
        <v>29</v>
      </c>
      <c r="C4233">
        <v>41</v>
      </c>
      <c r="D4233" t="s">
        <v>8157</v>
      </c>
      <c r="F4233" t="s">
        <v>31</v>
      </c>
      <c r="G4233" t="s">
        <v>29</v>
      </c>
      <c r="H4233" t="s">
        <v>237</v>
      </c>
      <c r="I4233">
        <v>0</v>
      </c>
      <c r="J4233">
        <v>1</v>
      </c>
      <c r="K4233">
        <v>0</v>
      </c>
      <c r="L4233" t="s">
        <v>4205</v>
      </c>
      <c r="M4233" t="s">
        <v>81</v>
      </c>
      <c r="N4233">
        <v>1300000</v>
      </c>
      <c r="O4233">
        <f t="shared" si="184"/>
        <v>108333</v>
      </c>
      <c r="Q4233" t="s">
        <v>35</v>
      </c>
      <c r="R4233">
        <v>24.65</v>
      </c>
      <c r="S4233">
        <v>24</v>
      </c>
      <c r="T4233" t="s">
        <v>77</v>
      </c>
      <c r="U4233" t="s">
        <v>188</v>
      </c>
      <c r="W4233" s="2" t="e">
        <f>IF(VLOOKUP(V4233,'reference classification'!$B$1:G4237,6,FALSE)&gt;90,1,0)</f>
        <v>#N/A</v>
      </c>
      <c r="X4233">
        <v>433336</v>
      </c>
      <c r="Y4233" t="s">
        <v>4205</v>
      </c>
      <c r="Z4233">
        <v>108333</v>
      </c>
      <c r="AA4233">
        <v>0</v>
      </c>
      <c r="AB4233">
        <v>541669</v>
      </c>
      <c r="AC4233">
        <v>108333</v>
      </c>
      <c r="AD4233">
        <v>0</v>
      </c>
      <c r="AE4233" t="b">
        <f t="shared" si="185"/>
        <v>0</v>
      </c>
    </row>
    <row r="4234" spans="1:31" hidden="1">
      <c r="A4234" s="6" t="s">
        <v>5236</v>
      </c>
      <c r="B4234" t="s">
        <v>29</v>
      </c>
      <c r="C4234">
        <v>41</v>
      </c>
      <c r="D4234" t="s">
        <v>8159</v>
      </c>
      <c r="F4234" t="s">
        <v>44</v>
      </c>
      <c r="G4234" t="s">
        <v>29</v>
      </c>
      <c r="H4234" t="s">
        <v>3014</v>
      </c>
      <c r="I4234">
        <v>0</v>
      </c>
      <c r="J4234">
        <v>1</v>
      </c>
      <c r="K4234">
        <v>0</v>
      </c>
      <c r="L4234" t="s">
        <v>4371</v>
      </c>
      <c r="M4234" t="s">
        <v>81</v>
      </c>
      <c r="N4234">
        <v>9800000</v>
      </c>
      <c r="O4234">
        <f t="shared" si="184"/>
        <v>141480</v>
      </c>
      <c r="Q4234" t="s">
        <v>35</v>
      </c>
      <c r="R4234">
        <v>0</v>
      </c>
      <c r="S4234">
        <v>24</v>
      </c>
      <c r="T4234" t="s">
        <v>37</v>
      </c>
      <c r="U4234" t="s">
        <v>78</v>
      </c>
      <c r="W4234" s="2" t="e">
        <f>IF(VLOOKUP(V4234,'reference classification'!$B$1:G4238,6,FALSE)&gt;90,1,0)</f>
        <v>#N/A</v>
      </c>
      <c r="X4234">
        <v>5449817</v>
      </c>
      <c r="Y4234" t="s">
        <v>4371</v>
      </c>
      <c r="Z4234">
        <v>141480</v>
      </c>
      <c r="AA4234">
        <v>0</v>
      </c>
      <c r="AB4234">
        <v>5591297</v>
      </c>
      <c r="AC4234">
        <v>141480</v>
      </c>
      <c r="AD4234">
        <v>0</v>
      </c>
      <c r="AE4234" t="b">
        <f t="shared" si="185"/>
        <v>0</v>
      </c>
    </row>
    <row r="4235" spans="1:31" hidden="1">
      <c r="A4235" s="6" t="s">
        <v>10077</v>
      </c>
      <c r="B4235" t="s">
        <v>29</v>
      </c>
      <c r="C4235">
        <v>41</v>
      </c>
      <c r="D4235" t="s">
        <v>8161</v>
      </c>
      <c r="F4235" t="s">
        <v>31</v>
      </c>
      <c r="G4235" t="s">
        <v>29</v>
      </c>
      <c r="H4235" t="s">
        <v>356</v>
      </c>
      <c r="I4235">
        <v>0</v>
      </c>
      <c r="J4235">
        <v>1</v>
      </c>
      <c r="K4235">
        <v>0</v>
      </c>
      <c r="L4235" t="s">
        <v>4395</v>
      </c>
      <c r="M4235" t="s">
        <v>81</v>
      </c>
      <c r="N4235">
        <v>904000</v>
      </c>
      <c r="O4235">
        <f t="shared" si="184"/>
        <v>75333</v>
      </c>
      <c r="Q4235" t="s">
        <v>35</v>
      </c>
      <c r="R4235">
        <v>0</v>
      </c>
      <c r="S4235">
        <v>30</v>
      </c>
      <c r="T4235" t="s">
        <v>77</v>
      </c>
      <c r="U4235" t="s">
        <v>188</v>
      </c>
      <c r="W4235" s="2" t="e">
        <f>IF(VLOOKUP(V4235,'reference classification'!$B$1:G4239,6,FALSE)&gt;90,1,0)</f>
        <v>#N/A</v>
      </c>
      <c r="X4235">
        <v>602668</v>
      </c>
      <c r="Y4235" t="s">
        <v>4395</v>
      </c>
      <c r="Z4235">
        <v>75333</v>
      </c>
      <c r="AA4235">
        <v>0</v>
      </c>
      <c r="AB4235">
        <v>678001</v>
      </c>
      <c r="AC4235">
        <v>75333</v>
      </c>
      <c r="AD4235">
        <v>0</v>
      </c>
      <c r="AE4235" t="b">
        <f t="shared" si="185"/>
        <v>0</v>
      </c>
    </row>
    <row r="4236" spans="1:31" hidden="1">
      <c r="A4236" s="6" t="s">
        <v>5405</v>
      </c>
      <c r="B4236" t="s">
        <v>29</v>
      </c>
      <c r="C4236">
        <v>41</v>
      </c>
      <c r="D4236" t="s">
        <v>8163</v>
      </c>
      <c r="E4236">
        <v>7212230</v>
      </c>
      <c r="F4236" t="s">
        <v>31</v>
      </c>
      <c r="G4236" t="s">
        <v>29</v>
      </c>
      <c r="H4236" t="s">
        <v>237</v>
      </c>
      <c r="I4236">
        <v>0</v>
      </c>
      <c r="J4236">
        <v>1</v>
      </c>
      <c r="K4236">
        <v>0</v>
      </c>
      <c r="L4236" t="s">
        <v>4371</v>
      </c>
      <c r="M4236" t="s">
        <v>81</v>
      </c>
      <c r="N4236">
        <v>2000000</v>
      </c>
      <c r="O4236">
        <f t="shared" si="184"/>
        <v>60987</v>
      </c>
      <c r="Q4236" t="s">
        <v>35</v>
      </c>
      <c r="R4236">
        <v>0</v>
      </c>
      <c r="S4236">
        <v>33</v>
      </c>
      <c r="T4236" t="s">
        <v>37</v>
      </c>
      <c r="U4236" t="s">
        <v>188</v>
      </c>
      <c r="W4236" s="2" t="e">
        <f>IF(VLOOKUP(V4236,'reference classification'!$B$1:G4240,6,FALSE)&gt;90,1,0)</f>
        <v>#N/A</v>
      </c>
      <c r="X4236">
        <v>1560987</v>
      </c>
      <c r="Y4236" t="s">
        <v>4371</v>
      </c>
      <c r="Z4236">
        <v>60987</v>
      </c>
      <c r="AA4236">
        <v>-61</v>
      </c>
      <c r="AB4236">
        <v>1621974</v>
      </c>
      <c r="AC4236">
        <v>60987</v>
      </c>
      <c r="AD4236">
        <v>0</v>
      </c>
      <c r="AE4236" t="b">
        <f t="shared" si="185"/>
        <v>0</v>
      </c>
    </row>
    <row r="4237" spans="1:31" hidden="1">
      <c r="A4237" s="6" t="s">
        <v>4823</v>
      </c>
      <c r="B4237" t="s">
        <v>29</v>
      </c>
      <c r="C4237">
        <v>41</v>
      </c>
      <c r="D4237" t="s">
        <v>8165</v>
      </c>
      <c r="E4237">
        <v>7212230</v>
      </c>
      <c r="F4237" t="s">
        <v>31</v>
      </c>
      <c r="G4237" t="s">
        <v>29</v>
      </c>
      <c r="H4237" t="s">
        <v>237</v>
      </c>
      <c r="I4237">
        <v>0</v>
      </c>
      <c r="J4237">
        <v>1</v>
      </c>
      <c r="K4237">
        <v>0</v>
      </c>
      <c r="L4237" t="s">
        <v>4371</v>
      </c>
      <c r="M4237" t="s">
        <v>81</v>
      </c>
      <c r="N4237">
        <v>1000000</v>
      </c>
      <c r="O4237">
        <f t="shared" si="184"/>
        <v>190437</v>
      </c>
      <c r="Q4237" t="s">
        <v>35</v>
      </c>
      <c r="R4237">
        <v>0</v>
      </c>
      <c r="S4237">
        <v>33</v>
      </c>
      <c r="T4237" t="s">
        <v>37</v>
      </c>
      <c r="U4237" t="s">
        <v>188</v>
      </c>
      <c r="W4237" s="2" t="e">
        <f>IF(VLOOKUP(V4237,'reference classification'!$B$1:G4241,6,FALSE)&gt;90,1,0)</f>
        <v>#N/A</v>
      </c>
      <c r="X4237">
        <v>440437</v>
      </c>
      <c r="Y4237" t="s">
        <v>4371</v>
      </c>
      <c r="Z4237">
        <v>190437</v>
      </c>
      <c r="AA4237">
        <v>-7</v>
      </c>
      <c r="AB4237">
        <v>630874</v>
      </c>
      <c r="AC4237">
        <v>190437</v>
      </c>
      <c r="AD4237">
        <v>0</v>
      </c>
      <c r="AE4237" t="b">
        <f t="shared" si="185"/>
        <v>0</v>
      </c>
    </row>
    <row r="4238" spans="1:31" hidden="1">
      <c r="A4238" s="6" t="s">
        <v>4782</v>
      </c>
      <c r="B4238" t="s">
        <v>29</v>
      </c>
      <c r="C4238">
        <v>41</v>
      </c>
      <c r="D4238" t="s">
        <v>8167</v>
      </c>
      <c r="F4238" t="s">
        <v>31</v>
      </c>
      <c r="G4238" t="s">
        <v>29</v>
      </c>
      <c r="H4238" t="s">
        <v>237</v>
      </c>
      <c r="I4238">
        <v>0</v>
      </c>
      <c r="J4238">
        <v>1</v>
      </c>
      <c r="K4238">
        <v>0</v>
      </c>
      <c r="L4238" t="s">
        <v>4205</v>
      </c>
      <c r="M4238" t="s">
        <v>81</v>
      </c>
      <c r="N4238">
        <v>1200000</v>
      </c>
      <c r="O4238">
        <f t="shared" si="184"/>
        <v>100000</v>
      </c>
      <c r="Q4238" t="s">
        <v>35</v>
      </c>
      <c r="R4238">
        <v>24.64</v>
      </c>
      <c r="S4238">
        <v>24</v>
      </c>
      <c r="T4238" t="s">
        <v>77</v>
      </c>
      <c r="U4238" t="s">
        <v>188</v>
      </c>
      <c r="W4238" s="2" t="e">
        <f>IF(VLOOKUP(V4238,'reference classification'!$B$1:G4242,6,FALSE)&gt;90,1,0)</f>
        <v>#N/A</v>
      </c>
      <c r="X4238">
        <v>400000</v>
      </c>
      <c r="Y4238" t="s">
        <v>4205</v>
      </c>
      <c r="Z4238">
        <v>100000</v>
      </c>
      <c r="AA4238">
        <v>0</v>
      </c>
      <c r="AB4238">
        <v>500000</v>
      </c>
      <c r="AC4238">
        <v>100000</v>
      </c>
      <c r="AD4238">
        <v>0</v>
      </c>
      <c r="AE4238" t="b">
        <f t="shared" si="185"/>
        <v>0</v>
      </c>
    </row>
    <row r="4239" spans="1:31" hidden="1">
      <c r="A4239" s="6" t="s">
        <v>9388</v>
      </c>
      <c r="B4239" t="s">
        <v>29</v>
      </c>
      <c r="C4239">
        <v>41</v>
      </c>
      <c r="D4239" t="s">
        <v>7751</v>
      </c>
      <c r="F4239" t="s">
        <v>31</v>
      </c>
      <c r="G4239" t="s">
        <v>29</v>
      </c>
      <c r="H4239" t="s">
        <v>356</v>
      </c>
      <c r="I4239">
        <v>0</v>
      </c>
      <c r="J4239">
        <v>1</v>
      </c>
      <c r="K4239">
        <v>0</v>
      </c>
      <c r="L4239" t="s">
        <v>4205</v>
      </c>
      <c r="M4239" t="s">
        <v>81</v>
      </c>
      <c r="N4239">
        <v>1800000</v>
      </c>
      <c r="O4239">
        <f t="shared" si="184"/>
        <v>33500</v>
      </c>
      <c r="Q4239" t="s">
        <v>35</v>
      </c>
      <c r="R4239">
        <v>21.49</v>
      </c>
      <c r="S4239">
        <v>2</v>
      </c>
      <c r="T4239" t="s">
        <v>77</v>
      </c>
      <c r="U4239" t="s">
        <v>78</v>
      </c>
      <c r="W4239" s="2" t="e">
        <f>IF(VLOOKUP(V4239,'reference classification'!$B$1:G4243,6,FALSE)&gt;90,1,0)</f>
        <v>#N/A</v>
      </c>
      <c r="X4239">
        <v>363500</v>
      </c>
      <c r="Y4239" t="s">
        <v>4205</v>
      </c>
      <c r="Z4239">
        <v>33500</v>
      </c>
      <c r="AA4239">
        <v>0</v>
      </c>
      <c r="AB4239">
        <v>397000</v>
      </c>
      <c r="AC4239">
        <v>33500</v>
      </c>
      <c r="AD4239">
        <v>0</v>
      </c>
      <c r="AE4239" t="b">
        <f t="shared" si="185"/>
        <v>0</v>
      </c>
    </row>
    <row r="4240" spans="1:31" hidden="1">
      <c r="A4240" s="6" t="s">
        <v>5532</v>
      </c>
      <c r="B4240" t="s">
        <v>29</v>
      </c>
      <c r="C4240">
        <v>30</v>
      </c>
      <c r="D4240" t="s">
        <v>8170</v>
      </c>
      <c r="F4240" t="s">
        <v>31</v>
      </c>
      <c r="G4240" t="s">
        <v>29</v>
      </c>
      <c r="H4240" t="s">
        <v>62</v>
      </c>
      <c r="I4240">
        <v>0</v>
      </c>
      <c r="J4240">
        <v>1</v>
      </c>
      <c r="K4240">
        <v>0</v>
      </c>
      <c r="L4240" t="s">
        <v>5122</v>
      </c>
      <c r="M4240" t="s">
        <v>81</v>
      </c>
      <c r="N4240">
        <v>1900000</v>
      </c>
      <c r="O4240">
        <f t="shared" si="184"/>
        <v>673231</v>
      </c>
      <c r="Q4240" t="s">
        <v>35</v>
      </c>
      <c r="R4240">
        <v>0</v>
      </c>
      <c r="S4240">
        <v>42</v>
      </c>
      <c r="T4240" t="s">
        <v>37</v>
      </c>
      <c r="U4240" t="s">
        <v>484</v>
      </c>
      <c r="W4240" s="2" t="e">
        <f>IF(VLOOKUP(V4240,'reference classification'!$B$1:G4244,6,FALSE)&gt;90,1,0)</f>
        <v>#N/A</v>
      </c>
      <c r="X4240">
        <v>673231</v>
      </c>
      <c r="Y4240" t="s">
        <v>5122</v>
      </c>
      <c r="Z4240">
        <v>673231</v>
      </c>
      <c r="AA4240">
        <v>0</v>
      </c>
      <c r="AB4240">
        <v>1346462</v>
      </c>
      <c r="AC4240">
        <v>673231</v>
      </c>
      <c r="AD4240">
        <v>0</v>
      </c>
      <c r="AE4240" t="b">
        <f t="shared" si="185"/>
        <v>0</v>
      </c>
    </row>
    <row r="4241" spans="1:31" hidden="1">
      <c r="A4241" s="6" t="s">
        <v>9512</v>
      </c>
      <c r="B4241" t="s">
        <v>29</v>
      </c>
      <c r="C4241">
        <v>41</v>
      </c>
      <c r="D4241" t="s">
        <v>8172</v>
      </c>
      <c r="E4241">
        <v>3317011</v>
      </c>
      <c r="F4241" t="s">
        <v>44</v>
      </c>
      <c r="G4241" t="s">
        <v>29</v>
      </c>
      <c r="H4241" t="s">
        <v>327</v>
      </c>
      <c r="I4241">
        <v>0</v>
      </c>
      <c r="J4241">
        <v>1</v>
      </c>
      <c r="K4241">
        <v>0</v>
      </c>
      <c r="L4241" t="s">
        <v>4205</v>
      </c>
      <c r="M4241" t="s">
        <v>81</v>
      </c>
      <c r="N4241">
        <v>2000000</v>
      </c>
      <c r="O4241">
        <f t="shared" si="184"/>
        <v>83333</v>
      </c>
      <c r="Q4241" t="s">
        <v>35</v>
      </c>
      <c r="R4241">
        <v>605.88</v>
      </c>
      <c r="S4241">
        <v>24</v>
      </c>
      <c r="T4241" t="s">
        <v>77</v>
      </c>
      <c r="U4241" t="s">
        <v>188</v>
      </c>
      <c r="W4241" s="2" t="e">
        <f>IF(VLOOKUP(V4241,'reference classification'!$B$1:G4245,6,FALSE)&gt;90,1,0)</f>
        <v>#N/A</v>
      </c>
      <c r="X4241">
        <v>500006</v>
      </c>
      <c r="Y4241" t="s">
        <v>4205</v>
      </c>
      <c r="Z4241">
        <v>83333</v>
      </c>
      <c r="AA4241">
        <v>0</v>
      </c>
      <c r="AB4241">
        <v>583339</v>
      </c>
      <c r="AC4241">
        <v>83333</v>
      </c>
      <c r="AD4241">
        <v>0</v>
      </c>
      <c r="AE4241" t="b">
        <f t="shared" si="185"/>
        <v>0</v>
      </c>
    </row>
    <row r="4242" spans="1:31" hidden="1">
      <c r="A4242" s="6" t="s">
        <v>12230</v>
      </c>
      <c r="B4242" t="s">
        <v>29</v>
      </c>
      <c r="C4242">
        <v>41</v>
      </c>
      <c r="D4242" t="s">
        <v>636</v>
      </c>
      <c r="E4242">
        <v>3313010</v>
      </c>
      <c r="F4242" t="s">
        <v>44</v>
      </c>
      <c r="G4242" t="s">
        <v>29</v>
      </c>
      <c r="H4242" t="s">
        <v>327</v>
      </c>
      <c r="I4242">
        <v>0</v>
      </c>
      <c r="J4242">
        <v>1</v>
      </c>
      <c r="K4242">
        <v>1</v>
      </c>
      <c r="L4242" t="s">
        <v>4205</v>
      </c>
      <c r="M4242" t="s">
        <v>81</v>
      </c>
      <c r="N4242">
        <v>5000000</v>
      </c>
      <c r="O4242">
        <f t="shared" si="184"/>
        <v>2500000</v>
      </c>
      <c r="Q4242" t="s">
        <v>35</v>
      </c>
      <c r="R4242">
        <v>604.20000000000005</v>
      </c>
      <c r="S4242">
        <v>24</v>
      </c>
      <c r="T4242" t="s">
        <v>77</v>
      </c>
      <c r="U4242" t="s">
        <v>188</v>
      </c>
      <c r="W4242" s="2" t="e">
        <f>IF(VLOOKUP(V4242,'reference classification'!$B$1:G4246,6,FALSE)&gt;90,1,0)</f>
        <v>#N/A</v>
      </c>
      <c r="X4242">
        <v>5000000</v>
      </c>
      <c r="Y4242" t="s">
        <v>4205</v>
      </c>
      <c r="Z4242">
        <v>2500000</v>
      </c>
      <c r="AA4242">
        <v>0</v>
      </c>
      <c r="AB4242">
        <v>7500000</v>
      </c>
      <c r="AC4242">
        <v>2500000</v>
      </c>
      <c r="AD4242">
        <v>0</v>
      </c>
      <c r="AE4242" t="b">
        <f t="shared" si="185"/>
        <v>0</v>
      </c>
    </row>
    <row r="4243" spans="1:31" hidden="1">
      <c r="A4243" s="6" t="s">
        <v>9539</v>
      </c>
      <c r="B4243" t="s">
        <v>29</v>
      </c>
      <c r="C4243">
        <v>41</v>
      </c>
      <c r="D4243" t="s">
        <v>8175</v>
      </c>
      <c r="F4243" t="s">
        <v>31</v>
      </c>
      <c r="G4243" t="s">
        <v>29</v>
      </c>
      <c r="H4243" t="s">
        <v>186</v>
      </c>
      <c r="I4243">
        <v>0</v>
      </c>
      <c r="J4243">
        <v>1</v>
      </c>
      <c r="K4243">
        <v>0</v>
      </c>
      <c r="L4243" t="s">
        <v>4205</v>
      </c>
      <c r="M4243" t="s">
        <v>81</v>
      </c>
      <c r="N4243">
        <v>1000000</v>
      </c>
      <c r="O4243">
        <f t="shared" si="184"/>
        <v>83333</v>
      </c>
      <c r="Q4243" t="s">
        <v>35</v>
      </c>
      <c r="R4243">
        <v>24.65</v>
      </c>
      <c r="S4243">
        <v>24</v>
      </c>
      <c r="T4243" t="s">
        <v>77</v>
      </c>
      <c r="U4243" t="s">
        <v>188</v>
      </c>
      <c r="W4243" s="2" t="e">
        <f>IF(VLOOKUP(V4243,'reference classification'!$B$1:G4247,6,FALSE)&gt;90,1,0)</f>
        <v>#N/A</v>
      </c>
      <c r="X4243">
        <v>916667</v>
      </c>
      <c r="Y4243" t="s">
        <v>4205</v>
      </c>
      <c r="Z4243">
        <v>83333</v>
      </c>
      <c r="AA4243">
        <v>0</v>
      </c>
      <c r="AB4243">
        <v>1000000</v>
      </c>
      <c r="AC4243">
        <v>83333</v>
      </c>
      <c r="AD4243">
        <v>0</v>
      </c>
      <c r="AE4243" t="b">
        <f t="shared" si="185"/>
        <v>0</v>
      </c>
    </row>
    <row r="4244" spans="1:31" hidden="1">
      <c r="A4244" s="6" t="s">
        <v>11851</v>
      </c>
      <c r="B4244" t="s">
        <v>29</v>
      </c>
      <c r="C4244">
        <v>30</v>
      </c>
      <c r="D4244" t="s">
        <v>8177</v>
      </c>
      <c r="F4244" t="s">
        <v>31</v>
      </c>
      <c r="G4244" t="s">
        <v>29</v>
      </c>
      <c r="H4244" t="s">
        <v>2731</v>
      </c>
      <c r="I4244">
        <v>0</v>
      </c>
      <c r="J4244">
        <v>1</v>
      </c>
      <c r="K4244">
        <v>0</v>
      </c>
      <c r="L4244" t="s">
        <v>4371</v>
      </c>
      <c r="M4244" t="s">
        <v>81</v>
      </c>
      <c r="N4244">
        <v>16000000</v>
      </c>
      <c r="O4244">
        <f t="shared" si="184"/>
        <v>2488303</v>
      </c>
      <c r="Q4244" t="s">
        <v>35</v>
      </c>
      <c r="R4244">
        <v>0</v>
      </c>
      <c r="S4244">
        <v>33</v>
      </c>
      <c r="T4244" t="s">
        <v>37</v>
      </c>
      <c r="U4244" t="s">
        <v>188</v>
      </c>
      <c r="W4244" s="2" t="e">
        <f>IF(VLOOKUP(V4244,'reference classification'!$B$1:G4248,6,FALSE)&gt;90,1,0)</f>
        <v>#N/A</v>
      </c>
      <c r="X4244">
        <v>14488303</v>
      </c>
      <c r="Y4244" t="s">
        <v>4371</v>
      </c>
      <c r="Z4244">
        <v>2488303</v>
      </c>
      <c r="AA4244">
        <v>31</v>
      </c>
      <c r="AB4244">
        <v>16976606</v>
      </c>
      <c r="AC4244">
        <v>2488303</v>
      </c>
      <c r="AD4244">
        <v>0</v>
      </c>
      <c r="AE4244" t="b">
        <f t="shared" si="185"/>
        <v>0</v>
      </c>
    </row>
    <row r="4245" spans="1:31" hidden="1">
      <c r="A4245" s="6" t="s">
        <v>5446</v>
      </c>
      <c r="B4245" t="s">
        <v>29</v>
      </c>
      <c r="C4245">
        <v>41</v>
      </c>
      <c r="D4245" t="s">
        <v>8179</v>
      </c>
      <c r="F4245" t="s">
        <v>44</v>
      </c>
      <c r="G4245" t="s">
        <v>29</v>
      </c>
      <c r="H4245" t="s">
        <v>2233</v>
      </c>
      <c r="I4245">
        <v>0</v>
      </c>
      <c r="J4245">
        <v>1</v>
      </c>
      <c r="K4245">
        <v>0</v>
      </c>
      <c r="L4245" t="s">
        <v>5127</v>
      </c>
      <c r="M4245" t="s">
        <v>81</v>
      </c>
      <c r="N4245">
        <v>1500000</v>
      </c>
      <c r="O4245">
        <f t="shared" si="184"/>
        <v>153687</v>
      </c>
      <c r="Q4245" t="s">
        <v>35</v>
      </c>
      <c r="R4245">
        <v>2.5</v>
      </c>
      <c r="S4245">
        <v>5</v>
      </c>
      <c r="T4245" t="s">
        <v>77</v>
      </c>
      <c r="U4245" t="s">
        <v>78</v>
      </c>
      <c r="W4245" s="2" t="e">
        <f>IF(VLOOKUP(V4245,'reference classification'!$B$1:G4249,6,FALSE)&gt;90,1,0)</f>
        <v>#N/A</v>
      </c>
      <c r="X4245">
        <v>153687</v>
      </c>
      <c r="Y4245" t="s">
        <v>5127</v>
      </c>
      <c r="Z4245">
        <v>153687</v>
      </c>
      <c r="AA4245">
        <v>-15</v>
      </c>
      <c r="AB4245">
        <v>307374</v>
      </c>
      <c r="AC4245">
        <v>153687</v>
      </c>
      <c r="AD4245">
        <v>0</v>
      </c>
      <c r="AE4245" t="b">
        <f t="shared" si="185"/>
        <v>0</v>
      </c>
    </row>
    <row r="4246" spans="1:31" hidden="1">
      <c r="A4246" s="6" t="s">
        <v>4827</v>
      </c>
      <c r="B4246" t="s">
        <v>29</v>
      </c>
      <c r="C4246">
        <v>41</v>
      </c>
      <c r="D4246" t="s">
        <v>3795</v>
      </c>
      <c r="F4246" t="s">
        <v>31</v>
      </c>
      <c r="G4246" t="s">
        <v>29</v>
      </c>
      <c r="H4246" t="s">
        <v>130</v>
      </c>
      <c r="I4246">
        <v>0</v>
      </c>
      <c r="J4246">
        <v>1</v>
      </c>
      <c r="K4246">
        <v>0</v>
      </c>
      <c r="L4246" t="s">
        <v>5127</v>
      </c>
      <c r="M4246" t="s">
        <v>34</v>
      </c>
      <c r="N4246">
        <v>2000000</v>
      </c>
      <c r="O4246">
        <f t="shared" si="184"/>
        <v>189450</v>
      </c>
      <c r="Q4246" t="s">
        <v>35</v>
      </c>
      <c r="R4246">
        <v>2.5</v>
      </c>
      <c r="S4246">
        <v>5</v>
      </c>
      <c r="T4246" t="s">
        <v>77</v>
      </c>
      <c r="U4246" t="s">
        <v>78</v>
      </c>
      <c r="W4246" s="2" t="e">
        <f>IF(VLOOKUP(V4246,'reference classification'!$B$1:G4250,6,FALSE)&gt;90,1,0)</f>
        <v>#N/A</v>
      </c>
      <c r="X4246">
        <v>591377</v>
      </c>
      <c r="Y4246" t="s">
        <v>5127</v>
      </c>
      <c r="Z4246">
        <v>189450</v>
      </c>
      <c r="AA4246">
        <v>-18</v>
      </c>
      <c r="AB4246">
        <v>780827</v>
      </c>
      <c r="AC4246">
        <v>189450</v>
      </c>
      <c r="AD4246">
        <v>0</v>
      </c>
      <c r="AE4246" t="b">
        <f t="shared" si="185"/>
        <v>0</v>
      </c>
    </row>
    <row r="4247" spans="1:31" hidden="1">
      <c r="A4247" s="6" t="s">
        <v>9510</v>
      </c>
      <c r="B4247" t="s">
        <v>29</v>
      </c>
      <c r="C4247">
        <v>41</v>
      </c>
      <c r="D4247" t="s">
        <v>8182</v>
      </c>
      <c r="E4247">
        <v>3313050</v>
      </c>
      <c r="F4247" t="s">
        <v>44</v>
      </c>
      <c r="G4247" t="s">
        <v>29</v>
      </c>
      <c r="H4247" t="s">
        <v>327</v>
      </c>
      <c r="I4247">
        <v>0</v>
      </c>
      <c r="J4247">
        <v>1</v>
      </c>
      <c r="K4247">
        <v>0</v>
      </c>
      <c r="L4247" t="s">
        <v>4205</v>
      </c>
      <c r="M4247" t="s">
        <v>81</v>
      </c>
      <c r="N4247">
        <v>1300000</v>
      </c>
      <c r="O4247">
        <f t="shared" si="184"/>
        <v>216666</v>
      </c>
      <c r="Q4247" t="s">
        <v>35</v>
      </c>
      <c r="R4247">
        <v>26.13</v>
      </c>
      <c r="S4247">
        <v>24</v>
      </c>
      <c r="T4247" t="s">
        <v>77</v>
      </c>
      <c r="U4247" t="s">
        <v>188</v>
      </c>
      <c r="W4247" s="2" t="e">
        <f>IF(VLOOKUP(V4247,'reference classification'!$B$1:G4251,6,FALSE)&gt;90,1,0)</f>
        <v>#N/A</v>
      </c>
      <c r="X4247">
        <v>719534</v>
      </c>
      <c r="Y4247" t="s">
        <v>4205</v>
      </c>
      <c r="Z4247">
        <v>216666</v>
      </c>
      <c r="AA4247">
        <v>0</v>
      </c>
      <c r="AB4247">
        <v>936200</v>
      </c>
      <c r="AC4247">
        <v>216666</v>
      </c>
      <c r="AD4247">
        <v>0</v>
      </c>
      <c r="AE4247" t="b">
        <f t="shared" si="185"/>
        <v>0</v>
      </c>
    </row>
    <row r="4248" spans="1:31" hidden="1">
      <c r="A4248" s="6" t="s">
        <v>4912</v>
      </c>
      <c r="B4248" t="s">
        <v>29</v>
      </c>
      <c r="C4248">
        <v>41</v>
      </c>
      <c r="D4248" t="s">
        <v>3362</v>
      </c>
      <c r="E4248">
        <v>7211079</v>
      </c>
      <c r="F4248" t="s">
        <v>31</v>
      </c>
      <c r="G4248" t="s">
        <v>29</v>
      </c>
      <c r="H4248" t="s">
        <v>237</v>
      </c>
      <c r="I4248">
        <v>0</v>
      </c>
      <c r="J4248">
        <v>1</v>
      </c>
      <c r="K4248">
        <v>0</v>
      </c>
      <c r="L4248" t="s">
        <v>4371</v>
      </c>
      <c r="M4248" t="s">
        <v>34</v>
      </c>
      <c r="N4248">
        <v>900000</v>
      </c>
      <c r="O4248">
        <f t="shared" si="184"/>
        <v>291697</v>
      </c>
      <c r="Q4248" t="s">
        <v>35</v>
      </c>
      <c r="R4248">
        <v>0</v>
      </c>
      <c r="S4248">
        <v>24</v>
      </c>
      <c r="T4248" t="s">
        <v>37</v>
      </c>
      <c r="U4248" t="s">
        <v>78</v>
      </c>
      <c r="W4248" s="2" t="e">
        <f>IF(VLOOKUP(V4248,'reference classification'!$B$1:G4252,6,FALSE)&gt;90,1,0)</f>
        <v>#N/A</v>
      </c>
      <c r="X4248">
        <v>291697</v>
      </c>
      <c r="Y4248" t="s">
        <v>4371</v>
      </c>
      <c r="Z4248">
        <v>291697</v>
      </c>
      <c r="AA4248">
        <v>31</v>
      </c>
      <c r="AB4248">
        <v>583394</v>
      </c>
      <c r="AC4248">
        <v>291697</v>
      </c>
      <c r="AD4248">
        <v>0</v>
      </c>
      <c r="AE4248" t="b">
        <f t="shared" si="185"/>
        <v>0</v>
      </c>
    </row>
    <row r="4249" spans="1:31" hidden="1">
      <c r="A4249" s="6" t="s">
        <v>5816</v>
      </c>
      <c r="B4249" t="s">
        <v>29</v>
      </c>
      <c r="C4249">
        <v>41</v>
      </c>
      <c r="D4249" t="s">
        <v>8185</v>
      </c>
      <c r="F4249" t="s">
        <v>44</v>
      </c>
      <c r="G4249" t="s">
        <v>29</v>
      </c>
      <c r="H4249" t="s">
        <v>80</v>
      </c>
      <c r="I4249">
        <v>0</v>
      </c>
      <c r="J4249">
        <v>1</v>
      </c>
      <c r="K4249">
        <v>0</v>
      </c>
      <c r="L4249" t="s">
        <v>5127</v>
      </c>
      <c r="M4249" t="s">
        <v>81</v>
      </c>
      <c r="N4249">
        <v>3000000</v>
      </c>
      <c r="O4249">
        <f t="shared" si="184"/>
        <v>150000</v>
      </c>
      <c r="Q4249" t="s">
        <v>35</v>
      </c>
      <c r="R4249">
        <v>2.5</v>
      </c>
      <c r="S4249">
        <v>4</v>
      </c>
      <c r="T4249" t="s">
        <v>77</v>
      </c>
      <c r="U4249" t="s">
        <v>78</v>
      </c>
      <c r="W4249" s="2" t="e">
        <f>IF(VLOOKUP(V4249,'reference classification'!$B$1:G4253,6,FALSE)&gt;90,1,0)</f>
        <v>#N/A</v>
      </c>
      <c r="X4249">
        <v>2850000</v>
      </c>
      <c r="Y4249" t="s">
        <v>5127</v>
      </c>
      <c r="Z4249">
        <v>150000</v>
      </c>
      <c r="AA4249">
        <v>-16</v>
      </c>
      <c r="AB4249">
        <v>3000000</v>
      </c>
      <c r="AC4249">
        <v>150000</v>
      </c>
      <c r="AD4249">
        <v>0</v>
      </c>
      <c r="AE4249" t="b">
        <f t="shared" si="185"/>
        <v>0</v>
      </c>
    </row>
    <row r="4250" spans="1:31" hidden="1">
      <c r="A4250" s="6" t="s">
        <v>5816</v>
      </c>
      <c r="B4250" t="s">
        <v>29</v>
      </c>
      <c r="C4250">
        <v>41</v>
      </c>
      <c r="D4250" t="s">
        <v>8187</v>
      </c>
      <c r="E4250">
        <v>1101001</v>
      </c>
      <c r="F4250" t="s">
        <v>44</v>
      </c>
      <c r="G4250" t="s">
        <v>29</v>
      </c>
      <c r="H4250" t="s">
        <v>130</v>
      </c>
      <c r="I4250">
        <v>0</v>
      </c>
      <c r="J4250">
        <v>1</v>
      </c>
      <c r="K4250">
        <v>0</v>
      </c>
      <c r="L4250" t="s">
        <v>5127</v>
      </c>
      <c r="M4250" t="s">
        <v>81</v>
      </c>
      <c r="N4250">
        <v>2000000</v>
      </c>
      <c r="O4250">
        <f t="shared" si="184"/>
        <v>100000</v>
      </c>
      <c r="Q4250" t="s">
        <v>35</v>
      </c>
      <c r="R4250">
        <v>2.5</v>
      </c>
      <c r="S4250">
        <v>4</v>
      </c>
      <c r="T4250" t="s">
        <v>77</v>
      </c>
      <c r="U4250" t="s">
        <v>2261</v>
      </c>
      <c r="W4250" s="2" t="e">
        <f>IF(VLOOKUP(V4250,'reference classification'!$B$1:G4254,6,FALSE)&gt;90,1,0)</f>
        <v>#N/A</v>
      </c>
      <c r="X4250">
        <v>1000000</v>
      </c>
      <c r="Y4250" t="s">
        <v>5127</v>
      </c>
      <c r="Z4250">
        <v>100000</v>
      </c>
      <c r="AA4250">
        <v>-14</v>
      </c>
      <c r="AB4250">
        <v>1100000</v>
      </c>
      <c r="AC4250">
        <v>100000</v>
      </c>
      <c r="AD4250">
        <v>0</v>
      </c>
      <c r="AE4250" t="b">
        <f t="shared" si="185"/>
        <v>0</v>
      </c>
    </row>
    <row r="4251" spans="1:31" hidden="1">
      <c r="A4251" s="6" t="s">
        <v>5562</v>
      </c>
      <c r="B4251" t="s">
        <v>29</v>
      </c>
      <c r="C4251">
        <v>41</v>
      </c>
      <c r="D4251" t="s">
        <v>8189</v>
      </c>
      <c r="E4251">
        <v>3101001</v>
      </c>
      <c r="F4251" t="s">
        <v>44</v>
      </c>
      <c r="G4251" t="s">
        <v>29</v>
      </c>
      <c r="H4251" t="s">
        <v>575</v>
      </c>
      <c r="I4251">
        <v>0</v>
      </c>
      <c r="J4251">
        <v>1</v>
      </c>
      <c r="K4251">
        <v>0</v>
      </c>
      <c r="L4251" t="s">
        <v>4205</v>
      </c>
      <c r="M4251" t="s">
        <v>81</v>
      </c>
      <c r="N4251">
        <v>2000000</v>
      </c>
      <c r="O4251">
        <f t="shared" si="184"/>
        <v>60000</v>
      </c>
      <c r="Q4251" t="s">
        <v>35</v>
      </c>
      <c r="R4251">
        <v>604.20000000000005</v>
      </c>
      <c r="S4251">
        <v>24</v>
      </c>
      <c r="T4251" t="s">
        <v>77</v>
      </c>
      <c r="U4251" t="s">
        <v>78</v>
      </c>
      <c r="W4251" s="2" t="e">
        <f>IF(VLOOKUP(V4251,'reference classification'!$B$1:G4255,6,FALSE)&gt;90,1,0)</f>
        <v>#N/A</v>
      </c>
      <c r="X4251">
        <v>1000000</v>
      </c>
      <c r="Y4251" t="s">
        <v>4205</v>
      </c>
      <c r="Z4251">
        <v>60000</v>
      </c>
      <c r="AA4251">
        <v>0</v>
      </c>
      <c r="AB4251">
        <v>1060000</v>
      </c>
      <c r="AC4251">
        <v>60000</v>
      </c>
      <c r="AD4251">
        <v>0</v>
      </c>
      <c r="AE4251" t="b">
        <f t="shared" si="185"/>
        <v>0</v>
      </c>
    </row>
    <row r="4252" spans="1:31" hidden="1">
      <c r="A4252" s="6" t="s">
        <v>11650</v>
      </c>
      <c r="B4252" t="s">
        <v>29</v>
      </c>
      <c r="C4252">
        <v>41</v>
      </c>
      <c r="D4252" t="s">
        <v>8191</v>
      </c>
      <c r="E4252">
        <v>7210070</v>
      </c>
      <c r="F4252" t="s">
        <v>31</v>
      </c>
      <c r="G4252" t="s">
        <v>29</v>
      </c>
      <c r="H4252" t="s">
        <v>644</v>
      </c>
      <c r="I4252">
        <v>0</v>
      </c>
      <c r="J4252">
        <v>1</v>
      </c>
      <c r="K4252">
        <v>0</v>
      </c>
      <c r="L4252" t="s">
        <v>4371</v>
      </c>
      <c r="M4252" t="s">
        <v>34</v>
      </c>
      <c r="N4252">
        <v>1200000</v>
      </c>
      <c r="O4252">
        <f t="shared" si="184"/>
        <v>588169</v>
      </c>
      <c r="Q4252" t="s">
        <v>35</v>
      </c>
      <c r="R4252">
        <v>0</v>
      </c>
      <c r="S4252">
        <v>33</v>
      </c>
      <c r="T4252" t="s">
        <v>37</v>
      </c>
      <c r="U4252" t="s">
        <v>78</v>
      </c>
      <c r="W4252" s="2" t="e">
        <f>IF(VLOOKUP(V4252,'reference classification'!$B$1:G4256,6,FALSE)&gt;90,1,0)</f>
        <v>#N/A</v>
      </c>
      <c r="X4252">
        <v>588169</v>
      </c>
      <c r="Y4252" t="s">
        <v>4371</v>
      </c>
      <c r="Z4252">
        <v>588169</v>
      </c>
      <c r="AA4252">
        <v>31</v>
      </c>
      <c r="AB4252">
        <v>1176338</v>
      </c>
      <c r="AC4252">
        <v>588169</v>
      </c>
      <c r="AD4252">
        <v>0</v>
      </c>
      <c r="AE4252" t="b">
        <f t="shared" si="185"/>
        <v>0</v>
      </c>
    </row>
    <row r="4253" spans="1:31" hidden="1">
      <c r="A4253" s="6" t="s">
        <v>10518</v>
      </c>
      <c r="B4253" t="s">
        <v>29</v>
      </c>
      <c r="C4253">
        <v>41</v>
      </c>
      <c r="D4253" t="s">
        <v>8193</v>
      </c>
      <c r="E4253">
        <v>3317032</v>
      </c>
      <c r="F4253" t="s">
        <v>31</v>
      </c>
      <c r="G4253" t="s">
        <v>29</v>
      </c>
      <c r="H4253" t="s">
        <v>607</v>
      </c>
      <c r="I4253">
        <v>0</v>
      </c>
      <c r="J4253">
        <v>1</v>
      </c>
      <c r="K4253">
        <v>0</v>
      </c>
      <c r="L4253" t="s">
        <v>4205</v>
      </c>
      <c r="M4253" t="s">
        <v>81</v>
      </c>
      <c r="N4253">
        <v>2000000</v>
      </c>
      <c r="O4253">
        <f t="shared" si="184"/>
        <v>48030</v>
      </c>
      <c r="Q4253" t="s">
        <v>35</v>
      </c>
      <c r="R4253">
        <v>190.76</v>
      </c>
      <c r="S4253">
        <v>48</v>
      </c>
      <c r="T4253" t="s">
        <v>77</v>
      </c>
      <c r="U4253" t="s">
        <v>188</v>
      </c>
      <c r="W4253" s="2" t="e">
        <f>IF(VLOOKUP(V4253,'reference classification'!$B$1:G4257,6,FALSE)&gt;90,1,0)</f>
        <v>#N/A</v>
      </c>
      <c r="X4253">
        <v>1048034</v>
      </c>
      <c r="Y4253" t="s">
        <v>4205</v>
      </c>
      <c r="Z4253">
        <v>48030</v>
      </c>
      <c r="AA4253">
        <v>0</v>
      </c>
      <c r="AB4253">
        <v>1096064</v>
      </c>
      <c r="AC4253">
        <v>48030</v>
      </c>
      <c r="AD4253">
        <v>0</v>
      </c>
      <c r="AE4253" t="b">
        <f t="shared" si="185"/>
        <v>0</v>
      </c>
    </row>
    <row r="4254" spans="1:31" hidden="1">
      <c r="A4254" s="6" t="s">
        <v>6881</v>
      </c>
      <c r="B4254" t="s">
        <v>29</v>
      </c>
      <c r="C4254">
        <v>41</v>
      </c>
      <c r="D4254" t="s">
        <v>8195</v>
      </c>
      <c r="F4254" t="s">
        <v>44</v>
      </c>
      <c r="G4254" t="s">
        <v>29</v>
      </c>
      <c r="H4254" t="s">
        <v>2233</v>
      </c>
      <c r="I4254">
        <v>0</v>
      </c>
      <c r="J4254">
        <v>1</v>
      </c>
      <c r="K4254">
        <v>0</v>
      </c>
      <c r="L4254" t="s">
        <v>5127</v>
      </c>
      <c r="M4254" t="s">
        <v>34</v>
      </c>
      <c r="N4254">
        <v>500000</v>
      </c>
      <c r="O4254">
        <f t="shared" si="184"/>
        <v>43791</v>
      </c>
      <c r="Q4254" t="s">
        <v>35</v>
      </c>
      <c r="R4254">
        <v>2.5</v>
      </c>
      <c r="S4254">
        <v>5</v>
      </c>
      <c r="T4254" t="s">
        <v>77</v>
      </c>
      <c r="U4254" t="s">
        <v>188</v>
      </c>
      <c r="W4254" s="2" t="e">
        <f>IF(VLOOKUP(V4254,'reference classification'!$B$1:G4258,6,FALSE)&gt;90,1,0)</f>
        <v>#N/A</v>
      </c>
      <c r="X4254">
        <v>237176</v>
      </c>
      <c r="Y4254" t="s">
        <v>5127</v>
      </c>
      <c r="Z4254">
        <v>43791</v>
      </c>
      <c r="AA4254">
        <v>-27</v>
      </c>
      <c r="AB4254">
        <v>280967</v>
      </c>
      <c r="AC4254">
        <v>43791</v>
      </c>
      <c r="AD4254">
        <v>0</v>
      </c>
      <c r="AE4254" t="b">
        <f t="shared" si="185"/>
        <v>0</v>
      </c>
    </row>
    <row r="4255" spans="1:31" hidden="1">
      <c r="A4255" s="6" t="s">
        <v>7698</v>
      </c>
      <c r="B4255" t="s">
        <v>29</v>
      </c>
      <c r="C4255">
        <v>41</v>
      </c>
      <c r="D4255" t="s">
        <v>8197</v>
      </c>
      <c r="E4255">
        <v>3314291</v>
      </c>
      <c r="F4255" t="s">
        <v>31</v>
      </c>
      <c r="G4255" t="s">
        <v>29</v>
      </c>
      <c r="H4255" t="s">
        <v>327</v>
      </c>
      <c r="I4255">
        <v>0</v>
      </c>
      <c r="J4255">
        <v>1</v>
      </c>
      <c r="K4255">
        <v>0</v>
      </c>
      <c r="L4255" t="s">
        <v>4205</v>
      </c>
      <c r="M4255" t="s">
        <v>81</v>
      </c>
      <c r="N4255">
        <v>4000000</v>
      </c>
      <c r="O4255">
        <f t="shared" si="184"/>
        <v>111111</v>
      </c>
      <c r="Q4255" t="s">
        <v>35</v>
      </c>
      <c r="R4255">
        <v>21.73</v>
      </c>
      <c r="S4255">
        <v>2</v>
      </c>
      <c r="T4255" t="s">
        <v>77</v>
      </c>
      <c r="U4255" t="s">
        <v>2218</v>
      </c>
      <c r="W4255" s="2" t="e">
        <f>IF(VLOOKUP(V4255,'reference classification'!$B$1:G4259,6,FALSE)&gt;90,1,0)</f>
        <v>#N/A</v>
      </c>
      <c r="X4255">
        <v>1555558</v>
      </c>
      <c r="Y4255" t="s">
        <v>4205</v>
      </c>
      <c r="Z4255">
        <v>111111</v>
      </c>
      <c r="AA4255">
        <v>0</v>
      </c>
      <c r="AB4255">
        <v>1666669</v>
      </c>
      <c r="AC4255">
        <v>111111</v>
      </c>
      <c r="AD4255">
        <v>0</v>
      </c>
      <c r="AE4255" t="b">
        <f t="shared" si="185"/>
        <v>0</v>
      </c>
    </row>
    <row r="4256" spans="1:31" hidden="1">
      <c r="A4256" s="6" t="s">
        <v>12115</v>
      </c>
      <c r="B4256" t="s">
        <v>29</v>
      </c>
      <c r="C4256">
        <v>41</v>
      </c>
      <c r="D4256" t="s">
        <v>8199</v>
      </c>
      <c r="F4256" t="s">
        <v>44</v>
      </c>
      <c r="G4256" t="s">
        <v>29</v>
      </c>
      <c r="H4256" t="s">
        <v>237</v>
      </c>
      <c r="I4256">
        <v>0</v>
      </c>
      <c r="J4256">
        <v>1</v>
      </c>
      <c r="K4256">
        <v>0</v>
      </c>
      <c r="L4256" t="s">
        <v>4371</v>
      </c>
      <c r="M4256" t="s">
        <v>34</v>
      </c>
      <c r="N4256">
        <v>4000000</v>
      </c>
      <c r="O4256">
        <f t="shared" si="184"/>
        <v>3500000</v>
      </c>
      <c r="Q4256" t="s">
        <v>35</v>
      </c>
      <c r="R4256">
        <v>0</v>
      </c>
      <c r="S4256">
        <v>24</v>
      </c>
      <c r="T4256" t="s">
        <v>37</v>
      </c>
      <c r="U4256" t="s">
        <v>188</v>
      </c>
      <c r="W4256" s="2" t="e">
        <f>IF(VLOOKUP(V4256,'reference classification'!$B$1:G4260,6,FALSE)&gt;90,1,0)</f>
        <v>#N/A</v>
      </c>
      <c r="X4256">
        <v>4000000</v>
      </c>
      <c r="Y4256" t="s">
        <v>4371</v>
      </c>
      <c r="Z4256">
        <v>3500000</v>
      </c>
      <c r="AA4256">
        <v>-31</v>
      </c>
      <c r="AB4256">
        <v>7500000</v>
      </c>
      <c r="AC4256">
        <v>3500000</v>
      </c>
      <c r="AD4256">
        <v>0</v>
      </c>
      <c r="AE4256" t="b">
        <f t="shared" si="185"/>
        <v>0</v>
      </c>
    </row>
    <row r="4257" spans="1:31" hidden="1">
      <c r="A4257" s="6" t="s">
        <v>10872</v>
      </c>
      <c r="B4257" t="s">
        <v>29</v>
      </c>
      <c r="C4257">
        <v>41</v>
      </c>
      <c r="D4257" t="s">
        <v>8201</v>
      </c>
      <c r="E4257">
        <v>1101001</v>
      </c>
      <c r="F4257" t="s">
        <v>44</v>
      </c>
      <c r="G4257" t="s">
        <v>29</v>
      </c>
      <c r="H4257" t="s">
        <v>80</v>
      </c>
      <c r="I4257">
        <v>0</v>
      </c>
      <c r="J4257">
        <v>1</v>
      </c>
      <c r="K4257">
        <v>0</v>
      </c>
      <c r="L4257" t="s">
        <v>5127</v>
      </c>
      <c r="M4257" t="s">
        <v>81</v>
      </c>
      <c r="N4257">
        <v>5000000</v>
      </c>
      <c r="O4257">
        <f t="shared" si="184"/>
        <v>189374</v>
      </c>
      <c r="Q4257" t="s">
        <v>35</v>
      </c>
      <c r="R4257">
        <v>2.5</v>
      </c>
      <c r="S4257">
        <v>5</v>
      </c>
      <c r="T4257" t="s">
        <v>77</v>
      </c>
      <c r="U4257" t="s">
        <v>78</v>
      </c>
      <c r="W4257" s="2" t="e">
        <f>IF(VLOOKUP(V4257,'reference classification'!$B$1:G4261,6,FALSE)&gt;90,1,0)</f>
        <v>#N/A</v>
      </c>
      <c r="X4257">
        <v>3464004</v>
      </c>
      <c r="Y4257" t="s">
        <v>5127</v>
      </c>
      <c r="Z4257">
        <v>189374</v>
      </c>
      <c r="AA4257">
        <v>-25</v>
      </c>
      <c r="AB4257">
        <v>3653378</v>
      </c>
      <c r="AC4257">
        <v>189374</v>
      </c>
      <c r="AD4257">
        <v>0</v>
      </c>
      <c r="AE4257" t="b">
        <f t="shared" si="185"/>
        <v>0</v>
      </c>
    </row>
    <row r="4258" spans="1:31" hidden="1">
      <c r="A4258" s="6" t="s">
        <v>5374</v>
      </c>
      <c r="B4258" t="s">
        <v>29</v>
      </c>
      <c r="C4258">
        <v>41</v>
      </c>
      <c r="D4258" t="s">
        <v>8203</v>
      </c>
      <c r="F4258" t="s">
        <v>44</v>
      </c>
      <c r="G4258" t="s">
        <v>29</v>
      </c>
      <c r="H4258" t="s">
        <v>4370</v>
      </c>
      <c r="I4258">
        <v>0</v>
      </c>
      <c r="J4258">
        <v>1</v>
      </c>
      <c r="K4258">
        <v>0</v>
      </c>
      <c r="L4258" t="s">
        <v>4371</v>
      </c>
      <c r="M4258" t="s">
        <v>34</v>
      </c>
      <c r="N4258">
        <v>5000000</v>
      </c>
      <c r="O4258">
        <f t="shared" si="184"/>
        <v>2500000</v>
      </c>
      <c r="Q4258" t="s">
        <v>35</v>
      </c>
      <c r="R4258">
        <v>0</v>
      </c>
      <c r="S4258">
        <v>24</v>
      </c>
      <c r="T4258" t="s">
        <v>37</v>
      </c>
      <c r="U4258" t="s">
        <v>188</v>
      </c>
      <c r="W4258" s="2" t="e">
        <f>IF(VLOOKUP(V4258,'reference classification'!$B$1:G4262,6,FALSE)&gt;90,1,0)</f>
        <v>#N/A</v>
      </c>
      <c r="X4258">
        <v>5000000</v>
      </c>
      <c r="Y4258" t="s">
        <v>4371</v>
      </c>
      <c r="Z4258">
        <v>2500000</v>
      </c>
      <c r="AA4258">
        <v>-65</v>
      </c>
      <c r="AB4258">
        <v>7500000</v>
      </c>
      <c r="AC4258">
        <v>2500000</v>
      </c>
      <c r="AD4258">
        <v>0</v>
      </c>
      <c r="AE4258" t="b">
        <f t="shared" si="185"/>
        <v>0</v>
      </c>
    </row>
    <row r="4259" spans="1:31" hidden="1">
      <c r="A4259" s="6" t="s">
        <v>5397</v>
      </c>
      <c r="B4259" t="s">
        <v>29</v>
      </c>
      <c r="C4259">
        <v>41</v>
      </c>
      <c r="D4259" t="s">
        <v>3162</v>
      </c>
      <c r="E4259">
        <v>3313130</v>
      </c>
      <c r="F4259" t="s">
        <v>31</v>
      </c>
      <c r="G4259" t="s">
        <v>29</v>
      </c>
      <c r="H4259" t="s">
        <v>202</v>
      </c>
      <c r="I4259">
        <v>0</v>
      </c>
      <c r="J4259">
        <v>1</v>
      </c>
      <c r="K4259">
        <v>0</v>
      </c>
      <c r="L4259" t="s">
        <v>4205</v>
      </c>
      <c r="M4259" t="s">
        <v>81</v>
      </c>
      <c r="N4259">
        <v>5000000</v>
      </c>
      <c r="O4259">
        <f t="shared" si="184"/>
        <v>295000</v>
      </c>
      <c r="Q4259" t="s">
        <v>35</v>
      </c>
      <c r="R4259">
        <v>24.04</v>
      </c>
      <c r="S4259">
        <v>24</v>
      </c>
      <c r="T4259" t="s">
        <v>77</v>
      </c>
      <c r="U4259" t="s">
        <v>188</v>
      </c>
      <c r="W4259" s="2" t="e">
        <f>IF(VLOOKUP(V4259,'reference classification'!$B$1:G4263,6,FALSE)&gt;90,1,0)</f>
        <v>#N/A</v>
      </c>
      <c r="X4259">
        <v>4320000</v>
      </c>
      <c r="Y4259" t="s">
        <v>4205</v>
      </c>
      <c r="Z4259">
        <v>295000</v>
      </c>
      <c r="AA4259">
        <v>0</v>
      </c>
      <c r="AB4259">
        <v>4615000</v>
      </c>
      <c r="AC4259">
        <v>295000</v>
      </c>
      <c r="AD4259">
        <v>0</v>
      </c>
      <c r="AE4259" t="b">
        <f t="shared" si="185"/>
        <v>0</v>
      </c>
    </row>
    <row r="4260" spans="1:31" hidden="1">
      <c r="A4260" s="6" t="s">
        <v>9521</v>
      </c>
      <c r="B4260" t="s">
        <v>29</v>
      </c>
      <c r="C4260">
        <v>41</v>
      </c>
      <c r="D4260" t="s">
        <v>8206</v>
      </c>
      <c r="F4260" t="s">
        <v>31</v>
      </c>
      <c r="G4260" t="s">
        <v>29</v>
      </c>
      <c r="H4260" t="s">
        <v>356</v>
      </c>
      <c r="I4260">
        <v>0</v>
      </c>
      <c r="J4260">
        <v>1</v>
      </c>
      <c r="K4260">
        <v>0</v>
      </c>
      <c r="L4260" t="s">
        <v>4205</v>
      </c>
      <c r="M4260" t="s">
        <v>81</v>
      </c>
      <c r="N4260">
        <v>2500000</v>
      </c>
      <c r="O4260">
        <f t="shared" si="184"/>
        <v>174501</v>
      </c>
      <c r="Q4260" t="s">
        <v>35</v>
      </c>
      <c r="R4260">
        <v>25.54</v>
      </c>
      <c r="S4260">
        <v>24</v>
      </c>
      <c r="T4260" t="s">
        <v>77</v>
      </c>
      <c r="U4260" t="s">
        <v>188</v>
      </c>
      <c r="W4260" s="2" t="e">
        <f>IF(VLOOKUP(V4260,'reference classification'!$B$1:G4264,6,FALSE)&gt;90,1,0)</f>
        <v>#N/A</v>
      </c>
      <c r="X4260">
        <v>895584</v>
      </c>
      <c r="Y4260" t="s">
        <v>4205</v>
      </c>
      <c r="Z4260">
        <v>174501</v>
      </c>
      <c r="AA4260">
        <v>0</v>
      </c>
      <c r="AB4260">
        <v>1070085</v>
      </c>
      <c r="AC4260">
        <v>174501</v>
      </c>
      <c r="AD4260">
        <v>0</v>
      </c>
      <c r="AE4260" t="b">
        <f t="shared" si="185"/>
        <v>0</v>
      </c>
    </row>
    <row r="4261" spans="1:31" hidden="1">
      <c r="A4261" s="6" t="s">
        <v>5943</v>
      </c>
      <c r="B4261" t="s">
        <v>29</v>
      </c>
      <c r="C4261">
        <v>41</v>
      </c>
      <c r="D4261" t="s">
        <v>8208</v>
      </c>
      <c r="E4261">
        <v>3317051</v>
      </c>
      <c r="F4261" t="s">
        <v>44</v>
      </c>
      <c r="G4261" t="s">
        <v>29</v>
      </c>
      <c r="H4261" t="s">
        <v>1105</v>
      </c>
      <c r="I4261">
        <v>0</v>
      </c>
      <c r="J4261">
        <v>1</v>
      </c>
      <c r="K4261">
        <v>0</v>
      </c>
      <c r="L4261" t="s">
        <v>4205</v>
      </c>
      <c r="M4261" t="s">
        <v>81</v>
      </c>
      <c r="N4261">
        <v>2000000</v>
      </c>
      <c r="O4261">
        <f t="shared" si="184"/>
        <v>83333</v>
      </c>
      <c r="Q4261" t="s">
        <v>35</v>
      </c>
      <c r="R4261">
        <v>604.20000000000005</v>
      </c>
      <c r="S4261">
        <v>24</v>
      </c>
      <c r="T4261" t="s">
        <v>77</v>
      </c>
      <c r="U4261" t="s">
        <v>188</v>
      </c>
      <c r="W4261" s="2" t="e">
        <f>IF(VLOOKUP(V4261,'reference classification'!$B$1:G4265,6,FALSE)&gt;90,1,0)</f>
        <v>#N/A</v>
      </c>
      <c r="X4261">
        <v>583339</v>
      </c>
      <c r="Y4261" t="s">
        <v>4205</v>
      </c>
      <c r="Z4261">
        <v>83333</v>
      </c>
      <c r="AA4261">
        <v>0</v>
      </c>
      <c r="AB4261">
        <v>666672</v>
      </c>
      <c r="AC4261">
        <v>83333</v>
      </c>
      <c r="AD4261">
        <v>0</v>
      </c>
      <c r="AE4261" t="b">
        <f t="shared" si="185"/>
        <v>0</v>
      </c>
    </row>
    <row r="4262" spans="1:31" hidden="1">
      <c r="A4262" s="6" t="s">
        <v>9900</v>
      </c>
      <c r="B4262" t="s">
        <v>29</v>
      </c>
      <c r="C4262">
        <v>41</v>
      </c>
      <c r="D4262" t="s">
        <v>8210</v>
      </c>
      <c r="E4262">
        <v>3101001</v>
      </c>
      <c r="F4262" t="s">
        <v>44</v>
      </c>
      <c r="G4262" t="s">
        <v>29</v>
      </c>
      <c r="H4262" t="s">
        <v>62</v>
      </c>
      <c r="I4262">
        <v>0</v>
      </c>
      <c r="J4262">
        <v>1</v>
      </c>
      <c r="K4262">
        <v>0</v>
      </c>
      <c r="L4262" t="s">
        <v>4371</v>
      </c>
      <c r="M4262" t="s">
        <v>81</v>
      </c>
      <c r="N4262">
        <v>3000000</v>
      </c>
      <c r="O4262">
        <f t="shared" si="184"/>
        <v>35167</v>
      </c>
      <c r="Q4262" t="s">
        <v>35</v>
      </c>
      <c r="R4262">
        <v>0</v>
      </c>
      <c r="S4262">
        <v>18</v>
      </c>
      <c r="T4262" t="s">
        <v>37</v>
      </c>
      <c r="U4262" t="s">
        <v>50</v>
      </c>
      <c r="W4262" s="2" t="e">
        <f>IF(VLOOKUP(V4262,'reference classification'!$B$1:G4266,6,FALSE)&gt;90,1,0)</f>
        <v>#N/A</v>
      </c>
      <c r="X4262">
        <v>2285167</v>
      </c>
      <c r="Y4262" t="s">
        <v>4371</v>
      </c>
      <c r="Z4262">
        <v>35167</v>
      </c>
      <c r="AA4262">
        <v>0</v>
      </c>
      <c r="AB4262">
        <v>2320334</v>
      </c>
      <c r="AC4262">
        <v>35167</v>
      </c>
      <c r="AD4262">
        <v>0</v>
      </c>
      <c r="AE4262" t="b">
        <f t="shared" si="185"/>
        <v>0</v>
      </c>
    </row>
    <row r="4263" spans="1:31" hidden="1">
      <c r="A4263" s="6" t="s">
        <v>11205</v>
      </c>
      <c r="B4263" t="s">
        <v>29</v>
      </c>
      <c r="C4263">
        <v>41</v>
      </c>
      <c r="D4263" t="s">
        <v>8212</v>
      </c>
      <c r="F4263" t="s">
        <v>44</v>
      </c>
      <c r="G4263" t="s">
        <v>29</v>
      </c>
      <c r="H4263" t="s">
        <v>41</v>
      </c>
      <c r="I4263">
        <v>0</v>
      </c>
      <c r="J4263">
        <v>1</v>
      </c>
      <c r="K4263">
        <v>0</v>
      </c>
      <c r="L4263" t="s">
        <v>5127</v>
      </c>
      <c r="M4263" t="s">
        <v>81</v>
      </c>
      <c r="N4263">
        <v>1500000</v>
      </c>
      <c r="O4263">
        <f t="shared" si="184"/>
        <v>62500</v>
      </c>
      <c r="Q4263" t="s">
        <v>35</v>
      </c>
      <c r="R4263">
        <v>2.5</v>
      </c>
      <c r="S4263">
        <v>4</v>
      </c>
      <c r="T4263" t="s">
        <v>77</v>
      </c>
      <c r="U4263" t="s">
        <v>78</v>
      </c>
      <c r="W4263" s="2" t="e">
        <f>IF(VLOOKUP(V4263,'reference classification'!$B$1:G4267,6,FALSE)&gt;90,1,0)</f>
        <v>#N/A</v>
      </c>
      <c r="X4263">
        <v>1125000</v>
      </c>
      <c r="Y4263" t="s">
        <v>5127</v>
      </c>
      <c r="Z4263">
        <v>62500</v>
      </c>
      <c r="AA4263">
        <v>-6</v>
      </c>
      <c r="AB4263">
        <v>1187500</v>
      </c>
      <c r="AC4263">
        <v>62500</v>
      </c>
      <c r="AD4263">
        <v>0</v>
      </c>
      <c r="AE4263" t="b">
        <f t="shared" si="185"/>
        <v>0</v>
      </c>
    </row>
    <row r="4264" spans="1:31" hidden="1">
      <c r="A4264" s="6" t="s">
        <v>11788</v>
      </c>
      <c r="B4264" t="s">
        <v>29</v>
      </c>
      <c r="C4264">
        <v>41</v>
      </c>
      <c r="D4264" t="s">
        <v>8214</v>
      </c>
      <c r="E4264">
        <v>3314010</v>
      </c>
      <c r="F4264" t="s">
        <v>31</v>
      </c>
      <c r="G4264" t="s">
        <v>29</v>
      </c>
      <c r="H4264" t="s">
        <v>202</v>
      </c>
      <c r="I4264">
        <v>0</v>
      </c>
      <c r="J4264">
        <v>1</v>
      </c>
      <c r="K4264">
        <v>0</v>
      </c>
      <c r="L4264" t="s">
        <v>4205</v>
      </c>
      <c r="M4264" t="s">
        <v>81</v>
      </c>
      <c r="N4264">
        <v>1500000</v>
      </c>
      <c r="O4264">
        <f t="shared" si="184"/>
        <v>13372</v>
      </c>
      <c r="Q4264" t="s">
        <v>35</v>
      </c>
      <c r="R4264">
        <v>605.88</v>
      </c>
      <c r="S4264">
        <v>24</v>
      </c>
      <c r="T4264" t="s">
        <v>77</v>
      </c>
      <c r="U4264" t="s">
        <v>188</v>
      </c>
      <c r="W4264" s="2" t="e">
        <f>IF(VLOOKUP(V4264,'reference classification'!$B$1:G4268,6,FALSE)&gt;90,1,0)</f>
        <v>#N/A</v>
      </c>
      <c r="X4264">
        <v>700872</v>
      </c>
      <c r="Y4264" t="s">
        <v>4205</v>
      </c>
      <c r="Z4264">
        <v>13372</v>
      </c>
      <c r="AA4264">
        <v>0</v>
      </c>
      <c r="AB4264">
        <v>714244</v>
      </c>
      <c r="AC4264">
        <v>13372</v>
      </c>
      <c r="AD4264">
        <v>0</v>
      </c>
      <c r="AE4264" t="b">
        <f t="shared" si="185"/>
        <v>0</v>
      </c>
    </row>
    <row r="4265" spans="1:31" hidden="1">
      <c r="A4265" s="6" t="s">
        <v>10278</v>
      </c>
      <c r="B4265" t="s">
        <v>29</v>
      </c>
      <c r="C4265">
        <v>41</v>
      </c>
      <c r="D4265" t="s">
        <v>8216</v>
      </c>
      <c r="F4265" t="s">
        <v>44</v>
      </c>
      <c r="G4265" t="s">
        <v>29</v>
      </c>
      <c r="H4265" t="s">
        <v>2233</v>
      </c>
      <c r="I4265">
        <v>0</v>
      </c>
      <c r="J4265">
        <v>1</v>
      </c>
      <c r="K4265">
        <v>0</v>
      </c>
      <c r="L4265" t="s">
        <v>5127</v>
      </c>
      <c r="M4265" t="s">
        <v>34</v>
      </c>
      <c r="N4265">
        <v>3000000</v>
      </c>
      <c r="O4265">
        <f t="shared" si="184"/>
        <v>300000</v>
      </c>
      <c r="Q4265" t="s">
        <v>35</v>
      </c>
      <c r="R4265">
        <v>2.5</v>
      </c>
      <c r="S4265">
        <v>3</v>
      </c>
      <c r="T4265" t="s">
        <v>77</v>
      </c>
      <c r="U4265" t="s">
        <v>188</v>
      </c>
      <c r="W4265" s="2" t="e">
        <f>IF(VLOOKUP(V4265,'reference classification'!$B$1:G4269,6,FALSE)&gt;90,1,0)</f>
        <v>#N/A</v>
      </c>
      <c r="X4265">
        <v>1800000</v>
      </c>
      <c r="Y4265" t="s">
        <v>5127</v>
      </c>
      <c r="Z4265">
        <v>300000</v>
      </c>
      <c r="AA4265">
        <v>-16</v>
      </c>
      <c r="AB4265">
        <v>2100000</v>
      </c>
      <c r="AC4265">
        <v>300000</v>
      </c>
      <c r="AD4265">
        <v>0</v>
      </c>
      <c r="AE4265" t="b">
        <f t="shared" si="185"/>
        <v>0</v>
      </c>
    </row>
    <row r="4266" spans="1:31" hidden="1">
      <c r="A4266" s="6" t="s">
        <v>11061</v>
      </c>
      <c r="B4266" t="s">
        <v>29</v>
      </c>
      <c r="C4266">
        <v>41</v>
      </c>
      <c r="D4266" t="s">
        <v>8218</v>
      </c>
      <c r="E4266">
        <v>3101001</v>
      </c>
      <c r="F4266" t="s">
        <v>31</v>
      </c>
      <c r="G4266" t="s">
        <v>29</v>
      </c>
      <c r="H4266" t="s">
        <v>62</v>
      </c>
      <c r="I4266">
        <v>0</v>
      </c>
      <c r="J4266">
        <v>1</v>
      </c>
      <c r="K4266">
        <v>0</v>
      </c>
      <c r="L4266" t="s">
        <v>4371</v>
      </c>
      <c r="M4266" t="s">
        <v>81</v>
      </c>
      <c r="N4266">
        <v>2000000</v>
      </c>
      <c r="O4266">
        <f t="shared" si="184"/>
        <v>18223</v>
      </c>
      <c r="Q4266" t="s">
        <v>35</v>
      </c>
      <c r="R4266">
        <v>0</v>
      </c>
      <c r="S4266">
        <v>24</v>
      </c>
      <c r="T4266" t="s">
        <v>37</v>
      </c>
      <c r="U4266" t="s">
        <v>78</v>
      </c>
      <c r="W4266" s="2" t="e">
        <f>IF(VLOOKUP(V4266,'reference classification'!$B$1:G4270,6,FALSE)&gt;90,1,0)</f>
        <v>#N/A</v>
      </c>
      <c r="X4266">
        <v>1434892</v>
      </c>
      <c r="Y4266" t="s">
        <v>4371</v>
      </c>
      <c r="Z4266">
        <v>18223</v>
      </c>
      <c r="AA4266">
        <v>0</v>
      </c>
      <c r="AB4266">
        <v>1453115</v>
      </c>
      <c r="AC4266">
        <v>18223</v>
      </c>
      <c r="AD4266">
        <v>0</v>
      </c>
      <c r="AE4266" t="b">
        <f t="shared" si="185"/>
        <v>0</v>
      </c>
    </row>
    <row r="4267" spans="1:31" hidden="1">
      <c r="A4267" s="6" t="s">
        <v>10390</v>
      </c>
      <c r="B4267" t="s">
        <v>29</v>
      </c>
      <c r="C4267">
        <v>41</v>
      </c>
      <c r="D4267" t="s">
        <v>8220</v>
      </c>
      <c r="F4267" t="s">
        <v>31</v>
      </c>
      <c r="G4267" t="s">
        <v>29</v>
      </c>
      <c r="H4267" t="s">
        <v>237</v>
      </c>
      <c r="I4267">
        <v>0</v>
      </c>
      <c r="J4267">
        <v>1</v>
      </c>
      <c r="K4267">
        <v>0</v>
      </c>
      <c r="L4267" t="s">
        <v>4371</v>
      </c>
      <c r="M4267" t="s">
        <v>34</v>
      </c>
      <c r="N4267">
        <v>1500000</v>
      </c>
      <c r="O4267">
        <f t="shared" si="184"/>
        <v>600000</v>
      </c>
      <c r="Q4267" t="s">
        <v>35</v>
      </c>
      <c r="R4267">
        <v>0</v>
      </c>
      <c r="S4267">
        <v>24</v>
      </c>
      <c r="T4267" t="s">
        <v>37</v>
      </c>
      <c r="U4267" t="s">
        <v>188</v>
      </c>
      <c r="W4267" s="2" t="e">
        <f>IF(VLOOKUP(V4267,'reference classification'!$B$1:G4271,6,FALSE)&gt;90,1,0)</f>
        <v>#N/A</v>
      </c>
      <c r="X4267">
        <v>1500000</v>
      </c>
      <c r="Y4267" t="s">
        <v>4371</v>
      </c>
      <c r="Z4267">
        <v>600000</v>
      </c>
      <c r="AA4267">
        <v>-62</v>
      </c>
      <c r="AB4267">
        <v>2100000</v>
      </c>
      <c r="AC4267">
        <v>600000</v>
      </c>
      <c r="AD4267">
        <v>0</v>
      </c>
      <c r="AE4267" t="b">
        <f t="shared" si="185"/>
        <v>0</v>
      </c>
    </row>
    <row r="4268" spans="1:31" hidden="1">
      <c r="A4268" s="6" t="s">
        <v>4947</v>
      </c>
      <c r="B4268" t="s">
        <v>29</v>
      </c>
      <c r="C4268">
        <v>41</v>
      </c>
      <c r="D4268" t="s">
        <v>8222</v>
      </c>
      <c r="E4268">
        <v>7212010</v>
      </c>
      <c r="F4268" t="s">
        <v>44</v>
      </c>
      <c r="G4268" t="s">
        <v>29</v>
      </c>
      <c r="H4268" t="s">
        <v>4370</v>
      </c>
      <c r="I4268">
        <v>0</v>
      </c>
      <c r="J4268">
        <v>1</v>
      </c>
      <c r="K4268">
        <v>0</v>
      </c>
      <c r="L4268" t="s">
        <v>4371</v>
      </c>
      <c r="M4268" t="s">
        <v>81</v>
      </c>
      <c r="N4268">
        <v>10000000</v>
      </c>
      <c r="O4268">
        <f t="shared" si="184"/>
        <v>2437905</v>
      </c>
      <c r="Q4268" t="s">
        <v>35</v>
      </c>
      <c r="R4268">
        <v>0</v>
      </c>
      <c r="S4268">
        <v>33</v>
      </c>
      <c r="T4268" t="s">
        <v>37</v>
      </c>
      <c r="U4268" t="s">
        <v>188</v>
      </c>
      <c r="W4268" s="2" t="e">
        <f>IF(VLOOKUP(V4268,'reference classification'!$B$1:G4272,6,FALSE)&gt;90,1,0)</f>
        <v>#N/A</v>
      </c>
      <c r="X4268">
        <v>9937905</v>
      </c>
      <c r="Y4268" t="s">
        <v>4371</v>
      </c>
      <c r="Z4268">
        <v>2437905</v>
      </c>
      <c r="AA4268">
        <v>-62</v>
      </c>
      <c r="AB4268">
        <v>12375810</v>
      </c>
      <c r="AC4268">
        <v>2437905</v>
      </c>
      <c r="AD4268">
        <v>0</v>
      </c>
      <c r="AE4268" t="b">
        <f t="shared" si="185"/>
        <v>0</v>
      </c>
    </row>
    <row r="4269" spans="1:31" hidden="1">
      <c r="A4269" s="6" t="s">
        <v>5651</v>
      </c>
      <c r="B4269" t="s">
        <v>29</v>
      </c>
      <c r="C4269">
        <v>40</v>
      </c>
      <c r="D4269" t="s">
        <v>8224</v>
      </c>
      <c r="F4269" t="s">
        <v>44</v>
      </c>
      <c r="G4269" t="s">
        <v>29</v>
      </c>
      <c r="H4269" t="s">
        <v>228</v>
      </c>
      <c r="I4269">
        <v>0</v>
      </c>
      <c r="J4269">
        <v>1</v>
      </c>
      <c r="K4269">
        <v>0</v>
      </c>
      <c r="L4269" t="s">
        <v>4371</v>
      </c>
      <c r="M4269" t="s">
        <v>81</v>
      </c>
      <c r="N4269">
        <v>4000000</v>
      </c>
      <c r="O4269">
        <f t="shared" si="184"/>
        <v>58350</v>
      </c>
      <c r="Q4269" t="s">
        <v>35</v>
      </c>
      <c r="R4269">
        <v>0</v>
      </c>
      <c r="S4269">
        <v>24</v>
      </c>
      <c r="T4269" t="s">
        <v>37</v>
      </c>
      <c r="U4269" t="s">
        <v>78</v>
      </c>
      <c r="W4269" s="2" t="e">
        <f>IF(VLOOKUP(V4269,'reference classification'!$B$1:G4273,6,FALSE)&gt;90,1,0)</f>
        <v>#N/A</v>
      </c>
      <c r="X4269">
        <v>2725014</v>
      </c>
      <c r="Y4269" t="s">
        <v>4371</v>
      </c>
      <c r="Z4269">
        <v>58350</v>
      </c>
      <c r="AA4269">
        <v>0</v>
      </c>
      <c r="AB4269">
        <v>2783364</v>
      </c>
      <c r="AC4269">
        <v>58350</v>
      </c>
      <c r="AD4269">
        <v>0</v>
      </c>
      <c r="AE4269" t="b">
        <f t="shared" si="185"/>
        <v>0</v>
      </c>
    </row>
    <row r="4270" spans="1:31" hidden="1">
      <c r="A4270" s="6" t="s">
        <v>5651</v>
      </c>
      <c r="B4270" t="s">
        <v>29</v>
      </c>
      <c r="C4270">
        <v>41</v>
      </c>
      <c r="D4270" t="s">
        <v>8226</v>
      </c>
      <c r="F4270" t="s">
        <v>44</v>
      </c>
      <c r="G4270" t="s">
        <v>29</v>
      </c>
      <c r="H4270" t="s">
        <v>4370</v>
      </c>
      <c r="I4270">
        <v>0</v>
      </c>
      <c r="J4270">
        <v>1</v>
      </c>
      <c r="K4270">
        <v>0</v>
      </c>
      <c r="L4270" t="s">
        <v>4371</v>
      </c>
      <c r="M4270" t="s">
        <v>81</v>
      </c>
      <c r="N4270">
        <v>5000000</v>
      </c>
      <c r="O4270">
        <f t="shared" si="184"/>
        <v>1250000</v>
      </c>
      <c r="Q4270" t="s">
        <v>35</v>
      </c>
      <c r="R4270">
        <v>0</v>
      </c>
      <c r="S4270">
        <v>33</v>
      </c>
      <c r="T4270" t="s">
        <v>37</v>
      </c>
      <c r="U4270" t="s">
        <v>188</v>
      </c>
      <c r="W4270" s="2" t="e">
        <f>IF(VLOOKUP(V4270,'reference classification'!$B$1:G4274,6,FALSE)&gt;90,1,0)</f>
        <v>#N/A</v>
      </c>
      <c r="X4270">
        <v>5000000</v>
      </c>
      <c r="Y4270" t="s">
        <v>4371</v>
      </c>
      <c r="Z4270">
        <v>1250000</v>
      </c>
      <c r="AA4270">
        <v>-62</v>
      </c>
      <c r="AB4270">
        <v>6250000</v>
      </c>
      <c r="AC4270">
        <v>1250000</v>
      </c>
      <c r="AD4270">
        <v>0</v>
      </c>
      <c r="AE4270" t="b">
        <f t="shared" si="185"/>
        <v>0</v>
      </c>
    </row>
    <row r="4271" spans="1:31" hidden="1">
      <c r="A4271" s="6" t="s">
        <v>4815</v>
      </c>
      <c r="B4271" t="s">
        <v>29</v>
      </c>
      <c r="C4271">
        <v>41</v>
      </c>
      <c r="D4271" t="s">
        <v>1707</v>
      </c>
      <c r="F4271" t="s">
        <v>31</v>
      </c>
      <c r="G4271" t="s">
        <v>29</v>
      </c>
      <c r="H4271" t="s">
        <v>237</v>
      </c>
      <c r="I4271">
        <v>0</v>
      </c>
      <c r="J4271">
        <v>1</v>
      </c>
      <c r="K4271">
        <v>0</v>
      </c>
      <c r="L4271" t="s">
        <v>4371</v>
      </c>
      <c r="M4271" t="s">
        <v>81</v>
      </c>
      <c r="N4271">
        <v>7000000</v>
      </c>
      <c r="O4271">
        <f t="shared" si="184"/>
        <v>1400000</v>
      </c>
      <c r="Q4271" t="s">
        <v>35</v>
      </c>
      <c r="R4271">
        <v>0</v>
      </c>
      <c r="S4271">
        <v>33</v>
      </c>
      <c r="T4271" t="s">
        <v>37</v>
      </c>
      <c r="U4271" t="s">
        <v>188</v>
      </c>
      <c r="W4271" s="2" t="e">
        <f>IF(VLOOKUP(V4271,'reference classification'!$B$1:G4275,6,FALSE)&gt;90,1,0)</f>
        <v>#N/A</v>
      </c>
      <c r="X4271">
        <v>5600000</v>
      </c>
      <c r="Y4271" t="s">
        <v>4371</v>
      </c>
      <c r="Z4271">
        <v>1400000</v>
      </c>
      <c r="AA4271">
        <v>-31</v>
      </c>
      <c r="AB4271">
        <v>7000000</v>
      </c>
      <c r="AC4271">
        <v>1400000</v>
      </c>
      <c r="AD4271">
        <v>0</v>
      </c>
      <c r="AE4271" t="b">
        <f t="shared" si="185"/>
        <v>0</v>
      </c>
    </row>
    <row r="4272" spans="1:31" hidden="1">
      <c r="A4272" s="6" t="s">
        <v>5901</v>
      </c>
      <c r="B4272" t="s">
        <v>29</v>
      </c>
      <c r="C4272">
        <v>41</v>
      </c>
      <c r="D4272" t="s">
        <v>5226</v>
      </c>
      <c r="F4272" t="s">
        <v>44</v>
      </c>
      <c r="G4272" t="s">
        <v>29</v>
      </c>
      <c r="H4272" t="s">
        <v>4370</v>
      </c>
      <c r="I4272">
        <v>0</v>
      </c>
      <c r="J4272">
        <v>1</v>
      </c>
      <c r="K4272">
        <v>0</v>
      </c>
      <c r="L4272" t="s">
        <v>4371</v>
      </c>
      <c r="M4272" t="s">
        <v>34</v>
      </c>
      <c r="N4272">
        <v>1000000</v>
      </c>
      <c r="O4272">
        <f t="shared" si="184"/>
        <v>500000</v>
      </c>
      <c r="Q4272" t="s">
        <v>35</v>
      </c>
      <c r="R4272">
        <v>0</v>
      </c>
      <c r="S4272">
        <v>24</v>
      </c>
      <c r="T4272" t="s">
        <v>37</v>
      </c>
      <c r="U4272" t="s">
        <v>188</v>
      </c>
      <c r="W4272" s="2" t="e">
        <f>IF(VLOOKUP(V4272,'reference classification'!$B$1:G4276,6,FALSE)&gt;90,1,0)</f>
        <v>#N/A</v>
      </c>
      <c r="X4272">
        <v>1000000</v>
      </c>
      <c r="Y4272" t="s">
        <v>4371</v>
      </c>
      <c r="Z4272">
        <v>500000</v>
      </c>
      <c r="AA4272">
        <v>0</v>
      </c>
      <c r="AB4272">
        <v>1500000</v>
      </c>
      <c r="AC4272">
        <v>500000</v>
      </c>
      <c r="AD4272">
        <v>0</v>
      </c>
      <c r="AE4272" t="b">
        <f t="shared" si="185"/>
        <v>0</v>
      </c>
    </row>
    <row r="4273" spans="1:31" hidden="1">
      <c r="A4273" s="6" t="s">
        <v>4219</v>
      </c>
      <c r="B4273" t="s">
        <v>29</v>
      </c>
      <c r="C4273">
        <v>41</v>
      </c>
      <c r="D4273" t="s">
        <v>8230</v>
      </c>
      <c r="F4273" t="s">
        <v>31</v>
      </c>
      <c r="G4273" t="s">
        <v>29</v>
      </c>
      <c r="H4273" t="s">
        <v>237</v>
      </c>
      <c r="I4273">
        <v>0</v>
      </c>
      <c r="J4273">
        <v>1</v>
      </c>
      <c r="K4273">
        <v>0</v>
      </c>
      <c r="L4273" t="s">
        <v>4371</v>
      </c>
      <c r="M4273" t="s">
        <v>34</v>
      </c>
      <c r="N4273">
        <v>2000000</v>
      </c>
      <c r="O4273">
        <f t="shared" si="184"/>
        <v>1500000</v>
      </c>
      <c r="Q4273" t="s">
        <v>35</v>
      </c>
      <c r="R4273">
        <v>0</v>
      </c>
      <c r="S4273">
        <v>24</v>
      </c>
      <c r="T4273" t="s">
        <v>37</v>
      </c>
      <c r="U4273" t="s">
        <v>188</v>
      </c>
      <c r="W4273" s="2" t="e">
        <f>IF(VLOOKUP(V4273,'reference classification'!$B$1:G4277,6,FALSE)&gt;90,1,0)</f>
        <v>#N/A</v>
      </c>
      <c r="X4273">
        <v>2000000</v>
      </c>
      <c r="Y4273" t="s">
        <v>4371</v>
      </c>
      <c r="Z4273">
        <v>1500000</v>
      </c>
      <c r="AA4273">
        <v>-31</v>
      </c>
      <c r="AB4273">
        <v>3500000</v>
      </c>
      <c r="AC4273">
        <v>1500000</v>
      </c>
      <c r="AD4273">
        <v>0</v>
      </c>
      <c r="AE4273" t="b">
        <f t="shared" si="185"/>
        <v>0</v>
      </c>
    </row>
    <row r="4274" spans="1:31" hidden="1">
      <c r="A4274" s="6" t="s">
        <v>10985</v>
      </c>
      <c r="B4274" t="s">
        <v>29</v>
      </c>
      <c r="C4274">
        <v>41</v>
      </c>
      <c r="D4274" t="s">
        <v>8232</v>
      </c>
      <c r="F4274" t="s">
        <v>44</v>
      </c>
      <c r="G4274" t="s">
        <v>29</v>
      </c>
      <c r="H4274" t="s">
        <v>356</v>
      </c>
      <c r="I4274">
        <v>0</v>
      </c>
      <c r="J4274">
        <v>1</v>
      </c>
      <c r="K4274">
        <v>0</v>
      </c>
      <c r="L4274" t="s">
        <v>4205</v>
      </c>
      <c r="M4274" t="s">
        <v>81</v>
      </c>
      <c r="N4274">
        <v>300000</v>
      </c>
      <c r="O4274">
        <f t="shared" si="184"/>
        <v>12500</v>
      </c>
      <c r="Q4274" t="s">
        <v>35</v>
      </c>
      <c r="R4274">
        <v>26.85</v>
      </c>
      <c r="S4274">
        <v>24</v>
      </c>
      <c r="T4274" t="s">
        <v>77</v>
      </c>
      <c r="U4274" t="s">
        <v>188</v>
      </c>
      <c r="W4274" s="2" t="e">
        <f>IF(VLOOKUP(V4274,'reference classification'!$B$1:G4278,6,FALSE)&gt;90,1,0)</f>
        <v>#N/A</v>
      </c>
      <c r="X4274">
        <v>75000</v>
      </c>
      <c r="Y4274" t="s">
        <v>4205</v>
      </c>
      <c r="Z4274">
        <v>12500</v>
      </c>
      <c r="AA4274">
        <v>0</v>
      </c>
      <c r="AB4274">
        <v>87500</v>
      </c>
      <c r="AC4274">
        <v>12500</v>
      </c>
      <c r="AD4274">
        <v>0</v>
      </c>
      <c r="AE4274" t="b">
        <f t="shared" si="185"/>
        <v>0</v>
      </c>
    </row>
    <row r="4275" spans="1:31" hidden="1">
      <c r="A4275" s="6" t="s">
        <v>12086</v>
      </c>
      <c r="B4275" t="s">
        <v>29</v>
      </c>
      <c r="C4275">
        <v>41</v>
      </c>
      <c r="D4275" t="s">
        <v>8234</v>
      </c>
      <c r="E4275">
        <v>7212290</v>
      </c>
      <c r="F4275" t="s">
        <v>44</v>
      </c>
      <c r="G4275" t="s">
        <v>29</v>
      </c>
      <c r="H4275" t="s">
        <v>102</v>
      </c>
      <c r="I4275">
        <v>0</v>
      </c>
      <c r="J4275">
        <v>1</v>
      </c>
      <c r="K4275">
        <v>0</v>
      </c>
      <c r="L4275" t="s">
        <v>4371</v>
      </c>
      <c r="M4275" t="s">
        <v>81</v>
      </c>
      <c r="N4275">
        <v>1200000</v>
      </c>
      <c r="O4275">
        <f t="shared" si="184"/>
        <v>174608</v>
      </c>
      <c r="Q4275" t="s">
        <v>35</v>
      </c>
      <c r="R4275">
        <v>0</v>
      </c>
      <c r="S4275">
        <v>33</v>
      </c>
      <c r="T4275" t="s">
        <v>37</v>
      </c>
      <c r="U4275" t="s">
        <v>2218</v>
      </c>
      <c r="W4275" s="2" t="e">
        <f>IF(VLOOKUP(V4275,'reference classification'!$B$1:G4279,6,FALSE)&gt;90,1,0)</f>
        <v>#N/A</v>
      </c>
      <c r="X4275">
        <v>774608</v>
      </c>
      <c r="Y4275" t="s">
        <v>4371</v>
      </c>
      <c r="Z4275">
        <v>174608</v>
      </c>
      <c r="AA4275">
        <v>-31</v>
      </c>
      <c r="AB4275">
        <v>949216</v>
      </c>
      <c r="AC4275">
        <v>174608</v>
      </c>
      <c r="AD4275">
        <v>0</v>
      </c>
      <c r="AE4275" t="b">
        <f t="shared" si="185"/>
        <v>0</v>
      </c>
    </row>
    <row r="4276" spans="1:31" hidden="1">
      <c r="A4276" s="6" t="s">
        <v>11285</v>
      </c>
      <c r="B4276" t="s">
        <v>29</v>
      </c>
      <c r="C4276">
        <v>41</v>
      </c>
      <c r="D4276" t="s">
        <v>8236</v>
      </c>
      <c r="E4276">
        <v>7212010</v>
      </c>
      <c r="F4276" t="s">
        <v>31</v>
      </c>
      <c r="G4276" t="s">
        <v>29</v>
      </c>
      <c r="H4276" t="s">
        <v>237</v>
      </c>
      <c r="I4276">
        <v>0</v>
      </c>
      <c r="J4276">
        <v>1</v>
      </c>
      <c r="K4276">
        <v>0</v>
      </c>
      <c r="L4276" t="s">
        <v>4371</v>
      </c>
      <c r="M4276" t="s">
        <v>34</v>
      </c>
      <c r="N4276">
        <v>1500000</v>
      </c>
      <c r="O4276">
        <f t="shared" si="184"/>
        <v>938912</v>
      </c>
      <c r="Q4276" t="s">
        <v>35</v>
      </c>
      <c r="R4276">
        <v>0</v>
      </c>
      <c r="S4276">
        <v>24</v>
      </c>
      <c r="T4276" t="s">
        <v>37</v>
      </c>
      <c r="U4276" t="s">
        <v>188</v>
      </c>
      <c r="W4276" s="2" t="e">
        <f>IF(VLOOKUP(V4276,'reference classification'!$B$1:G4280,6,FALSE)&gt;90,1,0)</f>
        <v>#N/A</v>
      </c>
      <c r="X4276">
        <v>1438912</v>
      </c>
      <c r="Y4276" t="s">
        <v>4371</v>
      </c>
      <c r="Z4276">
        <v>938912</v>
      </c>
      <c r="AA4276">
        <v>0</v>
      </c>
      <c r="AB4276">
        <v>2377824</v>
      </c>
      <c r="AC4276">
        <v>938912</v>
      </c>
      <c r="AD4276">
        <v>0</v>
      </c>
      <c r="AE4276" t="b">
        <f t="shared" si="185"/>
        <v>0</v>
      </c>
    </row>
    <row r="4277" spans="1:31" hidden="1">
      <c r="A4277" s="6" t="s">
        <v>5246</v>
      </c>
      <c r="B4277" t="s">
        <v>29</v>
      </c>
      <c r="C4277">
        <v>41</v>
      </c>
      <c r="D4277" t="s">
        <v>4804</v>
      </c>
      <c r="E4277">
        <v>3317011</v>
      </c>
      <c r="F4277" t="s">
        <v>31</v>
      </c>
      <c r="G4277" t="s">
        <v>29</v>
      </c>
      <c r="H4277" t="s">
        <v>425</v>
      </c>
      <c r="I4277">
        <v>0</v>
      </c>
      <c r="J4277">
        <v>1</v>
      </c>
      <c r="K4277">
        <v>0</v>
      </c>
      <c r="L4277" t="s">
        <v>4205</v>
      </c>
      <c r="M4277" t="s">
        <v>81</v>
      </c>
      <c r="N4277">
        <v>1500000</v>
      </c>
      <c r="O4277">
        <f t="shared" si="184"/>
        <v>21940</v>
      </c>
      <c r="Q4277" t="s">
        <v>35</v>
      </c>
      <c r="R4277">
        <v>604.91999999999996</v>
      </c>
      <c r="S4277">
        <v>24</v>
      </c>
      <c r="T4277" t="s">
        <v>77</v>
      </c>
      <c r="U4277" t="s">
        <v>188</v>
      </c>
      <c r="W4277" s="2" t="e">
        <f>IF(VLOOKUP(V4277,'reference classification'!$B$1:G4281,6,FALSE)&gt;90,1,0)</f>
        <v>#N/A</v>
      </c>
      <c r="X4277">
        <v>869940</v>
      </c>
      <c r="Y4277" t="s">
        <v>4205</v>
      </c>
      <c r="Z4277">
        <v>21940</v>
      </c>
      <c r="AA4277">
        <v>0</v>
      </c>
      <c r="AB4277">
        <v>891880</v>
      </c>
      <c r="AC4277">
        <v>21940</v>
      </c>
      <c r="AD4277">
        <v>0</v>
      </c>
      <c r="AE4277" t="b">
        <f t="shared" si="185"/>
        <v>0</v>
      </c>
    </row>
    <row r="4278" spans="1:31" hidden="1">
      <c r="A4278" s="6" t="s">
        <v>5246</v>
      </c>
      <c r="B4278" t="s">
        <v>29</v>
      </c>
      <c r="C4278">
        <v>41</v>
      </c>
      <c r="D4278" t="s">
        <v>8239</v>
      </c>
      <c r="F4278" t="s">
        <v>44</v>
      </c>
      <c r="G4278" t="s">
        <v>29</v>
      </c>
      <c r="H4278" t="s">
        <v>2233</v>
      </c>
      <c r="I4278">
        <v>0</v>
      </c>
      <c r="J4278">
        <v>1</v>
      </c>
      <c r="K4278">
        <v>0</v>
      </c>
      <c r="L4278" t="s">
        <v>5127</v>
      </c>
      <c r="M4278" t="s">
        <v>81</v>
      </c>
      <c r="N4278">
        <v>1500000</v>
      </c>
      <c r="O4278">
        <f t="shared" si="184"/>
        <v>126315</v>
      </c>
      <c r="Q4278" t="s">
        <v>35</v>
      </c>
      <c r="R4278">
        <v>2.5</v>
      </c>
      <c r="S4278">
        <v>4</v>
      </c>
      <c r="T4278" t="s">
        <v>77</v>
      </c>
      <c r="U4278" t="s">
        <v>78</v>
      </c>
      <c r="W4278" s="2" t="e">
        <f>IF(VLOOKUP(V4278,'reference classification'!$B$1:G4282,6,FALSE)&gt;90,1,0)</f>
        <v>#N/A</v>
      </c>
      <c r="X4278">
        <v>837846</v>
      </c>
      <c r="Y4278" t="s">
        <v>5127</v>
      </c>
      <c r="Z4278">
        <v>126315</v>
      </c>
      <c r="AA4278">
        <v>-14</v>
      </c>
      <c r="AB4278">
        <v>964161</v>
      </c>
      <c r="AC4278">
        <v>126315</v>
      </c>
      <c r="AD4278">
        <v>0</v>
      </c>
      <c r="AE4278" t="b">
        <f t="shared" si="185"/>
        <v>0</v>
      </c>
    </row>
    <row r="4279" spans="1:31" hidden="1">
      <c r="A4279" s="6" t="s">
        <v>10084</v>
      </c>
      <c r="B4279" t="s">
        <v>29</v>
      </c>
      <c r="C4279">
        <v>41</v>
      </c>
      <c r="D4279" t="s">
        <v>8241</v>
      </c>
      <c r="E4279">
        <v>5315010</v>
      </c>
      <c r="F4279" t="s">
        <v>44</v>
      </c>
      <c r="G4279" t="s">
        <v>29</v>
      </c>
      <c r="H4279" t="s">
        <v>243</v>
      </c>
      <c r="I4279">
        <v>0</v>
      </c>
      <c r="J4279">
        <v>1</v>
      </c>
      <c r="K4279">
        <v>0</v>
      </c>
      <c r="L4279" t="s">
        <v>5127</v>
      </c>
      <c r="M4279" t="s">
        <v>81</v>
      </c>
      <c r="N4279">
        <v>2000000</v>
      </c>
      <c r="O4279">
        <f t="shared" si="184"/>
        <v>168420</v>
      </c>
      <c r="Q4279" t="s">
        <v>35</v>
      </c>
      <c r="R4279">
        <v>2.5</v>
      </c>
      <c r="S4279">
        <v>4</v>
      </c>
      <c r="T4279" t="s">
        <v>77</v>
      </c>
      <c r="U4279" t="s">
        <v>78</v>
      </c>
      <c r="W4279" s="2" t="e">
        <f>IF(VLOOKUP(V4279,'reference classification'!$B$1:G4283,6,FALSE)&gt;90,1,0)</f>
        <v>#N/A</v>
      </c>
      <c r="X4279">
        <v>1117118</v>
      </c>
      <c r="Y4279" t="s">
        <v>5127</v>
      </c>
      <c r="Z4279">
        <v>168420</v>
      </c>
      <c r="AA4279">
        <v>-12</v>
      </c>
      <c r="AB4279">
        <v>1285538</v>
      </c>
      <c r="AC4279">
        <v>168420</v>
      </c>
      <c r="AD4279">
        <v>0</v>
      </c>
      <c r="AE4279" t="b">
        <f t="shared" si="185"/>
        <v>0</v>
      </c>
    </row>
    <row r="4280" spans="1:31" hidden="1">
      <c r="A4280" s="6" t="s">
        <v>6472</v>
      </c>
      <c r="B4280" t="s">
        <v>29</v>
      </c>
      <c r="C4280">
        <v>41</v>
      </c>
      <c r="D4280" t="s">
        <v>8243</v>
      </c>
      <c r="F4280" t="s">
        <v>31</v>
      </c>
      <c r="G4280" t="s">
        <v>29</v>
      </c>
      <c r="H4280" t="s">
        <v>2233</v>
      </c>
      <c r="I4280">
        <v>0</v>
      </c>
      <c r="J4280">
        <v>1</v>
      </c>
      <c r="K4280">
        <v>0</v>
      </c>
      <c r="L4280" t="s">
        <v>5127</v>
      </c>
      <c r="M4280" t="s">
        <v>81</v>
      </c>
      <c r="N4280">
        <v>1000000</v>
      </c>
      <c r="O4280">
        <f t="shared" si="184"/>
        <v>42856</v>
      </c>
      <c r="Q4280" t="s">
        <v>35</v>
      </c>
      <c r="R4280">
        <v>2.5</v>
      </c>
      <c r="S4280">
        <v>4</v>
      </c>
      <c r="T4280" t="s">
        <v>77</v>
      </c>
      <c r="U4280" t="s">
        <v>78</v>
      </c>
      <c r="W4280" s="2" t="e">
        <f>IF(VLOOKUP(V4280,'reference classification'!$B$1:G4284,6,FALSE)&gt;90,1,0)</f>
        <v>#N/A</v>
      </c>
      <c r="X4280">
        <v>682391</v>
      </c>
      <c r="Y4280" t="s">
        <v>5127</v>
      </c>
      <c r="Z4280">
        <v>42856</v>
      </c>
      <c r="AA4280">
        <v>-25</v>
      </c>
      <c r="AB4280">
        <v>725247</v>
      </c>
      <c r="AC4280">
        <v>42856</v>
      </c>
      <c r="AD4280">
        <v>0</v>
      </c>
      <c r="AE4280" t="b">
        <f t="shared" si="185"/>
        <v>0</v>
      </c>
    </row>
    <row r="4281" spans="1:31" hidden="1">
      <c r="A4281" s="6" t="s">
        <v>4538</v>
      </c>
      <c r="B4281" t="s">
        <v>29</v>
      </c>
      <c r="C4281">
        <v>40</v>
      </c>
      <c r="D4281" t="s">
        <v>8245</v>
      </c>
      <c r="F4281" t="s">
        <v>44</v>
      </c>
      <c r="G4281" t="s">
        <v>29</v>
      </c>
      <c r="H4281" t="s">
        <v>2483</v>
      </c>
      <c r="I4281">
        <v>0</v>
      </c>
      <c r="J4281">
        <v>1</v>
      </c>
      <c r="K4281">
        <v>0</v>
      </c>
      <c r="L4281" t="s">
        <v>4371</v>
      </c>
      <c r="M4281" t="s">
        <v>81</v>
      </c>
      <c r="N4281">
        <v>1500000</v>
      </c>
      <c r="O4281">
        <f t="shared" si="184"/>
        <v>1380</v>
      </c>
      <c r="Q4281" t="s">
        <v>35</v>
      </c>
      <c r="R4281">
        <v>0</v>
      </c>
      <c r="S4281">
        <v>24</v>
      </c>
      <c r="T4281" t="s">
        <v>37</v>
      </c>
      <c r="U4281" t="s">
        <v>78</v>
      </c>
      <c r="W4281" s="2" t="e">
        <f>IF(VLOOKUP(V4281,'reference classification'!$B$1:G4285,6,FALSE)&gt;90,1,0)</f>
        <v>#N/A</v>
      </c>
      <c r="X4281">
        <v>1188880</v>
      </c>
      <c r="Y4281" t="s">
        <v>4371</v>
      </c>
      <c r="Z4281">
        <v>1380</v>
      </c>
      <c r="AA4281">
        <v>0</v>
      </c>
      <c r="AB4281">
        <v>1190260</v>
      </c>
      <c r="AC4281">
        <v>1380</v>
      </c>
      <c r="AD4281">
        <v>0</v>
      </c>
      <c r="AE4281" t="b">
        <f t="shared" si="185"/>
        <v>0</v>
      </c>
    </row>
    <row r="4282" spans="1:31" hidden="1">
      <c r="A4282" s="6" t="s">
        <v>4538</v>
      </c>
      <c r="B4282" t="s">
        <v>29</v>
      </c>
      <c r="C4282">
        <v>30</v>
      </c>
      <c r="D4282" t="s">
        <v>1254</v>
      </c>
      <c r="F4282" t="s">
        <v>31</v>
      </c>
      <c r="G4282" t="s">
        <v>29</v>
      </c>
      <c r="H4282" t="s">
        <v>490</v>
      </c>
      <c r="I4282">
        <v>0</v>
      </c>
      <c r="J4282">
        <v>1</v>
      </c>
      <c r="K4282">
        <v>0</v>
      </c>
      <c r="L4282" t="s">
        <v>4205</v>
      </c>
      <c r="M4282" t="s">
        <v>81</v>
      </c>
      <c r="N4282">
        <v>1440000</v>
      </c>
      <c r="O4282">
        <f t="shared" si="184"/>
        <v>34995</v>
      </c>
      <c r="Q4282" t="s">
        <v>35</v>
      </c>
      <c r="R4282">
        <v>21.49</v>
      </c>
      <c r="S4282">
        <v>2</v>
      </c>
      <c r="T4282" t="s">
        <v>77</v>
      </c>
      <c r="U4282" t="s">
        <v>188</v>
      </c>
      <c r="W4282" s="2" t="e">
        <f>IF(VLOOKUP(V4282,'reference classification'!$B$1:G4286,6,FALSE)&gt;90,1,0)</f>
        <v>#N/A</v>
      </c>
      <c r="X4282">
        <v>274995</v>
      </c>
      <c r="Y4282" t="s">
        <v>4205</v>
      </c>
      <c r="Z4282">
        <v>34995</v>
      </c>
      <c r="AA4282">
        <v>0</v>
      </c>
      <c r="AB4282">
        <v>309990</v>
      </c>
      <c r="AC4282">
        <v>34995</v>
      </c>
      <c r="AD4282">
        <v>0</v>
      </c>
      <c r="AE4282" t="b">
        <f t="shared" si="185"/>
        <v>0</v>
      </c>
    </row>
    <row r="4283" spans="1:31" hidden="1">
      <c r="A4283" s="6" t="s">
        <v>11889</v>
      </c>
      <c r="B4283" t="s">
        <v>29</v>
      </c>
      <c r="C4283">
        <v>41</v>
      </c>
      <c r="D4283" t="s">
        <v>8248</v>
      </c>
      <c r="E4283">
        <v>3313010</v>
      </c>
      <c r="F4283" t="s">
        <v>44</v>
      </c>
      <c r="G4283" t="s">
        <v>29</v>
      </c>
      <c r="H4283" t="s">
        <v>1417</v>
      </c>
      <c r="I4283">
        <v>0</v>
      </c>
      <c r="J4283">
        <v>1</v>
      </c>
      <c r="K4283">
        <v>0</v>
      </c>
      <c r="L4283" t="s">
        <v>4205</v>
      </c>
      <c r="M4283" t="s">
        <v>81</v>
      </c>
      <c r="N4283">
        <v>1300000</v>
      </c>
      <c r="O4283">
        <f t="shared" si="184"/>
        <v>103000</v>
      </c>
      <c r="Q4283" t="s">
        <v>35</v>
      </c>
      <c r="R4283">
        <v>23.96</v>
      </c>
      <c r="S4283">
        <v>24</v>
      </c>
      <c r="T4283" t="s">
        <v>77</v>
      </c>
      <c r="U4283" t="s">
        <v>188</v>
      </c>
      <c r="W4283" s="2" t="e">
        <f>IF(VLOOKUP(V4283,'reference classification'!$B$1:G4287,6,FALSE)&gt;90,1,0)</f>
        <v>#N/A</v>
      </c>
      <c r="X4283">
        <v>716000</v>
      </c>
      <c r="Y4283" t="s">
        <v>4205</v>
      </c>
      <c r="Z4283">
        <v>103000</v>
      </c>
      <c r="AA4283">
        <v>0</v>
      </c>
      <c r="AB4283">
        <v>819000</v>
      </c>
      <c r="AC4283">
        <v>103000</v>
      </c>
      <c r="AD4283">
        <v>0</v>
      </c>
      <c r="AE4283" t="b">
        <f t="shared" si="185"/>
        <v>0</v>
      </c>
    </row>
    <row r="4284" spans="1:31" hidden="1">
      <c r="A4284" s="6" t="s">
        <v>6922</v>
      </c>
      <c r="B4284" t="s">
        <v>29</v>
      </c>
      <c r="C4284">
        <v>41</v>
      </c>
      <c r="D4284" t="s">
        <v>8250</v>
      </c>
      <c r="E4284">
        <v>1101004</v>
      </c>
      <c r="F4284" t="s">
        <v>31</v>
      </c>
      <c r="G4284" t="s">
        <v>29</v>
      </c>
      <c r="H4284" t="s">
        <v>243</v>
      </c>
      <c r="I4284">
        <v>0</v>
      </c>
      <c r="J4284">
        <v>1</v>
      </c>
      <c r="K4284">
        <v>0</v>
      </c>
      <c r="L4284" t="s">
        <v>4205</v>
      </c>
      <c r="M4284" t="s">
        <v>81</v>
      </c>
      <c r="N4284">
        <v>2000000</v>
      </c>
      <c r="O4284">
        <f t="shared" si="184"/>
        <v>83400</v>
      </c>
      <c r="Q4284" t="s">
        <v>35</v>
      </c>
      <c r="R4284">
        <v>605.88</v>
      </c>
      <c r="S4284">
        <v>24</v>
      </c>
      <c r="T4284" t="s">
        <v>77</v>
      </c>
      <c r="U4284" t="s">
        <v>188</v>
      </c>
      <c r="W4284" s="2" t="e">
        <f>IF(VLOOKUP(V4284,'reference classification'!$B$1:G4288,6,FALSE)&gt;90,1,0)</f>
        <v>#N/A</v>
      </c>
      <c r="X4284">
        <v>1166000</v>
      </c>
      <c r="Y4284" t="s">
        <v>4205</v>
      </c>
      <c r="Z4284">
        <v>83400</v>
      </c>
      <c r="AA4284">
        <v>0</v>
      </c>
      <c r="AB4284">
        <v>1249400</v>
      </c>
      <c r="AC4284">
        <v>83400</v>
      </c>
      <c r="AD4284">
        <v>0</v>
      </c>
      <c r="AE4284" t="b">
        <f t="shared" si="185"/>
        <v>0</v>
      </c>
    </row>
    <row r="4285" spans="1:31" hidden="1">
      <c r="A4285" s="6" t="s">
        <v>6688</v>
      </c>
      <c r="B4285" t="s">
        <v>29</v>
      </c>
      <c r="C4285">
        <v>41</v>
      </c>
      <c r="D4285" t="s">
        <v>8252</v>
      </c>
      <c r="F4285" t="s">
        <v>44</v>
      </c>
      <c r="G4285" t="s">
        <v>29</v>
      </c>
      <c r="H4285" t="s">
        <v>65</v>
      </c>
      <c r="I4285">
        <v>0</v>
      </c>
      <c r="J4285">
        <v>1</v>
      </c>
      <c r="K4285">
        <v>0</v>
      </c>
      <c r="L4285" t="s">
        <v>4205</v>
      </c>
      <c r="M4285" t="s">
        <v>81</v>
      </c>
      <c r="N4285">
        <v>1500000</v>
      </c>
      <c r="O4285">
        <f t="shared" si="184"/>
        <v>50793</v>
      </c>
      <c r="Q4285" t="s">
        <v>35</v>
      </c>
      <c r="R4285">
        <v>605.88</v>
      </c>
      <c r="S4285">
        <v>24</v>
      </c>
      <c r="T4285" t="s">
        <v>77</v>
      </c>
      <c r="U4285" t="s">
        <v>188</v>
      </c>
      <c r="W4285" s="2" t="e">
        <f>IF(VLOOKUP(V4285,'reference classification'!$B$1:G4289,6,FALSE)&gt;90,1,0)</f>
        <v>#N/A</v>
      </c>
      <c r="X4285">
        <v>1175793</v>
      </c>
      <c r="Y4285" t="s">
        <v>4205</v>
      </c>
      <c r="Z4285">
        <v>50793</v>
      </c>
      <c r="AA4285">
        <v>0</v>
      </c>
      <c r="AB4285">
        <v>1226586</v>
      </c>
      <c r="AC4285">
        <v>50793</v>
      </c>
      <c r="AD4285">
        <v>0</v>
      </c>
      <c r="AE4285" t="b">
        <f t="shared" si="185"/>
        <v>0</v>
      </c>
    </row>
    <row r="4286" spans="1:31" hidden="1">
      <c r="A4286" s="6" t="s">
        <v>6892</v>
      </c>
      <c r="B4286" t="s">
        <v>29</v>
      </c>
      <c r="C4286">
        <v>41</v>
      </c>
      <c r="D4286" t="s">
        <v>8254</v>
      </c>
      <c r="E4286">
        <v>3101001</v>
      </c>
      <c r="F4286" t="s">
        <v>31</v>
      </c>
      <c r="G4286" t="s">
        <v>29</v>
      </c>
      <c r="H4286" t="s">
        <v>365</v>
      </c>
      <c r="I4286">
        <v>0</v>
      </c>
      <c r="J4286">
        <v>1</v>
      </c>
      <c r="K4286">
        <v>0</v>
      </c>
      <c r="L4286" t="s">
        <v>5127</v>
      </c>
      <c r="M4286" t="s">
        <v>81</v>
      </c>
      <c r="N4286">
        <v>1500000</v>
      </c>
      <c r="O4286">
        <f t="shared" si="184"/>
        <v>62500</v>
      </c>
      <c r="Q4286" t="s">
        <v>35</v>
      </c>
      <c r="R4286">
        <v>2.5</v>
      </c>
      <c r="S4286">
        <v>4</v>
      </c>
      <c r="T4286" t="s">
        <v>77</v>
      </c>
      <c r="U4286" t="s">
        <v>2261</v>
      </c>
      <c r="W4286" s="2" t="e">
        <f>IF(VLOOKUP(V4286,'reference classification'!$B$1:G4290,6,FALSE)&gt;90,1,0)</f>
        <v>#N/A</v>
      </c>
      <c r="X4286">
        <v>375000</v>
      </c>
      <c r="Y4286" t="s">
        <v>5127</v>
      </c>
      <c r="Z4286">
        <v>62500</v>
      </c>
      <c r="AA4286">
        <v>-30</v>
      </c>
      <c r="AB4286">
        <v>437500</v>
      </c>
      <c r="AC4286">
        <v>62500</v>
      </c>
      <c r="AD4286">
        <v>0</v>
      </c>
      <c r="AE4286" t="b">
        <f t="shared" si="185"/>
        <v>0</v>
      </c>
    </row>
    <row r="4287" spans="1:31" hidden="1">
      <c r="A4287" s="6" t="s">
        <v>5017</v>
      </c>
      <c r="B4287" t="s">
        <v>29</v>
      </c>
      <c r="C4287">
        <v>40</v>
      </c>
      <c r="D4287" t="s">
        <v>3869</v>
      </c>
      <c r="F4287" t="s">
        <v>31</v>
      </c>
      <c r="G4287" t="s">
        <v>29</v>
      </c>
      <c r="H4287" t="s">
        <v>99</v>
      </c>
      <c r="I4287">
        <v>0</v>
      </c>
      <c r="J4287">
        <v>1</v>
      </c>
      <c r="K4287">
        <v>0</v>
      </c>
      <c r="L4287" t="s">
        <v>5127</v>
      </c>
      <c r="M4287" t="s">
        <v>81</v>
      </c>
      <c r="N4287">
        <v>1200000</v>
      </c>
      <c r="O4287">
        <f t="shared" si="184"/>
        <v>122937</v>
      </c>
      <c r="Q4287" t="s">
        <v>35</v>
      </c>
      <c r="R4287">
        <v>2.5</v>
      </c>
      <c r="S4287">
        <v>5</v>
      </c>
      <c r="T4287" t="s">
        <v>77</v>
      </c>
      <c r="U4287" t="s">
        <v>78</v>
      </c>
      <c r="W4287" s="2" t="e">
        <f>IF(VLOOKUP(V4287,'reference classification'!$B$1:G4291,6,FALSE)&gt;90,1,0)</f>
        <v>#N/A</v>
      </c>
      <c r="X4287">
        <v>122937</v>
      </c>
      <c r="Y4287" t="s">
        <v>5127</v>
      </c>
      <c r="Z4287">
        <v>122937</v>
      </c>
      <c r="AA4287">
        <v>-23</v>
      </c>
      <c r="AB4287">
        <v>245874</v>
      </c>
      <c r="AC4287">
        <v>122937</v>
      </c>
      <c r="AD4287">
        <v>0</v>
      </c>
      <c r="AE4287" t="b">
        <f t="shared" si="185"/>
        <v>0</v>
      </c>
    </row>
    <row r="4288" spans="1:31" hidden="1">
      <c r="A4288" s="6" t="s">
        <v>10910</v>
      </c>
      <c r="B4288" t="s">
        <v>29</v>
      </c>
      <c r="C4288">
        <v>9</v>
      </c>
      <c r="D4288" t="s">
        <v>6221</v>
      </c>
      <c r="F4288" t="s">
        <v>31</v>
      </c>
      <c r="G4288" t="s">
        <v>29</v>
      </c>
      <c r="H4288" t="s">
        <v>4480</v>
      </c>
      <c r="I4288">
        <v>0</v>
      </c>
      <c r="J4288">
        <v>1</v>
      </c>
      <c r="K4288">
        <v>0</v>
      </c>
      <c r="L4288" t="s">
        <v>5127</v>
      </c>
      <c r="M4288" t="s">
        <v>34</v>
      </c>
      <c r="N4288">
        <v>3000000</v>
      </c>
      <c r="O4288">
        <f t="shared" si="184"/>
        <v>252630</v>
      </c>
      <c r="Q4288" t="s">
        <v>35</v>
      </c>
      <c r="R4288">
        <v>2.5</v>
      </c>
      <c r="S4288">
        <v>5</v>
      </c>
      <c r="T4288" t="s">
        <v>77</v>
      </c>
      <c r="U4288" t="s">
        <v>78</v>
      </c>
      <c r="W4288" s="2" t="e">
        <f>IF(VLOOKUP(V4288,'reference classification'!$B$1:G4292,6,FALSE)&gt;90,1,0)</f>
        <v>#N/A</v>
      </c>
      <c r="X4288">
        <v>1675686</v>
      </c>
      <c r="Y4288" t="s">
        <v>5127</v>
      </c>
      <c r="Z4288">
        <v>252630</v>
      </c>
      <c r="AA4288">
        <v>-23</v>
      </c>
      <c r="AB4288">
        <v>1928316</v>
      </c>
      <c r="AC4288">
        <v>252630</v>
      </c>
      <c r="AD4288">
        <v>0</v>
      </c>
      <c r="AE4288" t="b">
        <f t="shared" si="185"/>
        <v>0</v>
      </c>
    </row>
    <row r="4289" spans="1:31" hidden="1">
      <c r="A4289" s="6" t="s">
        <v>12048</v>
      </c>
      <c r="B4289" t="s">
        <v>29</v>
      </c>
      <c r="C4289">
        <v>41</v>
      </c>
      <c r="D4289" t="s">
        <v>8258</v>
      </c>
      <c r="E4289">
        <v>3317011</v>
      </c>
      <c r="F4289" t="s">
        <v>31</v>
      </c>
      <c r="G4289" t="s">
        <v>29</v>
      </c>
      <c r="H4289" t="s">
        <v>327</v>
      </c>
      <c r="I4289">
        <v>0</v>
      </c>
      <c r="J4289">
        <v>1</v>
      </c>
      <c r="K4289">
        <v>1</v>
      </c>
      <c r="L4289" t="s">
        <v>4205</v>
      </c>
      <c r="M4289" t="s">
        <v>81</v>
      </c>
      <c r="N4289">
        <v>3500000</v>
      </c>
      <c r="O4289">
        <f t="shared" si="184"/>
        <v>291700</v>
      </c>
      <c r="Q4289" t="s">
        <v>35</v>
      </c>
      <c r="R4289">
        <v>110.76</v>
      </c>
      <c r="S4289">
        <v>48</v>
      </c>
      <c r="T4289" t="s">
        <v>77</v>
      </c>
      <c r="U4289" t="s">
        <v>188</v>
      </c>
      <c r="W4289" s="2" t="e">
        <f>IF(VLOOKUP(V4289,'reference classification'!$B$1:G4293,6,FALSE)&gt;90,1,0)</f>
        <v>#N/A</v>
      </c>
      <c r="X4289">
        <v>1458100</v>
      </c>
      <c r="Y4289" t="s">
        <v>4205</v>
      </c>
      <c r="Z4289">
        <v>291700</v>
      </c>
      <c r="AA4289">
        <v>0</v>
      </c>
      <c r="AB4289">
        <v>1749800</v>
      </c>
      <c r="AC4289">
        <v>291700</v>
      </c>
      <c r="AD4289">
        <v>0</v>
      </c>
      <c r="AE4289" t="b">
        <f t="shared" si="185"/>
        <v>0</v>
      </c>
    </row>
    <row r="4290" spans="1:31" hidden="1">
      <c r="A4290" s="6" t="s">
        <v>5012</v>
      </c>
      <c r="B4290" t="s">
        <v>29</v>
      </c>
      <c r="C4290">
        <v>41</v>
      </c>
      <c r="D4290" t="s">
        <v>8260</v>
      </c>
      <c r="E4290">
        <v>3314170</v>
      </c>
      <c r="F4290" t="s">
        <v>44</v>
      </c>
      <c r="G4290" t="s">
        <v>29</v>
      </c>
      <c r="H4290" t="s">
        <v>327</v>
      </c>
      <c r="I4290">
        <v>0</v>
      </c>
      <c r="J4290">
        <v>1</v>
      </c>
      <c r="K4290">
        <v>0</v>
      </c>
      <c r="L4290" t="s">
        <v>4205</v>
      </c>
      <c r="M4290" t="s">
        <v>81</v>
      </c>
      <c r="N4290">
        <v>2000000</v>
      </c>
      <c r="O4290">
        <f t="shared" si="184"/>
        <v>125000</v>
      </c>
      <c r="Q4290" t="s">
        <v>35</v>
      </c>
      <c r="R4290">
        <v>569.88</v>
      </c>
      <c r="S4290">
        <v>24</v>
      </c>
      <c r="T4290" t="s">
        <v>77</v>
      </c>
      <c r="U4290" t="s">
        <v>188</v>
      </c>
      <c r="W4290" s="2" t="e">
        <f>IF(VLOOKUP(V4290,'reference classification'!$B$1:G4294,6,FALSE)&gt;90,1,0)</f>
        <v>#N/A</v>
      </c>
      <c r="X4290">
        <v>750000</v>
      </c>
      <c r="Y4290" t="s">
        <v>4205</v>
      </c>
      <c r="Z4290">
        <v>125000</v>
      </c>
      <c r="AA4290">
        <v>0</v>
      </c>
      <c r="AB4290">
        <v>875000</v>
      </c>
      <c r="AC4290">
        <v>125000</v>
      </c>
      <c r="AD4290">
        <v>0</v>
      </c>
      <c r="AE4290" t="b">
        <f t="shared" si="185"/>
        <v>0</v>
      </c>
    </row>
    <row r="4291" spans="1:31" hidden="1">
      <c r="A4291" s="6" t="s">
        <v>4702</v>
      </c>
      <c r="B4291" t="s">
        <v>29</v>
      </c>
      <c r="C4291">
        <v>41</v>
      </c>
      <c r="D4291" t="s">
        <v>8262</v>
      </c>
      <c r="E4291">
        <v>7212150</v>
      </c>
      <c r="F4291" t="s">
        <v>44</v>
      </c>
      <c r="G4291" t="s">
        <v>29</v>
      </c>
      <c r="H4291" t="s">
        <v>237</v>
      </c>
      <c r="I4291">
        <v>0</v>
      </c>
      <c r="J4291">
        <v>1</v>
      </c>
      <c r="K4291">
        <v>0</v>
      </c>
      <c r="L4291" t="s">
        <v>4371</v>
      </c>
      <c r="M4291" t="s">
        <v>81</v>
      </c>
      <c r="N4291">
        <v>4000000</v>
      </c>
      <c r="O4291">
        <f t="shared" ref="O4291:O4354" si="186">AC4291</f>
        <v>1000000</v>
      </c>
      <c r="Q4291" t="s">
        <v>35</v>
      </c>
      <c r="R4291">
        <v>0</v>
      </c>
      <c r="S4291">
        <v>33</v>
      </c>
      <c r="T4291" t="s">
        <v>37</v>
      </c>
      <c r="U4291" t="s">
        <v>188</v>
      </c>
      <c r="W4291" s="2" t="e">
        <f>IF(VLOOKUP(V4291,'reference classification'!$B$1:G4295,6,FALSE)&gt;90,1,0)</f>
        <v>#N/A</v>
      </c>
      <c r="X4291">
        <v>4000000</v>
      </c>
      <c r="Y4291" t="s">
        <v>4371</v>
      </c>
      <c r="Z4291">
        <v>1000000</v>
      </c>
      <c r="AA4291">
        <v>-62</v>
      </c>
      <c r="AB4291">
        <v>5000000</v>
      </c>
      <c r="AC4291">
        <v>1000000</v>
      </c>
      <c r="AD4291">
        <v>0</v>
      </c>
      <c r="AE4291" t="b">
        <f t="shared" ref="AE4291:AE4354" si="187">AB4291=AC4291</f>
        <v>0</v>
      </c>
    </row>
    <row r="4292" spans="1:31" hidden="1">
      <c r="A4292" s="6" t="s">
        <v>5495</v>
      </c>
      <c r="B4292" t="s">
        <v>29</v>
      </c>
      <c r="C4292">
        <v>40</v>
      </c>
      <c r="D4292" t="s">
        <v>8264</v>
      </c>
      <c r="F4292" t="s">
        <v>31</v>
      </c>
      <c r="G4292" t="s">
        <v>29</v>
      </c>
      <c r="H4292" t="s">
        <v>99</v>
      </c>
      <c r="I4292">
        <v>0</v>
      </c>
      <c r="J4292">
        <v>1</v>
      </c>
      <c r="K4292">
        <v>0</v>
      </c>
      <c r="L4292" t="s">
        <v>4205</v>
      </c>
      <c r="M4292" t="s">
        <v>81</v>
      </c>
      <c r="N4292">
        <v>2000000</v>
      </c>
      <c r="O4292">
        <f t="shared" si="186"/>
        <v>83333</v>
      </c>
      <c r="Q4292" t="s">
        <v>35</v>
      </c>
      <c r="R4292">
        <v>190.76</v>
      </c>
      <c r="S4292">
        <v>48</v>
      </c>
      <c r="T4292" t="s">
        <v>77</v>
      </c>
      <c r="U4292" t="s">
        <v>188</v>
      </c>
      <c r="W4292" s="2" t="e">
        <f>IF(VLOOKUP(V4292,'reference classification'!$B$1:G4296,6,FALSE)&gt;90,1,0)</f>
        <v>#N/A</v>
      </c>
      <c r="X4292">
        <v>1083337</v>
      </c>
      <c r="Y4292" t="s">
        <v>4205</v>
      </c>
      <c r="Z4292">
        <v>83333</v>
      </c>
      <c r="AA4292">
        <v>0</v>
      </c>
      <c r="AB4292">
        <v>1166670</v>
      </c>
      <c r="AC4292">
        <v>83333</v>
      </c>
      <c r="AD4292">
        <v>0</v>
      </c>
      <c r="AE4292" t="b">
        <f t="shared" si="187"/>
        <v>0</v>
      </c>
    </row>
    <row r="4293" spans="1:31" hidden="1">
      <c r="A4293" s="6" t="s">
        <v>9711</v>
      </c>
      <c r="B4293" t="s">
        <v>29</v>
      </c>
      <c r="C4293">
        <v>41</v>
      </c>
      <c r="D4293" t="s">
        <v>8266</v>
      </c>
      <c r="E4293">
        <v>3314091</v>
      </c>
      <c r="F4293" t="s">
        <v>31</v>
      </c>
      <c r="G4293" t="s">
        <v>29</v>
      </c>
      <c r="H4293" t="s">
        <v>327</v>
      </c>
      <c r="I4293">
        <v>0</v>
      </c>
      <c r="J4293">
        <v>1</v>
      </c>
      <c r="K4293">
        <v>0</v>
      </c>
      <c r="L4293" t="s">
        <v>4205</v>
      </c>
      <c r="M4293" t="s">
        <v>81</v>
      </c>
      <c r="N4293">
        <v>5000000</v>
      </c>
      <c r="O4293">
        <f t="shared" si="186"/>
        <v>208333</v>
      </c>
      <c r="Q4293" t="s">
        <v>35</v>
      </c>
      <c r="R4293">
        <v>604.20000000000005</v>
      </c>
      <c r="S4293">
        <v>24</v>
      </c>
      <c r="T4293" t="s">
        <v>77</v>
      </c>
      <c r="U4293" t="s">
        <v>78</v>
      </c>
      <c r="W4293" s="2" t="e">
        <f>IF(VLOOKUP(V4293,'reference classification'!$B$1:G4297,6,FALSE)&gt;90,1,0)</f>
        <v>#N/A</v>
      </c>
      <c r="X4293">
        <v>4166668</v>
      </c>
      <c r="Y4293" t="s">
        <v>4205</v>
      </c>
      <c r="Z4293">
        <v>208333</v>
      </c>
      <c r="AA4293">
        <v>0</v>
      </c>
      <c r="AB4293">
        <v>4375001</v>
      </c>
      <c r="AC4293">
        <v>208333</v>
      </c>
      <c r="AD4293">
        <v>0</v>
      </c>
      <c r="AE4293" t="b">
        <f t="shared" si="187"/>
        <v>0</v>
      </c>
    </row>
    <row r="4294" spans="1:31" hidden="1">
      <c r="A4294" s="6" t="s">
        <v>11618</v>
      </c>
      <c r="B4294" t="s">
        <v>29</v>
      </c>
      <c r="C4294">
        <v>41</v>
      </c>
      <c r="D4294" t="s">
        <v>8268</v>
      </c>
      <c r="E4294">
        <v>7212010</v>
      </c>
      <c r="F4294" t="s">
        <v>44</v>
      </c>
      <c r="G4294" t="s">
        <v>29</v>
      </c>
      <c r="H4294" t="s">
        <v>237</v>
      </c>
      <c r="I4294">
        <v>0</v>
      </c>
      <c r="J4294">
        <v>1</v>
      </c>
      <c r="K4294">
        <v>0</v>
      </c>
      <c r="L4294" t="s">
        <v>4371</v>
      </c>
      <c r="M4294" t="s">
        <v>34</v>
      </c>
      <c r="N4294">
        <v>5000000</v>
      </c>
      <c r="O4294">
        <f t="shared" si="186"/>
        <v>1717343</v>
      </c>
      <c r="Q4294" t="s">
        <v>35</v>
      </c>
      <c r="R4294">
        <v>0</v>
      </c>
      <c r="S4294">
        <v>24</v>
      </c>
      <c r="T4294" t="s">
        <v>37</v>
      </c>
      <c r="U4294" t="s">
        <v>188</v>
      </c>
      <c r="W4294" s="2" t="e">
        <f>IF(VLOOKUP(V4294,'reference classification'!$B$1:G4298,6,FALSE)&gt;90,1,0)</f>
        <v>#N/A</v>
      </c>
      <c r="X4294">
        <v>2717343</v>
      </c>
      <c r="Y4294" t="s">
        <v>4371</v>
      </c>
      <c r="Z4294">
        <v>1717343</v>
      </c>
      <c r="AA4294">
        <v>-31</v>
      </c>
      <c r="AB4294">
        <v>4434686</v>
      </c>
      <c r="AC4294">
        <v>1717343</v>
      </c>
      <c r="AD4294">
        <v>0</v>
      </c>
      <c r="AE4294" t="b">
        <f t="shared" si="187"/>
        <v>0</v>
      </c>
    </row>
    <row r="4295" spans="1:31" hidden="1">
      <c r="A4295" s="6" t="s">
        <v>5473</v>
      </c>
      <c r="B4295" t="s">
        <v>29</v>
      </c>
      <c r="C4295">
        <v>41</v>
      </c>
      <c r="D4295" t="s">
        <v>8270</v>
      </c>
      <c r="F4295" t="s">
        <v>44</v>
      </c>
      <c r="G4295" t="s">
        <v>29</v>
      </c>
      <c r="H4295" t="s">
        <v>2483</v>
      </c>
      <c r="I4295">
        <v>0</v>
      </c>
      <c r="J4295">
        <v>1</v>
      </c>
      <c r="K4295">
        <v>0</v>
      </c>
      <c r="L4295" t="s">
        <v>4371</v>
      </c>
      <c r="M4295" t="s">
        <v>81</v>
      </c>
      <c r="N4295">
        <v>2300000</v>
      </c>
      <c r="O4295">
        <f t="shared" si="186"/>
        <v>32116</v>
      </c>
      <c r="Q4295" t="s">
        <v>35</v>
      </c>
      <c r="R4295">
        <v>0</v>
      </c>
      <c r="S4295">
        <v>24</v>
      </c>
      <c r="T4295" t="s">
        <v>37</v>
      </c>
      <c r="U4295" t="s">
        <v>78</v>
      </c>
      <c r="W4295" s="2" t="e">
        <f>IF(VLOOKUP(V4295,'reference classification'!$B$1:G4299,6,FALSE)&gt;90,1,0)</f>
        <v>#N/A</v>
      </c>
      <c r="X4295">
        <v>607122</v>
      </c>
      <c r="Y4295" t="s">
        <v>4371</v>
      </c>
      <c r="Z4295">
        <v>32116</v>
      </c>
      <c r="AA4295">
        <v>0</v>
      </c>
      <c r="AB4295">
        <v>639238</v>
      </c>
      <c r="AC4295">
        <v>32116</v>
      </c>
      <c r="AD4295">
        <v>0</v>
      </c>
      <c r="AE4295" t="b">
        <f t="shared" si="187"/>
        <v>0</v>
      </c>
    </row>
    <row r="4296" spans="1:31" hidden="1">
      <c r="A4296" s="6" t="s">
        <v>7728</v>
      </c>
      <c r="B4296" t="s">
        <v>29</v>
      </c>
      <c r="C4296">
        <v>41</v>
      </c>
      <c r="D4296" t="s">
        <v>8272</v>
      </c>
      <c r="E4296">
        <v>7210190</v>
      </c>
      <c r="F4296" t="s">
        <v>44</v>
      </c>
      <c r="G4296" t="s">
        <v>29</v>
      </c>
      <c r="H4296" t="s">
        <v>575</v>
      </c>
      <c r="I4296">
        <v>0</v>
      </c>
      <c r="J4296">
        <v>1</v>
      </c>
      <c r="K4296">
        <v>0</v>
      </c>
      <c r="L4296" t="s">
        <v>4371</v>
      </c>
      <c r="M4296" t="s">
        <v>34</v>
      </c>
      <c r="N4296">
        <v>3200000</v>
      </c>
      <c r="O4296">
        <f t="shared" si="186"/>
        <v>210618</v>
      </c>
      <c r="Q4296" t="s">
        <v>35</v>
      </c>
      <c r="R4296">
        <v>0</v>
      </c>
      <c r="S4296">
        <v>33</v>
      </c>
      <c r="T4296" t="s">
        <v>37</v>
      </c>
      <c r="U4296" t="s">
        <v>78</v>
      </c>
      <c r="W4296" s="2" t="e">
        <f>IF(VLOOKUP(V4296,'reference classification'!$B$1:G4300,6,FALSE)&gt;90,1,0)</f>
        <v>#N/A</v>
      </c>
      <c r="X4296">
        <v>1010618</v>
      </c>
      <c r="Y4296" t="s">
        <v>4371</v>
      </c>
      <c r="Z4296">
        <v>210618</v>
      </c>
      <c r="AA4296">
        <v>-60</v>
      </c>
      <c r="AB4296">
        <v>1221236</v>
      </c>
      <c r="AC4296">
        <v>210618</v>
      </c>
      <c r="AD4296">
        <v>0</v>
      </c>
      <c r="AE4296" t="b">
        <f t="shared" si="187"/>
        <v>0</v>
      </c>
    </row>
    <row r="4297" spans="1:31" hidden="1">
      <c r="A4297" s="6" t="s">
        <v>4663</v>
      </c>
      <c r="B4297" t="s">
        <v>29</v>
      </c>
      <c r="C4297">
        <v>41</v>
      </c>
      <c r="D4297" t="s">
        <v>8274</v>
      </c>
      <c r="F4297" t="s">
        <v>31</v>
      </c>
      <c r="G4297" t="s">
        <v>29</v>
      </c>
      <c r="H4297" t="s">
        <v>2233</v>
      </c>
      <c r="I4297">
        <v>0</v>
      </c>
      <c r="J4297">
        <v>1</v>
      </c>
      <c r="K4297">
        <v>0</v>
      </c>
      <c r="L4297" t="s">
        <v>5127</v>
      </c>
      <c r="M4297" t="s">
        <v>34</v>
      </c>
      <c r="N4297">
        <v>500000</v>
      </c>
      <c r="O4297">
        <f t="shared" si="186"/>
        <v>50000</v>
      </c>
      <c r="Q4297" t="s">
        <v>35</v>
      </c>
      <c r="R4297">
        <v>2.5</v>
      </c>
      <c r="S4297">
        <v>4</v>
      </c>
      <c r="T4297" t="s">
        <v>77</v>
      </c>
      <c r="U4297" t="s">
        <v>78</v>
      </c>
      <c r="W4297" s="2" t="e">
        <f>IF(VLOOKUP(V4297,'reference classification'!$B$1:G4301,6,FALSE)&gt;90,1,0)</f>
        <v>#N/A</v>
      </c>
      <c r="X4297">
        <v>250000</v>
      </c>
      <c r="Y4297" t="s">
        <v>5127</v>
      </c>
      <c r="Z4297">
        <v>50000</v>
      </c>
      <c r="AA4297">
        <v>-9</v>
      </c>
      <c r="AB4297">
        <v>300000</v>
      </c>
      <c r="AC4297">
        <v>50000</v>
      </c>
      <c r="AD4297">
        <v>0</v>
      </c>
      <c r="AE4297" t="b">
        <f t="shared" si="187"/>
        <v>0</v>
      </c>
    </row>
    <row r="4298" spans="1:31" hidden="1">
      <c r="A4298" s="6" t="s">
        <v>12022</v>
      </c>
      <c r="B4298" t="s">
        <v>29</v>
      </c>
      <c r="C4298">
        <v>41</v>
      </c>
      <c r="D4298" t="s">
        <v>8276</v>
      </c>
      <c r="F4298" t="s">
        <v>44</v>
      </c>
      <c r="G4298" t="s">
        <v>29</v>
      </c>
      <c r="H4298" t="s">
        <v>2233</v>
      </c>
      <c r="I4298">
        <v>0</v>
      </c>
      <c r="J4298">
        <v>1</v>
      </c>
      <c r="K4298">
        <v>0</v>
      </c>
      <c r="L4298" t="s">
        <v>5619</v>
      </c>
      <c r="M4298" t="s">
        <v>34</v>
      </c>
      <c r="N4298">
        <v>800000</v>
      </c>
      <c r="O4298">
        <f t="shared" si="186"/>
        <v>400000</v>
      </c>
      <c r="Q4298" t="s">
        <v>35</v>
      </c>
      <c r="R4298">
        <v>0</v>
      </c>
      <c r="S4298">
        <v>24</v>
      </c>
      <c r="T4298" t="s">
        <v>77</v>
      </c>
      <c r="U4298" t="s">
        <v>188</v>
      </c>
      <c r="W4298" s="2" t="e">
        <f>IF(VLOOKUP(V4298,'reference classification'!$B$1:G4302,6,FALSE)&gt;90,1,0)</f>
        <v>#N/A</v>
      </c>
      <c r="X4298">
        <v>400000</v>
      </c>
      <c r="Y4298" t="s">
        <v>5619</v>
      </c>
      <c r="Z4298">
        <v>400000</v>
      </c>
      <c r="AA4298">
        <v>0</v>
      </c>
      <c r="AB4298">
        <v>800000</v>
      </c>
      <c r="AC4298">
        <v>400000</v>
      </c>
      <c r="AD4298">
        <v>0</v>
      </c>
      <c r="AE4298" t="b">
        <f t="shared" si="187"/>
        <v>0</v>
      </c>
    </row>
    <row r="4299" spans="1:31" hidden="1">
      <c r="A4299" s="6" t="s">
        <v>4993</v>
      </c>
      <c r="B4299" t="s">
        <v>29</v>
      </c>
      <c r="C4299">
        <v>41</v>
      </c>
      <c r="D4299" t="s">
        <v>8278</v>
      </c>
      <c r="E4299">
        <v>5315010</v>
      </c>
      <c r="F4299" t="s">
        <v>44</v>
      </c>
      <c r="G4299" t="s">
        <v>29</v>
      </c>
      <c r="H4299" t="s">
        <v>251</v>
      </c>
      <c r="I4299">
        <v>0</v>
      </c>
      <c r="J4299">
        <v>1</v>
      </c>
      <c r="K4299">
        <v>0</v>
      </c>
      <c r="L4299" t="s">
        <v>5127</v>
      </c>
      <c r="M4299" t="s">
        <v>81</v>
      </c>
      <c r="N4299">
        <v>2000000</v>
      </c>
      <c r="O4299">
        <f t="shared" si="186"/>
        <v>197028</v>
      </c>
      <c r="Q4299" t="s">
        <v>35</v>
      </c>
      <c r="R4299">
        <v>2.5</v>
      </c>
      <c r="S4299">
        <v>5</v>
      </c>
      <c r="T4299" t="s">
        <v>77</v>
      </c>
      <c r="U4299" t="s">
        <v>78</v>
      </c>
      <c r="W4299" s="2" t="e">
        <f>IF(VLOOKUP(V4299,'reference classification'!$B$1:G4303,6,FALSE)&gt;90,1,0)</f>
        <v>#N/A</v>
      </c>
      <c r="X4299">
        <v>401927</v>
      </c>
      <c r="Y4299" t="s">
        <v>5127</v>
      </c>
      <c r="Z4299">
        <v>197028</v>
      </c>
      <c r="AA4299">
        <v>-23</v>
      </c>
      <c r="AB4299">
        <v>598955</v>
      </c>
      <c r="AC4299">
        <v>197028</v>
      </c>
      <c r="AD4299">
        <v>0</v>
      </c>
      <c r="AE4299" t="b">
        <f t="shared" si="187"/>
        <v>0</v>
      </c>
    </row>
    <row r="4300" spans="1:31" hidden="1">
      <c r="A4300" s="6" t="s">
        <v>11892</v>
      </c>
      <c r="B4300" t="s">
        <v>29</v>
      </c>
      <c r="C4300">
        <v>41</v>
      </c>
      <c r="D4300" t="s">
        <v>5692</v>
      </c>
      <c r="E4300">
        <v>3317011</v>
      </c>
      <c r="F4300" t="s">
        <v>31</v>
      </c>
      <c r="G4300" t="s">
        <v>29</v>
      </c>
      <c r="H4300" t="s">
        <v>607</v>
      </c>
      <c r="I4300">
        <v>0</v>
      </c>
      <c r="J4300">
        <v>1</v>
      </c>
      <c r="K4300">
        <v>0</v>
      </c>
      <c r="L4300" t="s">
        <v>4205</v>
      </c>
      <c r="M4300" t="s">
        <v>34</v>
      </c>
      <c r="N4300">
        <v>300000</v>
      </c>
      <c r="O4300">
        <f t="shared" si="186"/>
        <v>25000</v>
      </c>
      <c r="Q4300" t="s">
        <v>35</v>
      </c>
      <c r="R4300">
        <v>291.48</v>
      </c>
      <c r="S4300">
        <v>24</v>
      </c>
      <c r="T4300" t="s">
        <v>77</v>
      </c>
      <c r="U4300" t="s">
        <v>188</v>
      </c>
      <c r="W4300" s="2" t="e">
        <f>IF(VLOOKUP(V4300,'reference classification'!$B$1:G4304,6,FALSE)&gt;90,1,0)</f>
        <v>#N/A</v>
      </c>
      <c r="X4300">
        <v>125000</v>
      </c>
      <c r="Y4300" t="s">
        <v>4205</v>
      </c>
      <c r="Z4300">
        <v>25000</v>
      </c>
      <c r="AA4300">
        <v>0</v>
      </c>
      <c r="AB4300">
        <v>150000</v>
      </c>
      <c r="AC4300">
        <v>25000</v>
      </c>
      <c r="AD4300">
        <v>0</v>
      </c>
      <c r="AE4300" t="b">
        <f t="shared" si="187"/>
        <v>0</v>
      </c>
    </row>
    <row r="4301" spans="1:31" hidden="1">
      <c r="A4301" s="6" t="s">
        <v>5125</v>
      </c>
      <c r="B4301" t="s">
        <v>29</v>
      </c>
      <c r="C4301">
        <v>9</v>
      </c>
      <c r="D4301" t="s">
        <v>8281</v>
      </c>
      <c r="F4301" t="s">
        <v>31</v>
      </c>
      <c r="G4301" t="s">
        <v>29</v>
      </c>
      <c r="H4301" t="s">
        <v>4480</v>
      </c>
      <c r="I4301">
        <v>0</v>
      </c>
      <c r="J4301">
        <v>1</v>
      </c>
      <c r="K4301">
        <v>0</v>
      </c>
      <c r="L4301" t="s">
        <v>5127</v>
      </c>
      <c r="M4301" t="s">
        <v>75</v>
      </c>
      <c r="N4301">
        <v>3000000</v>
      </c>
      <c r="O4301">
        <f t="shared" si="186"/>
        <v>6500</v>
      </c>
      <c r="Q4301" t="s">
        <v>35</v>
      </c>
      <c r="R4301">
        <v>2.5</v>
      </c>
      <c r="S4301">
        <v>4</v>
      </c>
      <c r="T4301" t="s">
        <v>77</v>
      </c>
      <c r="U4301" t="s">
        <v>2261</v>
      </c>
      <c r="W4301" s="2" t="e">
        <f>IF(VLOOKUP(V4301,'reference classification'!$B$1:G4305,6,FALSE)&gt;90,1,0)</f>
        <v>#N/A</v>
      </c>
      <c r="X4301">
        <v>1856500</v>
      </c>
      <c r="Y4301" t="s">
        <v>5127</v>
      </c>
      <c r="Z4301">
        <v>6500</v>
      </c>
      <c r="AA4301">
        <v>-3</v>
      </c>
      <c r="AB4301">
        <v>1863000</v>
      </c>
      <c r="AC4301">
        <v>6500</v>
      </c>
      <c r="AD4301">
        <v>0</v>
      </c>
      <c r="AE4301" t="b">
        <f t="shared" si="187"/>
        <v>0</v>
      </c>
    </row>
    <row r="4302" spans="1:31" hidden="1">
      <c r="A4302" s="6" t="s">
        <v>9600</v>
      </c>
      <c r="B4302" t="s">
        <v>29</v>
      </c>
      <c r="C4302">
        <v>41</v>
      </c>
      <c r="D4302" t="s">
        <v>8283</v>
      </c>
      <c r="F4302" t="s">
        <v>44</v>
      </c>
      <c r="G4302" t="s">
        <v>29</v>
      </c>
      <c r="H4302" t="s">
        <v>237</v>
      </c>
      <c r="I4302">
        <v>0</v>
      </c>
      <c r="J4302">
        <v>1</v>
      </c>
      <c r="K4302">
        <v>0</v>
      </c>
      <c r="L4302" t="s">
        <v>4205</v>
      </c>
      <c r="M4302" t="s">
        <v>81</v>
      </c>
      <c r="N4302">
        <v>2000000</v>
      </c>
      <c r="O4302">
        <f t="shared" si="186"/>
        <v>224111</v>
      </c>
      <c r="Q4302" t="s">
        <v>35</v>
      </c>
      <c r="R4302">
        <v>24.66</v>
      </c>
      <c r="S4302">
        <v>24</v>
      </c>
      <c r="T4302" t="s">
        <v>77</v>
      </c>
      <c r="U4302" t="s">
        <v>188</v>
      </c>
      <c r="W4302" s="2" t="e">
        <f>IF(VLOOKUP(V4302,'reference classification'!$B$1:G4306,6,FALSE)&gt;90,1,0)</f>
        <v>#N/A</v>
      </c>
      <c r="X4302">
        <v>827666</v>
      </c>
      <c r="Y4302" t="s">
        <v>4205</v>
      </c>
      <c r="Z4302">
        <v>224111</v>
      </c>
      <c r="AA4302">
        <v>0</v>
      </c>
      <c r="AB4302">
        <v>1051777</v>
      </c>
      <c r="AC4302">
        <v>224111</v>
      </c>
      <c r="AD4302">
        <v>0</v>
      </c>
      <c r="AE4302" t="b">
        <f t="shared" si="187"/>
        <v>0</v>
      </c>
    </row>
    <row r="4303" spans="1:31" hidden="1">
      <c r="A4303" s="6" t="s">
        <v>11039</v>
      </c>
      <c r="B4303" t="s">
        <v>29</v>
      </c>
      <c r="C4303">
        <v>30</v>
      </c>
      <c r="D4303" t="s">
        <v>8285</v>
      </c>
      <c r="F4303" t="s">
        <v>44</v>
      </c>
      <c r="G4303" t="s">
        <v>29</v>
      </c>
      <c r="H4303" t="s">
        <v>102</v>
      </c>
      <c r="I4303">
        <v>0</v>
      </c>
      <c r="J4303">
        <v>1</v>
      </c>
      <c r="K4303">
        <v>0</v>
      </c>
      <c r="L4303" t="s">
        <v>4371</v>
      </c>
      <c r="M4303" t="s">
        <v>81</v>
      </c>
      <c r="N4303">
        <v>20000000</v>
      </c>
      <c r="O4303">
        <f t="shared" si="186"/>
        <v>3288151</v>
      </c>
      <c r="Q4303" t="s">
        <v>35</v>
      </c>
      <c r="R4303">
        <v>0</v>
      </c>
      <c r="S4303">
        <v>33</v>
      </c>
      <c r="T4303" t="s">
        <v>37</v>
      </c>
      <c r="U4303" t="s">
        <v>188</v>
      </c>
      <c r="W4303" s="2" t="e">
        <f>IF(VLOOKUP(V4303,'reference classification'!$B$1:G4307,6,FALSE)&gt;90,1,0)</f>
        <v>#N/A</v>
      </c>
      <c r="X4303">
        <v>11288151</v>
      </c>
      <c r="Y4303" t="s">
        <v>4371</v>
      </c>
      <c r="Z4303">
        <v>3288151</v>
      </c>
      <c r="AA4303">
        <v>-62</v>
      </c>
      <c r="AB4303">
        <v>14576302</v>
      </c>
      <c r="AC4303">
        <v>3288151</v>
      </c>
      <c r="AD4303">
        <v>0</v>
      </c>
      <c r="AE4303" t="b">
        <f t="shared" si="187"/>
        <v>0</v>
      </c>
    </row>
    <row r="4304" spans="1:31" hidden="1">
      <c r="A4304" s="6" t="s">
        <v>7444</v>
      </c>
      <c r="B4304" t="s">
        <v>29</v>
      </c>
      <c r="C4304">
        <v>41</v>
      </c>
      <c r="D4304" t="s">
        <v>8287</v>
      </c>
      <c r="F4304" t="s">
        <v>31</v>
      </c>
      <c r="G4304" t="s">
        <v>29</v>
      </c>
      <c r="H4304" t="s">
        <v>288</v>
      </c>
      <c r="I4304">
        <v>0</v>
      </c>
      <c r="J4304">
        <v>1</v>
      </c>
      <c r="K4304">
        <v>0</v>
      </c>
      <c r="L4304" t="s">
        <v>4371</v>
      </c>
      <c r="M4304" t="s">
        <v>81</v>
      </c>
      <c r="N4304">
        <v>3000000</v>
      </c>
      <c r="O4304">
        <f t="shared" si="186"/>
        <v>150685</v>
      </c>
      <c r="Q4304" t="s">
        <v>35</v>
      </c>
      <c r="R4304">
        <v>0</v>
      </c>
      <c r="S4304">
        <v>33</v>
      </c>
      <c r="T4304" t="s">
        <v>37</v>
      </c>
      <c r="U4304" t="s">
        <v>2218</v>
      </c>
      <c r="W4304" s="2" t="e">
        <f>IF(VLOOKUP(V4304,'reference classification'!$B$1:G4308,6,FALSE)&gt;90,1,0)</f>
        <v>#N/A</v>
      </c>
      <c r="X4304">
        <v>1900685</v>
      </c>
      <c r="Y4304" t="s">
        <v>4371</v>
      </c>
      <c r="Z4304">
        <v>150685</v>
      </c>
      <c r="AA4304">
        <v>0</v>
      </c>
      <c r="AB4304">
        <v>2051370</v>
      </c>
      <c r="AC4304">
        <v>150685</v>
      </c>
      <c r="AD4304">
        <v>0</v>
      </c>
      <c r="AE4304" t="b">
        <f t="shared" si="187"/>
        <v>0</v>
      </c>
    </row>
    <row r="4305" spans="1:31" hidden="1">
      <c r="A4305" s="6" t="s">
        <v>4540</v>
      </c>
      <c r="B4305" t="s">
        <v>29</v>
      </c>
      <c r="C4305">
        <v>41</v>
      </c>
      <c r="D4305" t="s">
        <v>8289</v>
      </c>
      <c r="F4305" t="s">
        <v>31</v>
      </c>
      <c r="G4305" t="s">
        <v>29</v>
      </c>
      <c r="H4305" t="s">
        <v>276</v>
      </c>
      <c r="I4305">
        <v>0</v>
      </c>
      <c r="J4305">
        <v>1</v>
      </c>
      <c r="K4305">
        <v>0</v>
      </c>
      <c r="L4305" t="s">
        <v>4205</v>
      </c>
      <c r="M4305" t="s">
        <v>34</v>
      </c>
      <c r="N4305">
        <v>1200000</v>
      </c>
      <c r="O4305">
        <f t="shared" si="186"/>
        <v>101334</v>
      </c>
      <c r="Q4305" t="s">
        <v>35</v>
      </c>
      <c r="R4305">
        <v>23.91</v>
      </c>
      <c r="S4305">
        <v>24</v>
      </c>
      <c r="T4305" t="s">
        <v>77</v>
      </c>
      <c r="U4305" t="s">
        <v>188</v>
      </c>
      <c r="W4305" s="2" t="e">
        <f>IF(VLOOKUP(V4305,'reference classification'!$B$1:G4309,6,FALSE)&gt;90,1,0)</f>
        <v>#N/A</v>
      </c>
      <c r="X4305">
        <v>745998</v>
      </c>
      <c r="Y4305" t="s">
        <v>4205</v>
      </c>
      <c r="Z4305">
        <v>101334</v>
      </c>
      <c r="AA4305">
        <v>0</v>
      </c>
      <c r="AB4305">
        <v>847332</v>
      </c>
      <c r="AC4305">
        <v>101334</v>
      </c>
      <c r="AD4305">
        <v>0</v>
      </c>
      <c r="AE4305" t="b">
        <f t="shared" si="187"/>
        <v>0</v>
      </c>
    </row>
    <row r="4306" spans="1:31" hidden="1">
      <c r="A4306" s="6" t="s">
        <v>11464</v>
      </c>
      <c r="B4306" t="s">
        <v>29</v>
      </c>
      <c r="C4306">
        <v>41</v>
      </c>
      <c r="D4306" t="s">
        <v>8291</v>
      </c>
      <c r="E4306">
        <v>7212010</v>
      </c>
      <c r="F4306" t="s">
        <v>44</v>
      </c>
      <c r="G4306" t="s">
        <v>29</v>
      </c>
      <c r="H4306" t="s">
        <v>237</v>
      </c>
      <c r="I4306">
        <v>0</v>
      </c>
      <c r="J4306">
        <v>1</v>
      </c>
      <c r="K4306">
        <v>0</v>
      </c>
      <c r="L4306" t="s">
        <v>4371</v>
      </c>
      <c r="M4306" t="s">
        <v>34</v>
      </c>
      <c r="N4306">
        <v>1500000</v>
      </c>
      <c r="O4306">
        <f t="shared" si="186"/>
        <v>883911</v>
      </c>
      <c r="Q4306" t="s">
        <v>35</v>
      </c>
      <c r="R4306">
        <v>0</v>
      </c>
      <c r="S4306">
        <v>24</v>
      </c>
      <c r="T4306" t="s">
        <v>37</v>
      </c>
      <c r="U4306" t="s">
        <v>188</v>
      </c>
      <c r="W4306" s="2" t="e">
        <f>IF(VLOOKUP(V4306,'reference classification'!$B$1:G4310,6,FALSE)&gt;90,1,0)</f>
        <v>#N/A</v>
      </c>
      <c r="X4306">
        <v>1383911</v>
      </c>
      <c r="Y4306" t="s">
        <v>4371</v>
      </c>
      <c r="Z4306">
        <v>883911</v>
      </c>
      <c r="AA4306">
        <v>-31</v>
      </c>
      <c r="AB4306">
        <v>2267822</v>
      </c>
      <c r="AC4306">
        <v>883911</v>
      </c>
      <c r="AD4306">
        <v>0</v>
      </c>
      <c r="AE4306" t="b">
        <f t="shared" si="187"/>
        <v>0</v>
      </c>
    </row>
    <row r="4307" spans="1:31" hidden="1">
      <c r="A4307" s="6" t="s">
        <v>9685</v>
      </c>
      <c r="B4307" t="s">
        <v>29</v>
      </c>
      <c r="C4307">
        <v>41</v>
      </c>
      <c r="D4307" t="s">
        <v>8293</v>
      </c>
      <c r="E4307">
        <v>3317011</v>
      </c>
      <c r="F4307" t="s">
        <v>31</v>
      </c>
      <c r="G4307" t="s">
        <v>29</v>
      </c>
      <c r="H4307" t="s">
        <v>2818</v>
      </c>
      <c r="I4307">
        <v>0</v>
      </c>
      <c r="J4307">
        <v>1</v>
      </c>
      <c r="K4307">
        <v>0</v>
      </c>
      <c r="L4307" t="s">
        <v>4205</v>
      </c>
      <c r="M4307" t="s">
        <v>81</v>
      </c>
      <c r="N4307">
        <v>5000000</v>
      </c>
      <c r="O4307">
        <f t="shared" si="186"/>
        <v>208333</v>
      </c>
      <c r="Q4307" t="s">
        <v>35</v>
      </c>
      <c r="R4307">
        <v>190.76</v>
      </c>
      <c r="S4307">
        <v>48</v>
      </c>
      <c r="T4307" t="s">
        <v>77</v>
      </c>
      <c r="U4307" t="s">
        <v>78</v>
      </c>
      <c r="W4307" s="2" t="e">
        <f>IF(VLOOKUP(V4307,'reference classification'!$B$1:G4311,6,FALSE)&gt;90,1,0)</f>
        <v>#N/A</v>
      </c>
      <c r="X4307">
        <v>2916670</v>
      </c>
      <c r="Y4307" t="s">
        <v>4205</v>
      </c>
      <c r="Z4307">
        <v>208333</v>
      </c>
      <c r="AA4307">
        <v>0</v>
      </c>
      <c r="AB4307">
        <v>3125003</v>
      </c>
      <c r="AC4307">
        <v>208333</v>
      </c>
      <c r="AD4307">
        <v>0</v>
      </c>
      <c r="AE4307" t="b">
        <f t="shared" si="187"/>
        <v>0</v>
      </c>
    </row>
    <row r="4308" spans="1:31" hidden="1">
      <c r="A4308" s="6" t="s">
        <v>10402</v>
      </c>
      <c r="B4308" t="s">
        <v>29</v>
      </c>
      <c r="C4308">
        <v>41</v>
      </c>
      <c r="D4308" t="s">
        <v>8295</v>
      </c>
      <c r="E4308">
        <v>3314010</v>
      </c>
      <c r="F4308" t="s">
        <v>31</v>
      </c>
      <c r="G4308" t="s">
        <v>29</v>
      </c>
      <c r="H4308" t="s">
        <v>607</v>
      </c>
      <c r="I4308">
        <v>0</v>
      </c>
      <c r="J4308">
        <v>1</v>
      </c>
      <c r="K4308">
        <v>0</v>
      </c>
      <c r="L4308" t="s">
        <v>4205</v>
      </c>
      <c r="M4308" t="s">
        <v>81</v>
      </c>
      <c r="N4308">
        <v>2500000</v>
      </c>
      <c r="O4308">
        <f t="shared" si="186"/>
        <v>104200</v>
      </c>
      <c r="Q4308" t="s">
        <v>35</v>
      </c>
      <c r="R4308">
        <v>416.28</v>
      </c>
      <c r="S4308">
        <v>24</v>
      </c>
      <c r="T4308" t="s">
        <v>77</v>
      </c>
      <c r="U4308" t="s">
        <v>188</v>
      </c>
      <c r="W4308" s="2" t="e">
        <f>IF(VLOOKUP(V4308,'reference classification'!$B$1:G4312,6,FALSE)&gt;90,1,0)</f>
        <v>#N/A</v>
      </c>
      <c r="X4308">
        <v>1145400</v>
      </c>
      <c r="Y4308" t="s">
        <v>4205</v>
      </c>
      <c r="Z4308">
        <v>104200</v>
      </c>
      <c r="AA4308">
        <v>0</v>
      </c>
      <c r="AB4308">
        <v>1249600</v>
      </c>
      <c r="AC4308">
        <v>104200</v>
      </c>
      <c r="AD4308">
        <v>0</v>
      </c>
      <c r="AE4308" t="b">
        <f t="shared" si="187"/>
        <v>0</v>
      </c>
    </row>
    <row r="4309" spans="1:31" hidden="1">
      <c r="A4309" s="6" t="s">
        <v>5231</v>
      </c>
      <c r="B4309" t="s">
        <v>29</v>
      </c>
      <c r="C4309">
        <v>41</v>
      </c>
      <c r="D4309" t="s">
        <v>959</v>
      </c>
      <c r="E4309">
        <v>1101004</v>
      </c>
      <c r="F4309" t="s">
        <v>31</v>
      </c>
      <c r="G4309" t="s">
        <v>29</v>
      </c>
      <c r="H4309" t="s">
        <v>243</v>
      </c>
      <c r="I4309">
        <v>0</v>
      </c>
      <c r="J4309">
        <v>1</v>
      </c>
      <c r="K4309">
        <v>0</v>
      </c>
      <c r="L4309" t="s">
        <v>4205</v>
      </c>
      <c r="M4309" t="s">
        <v>81</v>
      </c>
      <c r="N4309">
        <v>3000000</v>
      </c>
      <c r="O4309">
        <f t="shared" si="186"/>
        <v>125000</v>
      </c>
      <c r="Q4309" t="s">
        <v>35</v>
      </c>
      <c r="R4309">
        <v>605.88</v>
      </c>
      <c r="S4309">
        <v>24</v>
      </c>
      <c r="T4309" t="s">
        <v>77</v>
      </c>
      <c r="U4309" t="s">
        <v>78</v>
      </c>
      <c r="W4309" s="2" t="e">
        <f>IF(VLOOKUP(V4309,'reference classification'!$B$1:G4313,6,FALSE)&gt;90,1,0)</f>
        <v>#N/A</v>
      </c>
      <c r="X4309">
        <v>2250000</v>
      </c>
      <c r="Y4309" t="s">
        <v>4205</v>
      </c>
      <c r="Z4309">
        <v>125000</v>
      </c>
      <c r="AA4309">
        <v>0</v>
      </c>
      <c r="AB4309">
        <v>2375000</v>
      </c>
      <c r="AC4309">
        <v>125000</v>
      </c>
      <c r="AD4309">
        <v>0</v>
      </c>
      <c r="AE4309" t="b">
        <f t="shared" si="187"/>
        <v>0</v>
      </c>
    </row>
    <row r="4310" spans="1:31" hidden="1">
      <c r="A4310" s="6" t="s">
        <v>4963</v>
      </c>
      <c r="B4310" t="s">
        <v>29</v>
      </c>
      <c r="C4310">
        <v>41</v>
      </c>
      <c r="D4310" t="s">
        <v>8298</v>
      </c>
      <c r="E4310">
        <v>3314150</v>
      </c>
      <c r="F4310" t="s">
        <v>31</v>
      </c>
      <c r="G4310" t="s">
        <v>29</v>
      </c>
      <c r="H4310" t="s">
        <v>327</v>
      </c>
      <c r="I4310">
        <v>0</v>
      </c>
      <c r="J4310">
        <v>1</v>
      </c>
      <c r="K4310">
        <v>0</v>
      </c>
      <c r="L4310" t="s">
        <v>4205</v>
      </c>
      <c r="M4310" t="s">
        <v>81</v>
      </c>
      <c r="N4310">
        <v>5000000</v>
      </c>
      <c r="O4310">
        <f t="shared" si="186"/>
        <v>208300</v>
      </c>
      <c r="Q4310" t="s">
        <v>35</v>
      </c>
      <c r="R4310">
        <v>605.88</v>
      </c>
      <c r="S4310">
        <v>24</v>
      </c>
      <c r="T4310" t="s">
        <v>77</v>
      </c>
      <c r="U4310" t="s">
        <v>188</v>
      </c>
      <c r="W4310" s="2" t="e">
        <f>IF(VLOOKUP(V4310,'reference classification'!$B$1:G4314,6,FALSE)&gt;90,1,0)</f>
        <v>#N/A</v>
      </c>
      <c r="X4310">
        <v>3750200</v>
      </c>
      <c r="Y4310" t="s">
        <v>4205</v>
      </c>
      <c r="Z4310">
        <v>208300</v>
      </c>
      <c r="AA4310">
        <v>0</v>
      </c>
      <c r="AB4310">
        <v>3958500</v>
      </c>
      <c r="AC4310">
        <v>208300</v>
      </c>
      <c r="AD4310">
        <v>0</v>
      </c>
      <c r="AE4310" t="b">
        <f t="shared" si="187"/>
        <v>0</v>
      </c>
    </row>
    <row r="4311" spans="1:31" hidden="1">
      <c r="A4311" s="6" t="s">
        <v>4162</v>
      </c>
      <c r="B4311" t="s">
        <v>29</v>
      </c>
      <c r="C4311">
        <v>41</v>
      </c>
      <c r="D4311" t="s">
        <v>8300</v>
      </c>
      <c r="E4311">
        <v>3313070</v>
      </c>
      <c r="F4311" t="s">
        <v>31</v>
      </c>
      <c r="G4311" t="s">
        <v>29</v>
      </c>
      <c r="H4311" t="s">
        <v>327</v>
      </c>
      <c r="I4311">
        <v>0</v>
      </c>
      <c r="J4311">
        <v>1</v>
      </c>
      <c r="K4311">
        <v>0</v>
      </c>
      <c r="L4311" t="s">
        <v>4205</v>
      </c>
      <c r="M4311" t="s">
        <v>34</v>
      </c>
      <c r="N4311">
        <v>700000</v>
      </c>
      <c r="O4311">
        <f t="shared" si="186"/>
        <v>58333</v>
      </c>
      <c r="Q4311" t="s">
        <v>35</v>
      </c>
      <c r="R4311">
        <v>24.35</v>
      </c>
      <c r="S4311">
        <v>24</v>
      </c>
      <c r="T4311" t="s">
        <v>77</v>
      </c>
      <c r="U4311" t="s">
        <v>188</v>
      </c>
      <c r="W4311" s="2" t="e">
        <f>IF(VLOOKUP(V4311,'reference classification'!$B$1:G4315,6,FALSE)&gt;90,1,0)</f>
        <v>#N/A</v>
      </c>
      <c r="X4311">
        <v>350002</v>
      </c>
      <c r="Y4311" t="s">
        <v>4205</v>
      </c>
      <c r="Z4311">
        <v>58333</v>
      </c>
      <c r="AA4311">
        <v>0</v>
      </c>
      <c r="AB4311">
        <v>408335</v>
      </c>
      <c r="AC4311">
        <v>58333</v>
      </c>
      <c r="AD4311">
        <v>0</v>
      </c>
      <c r="AE4311" t="b">
        <f t="shared" si="187"/>
        <v>0</v>
      </c>
    </row>
    <row r="4312" spans="1:31" hidden="1">
      <c r="A4312" s="6" t="s">
        <v>9709</v>
      </c>
      <c r="B4312" t="s">
        <v>29</v>
      </c>
      <c r="C4312">
        <v>41</v>
      </c>
      <c r="D4312" t="s">
        <v>8302</v>
      </c>
      <c r="E4312">
        <v>3313033</v>
      </c>
      <c r="F4312" t="s">
        <v>44</v>
      </c>
      <c r="G4312" t="s">
        <v>29</v>
      </c>
      <c r="H4312" t="s">
        <v>2199</v>
      </c>
      <c r="I4312">
        <v>0</v>
      </c>
      <c r="J4312">
        <v>1</v>
      </c>
      <c r="K4312">
        <v>0</v>
      </c>
      <c r="L4312" t="s">
        <v>4205</v>
      </c>
      <c r="M4312" t="s">
        <v>81</v>
      </c>
      <c r="N4312">
        <v>4000000</v>
      </c>
      <c r="O4312">
        <f t="shared" si="186"/>
        <v>52800</v>
      </c>
      <c r="Q4312" t="s">
        <v>35</v>
      </c>
      <c r="R4312">
        <v>605.88</v>
      </c>
      <c r="S4312">
        <v>24</v>
      </c>
      <c r="T4312" t="s">
        <v>77</v>
      </c>
      <c r="U4312" t="s">
        <v>188</v>
      </c>
      <c r="W4312" s="2" t="e">
        <f>IF(VLOOKUP(V4312,'reference classification'!$B$1:G4316,6,FALSE)&gt;90,1,0)</f>
        <v>#N/A</v>
      </c>
      <c r="X4312">
        <v>2052400</v>
      </c>
      <c r="Y4312" t="s">
        <v>4205</v>
      </c>
      <c r="Z4312">
        <v>52800</v>
      </c>
      <c r="AA4312">
        <v>0</v>
      </c>
      <c r="AB4312">
        <v>2105200</v>
      </c>
      <c r="AC4312">
        <v>52800</v>
      </c>
      <c r="AD4312">
        <v>0</v>
      </c>
      <c r="AE4312" t="b">
        <f t="shared" si="187"/>
        <v>0</v>
      </c>
    </row>
    <row r="4313" spans="1:31" hidden="1">
      <c r="A4313" s="6" t="s">
        <v>7692</v>
      </c>
      <c r="B4313" t="s">
        <v>29</v>
      </c>
      <c r="C4313">
        <v>41</v>
      </c>
      <c r="D4313" t="s">
        <v>8304</v>
      </c>
      <c r="E4313">
        <v>5319010</v>
      </c>
      <c r="F4313" t="s">
        <v>44</v>
      </c>
      <c r="G4313" t="s">
        <v>29</v>
      </c>
      <c r="H4313" t="s">
        <v>639</v>
      </c>
      <c r="I4313">
        <v>0</v>
      </c>
      <c r="J4313">
        <v>1</v>
      </c>
      <c r="K4313">
        <v>0</v>
      </c>
      <c r="L4313" t="s">
        <v>4205</v>
      </c>
      <c r="M4313" t="s">
        <v>81</v>
      </c>
      <c r="N4313">
        <v>8000000</v>
      </c>
      <c r="O4313">
        <f t="shared" si="186"/>
        <v>260000</v>
      </c>
      <c r="Q4313" t="s">
        <v>35</v>
      </c>
      <c r="R4313">
        <v>685.8</v>
      </c>
      <c r="S4313">
        <v>24</v>
      </c>
      <c r="T4313" t="s">
        <v>77</v>
      </c>
      <c r="U4313" t="s">
        <v>2218</v>
      </c>
      <c r="W4313" s="2" t="e">
        <f>IF(VLOOKUP(V4313,'reference classification'!$B$1:G4317,6,FALSE)&gt;90,1,0)</f>
        <v>#N/A</v>
      </c>
      <c r="X4313">
        <v>6670000</v>
      </c>
      <c r="Y4313" t="s">
        <v>4205</v>
      </c>
      <c r="Z4313">
        <v>260000</v>
      </c>
      <c r="AA4313">
        <v>0</v>
      </c>
      <c r="AB4313">
        <v>6930000</v>
      </c>
      <c r="AC4313">
        <v>260000</v>
      </c>
      <c r="AD4313">
        <v>0</v>
      </c>
      <c r="AE4313" t="b">
        <f t="shared" si="187"/>
        <v>0</v>
      </c>
    </row>
    <row r="4314" spans="1:31" hidden="1">
      <c r="A4314" s="6" t="s">
        <v>5157</v>
      </c>
      <c r="B4314" t="s">
        <v>29</v>
      </c>
      <c r="C4314">
        <v>41</v>
      </c>
      <c r="D4314" t="s">
        <v>8306</v>
      </c>
      <c r="F4314" t="s">
        <v>31</v>
      </c>
      <c r="G4314" t="s">
        <v>29</v>
      </c>
      <c r="H4314" t="s">
        <v>610</v>
      </c>
      <c r="I4314">
        <v>0</v>
      </c>
      <c r="J4314">
        <v>1</v>
      </c>
      <c r="K4314">
        <v>0</v>
      </c>
      <c r="L4314" t="s">
        <v>4205</v>
      </c>
      <c r="M4314" t="s">
        <v>81</v>
      </c>
      <c r="N4314">
        <v>1500000</v>
      </c>
      <c r="O4314">
        <f t="shared" si="186"/>
        <v>45325</v>
      </c>
      <c r="Q4314" t="s">
        <v>35</v>
      </c>
      <c r="R4314">
        <v>26.85</v>
      </c>
      <c r="S4314">
        <v>24</v>
      </c>
      <c r="T4314" t="s">
        <v>77</v>
      </c>
      <c r="U4314" t="s">
        <v>188</v>
      </c>
      <c r="W4314" s="2" t="e">
        <f>IF(VLOOKUP(V4314,'reference classification'!$B$1:G4318,6,FALSE)&gt;90,1,0)</f>
        <v>#N/A</v>
      </c>
      <c r="X4314">
        <v>545325</v>
      </c>
      <c r="Y4314" t="s">
        <v>4205</v>
      </c>
      <c r="Z4314">
        <v>45325</v>
      </c>
      <c r="AA4314">
        <v>0</v>
      </c>
      <c r="AB4314">
        <v>590650</v>
      </c>
      <c r="AC4314">
        <v>45325</v>
      </c>
      <c r="AD4314">
        <v>0</v>
      </c>
      <c r="AE4314" t="b">
        <f t="shared" si="187"/>
        <v>0</v>
      </c>
    </row>
    <row r="4315" spans="1:31" hidden="1">
      <c r="A4315" s="6" t="s">
        <v>5697</v>
      </c>
      <c r="B4315" t="s">
        <v>29</v>
      </c>
      <c r="C4315">
        <v>41</v>
      </c>
      <c r="D4315" t="s">
        <v>8308</v>
      </c>
      <c r="E4315">
        <v>1101001</v>
      </c>
      <c r="F4315" t="s">
        <v>31</v>
      </c>
      <c r="G4315" t="s">
        <v>29</v>
      </c>
      <c r="H4315" t="s">
        <v>237</v>
      </c>
      <c r="I4315">
        <v>0</v>
      </c>
      <c r="J4315">
        <v>1</v>
      </c>
      <c r="K4315">
        <v>0</v>
      </c>
      <c r="L4315" t="s">
        <v>4205</v>
      </c>
      <c r="M4315" t="s">
        <v>34</v>
      </c>
      <c r="N4315">
        <v>2000000</v>
      </c>
      <c r="O4315">
        <f t="shared" si="186"/>
        <v>181924</v>
      </c>
      <c r="Q4315" t="s">
        <v>35</v>
      </c>
      <c r="R4315">
        <v>200.28</v>
      </c>
      <c r="S4315">
        <v>24</v>
      </c>
      <c r="T4315" t="s">
        <v>77</v>
      </c>
      <c r="U4315" t="s">
        <v>188</v>
      </c>
      <c r="W4315" s="2" t="e">
        <f>IF(VLOOKUP(V4315,'reference classification'!$B$1:G4319,6,FALSE)&gt;90,1,0)</f>
        <v>#N/A</v>
      </c>
      <c r="X4315">
        <v>404148</v>
      </c>
      <c r="Y4315" t="s">
        <v>4205</v>
      </c>
      <c r="Z4315">
        <v>181924</v>
      </c>
      <c r="AA4315">
        <v>0</v>
      </c>
      <c r="AB4315">
        <v>586072</v>
      </c>
      <c r="AC4315">
        <v>181924</v>
      </c>
      <c r="AD4315">
        <v>0</v>
      </c>
      <c r="AE4315" t="b">
        <f t="shared" si="187"/>
        <v>0</v>
      </c>
    </row>
    <row r="4316" spans="1:31" hidden="1">
      <c r="A4316" s="6" t="s">
        <v>6680</v>
      </c>
      <c r="B4316" t="s">
        <v>29</v>
      </c>
      <c r="C4316">
        <v>41</v>
      </c>
      <c r="D4316" t="s">
        <v>8310</v>
      </c>
      <c r="E4316">
        <v>7211430</v>
      </c>
      <c r="F4316" t="s">
        <v>44</v>
      </c>
      <c r="G4316" t="s">
        <v>29</v>
      </c>
      <c r="H4316" t="s">
        <v>237</v>
      </c>
      <c r="I4316">
        <v>0</v>
      </c>
      <c r="J4316">
        <v>1</v>
      </c>
      <c r="K4316">
        <v>0</v>
      </c>
      <c r="L4316" t="s">
        <v>4371</v>
      </c>
      <c r="M4316" t="s">
        <v>34</v>
      </c>
      <c r="N4316">
        <v>2500000</v>
      </c>
      <c r="O4316">
        <f t="shared" si="186"/>
        <v>1970513</v>
      </c>
      <c r="Q4316" t="s">
        <v>35</v>
      </c>
      <c r="R4316">
        <v>0</v>
      </c>
      <c r="S4316">
        <v>24</v>
      </c>
      <c r="T4316" t="s">
        <v>37</v>
      </c>
      <c r="U4316" t="s">
        <v>188</v>
      </c>
      <c r="W4316" s="2" t="e">
        <f>IF(VLOOKUP(V4316,'reference classification'!$B$1:G4320,6,FALSE)&gt;90,1,0)</f>
        <v>#N/A</v>
      </c>
      <c r="X4316">
        <v>2470513</v>
      </c>
      <c r="Y4316" t="s">
        <v>4371</v>
      </c>
      <c r="Z4316">
        <v>1970513</v>
      </c>
      <c r="AA4316">
        <v>-31</v>
      </c>
      <c r="AB4316">
        <v>4441026</v>
      </c>
      <c r="AC4316">
        <v>1970513</v>
      </c>
      <c r="AD4316">
        <v>0</v>
      </c>
      <c r="AE4316" t="b">
        <f t="shared" si="187"/>
        <v>0</v>
      </c>
    </row>
    <row r="4317" spans="1:31" hidden="1">
      <c r="A4317" s="6" t="s">
        <v>7578</v>
      </c>
      <c r="B4317" t="s">
        <v>29</v>
      </c>
      <c r="C4317">
        <v>30</v>
      </c>
      <c r="D4317" t="s">
        <v>8312</v>
      </c>
      <c r="F4317" t="s">
        <v>31</v>
      </c>
      <c r="G4317" t="s">
        <v>29</v>
      </c>
      <c r="H4317" t="s">
        <v>487</v>
      </c>
      <c r="I4317">
        <v>0</v>
      </c>
      <c r="J4317">
        <v>1</v>
      </c>
      <c r="K4317">
        <v>0</v>
      </c>
      <c r="L4317" t="s">
        <v>4371</v>
      </c>
      <c r="M4317" t="s">
        <v>81</v>
      </c>
      <c r="N4317">
        <v>1800000</v>
      </c>
      <c r="O4317">
        <f t="shared" si="186"/>
        <v>37242</v>
      </c>
      <c r="Q4317" t="s">
        <v>35</v>
      </c>
      <c r="R4317">
        <v>0</v>
      </c>
      <c r="S4317">
        <v>18</v>
      </c>
      <c r="T4317" t="s">
        <v>77</v>
      </c>
      <c r="U4317" t="s">
        <v>50</v>
      </c>
      <c r="W4317" s="2" t="e">
        <f>IF(VLOOKUP(V4317,'reference classification'!$B$1:G4321,6,FALSE)&gt;90,1,0)</f>
        <v>#N/A</v>
      </c>
      <c r="X4317">
        <v>1312242</v>
      </c>
      <c r="Y4317" t="s">
        <v>4371</v>
      </c>
      <c r="Z4317">
        <v>37242</v>
      </c>
      <c r="AA4317">
        <v>0</v>
      </c>
      <c r="AB4317">
        <v>1349484</v>
      </c>
      <c r="AC4317">
        <v>37242</v>
      </c>
      <c r="AD4317">
        <v>0</v>
      </c>
      <c r="AE4317" t="b">
        <f t="shared" si="187"/>
        <v>0</v>
      </c>
    </row>
    <row r="4318" spans="1:31" hidden="1">
      <c r="A4318" s="6" t="s">
        <v>6795</v>
      </c>
      <c r="B4318" t="s">
        <v>29</v>
      </c>
      <c r="C4318">
        <v>41</v>
      </c>
      <c r="D4318" t="s">
        <v>8314</v>
      </c>
      <c r="F4318" t="s">
        <v>31</v>
      </c>
      <c r="G4318" t="s">
        <v>29</v>
      </c>
      <c r="H4318" t="s">
        <v>365</v>
      </c>
      <c r="I4318">
        <v>0</v>
      </c>
      <c r="J4318">
        <v>1</v>
      </c>
      <c r="K4318">
        <v>0</v>
      </c>
      <c r="L4318" t="s">
        <v>5127</v>
      </c>
      <c r="M4318" t="s">
        <v>81</v>
      </c>
      <c r="N4318">
        <v>1200000</v>
      </c>
      <c r="O4318">
        <f t="shared" si="186"/>
        <v>93471</v>
      </c>
      <c r="Q4318" t="s">
        <v>35</v>
      </c>
      <c r="R4318">
        <v>2.5</v>
      </c>
      <c r="S4318">
        <v>4</v>
      </c>
      <c r="T4318" t="s">
        <v>77</v>
      </c>
      <c r="U4318" t="s">
        <v>78</v>
      </c>
      <c r="W4318" s="2" t="e">
        <f>IF(VLOOKUP(V4318,'reference classification'!$B$1:G4322,6,FALSE)&gt;90,1,0)</f>
        <v>#N/A</v>
      </c>
      <c r="X4318">
        <v>860709</v>
      </c>
      <c r="Y4318" t="s">
        <v>5127</v>
      </c>
      <c r="Z4318">
        <v>93471</v>
      </c>
      <c r="AA4318">
        <v>-14</v>
      </c>
      <c r="AB4318">
        <v>954180</v>
      </c>
      <c r="AC4318">
        <v>93471</v>
      </c>
      <c r="AD4318">
        <v>0</v>
      </c>
      <c r="AE4318" t="b">
        <f t="shared" si="187"/>
        <v>0</v>
      </c>
    </row>
    <row r="4319" spans="1:31" hidden="1">
      <c r="A4319" s="6" t="s">
        <v>10046</v>
      </c>
      <c r="B4319" t="s">
        <v>29</v>
      </c>
      <c r="C4319">
        <v>41</v>
      </c>
      <c r="D4319" t="s">
        <v>8316</v>
      </c>
      <c r="E4319">
        <v>7211430</v>
      </c>
      <c r="F4319" t="s">
        <v>31</v>
      </c>
      <c r="G4319" t="s">
        <v>29</v>
      </c>
      <c r="H4319" t="s">
        <v>237</v>
      </c>
      <c r="I4319">
        <v>0</v>
      </c>
      <c r="J4319">
        <v>1</v>
      </c>
      <c r="K4319">
        <v>0</v>
      </c>
      <c r="L4319" t="s">
        <v>4371</v>
      </c>
      <c r="M4319" t="s">
        <v>34</v>
      </c>
      <c r="N4319">
        <v>2000000</v>
      </c>
      <c r="O4319">
        <f t="shared" si="186"/>
        <v>1338599</v>
      </c>
      <c r="Q4319" t="s">
        <v>35</v>
      </c>
      <c r="R4319">
        <v>0</v>
      </c>
      <c r="S4319">
        <v>24</v>
      </c>
      <c r="T4319" t="s">
        <v>37</v>
      </c>
      <c r="U4319" t="s">
        <v>188</v>
      </c>
      <c r="W4319" s="2" t="e">
        <f>IF(VLOOKUP(V4319,'reference classification'!$B$1:G4323,6,FALSE)&gt;90,1,0)</f>
        <v>#N/A</v>
      </c>
      <c r="X4319">
        <v>1838599</v>
      </c>
      <c r="Y4319" t="s">
        <v>4371</v>
      </c>
      <c r="Z4319">
        <v>1338599</v>
      </c>
      <c r="AA4319">
        <v>-31</v>
      </c>
      <c r="AB4319">
        <v>3177198</v>
      </c>
      <c r="AC4319">
        <v>1338599</v>
      </c>
      <c r="AD4319">
        <v>0</v>
      </c>
      <c r="AE4319" t="b">
        <f t="shared" si="187"/>
        <v>0</v>
      </c>
    </row>
    <row r="4320" spans="1:31" hidden="1">
      <c r="A4320" s="6" t="s">
        <v>9761</v>
      </c>
      <c r="B4320" t="s">
        <v>29</v>
      </c>
      <c r="C4320">
        <v>41</v>
      </c>
      <c r="D4320" t="s">
        <v>8318</v>
      </c>
      <c r="E4320">
        <v>3314092</v>
      </c>
      <c r="F4320" t="s">
        <v>44</v>
      </c>
      <c r="G4320" t="s">
        <v>29</v>
      </c>
      <c r="H4320" t="s">
        <v>327</v>
      </c>
      <c r="I4320">
        <v>0</v>
      </c>
      <c r="J4320">
        <v>1</v>
      </c>
      <c r="K4320">
        <v>0</v>
      </c>
      <c r="L4320" t="s">
        <v>4205</v>
      </c>
      <c r="M4320" t="s">
        <v>81</v>
      </c>
      <c r="N4320">
        <v>1000000</v>
      </c>
      <c r="O4320">
        <f t="shared" si="186"/>
        <v>500000</v>
      </c>
      <c r="Q4320" t="s">
        <v>35</v>
      </c>
      <c r="R4320">
        <v>604.91999999999996</v>
      </c>
      <c r="S4320">
        <v>24</v>
      </c>
      <c r="T4320" t="s">
        <v>77</v>
      </c>
      <c r="U4320" t="s">
        <v>78</v>
      </c>
      <c r="W4320" s="2" t="e">
        <f>IF(VLOOKUP(V4320,'reference classification'!$B$1:G4324,6,FALSE)&gt;90,1,0)</f>
        <v>#N/A</v>
      </c>
      <c r="X4320">
        <v>1000000</v>
      </c>
      <c r="Y4320" t="s">
        <v>4205</v>
      </c>
      <c r="Z4320">
        <v>500000</v>
      </c>
      <c r="AA4320">
        <v>0</v>
      </c>
      <c r="AB4320">
        <v>1500000</v>
      </c>
      <c r="AC4320">
        <v>500000</v>
      </c>
      <c r="AD4320">
        <v>0</v>
      </c>
      <c r="AE4320" t="b">
        <f t="shared" si="187"/>
        <v>0</v>
      </c>
    </row>
    <row r="4321" spans="1:31" hidden="1">
      <c r="A4321" s="6" t="s">
        <v>11987</v>
      </c>
      <c r="B4321" t="s">
        <v>29</v>
      </c>
      <c r="C4321">
        <v>41</v>
      </c>
      <c r="D4321" t="s">
        <v>4530</v>
      </c>
      <c r="E4321">
        <v>1115010</v>
      </c>
      <c r="F4321" t="s">
        <v>44</v>
      </c>
      <c r="G4321" t="s">
        <v>29</v>
      </c>
      <c r="H4321" t="s">
        <v>692</v>
      </c>
      <c r="I4321">
        <v>0</v>
      </c>
      <c r="J4321">
        <v>1</v>
      </c>
      <c r="K4321">
        <v>0</v>
      </c>
      <c r="L4321" t="s">
        <v>4205</v>
      </c>
      <c r="M4321" t="s">
        <v>81</v>
      </c>
      <c r="N4321">
        <v>2000000</v>
      </c>
      <c r="O4321">
        <f t="shared" si="186"/>
        <v>83333</v>
      </c>
      <c r="Q4321" t="s">
        <v>35</v>
      </c>
      <c r="R4321">
        <v>604.91999999999996</v>
      </c>
      <c r="S4321">
        <v>24</v>
      </c>
      <c r="T4321" t="s">
        <v>77</v>
      </c>
      <c r="U4321" t="s">
        <v>78</v>
      </c>
      <c r="W4321" s="2" t="e">
        <f>IF(VLOOKUP(V4321,'reference classification'!$B$1:G4325,6,FALSE)&gt;90,1,0)</f>
        <v>#N/A</v>
      </c>
      <c r="X4321">
        <v>583339</v>
      </c>
      <c r="Y4321" t="s">
        <v>4205</v>
      </c>
      <c r="Z4321">
        <v>83333</v>
      </c>
      <c r="AA4321">
        <v>0</v>
      </c>
      <c r="AB4321">
        <v>666672</v>
      </c>
      <c r="AC4321">
        <v>83333</v>
      </c>
      <c r="AD4321">
        <v>0</v>
      </c>
      <c r="AE4321" t="b">
        <f t="shared" si="187"/>
        <v>0</v>
      </c>
    </row>
    <row r="4322" spans="1:31" hidden="1">
      <c r="A4322" s="6" t="s">
        <v>7725</v>
      </c>
      <c r="B4322" t="s">
        <v>29</v>
      </c>
      <c r="C4322">
        <v>41</v>
      </c>
      <c r="D4322" t="s">
        <v>8321</v>
      </c>
      <c r="E4322">
        <v>3317011</v>
      </c>
      <c r="F4322" t="s">
        <v>44</v>
      </c>
      <c r="G4322" t="s">
        <v>29</v>
      </c>
      <c r="H4322" t="s">
        <v>327</v>
      </c>
      <c r="I4322">
        <v>0</v>
      </c>
      <c r="J4322">
        <v>1</v>
      </c>
      <c r="K4322">
        <v>0</v>
      </c>
      <c r="L4322" t="s">
        <v>4205</v>
      </c>
      <c r="M4322" t="s">
        <v>81</v>
      </c>
      <c r="N4322">
        <v>5800000</v>
      </c>
      <c r="O4322">
        <f t="shared" si="186"/>
        <v>241667</v>
      </c>
      <c r="Q4322" t="s">
        <v>35</v>
      </c>
      <c r="R4322">
        <v>644.28</v>
      </c>
      <c r="S4322">
        <v>24</v>
      </c>
      <c r="T4322" t="s">
        <v>77</v>
      </c>
      <c r="U4322" t="s">
        <v>2218</v>
      </c>
      <c r="W4322" s="2" t="e">
        <f>IF(VLOOKUP(V4322,'reference classification'!$B$1:G4326,6,FALSE)&gt;90,1,0)</f>
        <v>#N/A</v>
      </c>
      <c r="X4322">
        <v>1449994</v>
      </c>
      <c r="Y4322" t="s">
        <v>4205</v>
      </c>
      <c r="Z4322">
        <v>241667</v>
      </c>
      <c r="AA4322">
        <v>0</v>
      </c>
      <c r="AB4322">
        <v>1691661</v>
      </c>
      <c r="AC4322">
        <v>241667</v>
      </c>
      <c r="AD4322">
        <v>0</v>
      </c>
      <c r="AE4322" t="b">
        <f t="shared" si="187"/>
        <v>0</v>
      </c>
    </row>
    <row r="4323" spans="1:31" hidden="1">
      <c r="A4323" s="6" t="s">
        <v>7612</v>
      </c>
      <c r="B4323" t="s">
        <v>29</v>
      </c>
      <c r="C4323">
        <v>41</v>
      </c>
      <c r="D4323" t="s">
        <v>8323</v>
      </c>
      <c r="E4323">
        <v>7210010</v>
      </c>
      <c r="F4323" t="s">
        <v>31</v>
      </c>
      <c r="G4323" t="s">
        <v>29</v>
      </c>
      <c r="H4323" t="s">
        <v>575</v>
      </c>
      <c r="I4323">
        <v>0</v>
      </c>
      <c r="J4323">
        <v>1</v>
      </c>
      <c r="K4323">
        <v>0</v>
      </c>
      <c r="L4323" t="s">
        <v>4371</v>
      </c>
      <c r="M4323" t="s">
        <v>81</v>
      </c>
      <c r="N4323">
        <v>800000</v>
      </c>
      <c r="O4323">
        <f t="shared" si="186"/>
        <v>13931</v>
      </c>
      <c r="Q4323" t="s">
        <v>35</v>
      </c>
      <c r="R4323">
        <v>0</v>
      </c>
      <c r="S4323">
        <v>18</v>
      </c>
      <c r="T4323" t="s">
        <v>77</v>
      </c>
      <c r="U4323" t="s">
        <v>50</v>
      </c>
      <c r="W4323" s="2" t="e">
        <f>IF(VLOOKUP(V4323,'reference classification'!$B$1:G4327,6,FALSE)&gt;90,1,0)</f>
        <v>#N/A</v>
      </c>
      <c r="X4323">
        <v>313936</v>
      </c>
      <c r="Y4323" t="s">
        <v>4371</v>
      </c>
      <c r="Z4323">
        <v>13931</v>
      </c>
      <c r="AA4323">
        <v>0</v>
      </c>
      <c r="AB4323">
        <v>327867</v>
      </c>
      <c r="AC4323">
        <v>13931</v>
      </c>
      <c r="AD4323">
        <v>0</v>
      </c>
      <c r="AE4323" t="b">
        <f t="shared" si="187"/>
        <v>0</v>
      </c>
    </row>
    <row r="4324" spans="1:31" hidden="1">
      <c r="A4324" s="6" t="s">
        <v>7612</v>
      </c>
      <c r="B4324" t="s">
        <v>29</v>
      </c>
      <c r="C4324">
        <v>41</v>
      </c>
      <c r="D4324" t="s">
        <v>8325</v>
      </c>
      <c r="F4324" t="s">
        <v>31</v>
      </c>
      <c r="G4324" t="s">
        <v>29</v>
      </c>
      <c r="H4324" t="s">
        <v>186</v>
      </c>
      <c r="I4324">
        <v>0</v>
      </c>
      <c r="J4324">
        <v>1</v>
      </c>
      <c r="K4324">
        <v>0</v>
      </c>
      <c r="L4324" t="s">
        <v>4205</v>
      </c>
      <c r="M4324" t="s">
        <v>81</v>
      </c>
      <c r="N4324">
        <v>400000</v>
      </c>
      <c r="O4324">
        <f t="shared" si="186"/>
        <v>32000</v>
      </c>
      <c r="Q4324" t="s">
        <v>35</v>
      </c>
      <c r="R4324">
        <v>23.86</v>
      </c>
      <c r="S4324">
        <v>24</v>
      </c>
      <c r="T4324" t="s">
        <v>77</v>
      </c>
      <c r="U4324" t="s">
        <v>188</v>
      </c>
      <c r="W4324" s="2" t="e">
        <f>IF(VLOOKUP(V4324,'reference classification'!$B$1:G4328,6,FALSE)&gt;90,1,0)</f>
        <v>#N/A</v>
      </c>
      <c r="X4324">
        <v>144000</v>
      </c>
      <c r="Y4324" t="s">
        <v>4205</v>
      </c>
      <c r="Z4324">
        <v>32000</v>
      </c>
      <c r="AA4324">
        <v>0</v>
      </c>
      <c r="AB4324">
        <v>176000</v>
      </c>
      <c r="AC4324">
        <v>32000</v>
      </c>
      <c r="AD4324">
        <v>0</v>
      </c>
      <c r="AE4324" t="b">
        <f t="shared" si="187"/>
        <v>0</v>
      </c>
    </row>
    <row r="4325" spans="1:31" hidden="1">
      <c r="A4325" s="6" t="s">
        <v>11565</v>
      </c>
      <c r="B4325" t="s">
        <v>29</v>
      </c>
      <c r="C4325">
        <v>41</v>
      </c>
      <c r="D4325" t="s">
        <v>8327</v>
      </c>
      <c r="E4325">
        <v>7212010</v>
      </c>
      <c r="F4325" t="s">
        <v>31</v>
      </c>
      <c r="G4325" t="s">
        <v>29</v>
      </c>
      <c r="H4325" t="s">
        <v>327</v>
      </c>
      <c r="I4325">
        <v>0</v>
      </c>
      <c r="J4325">
        <v>1</v>
      </c>
      <c r="K4325">
        <v>0</v>
      </c>
      <c r="L4325" t="s">
        <v>4371</v>
      </c>
      <c r="M4325" t="s">
        <v>34</v>
      </c>
      <c r="N4325">
        <v>2000000</v>
      </c>
      <c r="O4325">
        <f t="shared" si="186"/>
        <v>1500000</v>
      </c>
      <c r="Q4325" t="s">
        <v>35</v>
      </c>
      <c r="R4325">
        <v>0</v>
      </c>
      <c r="S4325">
        <v>24</v>
      </c>
      <c r="T4325" t="s">
        <v>37</v>
      </c>
      <c r="U4325" t="s">
        <v>188</v>
      </c>
      <c r="W4325" s="2" t="e">
        <f>IF(VLOOKUP(V4325,'reference classification'!$B$1:G4329,6,FALSE)&gt;90,1,0)</f>
        <v>#N/A</v>
      </c>
      <c r="X4325">
        <v>2000000</v>
      </c>
      <c r="Y4325" t="s">
        <v>4371</v>
      </c>
      <c r="Z4325">
        <v>1500000</v>
      </c>
      <c r="AA4325">
        <v>-31</v>
      </c>
      <c r="AB4325">
        <v>3500000</v>
      </c>
      <c r="AC4325">
        <v>1500000</v>
      </c>
      <c r="AD4325">
        <v>0</v>
      </c>
      <c r="AE4325" t="b">
        <f t="shared" si="187"/>
        <v>0</v>
      </c>
    </row>
    <row r="4326" spans="1:31" hidden="1">
      <c r="A4326" s="6" t="s">
        <v>12234</v>
      </c>
      <c r="B4326" t="s">
        <v>29</v>
      </c>
      <c r="C4326">
        <v>41</v>
      </c>
      <c r="D4326" t="s">
        <v>8329</v>
      </c>
      <c r="F4326" t="s">
        <v>31</v>
      </c>
      <c r="G4326" t="s">
        <v>29</v>
      </c>
      <c r="H4326" t="s">
        <v>202</v>
      </c>
      <c r="I4326">
        <v>0</v>
      </c>
      <c r="J4326">
        <v>1</v>
      </c>
      <c r="K4326">
        <v>0</v>
      </c>
      <c r="L4326" t="s">
        <v>4205</v>
      </c>
      <c r="M4326" t="s">
        <v>81</v>
      </c>
      <c r="N4326">
        <v>3500000</v>
      </c>
      <c r="O4326">
        <f t="shared" si="186"/>
        <v>129000</v>
      </c>
      <c r="Q4326" t="s">
        <v>35</v>
      </c>
      <c r="R4326">
        <v>652.20000000000005</v>
      </c>
      <c r="S4326">
        <v>24</v>
      </c>
      <c r="T4326" t="s">
        <v>77</v>
      </c>
      <c r="U4326" t="s">
        <v>188</v>
      </c>
      <c r="W4326" s="2" t="e">
        <f>IF(VLOOKUP(V4326,'reference classification'!$B$1:G4330,6,FALSE)&gt;90,1,0)</f>
        <v>#N/A</v>
      </c>
      <c r="X4326">
        <v>1178000</v>
      </c>
      <c r="Y4326" t="s">
        <v>4205</v>
      </c>
      <c r="Z4326">
        <v>129000</v>
      </c>
      <c r="AA4326">
        <v>0</v>
      </c>
      <c r="AB4326">
        <v>1307000</v>
      </c>
      <c r="AC4326">
        <v>129000</v>
      </c>
      <c r="AD4326">
        <v>0</v>
      </c>
      <c r="AE4326" t="b">
        <f t="shared" si="187"/>
        <v>0</v>
      </c>
    </row>
    <row r="4327" spans="1:31" hidden="1">
      <c r="A4327" s="6" t="s">
        <v>10710</v>
      </c>
      <c r="B4327" t="s">
        <v>29</v>
      </c>
      <c r="C4327">
        <v>41</v>
      </c>
      <c r="D4327" t="s">
        <v>8331</v>
      </c>
      <c r="F4327" t="s">
        <v>31</v>
      </c>
      <c r="G4327" t="s">
        <v>29</v>
      </c>
      <c r="H4327" t="s">
        <v>130</v>
      </c>
      <c r="I4327">
        <v>0</v>
      </c>
      <c r="J4327">
        <v>1</v>
      </c>
      <c r="K4327">
        <v>0</v>
      </c>
      <c r="L4327" t="s">
        <v>4205</v>
      </c>
      <c r="M4327" t="s">
        <v>81</v>
      </c>
      <c r="N4327">
        <v>10000000</v>
      </c>
      <c r="O4327">
        <f t="shared" si="186"/>
        <v>200000</v>
      </c>
      <c r="Q4327" t="s">
        <v>35</v>
      </c>
      <c r="R4327">
        <v>771.48</v>
      </c>
      <c r="S4327">
        <v>24</v>
      </c>
      <c r="T4327" t="s">
        <v>77</v>
      </c>
      <c r="U4327" t="s">
        <v>188</v>
      </c>
      <c r="W4327" s="2" t="e">
        <f>IF(VLOOKUP(V4327,'reference classification'!$B$1:G4331,6,FALSE)&gt;90,1,0)</f>
        <v>#N/A</v>
      </c>
      <c r="X4327">
        <v>6200000</v>
      </c>
      <c r="Y4327" t="s">
        <v>4205</v>
      </c>
      <c r="Z4327">
        <v>200000</v>
      </c>
      <c r="AA4327">
        <v>0</v>
      </c>
      <c r="AB4327">
        <v>6400000</v>
      </c>
      <c r="AC4327">
        <v>200000</v>
      </c>
      <c r="AD4327">
        <v>0</v>
      </c>
      <c r="AE4327" t="b">
        <f t="shared" si="187"/>
        <v>0</v>
      </c>
    </row>
    <row r="4328" spans="1:31" hidden="1">
      <c r="A4328" s="6" t="s">
        <v>7229</v>
      </c>
      <c r="B4328" t="s">
        <v>29</v>
      </c>
      <c r="C4328">
        <v>41</v>
      </c>
      <c r="D4328" t="s">
        <v>6355</v>
      </c>
      <c r="E4328">
        <v>3314010</v>
      </c>
      <c r="F4328" t="s">
        <v>31</v>
      </c>
      <c r="G4328" t="s">
        <v>29</v>
      </c>
      <c r="H4328" t="s">
        <v>2818</v>
      </c>
      <c r="I4328">
        <v>0</v>
      </c>
      <c r="J4328">
        <v>1</v>
      </c>
      <c r="K4328">
        <v>0</v>
      </c>
      <c r="L4328" t="s">
        <v>4205</v>
      </c>
      <c r="M4328" t="s">
        <v>81</v>
      </c>
      <c r="N4328">
        <v>1600000</v>
      </c>
      <c r="O4328">
        <f t="shared" si="186"/>
        <v>66700</v>
      </c>
      <c r="Q4328" t="s">
        <v>35</v>
      </c>
      <c r="R4328">
        <v>676.2</v>
      </c>
      <c r="S4328">
        <v>24</v>
      </c>
      <c r="T4328" t="s">
        <v>77</v>
      </c>
      <c r="U4328" t="s">
        <v>78</v>
      </c>
      <c r="W4328" s="2" t="e">
        <f>IF(VLOOKUP(V4328,'reference classification'!$B$1:G4332,6,FALSE)&gt;90,1,0)</f>
        <v>#N/A</v>
      </c>
      <c r="X4328">
        <v>666200</v>
      </c>
      <c r="Y4328" t="s">
        <v>4205</v>
      </c>
      <c r="Z4328">
        <v>66700</v>
      </c>
      <c r="AA4328">
        <v>0</v>
      </c>
      <c r="AB4328">
        <v>732900</v>
      </c>
      <c r="AC4328">
        <v>66700</v>
      </c>
      <c r="AD4328">
        <v>0</v>
      </c>
      <c r="AE4328" t="b">
        <f t="shared" si="187"/>
        <v>0</v>
      </c>
    </row>
    <row r="4329" spans="1:31" hidden="1">
      <c r="A4329" s="6" t="s">
        <v>5335</v>
      </c>
      <c r="B4329" t="s">
        <v>29</v>
      </c>
      <c r="C4329">
        <v>41</v>
      </c>
      <c r="D4329" t="s">
        <v>8334</v>
      </c>
      <c r="E4329">
        <v>3101001</v>
      </c>
      <c r="F4329" t="s">
        <v>44</v>
      </c>
      <c r="G4329" t="s">
        <v>29</v>
      </c>
      <c r="H4329" t="s">
        <v>327</v>
      </c>
      <c r="I4329">
        <v>0</v>
      </c>
      <c r="J4329">
        <v>1</v>
      </c>
      <c r="K4329">
        <v>0</v>
      </c>
      <c r="L4329" t="s">
        <v>4205</v>
      </c>
      <c r="M4329" t="s">
        <v>81</v>
      </c>
      <c r="N4329">
        <v>600000</v>
      </c>
      <c r="O4329">
        <f t="shared" si="186"/>
        <v>50000</v>
      </c>
      <c r="Q4329" t="s">
        <v>35</v>
      </c>
      <c r="R4329">
        <v>431.4</v>
      </c>
      <c r="S4329">
        <v>24</v>
      </c>
      <c r="T4329" t="s">
        <v>77</v>
      </c>
      <c r="U4329" t="s">
        <v>78</v>
      </c>
      <c r="W4329" s="2" t="e">
        <f>IF(VLOOKUP(V4329,'reference classification'!$B$1:G4333,6,FALSE)&gt;90,1,0)</f>
        <v>#N/A</v>
      </c>
      <c r="X4329">
        <v>300000</v>
      </c>
      <c r="Y4329" t="s">
        <v>4205</v>
      </c>
      <c r="Z4329">
        <v>50000</v>
      </c>
      <c r="AA4329">
        <v>0</v>
      </c>
      <c r="AB4329">
        <v>350000</v>
      </c>
      <c r="AC4329">
        <v>50000</v>
      </c>
      <c r="AD4329">
        <v>0</v>
      </c>
      <c r="AE4329" t="b">
        <f t="shared" si="187"/>
        <v>0</v>
      </c>
    </row>
    <row r="4330" spans="1:31" hidden="1">
      <c r="A4330" s="6" t="s">
        <v>6554</v>
      </c>
      <c r="B4330" t="s">
        <v>29</v>
      </c>
      <c r="C4330">
        <v>40</v>
      </c>
      <c r="D4330" t="s">
        <v>8336</v>
      </c>
      <c r="F4330" t="s">
        <v>31</v>
      </c>
      <c r="G4330" t="s">
        <v>29</v>
      </c>
      <c r="H4330" t="s">
        <v>2483</v>
      </c>
      <c r="I4330">
        <v>0</v>
      </c>
      <c r="J4330">
        <v>1</v>
      </c>
      <c r="K4330">
        <v>0</v>
      </c>
      <c r="L4330" t="s">
        <v>4205</v>
      </c>
      <c r="M4330" t="s">
        <v>81</v>
      </c>
      <c r="N4330">
        <v>2500000</v>
      </c>
      <c r="O4330">
        <f t="shared" si="186"/>
        <v>104166</v>
      </c>
      <c r="Q4330" t="s">
        <v>35</v>
      </c>
      <c r="R4330">
        <v>26.82</v>
      </c>
      <c r="S4330">
        <v>24</v>
      </c>
      <c r="T4330" t="s">
        <v>77</v>
      </c>
      <c r="U4330" t="s">
        <v>78</v>
      </c>
      <c r="W4330" s="2" t="e">
        <f>IF(VLOOKUP(V4330,'reference classification'!$B$1:G4334,6,FALSE)&gt;90,1,0)</f>
        <v>#N/A</v>
      </c>
      <c r="X4330">
        <v>1666672</v>
      </c>
      <c r="Y4330" t="s">
        <v>4205</v>
      </c>
      <c r="Z4330">
        <v>104166</v>
      </c>
      <c r="AA4330">
        <v>0</v>
      </c>
      <c r="AB4330">
        <v>1770838</v>
      </c>
      <c r="AC4330">
        <v>104166</v>
      </c>
      <c r="AD4330">
        <v>0</v>
      </c>
      <c r="AE4330" t="b">
        <f t="shared" si="187"/>
        <v>0</v>
      </c>
    </row>
    <row r="4331" spans="1:31" hidden="1">
      <c r="A4331" s="6" t="s">
        <v>11572</v>
      </c>
      <c r="B4331" t="s">
        <v>29</v>
      </c>
      <c r="C4331">
        <v>40</v>
      </c>
      <c r="D4331" t="s">
        <v>8338</v>
      </c>
      <c r="F4331" t="s">
        <v>44</v>
      </c>
      <c r="G4331" t="s">
        <v>29</v>
      </c>
      <c r="H4331" t="s">
        <v>228</v>
      </c>
      <c r="I4331">
        <v>0</v>
      </c>
      <c r="J4331">
        <v>1</v>
      </c>
      <c r="K4331">
        <v>0</v>
      </c>
      <c r="L4331" t="s">
        <v>4205</v>
      </c>
      <c r="M4331" t="s">
        <v>81</v>
      </c>
      <c r="N4331">
        <v>2300000</v>
      </c>
      <c r="O4331">
        <f t="shared" si="186"/>
        <v>95833</v>
      </c>
      <c r="Q4331" t="s">
        <v>35</v>
      </c>
      <c r="R4331">
        <v>638.52</v>
      </c>
      <c r="S4331">
        <v>24</v>
      </c>
      <c r="T4331" t="s">
        <v>77</v>
      </c>
      <c r="U4331" t="s">
        <v>188</v>
      </c>
      <c r="W4331" s="2" t="e">
        <f>IF(VLOOKUP(V4331,'reference classification'!$B$1:G4335,6,FALSE)&gt;90,1,0)</f>
        <v>#N/A</v>
      </c>
      <c r="X4331">
        <v>1725002</v>
      </c>
      <c r="Y4331" t="s">
        <v>4205</v>
      </c>
      <c r="Z4331">
        <v>95833</v>
      </c>
      <c r="AA4331">
        <v>0</v>
      </c>
      <c r="AB4331">
        <v>1820835</v>
      </c>
      <c r="AC4331">
        <v>95833</v>
      </c>
      <c r="AD4331">
        <v>0</v>
      </c>
      <c r="AE4331" t="b">
        <f t="shared" si="187"/>
        <v>0</v>
      </c>
    </row>
    <row r="4332" spans="1:31" hidden="1">
      <c r="A4332" s="6" t="s">
        <v>9919</v>
      </c>
      <c r="B4332" t="s">
        <v>29</v>
      </c>
      <c r="C4332">
        <v>41</v>
      </c>
      <c r="D4332" t="s">
        <v>7883</v>
      </c>
      <c r="E4332">
        <v>1101001</v>
      </c>
      <c r="F4332" t="s">
        <v>44</v>
      </c>
      <c r="G4332" t="s">
        <v>29</v>
      </c>
      <c r="H4332" t="s">
        <v>7884</v>
      </c>
      <c r="I4332">
        <v>0</v>
      </c>
      <c r="J4332">
        <v>1</v>
      </c>
      <c r="K4332">
        <v>0</v>
      </c>
      <c r="L4332" t="s">
        <v>4205</v>
      </c>
      <c r="M4332" t="s">
        <v>81</v>
      </c>
      <c r="N4332">
        <v>44000000</v>
      </c>
      <c r="O4332">
        <f t="shared" si="186"/>
        <v>620000</v>
      </c>
      <c r="Q4332" t="s">
        <v>35</v>
      </c>
      <c r="R4332">
        <v>893.88</v>
      </c>
      <c r="S4332">
        <v>24</v>
      </c>
      <c r="T4332" t="s">
        <v>77</v>
      </c>
      <c r="U4332" t="s">
        <v>2218</v>
      </c>
      <c r="W4332" s="2" t="e">
        <f>IF(VLOOKUP(V4332,'reference classification'!$B$1:G4336,6,FALSE)&gt;90,1,0)</f>
        <v>#N/A</v>
      </c>
      <c r="X4332">
        <v>41520000</v>
      </c>
      <c r="Y4332" t="s">
        <v>4205</v>
      </c>
      <c r="Z4332">
        <v>620000</v>
      </c>
      <c r="AA4332">
        <v>0</v>
      </c>
      <c r="AB4332">
        <v>42140000</v>
      </c>
      <c r="AC4332">
        <v>620000</v>
      </c>
      <c r="AD4332">
        <v>0</v>
      </c>
      <c r="AE4332" t="b">
        <f t="shared" si="187"/>
        <v>0</v>
      </c>
    </row>
    <row r="4333" spans="1:31" hidden="1">
      <c r="A4333" s="6" t="s">
        <v>5419</v>
      </c>
      <c r="B4333" t="s">
        <v>29</v>
      </c>
      <c r="C4333">
        <v>41</v>
      </c>
      <c r="D4333" t="s">
        <v>8341</v>
      </c>
      <c r="F4333" t="s">
        <v>31</v>
      </c>
      <c r="G4333" t="s">
        <v>29</v>
      </c>
      <c r="H4333" t="s">
        <v>356</v>
      </c>
      <c r="I4333">
        <v>0</v>
      </c>
      <c r="J4333">
        <v>1</v>
      </c>
      <c r="K4333">
        <v>1</v>
      </c>
      <c r="L4333" t="s">
        <v>4205</v>
      </c>
      <c r="M4333" t="s">
        <v>81</v>
      </c>
      <c r="N4333">
        <v>1300000</v>
      </c>
      <c r="O4333">
        <f t="shared" si="186"/>
        <v>54167</v>
      </c>
      <c r="Q4333" t="s">
        <v>35</v>
      </c>
      <c r="R4333">
        <v>125.8</v>
      </c>
      <c r="S4333">
        <v>48</v>
      </c>
      <c r="T4333" t="s">
        <v>77</v>
      </c>
      <c r="U4333" t="s">
        <v>188</v>
      </c>
      <c r="W4333" s="2" t="e">
        <f>IF(VLOOKUP(V4333,'reference classification'!$B$1:G4337,6,FALSE)&gt;90,1,0)</f>
        <v>#N/A</v>
      </c>
      <c r="X4333">
        <v>1137499</v>
      </c>
      <c r="Y4333" t="s">
        <v>4205</v>
      </c>
      <c r="Z4333">
        <v>54167</v>
      </c>
      <c r="AA4333">
        <v>0</v>
      </c>
      <c r="AB4333">
        <v>1191666</v>
      </c>
      <c r="AC4333">
        <v>54167</v>
      </c>
      <c r="AD4333">
        <v>0</v>
      </c>
      <c r="AE4333" t="b">
        <f t="shared" si="187"/>
        <v>0</v>
      </c>
    </row>
    <row r="4334" spans="1:31" hidden="1">
      <c r="A4334" s="6" t="s">
        <v>12129</v>
      </c>
      <c r="B4334" t="s">
        <v>29</v>
      </c>
      <c r="C4334">
        <v>41</v>
      </c>
      <c r="D4334" t="s">
        <v>8343</v>
      </c>
      <c r="E4334">
        <v>7210010</v>
      </c>
      <c r="F4334" t="s">
        <v>44</v>
      </c>
      <c r="G4334" t="s">
        <v>29</v>
      </c>
      <c r="H4334" t="s">
        <v>41</v>
      </c>
      <c r="I4334">
        <v>0</v>
      </c>
      <c r="J4334">
        <v>1</v>
      </c>
      <c r="K4334">
        <v>0</v>
      </c>
      <c r="L4334" t="s">
        <v>4371</v>
      </c>
      <c r="M4334" t="s">
        <v>34</v>
      </c>
      <c r="N4334">
        <v>500000</v>
      </c>
      <c r="O4334">
        <f t="shared" si="186"/>
        <v>125000</v>
      </c>
      <c r="Q4334" t="s">
        <v>35</v>
      </c>
      <c r="R4334">
        <v>0</v>
      </c>
      <c r="S4334">
        <v>33</v>
      </c>
      <c r="T4334" t="s">
        <v>37</v>
      </c>
      <c r="U4334" t="s">
        <v>188</v>
      </c>
      <c r="W4334" s="2" t="e">
        <f>IF(VLOOKUP(V4334,'reference classification'!$B$1:G4338,6,FALSE)&gt;90,1,0)</f>
        <v>#N/A</v>
      </c>
      <c r="X4334">
        <v>500000</v>
      </c>
      <c r="Y4334" t="s">
        <v>4371</v>
      </c>
      <c r="Z4334">
        <v>125000</v>
      </c>
      <c r="AA4334">
        <v>-51</v>
      </c>
      <c r="AB4334">
        <v>625000</v>
      </c>
      <c r="AC4334">
        <v>125000</v>
      </c>
      <c r="AD4334">
        <v>0</v>
      </c>
      <c r="AE4334" t="b">
        <f t="shared" si="187"/>
        <v>0</v>
      </c>
    </row>
    <row r="4335" spans="1:31" hidden="1">
      <c r="A4335" s="6" t="s">
        <v>10338</v>
      </c>
      <c r="B4335" t="s">
        <v>29</v>
      </c>
      <c r="C4335">
        <v>41</v>
      </c>
      <c r="D4335" t="s">
        <v>8345</v>
      </c>
      <c r="E4335">
        <v>1101004</v>
      </c>
      <c r="F4335" t="s">
        <v>31</v>
      </c>
      <c r="G4335" t="s">
        <v>29</v>
      </c>
      <c r="H4335" t="s">
        <v>243</v>
      </c>
      <c r="I4335">
        <v>0</v>
      </c>
      <c r="J4335">
        <v>1</v>
      </c>
      <c r="K4335">
        <v>0</v>
      </c>
      <c r="L4335" t="s">
        <v>4205</v>
      </c>
      <c r="M4335" t="s">
        <v>81</v>
      </c>
      <c r="N4335">
        <v>700000</v>
      </c>
      <c r="O4335">
        <f t="shared" si="186"/>
        <v>29167</v>
      </c>
      <c r="Q4335" t="s">
        <v>35</v>
      </c>
      <c r="R4335">
        <v>26.85</v>
      </c>
      <c r="S4335">
        <v>24</v>
      </c>
      <c r="T4335" t="s">
        <v>77</v>
      </c>
      <c r="U4335" t="s">
        <v>188</v>
      </c>
      <c r="W4335" s="2" t="e">
        <f>IF(VLOOKUP(V4335,'reference classification'!$B$1:G4339,6,FALSE)&gt;90,1,0)</f>
        <v>#N/A</v>
      </c>
      <c r="X4335">
        <v>145827</v>
      </c>
      <c r="Y4335" t="s">
        <v>4205</v>
      </c>
      <c r="Z4335">
        <v>29167</v>
      </c>
      <c r="AA4335">
        <v>0</v>
      </c>
      <c r="AB4335">
        <v>174994</v>
      </c>
      <c r="AC4335">
        <v>29167</v>
      </c>
      <c r="AD4335">
        <v>0</v>
      </c>
      <c r="AE4335" t="b">
        <f t="shared" si="187"/>
        <v>0</v>
      </c>
    </row>
    <row r="4336" spans="1:31" hidden="1">
      <c r="A4336" s="6" t="s">
        <v>6804</v>
      </c>
      <c r="B4336" t="s">
        <v>29</v>
      </c>
      <c r="C4336">
        <v>41</v>
      </c>
      <c r="D4336" t="s">
        <v>8347</v>
      </c>
      <c r="E4336">
        <v>3314010</v>
      </c>
      <c r="F4336" t="s">
        <v>31</v>
      </c>
      <c r="G4336" t="s">
        <v>29</v>
      </c>
      <c r="H4336" t="s">
        <v>327</v>
      </c>
      <c r="I4336">
        <v>0</v>
      </c>
      <c r="J4336">
        <v>1</v>
      </c>
      <c r="K4336">
        <v>0</v>
      </c>
      <c r="L4336" t="s">
        <v>4205</v>
      </c>
      <c r="M4336" t="s">
        <v>81</v>
      </c>
      <c r="N4336">
        <v>40000000</v>
      </c>
      <c r="O4336">
        <f t="shared" si="186"/>
        <v>1111000</v>
      </c>
      <c r="Q4336" t="s">
        <v>35</v>
      </c>
      <c r="R4336">
        <v>710.52</v>
      </c>
      <c r="S4336">
        <v>24</v>
      </c>
      <c r="T4336" t="s">
        <v>77</v>
      </c>
      <c r="U4336" t="s">
        <v>2218</v>
      </c>
      <c r="W4336" s="2" t="e">
        <f>IF(VLOOKUP(V4336,'reference classification'!$B$1:G4340,6,FALSE)&gt;90,1,0)</f>
        <v>#N/A</v>
      </c>
      <c r="X4336">
        <v>25557000</v>
      </c>
      <c r="Y4336" t="s">
        <v>4205</v>
      </c>
      <c r="Z4336">
        <v>1111000</v>
      </c>
      <c r="AA4336">
        <v>0</v>
      </c>
      <c r="AB4336">
        <v>26668000</v>
      </c>
      <c r="AC4336">
        <v>1111000</v>
      </c>
      <c r="AD4336">
        <v>0</v>
      </c>
      <c r="AE4336" t="b">
        <f t="shared" si="187"/>
        <v>0</v>
      </c>
    </row>
    <row r="4337" spans="1:31" hidden="1">
      <c r="A4337" s="6" t="s">
        <v>9839</v>
      </c>
      <c r="B4337" t="s">
        <v>29</v>
      </c>
      <c r="C4337">
        <v>41</v>
      </c>
      <c r="D4337" t="s">
        <v>4698</v>
      </c>
      <c r="F4337" t="s">
        <v>31</v>
      </c>
      <c r="G4337" t="s">
        <v>29</v>
      </c>
      <c r="H4337" t="s">
        <v>356</v>
      </c>
      <c r="I4337">
        <v>0</v>
      </c>
      <c r="J4337">
        <v>1</v>
      </c>
      <c r="K4337">
        <v>0</v>
      </c>
      <c r="L4337" t="s">
        <v>4205</v>
      </c>
      <c r="M4337" t="s">
        <v>81</v>
      </c>
      <c r="N4337">
        <v>500000</v>
      </c>
      <c r="O4337">
        <f t="shared" si="186"/>
        <v>83334</v>
      </c>
      <c r="Q4337" t="s">
        <v>35</v>
      </c>
      <c r="R4337">
        <v>24.66</v>
      </c>
      <c r="S4337">
        <v>24</v>
      </c>
      <c r="T4337" t="s">
        <v>77</v>
      </c>
      <c r="U4337" t="s">
        <v>188</v>
      </c>
      <c r="W4337" s="2" t="e">
        <f>IF(VLOOKUP(V4337,'reference classification'!$B$1:G4341,6,FALSE)&gt;90,1,0)</f>
        <v>#N/A</v>
      </c>
      <c r="X4337">
        <v>249998</v>
      </c>
      <c r="Y4337" t="s">
        <v>4205</v>
      </c>
      <c r="Z4337">
        <v>83334</v>
      </c>
      <c r="AA4337">
        <v>0</v>
      </c>
      <c r="AB4337">
        <v>333332</v>
      </c>
      <c r="AC4337">
        <v>83334</v>
      </c>
      <c r="AD4337">
        <v>0</v>
      </c>
      <c r="AE4337" t="b">
        <f t="shared" si="187"/>
        <v>0</v>
      </c>
    </row>
    <row r="4338" spans="1:31" hidden="1">
      <c r="A4338" s="6" t="s">
        <v>5838</v>
      </c>
      <c r="B4338" t="s">
        <v>29</v>
      </c>
      <c r="C4338">
        <v>41</v>
      </c>
      <c r="D4338" t="s">
        <v>8350</v>
      </c>
      <c r="E4338">
        <v>3313152</v>
      </c>
      <c r="F4338" t="s">
        <v>31</v>
      </c>
      <c r="G4338" t="s">
        <v>29</v>
      </c>
      <c r="H4338" t="s">
        <v>327</v>
      </c>
      <c r="I4338">
        <v>0</v>
      </c>
      <c r="J4338">
        <v>1</v>
      </c>
      <c r="K4338">
        <v>0</v>
      </c>
      <c r="L4338" t="s">
        <v>4205</v>
      </c>
      <c r="M4338" t="s">
        <v>81</v>
      </c>
      <c r="N4338">
        <v>8000000</v>
      </c>
      <c r="O4338">
        <f t="shared" si="186"/>
        <v>274668</v>
      </c>
      <c r="Q4338" t="s">
        <v>35</v>
      </c>
      <c r="R4338">
        <v>24.65</v>
      </c>
      <c r="S4338">
        <v>24</v>
      </c>
      <c r="T4338" t="s">
        <v>77</v>
      </c>
      <c r="U4338" t="s">
        <v>188</v>
      </c>
      <c r="W4338" s="2" t="e">
        <f>IF(VLOOKUP(V4338,'reference classification'!$B$1:G4342,6,FALSE)&gt;90,1,0)</f>
        <v>#N/A</v>
      </c>
      <c r="X4338">
        <v>7038662</v>
      </c>
      <c r="Y4338" t="s">
        <v>4205</v>
      </c>
      <c r="Z4338">
        <v>274668</v>
      </c>
      <c r="AA4338">
        <v>0</v>
      </c>
      <c r="AB4338">
        <v>7313330</v>
      </c>
      <c r="AC4338">
        <v>274668</v>
      </c>
      <c r="AD4338">
        <v>0</v>
      </c>
      <c r="AE4338" t="b">
        <f t="shared" si="187"/>
        <v>0</v>
      </c>
    </row>
    <row r="4339" spans="1:31" hidden="1">
      <c r="A4339" s="6" t="s">
        <v>9905</v>
      </c>
      <c r="B4339" t="s">
        <v>29</v>
      </c>
      <c r="C4339">
        <v>41</v>
      </c>
      <c r="D4339" t="s">
        <v>8352</v>
      </c>
      <c r="E4339">
        <v>3313130</v>
      </c>
      <c r="F4339" t="s">
        <v>31</v>
      </c>
      <c r="G4339" t="s">
        <v>29</v>
      </c>
      <c r="H4339" t="s">
        <v>202</v>
      </c>
      <c r="I4339">
        <v>0</v>
      </c>
      <c r="J4339">
        <v>1</v>
      </c>
      <c r="K4339">
        <v>0</v>
      </c>
      <c r="L4339" t="s">
        <v>4205</v>
      </c>
      <c r="M4339" t="s">
        <v>81</v>
      </c>
      <c r="N4339">
        <v>3000000</v>
      </c>
      <c r="O4339">
        <f t="shared" si="186"/>
        <v>435000</v>
      </c>
      <c r="Q4339" t="s">
        <v>35</v>
      </c>
      <c r="R4339">
        <v>24.1</v>
      </c>
      <c r="S4339">
        <v>24</v>
      </c>
      <c r="T4339" t="s">
        <v>77</v>
      </c>
      <c r="U4339" t="s">
        <v>188</v>
      </c>
      <c r="W4339" s="2" t="e">
        <f>IF(VLOOKUP(V4339,'reference classification'!$B$1:G4343,6,FALSE)&gt;90,1,0)</f>
        <v>#N/A</v>
      </c>
      <c r="X4339">
        <v>2130000</v>
      </c>
      <c r="Y4339" t="s">
        <v>4205</v>
      </c>
      <c r="Z4339">
        <v>435000</v>
      </c>
      <c r="AA4339">
        <v>0</v>
      </c>
      <c r="AB4339">
        <v>2565000</v>
      </c>
      <c r="AC4339">
        <v>435000</v>
      </c>
      <c r="AD4339">
        <v>0</v>
      </c>
      <c r="AE4339" t="b">
        <f t="shared" si="187"/>
        <v>0</v>
      </c>
    </row>
    <row r="4340" spans="1:31" hidden="1">
      <c r="A4340" s="6" t="s">
        <v>9783</v>
      </c>
      <c r="B4340" t="s">
        <v>29</v>
      </c>
      <c r="C4340">
        <v>9</v>
      </c>
      <c r="D4340" t="s">
        <v>2241</v>
      </c>
      <c r="F4340" t="s">
        <v>31</v>
      </c>
      <c r="G4340" t="s">
        <v>29</v>
      </c>
      <c r="H4340" t="s">
        <v>575</v>
      </c>
      <c r="I4340">
        <v>0</v>
      </c>
      <c r="J4340">
        <v>1</v>
      </c>
      <c r="K4340">
        <v>0</v>
      </c>
      <c r="L4340" t="s">
        <v>4205</v>
      </c>
      <c r="M4340" t="s">
        <v>81</v>
      </c>
      <c r="N4340">
        <v>2500000</v>
      </c>
      <c r="O4340">
        <f t="shared" si="186"/>
        <v>55000</v>
      </c>
      <c r="Q4340" t="s">
        <v>35</v>
      </c>
      <c r="R4340">
        <v>26.84</v>
      </c>
      <c r="S4340">
        <v>24</v>
      </c>
      <c r="T4340" t="s">
        <v>77</v>
      </c>
      <c r="U4340" t="s">
        <v>188</v>
      </c>
      <c r="W4340" s="2" t="e">
        <f>IF(VLOOKUP(V4340,'reference classification'!$B$1:G4344,6,FALSE)&gt;90,1,0)</f>
        <v>#N/A</v>
      </c>
      <c r="X4340">
        <v>2138200</v>
      </c>
      <c r="Y4340" t="s">
        <v>4205</v>
      </c>
      <c r="Z4340">
        <v>55000</v>
      </c>
      <c r="AA4340">
        <v>0</v>
      </c>
      <c r="AB4340">
        <v>2193200</v>
      </c>
      <c r="AC4340">
        <v>55000</v>
      </c>
      <c r="AD4340">
        <v>0</v>
      </c>
      <c r="AE4340" t="b">
        <f t="shared" si="187"/>
        <v>0</v>
      </c>
    </row>
    <row r="4341" spans="1:31" hidden="1">
      <c r="A4341" s="6" t="s">
        <v>11698</v>
      </c>
      <c r="B4341" t="s">
        <v>29</v>
      </c>
      <c r="C4341">
        <v>41</v>
      </c>
      <c r="D4341" t="s">
        <v>8355</v>
      </c>
      <c r="E4341">
        <v>3313152</v>
      </c>
      <c r="F4341" t="s">
        <v>31</v>
      </c>
      <c r="G4341" t="s">
        <v>29</v>
      </c>
      <c r="H4341" t="s">
        <v>3679</v>
      </c>
      <c r="I4341">
        <v>0</v>
      </c>
      <c r="J4341">
        <v>1</v>
      </c>
      <c r="K4341">
        <v>0</v>
      </c>
      <c r="L4341" t="s">
        <v>4205</v>
      </c>
      <c r="M4341" t="s">
        <v>81</v>
      </c>
      <c r="N4341">
        <v>15000000</v>
      </c>
      <c r="O4341">
        <f t="shared" si="186"/>
        <v>210000</v>
      </c>
      <c r="Q4341" t="s">
        <v>35</v>
      </c>
      <c r="R4341">
        <v>24.65</v>
      </c>
      <c r="S4341">
        <v>24</v>
      </c>
      <c r="T4341" t="s">
        <v>77</v>
      </c>
      <c r="U4341" t="s">
        <v>188</v>
      </c>
      <c r="W4341" s="2" t="e">
        <f>IF(VLOOKUP(V4341,'reference classification'!$B$1:G4345,6,FALSE)&gt;90,1,0)</f>
        <v>#N/A</v>
      </c>
      <c r="X4341">
        <v>14760000</v>
      </c>
      <c r="Y4341" t="s">
        <v>4205</v>
      </c>
      <c r="Z4341">
        <v>210000</v>
      </c>
      <c r="AA4341">
        <v>0</v>
      </c>
      <c r="AB4341">
        <v>14970000</v>
      </c>
      <c r="AC4341">
        <v>210000</v>
      </c>
      <c r="AD4341">
        <v>0</v>
      </c>
      <c r="AE4341" t="b">
        <f t="shared" si="187"/>
        <v>0</v>
      </c>
    </row>
    <row r="4342" spans="1:31" hidden="1">
      <c r="A4342" s="6" t="s">
        <v>6899</v>
      </c>
      <c r="B4342" t="s">
        <v>29</v>
      </c>
      <c r="C4342">
        <v>41</v>
      </c>
      <c r="D4342" t="s">
        <v>8357</v>
      </c>
      <c r="E4342">
        <v>3101001</v>
      </c>
      <c r="F4342" t="s">
        <v>31</v>
      </c>
      <c r="G4342" t="s">
        <v>29</v>
      </c>
      <c r="H4342" t="s">
        <v>62</v>
      </c>
      <c r="I4342">
        <v>0</v>
      </c>
      <c r="J4342">
        <v>1</v>
      </c>
      <c r="K4342">
        <v>0</v>
      </c>
      <c r="L4342" t="s">
        <v>4371</v>
      </c>
      <c r="M4342" t="s">
        <v>81</v>
      </c>
      <c r="N4342">
        <v>1000000</v>
      </c>
      <c r="O4342">
        <f t="shared" si="186"/>
        <v>67006</v>
      </c>
      <c r="Q4342" t="s">
        <v>35</v>
      </c>
      <c r="R4342">
        <v>0</v>
      </c>
      <c r="S4342">
        <v>33</v>
      </c>
      <c r="T4342" t="s">
        <v>37</v>
      </c>
      <c r="U4342" t="s">
        <v>188</v>
      </c>
      <c r="W4342" s="2" t="e">
        <f>IF(VLOOKUP(V4342,'reference classification'!$B$1:G4346,6,FALSE)&gt;90,1,0)</f>
        <v>#N/A</v>
      </c>
      <c r="X4342">
        <v>817006</v>
      </c>
      <c r="Y4342" t="s">
        <v>4371</v>
      </c>
      <c r="Z4342">
        <v>67006</v>
      </c>
      <c r="AA4342">
        <v>-62</v>
      </c>
      <c r="AB4342">
        <v>884012</v>
      </c>
      <c r="AC4342">
        <v>67006</v>
      </c>
      <c r="AD4342">
        <v>0</v>
      </c>
      <c r="AE4342" t="b">
        <f t="shared" si="187"/>
        <v>0</v>
      </c>
    </row>
    <row r="4343" spans="1:31" hidden="1">
      <c r="A4343" s="6" t="s">
        <v>10464</v>
      </c>
      <c r="B4343" t="s">
        <v>29</v>
      </c>
      <c r="C4343">
        <v>41</v>
      </c>
      <c r="D4343" t="s">
        <v>8359</v>
      </c>
      <c r="F4343" t="s">
        <v>31</v>
      </c>
      <c r="G4343" t="s">
        <v>29</v>
      </c>
      <c r="H4343" t="s">
        <v>234</v>
      </c>
      <c r="I4343">
        <v>0</v>
      </c>
      <c r="J4343">
        <v>1</v>
      </c>
      <c r="K4343">
        <v>0</v>
      </c>
      <c r="L4343" t="s">
        <v>4371</v>
      </c>
      <c r="M4343" t="s">
        <v>81</v>
      </c>
      <c r="N4343">
        <v>8000000</v>
      </c>
      <c r="O4343">
        <f t="shared" si="186"/>
        <v>2000000</v>
      </c>
      <c r="Q4343" t="s">
        <v>35</v>
      </c>
      <c r="R4343">
        <v>0</v>
      </c>
      <c r="S4343">
        <v>33</v>
      </c>
      <c r="T4343" t="s">
        <v>37</v>
      </c>
      <c r="U4343" t="s">
        <v>188</v>
      </c>
      <c r="W4343" s="2" t="e">
        <f>IF(VLOOKUP(V4343,'reference classification'!$B$1:G4347,6,FALSE)&gt;90,1,0)</f>
        <v>#N/A</v>
      </c>
      <c r="X4343">
        <v>8000000</v>
      </c>
      <c r="Y4343" t="s">
        <v>4371</v>
      </c>
      <c r="Z4343">
        <v>2000000</v>
      </c>
      <c r="AA4343">
        <v>-62</v>
      </c>
      <c r="AB4343">
        <v>10000000</v>
      </c>
      <c r="AC4343">
        <v>2000000</v>
      </c>
      <c r="AD4343">
        <v>0</v>
      </c>
      <c r="AE4343" t="b">
        <f t="shared" si="187"/>
        <v>0</v>
      </c>
    </row>
    <row r="4344" spans="1:31" hidden="1">
      <c r="A4344" s="6" t="s">
        <v>7268</v>
      </c>
      <c r="B4344" t="s">
        <v>29</v>
      </c>
      <c r="C4344">
        <v>41</v>
      </c>
      <c r="D4344" t="s">
        <v>8361</v>
      </c>
      <c r="E4344">
        <v>5216011</v>
      </c>
      <c r="F4344" t="s">
        <v>31</v>
      </c>
      <c r="G4344" t="s">
        <v>29</v>
      </c>
      <c r="H4344" t="s">
        <v>8110</v>
      </c>
      <c r="I4344">
        <v>0</v>
      </c>
      <c r="J4344">
        <v>1</v>
      </c>
      <c r="K4344">
        <v>0</v>
      </c>
      <c r="L4344" t="s">
        <v>5127</v>
      </c>
      <c r="M4344" t="s">
        <v>81</v>
      </c>
      <c r="N4344">
        <v>3000000</v>
      </c>
      <c r="O4344">
        <f t="shared" si="186"/>
        <v>125000</v>
      </c>
      <c r="Q4344" t="s">
        <v>35</v>
      </c>
      <c r="R4344">
        <v>2.5</v>
      </c>
      <c r="S4344">
        <v>5</v>
      </c>
      <c r="T4344" t="s">
        <v>77</v>
      </c>
      <c r="U4344" t="s">
        <v>78</v>
      </c>
      <c r="W4344" s="2" t="e">
        <f>IF(VLOOKUP(V4344,'reference classification'!$B$1:G4348,6,FALSE)&gt;90,1,0)</f>
        <v>#N/A</v>
      </c>
      <c r="X4344">
        <v>2000000</v>
      </c>
      <c r="Y4344" t="s">
        <v>5127</v>
      </c>
      <c r="Z4344">
        <v>125000</v>
      </c>
      <c r="AA4344">
        <v>-15</v>
      </c>
      <c r="AB4344">
        <v>2125000</v>
      </c>
      <c r="AC4344">
        <v>125000</v>
      </c>
      <c r="AD4344">
        <v>0</v>
      </c>
      <c r="AE4344" t="b">
        <f t="shared" si="187"/>
        <v>0</v>
      </c>
    </row>
    <row r="4345" spans="1:31" hidden="1">
      <c r="A4345" s="6" t="s">
        <v>9468</v>
      </c>
      <c r="B4345" t="s">
        <v>29</v>
      </c>
      <c r="C4345">
        <v>41</v>
      </c>
      <c r="D4345" t="s">
        <v>1350</v>
      </c>
      <c r="F4345" t="s">
        <v>31</v>
      </c>
      <c r="G4345" t="s">
        <v>29</v>
      </c>
      <c r="H4345" t="s">
        <v>237</v>
      </c>
      <c r="I4345">
        <v>0</v>
      </c>
      <c r="J4345">
        <v>1</v>
      </c>
      <c r="K4345">
        <v>0</v>
      </c>
      <c r="L4345" t="s">
        <v>4371</v>
      </c>
      <c r="M4345" t="s">
        <v>81</v>
      </c>
      <c r="N4345">
        <v>1600000</v>
      </c>
      <c r="O4345">
        <f t="shared" si="186"/>
        <v>400000</v>
      </c>
      <c r="Q4345" t="s">
        <v>35</v>
      </c>
      <c r="R4345">
        <v>0</v>
      </c>
      <c r="S4345">
        <v>33</v>
      </c>
      <c r="T4345" t="s">
        <v>37</v>
      </c>
      <c r="U4345" t="s">
        <v>188</v>
      </c>
      <c r="W4345" s="2" t="e">
        <f>IF(VLOOKUP(V4345,'reference classification'!$B$1:G4349,6,FALSE)&gt;90,1,0)</f>
        <v>#N/A</v>
      </c>
      <c r="X4345">
        <v>1600000</v>
      </c>
      <c r="Y4345" t="s">
        <v>4371</v>
      </c>
      <c r="Z4345">
        <v>400000</v>
      </c>
      <c r="AA4345">
        <v>-62</v>
      </c>
      <c r="AB4345">
        <v>2000000</v>
      </c>
      <c r="AC4345">
        <v>400000</v>
      </c>
      <c r="AD4345">
        <v>0</v>
      </c>
      <c r="AE4345" t="b">
        <f t="shared" si="187"/>
        <v>0</v>
      </c>
    </row>
    <row r="4346" spans="1:31" hidden="1">
      <c r="A4346" s="6" t="s">
        <v>4139</v>
      </c>
      <c r="B4346" t="s">
        <v>29</v>
      </c>
      <c r="C4346">
        <v>41</v>
      </c>
      <c r="D4346" t="s">
        <v>734</v>
      </c>
      <c r="E4346">
        <v>4402030</v>
      </c>
      <c r="F4346" t="s">
        <v>31</v>
      </c>
      <c r="G4346" t="s">
        <v>29</v>
      </c>
      <c r="H4346" t="s">
        <v>327</v>
      </c>
      <c r="I4346">
        <v>0</v>
      </c>
      <c r="J4346">
        <v>1</v>
      </c>
      <c r="K4346">
        <v>0</v>
      </c>
      <c r="L4346" t="s">
        <v>4205</v>
      </c>
      <c r="M4346" t="s">
        <v>81</v>
      </c>
      <c r="N4346">
        <v>3800000</v>
      </c>
      <c r="O4346">
        <f t="shared" si="186"/>
        <v>310000</v>
      </c>
      <c r="Q4346" t="s">
        <v>35</v>
      </c>
      <c r="R4346">
        <v>24.04</v>
      </c>
      <c r="S4346">
        <v>24</v>
      </c>
      <c r="T4346" t="s">
        <v>77</v>
      </c>
      <c r="U4346" t="s">
        <v>188</v>
      </c>
      <c r="W4346" s="2" t="e">
        <f>IF(VLOOKUP(V4346,'reference classification'!$B$1:G4350,6,FALSE)&gt;90,1,0)</f>
        <v>#N/A</v>
      </c>
      <c r="X4346">
        <v>1630000</v>
      </c>
      <c r="Y4346" t="s">
        <v>4205</v>
      </c>
      <c r="Z4346">
        <v>310000</v>
      </c>
      <c r="AA4346">
        <v>0</v>
      </c>
      <c r="AB4346">
        <v>1940000</v>
      </c>
      <c r="AC4346">
        <v>310000</v>
      </c>
      <c r="AD4346">
        <v>0</v>
      </c>
      <c r="AE4346" t="b">
        <f t="shared" si="187"/>
        <v>0</v>
      </c>
    </row>
    <row r="4347" spans="1:31" hidden="1">
      <c r="A4347" s="6" t="s">
        <v>4139</v>
      </c>
      <c r="B4347" t="s">
        <v>29</v>
      </c>
      <c r="C4347">
        <v>41</v>
      </c>
      <c r="D4347" t="s">
        <v>8365</v>
      </c>
      <c r="F4347" t="s">
        <v>31</v>
      </c>
      <c r="G4347" t="s">
        <v>29</v>
      </c>
      <c r="H4347" t="s">
        <v>99</v>
      </c>
      <c r="I4347">
        <v>0</v>
      </c>
      <c r="J4347">
        <v>1</v>
      </c>
      <c r="K4347">
        <v>0</v>
      </c>
      <c r="L4347" t="s">
        <v>5127</v>
      </c>
      <c r="M4347" t="s">
        <v>81</v>
      </c>
      <c r="N4347">
        <v>1000000</v>
      </c>
      <c r="O4347">
        <f t="shared" si="186"/>
        <v>98511</v>
      </c>
      <c r="Q4347" t="s">
        <v>35</v>
      </c>
      <c r="R4347">
        <v>2.5</v>
      </c>
      <c r="S4347">
        <v>5</v>
      </c>
      <c r="T4347" t="s">
        <v>77</v>
      </c>
      <c r="U4347" t="s">
        <v>78</v>
      </c>
      <c r="W4347" s="2" t="e">
        <f>IF(VLOOKUP(V4347,'reference classification'!$B$1:G4351,6,FALSE)&gt;90,1,0)</f>
        <v>#N/A</v>
      </c>
      <c r="X4347">
        <v>200980</v>
      </c>
      <c r="Y4347" t="s">
        <v>5127</v>
      </c>
      <c r="Z4347">
        <v>98511</v>
      </c>
      <c r="AA4347">
        <v>-19</v>
      </c>
      <c r="AB4347">
        <v>299491</v>
      </c>
      <c r="AC4347">
        <v>98511</v>
      </c>
      <c r="AD4347">
        <v>0</v>
      </c>
      <c r="AE4347" t="b">
        <f t="shared" si="187"/>
        <v>0</v>
      </c>
    </row>
    <row r="4348" spans="1:31" hidden="1">
      <c r="A4348" s="6" t="s">
        <v>9960</v>
      </c>
      <c r="B4348" t="s">
        <v>29</v>
      </c>
      <c r="C4348">
        <v>40</v>
      </c>
      <c r="D4348" t="s">
        <v>8367</v>
      </c>
      <c r="F4348" t="s">
        <v>44</v>
      </c>
      <c r="G4348" t="s">
        <v>29</v>
      </c>
      <c r="H4348" t="s">
        <v>2483</v>
      </c>
      <c r="I4348">
        <v>0</v>
      </c>
      <c r="J4348">
        <v>1</v>
      </c>
      <c r="K4348">
        <v>0</v>
      </c>
      <c r="L4348" t="s">
        <v>4371</v>
      </c>
      <c r="M4348" t="s">
        <v>81</v>
      </c>
      <c r="N4348">
        <v>1800000</v>
      </c>
      <c r="O4348">
        <f t="shared" si="186"/>
        <v>150000</v>
      </c>
      <c r="Q4348" t="s">
        <v>35</v>
      </c>
      <c r="R4348">
        <v>0</v>
      </c>
      <c r="S4348">
        <v>24</v>
      </c>
      <c r="T4348" t="s">
        <v>37</v>
      </c>
      <c r="U4348" t="s">
        <v>78</v>
      </c>
      <c r="W4348" s="2" t="e">
        <f>IF(VLOOKUP(V4348,'reference classification'!$B$1:G4352,6,FALSE)&gt;90,1,0)</f>
        <v>#N/A</v>
      </c>
      <c r="X4348">
        <v>1650000</v>
      </c>
      <c r="Y4348" t="s">
        <v>4371</v>
      </c>
      <c r="Z4348">
        <v>150000</v>
      </c>
      <c r="AA4348">
        <v>0</v>
      </c>
      <c r="AB4348">
        <v>1800000</v>
      </c>
      <c r="AC4348">
        <v>150000</v>
      </c>
      <c r="AD4348">
        <v>0</v>
      </c>
      <c r="AE4348" t="b">
        <f t="shared" si="187"/>
        <v>0</v>
      </c>
    </row>
    <row r="4349" spans="1:31" hidden="1">
      <c r="A4349" s="6" t="s">
        <v>11926</v>
      </c>
      <c r="B4349" t="s">
        <v>29</v>
      </c>
      <c r="C4349">
        <v>41</v>
      </c>
      <c r="D4349" t="s">
        <v>4339</v>
      </c>
      <c r="E4349">
        <v>5315010</v>
      </c>
      <c r="F4349" t="s">
        <v>31</v>
      </c>
      <c r="G4349" t="s">
        <v>29</v>
      </c>
      <c r="H4349" t="s">
        <v>6611</v>
      </c>
      <c r="I4349">
        <v>0</v>
      </c>
      <c r="J4349">
        <v>1</v>
      </c>
      <c r="K4349">
        <v>0</v>
      </c>
      <c r="L4349" t="s">
        <v>5127</v>
      </c>
      <c r="M4349" t="s">
        <v>81</v>
      </c>
      <c r="N4349">
        <v>800000</v>
      </c>
      <c r="O4349">
        <f t="shared" si="186"/>
        <v>64776</v>
      </c>
      <c r="Q4349" t="s">
        <v>35</v>
      </c>
      <c r="R4349">
        <v>2.5</v>
      </c>
      <c r="S4349">
        <v>4</v>
      </c>
      <c r="T4349" t="s">
        <v>77</v>
      </c>
      <c r="U4349" t="s">
        <v>78</v>
      </c>
      <c r="W4349" s="2" t="e">
        <f>IF(VLOOKUP(V4349,'reference classification'!$B$1:G4353,6,FALSE)&gt;90,1,0)</f>
        <v>#N/A</v>
      </c>
      <c r="X4349">
        <v>511628</v>
      </c>
      <c r="Y4349" t="s">
        <v>5127</v>
      </c>
      <c r="Z4349">
        <v>64776</v>
      </c>
      <c r="AA4349">
        <v>-20</v>
      </c>
      <c r="AB4349">
        <v>576404</v>
      </c>
      <c r="AC4349">
        <v>64776</v>
      </c>
      <c r="AD4349">
        <v>0</v>
      </c>
      <c r="AE4349" t="b">
        <f t="shared" si="187"/>
        <v>0</v>
      </c>
    </row>
    <row r="4350" spans="1:31" hidden="1">
      <c r="A4350" s="6" t="s">
        <v>4527</v>
      </c>
      <c r="B4350" t="s">
        <v>29</v>
      </c>
      <c r="C4350">
        <v>41</v>
      </c>
      <c r="D4350" t="s">
        <v>8370</v>
      </c>
      <c r="F4350" t="s">
        <v>31</v>
      </c>
      <c r="G4350" t="s">
        <v>29</v>
      </c>
      <c r="H4350" t="s">
        <v>607</v>
      </c>
      <c r="I4350">
        <v>0</v>
      </c>
      <c r="J4350">
        <v>1</v>
      </c>
      <c r="K4350">
        <v>0</v>
      </c>
      <c r="L4350" t="s">
        <v>5127</v>
      </c>
      <c r="M4350" t="s">
        <v>34</v>
      </c>
      <c r="N4350">
        <v>5000000</v>
      </c>
      <c r="O4350">
        <f t="shared" si="186"/>
        <v>500000</v>
      </c>
      <c r="Q4350" t="s">
        <v>35</v>
      </c>
      <c r="R4350">
        <v>2.5</v>
      </c>
      <c r="S4350">
        <v>5</v>
      </c>
      <c r="T4350" t="s">
        <v>77</v>
      </c>
      <c r="U4350" t="s">
        <v>78</v>
      </c>
      <c r="W4350" s="2" t="e">
        <f>IF(VLOOKUP(V4350,'reference classification'!$B$1:G4354,6,FALSE)&gt;90,1,0)</f>
        <v>#N/A</v>
      </c>
      <c r="X4350">
        <v>500000</v>
      </c>
      <c r="Y4350" t="s">
        <v>5127</v>
      </c>
      <c r="Z4350">
        <v>500000</v>
      </c>
      <c r="AA4350">
        <v>-27</v>
      </c>
      <c r="AB4350">
        <v>1000000</v>
      </c>
      <c r="AC4350">
        <v>500000</v>
      </c>
      <c r="AD4350">
        <v>0</v>
      </c>
      <c r="AE4350" t="b">
        <f t="shared" si="187"/>
        <v>0</v>
      </c>
    </row>
    <row r="4351" spans="1:31" hidden="1">
      <c r="A4351" s="6" t="s">
        <v>4527</v>
      </c>
      <c r="B4351" t="s">
        <v>29</v>
      </c>
      <c r="C4351">
        <v>41</v>
      </c>
      <c r="D4351" t="s">
        <v>8372</v>
      </c>
      <c r="F4351" t="s">
        <v>31</v>
      </c>
      <c r="G4351" t="s">
        <v>29</v>
      </c>
      <c r="H4351" t="s">
        <v>2233</v>
      </c>
      <c r="I4351">
        <v>0</v>
      </c>
      <c r="J4351">
        <v>1</v>
      </c>
      <c r="K4351">
        <v>0</v>
      </c>
      <c r="L4351" t="s">
        <v>5127</v>
      </c>
      <c r="M4351" t="s">
        <v>81</v>
      </c>
      <c r="N4351">
        <v>3000000</v>
      </c>
      <c r="O4351">
        <f t="shared" si="186"/>
        <v>125000</v>
      </c>
      <c r="Q4351" t="s">
        <v>35</v>
      </c>
      <c r="R4351">
        <v>2.5</v>
      </c>
      <c r="S4351">
        <v>4</v>
      </c>
      <c r="T4351" t="s">
        <v>77</v>
      </c>
      <c r="U4351" t="s">
        <v>78</v>
      </c>
      <c r="W4351" s="2" t="e">
        <f>IF(VLOOKUP(V4351,'reference classification'!$B$1:G4355,6,FALSE)&gt;90,1,0)</f>
        <v>#N/A</v>
      </c>
      <c r="X4351">
        <v>2250000</v>
      </c>
      <c r="Y4351" t="s">
        <v>5127</v>
      </c>
      <c r="Z4351">
        <v>125000</v>
      </c>
      <c r="AA4351">
        <v>-30</v>
      </c>
      <c r="AB4351">
        <v>2375000</v>
      </c>
      <c r="AC4351">
        <v>125000</v>
      </c>
      <c r="AD4351">
        <v>0</v>
      </c>
      <c r="AE4351" t="b">
        <f t="shared" si="187"/>
        <v>0</v>
      </c>
    </row>
    <row r="4352" spans="1:31" hidden="1">
      <c r="A4352" s="6" t="s">
        <v>5199</v>
      </c>
      <c r="B4352" t="s">
        <v>29</v>
      </c>
      <c r="C4352">
        <v>41</v>
      </c>
      <c r="D4352" t="s">
        <v>8374</v>
      </c>
      <c r="F4352" t="s">
        <v>31</v>
      </c>
      <c r="G4352" t="s">
        <v>29</v>
      </c>
      <c r="H4352" t="s">
        <v>80</v>
      </c>
      <c r="I4352">
        <v>0</v>
      </c>
      <c r="J4352">
        <v>1</v>
      </c>
      <c r="K4352">
        <v>0</v>
      </c>
      <c r="L4352" t="s">
        <v>5127</v>
      </c>
      <c r="M4352" t="s">
        <v>81</v>
      </c>
      <c r="N4352">
        <v>4000000</v>
      </c>
      <c r="O4352">
        <f t="shared" si="186"/>
        <v>166600</v>
      </c>
      <c r="Q4352" t="s">
        <v>35</v>
      </c>
      <c r="R4352">
        <v>2.5</v>
      </c>
      <c r="S4352">
        <v>4</v>
      </c>
      <c r="T4352" t="s">
        <v>77</v>
      </c>
      <c r="U4352" t="s">
        <v>78</v>
      </c>
      <c r="W4352" s="2" t="e">
        <f>IF(VLOOKUP(V4352,'reference classification'!$B$1:G4356,6,FALSE)&gt;90,1,0)</f>
        <v>#N/A</v>
      </c>
      <c r="X4352">
        <v>3167000</v>
      </c>
      <c r="Y4352" t="s">
        <v>5127</v>
      </c>
      <c r="Z4352">
        <v>166600</v>
      </c>
      <c r="AA4352">
        <v>-23</v>
      </c>
      <c r="AB4352">
        <v>3333600</v>
      </c>
      <c r="AC4352">
        <v>166600</v>
      </c>
      <c r="AD4352">
        <v>0</v>
      </c>
      <c r="AE4352" t="b">
        <f t="shared" si="187"/>
        <v>0</v>
      </c>
    </row>
    <row r="4353" spans="1:31" hidden="1">
      <c r="A4353" s="6" t="s">
        <v>5199</v>
      </c>
      <c r="B4353" t="s">
        <v>29</v>
      </c>
      <c r="C4353">
        <v>41</v>
      </c>
      <c r="D4353" t="s">
        <v>1294</v>
      </c>
      <c r="E4353">
        <v>2517111</v>
      </c>
      <c r="F4353" t="s">
        <v>44</v>
      </c>
      <c r="G4353" t="s">
        <v>29</v>
      </c>
      <c r="H4353" t="s">
        <v>3679</v>
      </c>
      <c r="I4353">
        <v>0</v>
      </c>
      <c r="J4353">
        <v>1</v>
      </c>
      <c r="K4353">
        <v>0</v>
      </c>
      <c r="L4353" t="s">
        <v>4205</v>
      </c>
      <c r="M4353" t="s">
        <v>81</v>
      </c>
      <c r="N4353">
        <v>2600000</v>
      </c>
      <c r="O4353">
        <f t="shared" si="186"/>
        <v>46989</v>
      </c>
      <c r="Q4353" t="s">
        <v>35</v>
      </c>
      <c r="R4353">
        <v>24.66</v>
      </c>
      <c r="S4353">
        <v>24</v>
      </c>
      <c r="T4353" t="s">
        <v>77</v>
      </c>
      <c r="U4353" t="s">
        <v>188</v>
      </c>
      <c r="W4353" s="2" t="e">
        <f>IF(VLOOKUP(V4353,'reference classification'!$B$1:G4357,6,FALSE)&gt;90,1,0)</f>
        <v>#N/A</v>
      </c>
      <c r="X4353">
        <v>2365055</v>
      </c>
      <c r="Y4353" t="s">
        <v>4205</v>
      </c>
      <c r="Z4353">
        <v>46989</v>
      </c>
      <c r="AA4353">
        <v>0</v>
      </c>
      <c r="AB4353">
        <v>2412044</v>
      </c>
      <c r="AC4353">
        <v>46989</v>
      </c>
      <c r="AD4353">
        <v>0</v>
      </c>
      <c r="AE4353" t="b">
        <f t="shared" si="187"/>
        <v>0</v>
      </c>
    </row>
    <row r="4354" spans="1:31" hidden="1">
      <c r="A4354" s="6" t="s">
        <v>9394</v>
      </c>
      <c r="B4354" t="s">
        <v>29</v>
      </c>
      <c r="C4354">
        <v>41</v>
      </c>
      <c r="D4354" t="s">
        <v>8377</v>
      </c>
      <c r="E4354">
        <v>3313151</v>
      </c>
      <c r="F4354" t="s">
        <v>31</v>
      </c>
      <c r="G4354" t="s">
        <v>29</v>
      </c>
      <c r="H4354" t="s">
        <v>575</v>
      </c>
      <c r="I4354">
        <v>0</v>
      </c>
      <c r="J4354">
        <v>1</v>
      </c>
      <c r="K4354">
        <v>0</v>
      </c>
      <c r="L4354" t="s">
        <v>4205</v>
      </c>
      <c r="M4354" t="s">
        <v>81</v>
      </c>
      <c r="N4354">
        <v>1600000</v>
      </c>
      <c r="O4354">
        <f t="shared" si="186"/>
        <v>116000</v>
      </c>
      <c r="Q4354" t="s">
        <v>35</v>
      </c>
      <c r="R4354">
        <v>24.66</v>
      </c>
      <c r="S4354">
        <v>24</v>
      </c>
      <c r="T4354" t="s">
        <v>77</v>
      </c>
      <c r="U4354" t="s">
        <v>188</v>
      </c>
      <c r="W4354" s="2" t="e">
        <f>IF(VLOOKUP(V4354,'reference classification'!$B$1:G4358,6,FALSE)&gt;90,1,0)</f>
        <v>#N/A</v>
      </c>
      <c r="X4354">
        <v>1020000</v>
      </c>
      <c r="Y4354" t="s">
        <v>4205</v>
      </c>
      <c r="Z4354">
        <v>116000</v>
      </c>
      <c r="AA4354">
        <v>0</v>
      </c>
      <c r="AB4354">
        <v>1136000</v>
      </c>
      <c r="AC4354">
        <v>116000</v>
      </c>
      <c r="AD4354">
        <v>0</v>
      </c>
      <c r="AE4354" t="b">
        <f t="shared" si="187"/>
        <v>0</v>
      </c>
    </row>
    <row r="4355" spans="1:31" hidden="1">
      <c r="A4355" s="6" t="s">
        <v>6770</v>
      </c>
      <c r="B4355" t="s">
        <v>29</v>
      </c>
      <c r="C4355">
        <v>41</v>
      </c>
      <c r="D4355" t="s">
        <v>8379</v>
      </c>
      <c r="E4355">
        <v>5315010</v>
      </c>
      <c r="F4355" t="s">
        <v>44</v>
      </c>
      <c r="G4355" t="s">
        <v>29</v>
      </c>
      <c r="H4355" t="s">
        <v>41</v>
      </c>
      <c r="I4355">
        <v>0</v>
      </c>
      <c r="J4355">
        <v>1</v>
      </c>
      <c r="K4355">
        <v>0</v>
      </c>
      <c r="L4355" t="s">
        <v>5127</v>
      </c>
      <c r="M4355" t="s">
        <v>81</v>
      </c>
      <c r="N4355">
        <v>2000000</v>
      </c>
      <c r="O4355">
        <f t="shared" ref="O4355:O4418" si="188">AC4355</f>
        <v>81930</v>
      </c>
      <c r="Q4355" t="s">
        <v>35</v>
      </c>
      <c r="R4355">
        <v>2.5</v>
      </c>
      <c r="S4355">
        <v>5</v>
      </c>
      <c r="T4355" t="s">
        <v>77</v>
      </c>
      <c r="U4355" t="s">
        <v>78</v>
      </c>
      <c r="W4355" s="2" t="e">
        <f>IF(VLOOKUP(V4355,'reference classification'!$B$1:G4359,6,FALSE)&gt;90,1,0)</f>
        <v>#N/A</v>
      </c>
      <c r="X4355">
        <v>1231078</v>
      </c>
      <c r="Y4355" t="s">
        <v>5127</v>
      </c>
      <c r="Z4355">
        <v>81930</v>
      </c>
      <c r="AA4355">
        <v>-22</v>
      </c>
      <c r="AB4355">
        <v>1313008</v>
      </c>
      <c r="AC4355">
        <v>81930</v>
      </c>
      <c r="AD4355">
        <v>0</v>
      </c>
      <c r="AE4355" t="b">
        <f t="shared" ref="AE4355:AE4418" si="189">AB4355=AC4355</f>
        <v>0</v>
      </c>
    </row>
    <row r="4356" spans="1:31" hidden="1">
      <c r="A4356" s="6" t="s">
        <v>6770</v>
      </c>
      <c r="B4356" t="s">
        <v>29</v>
      </c>
      <c r="C4356">
        <v>41</v>
      </c>
      <c r="D4356" t="s">
        <v>8381</v>
      </c>
      <c r="E4356">
        <v>3101001</v>
      </c>
      <c r="F4356" t="s">
        <v>31</v>
      </c>
      <c r="G4356" t="s">
        <v>29</v>
      </c>
      <c r="H4356" t="s">
        <v>62</v>
      </c>
      <c r="I4356">
        <v>0</v>
      </c>
      <c r="J4356">
        <v>1</v>
      </c>
      <c r="K4356">
        <v>0</v>
      </c>
      <c r="L4356" t="s">
        <v>5127</v>
      </c>
      <c r="M4356" t="s">
        <v>34</v>
      </c>
      <c r="N4356">
        <v>1000000</v>
      </c>
      <c r="O4356">
        <f t="shared" si="188"/>
        <v>84000</v>
      </c>
      <c r="Q4356" t="s">
        <v>35</v>
      </c>
      <c r="R4356">
        <v>2.5</v>
      </c>
      <c r="S4356">
        <v>5</v>
      </c>
      <c r="T4356" t="s">
        <v>77</v>
      </c>
      <c r="U4356" t="s">
        <v>78</v>
      </c>
      <c r="W4356" s="2" t="e">
        <f>IF(VLOOKUP(V4356,'reference classification'!$B$1:G4360,6,FALSE)&gt;90,1,0)</f>
        <v>#N/A</v>
      </c>
      <c r="X4356">
        <v>412000</v>
      </c>
      <c r="Y4356" t="s">
        <v>5127</v>
      </c>
      <c r="Z4356">
        <v>84000</v>
      </c>
      <c r="AA4356">
        <v>-17</v>
      </c>
      <c r="AB4356">
        <v>496000</v>
      </c>
      <c r="AC4356">
        <v>84000</v>
      </c>
      <c r="AD4356">
        <v>0</v>
      </c>
      <c r="AE4356" t="b">
        <f t="shared" si="189"/>
        <v>0</v>
      </c>
    </row>
    <row r="4357" spans="1:31" hidden="1">
      <c r="A4357" s="6" t="s">
        <v>10272</v>
      </c>
      <c r="B4357" t="s">
        <v>29</v>
      </c>
      <c r="C4357">
        <v>41</v>
      </c>
      <c r="D4357" t="s">
        <v>1158</v>
      </c>
      <c r="F4357" t="s">
        <v>31</v>
      </c>
      <c r="G4357" t="s">
        <v>29</v>
      </c>
      <c r="H4357" t="s">
        <v>41</v>
      </c>
      <c r="I4357">
        <v>0</v>
      </c>
      <c r="J4357">
        <v>1</v>
      </c>
      <c r="K4357">
        <v>0</v>
      </c>
      <c r="L4357" t="s">
        <v>4205</v>
      </c>
      <c r="M4357" t="s">
        <v>81</v>
      </c>
      <c r="N4357">
        <v>1800000</v>
      </c>
      <c r="O4357">
        <f t="shared" si="188"/>
        <v>68104</v>
      </c>
      <c r="Q4357" t="s">
        <v>35</v>
      </c>
      <c r="R4357">
        <v>676.92</v>
      </c>
      <c r="S4357">
        <v>24</v>
      </c>
      <c r="T4357" t="s">
        <v>77</v>
      </c>
      <c r="U4357" t="s">
        <v>188</v>
      </c>
      <c r="W4357" s="2" t="e">
        <f>IF(VLOOKUP(V4357,'reference classification'!$B$1:G4361,6,FALSE)&gt;90,1,0)</f>
        <v>#N/A</v>
      </c>
      <c r="X4357">
        <v>1493104</v>
      </c>
      <c r="Y4357" t="s">
        <v>4205</v>
      </c>
      <c r="Z4357">
        <v>68104</v>
      </c>
      <c r="AA4357">
        <v>0</v>
      </c>
      <c r="AB4357">
        <v>1561208</v>
      </c>
      <c r="AC4357">
        <v>68104</v>
      </c>
      <c r="AD4357">
        <v>0</v>
      </c>
      <c r="AE4357" t="b">
        <f t="shared" si="189"/>
        <v>0</v>
      </c>
    </row>
    <row r="4358" spans="1:31" hidden="1">
      <c r="A4358" s="6" t="s">
        <v>5831</v>
      </c>
      <c r="B4358" t="s">
        <v>29</v>
      </c>
      <c r="C4358">
        <v>41</v>
      </c>
      <c r="D4358" t="s">
        <v>8384</v>
      </c>
      <c r="F4358" t="s">
        <v>44</v>
      </c>
      <c r="G4358" t="s">
        <v>29</v>
      </c>
      <c r="H4358" t="s">
        <v>130</v>
      </c>
      <c r="I4358">
        <v>0</v>
      </c>
      <c r="J4358">
        <v>1</v>
      </c>
      <c r="K4358">
        <v>0</v>
      </c>
      <c r="L4358" t="s">
        <v>5127</v>
      </c>
      <c r="M4358" t="s">
        <v>81</v>
      </c>
      <c r="N4358">
        <v>1300000</v>
      </c>
      <c r="O4358">
        <f t="shared" si="188"/>
        <v>108300</v>
      </c>
      <c r="Q4358" t="s">
        <v>35</v>
      </c>
      <c r="R4358">
        <v>2.5</v>
      </c>
      <c r="S4358">
        <v>3</v>
      </c>
      <c r="T4358" t="s">
        <v>77</v>
      </c>
      <c r="U4358" t="s">
        <v>78</v>
      </c>
      <c r="W4358" s="2" t="e">
        <f>IF(VLOOKUP(V4358,'reference classification'!$B$1:G4362,6,FALSE)&gt;90,1,0)</f>
        <v>#N/A</v>
      </c>
      <c r="X4358">
        <v>975100</v>
      </c>
      <c r="Y4358" t="s">
        <v>5127</v>
      </c>
      <c r="Z4358">
        <v>108300</v>
      </c>
      <c r="AA4358">
        <v>-12</v>
      </c>
      <c r="AB4358">
        <v>1083400</v>
      </c>
      <c r="AC4358">
        <v>108300</v>
      </c>
      <c r="AD4358">
        <v>0</v>
      </c>
      <c r="AE4358" t="b">
        <f t="shared" si="189"/>
        <v>0</v>
      </c>
    </row>
    <row r="4359" spans="1:31" hidden="1">
      <c r="A4359" s="6" t="s">
        <v>10726</v>
      </c>
      <c r="B4359" t="s">
        <v>29</v>
      </c>
      <c r="C4359">
        <v>41</v>
      </c>
      <c r="D4359" t="s">
        <v>8386</v>
      </c>
      <c r="E4359">
        <v>5106150</v>
      </c>
      <c r="F4359" t="s">
        <v>31</v>
      </c>
      <c r="G4359" t="s">
        <v>29</v>
      </c>
      <c r="H4359" t="s">
        <v>327</v>
      </c>
      <c r="I4359">
        <v>0</v>
      </c>
      <c r="J4359">
        <v>1</v>
      </c>
      <c r="K4359">
        <v>0</v>
      </c>
      <c r="L4359" t="s">
        <v>4205</v>
      </c>
      <c r="M4359" t="s">
        <v>34</v>
      </c>
      <c r="N4359">
        <v>3400000</v>
      </c>
      <c r="O4359">
        <f t="shared" si="188"/>
        <v>40000</v>
      </c>
      <c r="Q4359" t="s">
        <v>35</v>
      </c>
      <c r="R4359">
        <v>609</v>
      </c>
      <c r="S4359">
        <v>24</v>
      </c>
      <c r="T4359" t="s">
        <v>77</v>
      </c>
      <c r="U4359" t="s">
        <v>2218</v>
      </c>
      <c r="W4359" s="2" t="e">
        <f>IF(VLOOKUP(V4359,'reference classification'!$B$1:G4363,6,FALSE)&gt;90,1,0)</f>
        <v>#N/A</v>
      </c>
      <c r="X4359">
        <v>2037000</v>
      </c>
      <c r="Y4359" t="s">
        <v>4205</v>
      </c>
      <c r="Z4359">
        <v>40000</v>
      </c>
      <c r="AA4359">
        <v>0</v>
      </c>
      <c r="AB4359">
        <v>2077000</v>
      </c>
      <c r="AC4359">
        <v>40000</v>
      </c>
      <c r="AD4359">
        <v>0</v>
      </c>
      <c r="AE4359" t="b">
        <f t="shared" si="189"/>
        <v>0</v>
      </c>
    </row>
    <row r="4360" spans="1:31" hidden="1">
      <c r="A4360" s="6" t="s">
        <v>6778</v>
      </c>
      <c r="B4360" t="s">
        <v>29</v>
      </c>
      <c r="C4360">
        <v>41</v>
      </c>
      <c r="D4360" t="s">
        <v>8388</v>
      </c>
      <c r="F4360" t="s">
        <v>31</v>
      </c>
      <c r="G4360" t="s">
        <v>29</v>
      </c>
      <c r="H4360" t="s">
        <v>356</v>
      </c>
      <c r="I4360">
        <v>0</v>
      </c>
      <c r="J4360">
        <v>1</v>
      </c>
      <c r="K4360">
        <v>1</v>
      </c>
      <c r="L4360" t="s">
        <v>4205</v>
      </c>
      <c r="M4360" t="s">
        <v>81</v>
      </c>
      <c r="N4360">
        <v>1000000</v>
      </c>
      <c r="O4360">
        <f t="shared" si="188"/>
        <v>83333</v>
      </c>
      <c r="Q4360" t="s">
        <v>35</v>
      </c>
      <c r="R4360">
        <v>605.88</v>
      </c>
      <c r="S4360">
        <v>24</v>
      </c>
      <c r="T4360" t="s">
        <v>77</v>
      </c>
      <c r="U4360" t="s">
        <v>188</v>
      </c>
      <c r="W4360" s="2" t="e">
        <f>IF(VLOOKUP(V4360,'reference classification'!$B$1:G4364,6,FALSE)&gt;90,1,0)</f>
        <v>#N/A</v>
      </c>
      <c r="X4360">
        <v>250003</v>
      </c>
      <c r="Y4360" t="s">
        <v>4205</v>
      </c>
      <c r="Z4360">
        <v>83333</v>
      </c>
      <c r="AA4360">
        <v>0</v>
      </c>
      <c r="AB4360">
        <v>333336</v>
      </c>
      <c r="AC4360">
        <v>83333</v>
      </c>
      <c r="AD4360">
        <v>0</v>
      </c>
      <c r="AE4360" t="b">
        <f t="shared" si="189"/>
        <v>0</v>
      </c>
    </row>
    <row r="4361" spans="1:31" hidden="1">
      <c r="A4361" s="6" t="s">
        <v>11624</v>
      </c>
      <c r="B4361" t="s">
        <v>29</v>
      </c>
      <c r="C4361">
        <v>41</v>
      </c>
      <c r="D4361" t="s">
        <v>8390</v>
      </c>
      <c r="E4361">
        <v>7212010</v>
      </c>
      <c r="F4361" t="s">
        <v>31</v>
      </c>
      <c r="G4361" t="s">
        <v>29</v>
      </c>
      <c r="H4361" t="s">
        <v>175</v>
      </c>
      <c r="I4361">
        <v>0</v>
      </c>
      <c r="J4361">
        <v>1</v>
      </c>
      <c r="K4361">
        <v>0</v>
      </c>
      <c r="L4361" t="s">
        <v>4371</v>
      </c>
      <c r="M4361" t="s">
        <v>81</v>
      </c>
      <c r="N4361">
        <v>7000000</v>
      </c>
      <c r="O4361">
        <f t="shared" si="188"/>
        <v>1750000</v>
      </c>
      <c r="Q4361" t="s">
        <v>35</v>
      </c>
      <c r="R4361">
        <v>0</v>
      </c>
      <c r="S4361">
        <v>33</v>
      </c>
      <c r="T4361" t="s">
        <v>37</v>
      </c>
      <c r="U4361" t="s">
        <v>188</v>
      </c>
      <c r="W4361" s="2" t="e">
        <f>IF(VLOOKUP(V4361,'reference classification'!$B$1:G4365,6,FALSE)&gt;90,1,0)</f>
        <v>#N/A</v>
      </c>
      <c r="X4361">
        <v>7000000</v>
      </c>
      <c r="Y4361" t="s">
        <v>4371</v>
      </c>
      <c r="Z4361">
        <v>1750000</v>
      </c>
      <c r="AA4361">
        <v>-62</v>
      </c>
      <c r="AB4361">
        <v>8750000</v>
      </c>
      <c r="AC4361">
        <v>1750000</v>
      </c>
      <c r="AD4361">
        <v>0</v>
      </c>
      <c r="AE4361" t="b">
        <f t="shared" si="189"/>
        <v>0</v>
      </c>
    </row>
    <row r="4362" spans="1:31" hidden="1">
      <c r="A4362" s="6" t="s">
        <v>5144</v>
      </c>
      <c r="B4362" t="s">
        <v>29</v>
      </c>
      <c r="C4362">
        <v>30</v>
      </c>
      <c r="D4362" t="s">
        <v>8392</v>
      </c>
      <c r="F4362" t="s">
        <v>31</v>
      </c>
      <c r="G4362" t="s">
        <v>29</v>
      </c>
      <c r="H4362" t="s">
        <v>490</v>
      </c>
      <c r="I4362">
        <v>0</v>
      </c>
      <c r="J4362">
        <v>1</v>
      </c>
      <c r="K4362">
        <v>0</v>
      </c>
      <c r="L4362" t="s">
        <v>5127</v>
      </c>
      <c r="M4362" t="s">
        <v>81</v>
      </c>
      <c r="N4362">
        <v>8000000</v>
      </c>
      <c r="O4362">
        <f t="shared" si="188"/>
        <v>215238</v>
      </c>
      <c r="Q4362" t="s">
        <v>35</v>
      </c>
      <c r="R4362">
        <v>2.5</v>
      </c>
      <c r="S4362">
        <v>4</v>
      </c>
      <c r="T4362" t="s">
        <v>77</v>
      </c>
      <c r="U4362" t="s">
        <v>2261</v>
      </c>
      <c r="W4362" s="2" t="e">
        <f>IF(VLOOKUP(V4362,'reference classification'!$B$1:G4366,6,FALSE)&gt;90,1,0)</f>
        <v>#N/A</v>
      </c>
      <c r="X4362">
        <v>5039741</v>
      </c>
      <c r="Y4362" t="s">
        <v>5127</v>
      </c>
      <c r="Z4362">
        <v>215238</v>
      </c>
      <c r="AA4362">
        <v>-19</v>
      </c>
      <c r="AB4362">
        <v>5254979</v>
      </c>
      <c r="AC4362">
        <v>215238</v>
      </c>
      <c r="AD4362">
        <v>0</v>
      </c>
      <c r="AE4362" t="b">
        <f t="shared" si="189"/>
        <v>0</v>
      </c>
    </row>
    <row r="4363" spans="1:31" hidden="1">
      <c r="A4363" s="6" t="s">
        <v>11517</v>
      </c>
      <c r="B4363" t="s">
        <v>29</v>
      </c>
      <c r="C4363">
        <v>41</v>
      </c>
      <c r="D4363" t="s">
        <v>8394</v>
      </c>
      <c r="F4363" t="s">
        <v>31</v>
      </c>
      <c r="G4363" t="s">
        <v>29</v>
      </c>
      <c r="H4363" t="s">
        <v>365</v>
      </c>
      <c r="I4363">
        <v>0</v>
      </c>
      <c r="J4363">
        <v>1</v>
      </c>
      <c r="K4363">
        <v>0</v>
      </c>
      <c r="L4363" t="s">
        <v>5127</v>
      </c>
      <c r="M4363" t="s">
        <v>34</v>
      </c>
      <c r="N4363">
        <v>3000000</v>
      </c>
      <c r="O4363">
        <f t="shared" si="188"/>
        <v>208400</v>
      </c>
      <c r="Q4363" t="s">
        <v>35</v>
      </c>
      <c r="R4363">
        <v>2.5</v>
      </c>
      <c r="S4363">
        <v>5</v>
      </c>
      <c r="T4363" t="s">
        <v>77</v>
      </c>
      <c r="U4363" t="s">
        <v>188</v>
      </c>
      <c r="W4363" s="2" t="e">
        <f>IF(VLOOKUP(V4363,'reference classification'!$B$1:G4367,6,FALSE)&gt;90,1,0)</f>
        <v>#N/A</v>
      </c>
      <c r="X4363">
        <v>1458000</v>
      </c>
      <c r="Y4363" t="s">
        <v>5127</v>
      </c>
      <c r="Z4363">
        <v>208400</v>
      </c>
      <c r="AA4363">
        <v>-4</v>
      </c>
      <c r="AB4363">
        <v>1666400</v>
      </c>
      <c r="AC4363">
        <v>208400</v>
      </c>
      <c r="AD4363">
        <v>0</v>
      </c>
      <c r="AE4363" t="b">
        <f t="shared" si="189"/>
        <v>0</v>
      </c>
    </row>
    <row r="4364" spans="1:31" hidden="1">
      <c r="A4364" s="6" t="s">
        <v>11195</v>
      </c>
      <c r="B4364" t="s">
        <v>29</v>
      </c>
      <c r="C4364">
        <v>41</v>
      </c>
      <c r="D4364" t="s">
        <v>8396</v>
      </c>
      <c r="E4364">
        <v>3314170</v>
      </c>
      <c r="F4364" t="s">
        <v>44</v>
      </c>
      <c r="G4364" t="s">
        <v>29</v>
      </c>
      <c r="H4364" t="s">
        <v>327</v>
      </c>
      <c r="I4364">
        <v>0</v>
      </c>
      <c r="J4364">
        <v>1</v>
      </c>
      <c r="K4364">
        <v>0</v>
      </c>
      <c r="L4364" t="s">
        <v>4205</v>
      </c>
      <c r="M4364" t="s">
        <v>81</v>
      </c>
      <c r="N4364">
        <v>1000000</v>
      </c>
      <c r="O4364">
        <f t="shared" si="188"/>
        <v>41694</v>
      </c>
      <c r="Q4364" t="s">
        <v>35</v>
      </c>
      <c r="R4364">
        <v>26.87</v>
      </c>
      <c r="S4364">
        <v>24</v>
      </c>
      <c r="T4364" t="s">
        <v>77</v>
      </c>
      <c r="U4364" t="s">
        <v>188</v>
      </c>
      <c r="W4364" s="2" t="e">
        <f>IF(VLOOKUP(V4364,'reference classification'!$B$1:G4368,6,FALSE)&gt;90,1,0)</f>
        <v>#N/A</v>
      </c>
      <c r="X4364">
        <v>624754</v>
      </c>
      <c r="Y4364" t="s">
        <v>4205</v>
      </c>
      <c r="Z4364">
        <v>41694</v>
      </c>
      <c r="AA4364">
        <v>0</v>
      </c>
      <c r="AB4364">
        <v>666448</v>
      </c>
      <c r="AC4364">
        <v>41694</v>
      </c>
      <c r="AD4364">
        <v>0</v>
      </c>
      <c r="AE4364" t="b">
        <f t="shared" si="189"/>
        <v>0</v>
      </c>
    </row>
    <row r="4365" spans="1:31" hidden="1">
      <c r="A4365" s="6" t="s">
        <v>5649</v>
      </c>
      <c r="B4365" t="s">
        <v>29</v>
      </c>
      <c r="C4365">
        <v>30</v>
      </c>
      <c r="D4365" t="s">
        <v>481</v>
      </c>
      <c r="F4365" t="s">
        <v>31</v>
      </c>
      <c r="G4365" t="s">
        <v>29</v>
      </c>
      <c r="H4365" t="s">
        <v>1460</v>
      </c>
      <c r="I4365">
        <v>0</v>
      </c>
      <c r="J4365">
        <v>1</v>
      </c>
      <c r="K4365">
        <v>0</v>
      </c>
      <c r="L4365" t="s">
        <v>4205</v>
      </c>
      <c r="M4365" t="s">
        <v>81</v>
      </c>
      <c r="N4365">
        <v>800000</v>
      </c>
      <c r="O4365">
        <f t="shared" si="188"/>
        <v>33400</v>
      </c>
      <c r="Q4365" t="s">
        <v>35</v>
      </c>
      <c r="R4365">
        <v>604.20000000000005</v>
      </c>
      <c r="S4365">
        <v>24</v>
      </c>
      <c r="T4365" t="s">
        <v>77</v>
      </c>
      <c r="U4365" t="s">
        <v>188</v>
      </c>
      <c r="W4365" s="2" t="e">
        <f>IF(VLOOKUP(V4365,'reference classification'!$B$1:G4369,6,FALSE)&gt;90,1,0)</f>
        <v>#N/A</v>
      </c>
      <c r="X4365">
        <v>198800</v>
      </c>
      <c r="Y4365" t="s">
        <v>4205</v>
      </c>
      <c r="Z4365">
        <v>33400</v>
      </c>
      <c r="AA4365">
        <v>0</v>
      </c>
      <c r="AB4365">
        <v>232200</v>
      </c>
      <c r="AC4365">
        <v>33400</v>
      </c>
      <c r="AD4365">
        <v>0</v>
      </c>
      <c r="AE4365" t="b">
        <f t="shared" si="189"/>
        <v>0</v>
      </c>
    </row>
    <row r="4366" spans="1:31" hidden="1">
      <c r="A4366" s="6" t="s">
        <v>9991</v>
      </c>
      <c r="B4366" t="s">
        <v>29</v>
      </c>
      <c r="C4366">
        <v>41</v>
      </c>
      <c r="D4366" t="s">
        <v>3562</v>
      </c>
      <c r="E4366">
        <v>3101001</v>
      </c>
      <c r="F4366" t="s">
        <v>31</v>
      </c>
      <c r="G4366" t="s">
        <v>29</v>
      </c>
      <c r="H4366" t="s">
        <v>62</v>
      </c>
      <c r="I4366">
        <v>0</v>
      </c>
      <c r="J4366">
        <v>1</v>
      </c>
      <c r="K4366">
        <v>0</v>
      </c>
      <c r="L4366" t="s">
        <v>4205</v>
      </c>
      <c r="M4366" t="s">
        <v>81</v>
      </c>
      <c r="N4366">
        <v>1000000</v>
      </c>
      <c r="O4366">
        <f t="shared" si="188"/>
        <v>83400</v>
      </c>
      <c r="Q4366" t="s">
        <v>35</v>
      </c>
      <c r="R4366">
        <v>24</v>
      </c>
      <c r="S4366">
        <v>24</v>
      </c>
      <c r="T4366" t="s">
        <v>77</v>
      </c>
      <c r="U4366" t="s">
        <v>188</v>
      </c>
      <c r="W4366" s="2" t="e">
        <f>IF(VLOOKUP(V4366,'reference classification'!$B$1:G4370,6,FALSE)&gt;90,1,0)</f>
        <v>#N/A</v>
      </c>
      <c r="X4366">
        <v>166000</v>
      </c>
      <c r="Y4366" t="s">
        <v>4205</v>
      </c>
      <c r="Z4366">
        <v>83400</v>
      </c>
      <c r="AA4366">
        <v>0</v>
      </c>
      <c r="AB4366">
        <v>249400</v>
      </c>
      <c r="AC4366">
        <v>83400</v>
      </c>
      <c r="AD4366">
        <v>0</v>
      </c>
      <c r="AE4366" t="b">
        <f t="shared" si="189"/>
        <v>0</v>
      </c>
    </row>
    <row r="4367" spans="1:31" hidden="1">
      <c r="A4367" s="6" t="s">
        <v>6705</v>
      </c>
      <c r="B4367" t="s">
        <v>29</v>
      </c>
      <c r="C4367">
        <v>41</v>
      </c>
      <c r="D4367" t="s">
        <v>8400</v>
      </c>
      <c r="F4367" t="s">
        <v>44</v>
      </c>
      <c r="G4367" t="s">
        <v>29</v>
      </c>
      <c r="H4367" t="s">
        <v>276</v>
      </c>
      <c r="I4367">
        <v>0</v>
      </c>
      <c r="J4367">
        <v>1</v>
      </c>
      <c r="K4367">
        <v>0</v>
      </c>
      <c r="L4367" t="s">
        <v>4205</v>
      </c>
      <c r="M4367" t="s">
        <v>81</v>
      </c>
      <c r="N4367">
        <v>2100000</v>
      </c>
      <c r="O4367">
        <f t="shared" si="188"/>
        <v>26037</v>
      </c>
      <c r="Q4367" t="s">
        <v>35</v>
      </c>
      <c r="R4367">
        <v>409.8</v>
      </c>
      <c r="S4367">
        <v>24</v>
      </c>
      <c r="T4367" t="s">
        <v>77</v>
      </c>
      <c r="U4367" t="s">
        <v>188</v>
      </c>
      <c r="W4367" s="2" t="e">
        <f>IF(VLOOKUP(V4367,'reference classification'!$B$1:G4371,6,FALSE)&gt;90,1,0)</f>
        <v>#N/A</v>
      </c>
      <c r="X4367">
        <v>1076037</v>
      </c>
      <c r="Y4367" t="s">
        <v>4205</v>
      </c>
      <c r="Z4367">
        <v>26037</v>
      </c>
      <c r="AA4367">
        <v>0</v>
      </c>
      <c r="AB4367">
        <v>1102074</v>
      </c>
      <c r="AC4367">
        <v>26037</v>
      </c>
      <c r="AD4367">
        <v>0</v>
      </c>
      <c r="AE4367" t="b">
        <f t="shared" si="189"/>
        <v>0</v>
      </c>
    </row>
    <row r="4368" spans="1:31" hidden="1">
      <c r="A4368" s="6" t="s">
        <v>6827</v>
      </c>
      <c r="B4368" t="s">
        <v>29</v>
      </c>
      <c r="C4368">
        <v>41</v>
      </c>
      <c r="D4368" t="s">
        <v>8402</v>
      </c>
      <c r="E4368">
        <v>3313152</v>
      </c>
      <c r="F4368" t="s">
        <v>44</v>
      </c>
      <c r="G4368" t="s">
        <v>29</v>
      </c>
      <c r="H4368" t="s">
        <v>8403</v>
      </c>
      <c r="I4368">
        <v>0</v>
      </c>
      <c r="J4368">
        <v>1</v>
      </c>
      <c r="K4368">
        <v>0</v>
      </c>
      <c r="L4368" t="s">
        <v>4205</v>
      </c>
      <c r="M4368" t="s">
        <v>75</v>
      </c>
      <c r="N4368">
        <v>7600000</v>
      </c>
      <c r="O4368">
        <f t="shared" si="188"/>
        <v>126667</v>
      </c>
      <c r="Q4368" t="s">
        <v>35</v>
      </c>
      <c r="R4368">
        <v>35.78</v>
      </c>
      <c r="S4368">
        <v>24</v>
      </c>
      <c r="T4368" t="s">
        <v>77</v>
      </c>
      <c r="U4368" t="s">
        <v>2218</v>
      </c>
      <c r="W4368" s="2" t="e">
        <f>IF(VLOOKUP(V4368,'reference classification'!$B$1:G4372,6,FALSE)&gt;90,1,0)</f>
        <v>#N/A</v>
      </c>
      <c r="X4368">
        <v>5193327</v>
      </c>
      <c r="Y4368" t="s">
        <v>4205</v>
      </c>
      <c r="Z4368">
        <v>126667</v>
      </c>
      <c r="AA4368">
        <v>0</v>
      </c>
      <c r="AB4368">
        <v>5319994</v>
      </c>
      <c r="AC4368">
        <v>126667</v>
      </c>
      <c r="AD4368">
        <v>0</v>
      </c>
      <c r="AE4368" t="b">
        <f t="shared" si="189"/>
        <v>0</v>
      </c>
    </row>
    <row r="4369" spans="1:31" hidden="1">
      <c r="A4369" s="6" t="s">
        <v>11640</v>
      </c>
      <c r="B4369" t="s">
        <v>29</v>
      </c>
      <c r="C4369">
        <v>41</v>
      </c>
      <c r="D4369" t="s">
        <v>2366</v>
      </c>
      <c r="F4369" t="s">
        <v>31</v>
      </c>
      <c r="G4369" t="s">
        <v>29</v>
      </c>
      <c r="H4369" t="s">
        <v>769</v>
      </c>
      <c r="I4369">
        <v>0</v>
      </c>
      <c r="J4369">
        <v>1</v>
      </c>
      <c r="K4369">
        <v>0</v>
      </c>
      <c r="L4369" t="s">
        <v>4205</v>
      </c>
      <c r="M4369" t="s">
        <v>81</v>
      </c>
      <c r="N4369">
        <v>1300000</v>
      </c>
      <c r="O4369">
        <f t="shared" si="188"/>
        <v>108333</v>
      </c>
      <c r="Q4369" t="s">
        <v>35</v>
      </c>
      <c r="R4369">
        <v>23.91</v>
      </c>
      <c r="S4369">
        <v>24</v>
      </c>
      <c r="T4369" t="s">
        <v>77</v>
      </c>
      <c r="U4369" t="s">
        <v>188</v>
      </c>
      <c r="W4369" s="2" t="e">
        <f>IF(VLOOKUP(V4369,'reference classification'!$B$1:G4373,6,FALSE)&gt;90,1,0)</f>
        <v>#N/A</v>
      </c>
      <c r="X4369">
        <v>1083334</v>
      </c>
      <c r="Y4369" t="s">
        <v>4205</v>
      </c>
      <c r="Z4369">
        <v>108333</v>
      </c>
      <c r="AA4369">
        <v>0</v>
      </c>
      <c r="AB4369">
        <v>1191667</v>
      </c>
      <c r="AC4369">
        <v>108333</v>
      </c>
      <c r="AD4369">
        <v>0</v>
      </c>
      <c r="AE4369" t="b">
        <f t="shared" si="189"/>
        <v>0</v>
      </c>
    </row>
    <row r="4370" spans="1:31" hidden="1">
      <c r="A4370" s="6" t="s">
        <v>9850</v>
      </c>
      <c r="B4370" t="s">
        <v>29</v>
      </c>
      <c r="C4370">
        <v>41</v>
      </c>
      <c r="D4370" t="s">
        <v>1446</v>
      </c>
      <c r="E4370">
        <v>1101004</v>
      </c>
      <c r="F4370" t="s">
        <v>44</v>
      </c>
      <c r="G4370" t="s">
        <v>29</v>
      </c>
      <c r="H4370" t="s">
        <v>243</v>
      </c>
      <c r="I4370">
        <v>0</v>
      </c>
      <c r="J4370">
        <v>1</v>
      </c>
      <c r="K4370">
        <v>0</v>
      </c>
      <c r="L4370" t="s">
        <v>4205</v>
      </c>
      <c r="M4370" t="s">
        <v>81</v>
      </c>
      <c r="N4370">
        <v>6000000</v>
      </c>
      <c r="O4370">
        <f t="shared" si="188"/>
        <v>781000</v>
      </c>
      <c r="Q4370" t="s">
        <v>35</v>
      </c>
      <c r="R4370">
        <v>628.91999999999996</v>
      </c>
      <c r="S4370">
        <v>24</v>
      </c>
      <c r="T4370" t="s">
        <v>77</v>
      </c>
      <c r="U4370" t="s">
        <v>78</v>
      </c>
      <c r="W4370" s="2" t="e">
        <f>IF(VLOOKUP(V4370,'reference classification'!$B$1:G4374,6,FALSE)&gt;90,1,0)</f>
        <v>#N/A</v>
      </c>
      <c r="X4370">
        <v>3781000</v>
      </c>
      <c r="Y4370" t="s">
        <v>4205</v>
      </c>
      <c r="Z4370">
        <v>781000</v>
      </c>
      <c r="AA4370">
        <v>0</v>
      </c>
      <c r="AB4370">
        <v>4562000</v>
      </c>
      <c r="AC4370">
        <v>781000</v>
      </c>
      <c r="AD4370">
        <v>0</v>
      </c>
      <c r="AE4370" t="b">
        <f t="shared" si="189"/>
        <v>0</v>
      </c>
    </row>
    <row r="4371" spans="1:31" hidden="1">
      <c r="A4371" s="6" t="s">
        <v>10417</v>
      </c>
      <c r="B4371" t="s">
        <v>29</v>
      </c>
      <c r="C4371">
        <v>41</v>
      </c>
      <c r="D4371" t="s">
        <v>8407</v>
      </c>
      <c r="E4371">
        <v>5216130</v>
      </c>
      <c r="F4371" t="s">
        <v>44</v>
      </c>
      <c r="G4371" t="s">
        <v>29</v>
      </c>
      <c r="H4371" t="s">
        <v>32</v>
      </c>
      <c r="I4371">
        <v>0</v>
      </c>
      <c r="J4371">
        <v>1</v>
      </c>
      <c r="K4371">
        <v>0</v>
      </c>
      <c r="L4371" t="s">
        <v>5127</v>
      </c>
      <c r="M4371" t="s">
        <v>81</v>
      </c>
      <c r="N4371">
        <v>4000000</v>
      </c>
      <c r="O4371">
        <f t="shared" si="188"/>
        <v>224370</v>
      </c>
      <c r="Q4371" t="s">
        <v>35</v>
      </c>
      <c r="R4371">
        <v>2.5</v>
      </c>
      <c r="S4371">
        <v>4</v>
      </c>
      <c r="T4371" t="s">
        <v>77</v>
      </c>
      <c r="U4371" t="s">
        <v>2261</v>
      </c>
      <c r="W4371" s="2" t="e">
        <f>IF(VLOOKUP(V4371,'reference classification'!$B$1:G4375,6,FALSE)&gt;90,1,0)</f>
        <v>#N/A</v>
      </c>
      <c r="X4371">
        <v>950737</v>
      </c>
      <c r="Y4371" t="s">
        <v>5127</v>
      </c>
      <c r="Z4371">
        <v>224370</v>
      </c>
      <c r="AA4371">
        <v>-9</v>
      </c>
      <c r="AB4371">
        <v>1175107</v>
      </c>
      <c r="AC4371">
        <v>224370</v>
      </c>
      <c r="AD4371">
        <v>0</v>
      </c>
      <c r="AE4371" t="b">
        <f t="shared" si="189"/>
        <v>0</v>
      </c>
    </row>
    <row r="4372" spans="1:31" hidden="1">
      <c r="A4372" s="6" t="s">
        <v>6912</v>
      </c>
      <c r="B4372" t="s">
        <v>29</v>
      </c>
      <c r="C4372">
        <v>41</v>
      </c>
      <c r="D4372" t="s">
        <v>4315</v>
      </c>
      <c r="F4372" t="s">
        <v>31</v>
      </c>
      <c r="G4372" t="s">
        <v>29</v>
      </c>
      <c r="H4372" t="s">
        <v>130</v>
      </c>
      <c r="I4372">
        <v>0</v>
      </c>
      <c r="J4372">
        <v>1</v>
      </c>
      <c r="K4372">
        <v>0</v>
      </c>
      <c r="L4372" t="s">
        <v>5127</v>
      </c>
      <c r="M4372" t="s">
        <v>81</v>
      </c>
      <c r="N4372">
        <v>3000000</v>
      </c>
      <c r="O4372">
        <f t="shared" si="188"/>
        <v>127812</v>
      </c>
      <c r="Q4372" t="s">
        <v>35</v>
      </c>
      <c r="R4372">
        <v>2.5</v>
      </c>
      <c r="S4372">
        <v>5</v>
      </c>
      <c r="T4372" t="s">
        <v>77</v>
      </c>
      <c r="U4372" t="s">
        <v>78</v>
      </c>
      <c r="W4372" s="2" t="e">
        <f>IF(VLOOKUP(V4372,'reference classification'!$B$1:G4376,6,FALSE)&gt;90,1,0)</f>
        <v>#N/A</v>
      </c>
      <c r="X4372">
        <v>1723715</v>
      </c>
      <c r="Y4372" t="s">
        <v>5127</v>
      </c>
      <c r="Z4372">
        <v>127812</v>
      </c>
      <c r="AA4372">
        <v>-18</v>
      </c>
      <c r="AB4372">
        <v>1851527</v>
      </c>
      <c r="AC4372">
        <v>127812</v>
      </c>
      <c r="AD4372">
        <v>0</v>
      </c>
      <c r="AE4372" t="b">
        <f t="shared" si="189"/>
        <v>0</v>
      </c>
    </row>
    <row r="4373" spans="1:31" hidden="1">
      <c r="A4373" s="6" t="s">
        <v>9423</v>
      </c>
      <c r="B4373" t="s">
        <v>29</v>
      </c>
      <c r="C4373">
        <v>9</v>
      </c>
      <c r="D4373" t="s">
        <v>8410</v>
      </c>
      <c r="E4373">
        <v>7119370</v>
      </c>
      <c r="F4373" t="s">
        <v>31</v>
      </c>
      <c r="G4373" t="s">
        <v>29</v>
      </c>
      <c r="H4373" t="s">
        <v>575</v>
      </c>
      <c r="I4373">
        <v>0</v>
      </c>
      <c r="J4373">
        <v>1</v>
      </c>
      <c r="K4373">
        <v>0</v>
      </c>
      <c r="L4373" t="s">
        <v>5127</v>
      </c>
      <c r="M4373" t="s">
        <v>81</v>
      </c>
      <c r="N4373">
        <v>2000000</v>
      </c>
      <c r="O4373">
        <f t="shared" si="188"/>
        <v>166700</v>
      </c>
      <c r="Q4373" t="s">
        <v>35</v>
      </c>
      <c r="R4373">
        <v>2.5</v>
      </c>
      <c r="S4373">
        <v>4</v>
      </c>
      <c r="T4373" t="s">
        <v>77</v>
      </c>
      <c r="U4373" t="s">
        <v>188</v>
      </c>
      <c r="W4373" s="2" t="e">
        <f>IF(VLOOKUP(V4373,'reference classification'!$B$1:G4377,6,FALSE)&gt;90,1,0)</f>
        <v>#N/A</v>
      </c>
      <c r="X4373">
        <v>1666600</v>
      </c>
      <c r="Y4373" t="s">
        <v>5127</v>
      </c>
      <c r="Z4373">
        <v>166700</v>
      </c>
      <c r="AA4373">
        <v>-18</v>
      </c>
      <c r="AB4373">
        <v>1833300</v>
      </c>
      <c r="AC4373">
        <v>166700</v>
      </c>
      <c r="AD4373">
        <v>0</v>
      </c>
      <c r="AE4373" t="b">
        <f t="shared" si="189"/>
        <v>0</v>
      </c>
    </row>
    <row r="4374" spans="1:31" hidden="1">
      <c r="A4374" s="6" t="s">
        <v>9768</v>
      </c>
      <c r="B4374" t="s">
        <v>29</v>
      </c>
      <c r="C4374">
        <v>41</v>
      </c>
      <c r="D4374" t="s">
        <v>8412</v>
      </c>
      <c r="E4374">
        <v>3317011</v>
      </c>
      <c r="F4374" t="s">
        <v>44</v>
      </c>
      <c r="G4374" t="s">
        <v>29</v>
      </c>
      <c r="H4374" t="s">
        <v>607</v>
      </c>
      <c r="I4374">
        <v>0</v>
      </c>
      <c r="J4374">
        <v>1</v>
      </c>
      <c r="K4374">
        <v>0</v>
      </c>
      <c r="L4374" t="s">
        <v>4205</v>
      </c>
      <c r="M4374" t="s">
        <v>81</v>
      </c>
      <c r="N4374">
        <v>2000000</v>
      </c>
      <c r="O4374">
        <f t="shared" si="188"/>
        <v>83400</v>
      </c>
      <c r="Q4374" t="s">
        <v>35</v>
      </c>
      <c r="R4374">
        <v>21.49</v>
      </c>
      <c r="S4374">
        <v>2</v>
      </c>
      <c r="T4374" t="s">
        <v>77</v>
      </c>
      <c r="U4374" t="s">
        <v>78</v>
      </c>
      <c r="W4374" s="2" t="e">
        <f>IF(VLOOKUP(V4374,'reference classification'!$B$1:G4378,6,FALSE)&gt;90,1,0)</f>
        <v>#N/A</v>
      </c>
      <c r="X4374">
        <v>332000</v>
      </c>
      <c r="Y4374" t="s">
        <v>4205</v>
      </c>
      <c r="Z4374">
        <v>83400</v>
      </c>
      <c r="AA4374">
        <v>0</v>
      </c>
      <c r="AB4374">
        <v>415400</v>
      </c>
      <c r="AC4374">
        <v>83400</v>
      </c>
      <c r="AD4374">
        <v>0</v>
      </c>
      <c r="AE4374" t="b">
        <f t="shared" si="189"/>
        <v>0</v>
      </c>
    </row>
    <row r="4375" spans="1:31" hidden="1">
      <c r="A4375" s="6" t="s">
        <v>6888</v>
      </c>
      <c r="B4375" t="s">
        <v>29</v>
      </c>
      <c r="C4375">
        <v>41</v>
      </c>
      <c r="D4375" t="s">
        <v>8414</v>
      </c>
      <c r="E4375">
        <v>3314150</v>
      </c>
      <c r="F4375" t="s">
        <v>44</v>
      </c>
      <c r="G4375" t="s">
        <v>29</v>
      </c>
      <c r="H4375" t="s">
        <v>3679</v>
      </c>
      <c r="I4375">
        <v>0</v>
      </c>
      <c r="J4375">
        <v>1</v>
      </c>
      <c r="K4375">
        <v>0</v>
      </c>
      <c r="L4375" t="s">
        <v>4205</v>
      </c>
      <c r="M4375" t="s">
        <v>81</v>
      </c>
      <c r="N4375">
        <v>800000</v>
      </c>
      <c r="O4375">
        <f t="shared" si="188"/>
        <v>33333</v>
      </c>
      <c r="Q4375" t="s">
        <v>35</v>
      </c>
      <c r="R4375">
        <v>21.64</v>
      </c>
      <c r="S4375">
        <v>2</v>
      </c>
      <c r="T4375" t="s">
        <v>77</v>
      </c>
      <c r="U4375" t="s">
        <v>78</v>
      </c>
      <c r="W4375" s="2" t="e">
        <f>IF(VLOOKUP(V4375,'reference classification'!$B$1:G4379,6,FALSE)&gt;90,1,0)</f>
        <v>#N/A</v>
      </c>
      <c r="X4375">
        <v>133340</v>
      </c>
      <c r="Y4375" t="s">
        <v>4205</v>
      </c>
      <c r="Z4375">
        <v>33333</v>
      </c>
      <c r="AA4375">
        <v>0</v>
      </c>
      <c r="AB4375">
        <v>166673</v>
      </c>
      <c r="AC4375">
        <v>33333</v>
      </c>
      <c r="AD4375">
        <v>0</v>
      </c>
      <c r="AE4375" t="b">
        <f t="shared" si="189"/>
        <v>0</v>
      </c>
    </row>
    <row r="4376" spans="1:31" hidden="1">
      <c r="A4376" s="6" t="s">
        <v>6566</v>
      </c>
      <c r="B4376" t="s">
        <v>29</v>
      </c>
      <c r="C4376">
        <v>41</v>
      </c>
      <c r="D4376" t="s">
        <v>1055</v>
      </c>
      <c r="E4376">
        <v>3316031</v>
      </c>
      <c r="F4376" t="s">
        <v>31</v>
      </c>
      <c r="G4376" t="s">
        <v>29</v>
      </c>
      <c r="H4376" t="s">
        <v>202</v>
      </c>
      <c r="I4376">
        <v>0</v>
      </c>
      <c r="J4376">
        <v>1</v>
      </c>
      <c r="K4376">
        <v>0</v>
      </c>
      <c r="L4376" t="s">
        <v>4205</v>
      </c>
      <c r="M4376" t="s">
        <v>81</v>
      </c>
      <c r="N4376">
        <v>600000</v>
      </c>
      <c r="O4376">
        <f t="shared" si="188"/>
        <v>50000</v>
      </c>
      <c r="Q4376" t="s">
        <v>35</v>
      </c>
      <c r="R4376">
        <v>23.9</v>
      </c>
      <c r="S4376">
        <v>24</v>
      </c>
      <c r="T4376" t="s">
        <v>77</v>
      </c>
      <c r="U4376" t="s">
        <v>188</v>
      </c>
      <c r="W4376" s="2" t="e">
        <f>IF(VLOOKUP(V4376,'reference classification'!$B$1:G4380,6,FALSE)&gt;90,1,0)</f>
        <v>#N/A</v>
      </c>
      <c r="X4376">
        <v>450000</v>
      </c>
      <c r="Y4376" t="s">
        <v>4205</v>
      </c>
      <c r="Z4376">
        <v>50000</v>
      </c>
      <c r="AA4376">
        <v>0</v>
      </c>
      <c r="AB4376">
        <v>500000</v>
      </c>
      <c r="AC4376">
        <v>50000</v>
      </c>
      <c r="AD4376">
        <v>0</v>
      </c>
      <c r="AE4376" t="b">
        <f t="shared" si="189"/>
        <v>0</v>
      </c>
    </row>
    <row r="4377" spans="1:31" hidden="1">
      <c r="A4377" s="6" t="s">
        <v>9841</v>
      </c>
      <c r="B4377" t="s">
        <v>29</v>
      </c>
      <c r="C4377">
        <v>30</v>
      </c>
      <c r="D4377" t="s">
        <v>8417</v>
      </c>
      <c r="F4377" t="s">
        <v>31</v>
      </c>
      <c r="G4377" t="s">
        <v>29</v>
      </c>
      <c r="H4377" t="s">
        <v>102</v>
      </c>
      <c r="I4377">
        <v>0</v>
      </c>
      <c r="J4377">
        <v>1</v>
      </c>
      <c r="K4377">
        <v>1</v>
      </c>
      <c r="L4377" t="s">
        <v>4205</v>
      </c>
      <c r="M4377" t="s">
        <v>81</v>
      </c>
      <c r="N4377">
        <v>3000000</v>
      </c>
      <c r="O4377">
        <f t="shared" si="188"/>
        <v>250000</v>
      </c>
      <c r="Q4377" t="s">
        <v>35</v>
      </c>
      <c r="R4377">
        <v>313.08</v>
      </c>
      <c r="S4377">
        <v>24</v>
      </c>
      <c r="T4377" t="s">
        <v>77</v>
      </c>
      <c r="U4377" t="s">
        <v>188</v>
      </c>
      <c r="W4377" s="2" t="e">
        <f>IF(VLOOKUP(V4377,'reference classification'!$B$1:G4381,6,FALSE)&gt;90,1,0)</f>
        <v>#N/A</v>
      </c>
      <c r="X4377">
        <v>2000000</v>
      </c>
      <c r="Y4377" t="s">
        <v>4205</v>
      </c>
      <c r="Z4377">
        <v>250000</v>
      </c>
      <c r="AA4377">
        <v>0</v>
      </c>
      <c r="AB4377">
        <v>2250000</v>
      </c>
      <c r="AC4377">
        <v>250000</v>
      </c>
      <c r="AD4377">
        <v>0</v>
      </c>
      <c r="AE4377" t="b">
        <f t="shared" si="189"/>
        <v>0</v>
      </c>
    </row>
    <row r="4378" spans="1:31" hidden="1">
      <c r="A4378" s="6" t="s">
        <v>7730</v>
      </c>
      <c r="B4378" t="s">
        <v>29</v>
      </c>
      <c r="C4378">
        <v>41</v>
      </c>
      <c r="D4378" t="s">
        <v>8419</v>
      </c>
      <c r="E4378">
        <v>3317011</v>
      </c>
      <c r="F4378" t="s">
        <v>31</v>
      </c>
      <c r="G4378" t="s">
        <v>29</v>
      </c>
      <c r="H4378" t="s">
        <v>327</v>
      </c>
      <c r="I4378">
        <v>0</v>
      </c>
      <c r="J4378">
        <v>1</v>
      </c>
      <c r="K4378">
        <v>0</v>
      </c>
      <c r="L4378" t="s">
        <v>4205</v>
      </c>
      <c r="M4378" t="s">
        <v>81</v>
      </c>
      <c r="N4378">
        <v>3500000</v>
      </c>
      <c r="O4378">
        <f t="shared" si="188"/>
        <v>145833</v>
      </c>
      <c r="Q4378" t="s">
        <v>35</v>
      </c>
      <c r="R4378">
        <v>176.36</v>
      </c>
      <c r="S4378">
        <v>48</v>
      </c>
      <c r="T4378" t="s">
        <v>77</v>
      </c>
      <c r="U4378" t="s">
        <v>78</v>
      </c>
      <c r="W4378" s="2" t="e">
        <f>IF(VLOOKUP(V4378,'reference classification'!$B$1:G4382,6,FALSE)&gt;90,1,0)</f>
        <v>#N/A</v>
      </c>
      <c r="X4378">
        <v>2624994</v>
      </c>
      <c r="Y4378" t="s">
        <v>4205</v>
      </c>
      <c r="Z4378">
        <v>145833</v>
      </c>
      <c r="AA4378">
        <v>0</v>
      </c>
      <c r="AB4378">
        <v>2770827</v>
      </c>
      <c r="AC4378">
        <v>145833</v>
      </c>
      <c r="AD4378">
        <v>0</v>
      </c>
      <c r="AE4378" t="b">
        <f t="shared" si="189"/>
        <v>0</v>
      </c>
    </row>
    <row r="4379" spans="1:31" hidden="1">
      <c r="A4379" s="6" t="s">
        <v>10274</v>
      </c>
      <c r="B4379" t="s">
        <v>29</v>
      </c>
      <c r="C4379">
        <v>41</v>
      </c>
      <c r="D4379" t="s">
        <v>2697</v>
      </c>
      <c r="E4379">
        <v>3314230</v>
      </c>
      <c r="F4379" t="s">
        <v>44</v>
      </c>
      <c r="G4379" t="s">
        <v>29</v>
      </c>
      <c r="H4379" t="s">
        <v>202</v>
      </c>
      <c r="I4379">
        <v>0</v>
      </c>
      <c r="J4379">
        <v>1</v>
      </c>
      <c r="K4379">
        <v>0</v>
      </c>
      <c r="L4379" t="s">
        <v>4205</v>
      </c>
      <c r="M4379" t="s">
        <v>81</v>
      </c>
      <c r="N4379">
        <v>1500000</v>
      </c>
      <c r="O4379">
        <f t="shared" si="188"/>
        <v>62500</v>
      </c>
      <c r="Q4379" t="s">
        <v>35</v>
      </c>
      <c r="R4379">
        <v>605.88</v>
      </c>
      <c r="S4379">
        <v>24</v>
      </c>
      <c r="T4379" t="s">
        <v>77</v>
      </c>
      <c r="U4379" t="s">
        <v>188</v>
      </c>
      <c r="W4379" s="2" t="e">
        <f>IF(VLOOKUP(V4379,'reference classification'!$B$1:G4383,6,FALSE)&gt;90,1,0)</f>
        <v>#N/A</v>
      </c>
      <c r="X4379">
        <v>687500</v>
      </c>
      <c r="Y4379" t="s">
        <v>4205</v>
      </c>
      <c r="Z4379">
        <v>62500</v>
      </c>
      <c r="AA4379">
        <v>0</v>
      </c>
      <c r="AB4379">
        <v>750000</v>
      </c>
      <c r="AC4379">
        <v>62500</v>
      </c>
      <c r="AD4379">
        <v>0</v>
      </c>
      <c r="AE4379" t="b">
        <f t="shared" si="189"/>
        <v>0</v>
      </c>
    </row>
    <row r="4380" spans="1:31" hidden="1">
      <c r="A4380" s="6" t="s">
        <v>9974</v>
      </c>
      <c r="B4380" t="s">
        <v>29</v>
      </c>
      <c r="C4380">
        <v>41</v>
      </c>
      <c r="D4380" t="s">
        <v>8422</v>
      </c>
      <c r="E4380">
        <v>3313130</v>
      </c>
      <c r="F4380" t="s">
        <v>31</v>
      </c>
      <c r="G4380" t="s">
        <v>29</v>
      </c>
      <c r="H4380" t="s">
        <v>267</v>
      </c>
      <c r="I4380">
        <v>0</v>
      </c>
      <c r="J4380">
        <v>1</v>
      </c>
      <c r="K4380">
        <v>0</v>
      </c>
      <c r="L4380" t="s">
        <v>4205</v>
      </c>
      <c r="M4380" t="s">
        <v>81</v>
      </c>
      <c r="N4380">
        <v>600000</v>
      </c>
      <c r="O4380">
        <f t="shared" si="188"/>
        <v>25000</v>
      </c>
      <c r="Q4380" t="s">
        <v>35</v>
      </c>
      <c r="R4380">
        <v>605.88</v>
      </c>
      <c r="S4380">
        <v>24</v>
      </c>
      <c r="T4380" t="s">
        <v>77</v>
      </c>
      <c r="U4380" t="s">
        <v>188</v>
      </c>
      <c r="W4380" s="2" t="e">
        <f>IF(VLOOKUP(V4380,'reference classification'!$B$1:G4384,6,FALSE)&gt;90,1,0)</f>
        <v>#N/A</v>
      </c>
      <c r="X4380">
        <v>475000</v>
      </c>
      <c r="Y4380" t="s">
        <v>4205</v>
      </c>
      <c r="Z4380">
        <v>25000</v>
      </c>
      <c r="AA4380">
        <v>0</v>
      </c>
      <c r="AB4380">
        <v>500000</v>
      </c>
      <c r="AC4380">
        <v>25000</v>
      </c>
      <c r="AD4380">
        <v>0</v>
      </c>
      <c r="AE4380" t="b">
        <f t="shared" si="189"/>
        <v>0</v>
      </c>
    </row>
    <row r="4381" spans="1:31" hidden="1">
      <c r="A4381" s="6" t="s">
        <v>10336</v>
      </c>
      <c r="B4381" t="s">
        <v>29</v>
      </c>
      <c r="C4381">
        <v>41</v>
      </c>
      <c r="D4381" t="s">
        <v>5375</v>
      </c>
      <c r="F4381" t="s">
        <v>44</v>
      </c>
      <c r="G4381" t="s">
        <v>29</v>
      </c>
      <c r="H4381" t="s">
        <v>356</v>
      </c>
      <c r="I4381">
        <v>0</v>
      </c>
      <c r="J4381">
        <v>1</v>
      </c>
      <c r="K4381">
        <v>0</v>
      </c>
      <c r="L4381" t="s">
        <v>4205</v>
      </c>
      <c r="M4381" t="s">
        <v>81</v>
      </c>
      <c r="N4381">
        <v>4000000</v>
      </c>
      <c r="O4381">
        <f t="shared" si="188"/>
        <v>166667</v>
      </c>
      <c r="Q4381" t="s">
        <v>35</v>
      </c>
      <c r="R4381">
        <v>32.68</v>
      </c>
      <c r="S4381">
        <v>48</v>
      </c>
      <c r="T4381" t="s">
        <v>77</v>
      </c>
      <c r="U4381" t="s">
        <v>188</v>
      </c>
      <c r="W4381" s="2" t="e">
        <f>IF(VLOOKUP(V4381,'reference classification'!$B$1:G4385,6,FALSE)&gt;90,1,0)</f>
        <v>#N/A</v>
      </c>
      <c r="X4381">
        <v>2666664</v>
      </c>
      <c r="Y4381" t="s">
        <v>4205</v>
      </c>
      <c r="Z4381">
        <v>166667</v>
      </c>
      <c r="AA4381">
        <v>0</v>
      </c>
      <c r="AB4381">
        <v>2833331</v>
      </c>
      <c r="AC4381">
        <v>166667</v>
      </c>
      <c r="AD4381">
        <v>0</v>
      </c>
      <c r="AE4381" t="b">
        <f t="shared" si="189"/>
        <v>0</v>
      </c>
    </row>
    <row r="4382" spans="1:31" hidden="1">
      <c r="A4382" s="6" t="s">
        <v>5043</v>
      </c>
      <c r="B4382" t="s">
        <v>29</v>
      </c>
      <c r="C4382">
        <v>41</v>
      </c>
      <c r="D4382" t="s">
        <v>8425</v>
      </c>
      <c r="F4382" t="s">
        <v>31</v>
      </c>
      <c r="G4382" t="s">
        <v>29</v>
      </c>
      <c r="H4382" t="s">
        <v>356</v>
      </c>
      <c r="I4382">
        <v>0</v>
      </c>
      <c r="J4382">
        <v>1</v>
      </c>
      <c r="K4382">
        <v>0</v>
      </c>
      <c r="L4382" t="s">
        <v>4205</v>
      </c>
      <c r="M4382" t="s">
        <v>81</v>
      </c>
      <c r="N4382">
        <v>1200000</v>
      </c>
      <c r="O4382">
        <f t="shared" si="188"/>
        <v>100000</v>
      </c>
      <c r="Q4382" t="s">
        <v>35</v>
      </c>
      <c r="R4382">
        <v>26.83</v>
      </c>
      <c r="S4382">
        <v>24</v>
      </c>
      <c r="T4382" t="s">
        <v>77</v>
      </c>
      <c r="U4382" t="s">
        <v>188</v>
      </c>
      <c r="W4382" s="2" t="e">
        <f>IF(VLOOKUP(V4382,'reference classification'!$B$1:G4386,6,FALSE)&gt;90,1,0)</f>
        <v>#N/A</v>
      </c>
      <c r="X4382">
        <v>300000</v>
      </c>
      <c r="Y4382" t="s">
        <v>4205</v>
      </c>
      <c r="Z4382">
        <v>100000</v>
      </c>
      <c r="AA4382">
        <v>0</v>
      </c>
      <c r="AB4382">
        <v>400000</v>
      </c>
      <c r="AC4382">
        <v>100000</v>
      </c>
      <c r="AD4382">
        <v>0</v>
      </c>
      <c r="AE4382" t="b">
        <f t="shared" si="189"/>
        <v>0</v>
      </c>
    </row>
    <row r="4383" spans="1:31" hidden="1">
      <c r="A4383" s="6" t="s">
        <v>9474</v>
      </c>
      <c r="B4383" t="s">
        <v>29</v>
      </c>
      <c r="C4383">
        <v>41</v>
      </c>
      <c r="D4383" t="s">
        <v>8427</v>
      </c>
      <c r="E4383">
        <v>3313111</v>
      </c>
      <c r="F4383" t="s">
        <v>31</v>
      </c>
      <c r="G4383" t="s">
        <v>29</v>
      </c>
      <c r="H4383" t="s">
        <v>382</v>
      </c>
      <c r="I4383">
        <v>0</v>
      </c>
      <c r="J4383">
        <v>1</v>
      </c>
      <c r="K4383">
        <v>0</v>
      </c>
      <c r="L4383" t="s">
        <v>4205</v>
      </c>
      <c r="M4383" t="s">
        <v>81</v>
      </c>
      <c r="N4383">
        <v>1500000</v>
      </c>
      <c r="O4383">
        <f t="shared" si="188"/>
        <v>62500</v>
      </c>
      <c r="Q4383" t="s">
        <v>35</v>
      </c>
      <c r="R4383">
        <v>26.84</v>
      </c>
      <c r="S4383">
        <v>24</v>
      </c>
      <c r="T4383" t="s">
        <v>77</v>
      </c>
      <c r="U4383" t="s">
        <v>78</v>
      </c>
      <c r="W4383" s="2" t="e">
        <f>IF(VLOOKUP(V4383,'reference classification'!$B$1:G4387,6,FALSE)&gt;90,1,0)</f>
        <v>#N/A</v>
      </c>
      <c r="X4383">
        <v>937500</v>
      </c>
      <c r="Y4383" t="s">
        <v>4205</v>
      </c>
      <c r="Z4383">
        <v>62500</v>
      </c>
      <c r="AA4383">
        <v>0</v>
      </c>
      <c r="AB4383">
        <v>1000000</v>
      </c>
      <c r="AC4383">
        <v>62500</v>
      </c>
      <c r="AD4383">
        <v>0</v>
      </c>
      <c r="AE4383" t="b">
        <f t="shared" si="189"/>
        <v>0</v>
      </c>
    </row>
    <row r="4384" spans="1:31" hidden="1">
      <c r="A4384" s="6" t="s">
        <v>4226</v>
      </c>
      <c r="B4384" t="s">
        <v>29</v>
      </c>
      <c r="C4384">
        <v>41</v>
      </c>
      <c r="D4384" t="s">
        <v>8429</v>
      </c>
      <c r="E4384">
        <v>3101001</v>
      </c>
      <c r="F4384" t="s">
        <v>44</v>
      </c>
      <c r="G4384" t="s">
        <v>29</v>
      </c>
      <c r="H4384" t="s">
        <v>62</v>
      </c>
      <c r="I4384">
        <v>0</v>
      </c>
      <c r="J4384">
        <v>1</v>
      </c>
      <c r="K4384">
        <v>0</v>
      </c>
      <c r="L4384" t="s">
        <v>4371</v>
      </c>
      <c r="M4384" t="s">
        <v>81</v>
      </c>
      <c r="N4384">
        <v>7000000</v>
      </c>
      <c r="O4384">
        <f t="shared" si="188"/>
        <v>1400000</v>
      </c>
      <c r="Q4384" t="s">
        <v>35</v>
      </c>
      <c r="R4384">
        <v>0</v>
      </c>
      <c r="S4384">
        <v>33</v>
      </c>
      <c r="T4384" t="s">
        <v>37</v>
      </c>
      <c r="U4384" t="s">
        <v>78</v>
      </c>
      <c r="W4384" s="2" t="e">
        <f>IF(VLOOKUP(V4384,'reference classification'!$B$1:G4388,6,FALSE)&gt;90,1,0)</f>
        <v>#N/A</v>
      </c>
      <c r="X4384">
        <v>7000000</v>
      </c>
      <c r="Y4384" t="s">
        <v>4371</v>
      </c>
      <c r="Z4384">
        <v>1400000</v>
      </c>
      <c r="AA4384">
        <v>-62</v>
      </c>
      <c r="AB4384">
        <v>8400000</v>
      </c>
      <c r="AC4384">
        <v>1400000</v>
      </c>
      <c r="AD4384">
        <v>0</v>
      </c>
      <c r="AE4384" t="b">
        <f t="shared" si="189"/>
        <v>0</v>
      </c>
    </row>
    <row r="4385" spans="1:31" hidden="1">
      <c r="A4385" s="6" t="s">
        <v>10970</v>
      </c>
      <c r="B4385" t="s">
        <v>29</v>
      </c>
      <c r="C4385">
        <v>41</v>
      </c>
      <c r="D4385" t="s">
        <v>7862</v>
      </c>
      <c r="E4385">
        <v>3314291</v>
      </c>
      <c r="F4385" t="s">
        <v>31</v>
      </c>
      <c r="G4385" t="s">
        <v>29</v>
      </c>
      <c r="H4385" t="s">
        <v>202</v>
      </c>
      <c r="I4385">
        <v>0</v>
      </c>
      <c r="J4385">
        <v>1</v>
      </c>
      <c r="K4385">
        <v>0</v>
      </c>
      <c r="L4385" t="s">
        <v>4205</v>
      </c>
      <c r="M4385" t="s">
        <v>81</v>
      </c>
      <c r="N4385">
        <v>15000000</v>
      </c>
      <c r="O4385">
        <f t="shared" si="188"/>
        <v>416667</v>
      </c>
      <c r="Q4385" t="s">
        <v>35</v>
      </c>
      <c r="R4385">
        <v>896.28</v>
      </c>
      <c r="S4385">
        <v>24</v>
      </c>
      <c r="T4385" t="s">
        <v>77</v>
      </c>
      <c r="U4385" t="s">
        <v>2218</v>
      </c>
      <c r="W4385" s="2" t="e">
        <f>IF(VLOOKUP(V4385,'reference classification'!$B$1:G4389,6,FALSE)&gt;90,1,0)</f>
        <v>#N/A</v>
      </c>
      <c r="X4385">
        <v>12916665</v>
      </c>
      <c r="Y4385" t="s">
        <v>4205</v>
      </c>
      <c r="Z4385">
        <v>416667</v>
      </c>
      <c r="AA4385">
        <v>0</v>
      </c>
      <c r="AB4385">
        <v>13333332</v>
      </c>
      <c r="AC4385">
        <v>416667</v>
      </c>
      <c r="AD4385">
        <v>0</v>
      </c>
      <c r="AE4385" t="b">
        <f t="shared" si="189"/>
        <v>0</v>
      </c>
    </row>
    <row r="4386" spans="1:31" hidden="1">
      <c r="A4386" s="6" t="s">
        <v>6714</v>
      </c>
      <c r="B4386" t="s">
        <v>29</v>
      </c>
      <c r="C4386">
        <v>41</v>
      </c>
      <c r="D4386" t="s">
        <v>8432</v>
      </c>
      <c r="E4386">
        <v>3314010</v>
      </c>
      <c r="F4386" t="s">
        <v>31</v>
      </c>
      <c r="G4386" t="s">
        <v>29</v>
      </c>
      <c r="H4386" t="s">
        <v>639</v>
      </c>
      <c r="I4386">
        <v>0</v>
      </c>
      <c r="J4386">
        <v>1</v>
      </c>
      <c r="K4386">
        <v>0</v>
      </c>
      <c r="L4386" t="s">
        <v>4205</v>
      </c>
      <c r="M4386" t="s">
        <v>81</v>
      </c>
      <c r="N4386">
        <v>8000000</v>
      </c>
      <c r="O4386">
        <f t="shared" si="188"/>
        <v>444500</v>
      </c>
      <c r="Q4386" t="s">
        <v>35</v>
      </c>
      <c r="R4386">
        <v>25.56</v>
      </c>
      <c r="S4386">
        <v>24</v>
      </c>
      <c r="T4386" t="s">
        <v>77</v>
      </c>
      <c r="U4386" t="s">
        <v>188</v>
      </c>
      <c r="W4386" s="2" t="e">
        <f>IF(VLOOKUP(V4386,'reference classification'!$B$1:G4390,6,FALSE)&gt;90,1,0)</f>
        <v>#N/A</v>
      </c>
      <c r="X4386">
        <v>4888500</v>
      </c>
      <c r="Y4386" t="s">
        <v>4205</v>
      </c>
      <c r="Z4386">
        <v>444500</v>
      </c>
      <c r="AA4386">
        <v>0</v>
      </c>
      <c r="AB4386">
        <v>5333000</v>
      </c>
      <c r="AC4386">
        <v>444500</v>
      </c>
      <c r="AD4386">
        <v>0</v>
      </c>
      <c r="AE4386" t="b">
        <f t="shared" si="189"/>
        <v>0</v>
      </c>
    </row>
    <row r="4387" spans="1:31" hidden="1">
      <c r="A4387" s="6" t="s">
        <v>6714</v>
      </c>
      <c r="B4387" t="s">
        <v>29</v>
      </c>
      <c r="C4387">
        <v>41</v>
      </c>
      <c r="D4387" t="s">
        <v>8434</v>
      </c>
      <c r="E4387">
        <v>1101004</v>
      </c>
      <c r="F4387" t="s">
        <v>31</v>
      </c>
      <c r="G4387" t="s">
        <v>29</v>
      </c>
      <c r="H4387" t="s">
        <v>243</v>
      </c>
      <c r="I4387">
        <v>0</v>
      </c>
      <c r="J4387">
        <v>1</v>
      </c>
      <c r="K4387">
        <v>1</v>
      </c>
      <c r="L4387" t="s">
        <v>4205</v>
      </c>
      <c r="M4387" t="s">
        <v>81</v>
      </c>
      <c r="N4387">
        <v>700000</v>
      </c>
      <c r="O4387">
        <f t="shared" si="188"/>
        <v>57247</v>
      </c>
      <c r="Q4387" t="s">
        <v>35</v>
      </c>
      <c r="R4387">
        <v>313.08</v>
      </c>
      <c r="S4387">
        <v>24</v>
      </c>
      <c r="T4387" t="s">
        <v>77</v>
      </c>
      <c r="U4387" t="s">
        <v>188</v>
      </c>
      <c r="W4387" s="2" t="e">
        <f>IF(VLOOKUP(V4387,'reference classification'!$B$1:G4391,6,FALSE)&gt;90,1,0)</f>
        <v>#N/A</v>
      </c>
      <c r="X4387">
        <v>465582</v>
      </c>
      <c r="Y4387" t="s">
        <v>4205</v>
      </c>
      <c r="Z4387">
        <v>57247</v>
      </c>
      <c r="AA4387">
        <v>0</v>
      </c>
      <c r="AB4387">
        <v>522829</v>
      </c>
      <c r="AC4387">
        <v>57247</v>
      </c>
      <c r="AD4387">
        <v>0</v>
      </c>
      <c r="AE4387" t="b">
        <f t="shared" si="189"/>
        <v>0</v>
      </c>
    </row>
    <row r="4388" spans="1:31" hidden="1">
      <c r="A4388" s="6" t="s">
        <v>10034</v>
      </c>
      <c r="B4388" t="s">
        <v>29</v>
      </c>
      <c r="C4388">
        <v>41</v>
      </c>
      <c r="D4388" t="s">
        <v>8436</v>
      </c>
      <c r="E4388">
        <v>3101001</v>
      </c>
      <c r="F4388" t="s">
        <v>31</v>
      </c>
      <c r="G4388" t="s">
        <v>29</v>
      </c>
      <c r="H4388" t="s">
        <v>62</v>
      </c>
      <c r="I4388">
        <v>0</v>
      </c>
      <c r="J4388">
        <v>1</v>
      </c>
      <c r="K4388">
        <v>0</v>
      </c>
      <c r="L4388" t="s">
        <v>4371</v>
      </c>
      <c r="M4388" t="s">
        <v>81</v>
      </c>
      <c r="N4388">
        <v>4000000</v>
      </c>
      <c r="O4388">
        <f t="shared" si="188"/>
        <v>630014</v>
      </c>
      <c r="Q4388" t="s">
        <v>35</v>
      </c>
      <c r="R4388">
        <v>0</v>
      </c>
      <c r="S4388">
        <v>33</v>
      </c>
      <c r="T4388" t="s">
        <v>37</v>
      </c>
      <c r="U4388" t="s">
        <v>188</v>
      </c>
      <c r="W4388" s="2" t="e">
        <f>IF(VLOOKUP(V4388,'reference classification'!$B$1:G4392,6,FALSE)&gt;90,1,0)</f>
        <v>#N/A</v>
      </c>
      <c r="X4388">
        <v>3630014</v>
      </c>
      <c r="Y4388" t="s">
        <v>4371</v>
      </c>
      <c r="Z4388">
        <v>630014</v>
      </c>
      <c r="AA4388">
        <v>-62</v>
      </c>
      <c r="AB4388">
        <v>4260028</v>
      </c>
      <c r="AC4388">
        <v>630014</v>
      </c>
      <c r="AD4388">
        <v>0</v>
      </c>
      <c r="AE4388" t="b">
        <f t="shared" si="189"/>
        <v>0</v>
      </c>
    </row>
    <row r="4389" spans="1:31" hidden="1">
      <c r="A4389" s="6" t="s">
        <v>10526</v>
      </c>
      <c r="B4389" t="s">
        <v>29</v>
      </c>
      <c r="C4389">
        <v>41</v>
      </c>
      <c r="D4389" t="s">
        <v>4962</v>
      </c>
      <c r="F4389" t="s">
        <v>44</v>
      </c>
      <c r="G4389" t="s">
        <v>29</v>
      </c>
      <c r="H4389" t="s">
        <v>356</v>
      </c>
      <c r="I4389">
        <v>0</v>
      </c>
      <c r="J4389">
        <v>1</v>
      </c>
      <c r="K4389">
        <v>0</v>
      </c>
      <c r="L4389" t="s">
        <v>4205</v>
      </c>
      <c r="M4389" t="s">
        <v>81</v>
      </c>
      <c r="N4389">
        <v>30000000</v>
      </c>
      <c r="O4389">
        <f t="shared" si="188"/>
        <v>833400</v>
      </c>
      <c r="Q4389" t="s">
        <v>35</v>
      </c>
      <c r="R4389">
        <v>904.92</v>
      </c>
      <c r="S4389">
        <v>24</v>
      </c>
      <c r="T4389" t="s">
        <v>77</v>
      </c>
      <c r="U4389" t="s">
        <v>2218</v>
      </c>
      <c r="W4389" s="2" t="e">
        <f>IF(VLOOKUP(V4389,'reference classification'!$B$1:G4393,6,FALSE)&gt;90,1,0)</f>
        <v>#N/A</v>
      </c>
      <c r="X4389">
        <v>24166200</v>
      </c>
      <c r="Y4389" t="s">
        <v>4205</v>
      </c>
      <c r="Z4389">
        <v>833400</v>
      </c>
      <c r="AA4389">
        <v>0</v>
      </c>
      <c r="AB4389">
        <v>24999600</v>
      </c>
      <c r="AC4389">
        <v>833400</v>
      </c>
      <c r="AD4389">
        <v>0</v>
      </c>
      <c r="AE4389" t="b">
        <f t="shared" si="189"/>
        <v>0</v>
      </c>
    </row>
    <row r="4390" spans="1:31" hidden="1">
      <c r="A4390" s="6" t="s">
        <v>4180</v>
      </c>
      <c r="B4390" t="s">
        <v>29</v>
      </c>
      <c r="C4390">
        <v>41</v>
      </c>
      <c r="D4390" t="s">
        <v>4445</v>
      </c>
      <c r="E4390">
        <v>5315010</v>
      </c>
      <c r="F4390" t="s">
        <v>31</v>
      </c>
      <c r="G4390" t="s">
        <v>29</v>
      </c>
      <c r="H4390" t="s">
        <v>243</v>
      </c>
      <c r="I4390">
        <v>0</v>
      </c>
      <c r="J4390">
        <v>1</v>
      </c>
      <c r="K4390">
        <v>0</v>
      </c>
      <c r="L4390" t="s">
        <v>5127</v>
      </c>
      <c r="M4390" t="s">
        <v>81</v>
      </c>
      <c r="N4390">
        <v>1500000</v>
      </c>
      <c r="O4390">
        <f t="shared" si="188"/>
        <v>125000</v>
      </c>
      <c r="Q4390" t="s">
        <v>35</v>
      </c>
      <c r="R4390">
        <v>2.5</v>
      </c>
      <c r="S4390">
        <v>4</v>
      </c>
      <c r="T4390" t="s">
        <v>77</v>
      </c>
      <c r="U4390" t="s">
        <v>188</v>
      </c>
      <c r="W4390" s="2" t="e">
        <f>IF(VLOOKUP(V4390,'reference classification'!$B$1:G4394,6,FALSE)&gt;90,1,0)</f>
        <v>#N/A</v>
      </c>
      <c r="X4390">
        <v>1000000</v>
      </c>
      <c r="Y4390" t="s">
        <v>5127</v>
      </c>
      <c r="Z4390">
        <v>125000</v>
      </c>
      <c r="AA4390">
        <v>-15</v>
      </c>
      <c r="AB4390">
        <v>1125000</v>
      </c>
      <c r="AC4390">
        <v>125000</v>
      </c>
      <c r="AD4390">
        <v>0</v>
      </c>
      <c r="AE4390" t="b">
        <f t="shared" si="189"/>
        <v>0</v>
      </c>
    </row>
    <row r="4391" spans="1:31" hidden="1">
      <c r="A4391" s="6" t="s">
        <v>5041</v>
      </c>
      <c r="B4391" t="s">
        <v>29</v>
      </c>
      <c r="C4391">
        <v>41</v>
      </c>
      <c r="D4391" t="s">
        <v>6111</v>
      </c>
      <c r="E4391">
        <v>3101001</v>
      </c>
      <c r="F4391" t="s">
        <v>31</v>
      </c>
      <c r="G4391" t="s">
        <v>29</v>
      </c>
      <c r="H4391" t="s">
        <v>62</v>
      </c>
      <c r="I4391">
        <v>0</v>
      </c>
      <c r="J4391">
        <v>1</v>
      </c>
      <c r="K4391">
        <v>0</v>
      </c>
      <c r="L4391" t="s">
        <v>5127</v>
      </c>
      <c r="M4391" t="s">
        <v>81</v>
      </c>
      <c r="N4391">
        <v>2000000</v>
      </c>
      <c r="O4391">
        <f t="shared" si="188"/>
        <v>161943</v>
      </c>
      <c r="Q4391" t="s">
        <v>35</v>
      </c>
      <c r="R4391">
        <v>2.5</v>
      </c>
      <c r="S4391">
        <v>4</v>
      </c>
      <c r="T4391" t="s">
        <v>77</v>
      </c>
      <c r="U4391" t="s">
        <v>78</v>
      </c>
      <c r="W4391" s="2" t="e">
        <f>IF(VLOOKUP(V4391,'reference classification'!$B$1:G4395,6,FALSE)&gt;90,1,0)</f>
        <v>#N/A</v>
      </c>
      <c r="X4391">
        <v>1279061</v>
      </c>
      <c r="Y4391" t="s">
        <v>5127</v>
      </c>
      <c r="Z4391">
        <v>161943</v>
      </c>
      <c r="AA4391">
        <v>-16</v>
      </c>
      <c r="AB4391">
        <v>1441004</v>
      </c>
      <c r="AC4391">
        <v>161943</v>
      </c>
      <c r="AD4391">
        <v>0</v>
      </c>
      <c r="AE4391" t="b">
        <f t="shared" si="189"/>
        <v>0</v>
      </c>
    </row>
    <row r="4392" spans="1:31" hidden="1">
      <c r="A4392" s="6" t="s">
        <v>6909</v>
      </c>
      <c r="B4392" t="s">
        <v>29</v>
      </c>
      <c r="C4392">
        <v>41</v>
      </c>
      <c r="D4392" t="s">
        <v>8441</v>
      </c>
      <c r="E4392">
        <v>5315010</v>
      </c>
      <c r="F4392" t="s">
        <v>44</v>
      </c>
      <c r="G4392" t="s">
        <v>29</v>
      </c>
      <c r="H4392" t="s">
        <v>575</v>
      </c>
      <c r="I4392">
        <v>0</v>
      </c>
      <c r="J4392">
        <v>1</v>
      </c>
      <c r="K4392">
        <v>0</v>
      </c>
      <c r="L4392" t="s">
        <v>5127</v>
      </c>
      <c r="M4392" t="s">
        <v>81</v>
      </c>
      <c r="N4392">
        <v>2000000</v>
      </c>
      <c r="O4392">
        <f t="shared" si="188"/>
        <v>84000</v>
      </c>
      <c r="Q4392" t="s">
        <v>35</v>
      </c>
      <c r="R4392">
        <v>2.5</v>
      </c>
      <c r="S4392">
        <v>5</v>
      </c>
      <c r="T4392" t="s">
        <v>77</v>
      </c>
      <c r="U4392" t="s">
        <v>78</v>
      </c>
      <c r="W4392" s="2" t="e">
        <f>IF(VLOOKUP(V4392,'reference classification'!$B$1:G4396,6,FALSE)&gt;90,1,0)</f>
        <v>#N/A</v>
      </c>
      <c r="X4392">
        <v>488000</v>
      </c>
      <c r="Y4392" t="s">
        <v>5127</v>
      </c>
      <c r="Z4392">
        <v>84000</v>
      </c>
      <c r="AA4392">
        <v>-18</v>
      </c>
      <c r="AB4392">
        <v>572000</v>
      </c>
      <c r="AC4392">
        <v>84000</v>
      </c>
      <c r="AD4392">
        <v>0</v>
      </c>
      <c r="AE4392" t="b">
        <f t="shared" si="189"/>
        <v>0</v>
      </c>
    </row>
    <row r="4393" spans="1:31" hidden="1">
      <c r="A4393" s="6" t="s">
        <v>10261</v>
      </c>
      <c r="B4393" t="s">
        <v>29</v>
      </c>
      <c r="C4393">
        <v>41</v>
      </c>
      <c r="D4393" t="s">
        <v>8443</v>
      </c>
      <c r="F4393" t="s">
        <v>31</v>
      </c>
      <c r="G4393" t="s">
        <v>29</v>
      </c>
      <c r="H4393" t="s">
        <v>630</v>
      </c>
      <c r="I4393">
        <v>0</v>
      </c>
      <c r="J4393">
        <v>1</v>
      </c>
      <c r="K4393">
        <v>0</v>
      </c>
      <c r="L4393" t="s">
        <v>4205</v>
      </c>
      <c r="M4393" t="s">
        <v>81</v>
      </c>
      <c r="N4393">
        <v>5100000</v>
      </c>
      <c r="O4393">
        <f t="shared" si="188"/>
        <v>425000</v>
      </c>
      <c r="Q4393" t="s">
        <v>35</v>
      </c>
      <c r="R4393">
        <v>605.88</v>
      </c>
      <c r="S4393">
        <v>24</v>
      </c>
      <c r="T4393" t="s">
        <v>77</v>
      </c>
      <c r="U4393" t="s">
        <v>188</v>
      </c>
      <c r="W4393" s="2" t="e">
        <f>IF(VLOOKUP(V4393,'reference classification'!$B$1:G4397,6,FALSE)&gt;90,1,0)</f>
        <v>#N/A</v>
      </c>
      <c r="X4393">
        <v>2550000</v>
      </c>
      <c r="Y4393" t="s">
        <v>4205</v>
      </c>
      <c r="Z4393">
        <v>425000</v>
      </c>
      <c r="AA4393">
        <v>0</v>
      </c>
      <c r="AB4393">
        <v>2975000</v>
      </c>
      <c r="AC4393">
        <v>425000</v>
      </c>
      <c r="AD4393">
        <v>0</v>
      </c>
      <c r="AE4393" t="b">
        <f t="shared" si="189"/>
        <v>0</v>
      </c>
    </row>
    <row r="4394" spans="1:31" hidden="1">
      <c r="A4394" s="6" t="s">
        <v>7691</v>
      </c>
      <c r="B4394" t="s">
        <v>29</v>
      </c>
      <c r="C4394">
        <v>41</v>
      </c>
      <c r="D4394" t="s">
        <v>8445</v>
      </c>
      <c r="F4394" t="s">
        <v>31</v>
      </c>
      <c r="G4394" t="s">
        <v>29</v>
      </c>
      <c r="H4394" t="s">
        <v>356</v>
      </c>
      <c r="I4394">
        <v>0</v>
      </c>
      <c r="J4394">
        <v>1</v>
      </c>
      <c r="K4394">
        <v>0</v>
      </c>
      <c r="L4394" t="s">
        <v>4205</v>
      </c>
      <c r="M4394" t="s">
        <v>34</v>
      </c>
      <c r="N4394">
        <v>2000000</v>
      </c>
      <c r="O4394">
        <f t="shared" si="188"/>
        <v>290000</v>
      </c>
      <c r="Q4394" t="s">
        <v>35</v>
      </c>
      <c r="R4394">
        <v>316.2</v>
      </c>
      <c r="S4394">
        <v>24</v>
      </c>
      <c r="T4394" t="s">
        <v>77</v>
      </c>
      <c r="U4394" t="s">
        <v>188</v>
      </c>
      <c r="W4394" s="2" t="e">
        <f>IF(VLOOKUP(V4394,'reference classification'!$B$1:G4398,6,FALSE)&gt;90,1,0)</f>
        <v>#N/A</v>
      </c>
      <c r="X4394">
        <v>1420000</v>
      </c>
      <c r="Y4394" t="s">
        <v>4205</v>
      </c>
      <c r="Z4394">
        <v>290000</v>
      </c>
      <c r="AA4394">
        <v>0</v>
      </c>
      <c r="AB4394">
        <v>1710000</v>
      </c>
      <c r="AC4394">
        <v>290000</v>
      </c>
      <c r="AD4394">
        <v>0</v>
      </c>
      <c r="AE4394" t="b">
        <f t="shared" si="189"/>
        <v>0</v>
      </c>
    </row>
    <row r="4395" spans="1:31" hidden="1">
      <c r="A4395" s="6" t="s">
        <v>10912</v>
      </c>
      <c r="B4395" t="s">
        <v>29</v>
      </c>
      <c r="C4395">
        <v>41</v>
      </c>
      <c r="D4395" t="s">
        <v>8447</v>
      </c>
      <c r="F4395" t="s">
        <v>31</v>
      </c>
      <c r="G4395" t="s">
        <v>29</v>
      </c>
      <c r="H4395" t="s">
        <v>186</v>
      </c>
      <c r="I4395">
        <v>0</v>
      </c>
      <c r="J4395">
        <v>1</v>
      </c>
      <c r="K4395">
        <v>0</v>
      </c>
      <c r="L4395" t="s">
        <v>5127</v>
      </c>
      <c r="M4395" t="s">
        <v>81</v>
      </c>
      <c r="N4395">
        <v>1000000</v>
      </c>
      <c r="O4395">
        <f t="shared" si="188"/>
        <v>98511</v>
      </c>
      <c r="Q4395" t="s">
        <v>35</v>
      </c>
      <c r="R4395">
        <v>2.5</v>
      </c>
      <c r="S4395">
        <v>5</v>
      </c>
      <c r="T4395" t="s">
        <v>77</v>
      </c>
      <c r="U4395" t="s">
        <v>78</v>
      </c>
      <c r="W4395" s="2" t="e">
        <f>IF(VLOOKUP(V4395,'reference classification'!$B$1:G4399,6,FALSE)&gt;90,1,0)</f>
        <v>#N/A</v>
      </c>
      <c r="X4395">
        <v>200980</v>
      </c>
      <c r="Y4395" t="s">
        <v>5127</v>
      </c>
      <c r="Z4395">
        <v>98511</v>
      </c>
      <c r="AA4395">
        <v>-28</v>
      </c>
      <c r="AB4395">
        <v>299491</v>
      </c>
      <c r="AC4395">
        <v>98511</v>
      </c>
      <c r="AD4395">
        <v>0</v>
      </c>
      <c r="AE4395" t="b">
        <f t="shared" si="189"/>
        <v>0</v>
      </c>
    </row>
    <row r="4396" spans="1:31" hidden="1">
      <c r="A4396" s="6" t="s">
        <v>6839</v>
      </c>
      <c r="B4396" t="s">
        <v>29</v>
      </c>
      <c r="C4396">
        <v>41</v>
      </c>
      <c r="D4396" t="s">
        <v>8449</v>
      </c>
      <c r="E4396">
        <v>5120131</v>
      </c>
      <c r="F4396" t="s">
        <v>31</v>
      </c>
      <c r="G4396" t="s">
        <v>29</v>
      </c>
      <c r="H4396" t="s">
        <v>146</v>
      </c>
      <c r="I4396">
        <v>0</v>
      </c>
      <c r="J4396">
        <v>1</v>
      </c>
      <c r="K4396">
        <v>0</v>
      </c>
      <c r="L4396" t="s">
        <v>5122</v>
      </c>
      <c r="M4396" t="s">
        <v>34</v>
      </c>
      <c r="N4396">
        <v>4500000</v>
      </c>
      <c r="O4396">
        <f t="shared" si="188"/>
        <v>457840</v>
      </c>
      <c r="Q4396" t="s">
        <v>35</v>
      </c>
      <c r="R4396">
        <v>0</v>
      </c>
      <c r="S4396">
        <v>48</v>
      </c>
      <c r="T4396" t="s">
        <v>77</v>
      </c>
      <c r="U4396" t="s">
        <v>178</v>
      </c>
      <c r="W4396" s="2" t="e">
        <f>IF(VLOOKUP(V4396,'reference classification'!$B$1:G4400,6,FALSE)&gt;90,1,0)</f>
        <v>#N/A</v>
      </c>
      <c r="X4396">
        <v>457840</v>
      </c>
      <c r="Y4396" t="s">
        <v>5122</v>
      </c>
      <c r="Z4396">
        <v>457840</v>
      </c>
      <c r="AA4396">
        <v>0</v>
      </c>
      <c r="AB4396">
        <v>915680</v>
      </c>
      <c r="AC4396">
        <v>457840</v>
      </c>
      <c r="AD4396">
        <v>0</v>
      </c>
      <c r="AE4396" t="b">
        <f t="shared" si="189"/>
        <v>0</v>
      </c>
    </row>
    <row r="4397" spans="1:31" hidden="1">
      <c r="A4397" s="6" t="s">
        <v>5817</v>
      </c>
      <c r="B4397" t="s">
        <v>29</v>
      </c>
      <c r="C4397">
        <v>41</v>
      </c>
      <c r="D4397" t="s">
        <v>8451</v>
      </c>
      <c r="F4397" t="s">
        <v>31</v>
      </c>
      <c r="G4397" t="s">
        <v>29</v>
      </c>
      <c r="H4397" t="s">
        <v>130</v>
      </c>
      <c r="I4397">
        <v>0</v>
      </c>
      <c r="J4397">
        <v>1</v>
      </c>
      <c r="K4397">
        <v>0</v>
      </c>
      <c r="L4397" t="s">
        <v>4205</v>
      </c>
      <c r="M4397" t="s">
        <v>34</v>
      </c>
      <c r="N4397">
        <v>2500000</v>
      </c>
      <c r="O4397">
        <f t="shared" si="188"/>
        <v>100000</v>
      </c>
      <c r="Q4397" t="s">
        <v>35</v>
      </c>
      <c r="R4397">
        <v>23.22</v>
      </c>
      <c r="S4397">
        <v>24</v>
      </c>
      <c r="T4397" t="s">
        <v>77</v>
      </c>
      <c r="U4397" t="s">
        <v>188</v>
      </c>
      <c r="W4397" s="2" t="e">
        <f>IF(VLOOKUP(V4397,'reference classification'!$B$1:G4401,6,FALSE)&gt;90,1,0)</f>
        <v>#N/A</v>
      </c>
      <c r="X4397">
        <v>2300000</v>
      </c>
      <c r="Y4397" t="s">
        <v>4205</v>
      </c>
      <c r="Z4397">
        <v>100000</v>
      </c>
      <c r="AA4397">
        <v>0</v>
      </c>
      <c r="AB4397">
        <v>2400000</v>
      </c>
      <c r="AC4397">
        <v>100000</v>
      </c>
      <c r="AD4397">
        <v>0</v>
      </c>
      <c r="AE4397" t="b">
        <f t="shared" si="189"/>
        <v>0</v>
      </c>
    </row>
    <row r="4398" spans="1:31" hidden="1">
      <c r="A4398" s="6" t="s">
        <v>4964</v>
      </c>
      <c r="B4398" t="s">
        <v>29</v>
      </c>
      <c r="C4398">
        <v>41</v>
      </c>
      <c r="D4398" t="s">
        <v>3674</v>
      </c>
      <c r="F4398" t="s">
        <v>31</v>
      </c>
      <c r="G4398" t="s">
        <v>29</v>
      </c>
      <c r="H4398" t="s">
        <v>186</v>
      </c>
      <c r="I4398">
        <v>0</v>
      </c>
      <c r="J4398">
        <v>1</v>
      </c>
      <c r="K4398">
        <v>0</v>
      </c>
      <c r="L4398" t="s">
        <v>4205</v>
      </c>
      <c r="M4398" t="s">
        <v>81</v>
      </c>
      <c r="N4398">
        <v>2000000</v>
      </c>
      <c r="O4398">
        <f t="shared" si="188"/>
        <v>83334</v>
      </c>
      <c r="Q4398" t="s">
        <v>35</v>
      </c>
      <c r="R4398">
        <v>206.6</v>
      </c>
      <c r="S4398">
        <v>48</v>
      </c>
      <c r="T4398" t="s">
        <v>77</v>
      </c>
      <c r="U4398" t="s">
        <v>188</v>
      </c>
      <c r="W4398" s="2" t="e">
        <f>IF(VLOOKUP(V4398,'reference classification'!$B$1:G4402,6,FALSE)&gt;90,1,0)</f>
        <v>#N/A</v>
      </c>
      <c r="X4398">
        <v>833324</v>
      </c>
      <c r="Y4398" t="s">
        <v>4205</v>
      </c>
      <c r="Z4398">
        <v>83334</v>
      </c>
      <c r="AA4398">
        <v>0</v>
      </c>
      <c r="AB4398">
        <v>916658</v>
      </c>
      <c r="AC4398">
        <v>83334</v>
      </c>
      <c r="AD4398">
        <v>0</v>
      </c>
      <c r="AE4398" t="b">
        <f t="shared" si="189"/>
        <v>0</v>
      </c>
    </row>
    <row r="4399" spans="1:31" hidden="1">
      <c r="A4399" s="6" t="s">
        <v>12224</v>
      </c>
      <c r="B4399" t="s">
        <v>29</v>
      </c>
      <c r="C4399">
        <v>41</v>
      </c>
      <c r="D4399" t="s">
        <v>8454</v>
      </c>
      <c r="E4399">
        <v>3314150</v>
      </c>
      <c r="F4399" t="s">
        <v>44</v>
      </c>
      <c r="G4399" t="s">
        <v>29</v>
      </c>
      <c r="H4399" t="s">
        <v>327</v>
      </c>
      <c r="I4399">
        <v>0</v>
      </c>
      <c r="J4399">
        <v>1</v>
      </c>
      <c r="K4399">
        <v>0</v>
      </c>
      <c r="L4399" t="s">
        <v>4205</v>
      </c>
      <c r="M4399" t="s">
        <v>34</v>
      </c>
      <c r="N4399">
        <v>2500000</v>
      </c>
      <c r="O4399">
        <f t="shared" si="188"/>
        <v>96770</v>
      </c>
      <c r="Q4399" t="s">
        <v>35</v>
      </c>
      <c r="R4399">
        <v>722.52</v>
      </c>
      <c r="S4399">
        <v>24</v>
      </c>
      <c r="T4399" t="s">
        <v>77</v>
      </c>
      <c r="U4399" t="s">
        <v>188</v>
      </c>
      <c r="W4399" s="2" t="e">
        <f>IF(VLOOKUP(V4399,'reference classification'!$B$1:G4403,6,FALSE)&gt;90,1,0)</f>
        <v>#N/A</v>
      </c>
      <c r="X4399">
        <v>1145220</v>
      </c>
      <c r="Y4399" t="s">
        <v>4205</v>
      </c>
      <c r="Z4399">
        <v>96770</v>
      </c>
      <c r="AA4399">
        <v>0</v>
      </c>
      <c r="AB4399">
        <v>1241990</v>
      </c>
      <c r="AC4399">
        <v>96770</v>
      </c>
      <c r="AD4399">
        <v>0</v>
      </c>
      <c r="AE4399" t="b">
        <f t="shared" si="189"/>
        <v>0</v>
      </c>
    </row>
    <row r="4400" spans="1:31" hidden="1">
      <c r="A4400" s="6" t="s">
        <v>12006</v>
      </c>
      <c r="B4400" t="s">
        <v>29</v>
      </c>
      <c r="C4400">
        <v>41</v>
      </c>
      <c r="D4400" t="s">
        <v>8456</v>
      </c>
      <c r="F4400" t="s">
        <v>44</v>
      </c>
      <c r="G4400" t="s">
        <v>29</v>
      </c>
      <c r="H4400" t="s">
        <v>267</v>
      </c>
      <c r="I4400">
        <v>0</v>
      </c>
      <c r="J4400">
        <v>1</v>
      </c>
      <c r="K4400">
        <v>0</v>
      </c>
      <c r="L4400" t="s">
        <v>4205</v>
      </c>
      <c r="M4400" t="s">
        <v>81</v>
      </c>
      <c r="N4400">
        <v>650000</v>
      </c>
      <c r="O4400">
        <f t="shared" si="188"/>
        <v>34041</v>
      </c>
      <c r="Q4400" t="s">
        <v>35</v>
      </c>
      <c r="R4400">
        <v>25.38</v>
      </c>
      <c r="S4400">
        <v>24</v>
      </c>
      <c r="T4400" t="s">
        <v>77</v>
      </c>
      <c r="U4400" t="s">
        <v>78</v>
      </c>
      <c r="W4400" s="2" t="e">
        <f>IF(VLOOKUP(V4400,'reference classification'!$B$1:G4404,6,FALSE)&gt;90,1,0)</f>
        <v>#N/A</v>
      </c>
      <c r="X4400">
        <v>377672</v>
      </c>
      <c r="Y4400" t="s">
        <v>4205</v>
      </c>
      <c r="Z4400">
        <v>34041</v>
      </c>
      <c r="AA4400">
        <v>0</v>
      </c>
      <c r="AB4400">
        <v>411713</v>
      </c>
      <c r="AC4400">
        <v>34041</v>
      </c>
      <c r="AD4400">
        <v>0</v>
      </c>
      <c r="AE4400" t="b">
        <f t="shared" si="189"/>
        <v>0</v>
      </c>
    </row>
    <row r="4401" spans="1:31" hidden="1">
      <c r="A4401" s="6" t="s">
        <v>4188</v>
      </c>
      <c r="B4401" t="s">
        <v>29</v>
      </c>
      <c r="C4401">
        <v>41</v>
      </c>
      <c r="D4401" t="s">
        <v>8458</v>
      </c>
      <c r="E4401">
        <v>3314150</v>
      </c>
      <c r="F4401" t="s">
        <v>31</v>
      </c>
      <c r="G4401" t="s">
        <v>29</v>
      </c>
      <c r="H4401" t="s">
        <v>327</v>
      </c>
      <c r="I4401">
        <v>0</v>
      </c>
      <c r="J4401">
        <v>1</v>
      </c>
      <c r="K4401">
        <v>0</v>
      </c>
      <c r="L4401" t="s">
        <v>4205</v>
      </c>
      <c r="M4401" t="s">
        <v>81</v>
      </c>
      <c r="N4401">
        <v>1500000</v>
      </c>
      <c r="O4401">
        <f t="shared" si="188"/>
        <v>111831</v>
      </c>
      <c r="Q4401" t="s">
        <v>35</v>
      </c>
      <c r="R4401">
        <v>23.91</v>
      </c>
      <c r="S4401">
        <v>24</v>
      </c>
      <c r="T4401" t="s">
        <v>77</v>
      </c>
      <c r="U4401" t="s">
        <v>188</v>
      </c>
      <c r="W4401" s="2" t="e">
        <f>IF(VLOOKUP(V4401,'reference classification'!$B$1:G4405,6,FALSE)&gt;90,1,0)</f>
        <v>#N/A</v>
      </c>
      <c r="X4401">
        <v>1361831</v>
      </c>
      <c r="Y4401" t="s">
        <v>4205</v>
      </c>
      <c r="Z4401">
        <v>111831</v>
      </c>
      <c r="AA4401">
        <v>0</v>
      </c>
      <c r="AB4401">
        <v>1473662</v>
      </c>
      <c r="AC4401">
        <v>111831</v>
      </c>
      <c r="AD4401">
        <v>0</v>
      </c>
      <c r="AE4401" t="b">
        <f t="shared" si="189"/>
        <v>0</v>
      </c>
    </row>
    <row r="4402" spans="1:31" hidden="1">
      <c r="A4402" s="6" t="s">
        <v>4188</v>
      </c>
      <c r="B4402" t="s">
        <v>29</v>
      </c>
      <c r="C4402">
        <v>41</v>
      </c>
      <c r="D4402" t="s">
        <v>8460</v>
      </c>
      <c r="E4402">
        <v>3314150</v>
      </c>
      <c r="F4402" t="s">
        <v>31</v>
      </c>
      <c r="G4402" t="s">
        <v>29</v>
      </c>
      <c r="H4402" t="s">
        <v>327</v>
      </c>
      <c r="I4402">
        <v>0</v>
      </c>
      <c r="J4402">
        <v>1</v>
      </c>
      <c r="K4402">
        <v>0</v>
      </c>
      <c r="L4402" t="s">
        <v>4205</v>
      </c>
      <c r="M4402" t="s">
        <v>81</v>
      </c>
      <c r="N4402">
        <v>3000000</v>
      </c>
      <c r="O4402">
        <f t="shared" si="188"/>
        <v>125000</v>
      </c>
      <c r="Q4402" t="s">
        <v>35</v>
      </c>
      <c r="R4402">
        <v>21.49</v>
      </c>
      <c r="S4402">
        <v>2</v>
      </c>
      <c r="T4402" t="s">
        <v>77</v>
      </c>
      <c r="U4402" t="s">
        <v>78</v>
      </c>
      <c r="W4402" s="2" t="e">
        <f>IF(VLOOKUP(V4402,'reference classification'!$B$1:G4406,6,FALSE)&gt;90,1,0)</f>
        <v>#N/A</v>
      </c>
      <c r="X4402">
        <v>375000</v>
      </c>
      <c r="Y4402" t="s">
        <v>4205</v>
      </c>
      <c r="Z4402">
        <v>125000</v>
      </c>
      <c r="AA4402">
        <v>0</v>
      </c>
      <c r="AB4402">
        <v>500000</v>
      </c>
      <c r="AC4402">
        <v>125000</v>
      </c>
      <c r="AD4402">
        <v>0</v>
      </c>
      <c r="AE4402" t="b">
        <f t="shared" si="189"/>
        <v>0</v>
      </c>
    </row>
    <row r="4403" spans="1:31" hidden="1">
      <c r="A4403" s="6" t="s">
        <v>5165</v>
      </c>
      <c r="B4403" t="s">
        <v>29</v>
      </c>
      <c r="C4403">
        <v>41</v>
      </c>
      <c r="D4403" t="s">
        <v>8462</v>
      </c>
      <c r="E4403">
        <v>3314291</v>
      </c>
      <c r="F4403" t="s">
        <v>31</v>
      </c>
      <c r="G4403" t="s">
        <v>29</v>
      </c>
      <c r="H4403" t="s">
        <v>639</v>
      </c>
      <c r="I4403">
        <v>0</v>
      </c>
      <c r="J4403">
        <v>1</v>
      </c>
      <c r="K4403">
        <v>0</v>
      </c>
      <c r="L4403" t="s">
        <v>4205</v>
      </c>
      <c r="M4403" t="s">
        <v>81</v>
      </c>
      <c r="N4403">
        <v>1500000</v>
      </c>
      <c r="O4403">
        <f t="shared" si="188"/>
        <v>62500</v>
      </c>
      <c r="Q4403" t="s">
        <v>35</v>
      </c>
      <c r="R4403">
        <v>622.67999999999995</v>
      </c>
      <c r="S4403">
        <v>24</v>
      </c>
      <c r="T4403" t="s">
        <v>77</v>
      </c>
      <c r="U4403" t="s">
        <v>78</v>
      </c>
      <c r="W4403" s="2" t="e">
        <f>IF(VLOOKUP(V4403,'reference classification'!$B$1:G4407,6,FALSE)&gt;90,1,0)</f>
        <v>#N/A</v>
      </c>
      <c r="X4403">
        <v>437500</v>
      </c>
      <c r="Y4403" t="s">
        <v>4205</v>
      </c>
      <c r="Z4403">
        <v>62500</v>
      </c>
      <c r="AA4403">
        <v>0</v>
      </c>
      <c r="AB4403">
        <v>500000</v>
      </c>
      <c r="AC4403">
        <v>62500</v>
      </c>
      <c r="AD4403">
        <v>0</v>
      </c>
      <c r="AE4403" t="b">
        <f t="shared" si="189"/>
        <v>0</v>
      </c>
    </row>
    <row r="4404" spans="1:31" hidden="1">
      <c r="A4404" s="6" t="s">
        <v>4170</v>
      </c>
      <c r="B4404" t="s">
        <v>29</v>
      </c>
      <c r="C4404">
        <v>41</v>
      </c>
      <c r="D4404" t="s">
        <v>8464</v>
      </c>
      <c r="E4404">
        <v>3101001</v>
      </c>
      <c r="F4404" t="s">
        <v>31</v>
      </c>
      <c r="G4404" t="s">
        <v>29</v>
      </c>
      <c r="H4404" t="s">
        <v>365</v>
      </c>
      <c r="I4404">
        <v>0</v>
      </c>
      <c r="J4404">
        <v>1</v>
      </c>
      <c r="K4404">
        <v>0</v>
      </c>
      <c r="L4404" t="s">
        <v>4205</v>
      </c>
      <c r="M4404" t="s">
        <v>81</v>
      </c>
      <c r="N4404">
        <v>1500000</v>
      </c>
      <c r="O4404">
        <f t="shared" si="188"/>
        <v>62500</v>
      </c>
      <c r="Q4404" t="s">
        <v>35</v>
      </c>
      <c r="R4404">
        <v>859.56</v>
      </c>
      <c r="S4404">
        <v>48</v>
      </c>
      <c r="T4404" t="s">
        <v>77</v>
      </c>
      <c r="U4404" t="s">
        <v>78</v>
      </c>
      <c r="W4404" s="2" t="e">
        <f>IF(VLOOKUP(V4404,'reference classification'!$B$1:G4408,6,FALSE)&gt;90,1,0)</f>
        <v>#N/A</v>
      </c>
      <c r="X4404">
        <v>812500</v>
      </c>
      <c r="Y4404" t="s">
        <v>4205</v>
      </c>
      <c r="Z4404">
        <v>62500</v>
      </c>
      <c r="AA4404">
        <v>0</v>
      </c>
      <c r="AB4404">
        <v>875000</v>
      </c>
      <c r="AC4404">
        <v>62500</v>
      </c>
      <c r="AD4404">
        <v>0</v>
      </c>
      <c r="AE4404" t="b">
        <f t="shared" si="189"/>
        <v>0</v>
      </c>
    </row>
    <row r="4405" spans="1:31" hidden="1">
      <c r="A4405" s="6" t="s">
        <v>11706</v>
      </c>
      <c r="B4405" t="s">
        <v>29</v>
      </c>
      <c r="C4405">
        <v>41</v>
      </c>
      <c r="D4405" t="s">
        <v>8466</v>
      </c>
      <c r="F4405" t="s">
        <v>31</v>
      </c>
      <c r="G4405" t="s">
        <v>29</v>
      </c>
      <c r="H4405" t="s">
        <v>2233</v>
      </c>
      <c r="I4405">
        <v>0</v>
      </c>
      <c r="J4405">
        <v>1</v>
      </c>
      <c r="K4405">
        <v>0</v>
      </c>
      <c r="L4405" t="s">
        <v>5127</v>
      </c>
      <c r="M4405" t="s">
        <v>81</v>
      </c>
      <c r="N4405">
        <v>1500000</v>
      </c>
      <c r="O4405">
        <f t="shared" si="188"/>
        <v>126315</v>
      </c>
      <c r="Q4405" t="s">
        <v>35</v>
      </c>
      <c r="R4405">
        <v>2.5</v>
      </c>
      <c r="S4405">
        <v>4</v>
      </c>
      <c r="T4405" t="s">
        <v>77</v>
      </c>
      <c r="U4405" t="s">
        <v>188</v>
      </c>
      <c r="W4405" s="2" t="e">
        <f>IF(VLOOKUP(V4405,'reference classification'!$B$1:G4409,6,FALSE)&gt;90,1,0)</f>
        <v>#N/A</v>
      </c>
      <c r="X4405">
        <v>837846</v>
      </c>
      <c r="Y4405" t="s">
        <v>5127</v>
      </c>
      <c r="Z4405">
        <v>126315</v>
      </c>
      <c r="AA4405">
        <v>-13</v>
      </c>
      <c r="AB4405">
        <v>964161</v>
      </c>
      <c r="AC4405">
        <v>126315</v>
      </c>
      <c r="AD4405">
        <v>0</v>
      </c>
      <c r="AE4405" t="b">
        <f t="shared" si="189"/>
        <v>0</v>
      </c>
    </row>
    <row r="4406" spans="1:31" hidden="1">
      <c r="A4406" s="6" t="s">
        <v>5400</v>
      </c>
      <c r="B4406" t="s">
        <v>29</v>
      </c>
      <c r="C4406">
        <v>41</v>
      </c>
      <c r="D4406" t="s">
        <v>8468</v>
      </c>
      <c r="E4406">
        <v>3313010</v>
      </c>
      <c r="F4406" t="s">
        <v>31</v>
      </c>
      <c r="G4406" t="s">
        <v>29</v>
      </c>
      <c r="H4406" t="s">
        <v>327</v>
      </c>
      <c r="I4406">
        <v>0</v>
      </c>
      <c r="J4406">
        <v>1</v>
      </c>
      <c r="K4406">
        <v>0</v>
      </c>
      <c r="L4406" t="s">
        <v>4205</v>
      </c>
      <c r="M4406" t="s">
        <v>81</v>
      </c>
      <c r="N4406">
        <v>1500000</v>
      </c>
      <c r="O4406">
        <f t="shared" si="188"/>
        <v>125000</v>
      </c>
      <c r="Q4406" t="s">
        <v>35</v>
      </c>
      <c r="R4406">
        <v>23.99</v>
      </c>
      <c r="S4406">
        <v>24</v>
      </c>
      <c r="T4406" t="s">
        <v>77</v>
      </c>
      <c r="U4406" t="s">
        <v>188</v>
      </c>
      <c r="W4406" s="2" t="e">
        <f>IF(VLOOKUP(V4406,'reference classification'!$B$1:G4410,6,FALSE)&gt;90,1,0)</f>
        <v>#N/A</v>
      </c>
      <c r="X4406">
        <v>625000</v>
      </c>
      <c r="Y4406" t="s">
        <v>4205</v>
      </c>
      <c r="Z4406">
        <v>125000</v>
      </c>
      <c r="AA4406">
        <v>0</v>
      </c>
      <c r="AB4406">
        <v>750000</v>
      </c>
      <c r="AC4406">
        <v>125000</v>
      </c>
      <c r="AD4406">
        <v>0</v>
      </c>
      <c r="AE4406" t="b">
        <f t="shared" si="189"/>
        <v>0</v>
      </c>
    </row>
    <row r="4407" spans="1:31" hidden="1">
      <c r="A4407" s="6" t="s">
        <v>4674</v>
      </c>
      <c r="B4407" t="s">
        <v>29</v>
      </c>
      <c r="C4407">
        <v>41</v>
      </c>
      <c r="D4407" t="s">
        <v>8470</v>
      </c>
      <c r="E4407">
        <v>3101001</v>
      </c>
      <c r="F4407" t="s">
        <v>44</v>
      </c>
      <c r="G4407" t="s">
        <v>29</v>
      </c>
      <c r="H4407" t="s">
        <v>3679</v>
      </c>
      <c r="I4407">
        <v>0</v>
      </c>
      <c r="J4407">
        <v>1</v>
      </c>
      <c r="K4407">
        <v>0</v>
      </c>
      <c r="L4407" t="s">
        <v>4205</v>
      </c>
      <c r="M4407" t="s">
        <v>81</v>
      </c>
      <c r="N4407">
        <v>5000000</v>
      </c>
      <c r="O4407">
        <f t="shared" si="188"/>
        <v>94058</v>
      </c>
      <c r="Q4407" t="s">
        <v>35</v>
      </c>
      <c r="R4407">
        <v>29.19</v>
      </c>
      <c r="S4407">
        <v>24</v>
      </c>
      <c r="T4407" t="s">
        <v>77</v>
      </c>
      <c r="U4407" t="s">
        <v>188</v>
      </c>
      <c r="W4407" s="2" t="e">
        <f>IF(VLOOKUP(V4407,'reference classification'!$B$1:G4411,6,FALSE)&gt;90,1,0)</f>
        <v>#N/A</v>
      </c>
      <c r="X4407">
        <v>2782174</v>
      </c>
      <c r="Y4407" t="s">
        <v>4205</v>
      </c>
      <c r="Z4407">
        <v>94058</v>
      </c>
      <c r="AA4407">
        <v>0</v>
      </c>
      <c r="AB4407">
        <v>2876232</v>
      </c>
      <c r="AC4407">
        <v>94058</v>
      </c>
      <c r="AD4407">
        <v>0</v>
      </c>
      <c r="AE4407" t="b">
        <f t="shared" si="189"/>
        <v>0</v>
      </c>
    </row>
    <row r="4408" spans="1:31" hidden="1">
      <c r="A4408" s="6" t="s">
        <v>6708</v>
      </c>
      <c r="B4408" t="s">
        <v>29</v>
      </c>
      <c r="C4408">
        <v>41</v>
      </c>
      <c r="D4408" t="s">
        <v>5275</v>
      </c>
      <c r="E4408">
        <v>5214010</v>
      </c>
      <c r="F4408" t="s">
        <v>44</v>
      </c>
      <c r="G4408" t="s">
        <v>29</v>
      </c>
      <c r="H4408" t="s">
        <v>243</v>
      </c>
      <c r="I4408">
        <v>0</v>
      </c>
      <c r="J4408">
        <v>1</v>
      </c>
      <c r="K4408">
        <v>0</v>
      </c>
      <c r="L4408" t="s">
        <v>5127</v>
      </c>
      <c r="M4408" t="s">
        <v>34</v>
      </c>
      <c r="N4408">
        <v>1000000</v>
      </c>
      <c r="O4408">
        <f t="shared" si="188"/>
        <v>250000</v>
      </c>
      <c r="Q4408" t="s">
        <v>35</v>
      </c>
      <c r="R4408">
        <v>2.5</v>
      </c>
      <c r="S4408">
        <v>4</v>
      </c>
      <c r="T4408" t="s">
        <v>77</v>
      </c>
      <c r="U4408" t="s">
        <v>78</v>
      </c>
      <c r="W4408" s="2" t="e">
        <f>IF(VLOOKUP(V4408,'reference classification'!$B$1:G4412,6,FALSE)&gt;90,1,0)</f>
        <v>#N/A</v>
      </c>
      <c r="X4408">
        <v>250000</v>
      </c>
      <c r="Y4408" t="s">
        <v>5127</v>
      </c>
      <c r="Z4408">
        <v>250000</v>
      </c>
      <c r="AA4408">
        <v>-30</v>
      </c>
      <c r="AB4408">
        <v>500000</v>
      </c>
      <c r="AC4408">
        <v>250000</v>
      </c>
      <c r="AD4408">
        <v>0</v>
      </c>
      <c r="AE4408" t="b">
        <f t="shared" si="189"/>
        <v>0</v>
      </c>
    </row>
    <row r="4409" spans="1:31" hidden="1">
      <c r="A4409" s="6" t="s">
        <v>6708</v>
      </c>
      <c r="B4409" t="s">
        <v>29</v>
      </c>
      <c r="C4409">
        <v>41</v>
      </c>
      <c r="D4409" t="s">
        <v>8473</v>
      </c>
      <c r="E4409">
        <v>3101001</v>
      </c>
      <c r="F4409" t="s">
        <v>44</v>
      </c>
      <c r="G4409" t="s">
        <v>29</v>
      </c>
      <c r="H4409" t="s">
        <v>62</v>
      </c>
      <c r="I4409">
        <v>0</v>
      </c>
      <c r="J4409">
        <v>1</v>
      </c>
      <c r="K4409">
        <v>0</v>
      </c>
      <c r="L4409" t="s">
        <v>4371</v>
      </c>
      <c r="M4409" t="s">
        <v>81</v>
      </c>
      <c r="N4409">
        <v>6000000</v>
      </c>
      <c r="O4409">
        <f t="shared" si="188"/>
        <v>809542</v>
      </c>
      <c r="Q4409" t="s">
        <v>35</v>
      </c>
      <c r="R4409">
        <v>0</v>
      </c>
      <c r="S4409">
        <v>33</v>
      </c>
      <c r="T4409" t="s">
        <v>37</v>
      </c>
      <c r="U4409" t="s">
        <v>188</v>
      </c>
      <c r="W4409" s="2" t="e">
        <f>IF(VLOOKUP(V4409,'reference classification'!$B$1:G4413,6,FALSE)&gt;90,1,0)</f>
        <v>#N/A</v>
      </c>
      <c r="X4409">
        <v>4409542</v>
      </c>
      <c r="Y4409" t="s">
        <v>4371</v>
      </c>
      <c r="Z4409">
        <v>809542</v>
      </c>
      <c r="AA4409">
        <v>-31</v>
      </c>
      <c r="AB4409">
        <v>5219084</v>
      </c>
      <c r="AC4409">
        <v>809542</v>
      </c>
      <c r="AD4409">
        <v>0</v>
      </c>
      <c r="AE4409" t="b">
        <f t="shared" si="189"/>
        <v>0</v>
      </c>
    </row>
    <row r="4410" spans="1:31" hidden="1">
      <c r="A4410" s="6" t="s">
        <v>7498</v>
      </c>
      <c r="B4410" t="s">
        <v>29</v>
      </c>
      <c r="C4410">
        <v>41</v>
      </c>
      <c r="D4410" t="s">
        <v>8475</v>
      </c>
      <c r="E4410">
        <v>5216011</v>
      </c>
      <c r="F4410" t="s">
        <v>31</v>
      </c>
      <c r="G4410" t="s">
        <v>29</v>
      </c>
      <c r="H4410" t="s">
        <v>243</v>
      </c>
      <c r="I4410">
        <v>0</v>
      </c>
      <c r="J4410">
        <v>1</v>
      </c>
      <c r="K4410">
        <v>0</v>
      </c>
      <c r="L4410" t="s">
        <v>5127</v>
      </c>
      <c r="M4410" t="s">
        <v>81</v>
      </c>
      <c r="N4410">
        <v>1000000</v>
      </c>
      <c r="O4410">
        <f t="shared" si="188"/>
        <v>83300</v>
      </c>
      <c r="Q4410" t="s">
        <v>35</v>
      </c>
      <c r="R4410">
        <v>2.5</v>
      </c>
      <c r="S4410">
        <v>5</v>
      </c>
      <c r="T4410" t="s">
        <v>77</v>
      </c>
      <c r="U4410" t="s">
        <v>78</v>
      </c>
      <c r="W4410" s="2" t="e">
        <f>IF(VLOOKUP(V4410,'reference classification'!$B$1:G4414,6,FALSE)&gt;90,1,0)</f>
        <v>#N/A</v>
      </c>
      <c r="X4410">
        <v>333600</v>
      </c>
      <c r="Y4410" t="s">
        <v>5127</v>
      </c>
      <c r="Z4410">
        <v>83300</v>
      </c>
      <c r="AA4410">
        <v>-28</v>
      </c>
      <c r="AB4410">
        <v>416900</v>
      </c>
      <c r="AC4410">
        <v>83300</v>
      </c>
      <c r="AD4410">
        <v>0</v>
      </c>
      <c r="AE4410" t="b">
        <f t="shared" si="189"/>
        <v>0</v>
      </c>
    </row>
    <row r="4411" spans="1:31" hidden="1">
      <c r="A4411" s="6" t="s">
        <v>4181</v>
      </c>
      <c r="B4411" t="s">
        <v>29</v>
      </c>
      <c r="C4411">
        <v>41</v>
      </c>
      <c r="D4411" t="s">
        <v>8477</v>
      </c>
      <c r="E4411">
        <v>1101005</v>
      </c>
      <c r="F4411" t="s">
        <v>31</v>
      </c>
      <c r="G4411" t="s">
        <v>29</v>
      </c>
      <c r="H4411" t="s">
        <v>202</v>
      </c>
      <c r="I4411">
        <v>0</v>
      </c>
      <c r="J4411">
        <v>1</v>
      </c>
      <c r="K4411">
        <v>0</v>
      </c>
      <c r="L4411" t="s">
        <v>4205</v>
      </c>
      <c r="M4411" t="s">
        <v>81</v>
      </c>
      <c r="N4411">
        <v>700000</v>
      </c>
      <c r="O4411">
        <f t="shared" si="188"/>
        <v>29167</v>
      </c>
      <c r="Q4411" t="s">
        <v>35</v>
      </c>
      <c r="R4411">
        <v>605.88</v>
      </c>
      <c r="S4411">
        <v>24</v>
      </c>
      <c r="T4411" t="s">
        <v>77</v>
      </c>
      <c r="U4411" t="s">
        <v>188</v>
      </c>
      <c r="W4411" s="2" t="e">
        <f>IF(VLOOKUP(V4411,'reference classification'!$B$1:G4415,6,FALSE)&gt;90,1,0)</f>
        <v>#N/A</v>
      </c>
      <c r="X4411">
        <v>612499</v>
      </c>
      <c r="Y4411" t="s">
        <v>4205</v>
      </c>
      <c r="Z4411">
        <v>29167</v>
      </c>
      <c r="AA4411">
        <v>0</v>
      </c>
      <c r="AB4411">
        <v>641666</v>
      </c>
      <c r="AC4411">
        <v>29167</v>
      </c>
      <c r="AD4411">
        <v>0</v>
      </c>
      <c r="AE4411" t="b">
        <f t="shared" si="189"/>
        <v>0</v>
      </c>
    </row>
    <row r="4412" spans="1:31" hidden="1">
      <c r="A4412" s="6" t="s">
        <v>10734</v>
      </c>
      <c r="B4412" t="s">
        <v>29</v>
      </c>
      <c r="C4412">
        <v>41</v>
      </c>
      <c r="D4412" t="s">
        <v>891</v>
      </c>
      <c r="E4412">
        <v>1106352</v>
      </c>
      <c r="F4412" t="s">
        <v>44</v>
      </c>
      <c r="G4412" t="s">
        <v>29</v>
      </c>
      <c r="H4412" t="s">
        <v>208</v>
      </c>
      <c r="I4412">
        <v>0</v>
      </c>
      <c r="J4412">
        <v>1</v>
      </c>
      <c r="K4412">
        <v>0</v>
      </c>
      <c r="L4412" t="s">
        <v>4205</v>
      </c>
      <c r="M4412" t="s">
        <v>81</v>
      </c>
      <c r="N4412">
        <v>4000000</v>
      </c>
      <c r="O4412">
        <f t="shared" si="188"/>
        <v>173900</v>
      </c>
      <c r="Q4412" t="s">
        <v>35</v>
      </c>
      <c r="R4412">
        <v>605.88</v>
      </c>
      <c r="S4412">
        <v>24</v>
      </c>
      <c r="T4412" t="s">
        <v>77</v>
      </c>
      <c r="U4412" t="s">
        <v>78</v>
      </c>
      <c r="W4412" s="2" t="e">
        <f>IF(VLOOKUP(V4412,'reference classification'!$B$1:G4416,6,FALSE)&gt;90,1,0)</f>
        <v>#N/A</v>
      </c>
      <c r="X4412">
        <v>2261000</v>
      </c>
      <c r="Y4412" t="s">
        <v>4205</v>
      </c>
      <c r="Z4412">
        <v>173900</v>
      </c>
      <c r="AA4412">
        <v>0</v>
      </c>
      <c r="AB4412">
        <v>2434900</v>
      </c>
      <c r="AC4412">
        <v>173900</v>
      </c>
      <c r="AD4412">
        <v>0</v>
      </c>
      <c r="AE4412" t="b">
        <f t="shared" si="189"/>
        <v>0</v>
      </c>
    </row>
    <row r="4413" spans="1:31" hidden="1">
      <c r="A4413" s="6" t="s">
        <v>6728</v>
      </c>
      <c r="B4413" t="s">
        <v>29</v>
      </c>
      <c r="C4413">
        <v>41</v>
      </c>
      <c r="D4413" t="s">
        <v>8480</v>
      </c>
      <c r="E4413">
        <v>3314010</v>
      </c>
      <c r="F4413" t="s">
        <v>44</v>
      </c>
      <c r="G4413" t="s">
        <v>29</v>
      </c>
      <c r="H4413" t="s">
        <v>202</v>
      </c>
      <c r="I4413">
        <v>0</v>
      </c>
      <c r="J4413">
        <v>1</v>
      </c>
      <c r="K4413">
        <v>0</v>
      </c>
      <c r="L4413" t="s">
        <v>4205</v>
      </c>
      <c r="M4413" t="s">
        <v>81</v>
      </c>
      <c r="N4413">
        <v>2400000</v>
      </c>
      <c r="O4413">
        <f t="shared" si="188"/>
        <v>89653</v>
      </c>
      <c r="Q4413" t="s">
        <v>35</v>
      </c>
      <c r="R4413">
        <v>605.88</v>
      </c>
      <c r="S4413">
        <v>24</v>
      </c>
      <c r="T4413" t="s">
        <v>77</v>
      </c>
      <c r="U4413" t="s">
        <v>188</v>
      </c>
      <c r="W4413" s="2" t="e">
        <f>IF(VLOOKUP(V4413,'reference classification'!$B$1:G4417,6,FALSE)&gt;90,1,0)</f>
        <v>#N/A</v>
      </c>
      <c r="X4413">
        <v>1089653</v>
      </c>
      <c r="Y4413" t="s">
        <v>4205</v>
      </c>
      <c r="Z4413">
        <v>89653</v>
      </c>
      <c r="AA4413">
        <v>0</v>
      </c>
      <c r="AB4413">
        <v>1179306</v>
      </c>
      <c r="AC4413">
        <v>89653</v>
      </c>
      <c r="AD4413">
        <v>0</v>
      </c>
      <c r="AE4413" t="b">
        <f t="shared" si="189"/>
        <v>0</v>
      </c>
    </row>
    <row r="4414" spans="1:31" hidden="1">
      <c r="A4414" s="6" t="s">
        <v>6671</v>
      </c>
      <c r="B4414" t="s">
        <v>29</v>
      </c>
      <c r="C4414">
        <v>41</v>
      </c>
      <c r="D4414" t="s">
        <v>8482</v>
      </c>
      <c r="F4414" t="s">
        <v>31</v>
      </c>
      <c r="G4414" t="s">
        <v>29</v>
      </c>
      <c r="H4414" t="s">
        <v>237</v>
      </c>
      <c r="I4414">
        <v>0</v>
      </c>
      <c r="J4414">
        <v>1</v>
      </c>
      <c r="K4414">
        <v>0</v>
      </c>
      <c r="L4414" t="s">
        <v>5127</v>
      </c>
      <c r="M4414" t="s">
        <v>81</v>
      </c>
      <c r="N4414">
        <v>4000000</v>
      </c>
      <c r="O4414">
        <f t="shared" si="188"/>
        <v>333300</v>
      </c>
      <c r="Q4414" t="s">
        <v>35</v>
      </c>
      <c r="R4414">
        <v>2.5</v>
      </c>
      <c r="S4414">
        <v>5</v>
      </c>
      <c r="T4414" t="s">
        <v>77</v>
      </c>
      <c r="U4414" t="s">
        <v>188</v>
      </c>
      <c r="W4414" s="2" t="e">
        <f>IF(VLOOKUP(V4414,'reference classification'!$B$1:G4418,6,FALSE)&gt;90,1,0)</f>
        <v>#N/A</v>
      </c>
      <c r="X4414">
        <v>667000</v>
      </c>
      <c r="Y4414" t="s">
        <v>5127</v>
      </c>
      <c r="Z4414">
        <v>333300</v>
      </c>
      <c r="AA4414">
        <v>-21</v>
      </c>
      <c r="AB4414">
        <v>1000300</v>
      </c>
      <c r="AC4414">
        <v>333300</v>
      </c>
      <c r="AD4414">
        <v>0</v>
      </c>
      <c r="AE4414" t="b">
        <f t="shared" si="189"/>
        <v>0</v>
      </c>
    </row>
    <row r="4415" spans="1:31" hidden="1">
      <c r="A4415" s="6" t="s">
        <v>12021</v>
      </c>
      <c r="B4415" t="s">
        <v>29</v>
      </c>
      <c r="C4415">
        <v>41</v>
      </c>
      <c r="D4415" t="s">
        <v>8484</v>
      </c>
      <c r="F4415" t="s">
        <v>44</v>
      </c>
      <c r="G4415" t="s">
        <v>29</v>
      </c>
      <c r="H4415" t="s">
        <v>2233</v>
      </c>
      <c r="I4415">
        <v>0</v>
      </c>
      <c r="J4415">
        <v>1</v>
      </c>
      <c r="K4415">
        <v>0</v>
      </c>
      <c r="L4415" t="s">
        <v>5127</v>
      </c>
      <c r="M4415" t="s">
        <v>81</v>
      </c>
      <c r="N4415">
        <v>500000</v>
      </c>
      <c r="O4415">
        <f t="shared" si="188"/>
        <v>49257</v>
      </c>
      <c r="Q4415" t="s">
        <v>35</v>
      </c>
      <c r="R4415">
        <v>2.5</v>
      </c>
      <c r="S4415">
        <v>5</v>
      </c>
      <c r="T4415" t="s">
        <v>77</v>
      </c>
      <c r="U4415" t="s">
        <v>188</v>
      </c>
      <c r="W4415" s="2" t="e">
        <f>IF(VLOOKUP(V4415,'reference classification'!$B$1:G4419,6,FALSE)&gt;90,1,0)</f>
        <v>#N/A</v>
      </c>
      <c r="X4415">
        <v>100478</v>
      </c>
      <c r="Y4415" t="s">
        <v>5127</v>
      </c>
      <c r="Z4415">
        <v>49257</v>
      </c>
      <c r="AA4415">
        <v>-24</v>
      </c>
      <c r="AB4415">
        <v>149735</v>
      </c>
      <c r="AC4415">
        <v>49257</v>
      </c>
      <c r="AD4415">
        <v>0</v>
      </c>
      <c r="AE4415" t="b">
        <f t="shared" si="189"/>
        <v>0</v>
      </c>
    </row>
    <row r="4416" spans="1:31" hidden="1">
      <c r="A4416" s="6" t="s">
        <v>6660</v>
      </c>
      <c r="B4416" t="s">
        <v>29</v>
      </c>
      <c r="C4416">
        <v>41</v>
      </c>
      <c r="D4416" t="s">
        <v>8486</v>
      </c>
      <c r="E4416">
        <v>3314030</v>
      </c>
      <c r="F4416" t="s">
        <v>31</v>
      </c>
      <c r="G4416" t="s">
        <v>29</v>
      </c>
      <c r="H4416" t="s">
        <v>202</v>
      </c>
      <c r="I4416">
        <v>0</v>
      </c>
      <c r="J4416">
        <v>1</v>
      </c>
      <c r="K4416">
        <v>0</v>
      </c>
      <c r="L4416" t="s">
        <v>4205</v>
      </c>
      <c r="M4416" t="s">
        <v>81</v>
      </c>
      <c r="N4416">
        <v>1000000</v>
      </c>
      <c r="O4416">
        <f t="shared" si="188"/>
        <v>41667</v>
      </c>
      <c r="Q4416" t="s">
        <v>35</v>
      </c>
      <c r="R4416">
        <v>26.85</v>
      </c>
      <c r="S4416">
        <v>24</v>
      </c>
      <c r="T4416" t="s">
        <v>77</v>
      </c>
      <c r="U4416" t="s">
        <v>188</v>
      </c>
      <c r="W4416" s="2" t="e">
        <f>IF(VLOOKUP(V4416,'reference classification'!$B$1:G4420,6,FALSE)&gt;90,1,0)</f>
        <v>#N/A</v>
      </c>
      <c r="X4416">
        <v>291661</v>
      </c>
      <c r="Y4416" t="s">
        <v>4205</v>
      </c>
      <c r="Z4416">
        <v>41667</v>
      </c>
      <c r="AA4416">
        <v>0</v>
      </c>
      <c r="AB4416">
        <v>333328</v>
      </c>
      <c r="AC4416">
        <v>41667</v>
      </c>
      <c r="AD4416">
        <v>0</v>
      </c>
      <c r="AE4416" t="b">
        <f t="shared" si="189"/>
        <v>0</v>
      </c>
    </row>
    <row r="4417" spans="1:31" hidden="1">
      <c r="A4417" s="6" t="s">
        <v>6907</v>
      </c>
      <c r="B4417" t="s">
        <v>29</v>
      </c>
      <c r="C4417">
        <v>41</v>
      </c>
      <c r="D4417" t="s">
        <v>8084</v>
      </c>
      <c r="E4417">
        <v>3314010</v>
      </c>
      <c r="F4417" t="s">
        <v>31</v>
      </c>
      <c r="G4417" t="s">
        <v>29</v>
      </c>
      <c r="H4417" t="s">
        <v>32</v>
      </c>
      <c r="I4417">
        <v>0</v>
      </c>
      <c r="J4417">
        <v>1</v>
      </c>
      <c r="K4417">
        <v>0</v>
      </c>
      <c r="L4417" t="s">
        <v>4205</v>
      </c>
      <c r="M4417" t="s">
        <v>81</v>
      </c>
      <c r="N4417">
        <v>1800000</v>
      </c>
      <c r="O4417">
        <f t="shared" si="188"/>
        <v>75000</v>
      </c>
      <c r="Q4417" t="s">
        <v>35</v>
      </c>
      <c r="R4417">
        <v>21.49</v>
      </c>
      <c r="S4417">
        <v>2</v>
      </c>
      <c r="T4417" t="s">
        <v>77</v>
      </c>
      <c r="U4417" t="s">
        <v>78</v>
      </c>
      <c r="W4417" s="2" t="e">
        <f>IF(VLOOKUP(V4417,'reference classification'!$B$1:G4421,6,FALSE)&gt;90,1,0)</f>
        <v>#N/A</v>
      </c>
      <c r="X4417">
        <v>225000</v>
      </c>
      <c r="Y4417" t="s">
        <v>4205</v>
      </c>
      <c r="Z4417">
        <v>75000</v>
      </c>
      <c r="AA4417">
        <v>0</v>
      </c>
      <c r="AB4417">
        <v>300000</v>
      </c>
      <c r="AC4417">
        <v>75000</v>
      </c>
      <c r="AD4417">
        <v>0</v>
      </c>
      <c r="AE4417" t="b">
        <f t="shared" si="189"/>
        <v>0</v>
      </c>
    </row>
    <row r="4418" spans="1:31" hidden="1">
      <c r="A4418" s="6" t="s">
        <v>12120</v>
      </c>
      <c r="B4418" t="s">
        <v>29</v>
      </c>
      <c r="C4418">
        <v>41</v>
      </c>
      <c r="D4418" t="s">
        <v>8489</v>
      </c>
      <c r="E4418">
        <v>3312011</v>
      </c>
      <c r="F4418" t="s">
        <v>31</v>
      </c>
      <c r="G4418" t="s">
        <v>29</v>
      </c>
      <c r="H4418" t="s">
        <v>575</v>
      </c>
      <c r="I4418">
        <v>0</v>
      </c>
      <c r="J4418">
        <v>1</v>
      </c>
      <c r="K4418">
        <v>0</v>
      </c>
      <c r="L4418" t="s">
        <v>4205</v>
      </c>
      <c r="M4418" t="s">
        <v>81</v>
      </c>
      <c r="N4418">
        <v>1000000</v>
      </c>
      <c r="O4418">
        <f t="shared" si="188"/>
        <v>94614</v>
      </c>
      <c r="Q4418" t="s">
        <v>35</v>
      </c>
      <c r="R4418">
        <v>130.80000000000001</v>
      </c>
      <c r="S4418">
        <v>30</v>
      </c>
      <c r="T4418" t="s">
        <v>77</v>
      </c>
      <c r="U4418" t="s">
        <v>78</v>
      </c>
      <c r="W4418" s="2" t="e">
        <f>IF(VLOOKUP(V4418,'reference classification'!$B$1:G4422,6,FALSE)&gt;90,1,0)</f>
        <v>#N/A</v>
      </c>
      <c r="X4418">
        <v>1000000</v>
      </c>
      <c r="Y4418" t="s">
        <v>4205</v>
      </c>
      <c r="Z4418">
        <v>94614</v>
      </c>
      <c r="AA4418">
        <v>0</v>
      </c>
      <c r="AB4418">
        <v>1094614</v>
      </c>
      <c r="AC4418">
        <v>94614</v>
      </c>
      <c r="AD4418">
        <v>0</v>
      </c>
      <c r="AE4418" t="b">
        <f t="shared" si="189"/>
        <v>0</v>
      </c>
    </row>
    <row r="4419" spans="1:31" hidden="1">
      <c r="A4419" s="6" t="s">
        <v>5185</v>
      </c>
      <c r="B4419" t="s">
        <v>29</v>
      </c>
      <c r="C4419">
        <v>41</v>
      </c>
      <c r="D4419" t="s">
        <v>8491</v>
      </c>
      <c r="E4419">
        <v>1101004</v>
      </c>
      <c r="F4419" t="s">
        <v>31</v>
      </c>
      <c r="G4419" t="s">
        <v>29</v>
      </c>
      <c r="H4419" t="s">
        <v>202</v>
      </c>
      <c r="I4419">
        <v>0</v>
      </c>
      <c r="J4419">
        <v>1</v>
      </c>
      <c r="K4419">
        <v>0</v>
      </c>
      <c r="L4419" t="s">
        <v>4205</v>
      </c>
      <c r="M4419" t="s">
        <v>81</v>
      </c>
      <c r="N4419">
        <v>1200000</v>
      </c>
      <c r="O4419">
        <f t="shared" ref="O4419:O4482" si="190">AC4419</f>
        <v>22974</v>
      </c>
      <c r="Q4419" t="s">
        <v>35</v>
      </c>
      <c r="R4419">
        <v>605.88</v>
      </c>
      <c r="S4419">
        <v>24</v>
      </c>
      <c r="T4419" t="s">
        <v>77</v>
      </c>
      <c r="U4419" t="s">
        <v>188</v>
      </c>
      <c r="W4419" s="2" t="e">
        <f>IF(VLOOKUP(V4419,'reference classification'!$B$1:G4423,6,FALSE)&gt;90,1,0)</f>
        <v>#N/A</v>
      </c>
      <c r="X4419">
        <v>722974</v>
      </c>
      <c r="Y4419" t="s">
        <v>4205</v>
      </c>
      <c r="Z4419">
        <v>22974</v>
      </c>
      <c r="AA4419">
        <v>0</v>
      </c>
      <c r="AB4419">
        <v>745948</v>
      </c>
      <c r="AC4419">
        <v>22974</v>
      </c>
      <c r="AD4419">
        <v>0</v>
      </c>
      <c r="AE4419" t="b">
        <f t="shared" ref="AE4419:AE4482" si="191">AB4419=AC4419</f>
        <v>0</v>
      </c>
    </row>
    <row r="4420" spans="1:31" hidden="1">
      <c r="A4420" s="6" t="s">
        <v>4533</v>
      </c>
      <c r="B4420" t="s">
        <v>29</v>
      </c>
      <c r="C4420">
        <v>41</v>
      </c>
      <c r="D4420" t="s">
        <v>8493</v>
      </c>
      <c r="F4420" t="s">
        <v>31</v>
      </c>
      <c r="G4420" t="s">
        <v>29</v>
      </c>
      <c r="H4420" t="s">
        <v>237</v>
      </c>
      <c r="I4420">
        <v>0</v>
      </c>
      <c r="J4420">
        <v>1</v>
      </c>
      <c r="K4420">
        <v>0</v>
      </c>
      <c r="L4420" t="s">
        <v>4205</v>
      </c>
      <c r="M4420" t="s">
        <v>34</v>
      </c>
      <c r="N4420">
        <v>700000</v>
      </c>
      <c r="O4420">
        <f t="shared" si="190"/>
        <v>19784</v>
      </c>
      <c r="Q4420" t="s">
        <v>35</v>
      </c>
      <c r="R4420">
        <v>22.7</v>
      </c>
      <c r="S4420">
        <v>24</v>
      </c>
      <c r="T4420" t="s">
        <v>77</v>
      </c>
      <c r="U4420" t="s">
        <v>188</v>
      </c>
      <c r="W4420" s="2" t="e">
        <f>IF(VLOOKUP(V4420,'reference classification'!$B$1:G4424,6,FALSE)&gt;90,1,0)</f>
        <v>#N/A</v>
      </c>
      <c r="X4420">
        <v>603118</v>
      </c>
      <c r="Y4420" t="s">
        <v>4205</v>
      </c>
      <c r="Z4420">
        <v>19784</v>
      </c>
      <c r="AA4420">
        <v>0</v>
      </c>
      <c r="AB4420">
        <v>622902</v>
      </c>
      <c r="AC4420">
        <v>19784</v>
      </c>
      <c r="AD4420">
        <v>0</v>
      </c>
      <c r="AE4420" t="b">
        <f t="shared" si="191"/>
        <v>0</v>
      </c>
    </row>
    <row r="4421" spans="1:31" hidden="1">
      <c r="A4421" s="6" t="s">
        <v>4533</v>
      </c>
      <c r="B4421" t="s">
        <v>29</v>
      </c>
      <c r="C4421">
        <v>41</v>
      </c>
      <c r="D4421" t="s">
        <v>8495</v>
      </c>
      <c r="E4421">
        <v>3314091</v>
      </c>
      <c r="F4421" t="s">
        <v>44</v>
      </c>
      <c r="G4421" t="s">
        <v>29</v>
      </c>
      <c r="H4421" t="s">
        <v>327</v>
      </c>
      <c r="I4421">
        <v>0</v>
      </c>
      <c r="J4421">
        <v>1</v>
      </c>
      <c r="K4421">
        <v>0</v>
      </c>
      <c r="L4421" t="s">
        <v>4205</v>
      </c>
      <c r="M4421" t="s">
        <v>81</v>
      </c>
      <c r="N4421">
        <v>8000000</v>
      </c>
      <c r="O4421">
        <f t="shared" si="190"/>
        <v>25397</v>
      </c>
      <c r="Q4421" t="s">
        <v>35</v>
      </c>
      <c r="R4421">
        <v>604.20000000000005</v>
      </c>
      <c r="S4421">
        <v>24</v>
      </c>
      <c r="T4421" t="s">
        <v>77</v>
      </c>
      <c r="U4421" t="s">
        <v>78</v>
      </c>
      <c r="W4421" s="2" t="e">
        <f>IF(VLOOKUP(V4421,'reference classification'!$B$1:G4425,6,FALSE)&gt;90,1,0)</f>
        <v>#N/A</v>
      </c>
      <c r="X4421">
        <v>4692067</v>
      </c>
      <c r="Y4421" t="s">
        <v>4205</v>
      </c>
      <c r="Z4421">
        <v>25397</v>
      </c>
      <c r="AA4421">
        <v>0</v>
      </c>
      <c r="AB4421">
        <v>4717464</v>
      </c>
      <c r="AC4421">
        <v>25397</v>
      </c>
      <c r="AD4421">
        <v>0</v>
      </c>
      <c r="AE4421" t="b">
        <f t="shared" si="191"/>
        <v>0</v>
      </c>
    </row>
    <row r="4422" spans="1:31" hidden="1">
      <c r="A4422" s="6" t="s">
        <v>5001</v>
      </c>
      <c r="B4422" t="s">
        <v>29</v>
      </c>
      <c r="C4422">
        <v>41</v>
      </c>
      <c r="D4422" t="s">
        <v>1147</v>
      </c>
      <c r="E4422">
        <v>3314010</v>
      </c>
      <c r="F4422" t="s">
        <v>44</v>
      </c>
      <c r="G4422" t="s">
        <v>29</v>
      </c>
      <c r="H4422" t="s">
        <v>382</v>
      </c>
      <c r="I4422">
        <v>0</v>
      </c>
      <c r="J4422">
        <v>1</v>
      </c>
      <c r="K4422">
        <v>0</v>
      </c>
      <c r="L4422" t="s">
        <v>4205</v>
      </c>
      <c r="M4422" t="s">
        <v>81</v>
      </c>
      <c r="N4422">
        <v>2000000</v>
      </c>
      <c r="O4422">
        <f t="shared" si="190"/>
        <v>120000</v>
      </c>
      <c r="Q4422" t="s">
        <v>35</v>
      </c>
      <c r="R4422">
        <v>21.66</v>
      </c>
      <c r="S4422">
        <v>2</v>
      </c>
      <c r="T4422" t="s">
        <v>77</v>
      </c>
      <c r="U4422" t="s">
        <v>78</v>
      </c>
      <c r="W4422" s="2" t="e">
        <f>IF(VLOOKUP(V4422,'reference classification'!$B$1:G4426,6,FALSE)&gt;90,1,0)</f>
        <v>#N/A</v>
      </c>
      <c r="X4422">
        <v>920000</v>
      </c>
      <c r="Y4422" t="s">
        <v>4205</v>
      </c>
      <c r="Z4422">
        <v>120000</v>
      </c>
      <c r="AA4422">
        <v>0</v>
      </c>
      <c r="AB4422">
        <v>1040000</v>
      </c>
      <c r="AC4422">
        <v>120000</v>
      </c>
      <c r="AD4422">
        <v>0</v>
      </c>
      <c r="AE4422" t="b">
        <f t="shared" si="191"/>
        <v>0</v>
      </c>
    </row>
    <row r="4423" spans="1:31" hidden="1">
      <c r="A4423" s="6" t="s">
        <v>5001</v>
      </c>
      <c r="B4423" t="s">
        <v>29</v>
      </c>
      <c r="C4423">
        <v>41</v>
      </c>
      <c r="D4423" t="s">
        <v>8304</v>
      </c>
      <c r="E4423">
        <v>5319010</v>
      </c>
      <c r="F4423" t="s">
        <v>44</v>
      </c>
      <c r="G4423" t="s">
        <v>29</v>
      </c>
      <c r="H4423" t="s">
        <v>639</v>
      </c>
      <c r="I4423">
        <v>0</v>
      </c>
      <c r="J4423">
        <v>1</v>
      </c>
      <c r="K4423">
        <v>0</v>
      </c>
      <c r="L4423" t="s">
        <v>4205</v>
      </c>
      <c r="M4423" t="s">
        <v>81</v>
      </c>
      <c r="N4423">
        <v>8000000</v>
      </c>
      <c r="O4423">
        <f t="shared" si="190"/>
        <v>300859</v>
      </c>
      <c r="Q4423" t="s">
        <v>35</v>
      </c>
      <c r="R4423">
        <v>26.84</v>
      </c>
      <c r="S4423">
        <v>24</v>
      </c>
      <c r="T4423" t="s">
        <v>77</v>
      </c>
      <c r="U4423" t="s">
        <v>188</v>
      </c>
      <c r="W4423" s="2" t="e">
        <f>IF(VLOOKUP(V4423,'reference classification'!$B$1:G4427,6,FALSE)&gt;90,1,0)</f>
        <v>#N/A</v>
      </c>
      <c r="X4423">
        <v>7634059</v>
      </c>
      <c r="Y4423" t="s">
        <v>4205</v>
      </c>
      <c r="Z4423">
        <v>300859</v>
      </c>
      <c r="AA4423">
        <v>0</v>
      </c>
      <c r="AB4423">
        <v>7934918</v>
      </c>
      <c r="AC4423">
        <v>300859</v>
      </c>
      <c r="AD4423">
        <v>0</v>
      </c>
      <c r="AE4423" t="b">
        <f t="shared" si="191"/>
        <v>0</v>
      </c>
    </row>
    <row r="4424" spans="1:31" hidden="1">
      <c r="A4424" s="6" t="s">
        <v>10744</v>
      </c>
      <c r="B4424" t="s">
        <v>29</v>
      </c>
      <c r="C4424">
        <v>41</v>
      </c>
      <c r="D4424" t="s">
        <v>8499</v>
      </c>
      <c r="F4424" t="s">
        <v>44</v>
      </c>
      <c r="G4424" t="s">
        <v>29</v>
      </c>
      <c r="H4424" t="s">
        <v>356</v>
      </c>
      <c r="I4424">
        <v>0</v>
      </c>
      <c r="J4424">
        <v>1</v>
      </c>
      <c r="K4424">
        <v>1</v>
      </c>
      <c r="L4424" t="s">
        <v>4205</v>
      </c>
      <c r="M4424" t="s">
        <v>81</v>
      </c>
      <c r="N4424">
        <v>1500000</v>
      </c>
      <c r="O4424">
        <f t="shared" si="190"/>
        <v>125000</v>
      </c>
      <c r="Q4424" t="s">
        <v>35</v>
      </c>
      <c r="R4424">
        <v>604.20000000000005</v>
      </c>
      <c r="S4424">
        <v>24</v>
      </c>
      <c r="T4424" t="s">
        <v>77</v>
      </c>
      <c r="U4424" t="s">
        <v>188</v>
      </c>
      <c r="W4424" s="2" t="e">
        <f>IF(VLOOKUP(V4424,'reference classification'!$B$1:G4428,6,FALSE)&gt;90,1,0)</f>
        <v>#N/A</v>
      </c>
      <c r="X4424">
        <v>500000</v>
      </c>
      <c r="Y4424" t="s">
        <v>4205</v>
      </c>
      <c r="Z4424">
        <v>125000</v>
      </c>
      <c r="AA4424">
        <v>0</v>
      </c>
      <c r="AB4424">
        <v>625000</v>
      </c>
      <c r="AC4424">
        <v>125000</v>
      </c>
      <c r="AD4424">
        <v>0</v>
      </c>
      <c r="AE4424" t="b">
        <f t="shared" si="191"/>
        <v>0</v>
      </c>
    </row>
    <row r="4425" spans="1:31" hidden="1">
      <c r="A4425" s="6" t="s">
        <v>9532</v>
      </c>
      <c r="B4425" t="s">
        <v>29</v>
      </c>
      <c r="C4425">
        <v>41</v>
      </c>
      <c r="D4425" t="s">
        <v>8501</v>
      </c>
      <c r="E4425">
        <v>3317011</v>
      </c>
      <c r="F4425" t="s">
        <v>44</v>
      </c>
      <c r="G4425" t="s">
        <v>29</v>
      </c>
      <c r="H4425" t="s">
        <v>327</v>
      </c>
      <c r="I4425">
        <v>0</v>
      </c>
      <c r="J4425">
        <v>1</v>
      </c>
      <c r="K4425">
        <v>0</v>
      </c>
      <c r="L4425" t="s">
        <v>4205</v>
      </c>
      <c r="M4425" t="s">
        <v>81</v>
      </c>
      <c r="N4425">
        <v>1300000</v>
      </c>
      <c r="O4425">
        <f t="shared" si="190"/>
        <v>21809</v>
      </c>
      <c r="Q4425" t="s">
        <v>35</v>
      </c>
      <c r="R4425">
        <v>110.76</v>
      </c>
      <c r="S4425">
        <v>48</v>
      </c>
      <c r="T4425" t="s">
        <v>77</v>
      </c>
      <c r="U4425" t="s">
        <v>188</v>
      </c>
      <c r="W4425" s="2" t="e">
        <f>IF(VLOOKUP(V4425,'reference classification'!$B$1:G4429,6,FALSE)&gt;90,1,0)</f>
        <v>#N/A</v>
      </c>
      <c r="X4425">
        <v>834306</v>
      </c>
      <c r="Y4425" t="s">
        <v>4205</v>
      </c>
      <c r="Z4425">
        <v>21809</v>
      </c>
      <c r="AA4425">
        <v>0</v>
      </c>
      <c r="AB4425">
        <v>856115</v>
      </c>
      <c r="AC4425">
        <v>21809</v>
      </c>
      <c r="AD4425">
        <v>0</v>
      </c>
      <c r="AE4425" t="b">
        <f t="shared" si="191"/>
        <v>0</v>
      </c>
    </row>
    <row r="4426" spans="1:31" hidden="1">
      <c r="A4426" s="6" t="s">
        <v>11784</v>
      </c>
      <c r="B4426" t="s">
        <v>29</v>
      </c>
      <c r="C4426">
        <v>41</v>
      </c>
      <c r="D4426" t="s">
        <v>8503</v>
      </c>
      <c r="F4426" t="s">
        <v>44</v>
      </c>
      <c r="G4426" t="s">
        <v>29</v>
      </c>
      <c r="H4426" t="s">
        <v>356</v>
      </c>
      <c r="I4426">
        <v>0</v>
      </c>
      <c r="J4426">
        <v>1</v>
      </c>
      <c r="K4426">
        <v>0</v>
      </c>
      <c r="L4426" t="s">
        <v>4205</v>
      </c>
      <c r="M4426" t="s">
        <v>81</v>
      </c>
      <c r="N4426">
        <v>6000000</v>
      </c>
      <c r="O4426">
        <f t="shared" si="190"/>
        <v>178000</v>
      </c>
      <c r="Q4426" t="s">
        <v>35</v>
      </c>
      <c r="R4426">
        <v>605.88</v>
      </c>
      <c r="S4426">
        <v>24</v>
      </c>
      <c r="T4426" t="s">
        <v>77</v>
      </c>
      <c r="U4426" t="s">
        <v>188</v>
      </c>
      <c r="W4426" s="2" t="e">
        <f>IF(VLOOKUP(V4426,'reference classification'!$B$1:G4430,6,FALSE)&gt;90,1,0)</f>
        <v>#N/A</v>
      </c>
      <c r="X4426">
        <v>5288000</v>
      </c>
      <c r="Y4426" t="s">
        <v>4205</v>
      </c>
      <c r="Z4426">
        <v>178000</v>
      </c>
      <c r="AA4426">
        <v>0</v>
      </c>
      <c r="AB4426">
        <v>5466000</v>
      </c>
      <c r="AC4426">
        <v>178000</v>
      </c>
      <c r="AD4426">
        <v>0</v>
      </c>
      <c r="AE4426" t="b">
        <f t="shared" si="191"/>
        <v>0</v>
      </c>
    </row>
    <row r="4427" spans="1:31" hidden="1">
      <c r="A4427" s="6" t="s">
        <v>5393</v>
      </c>
      <c r="B4427" t="s">
        <v>29</v>
      </c>
      <c r="C4427">
        <v>41</v>
      </c>
      <c r="D4427" t="s">
        <v>8505</v>
      </c>
      <c r="F4427" t="s">
        <v>31</v>
      </c>
      <c r="G4427" t="s">
        <v>29</v>
      </c>
      <c r="H4427" t="s">
        <v>237</v>
      </c>
      <c r="I4427">
        <v>0</v>
      </c>
      <c r="J4427">
        <v>1</v>
      </c>
      <c r="K4427">
        <v>0</v>
      </c>
      <c r="L4427" t="s">
        <v>4371</v>
      </c>
      <c r="M4427" t="s">
        <v>34</v>
      </c>
      <c r="N4427">
        <v>1000000</v>
      </c>
      <c r="O4427">
        <f t="shared" si="190"/>
        <v>510315</v>
      </c>
      <c r="Q4427" t="s">
        <v>35</v>
      </c>
      <c r="R4427">
        <v>0</v>
      </c>
      <c r="S4427">
        <v>24</v>
      </c>
      <c r="T4427" t="s">
        <v>37</v>
      </c>
      <c r="U4427" t="s">
        <v>188</v>
      </c>
      <c r="W4427" s="2" t="e">
        <f>IF(VLOOKUP(V4427,'reference classification'!$B$1:G4431,6,FALSE)&gt;90,1,0)</f>
        <v>#N/A</v>
      </c>
      <c r="X4427">
        <v>710315</v>
      </c>
      <c r="Y4427" t="s">
        <v>4371</v>
      </c>
      <c r="Z4427">
        <v>510315</v>
      </c>
      <c r="AA4427">
        <v>0</v>
      </c>
      <c r="AB4427">
        <v>1220630</v>
      </c>
      <c r="AC4427">
        <v>510315</v>
      </c>
      <c r="AD4427">
        <v>0</v>
      </c>
      <c r="AE4427" t="b">
        <f t="shared" si="191"/>
        <v>0</v>
      </c>
    </row>
    <row r="4428" spans="1:31" hidden="1">
      <c r="A4428" s="6" t="s">
        <v>9690</v>
      </c>
      <c r="B4428" t="s">
        <v>29</v>
      </c>
      <c r="C4428">
        <v>41</v>
      </c>
      <c r="D4428" t="s">
        <v>8507</v>
      </c>
      <c r="E4428">
        <v>3314130</v>
      </c>
      <c r="F4428" t="s">
        <v>44</v>
      </c>
      <c r="G4428" t="s">
        <v>29</v>
      </c>
      <c r="H4428" t="s">
        <v>3679</v>
      </c>
      <c r="I4428">
        <v>0</v>
      </c>
      <c r="J4428">
        <v>1</v>
      </c>
      <c r="K4428">
        <v>0</v>
      </c>
      <c r="L4428" t="s">
        <v>4205</v>
      </c>
      <c r="M4428" t="s">
        <v>81</v>
      </c>
      <c r="N4428">
        <v>7000000</v>
      </c>
      <c r="O4428">
        <f t="shared" si="190"/>
        <v>1055432</v>
      </c>
      <c r="Q4428" t="s">
        <v>35</v>
      </c>
      <c r="R4428">
        <v>21.57</v>
      </c>
      <c r="S4428">
        <v>2</v>
      </c>
      <c r="T4428" t="s">
        <v>77</v>
      </c>
      <c r="U4428" t="s">
        <v>2218</v>
      </c>
      <c r="W4428" s="2" t="e">
        <f>IF(VLOOKUP(V4428,'reference classification'!$B$1:G4432,6,FALSE)&gt;90,1,0)</f>
        <v>#N/A</v>
      </c>
      <c r="X4428">
        <v>3388766</v>
      </c>
      <c r="Y4428" t="s">
        <v>4205</v>
      </c>
      <c r="Z4428">
        <v>1055432</v>
      </c>
      <c r="AA4428">
        <v>0</v>
      </c>
      <c r="AB4428">
        <v>4444198</v>
      </c>
      <c r="AC4428">
        <v>1055432</v>
      </c>
      <c r="AD4428">
        <v>0</v>
      </c>
      <c r="AE4428" t="b">
        <f t="shared" si="191"/>
        <v>0</v>
      </c>
    </row>
    <row r="4429" spans="1:31" hidden="1">
      <c r="A4429" s="6" t="s">
        <v>4672</v>
      </c>
      <c r="B4429" t="s">
        <v>29</v>
      </c>
      <c r="C4429">
        <v>9</v>
      </c>
      <c r="D4429" t="s">
        <v>8509</v>
      </c>
      <c r="F4429" t="s">
        <v>44</v>
      </c>
      <c r="G4429" t="s">
        <v>29</v>
      </c>
      <c r="H4429" t="s">
        <v>4370</v>
      </c>
      <c r="I4429">
        <v>0</v>
      </c>
      <c r="J4429">
        <v>1</v>
      </c>
      <c r="K4429">
        <v>0</v>
      </c>
      <c r="L4429" t="s">
        <v>4371</v>
      </c>
      <c r="M4429" t="s">
        <v>34</v>
      </c>
      <c r="N4429">
        <v>2000000</v>
      </c>
      <c r="O4429">
        <f t="shared" si="190"/>
        <v>1000000</v>
      </c>
      <c r="Q4429" t="s">
        <v>35</v>
      </c>
      <c r="R4429">
        <v>0</v>
      </c>
      <c r="S4429">
        <v>24</v>
      </c>
      <c r="T4429" t="s">
        <v>37</v>
      </c>
      <c r="U4429" t="s">
        <v>188</v>
      </c>
      <c r="W4429" s="2" t="e">
        <f>IF(VLOOKUP(V4429,'reference classification'!$B$1:G4433,6,FALSE)&gt;90,1,0)</f>
        <v>#N/A</v>
      </c>
      <c r="X4429">
        <v>2000000</v>
      </c>
      <c r="Y4429" t="s">
        <v>4371</v>
      </c>
      <c r="Z4429">
        <v>1000000</v>
      </c>
      <c r="AA4429">
        <v>-23</v>
      </c>
      <c r="AB4429">
        <v>3000000</v>
      </c>
      <c r="AC4429">
        <v>1000000</v>
      </c>
      <c r="AD4429">
        <v>0</v>
      </c>
      <c r="AE4429" t="b">
        <f t="shared" si="191"/>
        <v>0</v>
      </c>
    </row>
    <row r="4430" spans="1:31" hidden="1">
      <c r="A4430" s="6" t="s">
        <v>4974</v>
      </c>
      <c r="B4430" t="s">
        <v>29</v>
      </c>
      <c r="C4430">
        <v>41</v>
      </c>
      <c r="D4430" t="s">
        <v>8511</v>
      </c>
      <c r="E4430">
        <v>3314250</v>
      </c>
      <c r="F4430" t="s">
        <v>44</v>
      </c>
      <c r="G4430" t="s">
        <v>29</v>
      </c>
      <c r="H4430" t="s">
        <v>639</v>
      </c>
      <c r="I4430">
        <v>0</v>
      </c>
      <c r="J4430">
        <v>1</v>
      </c>
      <c r="K4430">
        <v>1</v>
      </c>
      <c r="L4430" t="s">
        <v>4205</v>
      </c>
      <c r="M4430" t="s">
        <v>81</v>
      </c>
      <c r="N4430">
        <v>1500000</v>
      </c>
      <c r="O4430">
        <f t="shared" si="190"/>
        <v>62500</v>
      </c>
      <c r="Q4430" t="s">
        <v>35</v>
      </c>
      <c r="R4430">
        <v>793.8</v>
      </c>
      <c r="S4430">
        <v>24</v>
      </c>
      <c r="T4430" t="s">
        <v>77</v>
      </c>
      <c r="U4430" t="s">
        <v>188</v>
      </c>
      <c r="W4430" s="2" t="e">
        <f>IF(VLOOKUP(V4430,'reference classification'!$B$1:G4434,6,FALSE)&gt;90,1,0)</f>
        <v>#N/A</v>
      </c>
      <c r="X4430">
        <v>375000</v>
      </c>
      <c r="Y4430" t="s">
        <v>4205</v>
      </c>
      <c r="Z4430">
        <v>62500</v>
      </c>
      <c r="AA4430">
        <v>0</v>
      </c>
      <c r="AB4430">
        <v>437500</v>
      </c>
      <c r="AC4430">
        <v>62500</v>
      </c>
      <c r="AD4430">
        <v>0</v>
      </c>
      <c r="AE4430" t="b">
        <f t="shared" si="191"/>
        <v>0</v>
      </c>
    </row>
    <row r="4431" spans="1:31" hidden="1">
      <c r="A4431" s="6" t="s">
        <v>7711</v>
      </c>
      <c r="B4431" t="s">
        <v>29</v>
      </c>
      <c r="C4431">
        <v>41</v>
      </c>
      <c r="D4431" t="s">
        <v>8513</v>
      </c>
      <c r="F4431" t="s">
        <v>31</v>
      </c>
      <c r="G4431" t="s">
        <v>29</v>
      </c>
      <c r="H4431" t="s">
        <v>237</v>
      </c>
      <c r="I4431">
        <v>0</v>
      </c>
      <c r="J4431">
        <v>1</v>
      </c>
      <c r="K4431">
        <v>0</v>
      </c>
      <c r="L4431" t="s">
        <v>4205</v>
      </c>
      <c r="M4431" t="s">
        <v>81</v>
      </c>
      <c r="N4431">
        <v>500000</v>
      </c>
      <c r="O4431">
        <f t="shared" si="190"/>
        <v>40000</v>
      </c>
      <c r="Q4431" t="s">
        <v>35</v>
      </c>
      <c r="R4431">
        <v>24.05</v>
      </c>
      <c r="S4431">
        <v>24</v>
      </c>
      <c r="T4431" t="s">
        <v>77</v>
      </c>
      <c r="U4431" t="s">
        <v>188</v>
      </c>
      <c r="W4431" s="2" t="e">
        <f>IF(VLOOKUP(V4431,'reference classification'!$B$1:G4435,6,FALSE)&gt;90,1,0)</f>
        <v>#N/A</v>
      </c>
      <c r="X4431">
        <v>340000</v>
      </c>
      <c r="Y4431" t="s">
        <v>4205</v>
      </c>
      <c r="Z4431">
        <v>40000</v>
      </c>
      <c r="AA4431">
        <v>0</v>
      </c>
      <c r="AB4431">
        <v>380000</v>
      </c>
      <c r="AC4431">
        <v>40000</v>
      </c>
      <c r="AD4431">
        <v>0</v>
      </c>
      <c r="AE4431" t="b">
        <f t="shared" si="191"/>
        <v>0</v>
      </c>
    </row>
    <row r="4432" spans="1:31" hidden="1">
      <c r="A4432" s="6" t="s">
        <v>7711</v>
      </c>
      <c r="B4432" t="s">
        <v>29</v>
      </c>
      <c r="C4432">
        <v>41</v>
      </c>
      <c r="D4432" t="s">
        <v>8515</v>
      </c>
      <c r="E4432">
        <v>7211290</v>
      </c>
      <c r="F4432" t="s">
        <v>31</v>
      </c>
      <c r="G4432" t="s">
        <v>29</v>
      </c>
      <c r="H4432" t="s">
        <v>237</v>
      </c>
      <c r="I4432">
        <v>0</v>
      </c>
      <c r="J4432">
        <v>1</v>
      </c>
      <c r="K4432">
        <v>0</v>
      </c>
      <c r="L4432" t="s">
        <v>4371</v>
      </c>
      <c r="M4432" t="s">
        <v>34</v>
      </c>
      <c r="N4432">
        <v>1000000</v>
      </c>
      <c r="O4432">
        <f t="shared" si="190"/>
        <v>179200</v>
      </c>
      <c r="Q4432" t="s">
        <v>35</v>
      </c>
      <c r="R4432">
        <v>0</v>
      </c>
      <c r="S4432">
        <v>33</v>
      </c>
      <c r="T4432" t="s">
        <v>37</v>
      </c>
      <c r="U4432" t="s">
        <v>188</v>
      </c>
      <c r="W4432" s="2" t="e">
        <f>IF(VLOOKUP(V4432,'reference classification'!$B$1:G4436,6,FALSE)&gt;90,1,0)</f>
        <v>#N/A</v>
      </c>
      <c r="X4432">
        <v>929200</v>
      </c>
      <c r="Y4432" t="s">
        <v>4371</v>
      </c>
      <c r="Z4432">
        <v>179200</v>
      </c>
      <c r="AA4432">
        <v>-50</v>
      </c>
      <c r="AB4432">
        <v>1108400</v>
      </c>
      <c r="AC4432">
        <v>179200</v>
      </c>
      <c r="AD4432">
        <v>0</v>
      </c>
      <c r="AE4432" t="b">
        <f t="shared" si="191"/>
        <v>0</v>
      </c>
    </row>
    <row r="4433" spans="1:31" hidden="1">
      <c r="A4433" s="6" t="s">
        <v>9552</v>
      </c>
      <c r="B4433" t="s">
        <v>29</v>
      </c>
      <c r="C4433">
        <v>41</v>
      </c>
      <c r="D4433" t="s">
        <v>5115</v>
      </c>
      <c r="E4433">
        <v>7210010</v>
      </c>
      <c r="F4433" t="s">
        <v>44</v>
      </c>
      <c r="G4433" t="s">
        <v>29</v>
      </c>
      <c r="H4433" t="s">
        <v>175</v>
      </c>
      <c r="I4433">
        <v>0</v>
      </c>
      <c r="J4433">
        <v>1</v>
      </c>
      <c r="K4433">
        <v>0</v>
      </c>
      <c r="L4433" t="s">
        <v>4371</v>
      </c>
      <c r="M4433" t="s">
        <v>34</v>
      </c>
      <c r="N4433">
        <v>900000</v>
      </c>
      <c r="O4433">
        <f t="shared" si="190"/>
        <v>700000</v>
      </c>
      <c r="Q4433" t="s">
        <v>35</v>
      </c>
      <c r="R4433">
        <v>0</v>
      </c>
      <c r="S4433">
        <v>24</v>
      </c>
      <c r="T4433" t="s">
        <v>37</v>
      </c>
      <c r="U4433" t="s">
        <v>78</v>
      </c>
      <c r="W4433" s="2" t="e">
        <f>IF(VLOOKUP(V4433,'reference classification'!$B$1:G4437,6,FALSE)&gt;90,1,0)</f>
        <v>#N/A</v>
      </c>
      <c r="X4433">
        <v>900000</v>
      </c>
      <c r="Y4433" t="s">
        <v>4371</v>
      </c>
      <c r="Z4433">
        <v>700000</v>
      </c>
      <c r="AA4433">
        <v>-275</v>
      </c>
      <c r="AB4433">
        <v>1600000</v>
      </c>
      <c r="AC4433">
        <v>700000</v>
      </c>
      <c r="AD4433">
        <v>0</v>
      </c>
      <c r="AE4433" t="b">
        <f t="shared" si="191"/>
        <v>0</v>
      </c>
    </row>
    <row r="4434" spans="1:31" hidden="1">
      <c r="A4434" s="6" t="s">
        <v>5089</v>
      </c>
      <c r="B4434" t="s">
        <v>29</v>
      </c>
      <c r="C4434">
        <v>41</v>
      </c>
      <c r="D4434" t="s">
        <v>8518</v>
      </c>
      <c r="F4434" t="s">
        <v>31</v>
      </c>
      <c r="G4434" t="s">
        <v>29</v>
      </c>
      <c r="H4434" t="s">
        <v>202</v>
      </c>
      <c r="I4434">
        <v>0</v>
      </c>
      <c r="J4434">
        <v>1</v>
      </c>
      <c r="K4434">
        <v>0</v>
      </c>
      <c r="L4434" t="s">
        <v>4371</v>
      </c>
      <c r="M4434" t="s">
        <v>81</v>
      </c>
      <c r="N4434">
        <v>4000000</v>
      </c>
      <c r="O4434">
        <f t="shared" si="190"/>
        <v>408437</v>
      </c>
      <c r="Q4434" t="s">
        <v>35</v>
      </c>
      <c r="R4434">
        <v>0</v>
      </c>
      <c r="S4434">
        <v>33</v>
      </c>
      <c r="T4434" t="s">
        <v>37</v>
      </c>
      <c r="U4434" t="s">
        <v>78</v>
      </c>
      <c r="W4434" s="2" t="e">
        <f>IF(VLOOKUP(V4434,'reference classification'!$B$1:G4438,6,FALSE)&gt;90,1,0)</f>
        <v>#N/A</v>
      </c>
      <c r="X4434">
        <v>2408437</v>
      </c>
      <c r="Y4434" t="s">
        <v>4371</v>
      </c>
      <c r="Z4434">
        <v>408437</v>
      </c>
      <c r="AA4434">
        <v>-56</v>
      </c>
      <c r="AB4434">
        <v>2816874</v>
      </c>
      <c r="AC4434">
        <v>408437</v>
      </c>
      <c r="AD4434">
        <v>0</v>
      </c>
      <c r="AE4434" t="b">
        <f t="shared" si="191"/>
        <v>0</v>
      </c>
    </row>
    <row r="4435" spans="1:31" hidden="1">
      <c r="A4435" s="6" t="s">
        <v>6865</v>
      </c>
      <c r="B4435" t="s">
        <v>29</v>
      </c>
      <c r="C4435">
        <v>41</v>
      </c>
      <c r="D4435" t="s">
        <v>1078</v>
      </c>
      <c r="E4435">
        <v>3101001</v>
      </c>
      <c r="F4435" t="s">
        <v>44</v>
      </c>
      <c r="G4435" t="s">
        <v>29</v>
      </c>
      <c r="H4435" t="s">
        <v>62</v>
      </c>
      <c r="I4435">
        <v>0</v>
      </c>
      <c r="J4435">
        <v>1</v>
      </c>
      <c r="K4435">
        <v>0</v>
      </c>
      <c r="L4435" t="s">
        <v>5127</v>
      </c>
      <c r="M4435" t="s">
        <v>81</v>
      </c>
      <c r="N4435">
        <v>800000</v>
      </c>
      <c r="O4435">
        <f t="shared" si="190"/>
        <v>34000</v>
      </c>
      <c r="Q4435" t="s">
        <v>35</v>
      </c>
      <c r="R4435">
        <v>2.5</v>
      </c>
      <c r="S4435">
        <v>5</v>
      </c>
      <c r="T4435" t="s">
        <v>77</v>
      </c>
      <c r="U4435" t="s">
        <v>78</v>
      </c>
      <c r="W4435" s="2" t="e">
        <f>IF(VLOOKUP(V4435,'reference classification'!$B$1:G4439,6,FALSE)&gt;90,1,0)</f>
        <v>#N/A</v>
      </c>
      <c r="X4435">
        <v>460000</v>
      </c>
      <c r="Y4435" t="s">
        <v>5127</v>
      </c>
      <c r="Z4435">
        <v>34000</v>
      </c>
      <c r="AA4435">
        <v>-26</v>
      </c>
      <c r="AB4435">
        <v>494000</v>
      </c>
      <c r="AC4435">
        <v>34000</v>
      </c>
      <c r="AD4435">
        <v>0</v>
      </c>
      <c r="AE4435" t="b">
        <f t="shared" si="191"/>
        <v>0</v>
      </c>
    </row>
    <row r="4436" spans="1:31" hidden="1">
      <c r="A4436" s="6" t="s">
        <v>4900</v>
      </c>
      <c r="B4436" t="s">
        <v>29</v>
      </c>
      <c r="C4436">
        <v>41</v>
      </c>
      <c r="D4436" t="s">
        <v>8521</v>
      </c>
      <c r="F4436" t="s">
        <v>44</v>
      </c>
      <c r="G4436" t="s">
        <v>29</v>
      </c>
      <c r="H4436" t="s">
        <v>2233</v>
      </c>
      <c r="I4436">
        <v>0</v>
      </c>
      <c r="J4436">
        <v>1</v>
      </c>
      <c r="K4436">
        <v>0</v>
      </c>
      <c r="L4436" t="s">
        <v>5127</v>
      </c>
      <c r="M4436" t="s">
        <v>81</v>
      </c>
      <c r="N4436">
        <v>4000000</v>
      </c>
      <c r="O4436">
        <f t="shared" si="190"/>
        <v>333300</v>
      </c>
      <c r="Q4436" t="s">
        <v>35</v>
      </c>
      <c r="R4436">
        <v>2.5</v>
      </c>
      <c r="S4436">
        <v>4</v>
      </c>
      <c r="T4436" t="s">
        <v>77</v>
      </c>
      <c r="U4436" t="s">
        <v>188</v>
      </c>
      <c r="W4436" s="2" t="e">
        <f>IF(VLOOKUP(V4436,'reference classification'!$B$1:G4440,6,FALSE)&gt;90,1,0)</f>
        <v>#N/A</v>
      </c>
      <c r="X4436">
        <v>3000100</v>
      </c>
      <c r="Y4436" t="s">
        <v>5127</v>
      </c>
      <c r="Z4436">
        <v>333300</v>
      </c>
      <c r="AA4436">
        <v>-9</v>
      </c>
      <c r="AB4436">
        <v>3333400</v>
      </c>
      <c r="AC4436">
        <v>333300</v>
      </c>
      <c r="AD4436">
        <v>0</v>
      </c>
      <c r="AE4436" t="b">
        <f t="shared" si="191"/>
        <v>0</v>
      </c>
    </row>
    <row r="4437" spans="1:31" hidden="1">
      <c r="A4437" s="6" t="s">
        <v>6853</v>
      </c>
      <c r="B4437" t="s">
        <v>29</v>
      </c>
      <c r="C4437">
        <v>41</v>
      </c>
      <c r="D4437" t="s">
        <v>8523</v>
      </c>
      <c r="E4437">
        <v>1101004</v>
      </c>
      <c r="F4437" t="s">
        <v>44</v>
      </c>
      <c r="G4437" t="s">
        <v>29</v>
      </c>
      <c r="H4437" t="s">
        <v>243</v>
      </c>
      <c r="I4437">
        <v>0</v>
      </c>
      <c r="J4437">
        <v>1</v>
      </c>
      <c r="K4437">
        <v>1</v>
      </c>
      <c r="L4437" t="s">
        <v>4205</v>
      </c>
      <c r="M4437" t="s">
        <v>81</v>
      </c>
      <c r="N4437">
        <v>1300000</v>
      </c>
      <c r="O4437">
        <f t="shared" si="190"/>
        <v>54167</v>
      </c>
      <c r="Q4437" t="s">
        <v>35</v>
      </c>
      <c r="R4437">
        <v>559.32000000000005</v>
      </c>
      <c r="S4437">
        <v>24</v>
      </c>
      <c r="T4437" t="s">
        <v>77</v>
      </c>
      <c r="U4437" t="s">
        <v>188</v>
      </c>
      <c r="W4437" s="2" t="e">
        <f>IF(VLOOKUP(V4437,'reference classification'!$B$1:G4441,6,FALSE)&gt;90,1,0)</f>
        <v>#N/A</v>
      </c>
      <c r="X4437">
        <v>920831</v>
      </c>
      <c r="Y4437" t="s">
        <v>4205</v>
      </c>
      <c r="Z4437">
        <v>54167</v>
      </c>
      <c r="AA4437">
        <v>0</v>
      </c>
      <c r="AB4437">
        <v>974998</v>
      </c>
      <c r="AC4437">
        <v>54167</v>
      </c>
      <c r="AD4437">
        <v>0</v>
      </c>
      <c r="AE4437" t="b">
        <f t="shared" si="191"/>
        <v>0</v>
      </c>
    </row>
    <row r="4438" spans="1:31" hidden="1">
      <c r="A4438" s="6" t="s">
        <v>11092</v>
      </c>
      <c r="B4438" t="s">
        <v>29</v>
      </c>
      <c r="C4438">
        <v>30</v>
      </c>
      <c r="D4438" t="s">
        <v>8392</v>
      </c>
      <c r="F4438" t="s">
        <v>31</v>
      </c>
      <c r="G4438" t="s">
        <v>29</v>
      </c>
      <c r="H4438" t="s">
        <v>490</v>
      </c>
      <c r="I4438">
        <v>0</v>
      </c>
      <c r="J4438">
        <v>1</v>
      </c>
      <c r="K4438">
        <v>0</v>
      </c>
      <c r="L4438" t="s">
        <v>5127</v>
      </c>
      <c r="M4438" t="s">
        <v>81</v>
      </c>
      <c r="N4438">
        <v>8000000</v>
      </c>
      <c r="O4438">
        <f t="shared" si="190"/>
        <v>208968</v>
      </c>
      <c r="Q4438" t="s">
        <v>35</v>
      </c>
      <c r="R4438">
        <v>2.5</v>
      </c>
      <c r="S4438">
        <v>4</v>
      </c>
      <c r="T4438" t="s">
        <v>77</v>
      </c>
      <c r="U4438" t="s">
        <v>2261</v>
      </c>
      <c r="W4438" s="2" t="e">
        <f>IF(VLOOKUP(V4438,'reference classification'!$B$1:G4442,6,FALSE)&gt;90,1,0)</f>
        <v>#N/A</v>
      </c>
      <c r="X4438">
        <v>5248709</v>
      </c>
      <c r="Y4438" t="s">
        <v>5127</v>
      </c>
      <c r="Z4438">
        <v>208968</v>
      </c>
      <c r="AA4438">
        <v>-19</v>
      </c>
      <c r="AB4438">
        <v>5457677</v>
      </c>
      <c r="AC4438">
        <v>208968</v>
      </c>
      <c r="AD4438">
        <v>0</v>
      </c>
      <c r="AE4438" t="b">
        <f t="shared" si="191"/>
        <v>0</v>
      </c>
    </row>
    <row r="4439" spans="1:31" hidden="1">
      <c r="A4439" s="6" t="s">
        <v>11360</v>
      </c>
      <c r="B4439" t="s">
        <v>29</v>
      </c>
      <c r="C4439">
        <v>30</v>
      </c>
      <c r="D4439" t="s">
        <v>8525</v>
      </c>
      <c r="F4439" t="s">
        <v>44</v>
      </c>
      <c r="G4439" t="s">
        <v>29</v>
      </c>
      <c r="H4439" t="s">
        <v>1394</v>
      </c>
      <c r="I4439">
        <v>0</v>
      </c>
      <c r="J4439">
        <v>1</v>
      </c>
      <c r="K4439">
        <v>0</v>
      </c>
      <c r="L4439" t="s">
        <v>4371</v>
      </c>
      <c r="M4439" t="s">
        <v>34</v>
      </c>
      <c r="N4439">
        <v>1000000</v>
      </c>
      <c r="O4439">
        <f t="shared" si="190"/>
        <v>1000000</v>
      </c>
      <c r="Q4439" t="s">
        <v>35</v>
      </c>
      <c r="R4439">
        <v>0</v>
      </c>
      <c r="S4439">
        <v>24</v>
      </c>
      <c r="T4439" t="s">
        <v>37</v>
      </c>
      <c r="U4439" t="s">
        <v>78</v>
      </c>
      <c r="W4439" s="2" t="e">
        <f>IF(VLOOKUP(V4439,'reference classification'!$B$1:G4443,6,FALSE)&gt;90,1,0)</f>
        <v>#N/A</v>
      </c>
      <c r="X4439">
        <v>1000000</v>
      </c>
      <c r="Y4439" t="s">
        <v>4371</v>
      </c>
      <c r="Z4439">
        <v>1000000</v>
      </c>
      <c r="AA4439">
        <v>31</v>
      </c>
      <c r="AB4439">
        <v>2000000</v>
      </c>
      <c r="AC4439">
        <v>1000000</v>
      </c>
      <c r="AD4439">
        <v>0</v>
      </c>
      <c r="AE4439" t="b">
        <f t="shared" si="191"/>
        <v>0</v>
      </c>
    </row>
    <row r="4440" spans="1:31" hidden="1">
      <c r="A4440" s="6" t="s">
        <v>5680</v>
      </c>
      <c r="B4440" t="s">
        <v>29</v>
      </c>
      <c r="C4440">
        <v>41</v>
      </c>
      <c r="D4440" t="s">
        <v>8379</v>
      </c>
      <c r="E4440">
        <v>5315010</v>
      </c>
      <c r="F4440" t="s">
        <v>44</v>
      </c>
      <c r="G4440" t="s">
        <v>29</v>
      </c>
      <c r="H4440" t="s">
        <v>41</v>
      </c>
      <c r="I4440">
        <v>0</v>
      </c>
      <c r="J4440">
        <v>1</v>
      </c>
      <c r="K4440">
        <v>0</v>
      </c>
      <c r="L4440" t="s">
        <v>5127</v>
      </c>
      <c r="M4440" t="s">
        <v>81</v>
      </c>
      <c r="N4440">
        <v>2000000</v>
      </c>
      <c r="O4440">
        <f t="shared" si="190"/>
        <v>78779</v>
      </c>
      <c r="Q4440" t="s">
        <v>35</v>
      </c>
      <c r="R4440">
        <v>2.5</v>
      </c>
      <c r="S4440">
        <v>5</v>
      </c>
      <c r="T4440" t="s">
        <v>77</v>
      </c>
      <c r="U4440" t="s">
        <v>78</v>
      </c>
      <c r="W4440" s="2" t="e">
        <f>IF(VLOOKUP(V4440,'reference classification'!$B$1:G4444,6,FALSE)&gt;90,1,0)</f>
        <v>#N/A</v>
      </c>
      <c r="X4440">
        <v>1309857</v>
      </c>
      <c r="Y4440" t="s">
        <v>5127</v>
      </c>
      <c r="Z4440">
        <v>78779</v>
      </c>
      <c r="AA4440">
        <v>-22</v>
      </c>
      <c r="AB4440">
        <v>1388636</v>
      </c>
      <c r="AC4440">
        <v>78779</v>
      </c>
      <c r="AD4440">
        <v>0</v>
      </c>
      <c r="AE4440" t="b">
        <f t="shared" si="191"/>
        <v>0</v>
      </c>
    </row>
    <row r="4441" spans="1:31" hidden="1">
      <c r="A4441" s="6" t="s">
        <v>12108</v>
      </c>
      <c r="B4441" t="s">
        <v>29</v>
      </c>
      <c r="C4441">
        <v>41</v>
      </c>
      <c r="D4441" t="s">
        <v>8381</v>
      </c>
      <c r="E4441">
        <v>3101001</v>
      </c>
      <c r="F4441" t="s">
        <v>31</v>
      </c>
      <c r="G4441" t="s">
        <v>29</v>
      </c>
      <c r="H4441" t="s">
        <v>62</v>
      </c>
      <c r="I4441">
        <v>0</v>
      </c>
      <c r="J4441">
        <v>1</v>
      </c>
      <c r="K4441">
        <v>0</v>
      </c>
      <c r="L4441" t="s">
        <v>5127</v>
      </c>
      <c r="M4441" t="s">
        <v>34</v>
      </c>
      <c r="N4441">
        <v>1000000</v>
      </c>
      <c r="O4441">
        <f t="shared" si="190"/>
        <v>84000</v>
      </c>
      <c r="Q4441" t="s">
        <v>35</v>
      </c>
      <c r="R4441">
        <v>2.5</v>
      </c>
      <c r="S4441">
        <v>5</v>
      </c>
      <c r="T4441" t="s">
        <v>77</v>
      </c>
      <c r="U4441" t="s">
        <v>78</v>
      </c>
      <c r="W4441" s="2" t="e">
        <f>IF(VLOOKUP(V4441,'reference classification'!$B$1:G4445,6,FALSE)&gt;90,1,0)</f>
        <v>#N/A</v>
      </c>
      <c r="X4441">
        <v>496000</v>
      </c>
      <c r="Y4441" t="s">
        <v>5127</v>
      </c>
      <c r="Z4441">
        <v>84000</v>
      </c>
      <c r="AA4441">
        <v>-17</v>
      </c>
      <c r="AB4441">
        <v>580000</v>
      </c>
      <c r="AC4441">
        <v>84000</v>
      </c>
      <c r="AD4441">
        <v>0</v>
      </c>
      <c r="AE4441" t="b">
        <f t="shared" si="191"/>
        <v>0</v>
      </c>
    </row>
    <row r="4442" spans="1:31" hidden="1">
      <c r="A4442" s="6" t="s">
        <v>4523</v>
      </c>
      <c r="B4442" t="s">
        <v>29</v>
      </c>
      <c r="C4442">
        <v>41</v>
      </c>
      <c r="D4442" t="s">
        <v>8370</v>
      </c>
      <c r="F4442" t="s">
        <v>31</v>
      </c>
      <c r="G4442" t="s">
        <v>29</v>
      </c>
      <c r="H4442" t="s">
        <v>607</v>
      </c>
      <c r="I4442">
        <v>0</v>
      </c>
      <c r="J4442">
        <v>1</v>
      </c>
      <c r="K4442">
        <v>0</v>
      </c>
      <c r="L4442" t="s">
        <v>5127</v>
      </c>
      <c r="M4442" t="s">
        <v>34</v>
      </c>
      <c r="N4442">
        <v>5000000</v>
      </c>
      <c r="O4442">
        <f t="shared" si="190"/>
        <v>500000</v>
      </c>
      <c r="Q4442" t="s">
        <v>35</v>
      </c>
      <c r="R4442">
        <v>2.5</v>
      </c>
      <c r="S4442">
        <v>5</v>
      </c>
      <c r="T4442" t="s">
        <v>77</v>
      </c>
      <c r="U4442" t="s">
        <v>78</v>
      </c>
      <c r="W4442" s="2" t="e">
        <f>IF(VLOOKUP(V4442,'reference classification'!$B$1:G4446,6,FALSE)&gt;90,1,0)</f>
        <v>#N/A</v>
      </c>
      <c r="X4442">
        <v>1000000</v>
      </c>
      <c r="Y4442" t="s">
        <v>5127</v>
      </c>
      <c r="Z4442">
        <v>500000</v>
      </c>
      <c r="AA4442">
        <v>-27</v>
      </c>
      <c r="AB4442">
        <v>1500000</v>
      </c>
      <c r="AC4442">
        <v>500000</v>
      </c>
      <c r="AD4442">
        <v>0</v>
      </c>
      <c r="AE4442" t="b">
        <f t="shared" si="191"/>
        <v>0</v>
      </c>
    </row>
    <row r="4443" spans="1:31" hidden="1">
      <c r="A4443" s="6" t="s">
        <v>11649</v>
      </c>
      <c r="B4443" t="s">
        <v>29</v>
      </c>
      <c r="C4443">
        <v>41</v>
      </c>
      <c r="D4443" t="s">
        <v>8372</v>
      </c>
      <c r="F4443" t="s">
        <v>31</v>
      </c>
      <c r="G4443" t="s">
        <v>29</v>
      </c>
      <c r="H4443" t="s">
        <v>2233</v>
      </c>
      <c r="I4443">
        <v>0</v>
      </c>
      <c r="J4443">
        <v>1</v>
      </c>
      <c r="K4443">
        <v>0</v>
      </c>
      <c r="L4443" t="s">
        <v>5127</v>
      </c>
      <c r="M4443" t="s">
        <v>81</v>
      </c>
      <c r="N4443">
        <v>3000000</v>
      </c>
      <c r="O4443">
        <f t="shared" si="190"/>
        <v>125000</v>
      </c>
      <c r="Q4443" t="s">
        <v>35</v>
      </c>
      <c r="R4443">
        <v>2.5</v>
      </c>
      <c r="S4443">
        <v>4</v>
      </c>
      <c r="T4443" t="s">
        <v>77</v>
      </c>
      <c r="U4443" t="s">
        <v>78</v>
      </c>
      <c r="W4443" s="2" t="e">
        <f>IF(VLOOKUP(V4443,'reference classification'!$B$1:G4447,6,FALSE)&gt;90,1,0)</f>
        <v>#N/A</v>
      </c>
      <c r="X4443">
        <v>2375000</v>
      </c>
      <c r="Y4443" t="s">
        <v>5127</v>
      </c>
      <c r="Z4443">
        <v>125000</v>
      </c>
      <c r="AA4443">
        <v>-30</v>
      </c>
      <c r="AB4443">
        <v>2500000</v>
      </c>
      <c r="AC4443">
        <v>125000</v>
      </c>
      <c r="AD4443">
        <v>0</v>
      </c>
      <c r="AE4443" t="b">
        <f t="shared" si="191"/>
        <v>0</v>
      </c>
    </row>
    <row r="4444" spans="1:31" hidden="1">
      <c r="A4444" s="6" t="s">
        <v>5417</v>
      </c>
      <c r="B4444" t="s">
        <v>29</v>
      </c>
      <c r="C4444">
        <v>41</v>
      </c>
      <c r="D4444" t="s">
        <v>8527</v>
      </c>
      <c r="E4444">
        <v>7212290</v>
      </c>
      <c r="F4444" t="s">
        <v>44</v>
      </c>
      <c r="G4444" t="s">
        <v>29</v>
      </c>
      <c r="H4444" t="s">
        <v>237</v>
      </c>
      <c r="I4444">
        <v>0</v>
      </c>
      <c r="J4444">
        <v>1</v>
      </c>
      <c r="K4444">
        <v>0</v>
      </c>
      <c r="L4444" t="s">
        <v>4371</v>
      </c>
      <c r="M4444" t="s">
        <v>34</v>
      </c>
      <c r="N4444">
        <v>1000000</v>
      </c>
      <c r="O4444">
        <f t="shared" si="190"/>
        <v>890082</v>
      </c>
      <c r="Q4444" t="s">
        <v>35</v>
      </c>
      <c r="R4444">
        <v>0</v>
      </c>
      <c r="S4444">
        <v>24</v>
      </c>
      <c r="T4444" t="s">
        <v>37</v>
      </c>
      <c r="U4444" t="s">
        <v>78</v>
      </c>
      <c r="W4444" s="2" t="e">
        <f>IF(VLOOKUP(V4444,'reference classification'!$B$1:G4448,6,FALSE)&gt;90,1,0)</f>
        <v>#N/A</v>
      </c>
      <c r="X4444">
        <v>890082</v>
      </c>
      <c r="Y4444" t="s">
        <v>4371</v>
      </c>
      <c r="Z4444">
        <v>890082</v>
      </c>
      <c r="AA4444">
        <v>31</v>
      </c>
      <c r="AB4444">
        <v>1780164</v>
      </c>
      <c r="AC4444">
        <v>890082</v>
      </c>
      <c r="AD4444">
        <v>0</v>
      </c>
      <c r="AE4444" t="b">
        <f t="shared" si="191"/>
        <v>0</v>
      </c>
    </row>
    <row r="4445" spans="1:31" hidden="1">
      <c r="A4445" s="6" t="s">
        <v>5454</v>
      </c>
      <c r="B4445" t="s">
        <v>29</v>
      </c>
      <c r="C4445">
        <v>41</v>
      </c>
      <c r="D4445" t="s">
        <v>7800</v>
      </c>
      <c r="E4445">
        <v>5315010</v>
      </c>
      <c r="F4445" t="s">
        <v>44</v>
      </c>
      <c r="G4445" t="s">
        <v>29</v>
      </c>
      <c r="H4445" t="s">
        <v>243</v>
      </c>
      <c r="I4445">
        <v>0</v>
      </c>
      <c r="J4445">
        <v>1</v>
      </c>
      <c r="K4445">
        <v>0</v>
      </c>
      <c r="L4445" t="s">
        <v>5127</v>
      </c>
      <c r="M4445" t="s">
        <v>34</v>
      </c>
      <c r="N4445">
        <v>400000</v>
      </c>
      <c r="O4445">
        <f t="shared" si="190"/>
        <v>33684</v>
      </c>
      <c r="Q4445" t="s">
        <v>35</v>
      </c>
      <c r="R4445">
        <v>2.5</v>
      </c>
      <c r="S4445">
        <v>5</v>
      </c>
      <c r="T4445" t="s">
        <v>77</v>
      </c>
      <c r="U4445" t="s">
        <v>188</v>
      </c>
      <c r="W4445" s="2" t="e">
        <f>IF(VLOOKUP(V4445,'reference classification'!$B$1:G4449,6,FALSE)&gt;90,1,0)</f>
        <v>#N/A</v>
      </c>
      <c r="X4445">
        <v>223420</v>
      </c>
      <c r="Y4445" t="s">
        <v>5127</v>
      </c>
      <c r="Z4445">
        <v>33684</v>
      </c>
      <c r="AA4445">
        <v>-28</v>
      </c>
      <c r="AB4445">
        <v>257104</v>
      </c>
      <c r="AC4445">
        <v>33684</v>
      </c>
      <c r="AD4445">
        <v>0</v>
      </c>
      <c r="AE4445" t="b">
        <f t="shared" si="191"/>
        <v>0</v>
      </c>
    </row>
    <row r="4446" spans="1:31" hidden="1">
      <c r="A4446" s="6" t="s">
        <v>6843</v>
      </c>
      <c r="B4446" t="s">
        <v>29</v>
      </c>
      <c r="C4446">
        <v>41</v>
      </c>
      <c r="D4446" t="s">
        <v>8530</v>
      </c>
      <c r="E4446">
        <v>1101002</v>
      </c>
      <c r="F4446" t="s">
        <v>44</v>
      </c>
      <c r="G4446" t="s">
        <v>29</v>
      </c>
      <c r="H4446" t="s">
        <v>327</v>
      </c>
      <c r="I4446">
        <v>0</v>
      </c>
      <c r="J4446">
        <v>1</v>
      </c>
      <c r="K4446">
        <v>0</v>
      </c>
      <c r="L4446" t="s">
        <v>4205</v>
      </c>
      <c r="M4446" t="s">
        <v>81</v>
      </c>
      <c r="N4446">
        <v>3820000</v>
      </c>
      <c r="O4446">
        <f t="shared" si="190"/>
        <v>254667</v>
      </c>
      <c r="Q4446" t="s">
        <v>35</v>
      </c>
      <c r="R4446">
        <v>21.58</v>
      </c>
      <c r="S4446">
        <v>2</v>
      </c>
      <c r="T4446" t="s">
        <v>37</v>
      </c>
      <c r="U4446" t="s">
        <v>2218</v>
      </c>
      <c r="W4446" s="2" t="e">
        <f>IF(VLOOKUP(V4446,'reference classification'!$B$1:G4450,6,FALSE)&gt;90,1,0)</f>
        <v>#N/A</v>
      </c>
      <c r="X4446">
        <v>763996</v>
      </c>
      <c r="Y4446" t="s">
        <v>4205</v>
      </c>
      <c r="Z4446">
        <v>254667</v>
      </c>
      <c r="AA4446">
        <v>0</v>
      </c>
      <c r="AB4446">
        <v>1018663</v>
      </c>
      <c r="AC4446">
        <v>254667</v>
      </c>
      <c r="AD4446">
        <v>0</v>
      </c>
      <c r="AE4446" t="b">
        <f t="shared" si="191"/>
        <v>0</v>
      </c>
    </row>
    <row r="4447" spans="1:31" hidden="1">
      <c r="A4447" s="6" t="s">
        <v>6843</v>
      </c>
      <c r="B4447" t="s">
        <v>29</v>
      </c>
      <c r="C4447">
        <v>30</v>
      </c>
      <c r="D4447" t="s">
        <v>3376</v>
      </c>
      <c r="F4447" t="s">
        <v>44</v>
      </c>
      <c r="G4447" t="s">
        <v>29</v>
      </c>
      <c r="H4447" t="s">
        <v>861</v>
      </c>
      <c r="I4447">
        <v>0</v>
      </c>
      <c r="J4447">
        <v>1</v>
      </c>
      <c r="K4447">
        <v>0</v>
      </c>
      <c r="L4447" t="s">
        <v>4205</v>
      </c>
      <c r="M4447" t="s">
        <v>81</v>
      </c>
      <c r="N4447">
        <v>15000000</v>
      </c>
      <c r="O4447">
        <f t="shared" si="190"/>
        <v>625000</v>
      </c>
      <c r="Q4447" t="s">
        <v>35</v>
      </c>
      <c r="R4447">
        <v>26.85</v>
      </c>
      <c r="S4447">
        <v>24</v>
      </c>
      <c r="T4447" t="s">
        <v>77</v>
      </c>
      <c r="U4447" t="s">
        <v>188</v>
      </c>
      <c r="W4447" s="2" t="e">
        <f>IF(VLOOKUP(V4447,'reference classification'!$B$1:G4451,6,FALSE)&gt;90,1,0)</f>
        <v>#N/A</v>
      </c>
      <c r="X4447">
        <v>10000000</v>
      </c>
      <c r="Y4447" t="s">
        <v>4205</v>
      </c>
      <c r="Z4447">
        <v>625000</v>
      </c>
      <c r="AA4447">
        <v>0</v>
      </c>
      <c r="AB4447">
        <v>10625000</v>
      </c>
      <c r="AC4447">
        <v>625000</v>
      </c>
      <c r="AD4447">
        <v>0</v>
      </c>
      <c r="AE4447" t="b">
        <f t="shared" si="191"/>
        <v>0</v>
      </c>
    </row>
    <row r="4448" spans="1:31" hidden="1">
      <c r="A4448" s="6" t="s">
        <v>10741</v>
      </c>
      <c r="B4448" t="s">
        <v>29</v>
      </c>
      <c r="C4448">
        <v>41</v>
      </c>
      <c r="D4448" t="s">
        <v>8533</v>
      </c>
      <c r="E4448">
        <v>1305070</v>
      </c>
      <c r="F4448" t="s">
        <v>44</v>
      </c>
      <c r="G4448" t="s">
        <v>29</v>
      </c>
      <c r="H4448" t="s">
        <v>41</v>
      </c>
      <c r="I4448">
        <v>0</v>
      </c>
      <c r="J4448">
        <v>1</v>
      </c>
      <c r="K4448">
        <v>0</v>
      </c>
      <c r="L4448" t="s">
        <v>4499</v>
      </c>
      <c r="M4448" t="s">
        <v>34</v>
      </c>
      <c r="N4448">
        <v>3000000</v>
      </c>
      <c r="O4448">
        <f t="shared" si="190"/>
        <v>120757</v>
      </c>
      <c r="Q4448" t="s">
        <v>35</v>
      </c>
      <c r="R4448">
        <v>0</v>
      </c>
      <c r="S4448">
        <v>2.75</v>
      </c>
      <c r="T4448" t="s">
        <v>37</v>
      </c>
      <c r="U4448" t="s">
        <v>2261</v>
      </c>
      <c r="W4448" s="2" t="e">
        <f>IF(VLOOKUP(V4448,'reference classification'!$B$1:G4452,6,FALSE)&gt;90,1,0)</f>
        <v>#N/A</v>
      </c>
      <c r="X4448">
        <v>120757</v>
      </c>
      <c r="Y4448" t="s">
        <v>4499</v>
      </c>
      <c r="Z4448">
        <v>120757</v>
      </c>
      <c r="AA4448">
        <v>31</v>
      </c>
      <c r="AB4448">
        <v>241514</v>
      </c>
      <c r="AC4448">
        <v>120757</v>
      </c>
      <c r="AD4448">
        <v>24151.4</v>
      </c>
      <c r="AE4448" t="b">
        <f t="shared" si="191"/>
        <v>0</v>
      </c>
    </row>
    <row r="4449" spans="1:31" hidden="1">
      <c r="A4449" s="6" t="s">
        <v>10040</v>
      </c>
      <c r="B4449" t="s">
        <v>29</v>
      </c>
      <c r="C4449">
        <v>41</v>
      </c>
      <c r="D4449" t="s">
        <v>8535</v>
      </c>
      <c r="E4449">
        <v>7211370</v>
      </c>
      <c r="F4449" t="s">
        <v>44</v>
      </c>
      <c r="G4449" t="s">
        <v>29</v>
      </c>
      <c r="H4449" t="s">
        <v>237</v>
      </c>
      <c r="I4449">
        <v>0</v>
      </c>
      <c r="J4449">
        <v>1</v>
      </c>
      <c r="K4449">
        <v>0</v>
      </c>
      <c r="L4449" t="s">
        <v>4371</v>
      </c>
      <c r="M4449" t="s">
        <v>81</v>
      </c>
      <c r="N4449">
        <v>4000000</v>
      </c>
      <c r="O4449">
        <f t="shared" si="190"/>
        <v>97985</v>
      </c>
      <c r="Q4449" t="s">
        <v>35</v>
      </c>
      <c r="R4449">
        <v>0</v>
      </c>
      <c r="S4449">
        <v>18</v>
      </c>
      <c r="T4449" t="s">
        <v>77</v>
      </c>
      <c r="U4449" t="s">
        <v>50</v>
      </c>
      <c r="W4449" s="2" t="e">
        <f>IF(VLOOKUP(V4449,'reference classification'!$B$1:G4453,6,FALSE)&gt;90,1,0)</f>
        <v>#N/A</v>
      </c>
      <c r="X4449">
        <v>2931316</v>
      </c>
      <c r="Y4449" t="s">
        <v>4371</v>
      </c>
      <c r="Z4449">
        <v>97985</v>
      </c>
      <c r="AA4449">
        <v>0</v>
      </c>
      <c r="AB4449">
        <v>3029301</v>
      </c>
      <c r="AC4449">
        <v>97985</v>
      </c>
      <c r="AD4449">
        <v>0</v>
      </c>
      <c r="AE4449" t="b">
        <f t="shared" si="191"/>
        <v>0</v>
      </c>
    </row>
    <row r="4450" spans="1:31" hidden="1">
      <c r="A4450" s="6" t="s">
        <v>7289</v>
      </c>
      <c r="B4450" t="s">
        <v>29</v>
      </c>
      <c r="C4450">
        <v>41</v>
      </c>
      <c r="D4450" t="s">
        <v>5299</v>
      </c>
      <c r="F4450" t="s">
        <v>44</v>
      </c>
      <c r="G4450" t="s">
        <v>29</v>
      </c>
      <c r="H4450" t="s">
        <v>2483</v>
      </c>
      <c r="I4450">
        <v>0</v>
      </c>
      <c r="J4450">
        <v>1</v>
      </c>
      <c r="K4450">
        <v>0</v>
      </c>
      <c r="L4450" t="s">
        <v>4371</v>
      </c>
      <c r="M4450" t="s">
        <v>81</v>
      </c>
      <c r="N4450">
        <v>2100000</v>
      </c>
      <c r="O4450">
        <f t="shared" si="190"/>
        <v>23773</v>
      </c>
      <c r="Q4450" t="s">
        <v>35</v>
      </c>
      <c r="R4450">
        <v>0</v>
      </c>
      <c r="S4450">
        <v>24</v>
      </c>
      <c r="T4450" t="s">
        <v>37</v>
      </c>
      <c r="U4450" t="s">
        <v>78</v>
      </c>
      <c r="W4450" s="2" t="e">
        <f>IF(VLOOKUP(V4450,'reference classification'!$B$1:G4454,6,FALSE)&gt;90,1,0)</f>
        <v>#N/A</v>
      </c>
      <c r="X4450">
        <v>1686273</v>
      </c>
      <c r="Y4450" t="s">
        <v>4371</v>
      </c>
      <c r="Z4450">
        <v>23773</v>
      </c>
      <c r="AA4450">
        <v>0</v>
      </c>
      <c r="AB4450">
        <v>1710046</v>
      </c>
      <c r="AC4450">
        <v>23773</v>
      </c>
      <c r="AD4450">
        <v>0</v>
      </c>
      <c r="AE4450" t="b">
        <f t="shared" si="191"/>
        <v>0</v>
      </c>
    </row>
    <row r="4451" spans="1:31" hidden="1">
      <c r="A4451" s="6" t="s">
        <v>4741</v>
      </c>
      <c r="B4451" t="s">
        <v>29</v>
      </c>
      <c r="C4451">
        <v>41</v>
      </c>
      <c r="D4451" t="s">
        <v>8538</v>
      </c>
      <c r="E4451">
        <v>3313033</v>
      </c>
      <c r="F4451" t="s">
        <v>31</v>
      </c>
      <c r="G4451" t="s">
        <v>29</v>
      </c>
      <c r="H4451" t="s">
        <v>327</v>
      </c>
      <c r="I4451">
        <v>0</v>
      </c>
      <c r="J4451">
        <v>1</v>
      </c>
      <c r="K4451">
        <v>0</v>
      </c>
      <c r="L4451" t="s">
        <v>4205</v>
      </c>
      <c r="M4451" t="s">
        <v>81</v>
      </c>
      <c r="N4451">
        <v>1500000</v>
      </c>
      <c r="O4451">
        <f t="shared" si="190"/>
        <v>20745</v>
      </c>
      <c r="Q4451" t="s">
        <v>35</v>
      </c>
      <c r="R4451">
        <v>24.13</v>
      </c>
      <c r="S4451">
        <v>24</v>
      </c>
      <c r="T4451" t="s">
        <v>77</v>
      </c>
      <c r="U4451" t="s">
        <v>188</v>
      </c>
      <c r="W4451" s="2" t="e">
        <f>IF(VLOOKUP(V4451,'reference classification'!$B$1:G4455,6,FALSE)&gt;90,1,0)</f>
        <v>#N/A</v>
      </c>
      <c r="X4451">
        <v>439745</v>
      </c>
      <c r="Y4451" t="s">
        <v>4205</v>
      </c>
      <c r="Z4451">
        <v>20745</v>
      </c>
      <c r="AA4451">
        <v>0</v>
      </c>
      <c r="AB4451">
        <v>460490</v>
      </c>
      <c r="AC4451">
        <v>20745</v>
      </c>
      <c r="AD4451">
        <v>0</v>
      </c>
      <c r="AE4451" t="b">
        <f t="shared" si="191"/>
        <v>0</v>
      </c>
    </row>
    <row r="4452" spans="1:31" hidden="1">
      <c r="A4452" s="6" t="s">
        <v>10086</v>
      </c>
      <c r="B4452" t="s">
        <v>29</v>
      </c>
      <c r="C4452">
        <v>41</v>
      </c>
      <c r="D4452" t="s">
        <v>8540</v>
      </c>
      <c r="E4452">
        <v>7210130</v>
      </c>
      <c r="F4452" t="s">
        <v>44</v>
      </c>
      <c r="G4452" t="s">
        <v>29</v>
      </c>
      <c r="H4452" t="s">
        <v>237</v>
      </c>
      <c r="I4452">
        <v>0</v>
      </c>
      <c r="J4452">
        <v>1</v>
      </c>
      <c r="K4452">
        <v>0</v>
      </c>
      <c r="L4452" t="s">
        <v>4371</v>
      </c>
      <c r="M4452" t="s">
        <v>34</v>
      </c>
      <c r="N4452">
        <v>1000000</v>
      </c>
      <c r="O4452">
        <f t="shared" si="190"/>
        <v>452420</v>
      </c>
      <c r="Q4452" t="s">
        <v>35</v>
      </c>
      <c r="R4452">
        <v>0</v>
      </c>
      <c r="S4452">
        <v>24</v>
      </c>
      <c r="T4452" t="s">
        <v>37</v>
      </c>
      <c r="U4452" t="s">
        <v>78</v>
      </c>
      <c r="W4452" s="2" t="e">
        <f>IF(VLOOKUP(V4452,'reference classification'!$B$1:G4456,6,FALSE)&gt;90,1,0)</f>
        <v>#N/A</v>
      </c>
      <c r="X4452">
        <v>452420</v>
      </c>
      <c r="Y4452" t="s">
        <v>4371</v>
      </c>
      <c r="Z4452">
        <v>452420</v>
      </c>
      <c r="AA4452">
        <v>31</v>
      </c>
      <c r="AB4452">
        <v>904840</v>
      </c>
      <c r="AC4452">
        <v>452420</v>
      </c>
      <c r="AD4452">
        <v>0</v>
      </c>
      <c r="AE4452" t="b">
        <f t="shared" si="191"/>
        <v>0</v>
      </c>
    </row>
    <row r="4453" spans="1:31" hidden="1">
      <c r="A4453" s="6" t="s">
        <v>10038</v>
      </c>
      <c r="B4453" t="s">
        <v>29</v>
      </c>
      <c r="C4453">
        <v>30</v>
      </c>
      <c r="D4453" t="s">
        <v>8542</v>
      </c>
      <c r="F4453" t="s">
        <v>44</v>
      </c>
      <c r="G4453" t="s">
        <v>29</v>
      </c>
      <c r="H4453" t="s">
        <v>2731</v>
      </c>
      <c r="I4453">
        <v>0</v>
      </c>
      <c r="J4453">
        <v>1</v>
      </c>
      <c r="K4453">
        <v>0</v>
      </c>
      <c r="L4453" t="s">
        <v>4371</v>
      </c>
      <c r="M4453" t="s">
        <v>81</v>
      </c>
      <c r="N4453">
        <v>6500000</v>
      </c>
      <c r="O4453">
        <f t="shared" si="190"/>
        <v>961242</v>
      </c>
      <c r="Q4453" t="s">
        <v>35</v>
      </c>
      <c r="R4453">
        <v>0</v>
      </c>
      <c r="S4453">
        <v>33</v>
      </c>
      <c r="T4453" t="s">
        <v>37</v>
      </c>
      <c r="U4453" t="s">
        <v>188</v>
      </c>
      <c r="W4453" s="2" t="e">
        <f>IF(VLOOKUP(V4453,'reference classification'!$B$1:G4457,6,FALSE)&gt;90,1,0)</f>
        <v>#N/A</v>
      </c>
      <c r="X4453">
        <v>5836242</v>
      </c>
      <c r="Y4453" t="s">
        <v>4371</v>
      </c>
      <c r="Z4453">
        <v>961242</v>
      </c>
      <c r="AA4453">
        <v>-64</v>
      </c>
      <c r="AB4453">
        <v>6797484</v>
      </c>
      <c r="AC4453">
        <v>961242</v>
      </c>
      <c r="AD4453">
        <v>0</v>
      </c>
      <c r="AE4453" t="b">
        <f t="shared" si="191"/>
        <v>0</v>
      </c>
    </row>
    <row r="4454" spans="1:31" hidden="1">
      <c r="A4454" s="6" t="s">
        <v>10506</v>
      </c>
      <c r="B4454" t="s">
        <v>29</v>
      </c>
      <c r="C4454">
        <v>41</v>
      </c>
      <c r="D4454" t="s">
        <v>7925</v>
      </c>
      <c r="E4454">
        <v>1101004</v>
      </c>
      <c r="F4454" t="s">
        <v>31</v>
      </c>
      <c r="G4454" t="s">
        <v>29</v>
      </c>
      <c r="H4454" t="s">
        <v>243</v>
      </c>
      <c r="I4454">
        <v>0</v>
      </c>
      <c r="J4454">
        <v>1</v>
      </c>
      <c r="K4454">
        <v>0</v>
      </c>
      <c r="L4454" t="s">
        <v>4371</v>
      </c>
      <c r="M4454" t="s">
        <v>81</v>
      </c>
      <c r="N4454">
        <v>2500000</v>
      </c>
      <c r="O4454">
        <f t="shared" si="190"/>
        <v>565121</v>
      </c>
      <c r="Q4454" t="s">
        <v>35</v>
      </c>
      <c r="R4454">
        <v>0</v>
      </c>
      <c r="S4454">
        <v>33</v>
      </c>
      <c r="T4454" t="s">
        <v>37</v>
      </c>
      <c r="U4454" t="s">
        <v>188</v>
      </c>
      <c r="W4454" s="2" t="e">
        <f>IF(VLOOKUP(V4454,'reference classification'!$B$1:G4458,6,FALSE)&gt;90,1,0)</f>
        <v>#N/A</v>
      </c>
      <c r="X4454">
        <v>1265121</v>
      </c>
      <c r="Y4454" t="s">
        <v>4371</v>
      </c>
      <c r="Z4454">
        <v>565121</v>
      </c>
      <c r="AA4454">
        <v>-51</v>
      </c>
      <c r="AB4454">
        <v>1830242</v>
      </c>
      <c r="AC4454">
        <v>565121</v>
      </c>
      <c r="AD4454">
        <v>0</v>
      </c>
      <c r="AE4454" t="b">
        <f t="shared" si="191"/>
        <v>0</v>
      </c>
    </row>
    <row r="4455" spans="1:31" hidden="1">
      <c r="A4455" s="6" t="s">
        <v>5571</v>
      </c>
      <c r="B4455" t="s">
        <v>29</v>
      </c>
      <c r="C4455">
        <v>41</v>
      </c>
      <c r="D4455" t="s">
        <v>8544</v>
      </c>
      <c r="F4455" t="s">
        <v>44</v>
      </c>
      <c r="G4455" t="s">
        <v>29</v>
      </c>
      <c r="H4455" t="s">
        <v>4370</v>
      </c>
      <c r="I4455">
        <v>0</v>
      </c>
      <c r="J4455">
        <v>1</v>
      </c>
      <c r="K4455">
        <v>0</v>
      </c>
      <c r="L4455" t="s">
        <v>4371</v>
      </c>
      <c r="M4455" t="s">
        <v>34</v>
      </c>
      <c r="N4455">
        <v>1000000</v>
      </c>
      <c r="O4455">
        <f t="shared" si="190"/>
        <v>58356</v>
      </c>
      <c r="Q4455" t="s">
        <v>35</v>
      </c>
      <c r="R4455">
        <v>0</v>
      </c>
      <c r="S4455">
        <v>24</v>
      </c>
      <c r="T4455" t="s">
        <v>37</v>
      </c>
      <c r="U4455" t="s">
        <v>188</v>
      </c>
      <c r="W4455" s="2" t="e">
        <f>IF(VLOOKUP(V4455,'reference classification'!$B$1:G4459,6,FALSE)&gt;90,1,0)</f>
        <v>#N/A</v>
      </c>
      <c r="X4455">
        <v>558356</v>
      </c>
      <c r="Y4455" t="s">
        <v>4371</v>
      </c>
      <c r="Z4455">
        <v>58356</v>
      </c>
      <c r="AA4455">
        <v>0</v>
      </c>
      <c r="AB4455">
        <v>616712</v>
      </c>
      <c r="AC4455">
        <v>58356</v>
      </c>
      <c r="AD4455">
        <v>0</v>
      </c>
      <c r="AE4455" t="b">
        <f t="shared" si="191"/>
        <v>0</v>
      </c>
    </row>
    <row r="4456" spans="1:31" hidden="1">
      <c r="A4456" s="6" t="s">
        <v>11528</v>
      </c>
      <c r="B4456" t="s">
        <v>29</v>
      </c>
      <c r="C4456">
        <v>41</v>
      </c>
      <c r="D4456" t="s">
        <v>8546</v>
      </c>
      <c r="F4456" t="s">
        <v>31</v>
      </c>
      <c r="G4456" t="s">
        <v>29</v>
      </c>
      <c r="H4456" t="s">
        <v>2233</v>
      </c>
      <c r="I4456">
        <v>0</v>
      </c>
      <c r="J4456">
        <v>1</v>
      </c>
      <c r="K4456">
        <v>0</v>
      </c>
      <c r="L4456" t="s">
        <v>5127</v>
      </c>
      <c r="M4456" t="s">
        <v>81</v>
      </c>
      <c r="N4456">
        <v>5000000</v>
      </c>
      <c r="O4456">
        <f t="shared" si="190"/>
        <v>416600</v>
      </c>
      <c r="Q4456" t="s">
        <v>35</v>
      </c>
      <c r="R4456">
        <v>2.5</v>
      </c>
      <c r="S4456">
        <v>4</v>
      </c>
      <c r="T4456" t="s">
        <v>77</v>
      </c>
      <c r="U4456" t="s">
        <v>2261</v>
      </c>
      <c r="W4456" s="2" t="e">
        <f>IF(VLOOKUP(V4456,'reference classification'!$B$1:G4460,6,FALSE)&gt;90,1,0)</f>
        <v>#N/A</v>
      </c>
      <c r="X4456">
        <v>834000</v>
      </c>
      <c r="Y4456" t="s">
        <v>5127</v>
      </c>
      <c r="Z4456">
        <v>416600</v>
      </c>
      <c r="AA4456">
        <v>-30</v>
      </c>
      <c r="AB4456">
        <v>1250600</v>
      </c>
      <c r="AC4456">
        <v>416600</v>
      </c>
      <c r="AD4456">
        <v>0</v>
      </c>
      <c r="AE4456" t="b">
        <f t="shared" si="191"/>
        <v>0</v>
      </c>
    </row>
    <row r="4457" spans="1:31" hidden="1">
      <c r="A4457" s="6" t="s">
        <v>6424</v>
      </c>
      <c r="B4457" t="s">
        <v>29</v>
      </c>
      <c r="C4457">
        <v>41</v>
      </c>
      <c r="D4457" t="s">
        <v>8548</v>
      </c>
      <c r="F4457" t="s">
        <v>44</v>
      </c>
      <c r="G4457" t="s">
        <v>29</v>
      </c>
      <c r="H4457" t="s">
        <v>237</v>
      </c>
      <c r="I4457">
        <v>0</v>
      </c>
      <c r="J4457">
        <v>1</v>
      </c>
      <c r="K4457">
        <v>0</v>
      </c>
      <c r="L4457" t="s">
        <v>4371</v>
      </c>
      <c r="M4457" t="s">
        <v>81</v>
      </c>
      <c r="N4457">
        <v>5000000</v>
      </c>
      <c r="O4457">
        <f t="shared" si="190"/>
        <v>1426344</v>
      </c>
      <c r="Q4457" t="s">
        <v>35</v>
      </c>
      <c r="R4457">
        <v>0</v>
      </c>
      <c r="S4457">
        <v>33</v>
      </c>
      <c r="T4457" t="s">
        <v>37</v>
      </c>
      <c r="U4457" t="s">
        <v>78</v>
      </c>
      <c r="W4457" s="2" t="e">
        <f>IF(VLOOKUP(V4457,'reference classification'!$B$1:G4461,6,FALSE)&gt;90,1,0)</f>
        <v>#N/A</v>
      </c>
      <c r="X4457">
        <v>4826344</v>
      </c>
      <c r="Y4457" t="s">
        <v>4371</v>
      </c>
      <c r="Z4457">
        <v>1426344</v>
      </c>
      <c r="AA4457">
        <v>-45</v>
      </c>
      <c r="AB4457">
        <v>6252688</v>
      </c>
      <c r="AC4457">
        <v>1426344</v>
      </c>
      <c r="AD4457">
        <v>0</v>
      </c>
      <c r="AE4457" t="b">
        <f t="shared" si="191"/>
        <v>0</v>
      </c>
    </row>
    <row r="4458" spans="1:31" hidden="1">
      <c r="A4458" s="6" t="s">
        <v>10781</v>
      </c>
      <c r="B4458" t="s">
        <v>29</v>
      </c>
      <c r="C4458">
        <v>41</v>
      </c>
      <c r="D4458" t="s">
        <v>7769</v>
      </c>
      <c r="F4458" t="s">
        <v>31</v>
      </c>
      <c r="G4458" t="s">
        <v>29</v>
      </c>
      <c r="H4458" t="s">
        <v>237</v>
      </c>
      <c r="I4458">
        <v>0</v>
      </c>
      <c r="J4458">
        <v>1</v>
      </c>
      <c r="K4458">
        <v>0</v>
      </c>
      <c r="L4458" t="s">
        <v>5127</v>
      </c>
      <c r="M4458" t="s">
        <v>34</v>
      </c>
      <c r="N4458">
        <v>2500000</v>
      </c>
      <c r="O4458">
        <f t="shared" si="190"/>
        <v>208400</v>
      </c>
      <c r="Q4458" t="s">
        <v>35</v>
      </c>
      <c r="R4458">
        <v>2.5</v>
      </c>
      <c r="S4458">
        <v>5</v>
      </c>
      <c r="T4458" t="s">
        <v>77</v>
      </c>
      <c r="U4458" t="s">
        <v>188</v>
      </c>
      <c r="W4458" s="2" t="e">
        <f>IF(VLOOKUP(V4458,'reference classification'!$B$1:G4462,6,FALSE)&gt;90,1,0)</f>
        <v>#N/A</v>
      </c>
      <c r="X4458">
        <v>416000</v>
      </c>
      <c r="Y4458" t="s">
        <v>5127</v>
      </c>
      <c r="Z4458">
        <v>208400</v>
      </c>
      <c r="AA4458">
        <v>-2</v>
      </c>
      <c r="AB4458">
        <v>624400</v>
      </c>
      <c r="AC4458">
        <v>208400</v>
      </c>
      <c r="AD4458">
        <v>0</v>
      </c>
      <c r="AE4458" t="b">
        <f t="shared" si="191"/>
        <v>0</v>
      </c>
    </row>
    <row r="4459" spans="1:31" hidden="1">
      <c r="A4459" s="6" t="s">
        <v>11504</v>
      </c>
      <c r="B4459" t="s">
        <v>29</v>
      </c>
      <c r="C4459">
        <v>41</v>
      </c>
      <c r="D4459" t="s">
        <v>3058</v>
      </c>
      <c r="E4459">
        <v>3314291</v>
      </c>
      <c r="F4459" t="s">
        <v>31</v>
      </c>
      <c r="G4459" t="s">
        <v>29</v>
      </c>
      <c r="H4459" t="s">
        <v>202</v>
      </c>
      <c r="I4459">
        <v>0</v>
      </c>
      <c r="J4459">
        <v>1</v>
      </c>
      <c r="K4459">
        <v>0</v>
      </c>
      <c r="L4459" t="s">
        <v>4205</v>
      </c>
      <c r="M4459" t="s">
        <v>75</v>
      </c>
      <c r="N4459">
        <v>7600000</v>
      </c>
      <c r="O4459">
        <f t="shared" si="190"/>
        <v>92311</v>
      </c>
      <c r="Q4459" t="s">
        <v>35</v>
      </c>
      <c r="R4459">
        <v>28.36</v>
      </c>
      <c r="S4459">
        <v>12</v>
      </c>
      <c r="T4459" t="s">
        <v>77</v>
      </c>
      <c r="U4459" t="s">
        <v>2218</v>
      </c>
      <c r="W4459" s="2" t="e">
        <f>IF(VLOOKUP(V4459,'reference classification'!$B$1:G4463,6,FALSE)&gt;90,1,0)</f>
        <v>#N/A</v>
      </c>
      <c r="X4459">
        <v>7138445</v>
      </c>
      <c r="Y4459" t="s">
        <v>4205</v>
      </c>
      <c r="Z4459">
        <v>92311</v>
      </c>
      <c r="AA4459">
        <v>0</v>
      </c>
      <c r="AB4459">
        <v>7230756</v>
      </c>
      <c r="AC4459">
        <v>92311</v>
      </c>
      <c r="AD4459">
        <v>0</v>
      </c>
      <c r="AE4459" t="b">
        <f t="shared" si="191"/>
        <v>0</v>
      </c>
    </row>
    <row r="4460" spans="1:31" hidden="1">
      <c r="A4460" s="6" t="s">
        <v>5148</v>
      </c>
      <c r="B4460" t="s">
        <v>29</v>
      </c>
      <c r="C4460">
        <v>41</v>
      </c>
      <c r="D4460" t="s">
        <v>8551</v>
      </c>
      <c r="E4460">
        <v>7212010</v>
      </c>
      <c r="F4460" t="s">
        <v>44</v>
      </c>
      <c r="G4460" t="s">
        <v>29</v>
      </c>
      <c r="H4460" t="s">
        <v>237</v>
      </c>
      <c r="I4460">
        <v>0</v>
      </c>
      <c r="J4460">
        <v>1</v>
      </c>
      <c r="K4460">
        <v>0</v>
      </c>
      <c r="L4460" t="s">
        <v>4371</v>
      </c>
      <c r="M4460" t="s">
        <v>34</v>
      </c>
      <c r="N4460">
        <v>1000000</v>
      </c>
      <c r="O4460">
        <f t="shared" si="190"/>
        <v>800000</v>
      </c>
      <c r="Q4460" t="s">
        <v>35</v>
      </c>
      <c r="R4460">
        <v>0</v>
      </c>
      <c r="S4460">
        <v>24</v>
      </c>
      <c r="T4460" t="s">
        <v>37</v>
      </c>
      <c r="U4460" t="s">
        <v>188</v>
      </c>
      <c r="W4460" s="2" t="e">
        <f>IF(VLOOKUP(V4460,'reference classification'!$B$1:G4464,6,FALSE)&gt;90,1,0)</f>
        <v>#N/A</v>
      </c>
      <c r="X4460">
        <v>1000000</v>
      </c>
      <c r="Y4460" t="s">
        <v>4371</v>
      </c>
      <c r="Z4460">
        <v>800000</v>
      </c>
      <c r="AA4460">
        <v>0</v>
      </c>
      <c r="AB4460">
        <v>1800000</v>
      </c>
      <c r="AC4460">
        <v>800000</v>
      </c>
      <c r="AD4460">
        <v>0</v>
      </c>
      <c r="AE4460" t="b">
        <f t="shared" si="191"/>
        <v>0</v>
      </c>
    </row>
    <row r="4461" spans="1:31" hidden="1">
      <c r="A4461" s="6" t="s">
        <v>11760</v>
      </c>
      <c r="B4461" t="s">
        <v>29</v>
      </c>
      <c r="C4461">
        <v>41</v>
      </c>
      <c r="D4461" t="s">
        <v>8553</v>
      </c>
      <c r="E4461">
        <v>3313111</v>
      </c>
      <c r="F4461" t="s">
        <v>44</v>
      </c>
      <c r="G4461" t="s">
        <v>29</v>
      </c>
      <c r="H4461" t="s">
        <v>327</v>
      </c>
      <c r="I4461">
        <v>0</v>
      </c>
      <c r="J4461">
        <v>1</v>
      </c>
      <c r="K4461">
        <v>0</v>
      </c>
      <c r="L4461" t="s">
        <v>4205</v>
      </c>
      <c r="M4461" t="s">
        <v>81</v>
      </c>
      <c r="N4461">
        <v>1000000</v>
      </c>
      <c r="O4461">
        <f t="shared" si="190"/>
        <v>11379</v>
      </c>
      <c r="Q4461" t="s">
        <v>35</v>
      </c>
      <c r="R4461">
        <v>331.32</v>
      </c>
      <c r="S4461">
        <v>24</v>
      </c>
      <c r="T4461" t="s">
        <v>77</v>
      </c>
      <c r="U4461" t="s">
        <v>188</v>
      </c>
      <c r="W4461" s="2" t="e">
        <f>IF(VLOOKUP(V4461,'reference classification'!$B$1:G4465,6,FALSE)&gt;90,1,0)</f>
        <v>#N/A</v>
      </c>
      <c r="X4461">
        <v>579379</v>
      </c>
      <c r="Y4461" t="s">
        <v>4205</v>
      </c>
      <c r="Z4461">
        <v>11379</v>
      </c>
      <c r="AA4461">
        <v>0</v>
      </c>
      <c r="AB4461">
        <v>590758</v>
      </c>
      <c r="AC4461">
        <v>11379</v>
      </c>
      <c r="AD4461">
        <v>0</v>
      </c>
      <c r="AE4461" t="b">
        <f t="shared" si="191"/>
        <v>0</v>
      </c>
    </row>
    <row r="4462" spans="1:31" hidden="1">
      <c r="A4462" s="6" t="s">
        <v>10259</v>
      </c>
      <c r="B4462" t="s">
        <v>29</v>
      </c>
      <c r="C4462">
        <v>41</v>
      </c>
      <c r="D4462" t="s">
        <v>4223</v>
      </c>
      <c r="E4462">
        <v>2310090</v>
      </c>
      <c r="F4462" t="s">
        <v>44</v>
      </c>
      <c r="G4462" t="s">
        <v>29</v>
      </c>
      <c r="H4462" t="s">
        <v>3679</v>
      </c>
      <c r="I4462">
        <v>0</v>
      </c>
      <c r="J4462">
        <v>1</v>
      </c>
      <c r="K4462">
        <v>0</v>
      </c>
      <c r="L4462" t="s">
        <v>4205</v>
      </c>
      <c r="M4462" t="s">
        <v>81</v>
      </c>
      <c r="N4462">
        <v>3000000</v>
      </c>
      <c r="O4462">
        <f t="shared" si="190"/>
        <v>125000</v>
      </c>
      <c r="Q4462" t="s">
        <v>35</v>
      </c>
      <c r="R4462">
        <v>21.49</v>
      </c>
      <c r="S4462">
        <v>2</v>
      </c>
      <c r="T4462" t="s">
        <v>77</v>
      </c>
      <c r="U4462" t="s">
        <v>188</v>
      </c>
      <c r="W4462" s="2" t="e">
        <f>IF(VLOOKUP(V4462,'reference classification'!$B$1:G4466,6,FALSE)&gt;90,1,0)</f>
        <v>#N/A</v>
      </c>
      <c r="X4462">
        <v>500000</v>
      </c>
      <c r="Y4462" t="s">
        <v>4205</v>
      </c>
      <c r="Z4462">
        <v>125000</v>
      </c>
      <c r="AA4462">
        <v>0</v>
      </c>
      <c r="AB4462">
        <v>625000</v>
      </c>
      <c r="AC4462">
        <v>125000</v>
      </c>
      <c r="AD4462">
        <v>0</v>
      </c>
      <c r="AE4462" t="b">
        <f t="shared" si="191"/>
        <v>0</v>
      </c>
    </row>
    <row r="4463" spans="1:31" hidden="1">
      <c r="A4463" s="6" t="s">
        <v>5388</v>
      </c>
      <c r="B4463" t="s">
        <v>29</v>
      </c>
      <c r="C4463">
        <v>9</v>
      </c>
      <c r="D4463" t="s">
        <v>8556</v>
      </c>
      <c r="E4463">
        <v>5214010</v>
      </c>
      <c r="F4463" t="s">
        <v>44</v>
      </c>
      <c r="G4463" t="s">
        <v>29</v>
      </c>
      <c r="H4463" t="s">
        <v>2290</v>
      </c>
      <c r="I4463">
        <v>0</v>
      </c>
      <c r="J4463">
        <v>1</v>
      </c>
      <c r="K4463">
        <v>0</v>
      </c>
      <c r="L4463" t="s">
        <v>5127</v>
      </c>
      <c r="M4463" t="s">
        <v>81</v>
      </c>
      <c r="N4463">
        <v>1200000</v>
      </c>
      <c r="O4463">
        <f t="shared" si="190"/>
        <v>34000</v>
      </c>
      <c r="Q4463" t="s">
        <v>35</v>
      </c>
      <c r="R4463">
        <v>2.5</v>
      </c>
      <c r="S4463">
        <v>4</v>
      </c>
      <c r="T4463" t="s">
        <v>77</v>
      </c>
      <c r="U4463" t="s">
        <v>2261</v>
      </c>
      <c r="W4463" s="2" t="e">
        <f>IF(VLOOKUP(V4463,'reference classification'!$B$1:G4467,6,FALSE)&gt;90,1,0)</f>
        <v>#N/A</v>
      </c>
      <c r="X4463">
        <v>520000</v>
      </c>
      <c r="Y4463" t="s">
        <v>5127</v>
      </c>
      <c r="Z4463">
        <v>34000</v>
      </c>
      <c r="AA4463">
        <v>-2</v>
      </c>
      <c r="AB4463">
        <v>554000</v>
      </c>
      <c r="AC4463">
        <v>34000</v>
      </c>
      <c r="AD4463">
        <v>0</v>
      </c>
      <c r="AE4463" t="b">
        <f t="shared" si="191"/>
        <v>0</v>
      </c>
    </row>
    <row r="4464" spans="1:31" hidden="1">
      <c r="A4464" s="6" t="s">
        <v>5789</v>
      </c>
      <c r="B4464" t="s">
        <v>29</v>
      </c>
      <c r="C4464">
        <v>41</v>
      </c>
      <c r="D4464" t="s">
        <v>8558</v>
      </c>
      <c r="F4464" t="s">
        <v>44</v>
      </c>
      <c r="G4464" t="s">
        <v>29</v>
      </c>
      <c r="H4464" t="s">
        <v>356</v>
      </c>
      <c r="I4464">
        <v>0</v>
      </c>
      <c r="J4464">
        <v>1</v>
      </c>
      <c r="K4464">
        <v>0</v>
      </c>
      <c r="L4464" t="s">
        <v>4205</v>
      </c>
      <c r="M4464" t="s">
        <v>81</v>
      </c>
      <c r="N4464">
        <v>2000000</v>
      </c>
      <c r="O4464">
        <f t="shared" si="190"/>
        <v>83400</v>
      </c>
      <c r="Q4464" t="s">
        <v>35</v>
      </c>
      <c r="R4464">
        <v>26.83</v>
      </c>
      <c r="S4464">
        <v>24</v>
      </c>
      <c r="T4464" t="s">
        <v>77</v>
      </c>
      <c r="U4464" t="s">
        <v>188</v>
      </c>
      <c r="W4464" s="2" t="e">
        <f>IF(VLOOKUP(V4464,'reference classification'!$B$1:G4468,6,FALSE)&gt;90,1,0)</f>
        <v>#N/A</v>
      </c>
      <c r="X4464">
        <v>1166000</v>
      </c>
      <c r="Y4464" t="s">
        <v>4205</v>
      </c>
      <c r="Z4464">
        <v>83400</v>
      </c>
      <c r="AA4464">
        <v>0</v>
      </c>
      <c r="AB4464">
        <v>1249400</v>
      </c>
      <c r="AC4464">
        <v>83400</v>
      </c>
      <c r="AD4464">
        <v>0</v>
      </c>
      <c r="AE4464" t="b">
        <f t="shared" si="191"/>
        <v>0</v>
      </c>
    </row>
    <row r="4465" spans="1:31" hidden="1">
      <c r="A4465" s="6" t="s">
        <v>5789</v>
      </c>
      <c r="B4465" t="s">
        <v>29</v>
      </c>
      <c r="C4465">
        <v>41</v>
      </c>
      <c r="D4465" t="s">
        <v>8560</v>
      </c>
      <c r="F4465" t="s">
        <v>31</v>
      </c>
      <c r="G4465" t="s">
        <v>29</v>
      </c>
      <c r="H4465" t="s">
        <v>186</v>
      </c>
      <c r="I4465">
        <v>0</v>
      </c>
      <c r="J4465">
        <v>1</v>
      </c>
      <c r="K4465">
        <v>0</v>
      </c>
      <c r="L4465" t="s">
        <v>4205</v>
      </c>
      <c r="M4465" t="s">
        <v>81</v>
      </c>
      <c r="N4465">
        <v>2500000</v>
      </c>
      <c r="O4465">
        <f t="shared" si="190"/>
        <v>104200</v>
      </c>
      <c r="Q4465" t="s">
        <v>35</v>
      </c>
      <c r="R4465">
        <v>416.28</v>
      </c>
      <c r="S4465">
        <v>24</v>
      </c>
      <c r="T4465" t="s">
        <v>77</v>
      </c>
      <c r="U4465" t="s">
        <v>188</v>
      </c>
      <c r="W4465" s="2" t="e">
        <f>IF(VLOOKUP(V4465,'reference classification'!$B$1:G4469,6,FALSE)&gt;90,1,0)</f>
        <v>#N/A</v>
      </c>
      <c r="X4465">
        <v>1353800</v>
      </c>
      <c r="Y4465" t="s">
        <v>4205</v>
      </c>
      <c r="Z4465">
        <v>104200</v>
      </c>
      <c r="AA4465">
        <v>0</v>
      </c>
      <c r="AB4465">
        <v>1458000</v>
      </c>
      <c r="AC4465">
        <v>104200</v>
      </c>
      <c r="AD4465">
        <v>0</v>
      </c>
      <c r="AE4465" t="b">
        <f t="shared" si="191"/>
        <v>0</v>
      </c>
    </row>
    <row r="4466" spans="1:31" hidden="1">
      <c r="A4466" s="6" t="s">
        <v>6823</v>
      </c>
      <c r="B4466" t="s">
        <v>29</v>
      </c>
      <c r="C4466">
        <v>41</v>
      </c>
      <c r="D4466" t="s">
        <v>8562</v>
      </c>
      <c r="E4466">
        <v>1419052</v>
      </c>
      <c r="F4466" t="s">
        <v>31</v>
      </c>
      <c r="G4466" t="s">
        <v>29</v>
      </c>
      <c r="H4466" t="s">
        <v>327</v>
      </c>
      <c r="I4466">
        <v>0</v>
      </c>
      <c r="J4466">
        <v>1</v>
      </c>
      <c r="K4466">
        <v>0</v>
      </c>
      <c r="L4466" t="s">
        <v>4205</v>
      </c>
      <c r="M4466" t="s">
        <v>81</v>
      </c>
      <c r="N4466">
        <v>900000</v>
      </c>
      <c r="O4466">
        <f t="shared" si="190"/>
        <v>75000</v>
      </c>
      <c r="Q4466" t="s">
        <v>35</v>
      </c>
      <c r="R4466">
        <v>108.84</v>
      </c>
      <c r="S4466">
        <v>24</v>
      </c>
      <c r="T4466" t="s">
        <v>77</v>
      </c>
      <c r="U4466" t="s">
        <v>188</v>
      </c>
      <c r="W4466" s="2" t="e">
        <f>IF(VLOOKUP(V4466,'reference classification'!$B$1:G4470,6,FALSE)&gt;90,1,0)</f>
        <v>#N/A</v>
      </c>
      <c r="X4466">
        <v>825000</v>
      </c>
      <c r="Y4466" t="s">
        <v>4205</v>
      </c>
      <c r="Z4466">
        <v>75000</v>
      </c>
      <c r="AA4466">
        <v>0</v>
      </c>
      <c r="AB4466">
        <v>900000</v>
      </c>
      <c r="AC4466">
        <v>75000</v>
      </c>
      <c r="AD4466">
        <v>0</v>
      </c>
      <c r="AE4466" t="b">
        <f t="shared" si="191"/>
        <v>0</v>
      </c>
    </row>
    <row r="4467" spans="1:31" hidden="1">
      <c r="A4467" s="6" t="s">
        <v>6823</v>
      </c>
      <c r="B4467" t="s">
        <v>29</v>
      </c>
      <c r="C4467">
        <v>41</v>
      </c>
      <c r="D4467" t="s">
        <v>8564</v>
      </c>
      <c r="E4467">
        <v>3314350</v>
      </c>
      <c r="F4467" t="s">
        <v>31</v>
      </c>
      <c r="G4467" t="s">
        <v>29</v>
      </c>
      <c r="H4467" t="s">
        <v>3679</v>
      </c>
      <c r="I4467">
        <v>0</v>
      </c>
      <c r="J4467">
        <v>1</v>
      </c>
      <c r="K4467">
        <v>1</v>
      </c>
      <c r="L4467" t="s">
        <v>4205</v>
      </c>
      <c r="M4467" t="s">
        <v>81</v>
      </c>
      <c r="N4467">
        <v>1800000</v>
      </c>
      <c r="O4467">
        <f t="shared" si="190"/>
        <v>75000</v>
      </c>
      <c r="Q4467" t="s">
        <v>35</v>
      </c>
      <c r="R4467">
        <v>21.51</v>
      </c>
      <c r="S4467">
        <v>2</v>
      </c>
      <c r="T4467" t="s">
        <v>77</v>
      </c>
      <c r="U4467" t="s">
        <v>78</v>
      </c>
      <c r="W4467" s="2" t="e">
        <f>IF(VLOOKUP(V4467,'reference classification'!$B$1:G4471,6,FALSE)&gt;90,1,0)</f>
        <v>#N/A</v>
      </c>
      <c r="X4467">
        <v>300000</v>
      </c>
      <c r="Y4467" t="s">
        <v>4205</v>
      </c>
      <c r="Z4467">
        <v>75000</v>
      </c>
      <c r="AA4467">
        <v>0</v>
      </c>
      <c r="AB4467">
        <v>375000</v>
      </c>
      <c r="AC4467">
        <v>75000</v>
      </c>
      <c r="AD4467">
        <v>0</v>
      </c>
      <c r="AE4467" t="b">
        <f t="shared" si="191"/>
        <v>0</v>
      </c>
    </row>
    <row r="4468" spans="1:31" hidden="1">
      <c r="A4468" s="6" t="s">
        <v>10092</v>
      </c>
      <c r="B4468" t="s">
        <v>29</v>
      </c>
      <c r="C4468">
        <v>41</v>
      </c>
      <c r="D4468" t="s">
        <v>8566</v>
      </c>
      <c r="E4468">
        <v>1103290</v>
      </c>
      <c r="F4468" t="s">
        <v>31</v>
      </c>
      <c r="G4468" t="s">
        <v>29</v>
      </c>
      <c r="H4468" t="s">
        <v>237</v>
      </c>
      <c r="I4468">
        <v>0</v>
      </c>
      <c r="J4468">
        <v>1</v>
      </c>
      <c r="K4468">
        <v>0</v>
      </c>
      <c r="L4468" t="s">
        <v>4205</v>
      </c>
      <c r="M4468" t="s">
        <v>81</v>
      </c>
      <c r="N4468">
        <v>800000</v>
      </c>
      <c r="O4468">
        <f t="shared" si="190"/>
        <v>133334</v>
      </c>
      <c r="Q4468" t="s">
        <v>35</v>
      </c>
      <c r="R4468">
        <v>24.66</v>
      </c>
      <c r="S4468">
        <v>24</v>
      </c>
      <c r="T4468" t="s">
        <v>77</v>
      </c>
      <c r="U4468" t="s">
        <v>188</v>
      </c>
      <c r="W4468" s="2" t="e">
        <f>IF(VLOOKUP(V4468,'reference classification'!$B$1:G4472,6,FALSE)&gt;90,1,0)</f>
        <v>#N/A</v>
      </c>
      <c r="X4468">
        <v>533332</v>
      </c>
      <c r="Y4468" t="s">
        <v>4205</v>
      </c>
      <c r="Z4468">
        <v>133334</v>
      </c>
      <c r="AA4468">
        <v>0</v>
      </c>
      <c r="AB4468">
        <v>666666</v>
      </c>
      <c r="AC4468">
        <v>133334</v>
      </c>
      <c r="AD4468">
        <v>0</v>
      </c>
      <c r="AE4468" t="b">
        <f t="shared" si="191"/>
        <v>0</v>
      </c>
    </row>
    <row r="4469" spans="1:31" hidden="1">
      <c r="A4469" s="6" t="s">
        <v>4558</v>
      </c>
      <c r="B4469" t="s">
        <v>29</v>
      </c>
      <c r="C4469">
        <v>41</v>
      </c>
      <c r="D4469" t="s">
        <v>6487</v>
      </c>
      <c r="E4469">
        <v>7212010</v>
      </c>
      <c r="F4469" t="s">
        <v>31</v>
      </c>
      <c r="G4469" t="s">
        <v>29</v>
      </c>
      <c r="H4469" t="s">
        <v>175</v>
      </c>
      <c r="I4469">
        <v>0</v>
      </c>
      <c r="J4469">
        <v>1</v>
      </c>
      <c r="K4469">
        <v>0</v>
      </c>
      <c r="L4469" t="s">
        <v>4371</v>
      </c>
      <c r="M4469" t="s">
        <v>81</v>
      </c>
      <c r="N4469">
        <v>7000000</v>
      </c>
      <c r="O4469">
        <f t="shared" si="190"/>
        <v>1400000</v>
      </c>
      <c r="Q4469" t="s">
        <v>35</v>
      </c>
      <c r="R4469">
        <v>0</v>
      </c>
      <c r="S4469">
        <v>33</v>
      </c>
      <c r="T4469" t="s">
        <v>37</v>
      </c>
      <c r="U4469" t="s">
        <v>188</v>
      </c>
      <c r="W4469" s="2" t="e">
        <f>IF(VLOOKUP(V4469,'reference classification'!$B$1:G4473,6,FALSE)&gt;90,1,0)</f>
        <v>#N/A</v>
      </c>
      <c r="X4469">
        <v>4200000</v>
      </c>
      <c r="Y4469" t="s">
        <v>4371</v>
      </c>
      <c r="Z4469">
        <v>1400000</v>
      </c>
      <c r="AA4469">
        <v>-12</v>
      </c>
      <c r="AB4469">
        <v>5600000</v>
      </c>
      <c r="AC4469">
        <v>1400000</v>
      </c>
      <c r="AD4469">
        <v>0</v>
      </c>
      <c r="AE4469" t="b">
        <f t="shared" si="191"/>
        <v>0</v>
      </c>
    </row>
    <row r="4470" spans="1:31" hidden="1">
      <c r="A4470" s="6" t="s">
        <v>4558</v>
      </c>
      <c r="B4470" t="s">
        <v>29</v>
      </c>
      <c r="C4470">
        <v>41</v>
      </c>
      <c r="D4470" t="s">
        <v>4762</v>
      </c>
      <c r="E4470">
        <v>7212290</v>
      </c>
      <c r="F4470" t="s">
        <v>44</v>
      </c>
      <c r="G4470" t="s">
        <v>29</v>
      </c>
      <c r="H4470" t="s">
        <v>327</v>
      </c>
      <c r="I4470">
        <v>0</v>
      </c>
      <c r="J4470">
        <v>1</v>
      </c>
      <c r="K4470">
        <v>0</v>
      </c>
      <c r="L4470" t="s">
        <v>4371</v>
      </c>
      <c r="M4470" t="s">
        <v>34</v>
      </c>
      <c r="N4470">
        <v>3000000</v>
      </c>
      <c r="O4470">
        <f t="shared" si="190"/>
        <v>2500000</v>
      </c>
      <c r="Q4470" t="s">
        <v>35</v>
      </c>
      <c r="R4470">
        <v>0</v>
      </c>
      <c r="S4470">
        <v>24</v>
      </c>
      <c r="T4470" t="s">
        <v>37</v>
      </c>
      <c r="U4470" t="s">
        <v>188</v>
      </c>
      <c r="W4470" s="2" t="e">
        <f>IF(VLOOKUP(V4470,'reference classification'!$B$1:G4474,6,FALSE)&gt;90,1,0)</f>
        <v>#N/A</v>
      </c>
      <c r="X4470">
        <v>3000000</v>
      </c>
      <c r="Y4470" t="s">
        <v>4371</v>
      </c>
      <c r="Z4470">
        <v>2500000</v>
      </c>
      <c r="AA4470">
        <v>-31</v>
      </c>
      <c r="AB4470">
        <v>5500000</v>
      </c>
      <c r="AC4470">
        <v>2500000</v>
      </c>
      <c r="AD4470">
        <v>0</v>
      </c>
      <c r="AE4470" t="b">
        <f t="shared" si="191"/>
        <v>0</v>
      </c>
    </row>
    <row r="4471" spans="1:31" hidden="1">
      <c r="A4471" s="6" t="s">
        <v>4949</v>
      </c>
      <c r="B4471" t="s">
        <v>29</v>
      </c>
      <c r="C4471">
        <v>41</v>
      </c>
      <c r="D4471" t="s">
        <v>8570</v>
      </c>
      <c r="E4471">
        <v>3314350</v>
      </c>
      <c r="F4471" t="s">
        <v>31</v>
      </c>
      <c r="G4471" t="s">
        <v>29</v>
      </c>
      <c r="H4471" t="s">
        <v>2818</v>
      </c>
      <c r="I4471">
        <v>0</v>
      </c>
      <c r="J4471">
        <v>1</v>
      </c>
      <c r="K4471">
        <v>1</v>
      </c>
      <c r="L4471" t="s">
        <v>4205</v>
      </c>
      <c r="M4471" t="s">
        <v>81</v>
      </c>
      <c r="N4471">
        <v>1400000</v>
      </c>
      <c r="O4471">
        <f t="shared" si="190"/>
        <v>58333</v>
      </c>
      <c r="Q4471" t="s">
        <v>35</v>
      </c>
      <c r="R4471">
        <v>26.84</v>
      </c>
      <c r="S4471">
        <v>24</v>
      </c>
      <c r="T4471" t="s">
        <v>77</v>
      </c>
      <c r="U4471" t="s">
        <v>78</v>
      </c>
      <c r="W4471" s="2" t="e">
        <f>IF(VLOOKUP(V4471,'reference classification'!$B$1:G4475,6,FALSE)&gt;90,1,0)</f>
        <v>#N/A</v>
      </c>
      <c r="X4471">
        <v>1225001</v>
      </c>
      <c r="Y4471" t="s">
        <v>4205</v>
      </c>
      <c r="Z4471">
        <v>58333</v>
      </c>
      <c r="AA4471">
        <v>0</v>
      </c>
      <c r="AB4471">
        <v>1283334</v>
      </c>
      <c r="AC4471">
        <v>58333</v>
      </c>
      <c r="AD4471">
        <v>0</v>
      </c>
      <c r="AE4471" t="b">
        <f t="shared" si="191"/>
        <v>0</v>
      </c>
    </row>
    <row r="4472" spans="1:31" hidden="1">
      <c r="A4472" s="6" t="s">
        <v>4821</v>
      </c>
      <c r="B4472" t="s">
        <v>29</v>
      </c>
      <c r="C4472">
        <v>30</v>
      </c>
      <c r="D4472" t="s">
        <v>441</v>
      </c>
      <c r="F4472" t="s">
        <v>44</v>
      </c>
      <c r="G4472" t="s">
        <v>29</v>
      </c>
      <c r="H4472" t="s">
        <v>490</v>
      </c>
      <c r="I4472">
        <v>0</v>
      </c>
      <c r="J4472">
        <v>1</v>
      </c>
      <c r="K4472">
        <v>0</v>
      </c>
      <c r="L4472" t="s">
        <v>4371</v>
      </c>
      <c r="M4472" t="s">
        <v>34</v>
      </c>
      <c r="N4472">
        <v>1000000</v>
      </c>
      <c r="O4472">
        <f t="shared" si="190"/>
        <v>800000</v>
      </c>
      <c r="Q4472" t="s">
        <v>35</v>
      </c>
      <c r="R4472">
        <v>0</v>
      </c>
      <c r="S4472">
        <v>24</v>
      </c>
      <c r="T4472" t="s">
        <v>37</v>
      </c>
      <c r="U4472" t="s">
        <v>188</v>
      </c>
      <c r="W4472" s="2" t="e">
        <f>IF(VLOOKUP(V4472,'reference classification'!$B$1:G4476,6,FALSE)&gt;90,1,0)</f>
        <v>#N/A</v>
      </c>
      <c r="X4472">
        <v>1000000</v>
      </c>
      <c r="Y4472" t="s">
        <v>4371</v>
      </c>
      <c r="Z4472">
        <v>800000</v>
      </c>
      <c r="AA4472">
        <v>-31</v>
      </c>
      <c r="AB4472">
        <v>1800000</v>
      </c>
      <c r="AC4472">
        <v>800000</v>
      </c>
      <c r="AD4472">
        <v>0</v>
      </c>
      <c r="AE4472" t="b">
        <f t="shared" si="191"/>
        <v>0</v>
      </c>
    </row>
    <row r="4473" spans="1:31" hidden="1">
      <c r="A4473" s="6" t="s">
        <v>4176</v>
      </c>
      <c r="B4473" t="s">
        <v>29</v>
      </c>
      <c r="C4473">
        <v>30</v>
      </c>
      <c r="D4473" t="s">
        <v>8573</v>
      </c>
      <c r="F4473" t="s">
        <v>31</v>
      </c>
      <c r="G4473" t="s">
        <v>29</v>
      </c>
      <c r="H4473" t="s">
        <v>795</v>
      </c>
      <c r="I4473">
        <v>0</v>
      </c>
      <c r="J4473">
        <v>1</v>
      </c>
      <c r="K4473">
        <v>0</v>
      </c>
      <c r="L4473" t="s">
        <v>4205</v>
      </c>
      <c r="M4473" t="s">
        <v>81</v>
      </c>
      <c r="N4473">
        <v>1400000</v>
      </c>
      <c r="O4473">
        <f t="shared" si="190"/>
        <v>58332</v>
      </c>
      <c r="Q4473" t="s">
        <v>35</v>
      </c>
      <c r="R4473">
        <v>605.88</v>
      </c>
      <c r="S4473">
        <v>24</v>
      </c>
      <c r="T4473" t="s">
        <v>77</v>
      </c>
      <c r="U4473" t="s">
        <v>188</v>
      </c>
      <c r="W4473" s="2" t="e">
        <f>IF(VLOOKUP(V4473,'reference classification'!$B$1:G4477,6,FALSE)&gt;90,1,0)</f>
        <v>#N/A</v>
      </c>
      <c r="X4473">
        <v>1108334</v>
      </c>
      <c r="Y4473" t="s">
        <v>4205</v>
      </c>
      <c r="Z4473">
        <v>58332</v>
      </c>
      <c r="AA4473">
        <v>0</v>
      </c>
      <c r="AB4473">
        <v>1166666</v>
      </c>
      <c r="AC4473">
        <v>58332</v>
      </c>
      <c r="AD4473">
        <v>0</v>
      </c>
      <c r="AE4473" t="b">
        <f t="shared" si="191"/>
        <v>0</v>
      </c>
    </row>
    <row r="4474" spans="1:31" hidden="1">
      <c r="A4474" s="6" t="s">
        <v>7719</v>
      </c>
      <c r="B4474" t="s">
        <v>29</v>
      </c>
      <c r="C4474">
        <v>41</v>
      </c>
      <c r="D4474" t="s">
        <v>8575</v>
      </c>
      <c r="F4474" t="s">
        <v>31</v>
      </c>
      <c r="G4474" t="s">
        <v>29</v>
      </c>
      <c r="H4474" t="s">
        <v>110</v>
      </c>
      <c r="I4474">
        <v>0</v>
      </c>
      <c r="J4474">
        <v>1</v>
      </c>
      <c r="K4474">
        <v>0</v>
      </c>
      <c r="L4474" t="s">
        <v>5127</v>
      </c>
      <c r="M4474" t="s">
        <v>81</v>
      </c>
      <c r="N4474">
        <v>5000000</v>
      </c>
      <c r="O4474">
        <f t="shared" si="190"/>
        <v>170585</v>
      </c>
      <c r="Q4474" t="s">
        <v>35</v>
      </c>
      <c r="R4474">
        <v>2.5</v>
      </c>
      <c r="S4474">
        <v>4</v>
      </c>
      <c r="T4474" t="s">
        <v>77</v>
      </c>
      <c r="U4474" t="s">
        <v>2261</v>
      </c>
      <c r="W4474" s="2" t="e">
        <f>IF(VLOOKUP(V4474,'reference classification'!$B$1:G4478,6,FALSE)&gt;90,1,0)</f>
        <v>#N/A</v>
      </c>
      <c r="X4474">
        <v>1950475</v>
      </c>
      <c r="Y4474" t="s">
        <v>5127</v>
      </c>
      <c r="Z4474">
        <v>170585</v>
      </c>
      <c r="AA4474">
        <v>-16</v>
      </c>
      <c r="AB4474">
        <v>2121060</v>
      </c>
      <c r="AC4474">
        <v>170585</v>
      </c>
      <c r="AD4474">
        <v>0</v>
      </c>
      <c r="AE4474" t="b">
        <f t="shared" si="191"/>
        <v>0</v>
      </c>
    </row>
    <row r="4475" spans="1:31" hidden="1">
      <c r="A4475" s="6" t="s">
        <v>10625</v>
      </c>
      <c r="B4475" t="s">
        <v>29</v>
      </c>
      <c r="C4475">
        <v>41</v>
      </c>
      <c r="D4475" t="s">
        <v>8577</v>
      </c>
      <c r="E4475">
        <v>7211410</v>
      </c>
      <c r="F4475" t="s">
        <v>31</v>
      </c>
      <c r="G4475" t="s">
        <v>29</v>
      </c>
      <c r="H4475" t="s">
        <v>644</v>
      </c>
      <c r="I4475">
        <v>0</v>
      </c>
      <c r="J4475">
        <v>1</v>
      </c>
      <c r="K4475">
        <v>0</v>
      </c>
      <c r="L4475" t="s">
        <v>4371</v>
      </c>
      <c r="M4475" t="s">
        <v>81</v>
      </c>
      <c r="N4475">
        <v>3000000</v>
      </c>
      <c r="O4475">
        <f t="shared" si="190"/>
        <v>1253896</v>
      </c>
      <c r="Q4475" t="s">
        <v>35</v>
      </c>
      <c r="R4475">
        <v>0</v>
      </c>
      <c r="S4475">
        <v>24</v>
      </c>
      <c r="T4475" t="s">
        <v>37</v>
      </c>
      <c r="U4475" t="s">
        <v>188</v>
      </c>
      <c r="W4475" s="2" t="e">
        <f>IF(VLOOKUP(V4475,'reference classification'!$B$1:G4479,6,FALSE)&gt;90,1,0)</f>
        <v>#N/A</v>
      </c>
      <c r="X4475">
        <v>2753896</v>
      </c>
      <c r="Y4475" t="s">
        <v>4371</v>
      </c>
      <c r="Z4475">
        <v>1253896</v>
      </c>
      <c r="AA4475">
        <v>-146</v>
      </c>
      <c r="AB4475">
        <v>4007792</v>
      </c>
      <c r="AC4475">
        <v>1253896</v>
      </c>
      <c r="AD4475">
        <v>0</v>
      </c>
      <c r="AE4475" t="b">
        <f t="shared" si="191"/>
        <v>0</v>
      </c>
    </row>
    <row r="4476" spans="1:31" hidden="1">
      <c r="A4476" s="6" t="s">
        <v>5504</v>
      </c>
      <c r="B4476" t="s">
        <v>29</v>
      </c>
      <c r="C4476">
        <v>30</v>
      </c>
      <c r="D4476" t="s">
        <v>8075</v>
      </c>
      <c r="F4476" t="s">
        <v>31</v>
      </c>
      <c r="G4476" t="s">
        <v>29</v>
      </c>
      <c r="H4476" t="s">
        <v>102</v>
      </c>
      <c r="I4476">
        <v>0</v>
      </c>
      <c r="J4476">
        <v>1</v>
      </c>
      <c r="K4476">
        <v>0</v>
      </c>
      <c r="L4476" t="s">
        <v>5127</v>
      </c>
      <c r="M4476" t="s">
        <v>81</v>
      </c>
      <c r="N4476">
        <v>5000000</v>
      </c>
      <c r="O4476">
        <f t="shared" si="190"/>
        <v>182091</v>
      </c>
      <c r="Q4476" t="s">
        <v>35</v>
      </c>
      <c r="R4476">
        <v>2.5</v>
      </c>
      <c r="S4476">
        <v>5</v>
      </c>
      <c r="T4476" t="s">
        <v>77</v>
      </c>
      <c r="U4476" t="s">
        <v>78</v>
      </c>
      <c r="W4476" s="2" t="e">
        <f>IF(VLOOKUP(V4476,'reference classification'!$B$1:G4480,6,FALSE)&gt;90,1,0)</f>
        <v>#N/A</v>
      </c>
      <c r="X4476">
        <v>3646095</v>
      </c>
      <c r="Y4476" t="s">
        <v>5127</v>
      </c>
      <c r="Z4476">
        <v>182091</v>
      </c>
      <c r="AA4476">
        <v>-20</v>
      </c>
      <c r="AB4476">
        <v>3828186</v>
      </c>
      <c r="AC4476">
        <v>182091</v>
      </c>
      <c r="AD4476">
        <v>0</v>
      </c>
      <c r="AE4476" t="b">
        <f t="shared" si="191"/>
        <v>0</v>
      </c>
    </row>
    <row r="4477" spans="1:31" hidden="1">
      <c r="A4477" s="6" t="s">
        <v>6815</v>
      </c>
      <c r="B4477" t="s">
        <v>29</v>
      </c>
      <c r="C4477">
        <v>41</v>
      </c>
      <c r="D4477" t="s">
        <v>8580</v>
      </c>
      <c r="E4477">
        <v>1101001</v>
      </c>
      <c r="F4477" t="s">
        <v>31</v>
      </c>
      <c r="G4477" t="s">
        <v>29</v>
      </c>
      <c r="H4477" t="s">
        <v>80</v>
      </c>
      <c r="I4477">
        <v>0</v>
      </c>
      <c r="J4477">
        <v>1</v>
      </c>
      <c r="K4477">
        <v>0</v>
      </c>
      <c r="L4477" t="s">
        <v>5127</v>
      </c>
      <c r="M4477" t="s">
        <v>34</v>
      </c>
      <c r="N4477">
        <v>2400000</v>
      </c>
      <c r="O4477">
        <f t="shared" si="190"/>
        <v>194331</v>
      </c>
      <c r="Q4477" t="s">
        <v>35</v>
      </c>
      <c r="R4477">
        <v>2.5</v>
      </c>
      <c r="S4477">
        <v>5</v>
      </c>
      <c r="T4477" t="s">
        <v>77</v>
      </c>
      <c r="U4477" t="s">
        <v>78</v>
      </c>
      <c r="W4477" s="2" t="e">
        <f>IF(VLOOKUP(V4477,'reference classification'!$B$1:G4481,6,FALSE)&gt;90,1,0)</f>
        <v>#N/A</v>
      </c>
      <c r="X4477">
        <v>1534869</v>
      </c>
      <c r="Y4477" t="s">
        <v>5127</v>
      </c>
      <c r="Z4477">
        <v>194331</v>
      </c>
      <c r="AA4477">
        <v>-3</v>
      </c>
      <c r="AB4477">
        <v>1729200</v>
      </c>
      <c r="AC4477">
        <v>194331</v>
      </c>
      <c r="AD4477">
        <v>0</v>
      </c>
      <c r="AE4477" t="b">
        <f t="shared" si="191"/>
        <v>0</v>
      </c>
    </row>
    <row r="4478" spans="1:31" hidden="1">
      <c r="A4478" s="6" t="s">
        <v>9835</v>
      </c>
      <c r="B4478" t="s">
        <v>29</v>
      </c>
      <c r="C4478">
        <v>41</v>
      </c>
      <c r="D4478" t="s">
        <v>8582</v>
      </c>
      <c r="E4478">
        <v>1101001</v>
      </c>
      <c r="F4478" t="s">
        <v>31</v>
      </c>
      <c r="G4478" t="s">
        <v>29</v>
      </c>
      <c r="H4478" t="s">
        <v>365</v>
      </c>
      <c r="I4478">
        <v>0</v>
      </c>
      <c r="J4478">
        <v>1</v>
      </c>
      <c r="K4478">
        <v>0</v>
      </c>
      <c r="L4478" t="s">
        <v>5127</v>
      </c>
      <c r="M4478" t="s">
        <v>75</v>
      </c>
      <c r="N4478">
        <v>2000000</v>
      </c>
      <c r="O4478">
        <f t="shared" si="190"/>
        <v>1340</v>
      </c>
      <c r="Q4478" t="s">
        <v>35</v>
      </c>
      <c r="R4478">
        <v>2.5</v>
      </c>
      <c r="S4478">
        <v>3</v>
      </c>
      <c r="T4478" t="s">
        <v>77</v>
      </c>
      <c r="U4478" t="s">
        <v>2261</v>
      </c>
      <c r="W4478" s="2" t="e">
        <f>IF(VLOOKUP(V4478,'reference classification'!$B$1:G4482,6,FALSE)&gt;90,1,0)</f>
        <v>#N/A</v>
      </c>
      <c r="X4478">
        <v>1800340</v>
      </c>
      <c r="Y4478" t="s">
        <v>5127</v>
      </c>
      <c r="Z4478">
        <v>1340</v>
      </c>
      <c r="AA4478">
        <v>-16</v>
      </c>
      <c r="AB4478">
        <v>1801680</v>
      </c>
      <c r="AC4478">
        <v>1340</v>
      </c>
      <c r="AD4478">
        <v>0</v>
      </c>
      <c r="AE4478" t="b">
        <f t="shared" si="191"/>
        <v>0</v>
      </c>
    </row>
    <row r="4479" spans="1:31" hidden="1">
      <c r="A4479" s="6" t="s">
        <v>6914</v>
      </c>
      <c r="B4479" t="s">
        <v>29</v>
      </c>
      <c r="C4479">
        <v>40</v>
      </c>
      <c r="D4479" t="s">
        <v>8584</v>
      </c>
      <c r="F4479" t="s">
        <v>44</v>
      </c>
      <c r="G4479" t="s">
        <v>29</v>
      </c>
      <c r="H4479" t="s">
        <v>99</v>
      </c>
      <c r="I4479">
        <v>0</v>
      </c>
      <c r="J4479">
        <v>1</v>
      </c>
      <c r="K4479">
        <v>0</v>
      </c>
      <c r="L4479" t="s">
        <v>4371</v>
      </c>
      <c r="M4479" t="s">
        <v>81</v>
      </c>
      <c r="N4479">
        <v>4300000</v>
      </c>
      <c r="O4479">
        <f t="shared" si="190"/>
        <v>55159</v>
      </c>
      <c r="Q4479" t="s">
        <v>35</v>
      </c>
      <c r="R4479">
        <v>0</v>
      </c>
      <c r="S4479">
        <v>24</v>
      </c>
      <c r="T4479" t="s">
        <v>37</v>
      </c>
      <c r="U4479" t="s">
        <v>78</v>
      </c>
      <c r="W4479" s="2" t="e">
        <f>IF(VLOOKUP(V4479,'reference classification'!$B$1:G4483,6,FALSE)&gt;90,1,0)</f>
        <v>#N/A</v>
      </c>
      <c r="X4479">
        <v>2205155</v>
      </c>
      <c r="Y4479" t="s">
        <v>4371</v>
      </c>
      <c r="Z4479">
        <v>55159</v>
      </c>
      <c r="AA4479">
        <v>0</v>
      </c>
      <c r="AB4479">
        <v>2260314</v>
      </c>
      <c r="AC4479">
        <v>55159</v>
      </c>
      <c r="AD4479">
        <v>0</v>
      </c>
      <c r="AE4479" t="b">
        <f t="shared" si="191"/>
        <v>0</v>
      </c>
    </row>
    <row r="4480" spans="1:31" hidden="1">
      <c r="A4480" s="6" t="s">
        <v>9745</v>
      </c>
      <c r="B4480" t="s">
        <v>29</v>
      </c>
      <c r="C4480">
        <v>41</v>
      </c>
      <c r="D4480" t="s">
        <v>8586</v>
      </c>
      <c r="F4480" t="s">
        <v>44</v>
      </c>
      <c r="G4480" t="s">
        <v>29</v>
      </c>
      <c r="H4480" t="s">
        <v>327</v>
      </c>
      <c r="I4480">
        <v>0</v>
      </c>
      <c r="J4480">
        <v>1</v>
      </c>
      <c r="K4480">
        <v>0</v>
      </c>
      <c r="L4480" t="s">
        <v>4371</v>
      </c>
      <c r="M4480" t="s">
        <v>81</v>
      </c>
      <c r="N4480">
        <v>4000000</v>
      </c>
      <c r="O4480">
        <f t="shared" si="190"/>
        <v>800000</v>
      </c>
      <c r="Q4480" t="s">
        <v>35</v>
      </c>
      <c r="R4480">
        <v>0</v>
      </c>
      <c r="S4480">
        <v>33</v>
      </c>
      <c r="T4480" t="s">
        <v>37</v>
      </c>
      <c r="U4480" t="s">
        <v>188</v>
      </c>
      <c r="W4480" s="2" t="e">
        <f>IF(VLOOKUP(V4480,'reference classification'!$B$1:G4484,6,FALSE)&gt;90,1,0)</f>
        <v>#N/A</v>
      </c>
      <c r="X4480">
        <v>3200000</v>
      </c>
      <c r="Y4480" t="s">
        <v>4371</v>
      </c>
      <c r="Z4480">
        <v>800000</v>
      </c>
      <c r="AA4480">
        <v>-34</v>
      </c>
      <c r="AB4480">
        <v>4000000</v>
      </c>
      <c r="AC4480">
        <v>800000</v>
      </c>
      <c r="AD4480">
        <v>0</v>
      </c>
      <c r="AE4480" t="b">
        <f t="shared" si="191"/>
        <v>0</v>
      </c>
    </row>
    <row r="4481" spans="1:31" hidden="1">
      <c r="A4481" s="6" t="s">
        <v>9472</v>
      </c>
      <c r="B4481" t="s">
        <v>29</v>
      </c>
      <c r="C4481">
        <v>41</v>
      </c>
      <c r="D4481" t="s">
        <v>8588</v>
      </c>
      <c r="F4481" t="s">
        <v>44</v>
      </c>
      <c r="G4481" t="s">
        <v>29</v>
      </c>
      <c r="H4481" t="s">
        <v>175</v>
      </c>
      <c r="I4481">
        <v>0</v>
      </c>
      <c r="J4481">
        <v>1</v>
      </c>
      <c r="K4481">
        <v>0</v>
      </c>
      <c r="L4481" t="s">
        <v>4371</v>
      </c>
      <c r="M4481" t="s">
        <v>81</v>
      </c>
      <c r="N4481">
        <v>5000000</v>
      </c>
      <c r="O4481">
        <f t="shared" si="190"/>
        <v>256028</v>
      </c>
      <c r="Q4481" t="s">
        <v>35</v>
      </c>
      <c r="R4481">
        <v>0</v>
      </c>
      <c r="S4481">
        <v>33</v>
      </c>
      <c r="T4481" t="s">
        <v>37</v>
      </c>
      <c r="U4481" t="s">
        <v>188</v>
      </c>
      <c r="W4481" s="2" t="e">
        <f>IF(VLOOKUP(V4481,'reference classification'!$B$1:G4485,6,FALSE)&gt;90,1,0)</f>
        <v>#N/A</v>
      </c>
      <c r="X4481">
        <v>1756028</v>
      </c>
      <c r="Y4481" t="s">
        <v>4371</v>
      </c>
      <c r="Z4481">
        <v>256028</v>
      </c>
      <c r="AA4481">
        <v>-21</v>
      </c>
      <c r="AB4481">
        <v>2012056</v>
      </c>
      <c r="AC4481">
        <v>256028</v>
      </c>
      <c r="AD4481">
        <v>0</v>
      </c>
      <c r="AE4481" t="b">
        <f t="shared" si="191"/>
        <v>0</v>
      </c>
    </row>
    <row r="4482" spans="1:31" hidden="1">
      <c r="A4482" s="6" t="s">
        <v>6879</v>
      </c>
      <c r="B4482" t="s">
        <v>29</v>
      </c>
      <c r="C4482">
        <v>41</v>
      </c>
      <c r="D4482" t="s">
        <v>8590</v>
      </c>
      <c r="E4482">
        <v>7212010</v>
      </c>
      <c r="F4482" t="s">
        <v>44</v>
      </c>
      <c r="G4482" t="s">
        <v>29</v>
      </c>
      <c r="H4482" t="s">
        <v>237</v>
      </c>
      <c r="I4482">
        <v>0</v>
      </c>
      <c r="J4482">
        <v>1</v>
      </c>
      <c r="K4482">
        <v>0</v>
      </c>
      <c r="L4482" t="s">
        <v>4371</v>
      </c>
      <c r="M4482" t="s">
        <v>34</v>
      </c>
      <c r="N4482">
        <v>2000000</v>
      </c>
      <c r="O4482">
        <f t="shared" si="190"/>
        <v>1290940</v>
      </c>
      <c r="Q4482" t="s">
        <v>35</v>
      </c>
      <c r="R4482">
        <v>0</v>
      </c>
      <c r="S4482">
        <v>24</v>
      </c>
      <c r="T4482" t="s">
        <v>37</v>
      </c>
      <c r="U4482" t="s">
        <v>188</v>
      </c>
      <c r="W4482" s="2" t="e">
        <f>IF(VLOOKUP(V4482,'reference classification'!$B$1:G4486,6,FALSE)&gt;90,1,0)</f>
        <v>#N/A</v>
      </c>
      <c r="X4482">
        <v>1790940</v>
      </c>
      <c r="Y4482" t="s">
        <v>4371</v>
      </c>
      <c r="Z4482">
        <v>1290940</v>
      </c>
      <c r="AA4482">
        <v>-31</v>
      </c>
      <c r="AB4482">
        <v>3081880</v>
      </c>
      <c r="AC4482">
        <v>1290940</v>
      </c>
      <c r="AD4482">
        <v>0</v>
      </c>
      <c r="AE4482" t="b">
        <f t="shared" si="191"/>
        <v>0</v>
      </c>
    </row>
    <row r="4483" spans="1:31" hidden="1">
      <c r="A4483" s="6" t="s">
        <v>4185</v>
      </c>
      <c r="B4483" t="s">
        <v>29</v>
      </c>
      <c r="C4483">
        <v>41</v>
      </c>
      <c r="D4483" t="s">
        <v>2978</v>
      </c>
      <c r="E4483">
        <v>1101004</v>
      </c>
      <c r="F4483" t="s">
        <v>31</v>
      </c>
      <c r="G4483" t="s">
        <v>29</v>
      </c>
      <c r="H4483" t="s">
        <v>243</v>
      </c>
      <c r="I4483">
        <v>0</v>
      </c>
      <c r="J4483">
        <v>1</v>
      </c>
      <c r="K4483">
        <v>0</v>
      </c>
      <c r="L4483" t="s">
        <v>4205</v>
      </c>
      <c r="M4483" t="s">
        <v>81</v>
      </c>
      <c r="N4483">
        <v>1200000</v>
      </c>
      <c r="O4483">
        <f t="shared" ref="O4483:O4546" si="192">AC4483</f>
        <v>50000</v>
      </c>
      <c r="Q4483" t="s">
        <v>35</v>
      </c>
      <c r="R4483">
        <v>605.88</v>
      </c>
      <c r="S4483">
        <v>24</v>
      </c>
      <c r="T4483" t="s">
        <v>77</v>
      </c>
      <c r="U4483" t="s">
        <v>188</v>
      </c>
      <c r="W4483" s="2" t="e">
        <f>IF(VLOOKUP(V4483,'reference classification'!$B$1:G4487,6,FALSE)&gt;90,1,0)</f>
        <v>#N/A</v>
      </c>
      <c r="X4483">
        <v>550000</v>
      </c>
      <c r="Y4483" t="s">
        <v>4205</v>
      </c>
      <c r="Z4483">
        <v>50000</v>
      </c>
      <c r="AA4483">
        <v>0</v>
      </c>
      <c r="AB4483">
        <v>600000</v>
      </c>
      <c r="AC4483">
        <v>50000</v>
      </c>
      <c r="AD4483">
        <v>0</v>
      </c>
      <c r="AE4483" t="b">
        <f t="shared" ref="AE4483:AE4546" si="193">AB4483=AC4483</f>
        <v>0</v>
      </c>
    </row>
    <row r="4484" spans="1:31" hidden="1">
      <c r="A4484" s="6" t="s">
        <v>11052</v>
      </c>
      <c r="B4484" t="s">
        <v>29</v>
      </c>
      <c r="C4484">
        <v>41</v>
      </c>
      <c r="D4484" t="s">
        <v>8593</v>
      </c>
      <c r="F4484" t="s">
        <v>31</v>
      </c>
      <c r="G4484" t="s">
        <v>29</v>
      </c>
      <c r="H4484" t="s">
        <v>769</v>
      </c>
      <c r="I4484">
        <v>0</v>
      </c>
      <c r="J4484">
        <v>1</v>
      </c>
      <c r="K4484">
        <v>0</v>
      </c>
      <c r="L4484" t="s">
        <v>4205</v>
      </c>
      <c r="M4484" t="s">
        <v>81</v>
      </c>
      <c r="N4484">
        <v>1500000</v>
      </c>
      <c r="O4484">
        <f t="shared" si="192"/>
        <v>58839</v>
      </c>
      <c r="Q4484" t="s">
        <v>35</v>
      </c>
      <c r="R4484">
        <v>605.88</v>
      </c>
      <c r="S4484">
        <v>24</v>
      </c>
      <c r="T4484" t="s">
        <v>77</v>
      </c>
      <c r="U4484" t="s">
        <v>188</v>
      </c>
      <c r="W4484" s="2" t="e">
        <f>IF(VLOOKUP(V4484,'reference classification'!$B$1:G4488,6,FALSE)&gt;90,1,0)</f>
        <v>#N/A</v>
      </c>
      <c r="X4484">
        <v>1121339</v>
      </c>
      <c r="Y4484" t="s">
        <v>4205</v>
      </c>
      <c r="Z4484">
        <v>58839</v>
      </c>
      <c r="AA4484">
        <v>0</v>
      </c>
      <c r="AB4484">
        <v>1180178</v>
      </c>
      <c r="AC4484">
        <v>58839</v>
      </c>
      <c r="AD4484">
        <v>0</v>
      </c>
      <c r="AE4484" t="b">
        <f t="shared" si="193"/>
        <v>0</v>
      </c>
    </row>
    <row r="4485" spans="1:31" hidden="1">
      <c r="A4485" s="6" t="s">
        <v>9782</v>
      </c>
      <c r="B4485" t="s">
        <v>29</v>
      </c>
      <c r="C4485">
        <v>30</v>
      </c>
      <c r="D4485" t="s">
        <v>8595</v>
      </c>
      <c r="F4485" t="s">
        <v>44</v>
      </c>
      <c r="G4485" t="s">
        <v>29</v>
      </c>
      <c r="H4485" t="s">
        <v>2472</v>
      </c>
      <c r="I4485">
        <v>0</v>
      </c>
      <c r="J4485">
        <v>1</v>
      </c>
      <c r="K4485">
        <v>0</v>
      </c>
      <c r="L4485" t="s">
        <v>4371</v>
      </c>
      <c r="M4485" t="s">
        <v>81</v>
      </c>
      <c r="N4485">
        <v>6000000</v>
      </c>
      <c r="O4485">
        <f t="shared" si="192"/>
        <v>240689</v>
      </c>
      <c r="Q4485" t="s">
        <v>35</v>
      </c>
      <c r="R4485">
        <v>0</v>
      </c>
      <c r="S4485">
        <v>33</v>
      </c>
      <c r="T4485" t="s">
        <v>37</v>
      </c>
      <c r="U4485" t="s">
        <v>188</v>
      </c>
      <c r="W4485" s="2" t="e">
        <f>IF(VLOOKUP(V4485,'reference classification'!$B$1:G4489,6,FALSE)&gt;90,1,0)</f>
        <v>#N/A</v>
      </c>
      <c r="X4485">
        <v>4940689</v>
      </c>
      <c r="Y4485" t="s">
        <v>4371</v>
      </c>
      <c r="Z4485">
        <v>240689</v>
      </c>
      <c r="AA4485">
        <v>-62</v>
      </c>
      <c r="AB4485">
        <v>5181378</v>
      </c>
      <c r="AC4485">
        <v>240689</v>
      </c>
      <c r="AD4485">
        <v>0</v>
      </c>
      <c r="AE4485" t="b">
        <f t="shared" si="193"/>
        <v>0</v>
      </c>
    </row>
    <row r="4486" spans="1:31" hidden="1">
      <c r="A4486" s="6" t="s">
        <v>5653</v>
      </c>
      <c r="B4486" t="s">
        <v>29</v>
      </c>
      <c r="C4486">
        <v>41</v>
      </c>
      <c r="D4486" t="s">
        <v>6159</v>
      </c>
      <c r="E4486">
        <v>7212230</v>
      </c>
      <c r="F4486" t="s">
        <v>31</v>
      </c>
      <c r="G4486" t="s">
        <v>29</v>
      </c>
      <c r="H4486" t="s">
        <v>237</v>
      </c>
      <c r="I4486">
        <v>0</v>
      </c>
      <c r="J4486">
        <v>1</v>
      </c>
      <c r="K4486">
        <v>0</v>
      </c>
      <c r="L4486" t="s">
        <v>4371</v>
      </c>
      <c r="M4486" t="s">
        <v>34</v>
      </c>
      <c r="N4486">
        <v>1500000</v>
      </c>
      <c r="O4486">
        <f t="shared" si="192"/>
        <v>679409</v>
      </c>
      <c r="Q4486" t="s">
        <v>35</v>
      </c>
      <c r="R4486">
        <v>0</v>
      </c>
      <c r="S4486">
        <v>24</v>
      </c>
      <c r="T4486" t="s">
        <v>37</v>
      </c>
      <c r="U4486" t="s">
        <v>188</v>
      </c>
      <c r="W4486" s="2" t="e">
        <f>IF(VLOOKUP(V4486,'reference classification'!$B$1:G4490,6,FALSE)&gt;90,1,0)</f>
        <v>#N/A</v>
      </c>
      <c r="X4486">
        <v>1179409</v>
      </c>
      <c r="Y4486" t="s">
        <v>4371</v>
      </c>
      <c r="Z4486">
        <v>679409</v>
      </c>
      <c r="AA4486">
        <v>-29</v>
      </c>
      <c r="AB4486">
        <v>1858818</v>
      </c>
      <c r="AC4486">
        <v>679409</v>
      </c>
      <c r="AD4486">
        <v>0</v>
      </c>
      <c r="AE4486" t="b">
        <f t="shared" si="193"/>
        <v>0</v>
      </c>
    </row>
    <row r="4487" spans="1:31" hidden="1">
      <c r="A4487" s="6" t="s">
        <v>6666</v>
      </c>
      <c r="B4487" t="s">
        <v>29</v>
      </c>
      <c r="C4487">
        <v>41</v>
      </c>
      <c r="D4487" t="s">
        <v>4325</v>
      </c>
      <c r="E4487">
        <v>7212010</v>
      </c>
      <c r="F4487" t="s">
        <v>44</v>
      </c>
      <c r="G4487" t="s">
        <v>29</v>
      </c>
      <c r="H4487" t="s">
        <v>644</v>
      </c>
      <c r="I4487">
        <v>0</v>
      </c>
      <c r="J4487">
        <v>1</v>
      </c>
      <c r="K4487">
        <v>0</v>
      </c>
      <c r="L4487" t="s">
        <v>4371</v>
      </c>
      <c r="M4487" t="s">
        <v>34</v>
      </c>
      <c r="N4487">
        <v>2000000</v>
      </c>
      <c r="O4487">
        <f t="shared" si="192"/>
        <v>1480670</v>
      </c>
      <c r="Q4487" t="s">
        <v>35</v>
      </c>
      <c r="R4487">
        <v>0</v>
      </c>
      <c r="S4487">
        <v>24</v>
      </c>
      <c r="T4487" t="s">
        <v>37</v>
      </c>
      <c r="U4487" t="s">
        <v>188</v>
      </c>
      <c r="W4487" s="2" t="e">
        <f>IF(VLOOKUP(V4487,'reference classification'!$B$1:G4491,6,FALSE)&gt;90,1,0)</f>
        <v>#N/A</v>
      </c>
      <c r="X4487">
        <v>1980670</v>
      </c>
      <c r="Y4487" t="s">
        <v>4371</v>
      </c>
      <c r="Z4487">
        <v>1480670</v>
      </c>
      <c r="AA4487">
        <v>0</v>
      </c>
      <c r="AB4487">
        <v>3461340</v>
      </c>
      <c r="AC4487">
        <v>1480670</v>
      </c>
      <c r="AD4487">
        <v>0</v>
      </c>
      <c r="AE4487" t="b">
        <f t="shared" si="193"/>
        <v>0</v>
      </c>
    </row>
    <row r="4488" spans="1:31" hidden="1">
      <c r="A4488" s="6" t="s">
        <v>11249</v>
      </c>
      <c r="B4488" t="s">
        <v>29</v>
      </c>
      <c r="C4488">
        <v>41</v>
      </c>
      <c r="D4488" t="s">
        <v>4475</v>
      </c>
      <c r="F4488" t="s">
        <v>44</v>
      </c>
      <c r="G4488" t="s">
        <v>29</v>
      </c>
      <c r="H4488" t="s">
        <v>237</v>
      </c>
      <c r="I4488">
        <v>0</v>
      </c>
      <c r="J4488">
        <v>1</v>
      </c>
      <c r="K4488">
        <v>0</v>
      </c>
      <c r="L4488" t="s">
        <v>4371</v>
      </c>
      <c r="M4488" t="s">
        <v>34</v>
      </c>
      <c r="N4488">
        <v>2600000</v>
      </c>
      <c r="O4488">
        <f t="shared" si="192"/>
        <v>1189926</v>
      </c>
      <c r="Q4488" t="s">
        <v>35</v>
      </c>
      <c r="R4488">
        <v>0</v>
      </c>
      <c r="S4488">
        <v>24</v>
      </c>
      <c r="T4488" t="s">
        <v>37</v>
      </c>
      <c r="U4488" t="s">
        <v>188</v>
      </c>
      <c r="W4488" s="2" t="e">
        <f>IF(VLOOKUP(V4488,'reference classification'!$B$1:G4492,6,FALSE)&gt;90,1,0)</f>
        <v>#N/A</v>
      </c>
      <c r="X4488">
        <v>1789926</v>
      </c>
      <c r="Y4488" t="s">
        <v>4371</v>
      </c>
      <c r="Z4488">
        <v>1189926</v>
      </c>
      <c r="AA4488">
        <v>-31</v>
      </c>
      <c r="AB4488">
        <v>2979852</v>
      </c>
      <c r="AC4488">
        <v>1189926</v>
      </c>
      <c r="AD4488">
        <v>0</v>
      </c>
      <c r="AE4488" t="b">
        <f t="shared" si="193"/>
        <v>0</v>
      </c>
    </row>
    <row r="4489" spans="1:31" hidden="1">
      <c r="A4489" s="6" t="s">
        <v>7238</v>
      </c>
      <c r="B4489" t="s">
        <v>29</v>
      </c>
      <c r="C4489">
        <v>40</v>
      </c>
      <c r="D4489" t="s">
        <v>8600</v>
      </c>
      <c r="F4489" t="s">
        <v>44</v>
      </c>
      <c r="G4489" t="s">
        <v>29</v>
      </c>
      <c r="H4489" t="s">
        <v>8601</v>
      </c>
      <c r="I4489">
        <v>0</v>
      </c>
      <c r="J4489">
        <v>1</v>
      </c>
      <c r="K4489">
        <v>0</v>
      </c>
      <c r="L4489" t="s">
        <v>5127</v>
      </c>
      <c r="M4489" t="s">
        <v>81</v>
      </c>
      <c r="N4489">
        <v>2000000</v>
      </c>
      <c r="O4489">
        <f t="shared" si="192"/>
        <v>62260</v>
      </c>
      <c r="Q4489" t="s">
        <v>35</v>
      </c>
      <c r="R4489">
        <v>2.5</v>
      </c>
      <c r="S4489">
        <v>4</v>
      </c>
      <c r="T4489" t="s">
        <v>77</v>
      </c>
      <c r="U4489" t="s">
        <v>78</v>
      </c>
      <c r="W4489" s="2" t="e">
        <f>IF(VLOOKUP(V4489,'reference classification'!$B$1:G4493,6,FALSE)&gt;90,1,0)</f>
        <v>#N/A</v>
      </c>
      <c r="X4489">
        <v>1722828</v>
      </c>
      <c r="Y4489" t="s">
        <v>5127</v>
      </c>
      <c r="Z4489">
        <v>62260</v>
      </c>
      <c r="AA4489">
        <v>-17</v>
      </c>
      <c r="AB4489">
        <v>1785088</v>
      </c>
      <c r="AC4489">
        <v>62260</v>
      </c>
      <c r="AD4489">
        <v>0</v>
      </c>
      <c r="AE4489" t="b">
        <f t="shared" si="193"/>
        <v>0</v>
      </c>
    </row>
    <row r="4490" spans="1:31" hidden="1">
      <c r="A4490" s="6" t="s">
        <v>5282</v>
      </c>
      <c r="B4490" t="s">
        <v>29</v>
      </c>
      <c r="C4490">
        <v>41</v>
      </c>
      <c r="D4490" t="s">
        <v>8603</v>
      </c>
      <c r="E4490">
        <v>3313152</v>
      </c>
      <c r="F4490" t="s">
        <v>31</v>
      </c>
      <c r="G4490" t="s">
        <v>29</v>
      </c>
      <c r="H4490" t="s">
        <v>202</v>
      </c>
      <c r="I4490">
        <v>0</v>
      </c>
      <c r="J4490">
        <v>1</v>
      </c>
      <c r="K4490">
        <v>0</v>
      </c>
      <c r="L4490" t="s">
        <v>4205</v>
      </c>
      <c r="M4490" t="s">
        <v>81</v>
      </c>
      <c r="N4490">
        <v>1200000</v>
      </c>
      <c r="O4490">
        <f t="shared" si="192"/>
        <v>62235</v>
      </c>
      <c r="Q4490" t="s">
        <v>35</v>
      </c>
      <c r="R4490">
        <v>25.25</v>
      </c>
      <c r="S4490">
        <v>24</v>
      </c>
      <c r="T4490" t="s">
        <v>77</v>
      </c>
      <c r="U4490" t="s">
        <v>188</v>
      </c>
      <c r="W4490" s="2" t="e">
        <f>IF(VLOOKUP(V4490,'reference classification'!$B$1:G4494,6,FALSE)&gt;90,1,0)</f>
        <v>#N/A</v>
      </c>
      <c r="X4490">
        <v>373398</v>
      </c>
      <c r="Y4490" t="s">
        <v>4205</v>
      </c>
      <c r="Z4490">
        <v>62235</v>
      </c>
      <c r="AA4490">
        <v>0</v>
      </c>
      <c r="AB4490">
        <v>435633</v>
      </c>
      <c r="AC4490">
        <v>62235</v>
      </c>
      <c r="AD4490">
        <v>0</v>
      </c>
      <c r="AE4490" t="b">
        <f t="shared" si="193"/>
        <v>0</v>
      </c>
    </row>
    <row r="4491" spans="1:31" hidden="1">
      <c r="A4491" s="6" t="s">
        <v>6668</v>
      </c>
      <c r="B4491" t="s">
        <v>29</v>
      </c>
      <c r="C4491">
        <v>41</v>
      </c>
      <c r="D4491" t="s">
        <v>8605</v>
      </c>
      <c r="F4491" t="s">
        <v>31</v>
      </c>
      <c r="G4491" t="s">
        <v>29</v>
      </c>
      <c r="H4491" t="s">
        <v>237</v>
      </c>
      <c r="I4491">
        <v>0</v>
      </c>
      <c r="J4491">
        <v>1</v>
      </c>
      <c r="K4491">
        <v>0</v>
      </c>
      <c r="L4491" t="s">
        <v>4371</v>
      </c>
      <c r="M4491" t="s">
        <v>34</v>
      </c>
      <c r="N4491">
        <v>3000000</v>
      </c>
      <c r="O4491">
        <f t="shared" si="192"/>
        <v>2500000</v>
      </c>
      <c r="Q4491" t="s">
        <v>35</v>
      </c>
      <c r="R4491">
        <v>0</v>
      </c>
      <c r="S4491">
        <v>24</v>
      </c>
      <c r="T4491" t="s">
        <v>37</v>
      </c>
      <c r="U4491" t="s">
        <v>188</v>
      </c>
      <c r="W4491" s="2" t="e">
        <f>IF(VLOOKUP(V4491,'reference classification'!$B$1:G4495,6,FALSE)&gt;90,1,0)</f>
        <v>#N/A</v>
      </c>
      <c r="X4491">
        <v>3000000</v>
      </c>
      <c r="Y4491" t="s">
        <v>4371</v>
      </c>
      <c r="Z4491">
        <v>2500000</v>
      </c>
      <c r="AA4491">
        <v>-31</v>
      </c>
      <c r="AB4491">
        <v>5500000</v>
      </c>
      <c r="AC4491">
        <v>2500000</v>
      </c>
      <c r="AD4491">
        <v>0</v>
      </c>
      <c r="AE4491" t="b">
        <f t="shared" si="193"/>
        <v>0</v>
      </c>
    </row>
    <row r="4492" spans="1:31" hidden="1">
      <c r="A4492" s="6" t="s">
        <v>5862</v>
      </c>
      <c r="B4492" t="s">
        <v>29</v>
      </c>
      <c r="C4492">
        <v>41</v>
      </c>
      <c r="D4492" t="s">
        <v>734</v>
      </c>
      <c r="E4492">
        <v>7212270</v>
      </c>
      <c r="F4492" t="s">
        <v>31</v>
      </c>
      <c r="G4492" t="s">
        <v>29</v>
      </c>
      <c r="H4492" t="s">
        <v>327</v>
      </c>
      <c r="I4492">
        <v>0</v>
      </c>
      <c r="J4492">
        <v>1</v>
      </c>
      <c r="K4492">
        <v>0</v>
      </c>
      <c r="L4492" t="s">
        <v>4371</v>
      </c>
      <c r="M4492" t="s">
        <v>34</v>
      </c>
      <c r="N4492">
        <v>1000000</v>
      </c>
      <c r="O4492">
        <f t="shared" si="192"/>
        <v>419934</v>
      </c>
      <c r="Q4492" t="s">
        <v>35</v>
      </c>
      <c r="R4492">
        <v>0</v>
      </c>
      <c r="S4492">
        <v>24</v>
      </c>
      <c r="T4492" t="s">
        <v>37</v>
      </c>
      <c r="U4492" t="s">
        <v>188</v>
      </c>
      <c r="W4492" s="2" t="e">
        <f>IF(VLOOKUP(V4492,'reference classification'!$B$1:G4496,6,FALSE)&gt;90,1,0)</f>
        <v>#N/A</v>
      </c>
      <c r="X4492">
        <v>619934</v>
      </c>
      <c r="Y4492" t="s">
        <v>4371</v>
      </c>
      <c r="Z4492">
        <v>419934</v>
      </c>
      <c r="AA4492">
        <v>0</v>
      </c>
      <c r="AB4492">
        <v>1039868</v>
      </c>
      <c r="AC4492">
        <v>419934</v>
      </c>
      <c r="AD4492">
        <v>0</v>
      </c>
      <c r="AE4492" t="b">
        <f t="shared" si="193"/>
        <v>0</v>
      </c>
    </row>
    <row r="4493" spans="1:31" hidden="1">
      <c r="A4493" s="6" t="s">
        <v>5520</v>
      </c>
      <c r="B4493" t="s">
        <v>29</v>
      </c>
      <c r="C4493">
        <v>41</v>
      </c>
      <c r="D4493" t="s">
        <v>4824</v>
      </c>
      <c r="E4493">
        <v>5216011</v>
      </c>
      <c r="F4493" t="s">
        <v>44</v>
      </c>
      <c r="G4493" t="s">
        <v>29</v>
      </c>
      <c r="H4493" t="s">
        <v>8110</v>
      </c>
      <c r="I4493">
        <v>0</v>
      </c>
      <c r="J4493">
        <v>1</v>
      </c>
      <c r="K4493">
        <v>0</v>
      </c>
      <c r="L4493" t="s">
        <v>5127</v>
      </c>
      <c r="M4493" t="s">
        <v>81</v>
      </c>
      <c r="N4493">
        <v>1400000</v>
      </c>
      <c r="O4493">
        <f t="shared" si="192"/>
        <v>116700</v>
      </c>
      <c r="Q4493" t="s">
        <v>35</v>
      </c>
      <c r="R4493">
        <v>2.5</v>
      </c>
      <c r="S4493">
        <v>5</v>
      </c>
      <c r="T4493" t="s">
        <v>77</v>
      </c>
      <c r="U4493" t="s">
        <v>188</v>
      </c>
      <c r="W4493" s="2" t="e">
        <f>IF(VLOOKUP(V4493,'reference classification'!$B$1:G4497,6,FALSE)&gt;90,1,0)</f>
        <v>#N/A</v>
      </c>
      <c r="X4493">
        <v>233000</v>
      </c>
      <c r="Y4493" t="s">
        <v>5127</v>
      </c>
      <c r="Z4493">
        <v>116700</v>
      </c>
      <c r="AA4493">
        <v>-9</v>
      </c>
      <c r="AB4493">
        <v>349700</v>
      </c>
      <c r="AC4493">
        <v>116700</v>
      </c>
      <c r="AD4493">
        <v>0</v>
      </c>
      <c r="AE4493" t="b">
        <f t="shared" si="193"/>
        <v>0</v>
      </c>
    </row>
    <row r="4494" spans="1:31" hidden="1">
      <c r="A4494" s="6" t="s">
        <v>9504</v>
      </c>
      <c r="B4494" t="s">
        <v>29</v>
      </c>
      <c r="C4494">
        <v>41</v>
      </c>
      <c r="D4494" t="s">
        <v>8609</v>
      </c>
      <c r="F4494" t="s">
        <v>31</v>
      </c>
      <c r="G4494" t="s">
        <v>29</v>
      </c>
      <c r="H4494" t="s">
        <v>243</v>
      </c>
      <c r="I4494">
        <v>0</v>
      </c>
      <c r="J4494">
        <v>1</v>
      </c>
      <c r="K4494">
        <v>0</v>
      </c>
      <c r="L4494" t="s">
        <v>5127</v>
      </c>
      <c r="M4494" t="s">
        <v>81</v>
      </c>
      <c r="N4494">
        <v>700000</v>
      </c>
      <c r="O4494">
        <f t="shared" si="192"/>
        <v>46587</v>
      </c>
      <c r="Q4494" t="s">
        <v>35</v>
      </c>
      <c r="R4494">
        <v>2.5</v>
      </c>
      <c r="S4494">
        <v>4</v>
      </c>
      <c r="T4494" t="s">
        <v>77</v>
      </c>
      <c r="U4494" t="s">
        <v>78</v>
      </c>
      <c r="W4494" s="2" t="e">
        <f>IF(VLOOKUP(V4494,'reference classification'!$B$1:G4498,6,FALSE)&gt;90,1,0)</f>
        <v>#N/A</v>
      </c>
      <c r="X4494">
        <v>700000</v>
      </c>
      <c r="Y4494" t="s">
        <v>5127</v>
      </c>
      <c r="Z4494">
        <v>46587</v>
      </c>
      <c r="AA4494">
        <v>-25</v>
      </c>
      <c r="AB4494">
        <v>746587</v>
      </c>
      <c r="AC4494">
        <v>46587</v>
      </c>
      <c r="AD4494">
        <v>0</v>
      </c>
      <c r="AE4494" t="b">
        <f t="shared" si="193"/>
        <v>0</v>
      </c>
    </row>
    <row r="4495" spans="1:31" hidden="1">
      <c r="A4495" s="6" t="s">
        <v>10397</v>
      </c>
      <c r="B4495" t="s">
        <v>29</v>
      </c>
      <c r="C4495">
        <v>41</v>
      </c>
      <c r="D4495" t="s">
        <v>8611</v>
      </c>
      <c r="E4495">
        <v>5218010</v>
      </c>
      <c r="F4495" t="s">
        <v>44</v>
      </c>
      <c r="G4495" t="s">
        <v>29</v>
      </c>
      <c r="H4495" t="s">
        <v>3679</v>
      </c>
      <c r="I4495">
        <v>0</v>
      </c>
      <c r="J4495">
        <v>1</v>
      </c>
      <c r="K4495">
        <v>0</v>
      </c>
      <c r="L4495" t="s">
        <v>5127</v>
      </c>
      <c r="M4495" t="s">
        <v>81</v>
      </c>
      <c r="N4495">
        <v>1000000</v>
      </c>
      <c r="O4495">
        <f t="shared" si="192"/>
        <v>41700</v>
      </c>
      <c r="Q4495" t="s">
        <v>35</v>
      </c>
      <c r="R4495">
        <v>2.5</v>
      </c>
      <c r="S4495">
        <v>5</v>
      </c>
      <c r="T4495" t="s">
        <v>77</v>
      </c>
      <c r="U4495" t="s">
        <v>78</v>
      </c>
      <c r="W4495" s="2" t="e">
        <f>IF(VLOOKUP(V4495,'reference classification'!$B$1:G4499,6,FALSE)&gt;90,1,0)</f>
        <v>#N/A</v>
      </c>
      <c r="X4495">
        <v>332800</v>
      </c>
      <c r="Y4495" t="s">
        <v>5127</v>
      </c>
      <c r="Z4495">
        <v>41700</v>
      </c>
      <c r="AA4495">
        <v>-13</v>
      </c>
      <c r="AB4495">
        <v>374500</v>
      </c>
      <c r="AC4495">
        <v>41700</v>
      </c>
      <c r="AD4495">
        <v>0</v>
      </c>
      <c r="AE4495" t="b">
        <f t="shared" si="193"/>
        <v>0</v>
      </c>
    </row>
    <row r="4496" spans="1:31" hidden="1">
      <c r="A4496" s="6" t="s">
        <v>7572</v>
      </c>
      <c r="B4496" t="s">
        <v>29</v>
      </c>
      <c r="C4496">
        <v>41</v>
      </c>
      <c r="D4496" t="s">
        <v>5113</v>
      </c>
      <c r="F4496" t="s">
        <v>31</v>
      </c>
      <c r="G4496" t="s">
        <v>29</v>
      </c>
      <c r="H4496" t="s">
        <v>175</v>
      </c>
      <c r="I4496">
        <v>0</v>
      </c>
      <c r="J4496">
        <v>1</v>
      </c>
      <c r="K4496">
        <v>0</v>
      </c>
      <c r="L4496" t="s">
        <v>4371</v>
      </c>
      <c r="M4496" t="s">
        <v>34</v>
      </c>
      <c r="N4496">
        <v>2000000</v>
      </c>
      <c r="O4496">
        <f t="shared" si="192"/>
        <v>429839</v>
      </c>
      <c r="Q4496" t="s">
        <v>35</v>
      </c>
      <c r="R4496">
        <v>0</v>
      </c>
      <c r="S4496">
        <v>24</v>
      </c>
      <c r="T4496" t="s">
        <v>37</v>
      </c>
      <c r="U4496" t="s">
        <v>188</v>
      </c>
      <c r="W4496" s="2" t="e">
        <f>IF(VLOOKUP(V4496,'reference classification'!$B$1:G4500,6,FALSE)&gt;90,1,0)</f>
        <v>#N/A</v>
      </c>
      <c r="X4496">
        <v>1429839</v>
      </c>
      <c r="Y4496" t="s">
        <v>4371</v>
      </c>
      <c r="Z4496">
        <v>429839</v>
      </c>
      <c r="AA4496">
        <v>-31</v>
      </c>
      <c r="AB4496">
        <v>1859678</v>
      </c>
      <c r="AC4496">
        <v>429839</v>
      </c>
      <c r="AD4496">
        <v>0</v>
      </c>
      <c r="AE4496" t="b">
        <f t="shared" si="193"/>
        <v>0</v>
      </c>
    </row>
    <row r="4497" spans="1:31" hidden="1">
      <c r="A4497" s="6" t="s">
        <v>10697</v>
      </c>
      <c r="B4497" t="s">
        <v>29</v>
      </c>
      <c r="C4497">
        <v>41</v>
      </c>
      <c r="D4497" t="s">
        <v>8614</v>
      </c>
      <c r="F4497" t="s">
        <v>31</v>
      </c>
      <c r="G4497" t="s">
        <v>29</v>
      </c>
      <c r="H4497" t="s">
        <v>2483</v>
      </c>
      <c r="I4497">
        <v>0</v>
      </c>
      <c r="J4497">
        <v>1</v>
      </c>
      <c r="K4497">
        <v>0</v>
      </c>
      <c r="L4497" t="s">
        <v>4371</v>
      </c>
      <c r="M4497" t="s">
        <v>81</v>
      </c>
      <c r="N4497">
        <v>1500000</v>
      </c>
      <c r="O4497">
        <f t="shared" si="192"/>
        <v>57272</v>
      </c>
      <c r="Q4497" t="s">
        <v>35</v>
      </c>
      <c r="R4497">
        <v>0</v>
      </c>
      <c r="S4497">
        <v>24</v>
      </c>
      <c r="T4497" t="s">
        <v>37</v>
      </c>
      <c r="U4497" t="s">
        <v>78</v>
      </c>
      <c r="W4497" s="2" t="e">
        <f>IF(VLOOKUP(V4497,'reference classification'!$B$1:G4501,6,FALSE)&gt;90,1,0)</f>
        <v>#N/A</v>
      </c>
      <c r="X4497">
        <v>369772</v>
      </c>
      <c r="Y4497" t="s">
        <v>4371</v>
      </c>
      <c r="Z4497">
        <v>57272</v>
      </c>
      <c r="AA4497">
        <v>0</v>
      </c>
      <c r="AB4497">
        <v>427044</v>
      </c>
      <c r="AC4497">
        <v>57272</v>
      </c>
      <c r="AD4497">
        <v>0</v>
      </c>
      <c r="AE4497" t="b">
        <f t="shared" si="193"/>
        <v>0</v>
      </c>
    </row>
    <row r="4498" spans="1:31" hidden="1">
      <c r="A4498" s="6" t="s">
        <v>6561</v>
      </c>
      <c r="B4498" t="s">
        <v>29</v>
      </c>
      <c r="C4498">
        <v>41</v>
      </c>
      <c r="D4498" t="s">
        <v>492</v>
      </c>
      <c r="F4498" t="s">
        <v>44</v>
      </c>
      <c r="G4498" t="s">
        <v>29</v>
      </c>
      <c r="H4498" t="s">
        <v>327</v>
      </c>
      <c r="I4498">
        <v>0</v>
      </c>
      <c r="J4498">
        <v>1</v>
      </c>
      <c r="K4498">
        <v>0</v>
      </c>
      <c r="L4498" t="s">
        <v>4371</v>
      </c>
      <c r="M4498" t="s">
        <v>34</v>
      </c>
      <c r="N4498">
        <v>2300000</v>
      </c>
      <c r="O4498">
        <f t="shared" si="192"/>
        <v>2000000</v>
      </c>
      <c r="Q4498" t="s">
        <v>35</v>
      </c>
      <c r="R4498">
        <v>0</v>
      </c>
      <c r="S4498">
        <v>24</v>
      </c>
      <c r="T4498" t="s">
        <v>37</v>
      </c>
      <c r="U4498" t="s">
        <v>188</v>
      </c>
      <c r="W4498" s="2" t="e">
        <f>IF(VLOOKUP(V4498,'reference classification'!$B$1:G4502,6,FALSE)&gt;90,1,0)</f>
        <v>#N/A</v>
      </c>
      <c r="X4498">
        <v>2300000</v>
      </c>
      <c r="Y4498" t="s">
        <v>4371</v>
      </c>
      <c r="Z4498">
        <v>2000000</v>
      </c>
      <c r="AA4498">
        <v>-31</v>
      </c>
      <c r="AB4498">
        <v>4300000</v>
      </c>
      <c r="AC4498">
        <v>2000000</v>
      </c>
      <c r="AD4498">
        <v>0</v>
      </c>
      <c r="AE4498" t="b">
        <f t="shared" si="193"/>
        <v>0</v>
      </c>
    </row>
    <row r="4499" spans="1:31" hidden="1">
      <c r="A4499" s="6" t="s">
        <v>11653</v>
      </c>
      <c r="B4499" t="s">
        <v>29</v>
      </c>
      <c r="C4499">
        <v>41</v>
      </c>
      <c r="D4499" t="s">
        <v>2842</v>
      </c>
      <c r="F4499" t="s">
        <v>31</v>
      </c>
      <c r="G4499" t="s">
        <v>29</v>
      </c>
      <c r="H4499" t="s">
        <v>327</v>
      </c>
      <c r="I4499">
        <v>0</v>
      </c>
      <c r="J4499">
        <v>1</v>
      </c>
      <c r="K4499">
        <v>0</v>
      </c>
      <c r="L4499" t="s">
        <v>4371</v>
      </c>
      <c r="M4499" t="s">
        <v>81</v>
      </c>
      <c r="N4499">
        <v>1300000</v>
      </c>
      <c r="O4499">
        <f t="shared" si="192"/>
        <v>213182</v>
      </c>
      <c r="Q4499" t="s">
        <v>35</v>
      </c>
      <c r="R4499">
        <v>0</v>
      </c>
      <c r="S4499">
        <v>33</v>
      </c>
      <c r="T4499" t="s">
        <v>37</v>
      </c>
      <c r="U4499" t="s">
        <v>188</v>
      </c>
      <c r="W4499" s="2" t="e">
        <f>IF(VLOOKUP(V4499,'reference classification'!$B$1:G4503,6,FALSE)&gt;90,1,0)</f>
        <v>#N/A</v>
      </c>
      <c r="X4499">
        <v>1253182</v>
      </c>
      <c r="Y4499" t="s">
        <v>4371</v>
      </c>
      <c r="Z4499">
        <v>213182</v>
      </c>
      <c r="AA4499">
        <v>-57</v>
      </c>
      <c r="AB4499">
        <v>1466364</v>
      </c>
      <c r="AC4499">
        <v>213182</v>
      </c>
      <c r="AD4499">
        <v>0</v>
      </c>
      <c r="AE4499" t="b">
        <f t="shared" si="193"/>
        <v>0</v>
      </c>
    </row>
    <row r="4500" spans="1:31" hidden="1">
      <c r="A4500" s="6" t="s">
        <v>10712</v>
      </c>
      <c r="B4500" t="s">
        <v>29</v>
      </c>
      <c r="C4500">
        <v>41</v>
      </c>
      <c r="D4500" t="s">
        <v>8618</v>
      </c>
      <c r="E4500">
        <v>3101001</v>
      </c>
      <c r="F4500" t="s">
        <v>44</v>
      </c>
      <c r="G4500" t="s">
        <v>29</v>
      </c>
      <c r="H4500" t="s">
        <v>62</v>
      </c>
      <c r="I4500">
        <v>0</v>
      </c>
      <c r="J4500">
        <v>1</v>
      </c>
      <c r="K4500">
        <v>0</v>
      </c>
      <c r="L4500" t="s">
        <v>4371</v>
      </c>
      <c r="M4500" t="s">
        <v>34</v>
      </c>
      <c r="N4500">
        <v>500000</v>
      </c>
      <c r="O4500">
        <f t="shared" si="192"/>
        <v>83333</v>
      </c>
      <c r="Q4500" t="s">
        <v>35</v>
      </c>
      <c r="R4500">
        <v>0</v>
      </c>
      <c r="S4500">
        <v>33</v>
      </c>
      <c r="T4500" t="s">
        <v>37</v>
      </c>
      <c r="U4500" t="s">
        <v>2218</v>
      </c>
      <c r="W4500" s="2" t="e">
        <f>IF(VLOOKUP(V4500,'reference classification'!$B$1:G4504,6,FALSE)&gt;90,1,0)</f>
        <v>#N/A</v>
      </c>
      <c r="X4500">
        <v>166668</v>
      </c>
      <c r="Y4500" t="s">
        <v>4371</v>
      </c>
      <c r="Z4500">
        <v>83333</v>
      </c>
      <c r="AA4500">
        <v>-34</v>
      </c>
      <c r="AB4500">
        <v>250001</v>
      </c>
      <c r="AC4500">
        <v>83333</v>
      </c>
      <c r="AD4500">
        <v>0</v>
      </c>
      <c r="AE4500" t="b">
        <f t="shared" si="193"/>
        <v>0</v>
      </c>
    </row>
    <row r="4501" spans="1:31" hidden="1">
      <c r="A4501" s="6" t="s">
        <v>9694</v>
      </c>
      <c r="B4501" t="s">
        <v>29</v>
      </c>
      <c r="C4501">
        <v>41</v>
      </c>
      <c r="D4501" t="s">
        <v>8620</v>
      </c>
      <c r="E4501">
        <v>7211010</v>
      </c>
      <c r="F4501" t="s">
        <v>44</v>
      </c>
      <c r="G4501" t="s">
        <v>29</v>
      </c>
      <c r="H4501" t="s">
        <v>327</v>
      </c>
      <c r="I4501">
        <v>0</v>
      </c>
      <c r="J4501">
        <v>1</v>
      </c>
      <c r="K4501">
        <v>0</v>
      </c>
      <c r="L4501" t="s">
        <v>4371</v>
      </c>
      <c r="M4501" t="s">
        <v>34</v>
      </c>
      <c r="N4501">
        <v>2500000</v>
      </c>
      <c r="O4501">
        <f t="shared" si="192"/>
        <v>2000000</v>
      </c>
      <c r="Q4501" t="s">
        <v>35</v>
      </c>
      <c r="R4501">
        <v>0</v>
      </c>
      <c r="S4501">
        <v>24</v>
      </c>
      <c r="T4501" t="s">
        <v>37</v>
      </c>
      <c r="U4501" t="s">
        <v>188</v>
      </c>
      <c r="W4501" s="2" t="e">
        <f>IF(VLOOKUP(V4501,'reference classification'!$B$1:G4505,6,FALSE)&gt;90,1,0)</f>
        <v>#N/A</v>
      </c>
      <c r="X4501">
        <v>2500000</v>
      </c>
      <c r="Y4501" t="s">
        <v>4371</v>
      </c>
      <c r="Z4501">
        <v>2000000</v>
      </c>
      <c r="AA4501">
        <v>-31</v>
      </c>
      <c r="AB4501">
        <v>4500000</v>
      </c>
      <c r="AC4501">
        <v>2000000</v>
      </c>
      <c r="AD4501">
        <v>0</v>
      </c>
      <c r="AE4501" t="b">
        <f t="shared" si="193"/>
        <v>0</v>
      </c>
    </row>
    <row r="4502" spans="1:31" hidden="1">
      <c r="A4502" s="6" t="s">
        <v>5716</v>
      </c>
      <c r="B4502" t="s">
        <v>29</v>
      </c>
      <c r="C4502">
        <v>41</v>
      </c>
      <c r="D4502" t="s">
        <v>8042</v>
      </c>
      <c r="E4502">
        <v>7212010</v>
      </c>
      <c r="F4502" t="s">
        <v>44</v>
      </c>
      <c r="G4502" t="s">
        <v>29</v>
      </c>
      <c r="H4502" t="s">
        <v>327</v>
      </c>
      <c r="I4502">
        <v>0</v>
      </c>
      <c r="J4502">
        <v>1</v>
      </c>
      <c r="K4502">
        <v>0</v>
      </c>
      <c r="L4502" t="s">
        <v>4371</v>
      </c>
      <c r="M4502" t="s">
        <v>34</v>
      </c>
      <c r="N4502">
        <v>1000000</v>
      </c>
      <c r="O4502">
        <f t="shared" si="192"/>
        <v>800000</v>
      </c>
      <c r="Q4502" t="s">
        <v>35</v>
      </c>
      <c r="R4502">
        <v>0</v>
      </c>
      <c r="S4502">
        <v>24</v>
      </c>
      <c r="T4502" t="s">
        <v>37</v>
      </c>
      <c r="U4502" t="s">
        <v>188</v>
      </c>
      <c r="W4502" s="2" t="e">
        <f>IF(VLOOKUP(V4502,'reference classification'!$B$1:G4506,6,FALSE)&gt;90,1,0)</f>
        <v>#N/A</v>
      </c>
      <c r="X4502">
        <v>1000000</v>
      </c>
      <c r="Y4502" t="s">
        <v>4371</v>
      </c>
      <c r="Z4502">
        <v>800000</v>
      </c>
      <c r="AA4502">
        <v>-31</v>
      </c>
      <c r="AB4502">
        <v>1800000</v>
      </c>
      <c r="AC4502">
        <v>800000</v>
      </c>
      <c r="AD4502">
        <v>0</v>
      </c>
      <c r="AE4502" t="b">
        <f t="shared" si="193"/>
        <v>0</v>
      </c>
    </row>
    <row r="4503" spans="1:31" hidden="1">
      <c r="A4503" s="6" t="s">
        <v>7683</v>
      </c>
      <c r="B4503" t="s">
        <v>29</v>
      </c>
      <c r="C4503">
        <v>41</v>
      </c>
      <c r="D4503" t="s">
        <v>988</v>
      </c>
      <c r="F4503" t="s">
        <v>44</v>
      </c>
      <c r="G4503" t="s">
        <v>29</v>
      </c>
      <c r="H4503" t="s">
        <v>4187</v>
      </c>
      <c r="I4503">
        <v>0</v>
      </c>
      <c r="J4503">
        <v>1</v>
      </c>
      <c r="K4503">
        <v>1</v>
      </c>
      <c r="L4503" t="s">
        <v>4371</v>
      </c>
      <c r="M4503" t="s">
        <v>75</v>
      </c>
      <c r="N4503">
        <v>18900000</v>
      </c>
      <c r="O4503">
        <f t="shared" si="192"/>
        <v>235868</v>
      </c>
      <c r="Q4503" t="s">
        <v>35</v>
      </c>
      <c r="R4503">
        <v>0</v>
      </c>
      <c r="S4503">
        <v>3</v>
      </c>
      <c r="T4503" t="s">
        <v>37</v>
      </c>
      <c r="U4503" t="s">
        <v>78</v>
      </c>
      <c r="W4503" s="2" t="e">
        <f>IF(VLOOKUP(V4503,'reference classification'!$B$1:G4507,6,FALSE)&gt;90,1,0)</f>
        <v>#N/A</v>
      </c>
      <c r="X4503">
        <v>8110868</v>
      </c>
      <c r="Y4503" t="s">
        <v>4371</v>
      </c>
      <c r="Z4503">
        <v>235868</v>
      </c>
      <c r="AA4503">
        <v>0</v>
      </c>
      <c r="AB4503">
        <v>8346736</v>
      </c>
      <c r="AC4503">
        <v>235868</v>
      </c>
      <c r="AD4503">
        <v>0</v>
      </c>
      <c r="AE4503" t="b">
        <f t="shared" si="193"/>
        <v>0</v>
      </c>
    </row>
    <row r="4504" spans="1:31" hidden="1">
      <c r="A4504" s="6" t="s">
        <v>12122</v>
      </c>
      <c r="B4504" t="s">
        <v>29</v>
      </c>
      <c r="C4504">
        <v>41</v>
      </c>
      <c r="D4504" t="s">
        <v>8624</v>
      </c>
      <c r="E4504">
        <v>5216011</v>
      </c>
      <c r="F4504" t="s">
        <v>31</v>
      </c>
      <c r="G4504" t="s">
        <v>29</v>
      </c>
      <c r="H4504" t="s">
        <v>8110</v>
      </c>
      <c r="I4504">
        <v>0</v>
      </c>
      <c r="J4504">
        <v>1</v>
      </c>
      <c r="K4504">
        <v>0</v>
      </c>
      <c r="L4504" t="s">
        <v>5127</v>
      </c>
      <c r="M4504" t="s">
        <v>81</v>
      </c>
      <c r="N4504">
        <v>1400000</v>
      </c>
      <c r="O4504">
        <f t="shared" si="192"/>
        <v>38900</v>
      </c>
      <c r="Q4504" t="s">
        <v>35</v>
      </c>
      <c r="R4504">
        <v>2.5</v>
      </c>
      <c r="S4504">
        <v>4</v>
      </c>
      <c r="T4504" t="s">
        <v>77</v>
      </c>
      <c r="U4504" t="s">
        <v>2261</v>
      </c>
      <c r="W4504" s="2" t="e">
        <f>IF(VLOOKUP(V4504,'reference classification'!$B$1:G4508,6,FALSE)&gt;90,1,0)</f>
        <v>#N/A</v>
      </c>
      <c r="X4504">
        <v>894300</v>
      </c>
      <c r="Y4504" t="s">
        <v>5127</v>
      </c>
      <c r="Z4504">
        <v>38900</v>
      </c>
      <c r="AA4504">
        <v>-30</v>
      </c>
      <c r="AB4504">
        <v>933200</v>
      </c>
      <c r="AC4504">
        <v>38900</v>
      </c>
      <c r="AD4504">
        <v>0</v>
      </c>
      <c r="AE4504" t="b">
        <f t="shared" si="193"/>
        <v>0</v>
      </c>
    </row>
    <row r="4505" spans="1:31" hidden="1">
      <c r="A4505" s="6" t="s">
        <v>7726</v>
      </c>
      <c r="B4505" t="s">
        <v>29</v>
      </c>
      <c r="C4505">
        <v>41</v>
      </c>
      <c r="D4505" t="s">
        <v>8626</v>
      </c>
      <c r="E4505">
        <v>7212130</v>
      </c>
      <c r="F4505" t="s">
        <v>44</v>
      </c>
      <c r="G4505" t="s">
        <v>29</v>
      </c>
      <c r="H4505" t="s">
        <v>4370</v>
      </c>
      <c r="I4505">
        <v>0</v>
      </c>
      <c r="J4505">
        <v>1</v>
      </c>
      <c r="K4505">
        <v>0</v>
      </c>
      <c r="L4505" t="s">
        <v>4371</v>
      </c>
      <c r="M4505" t="s">
        <v>81</v>
      </c>
      <c r="N4505">
        <v>6000000</v>
      </c>
      <c r="O4505">
        <f t="shared" si="192"/>
        <v>1500000</v>
      </c>
      <c r="Q4505" t="s">
        <v>35</v>
      </c>
      <c r="R4505">
        <v>0</v>
      </c>
      <c r="S4505">
        <v>33</v>
      </c>
      <c r="T4505" t="s">
        <v>37</v>
      </c>
      <c r="U4505" t="s">
        <v>188</v>
      </c>
      <c r="W4505" s="2" t="e">
        <f>IF(VLOOKUP(V4505,'reference classification'!$B$1:G4509,6,FALSE)&gt;90,1,0)</f>
        <v>#N/A</v>
      </c>
      <c r="X4505">
        <v>4500000</v>
      </c>
      <c r="Y4505" t="s">
        <v>4371</v>
      </c>
      <c r="Z4505">
        <v>1500000</v>
      </c>
      <c r="AA4505">
        <v>-62</v>
      </c>
      <c r="AB4505">
        <v>6000000</v>
      </c>
      <c r="AC4505">
        <v>1500000</v>
      </c>
      <c r="AD4505">
        <v>0</v>
      </c>
      <c r="AE4505" t="b">
        <f t="shared" si="193"/>
        <v>0</v>
      </c>
    </row>
    <row r="4506" spans="1:31" hidden="1">
      <c r="A4506" s="6" t="s">
        <v>7726</v>
      </c>
      <c r="B4506" t="s">
        <v>29</v>
      </c>
      <c r="C4506">
        <v>41</v>
      </c>
      <c r="D4506" t="s">
        <v>6161</v>
      </c>
      <c r="E4506">
        <v>7212210</v>
      </c>
      <c r="F4506" t="s">
        <v>44</v>
      </c>
      <c r="G4506" t="s">
        <v>29</v>
      </c>
      <c r="H4506" t="s">
        <v>237</v>
      </c>
      <c r="I4506">
        <v>0</v>
      </c>
      <c r="J4506">
        <v>1</v>
      </c>
      <c r="K4506">
        <v>0</v>
      </c>
      <c r="L4506" t="s">
        <v>4371</v>
      </c>
      <c r="M4506" t="s">
        <v>81</v>
      </c>
      <c r="N4506">
        <v>1000000</v>
      </c>
      <c r="O4506">
        <f t="shared" si="192"/>
        <v>250000</v>
      </c>
      <c r="Q4506" t="s">
        <v>35</v>
      </c>
      <c r="R4506">
        <v>0</v>
      </c>
      <c r="S4506">
        <v>33</v>
      </c>
      <c r="T4506" t="s">
        <v>37</v>
      </c>
      <c r="U4506" t="s">
        <v>188</v>
      </c>
      <c r="W4506" s="2" t="e">
        <f>IF(VLOOKUP(V4506,'reference classification'!$B$1:G4510,6,FALSE)&gt;90,1,0)</f>
        <v>#N/A</v>
      </c>
      <c r="X4506">
        <v>500000</v>
      </c>
      <c r="Y4506" t="s">
        <v>4371</v>
      </c>
      <c r="Z4506">
        <v>250000</v>
      </c>
      <c r="AA4506">
        <v>-20</v>
      </c>
      <c r="AB4506">
        <v>750000</v>
      </c>
      <c r="AC4506">
        <v>250000</v>
      </c>
      <c r="AD4506">
        <v>0</v>
      </c>
      <c r="AE4506" t="b">
        <f t="shared" si="193"/>
        <v>0</v>
      </c>
    </row>
    <row r="4507" spans="1:31" hidden="1">
      <c r="A4507" s="6" t="s">
        <v>6597</v>
      </c>
      <c r="B4507" t="s">
        <v>29</v>
      </c>
      <c r="C4507">
        <v>41</v>
      </c>
      <c r="D4507" t="s">
        <v>8629</v>
      </c>
      <c r="E4507">
        <v>1101004</v>
      </c>
      <c r="F4507" t="s">
        <v>31</v>
      </c>
      <c r="G4507" t="s">
        <v>29</v>
      </c>
      <c r="H4507" t="s">
        <v>243</v>
      </c>
      <c r="I4507">
        <v>0</v>
      </c>
      <c r="J4507">
        <v>1</v>
      </c>
      <c r="K4507">
        <v>1</v>
      </c>
      <c r="L4507" t="s">
        <v>4433</v>
      </c>
      <c r="M4507" t="s">
        <v>34</v>
      </c>
      <c r="N4507">
        <v>325000</v>
      </c>
      <c r="O4507">
        <f t="shared" si="192"/>
        <v>325000</v>
      </c>
      <c r="Q4507" t="s">
        <v>35</v>
      </c>
      <c r="R4507">
        <v>6</v>
      </c>
      <c r="S4507">
        <v>6</v>
      </c>
      <c r="T4507" t="s">
        <v>37</v>
      </c>
      <c r="U4507" t="s">
        <v>78</v>
      </c>
      <c r="W4507" s="2" t="e">
        <f>IF(VLOOKUP(V4507,'reference classification'!$B$1:G4511,6,FALSE)&gt;90,1,0)</f>
        <v>#N/A</v>
      </c>
      <c r="X4507">
        <v>325000</v>
      </c>
      <c r="Y4507" t="s">
        <v>4433</v>
      </c>
      <c r="Z4507">
        <v>325000</v>
      </c>
      <c r="AA4507">
        <v>31</v>
      </c>
      <c r="AB4507">
        <v>650000</v>
      </c>
      <c r="AC4507">
        <v>325000</v>
      </c>
      <c r="AD4507">
        <v>0</v>
      </c>
      <c r="AE4507" t="b">
        <f t="shared" si="193"/>
        <v>0</v>
      </c>
    </row>
    <row r="4508" spans="1:31" hidden="1">
      <c r="A4508" s="6" t="s">
        <v>6597</v>
      </c>
      <c r="B4508" t="s">
        <v>29</v>
      </c>
      <c r="C4508">
        <v>41</v>
      </c>
      <c r="D4508" t="s">
        <v>6917</v>
      </c>
      <c r="F4508" t="s">
        <v>31</v>
      </c>
      <c r="G4508" t="s">
        <v>29</v>
      </c>
      <c r="H4508" t="s">
        <v>237</v>
      </c>
      <c r="I4508">
        <v>0</v>
      </c>
      <c r="J4508">
        <v>1</v>
      </c>
      <c r="K4508">
        <v>0</v>
      </c>
      <c r="L4508" t="s">
        <v>4371</v>
      </c>
      <c r="M4508" t="s">
        <v>34</v>
      </c>
      <c r="N4508">
        <v>600000</v>
      </c>
      <c r="O4508">
        <f t="shared" si="192"/>
        <v>131407</v>
      </c>
      <c r="Q4508" t="s">
        <v>35</v>
      </c>
      <c r="R4508">
        <v>0</v>
      </c>
      <c r="S4508">
        <v>24</v>
      </c>
      <c r="T4508" t="s">
        <v>37</v>
      </c>
      <c r="U4508" t="s">
        <v>78</v>
      </c>
      <c r="W4508" s="2" t="e">
        <f>IF(VLOOKUP(V4508,'reference classification'!$B$1:G4512,6,FALSE)&gt;90,1,0)</f>
        <v>#N/A</v>
      </c>
      <c r="X4508">
        <v>131407</v>
      </c>
      <c r="Y4508" t="s">
        <v>4371</v>
      </c>
      <c r="Z4508">
        <v>131407</v>
      </c>
      <c r="AA4508">
        <v>31</v>
      </c>
      <c r="AB4508">
        <v>262814</v>
      </c>
      <c r="AC4508">
        <v>131407</v>
      </c>
      <c r="AD4508">
        <v>0</v>
      </c>
      <c r="AE4508" t="b">
        <f t="shared" si="193"/>
        <v>0</v>
      </c>
    </row>
    <row r="4509" spans="1:31" hidden="1">
      <c r="A4509" s="6" t="s">
        <v>5159</v>
      </c>
      <c r="B4509" t="s">
        <v>29</v>
      </c>
      <c r="C4509">
        <v>41</v>
      </c>
      <c r="D4509" t="s">
        <v>456</v>
      </c>
      <c r="E4509">
        <v>3313033</v>
      </c>
      <c r="F4509" t="s">
        <v>31</v>
      </c>
      <c r="G4509" t="s">
        <v>29</v>
      </c>
      <c r="H4509" t="s">
        <v>327</v>
      </c>
      <c r="I4509">
        <v>0</v>
      </c>
      <c r="J4509">
        <v>1</v>
      </c>
      <c r="K4509">
        <v>0</v>
      </c>
      <c r="L4509" t="s">
        <v>4205</v>
      </c>
      <c r="M4509" t="s">
        <v>81</v>
      </c>
      <c r="N4509">
        <v>4050000</v>
      </c>
      <c r="O4509">
        <f t="shared" si="192"/>
        <v>38150</v>
      </c>
      <c r="Q4509" t="s">
        <v>35</v>
      </c>
      <c r="R4509">
        <v>9.36</v>
      </c>
      <c r="S4509">
        <v>1.66</v>
      </c>
      <c r="T4509" t="s">
        <v>77</v>
      </c>
      <c r="U4509" t="s">
        <v>78</v>
      </c>
      <c r="W4509" s="2" t="e">
        <f>IF(VLOOKUP(V4509,'reference classification'!$B$1:G4513,6,FALSE)&gt;90,1,0)</f>
        <v>#N/A</v>
      </c>
      <c r="X4509">
        <v>3337300</v>
      </c>
      <c r="Y4509" t="s">
        <v>4205</v>
      </c>
      <c r="Z4509">
        <v>38150</v>
      </c>
      <c r="AA4509">
        <v>0</v>
      </c>
      <c r="AB4509">
        <v>3375450</v>
      </c>
      <c r="AC4509">
        <v>38150</v>
      </c>
      <c r="AD4509">
        <v>0</v>
      </c>
      <c r="AE4509" t="b">
        <f t="shared" si="193"/>
        <v>0</v>
      </c>
    </row>
    <row r="4510" spans="1:31" hidden="1">
      <c r="A4510" s="6" t="s">
        <v>6785</v>
      </c>
      <c r="B4510" t="s">
        <v>29</v>
      </c>
      <c r="C4510">
        <v>41</v>
      </c>
      <c r="D4510" t="s">
        <v>2308</v>
      </c>
      <c r="E4510">
        <v>7212310</v>
      </c>
      <c r="F4510" t="s">
        <v>44</v>
      </c>
      <c r="G4510" t="s">
        <v>29</v>
      </c>
      <c r="H4510" t="s">
        <v>644</v>
      </c>
      <c r="I4510">
        <v>0</v>
      </c>
      <c r="J4510">
        <v>1</v>
      </c>
      <c r="K4510">
        <v>0</v>
      </c>
      <c r="L4510" t="s">
        <v>4371</v>
      </c>
      <c r="M4510" t="s">
        <v>81</v>
      </c>
      <c r="N4510">
        <v>1000000</v>
      </c>
      <c r="O4510">
        <f t="shared" si="192"/>
        <v>200000</v>
      </c>
      <c r="Q4510" t="s">
        <v>35</v>
      </c>
      <c r="R4510">
        <v>0</v>
      </c>
      <c r="S4510">
        <v>33</v>
      </c>
      <c r="T4510" t="s">
        <v>37</v>
      </c>
      <c r="U4510" t="s">
        <v>188</v>
      </c>
      <c r="W4510" s="2" t="e">
        <f>IF(VLOOKUP(V4510,'reference classification'!$B$1:G4514,6,FALSE)&gt;90,1,0)</f>
        <v>#N/A</v>
      </c>
      <c r="X4510">
        <v>1000000</v>
      </c>
      <c r="Y4510" t="s">
        <v>4371</v>
      </c>
      <c r="Z4510">
        <v>200000</v>
      </c>
      <c r="AA4510">
        <v>-43</v>
      </c>
      <c r="AB4510">
        <v>1200000</v>
      </c>
      <c r="AC4510">
        <v>200000</v>
      </c>
      <c r="AD4510">
        <v>0</v>
      </c>
      <c r="AE4510" t="b">
        <f t="shared" si="193"/>
        <v>0</v>
      </c>
    </row>
    <row r="4511" spans="1:31" hidden="1">
      <c r="A4511" s="6" t="s">
        <v>11133</v>
      </c>
      <c r="B4511" t="s">
        <v>29</v>
      </c>
      <c r="C4511">
        <v>41</v>
      </c>
      <c r="D4511" t="s">
        <v>8634</v>
      </c>
      <c r="E4511">
        <v>7210130</v>
      </c>
      <c r="F4511" t="s">
        <v>44</v>
      </c>
      <c r="G4511" t="s">
        <v>29</v>
      </c>
      <c r="H4511" t="s">
        <v>237</v>
      </c>
      <c r="I4511">
        <v>0</v>
      </c>
      <c r="J4511">
        <v>1</v>
      </c>
      <c r="K4511">
        <v>0</v>
      </c>
      <c r="L4511" t="s">
        <v>4371</v>
      </c>
      <c r="M4511" t="s">
        <v>34</v>
      </c>
      <c r="N4511">
        <v>600000</v>
      </c>
      <c r="O4511">
        <f t="shared" si="192"/>
        <v>377839</v>
      </c>
      <c r="Q4511" t="s">
        <v>35</v>
      </c>
      <c r="R4511">
        <v>0</v>
      </c>
      <c r="S4511">
        <v>24</v>
      </c>
      <c r="T4511" t="s">
        <v>37</v>
      </c>
      <c r="U4511" t="s">
        <v>78</v>
      </c>
      <c r="W4511" s="2" t="e">
        <f>IF(VLOOKUP(V4511,'reference classification'!$B$1:G4515,6,FALSE)&gt;90,1,0)</f>
        <v>#N/A</v>
      </c>
      <c r="X4511">
        <v>377839</v>
      </c>
      <c r="Y4511" t="s">
        <v>4371</v>
      </c>
      <c r="Z4511">
        <v>377839</v>
      </c>
      <c r="AA4511">
        <v>31</v>
      </c>
      <c r="AB4511">
        <v>755678</v>
      </c>
      <c r="AC4511">
        <v>377839</v>
      </c>
      <c r="AD4511">
        <v>0</v>
      </c>
      <c r="AE4511" t="b">
        <f t="shared" si="193"/>
        <v>0</v>
      </c>
    </row>
    <row r="4512" spans="1:31" hidden="1">
      <c r="A4512" s="6" t="s">
        <v>4944</v>
      </c>
      <c r="B4512" t="s">
        <v>29</v>
      </c>
      <c r="C4512">
        <v>41</v>
      </c>
      <c r="D4512" t="s">
        <v>8636</v>
      </c>
      <c r="F4512" t="s">
        <v>44</v>
      </c>
      <c r="G4512" t="s">
        <v>29</v>
      </c>
      <c r="H4512" t="s">
        <v>237</v>
      </c>
      <c r="I4512">
        <v>0</v>
      </c>
      <c r="J4512">
        <v>1</v>
      </c>
      <c r="K4512">
        <v>0</v>
      </c>
      <c r="L4512" t="s">
        <v>4371</v>
      </c>
      <c r="M4512" t="s">
        <v>34</v>
      </c>
      <c r="N4512">
        <v>500000</v>
      </c>
      <c r="O4512">
        <f t="shared" si="192"/>
        <v>55634</v>
      </c>
      <c r="Q4512" t="s">
        <v>35</v>
      </c>
      <c r="R4512">
        <v>0</v>
      </c>
      <c r="S4512">
        <v>24</v>
      </c>
      <c r="T4512" t="s">
        <v>37</v>
      </c>
      <c r="U4512" t="s">
        <v>78</v>
      </c>
      <c r="W4512" s="2" t="e">
        <f>IF(VLOOKUP(V4512,'reference classification'!$B$1:G4516,6,FALSE)&gt;90,1,0)</f>
        <v>#N/A</v>
      </c>
      <c r="X4512">
        <v>55634</v>
      </c>
      <c r="Y4512" t="s">
        <v>4371</v>
      </c>
      <c r="Z4512">
        <v>55634</v>
      </c>
      <c r="AA4512">
        <v>31</v>
      </c>
      <c r="AB4512">
        <v>111268</v>
      </c>
      <c r="AC4512">
        <v>55634</v>
      </c>
      <c r="AD4512">
        <v>0</v>
      </c>
      <c r="AE4512" t="b">
        <f t="shared" si="193"/>
        <v>0</v>
      </c>
    </row>
    <row r="4513" spans="1:31" hidden="1">
      <c r="A4513" s="6" t="s">
        <v>4944</v>
      </c>
      <c r="B4513" t="s">
        <v>29</v>
      </c>
      <c r="C4513">
        <v>41</v>
      </c>
      <c r="D4513" t="s">
        <v>8638</v>
      </c>
      <c r="F4513" t="s">
        <v>44</v>
      </c>
      <c r="G4513" t="s">
        <v>29</v>
      </c>
      <c r="H4513" t="s">
        <v>32</v>
      </c>
      <c r="I4513">
        <v>0</v>
      </c>
      <c r="J4513">
        <v>1</v>
      </c>
      <c r="K4513">
        <v>0</v>
      </c>
      <c r="L4513" t="s">
        <v>4205</v>
      </c>
      <c r="M4513" t="s">
        <v>81</v>
      </c>
      <c r="N4513">
        <v>2500000</v>
      </c>
      <c r="O4513">
        <f t="shared" si="192"/>
        <v>198330</v>
      </c>
      <c r="Q4513" t="s">
        <v>35</v>
      </c>
      <c r="R4513">
        <v>24.1</v>
      </c>
      <c r="S4513">
        <v>24</v>
      </c>
      <c r="T4513" t="s">
        <v>77</v>
      </c>
      <c r="U4513" t="s">
        <v>188</v>
      </c>
      <c r="W4513" s="2" t="e">
        <f>IF(VLOOKUP(V4513,'reference classification'!$B$1:G4517,6,FALSE)&gt;90,1,0)</f>
        <v>#N/A</v>
      </c>
      <c r="X4513">
        <v>1343340</v>
      </c>
      <c r="Y4513" t="s">
        <v>4205</v>
      </c>
      <c r="Z4513">
        <v>198330</v>
      </c>
      <c r="AA4513">
        <v>0</v>
      </c>
      <c r="AB4513">
        <v>1541670</v>
      </c>
      <c r="AC4513">
        <v>198330</v>
      </c>
      <c r="AD4513">
        <v>0</v>
      </c>
      <c r="AE4513" t="b">
        <f t="shared" si="193"/>
        <v>0</v>
      </c>
    </row>
    <row r="4514" spans="1:31" hidden="1">
      <c r="A4514" s="6" t="s">
        <v>4972</v>
      </c>
      <c r="B4514" t="s">
        <v>29</v>
      </c>
      <c r="C4514">
        <v>41</v>
      </c>
      <c r="D4514" t="s">
        <v>8274</v>
      </c>
      <c r="F4514" t="s">
        <v>31</v>
      </c>
      <c r="G4514" t="s">
        <v>29</v>
      </c>
      <c r="H4514" t="s">
        <v>2233</v>
      </c>
      <c r="I4514">
        <v>0</v>
      </c>
      <c r="J4514">
        <v>1</v>
      </c>
      <c r="K4514">
        <v>0</v>
      </c>
      <c r="L4514" t="s">
        <v>5127</v>
      </c>
      <c r="M4514" t="s">
        <v>34</v>
      </c>
      <c r="N4514">
        <v>500000</v>
      </c>
      <c r="O4514">
        <f t="shared" si="192"/>
        <v>50000</v>
      </c>
      <c r="Q4514" t="s">
        <v>35</v>
      </c>
      <c r="R4514">
        <v>2.5</v>
      </c>
      <c r="S4514">
        <v>4</v>
      </c>
      <c r="T4514" t="s">
        <v>77</v>
      </c>
      <c r="U4514" t="s">
        <v>78</v>
      </c>
      <c r="W4514" s="2" t="e">
        <f>IF(VLOOKUP(V4514,'reference classification'!$B$1:G4518,6,FALSE)&gt;90,1,0)</f>
        <v>#N/A</v>
      </c>
      <c r="X4514">
        <v>300000</v>
      </c>
      <c r="Y4514" t="s">
        <v>5127</v>
      </c>
      <c r="Z4514">
        <v>50000</v>
      </c>
      <c r="AA4514">
        <v>-9</v>
      </c>
      <c r="AB4514">
        <v>350000</v>
      </c>
      <c r="AC4514">
        <v>50000</v>
      </c>
      <c r="AD4514">
        <v>0</v>
      </c>
      <c r="AE4514" t="b">
        <f t="shared" si="193"/>
        <v>0</v>
      </c>
    </row>
    <row r="4515" spans="1:31" hidden="1">
      <c r="A4515" s="6" t="s">
        <v>11983</v>
      </c>
      <c r="B4515" t="s">
        <v>29</v>
      </c>
      <c r="C4515">
        <v>41</v>
      </c>
      <c r="D4515" t="s">
        <v>4916</v>
      </c>
      <c r="E4515">
        <v>7212290</v>
      </c>
      <c r="F4515" t="s">
        <v>44</v>
      </c>
      <c r="G4515" t="s">
        <v>29</v>
      </c>
      <c r="H4515" t="s">
        <v>237</v>
      </c>
      <c r="I4515">
        <v>0</v>
      </c>
      <c r="J4515">
        <v>1</v>
      </c>
      <c r="K4515">
        <v>0</v>
      </c>
      <c r="L4515" t="s">
        <v>4371</v>
      </c>
      <c r="M4515" t="s">
        <v>34</v>
      </c>
      <c r="N4515">
        <v>600000</v>
      </c>
      <c r="O4515">
        <f t="shared" si="192"/>
        <v>354444</v>
      </c>
      <c r="Q4515" t="s">
        <v>35</v>
      </c>
      <c r="R4515">
        <v>0</v>
      </c>
      <c r="S4515">
        <v>24</v>
      </c>
      <c r="T4515" t="s">
        <v>37</v>
      </c>
      <c r="U4515" t="s">
        <v>78</v>
      </c>
      <c r="W4515" s="2" t="e">
        <f>IF(VLOOKUP(V4515,'reference classification'!$B$1:G4519,6,FALSE)&gt;90,1,0)</f>
        <v>#N/A</v>
      </c>
      <c r="X4515">
        <v>354444</v>
      </c>
      <c r="Y4515" t="s">
        <v>4371</v>
      </c>
      <c r="Z4515">
        <v>354444</v>
      </c>
      <c r="AA4515">
        <v>31</v>
      </c>
      <c r="AB4515">
        <v>708888</v>
      </c>
      <c r="AC4515">
        <v>354444</v>
      </c>
      <c r="AD4515">
        <v>0</v>
      </c>
      <c r="AE4515" t="b">
        <f t="shared" si="193"/>
        <v>0</v>
      </c>
    </row>
    <row r="4516" spans="1:31" hidden="1">
      <c r="A4516" s="6" t="s">
        <v>9688</v>
      </c>
      <c r="B4516" t="s">
        <v>29</v>
      </c>
      <c r="C4516">
        <v>30</v>
      </c>
      <c r="D4516" t="s">
        <v>1065</v>
      </c>
      <c r="F4516" t="s">
        <v>31</v>
      </c>
      <c r="G4516" t="s">
        <v>29</v>
      </c>
      <c r="H4516" t="s">
        <v>1460</v>
      </c>
      <c r="I4516">
        <v>0</v>
      </c>
      <c r="J4516">
        <v>1</v>
      </c>
      <c r="K4516">
        <v>0</v>
      </c>
      <c r="L4516" t="s">
        <v>4371</v>
      </c>
      <c r="M4516" t="s">
        <v>34</v>
      </c>
      <c r="N4516">
        <v>600000</v>
      </c>
      <c r="O4516">
        <f t="shared" si="192"/>
        <v>313471</v>
      </c>
      <c r="Q4516" t="s">
        <v>35</v>
      </c>
      <c r="R4516">
        <v>0</v>
      </c>
      <c r="S4516">
        <v>24</v>
      </c>
      <c r="T4516" t="s">
        <v>37</v>
      </c>
      <c r="U4516" t="s">
        <v>78</v>
      </c>
      <c r="W4516" s="2" t="e">
        <f>IF(VLOOKUP(V4516,'reference classification'!$B$1:G4520,6,FALSE)&gt;90,1,0)</f>
        <v>#N/A</v>
      </c>
      <c r="X4516">
        <v>313471</v>
      </c>
      <c r="Y4516" t="s">
        <v>4371</v>
      </c>
      <c r="Z4516">
        <v>313471</v>
      </c>
      <c r="AA4516">
        <v>31</v>
      </c>
      <c r="AB4516">
        <v>626942</v>
      </c>
      <c r="AC4516">
        <v>313471</v>
      </c>
      <c r="AD4516">
        <v>0</v>
      </c>
      <c r="AE4516" t="b">
        <f t="shared" si="193"/>
        <v>0</v>
      </c>
    </row>
    <row r="4517" spans="1:31" hidden="1">
      <c r="A4517" s="6" t="s">
        <v>5183</v>
      </c>
      <c r="B4517" t="s">
        <v>29</v>
      </c>
      <c r="C4517">
        <v>41</v>
      </c>
      <c r="D4517" t="s">
        <v>8216</v>
      </c>
      <c r="F4517" t="s">
        <v>44</v>
      </c>
      <c r="G4517" t="s">
        <v>29</v>
      </c>
      <c r="H4517" t="s">
        <v>2233</v>
      </c>
      <c r="I4517">
        <v>0</v>
      </c>
      <c r="J4517">
        <v>1</v>
      </c>
      <c r="K4517">
        <v>0</v>
      </c>
      <c r="L4517" t="s">
        <v>5127</v>
      </c>
      <c r="M4517" t="s">
        <v>34</v>
      </c>
      <c r="N4517">
        <v>3000000</v>
      </c>
      <c r="O4517">
        <f t="shared" si="192"/>
        <v>300000</v>
      </c>
      <c r="Q4517" t="s">
        <v>35</v>
      </c>
      <c r="R4517">
        <v>2.5</v>
      </c>
      <c r="S4517">
        <v>3</v>
      </c>
      <c r="T4517" t="s">
        <v>77</v>
      </c>
      <c r="U4517" t="s">
        <v>188</v>
      </c>
      <c r="W4517" s="2" t="e">
        <f>IF(VLOOKUP(V4517,'reference classification'!$B$1:G4521,6,FALSE)&gt;90,1,0)</f>
        <v>#N/A</v>
      </c>
      <c r="X4517">
        <v>2100000</v>
      </c>
      <c r="Y4517" t="s">
        <v>5127</v>
      </c>
      <c r="Z4517">
        <v>300000</v>
      </c>
      <c r="AA4517">
        <v>-16</v>
      </c>
      <c r="AB4517">
        <v>2400000</v>
      </c>
      <c r="AC4517">
        <v>300000</v>
      </c>
      <c r="AD4517">
        <v>0</v>
      </c>
      <c r="AE4517" t="b">
        <f t="shared" si="193"/>
        <v>0</v>
      </c>
    </row>
    <row r="4518" spans="1:31" hidden="1">
      <c r="A4518" s="6" t="s">
        <v>4667</v>
      </c>
      <c r="B4518" t="s">
        <v>29</v>
      </c>
      <c r="C4518">
        <v>41</v>
      </c>
      <c r="D4518" t="s">
        <v>4767</v>
      </c>
      <c r="E4518">
        <v>7212310</v>
      </c>
      <c r="F4518" t="s">
        <v>44</v>
      </c>
      <c r="G4518" t="s">
        <v>29</v>
      </c>
      <c r="H4518" t="s">
        <v>237</v>
      </c>
      <c r="I4518">
        <v>0</v>
      </c>
      <c r="J4518">
        <v>1</v>
      </c>
      <c r="K4518">
        <v>0</v>
      </c>
      <c r="L4518" t="s">
        <v>4371</v>
      </c>
      <c r="M4518" t="s">
        <v>34</v>
      </c>
      <c r="N4518">
        <v>500000</v>
      </c>
      <c r="O4518">
        <f t="shared" si="192"/>
        <v>500000</v>
      </c>
      <c r="Q4518" t="s">
        <v>35</v>
      </c>
      <c r="R4518">
        <v>0</v>
      </c>
      <c r="S4518">
        <v>24</v>
      </c>
      <c r="T4518" t="s">
        <v>37</v>
      </c>
      <c r="U4518" t="s">
        <v>78</v>
      </c>
      <c r="W4518" s="2" t="e">
        <f>IF(VLOOKUP(V4518,'reference classification'!$B$1:G4522,6,FALSE)&gt;90,1,0)</f>
        <v>#N/A</v>
      </c>
      <c r="X4518">
        <v>500000</v>
      </c>
      <c r="Y4518" t="s">
        <v>4371</v>
      </c>
      <c r="Z4518">
        <v>500000</v>
      </c>
      <c r="AA4518">
        <v>31</v>
      </c>
      <c r="AB4518">
        <v>1000000</v>
      </c>
      <c r="AC4518">
        <v>500000</v>
      </c>
      <c r="AD4518">
        <v>0</v>
      </c>
      <c r="AE4518" t="b">
        <f t="shared" si="193"/>
        <v>0</v>
      </c>
    </row>
    <row r="4519" spans="1:31" hidden="1">
      <c r="A4519" s="6" t="s">
        <v>4667</v>
      </c>
      <c r="B4519" t="s">
        <v>29</v>
      </c>
      <c r="C4519">
        <v>41</v>
      </c>
      <c r="D4519" t="s">
        <v>8643</v>
      </c>
      <c r="E4519">
        <v>5315010</v>
      </c>
      <c r="F4519" t="s">
        <v>31</v>
      </c>
      <c r="G4519" t="s">
        <v>29</v>
      </c>
      <c r="H4519" t="s">
        <v>243</v>
      </c>
      <c r="I4519">
        <v>0</v>
      </c>
      <c r="J4519">
        <v>1</v>
      </c>
      <c r="K4519">
        <v>0</v>
      </c>
      <c r="L4519" t="s">
        <v>5127</v>
      </c>
      <c r="M4519" t="s">
        <v>81</v>
      </c>
      <c r="N4519">
        <v>1200000</v>
      </c>
      <c r="O4519">
        <f t="shared" si="192"/>
        <v>1000</v>
      </c>
      <c r="Q4519" t="s">
        <v>35</v>
      </c>
      <c r="R4519">
        <v>2.5</v>
      </c>
      <c r="S4519">
        <v>5</v>
      </c>
      <c r="T4519" t="s">
        <v>77</v>
      </c>
      <c r="U4519" t="s">
        <v>78</v>
      </c>
      <c r="W4519" s="2" t="e">
        <f>IF(VLOOKUP(V4519,'reference classification'!$B$1:G4523,6,FALSE)&gt;90,1,0)</f>
        <v>#N/A</v>
      </c>
      <c r="X4519">
        <v>601000</v>
      </c>
      <c r="Y4519" t="s">
        <v>5127</v>
      </c>
      <c r="Z4519">
        <v>1000</v>
      </c>
      <c r="AA4519">
        <v>-16</v>
      </c>
      <c r="AB4519">
        <v>602000</v>
      </c>
      <c r="AC4519">
        <v>1000</v>
      </c>
      <c r="AD4519">
        <v>0</v>
      </c>
      <c r="AE4519" t="b">
        <f t="shared" si="193"/>
        <v>0</v>
      </c>
    </row>
    <row r="4520" spans="1:31" hidden="1">
      <c r="A4520" s="6" t="s">
        <v>9983</v>
      </c>
      <c r="B4520" t="s">
        <v>29</v>
      </c>
      <c r="C4520">
        <v>41</v>
      </c>
      <c r="D4520" t="s">
        <v>8645</v>
      </c>
      <c r="E4520">
        <v>1101004</v>
      </c>
      <c r="F4520" t="s">
        <v>31</v>
      </c>
      <c r="G4520" t="s">
        <v>29</v>
      </c>
      <c r="H4520" t="s">
        <v>243</v>
      </c>
      <c r="I4520">
        <v>0</v>
      </c>
      <c r="J4520">
        <v>1</v>
      </c>
      <c r="K4520">
        <v>0</v>
      </c>
      <c r="L4520" t="s">
        <v>5619</v>
      </c>
      <c r="M4520" t="s">
        <v>34</v>
      </c>
      <c r="N4520">
        <v>550000</v>
      </c>
      <c r="O4520">
        <f t="shared" si="192"/>
        <v>256498</v>
      </c>
      <c r="Q4520" t="s">
        <v>35</v>
      </c>
      <c r="R4520">
        <v>0</v>
      </c>
      <c r="S4520">
        <v>24</v>
      </c>
      <c r="T4520" t="s">
        <v>77</v>
      </c>
      <c r="U4520" t="s">
        <v>188</v>
      </c>
      <c r="W4520" s="2" t="e">
        <f>IF(VLOOKUP(V4520,'reference classification'!$B$1:G4524,6,FALSE)&gt;90,1,0)</f>
        <v>#N/A</v>
      </c>
      <c r="X4520">
        <v>256498</v>
      </c>
      <c r="Y4520" t="s">
        <v>5619</v>
      </c>
      <c r="Z4520">
        <v>256498</v>
      </c>
      <c r="AA4520">
        <v>31</v>
      </c>
      <c r="AB4520">
        <v>512996</v>
      </c>
      <c r="AC4520">
        <v>256498</v>
      </c>
      <c r="AD4520">
        <v>0</v>
      </c>
      <c r="AE4520" t="b">
        <f t="shared" si="193"/>
        <v>0</v>
      </c>
    </row>
    <row r="4521" spans="1:31" hidden="1">
      <c r="A4521" s="6" t="s">
        <v>7187</v>
      </c>
      <c r="B4521" t="s">
        <v>29</v>
      </c>
      <c r="C4521">
        <v>41</v>
      </c>
      <c r="D4521" t="s">
        <v>8647</v>
      </c>
      <c r="E4521">
        <v>3313152</v>
      </c>
      <c r="F4521" t="s">
        <v>44</v>
      </c>
      <c r="G4521" t="s">
        <v>29</v>
      </c>
      <c r="H4521" t="s">
        <v>4792</v>
      </c>
      <c r="I4521">
        <v>0</v>
      </c>
      <c r="J4521">
        <v>1</v>
      </c>
      <c r="K4521">
        <v>1</v>
      </c>
      <c r="L4521" t="s">
        <v>4205</v>
      </c>
      <c r="M4521" t="s">
        <v>81</v>
      </c>
      <c r="N4521">
        <v>700000</v>
      </c>
      <c r="O4521">
        <f t="shared" si="192"/>
        <v>51000</v>
      </c>
      <c r="Q4521" t="s">
        <v>35</v>
      </c>
      <c r="R4521">
        <v>23.94</v>
      </c>
      <c r="S4521">
        <v>24</v>
      </c>
      <c r="T4521" t="s">
        <v>77</v>
      </c>
      <c r="U4521" t="s">
        <v>188</v>
      </c>
      <c r="W4521" s="2" t="e">
        <f>IF(VLOOKUP(V4521,'reference classification'!$B$1:G4525,6,FALSE)&gt;90,1,0)</f>
        <v>#N/A</v>
      </c>
      <c r="X4521">
        <v>295715</v>
      </c>
      <c r="Y4521" t="s">
        <v>4205</v>
      </c>
      <c r="Z4521">
        <v>51000</v>
      </c>
      <c r="AA4521">
        <v>0</v>
      </c>
      <c r="AB4521">
        <v>346715</v>
      </c>
      <c r="AC4521">
        <v>51000</v>
      </c>
      <c r="AD4521">
        <v>0</v>
      </c>
      <c r="AE4521" t="b">
        <f t="shared" si="193"/>
        <v>0</v>
      </c>
    </row>
    <row r="4522" spans="1:31" hidden="1">
      <c r="A4522" s="6" t="s">
        <v>4210</v>
      </c>
      <c r="B4522" t="s">
        <v>29</v>
      </c>
      <c r="C4522">
        <v>9</v>
      </c>
      <c r="D4522" t="s">
        <v>8649</v>
      </c>
      <c r="F4522" t="s">
        <v>31</v>
      </c>
      <c r="G4522" t="s">
        <v>29</v>
      </c>
      <c r="H4522" t="s">
        <v>575</v>
      </c>
      <c r="I4522">
        <v>0</v>
      </c>
      <c r="J4522">
        <v>1</v>
      </c>
      <c r="K4522">
        <v>0</v>
      </c>
      <c r="L4522" t="s">
        <v>5127</v>
      </c>
      <c r="M4522" t="s">
        <v>81</v>
      </c>
      <c r="N4522">
        <v>800000</v>
      </c>
      <c r="O4522">
        <f t="shared" si="192"/>
        <v>81968</v>
      </c>
      <c r="Q4522" t="s">
        <v>35</v>
      </c>
      <c r="R4522">
        <v>2.5</v>
      </c>
      <c r="S4522">
        <v>5</v>
      </c>
      <c r="T4522" t="s">
        <v>77</v>
      </c>
      <c r="U4522" t="s">
        <v>78</v>
      </c>
      <c r="W4522" s="2" t="e">
        <f>IF(VLOOKUP(V4522,'reference classification'!$B$1:G4526,6,FALSE)&gt;90,1,0)</f>
        <v>#N/A</v>
      </c>
      <c r="X4522">
        <v>81968</v>
      </c>
      <c r="Y4522" t="s">
        <v>5127</v>
      </c>
      <c r="Z4522">
        <v>81968</v>
      </c>
      <c r="AA4522">
        <v>-21</v>
      </c>
      <c r="AB4522">
        <v>163936</v>
      </c>
      <c r="AC4522">
        <v>81968</v>
      </c>
      <c r="AD4522">
        <v>0</v>
      </c>
      <c r="AE4522" t="b">
        <f t="shared" si="193"/>
        <v>0</v>
      </c>
    </row>
    <row r="4523" spans="1:31" hidden="1">
      <c r="A4523" s="6" t="s">
        <v>4210</v>
      </c>
      <c r="B4523" t="s">
        <v>29</v>
      </c>
      <c r="C4523">
        <v>41</v>
      </c>
      <c r="D4523" t="s">
        <v>8651</v>
      </c>
      <c r="F4523" t="s">
        <v>31</v>
      </c>
      <c r="G4523" t="s">
        <v>29</v>
      </c>
      <c r="H4523" t="s">
        <v>4370</v>
      </c>
      <c r="I4523">
        <v>0</v>
      </c>
      <c r="J4523">
        <v>1</v>
      </c>
      <c r="K4523">
        <v>0</v>
      </c>
      <c r="L4523" t="s">
        <v>4371</v>
      </c>
      <c r="M4523" t="s">
        <v>81</v>
      </c>
      <c r="N4523">
        <v>3000000</v>
      </c>
      <c r="O4523">
        <f t="shared" si="192"/>
        <v>63157</v>
      </c>
      <c r="Q4523" t="s">
        <v>35</v>
      </c>
      <c r="R4523">
        <v>0</v>
      </c>
      <c r="S4523">
        <v>33</v>
      </c>
      <c r="T4523" t="s">
        <v>37</v>
      </c>
      <c r="U4523" t="s">
        <v>78</v>
      </c>
      <c r="W4523" s="2" t="e">
        <f>IF(VLOOKUP(V4523,'reference classification'!$B$1:G4527,6,FALSE)&gt;90,1,0)</f>
        <v>#N/A</v>
      </c>
      <c r="X4523">
        <v>1863157</v>
      </c>
      <c r="Y4523" t="s">
        <v>4371</v>
      </c>
      <c r="Z4523">
        <v>63157</v>
      </c>
      <c r="AA4523">
        <v>-51</v>
      </c>
      <c r="AB4523">
        <v>1926314</v>
      </c>
      <c r="AC4523">
        <v>63157</v>
      </c>
      <c r="AD4523">
        <v>0</v>
      </c>
      <c r="AE4523" t="b">
        <f t="shared" si="193"/>
        <v>0</v>
      </c>
    </row>
    <row r="4524" spans="1:31" hidden="1">
      <c r="A4524" s="6" t="s">
        <v>5240</v>
      </c>
      <c r="B4524" t="s">
        <v>29</v>
      </c>
      <c r="C4524">
        <v>41</v>
      </c>
      <c r="D4524" t="s">
        <v>8653</v>
      </c>
      <c r="E4524">
        <v>7212290</v>
      </c>
      <c r="F4524" t="s">
        <v>44</v>
      </c>
      <c r="G4524" t="s">
        <v>29</v>
      </c>
      <c r="H4524" t="s">
        <v>4370</v>
      </c>
      <c r="I4524">
        <v>0</v>
      </c>
      <c r="J4524">
        <v>1</v>
      </c>
      <c r="K4524">
        <v>0</v>
      </c>
      <c r="L4524" t="s">
        <v>4371</v>
      </c>
      <c r="M4524" t="s">
        <v>34</v>
      </c>
      <c r="N4524">
        <v>600000</v>
      </c>
      <c r="O4524">
        <f t="shared" si="192"/>
        <v>463549</v>
      </c>
      <c r="Q4524" t="s">
        <v>35</v>
      </c>
      <c r="R4524">
        <v>0</v>
      </c>
      <c r="S4524">
        <v>24</v>
      </c>
      <c r="T4524" t="s">
        <v>37</v>
      </c>
      <c r="U4524" t="s">
        <v>78</v>
      </c>
      <c r="W4524" s="2" t="e">
        <f>IF(VLOOKUP(V4524,'reference classification'!$B$1:G4528,6,FALSE)&gt;90,1,0)</f>
        <v>#N/A</v>
      </c>
      <c r="X4524">
        <v>463549</v>
      </c>
      <c r="Y4524" t="s">
        <v>4371</v>
      </c>
      <c r="Z4524">
        <v>463549</v>
      </c>
      <c r="AA4524">
        <v>31</v>
      </c>
      <c r="AB4524">
        <v>927098</v>
      </c>
      <c r="AC4524">
        <v>463549</v>
      </c>
      <c r="AD4524">
        <v>0</v>
      </c>
      <c r="AE4524" t="b">
        <f t="shared" si="193"/>
        <v>0</v>
      </c>
    </row>
    <row r="4525" spans="1:31" hidden="1">
      <c r="A4525" s="6" t="s">
        <v>9778</v>
      </c>
      <c r="B4525" t="s">
        <v>29</v>
      </c>
      <c r="C4525">
        <v>41</v>
      </c>
      <c r="D4525" t="s">
        <v>8655</v>
      </c>
      <c r="E4525">
        <v>7211490</v>
      </c>
      <c r="F4525" t="s">
        <v>44</v>
      </c>
      <c r="G4525" t="s">
        <v>29</v>
      </c>
      <c r="H4525" t="s">
        <v>237</v>
      </c>
      <c r="I4525">
        <v>0</v>
      </c>
      <c r="J4525">
        <v>1</v>
      </c>
      <c r="K4525">
        <v>0</v>
      </c>
      <c r="L4525" t="s">
        <v>4371</v>
      </c>
      <c r="M4525" t="s">
        <v>81</v>
      </c>
      <c r="N4525">
        <v>4000000</v>
      </c>
      <c r="O4525">
        <f t="shared" si="192"/>
        <v>1333333</v>
      </c>
      <c r="Q4525" t="s">
        <v>35</v>
      </c>
      <c r="R4525">
        <v>0</v>
      </c>
      <c r="S4525">
        <v>33</v>
      </c>
      <c r="T4525" t="s">
        <v>37</v>
      </c>
      <c r="U4525" t="s">
        <v>188</v>
      </c>
      <c r="W4525" s="2" t="e">
        <f>IF(VLOOKUP(V4525,'reference classification'!$B$1:G4529,6,FALSE)&gt;90,1,0)</f>
        <v>#N/A</v>
      </c>
      <c r="X4525">
        <v>2666667</v>
      </c>
      <c r="Y4525" t="s">
        <v>4371</v>
      </c>
      <c r="Z4525">
        <v>1333333</v>
      </c>
      <c r="AA4525">
        <v>31</v>
      </c>
      <c r="AB4525">
        <v>4000000</v>
      </c>
      <c r="AC4525">
        <v>1333333</v>
      </c>
      <c r="AD4525">
        <v>0</v>
      </c>
      <c r="AE4525" t="b">
        <f t="shared" si="193"/>
        <v>0</v>
      </c>
    </row>
    <row r="4526" spans="1:31" hidden="1">
      <c r="A4526" s="6" t="s">
        <v>6774</v>
      </c>
      <c r="B4526" t="s">
        <v>29</v>
      </c>
      <c r="C4526">
        <v>41</v>
      </c>
      <c r="D4526" t="s">
        <v>7490</v>
      </c>
      <c r="F4526" t="s">
        <v>31</v>
      </c>
      <c r="G4526" t="s">
        <v>29</v>
      </c>
      <c r="H4526" t="s">
        <v>186</v>
      </c>
      <c r="I4526">
        <v>0</v>
      </c>
      <c r="J4526">
        <v>1</v>
      </c>
      <c r="K4526">
        <v>0</v>
      </c>
      <c r="L4526" t="s">
        <v>4205</v>
      </c>
      <c r="M4526" t="s">
        <v>81</v>
      </c>
      <c r="N4526">
        <v>900000</v>
      </c>
      <c r="O4526">
        <f t="shared" si="192"/>
        <v>75000</v>
      </c>
      <c r="Q4526" t="s">
        <v>35</v>
      </c>
      <c r="R4526">
        <v>23.98</v>
      </c>
      <c r="S4526">
        <v>24</v>
      </c>
      <c r="T4526" t="s">
        <v>77</v>
      </c>
      <c r="U4526" t="s">
        <v>188</v>
      </c>
      <c r="W4526" s="2" t="e">
        <f>IF(VLOOKUP(V4526,'reference classification'!$B$1:G4530,6,FALSE)&gt;90,1,0)</f>
        <v>#N/A</v>
      </c>
      <c r="X4526">
        <v>450000</v>
      </c>
      <c r="Y4526" t="s">
        <v>4205</v>
      </c>
      <c r="Z4526">
        <v>75000</v>
      </c>
      <c r="AA4526">
        <v>0</v>
      </c>
      <c r="AB4526">
        <v>525000</v>
      </c>
      <c r="AC4526">
        <v>75000</v>
      </c>
      <c r="AD4526">
        <v>0</v>
      </c>
      <c r="AE4526" t="b">
        <f t="shared" si="193"/>
        <v>0</v>
      </c>
    </row>
    <row r="4527" spans="1:31" hidden="1">
      <c r="A4527" s="6" t="s">
        <v>9696</v>
      </c>
      <c r="B4527" t="s">
        <v>29</v>
      </c>
      <c r="C4527">
        <v>41</v>
      </c>
      <c r="D4527" t="s">
        <v>4512</v>
      </c>
      <c r="F4527" t="s">
        <v>44</v>
      </c>
      <c r="G4527" t="s">
        <v>29</v>
      </c>
      <c r="H4527" t="s">
        <v>237</v>
      </c>
      <c r="I4527">
        <v>0</v>
      </c>
      <c r="J4527">
        <v>1</v>
      </c>
      <c r="K4527">
        <v>0</v>
      </c>
      <c r="L4527" t="s">
        <v>4371</v>
      </c>
      <c r="M4527" t="s">
        <v>34</v>
      </c>
      <c r="N4527">
        <v>1600000</v>
      </c>
      <c r="O4527">
        <f t="shared" si="192"/>
        <v>1000000</v>
      </c>
      <c r="Q4527" t="s">
        <v>35</v>
      </c>
      <c r="R4527">
        <v>0</v>
      </c>
      <c r="S4527">
        <v>24</v>
      </c>
      <c r="T4527" t="s">
        <v>37</v>
      </c>
      <c r="U4527" t="s">
        <v>188</v>
      </c>
      <c r="W4527" s="2" t="e">
        <f>IF(VLOOKUP(V4527,'reference classification'!$B$1:G4531,6,FALSE)&gt;90,1,0)</f>
        <v>#N/A</v>
      </c>
      <c r="X4527">
        <v>1600000</v>
      </c>
      <c r="Y4527" t="s">
        <v>4371</v>
      </c>
      <c r="Z4527">
        <v>1000000</v>
      </c>
      <c r="AA4527">
        <v>-30</v>
      </c>
      <c r="AB4527">
        <v>2600000</v>
      </c>
      <c r="AC4527">
        <v>1000000</v>
      </c>
      <c r="AD4527">
        <v>0</v>
      </c>
      <c r="AE4527" t="b">
        <f t="shared" si="193"/>
        <v>0</v>
      </c>
    </row>
    <row r="4528" spans="1:31" hidden="1">
      <c r="A4528" s="6" t="s">
        <v>5699</v>
      </c>
      <c r="B4528" t="s">
        <v>29</v>
      </c>
      <c r="C4528">
        <v>40</v>
      </c>
      <c r="D4528" t="s">
        <v>8659</v>
      </c>
      <c r="F4528" t="s">
        <v>44</v>
      </c>
      <c r="G4528" t="s">
        <v>29</v>
      </c>
      <c r="H4528" t="s">
        <v>1917</v>
      </c>
      <c r="I4528">
        <v>0</v>
      </c>
      <c r="J4528">
        <v>1</v>
      </c>
      <c r="K4528">
        <v>0</v>
      </c>
      <c r="L4528" t="s">
        <v>4205</v>
      </c>
      <c r="M4528" t="s">
        <v>81</v>
      </c>
      <c r="N4528">
        <v>6400000</v>
      </c>
      <c r="O4528">
        <f t="shared" si="192"/>
        <v>177700</v>
      </c>
      <c r="Q4528" t="s">
        <v>35</v>
      </c>
      <c r="R4528">
        <v>21.73</v>
      </c>
      <c r="S4528">
        <v>2</v>
      </c>
      <c r="T4528" t="s">
        <v>77</v>
      </c>
      <c r="U4528" t="s">
        <v>78</v>
      </c>
      <c r="W4528" s="2" t="e">
        <f>IF(VLOOKUP(V4528,'reference classification'!$B$1:G4532,6,FALSE)&gt;90,1,0)</f>
        <v>#N/A</v>
      </c>
      <c r="X4528">
        <v>2312900</v>
      </c>
      <c r="Y4528" t="s">
        <v>4205</v>
      </c>
      <c r="Z4528">
        <v>177700</v>
      </c>
      <c r="AA4528">
        <v>0</v>
      </c>
      <c r="AB4528">
        <v>2490600</v>
      </c>
      <c r="AC4528">
        <v>177700</v>
      </c>
      <c r="AD4528">
        <v>0</v>
      </c>
      <c r="AE4528" t="b">
        <f t="shared" si="193"/>
        <v>0</v>
      </c>
    </row>
    <row r="4529" spans="1:31" hidden="1">
      <c r="A4529" s="6" t="s">
        <v>7262</v>
      </c>
      <c r="B4529" t="s">
        <v>29</v>
      </c>
      <c r="C4529">
        <v>41</v>
      </c>
      <c r="D4529" t="s">
        <v>8661</v>
      </c>
      <c r="F4529" t="s">
        <v>44</v>
      </c>
      <c r="G4529" t="s">
        <v>29</v>
      </c>
      <c r="H4529" t="s">
        <v>8662</v>
      </c>
      <c r="I4529">
        <v>0</v>
      </c>
      <c r="J4529">
        <v>1</v>
      </c>
      <c r="K4529">
        <v>0</v>
      </c>
      <c r="L4529" t="s">
        <v>4371</v>
      </c>
      <c r="M4529" t="s">
        <v>81</v>
      </c>
      <c r="N4529">
        <v>5000000</v>
      </c>
      <c r="O4529">
        <f t="shared" si="192"/>
        <v>1250000</v>
      </c>
      <c r="Q4529" t="s">
        <v>35</v>
      </c>
      <c r="R4529">
        <v>0</v>
      </c>
      <c r="S4529">
        <v>33</v>
      </c>
      <c r="T4529" t="s">
        <v>37</v>
      </c>
      <c r="U4529" t="s">
        <v>188</v>
      </c>
      <c r="W4529" s="2" t="e">
        <f>IF(VLOOKUP(V4529,'reference classification'!$B$1:G4533,6,FALSE)&gt;90,1,0)</f>
        <v>#N/A</v>
      </c>
      <c r="X4529">
        <v>5000000</v>
      </c>
      <c r="Y4529" t="s">
        <v>4371</v>
      </c>
      <c r="Z4529">
        <v>1250000</v>
      </c>
      <c r="AA4529">
        <v>-66</v>
      </c>
      <c r="AB4529">
        <v>6250000</v>
      </c>
      <c r="AC4529">
        <v>1250000</v>
      </c>
      <c r="AD4529">
        <v>0</v>
      </c>
      <c r="AE4529" t="b">
        <f t="shared" si="193"/>
        <v>0</v>
      </c>
    </row>
    <row r="4530" spans="1:31" hidden="1">
      <c r="A4530" s="6" t="s">
        <v>5660</v>
      </c>
      <c r="B4530" t="s">
        <v>29</v>
      </c>
      <c r="C4530">
        <v>41</v>
      </c>
      <c r="D4530" t="s">
        <v>8664</v>
      </c>
      <c r="F4530" t="s">
        <v>44</v>
      </c>
      <c r="G4530" t="s">
        <v>29</v>
      </c>
      <c r="H4530" t="s">
        <v>237</v>
      </c>
      <c r="I4530">
        <v>0</v>
      </c>
      <c r="J4530">
        <v>1</v>
      </c>
      <c r="K4530">
        <v>0</v>
      </c>
      <c r="L4530" t="s">
        <v>4371</v>
      </c>
      <c r="M4530" t="s">
        <v>34</v>
      </c>
      <c r="N4530">
        <v>600000</v>
      </c>
      <c r="O4530">
        <f t="shared" si="192"/>
        <v>600000</v>
      </c>
      <c r="Q4530" t="s">
        <v>35</v>
      </c>
      <c r="R4530">
        <v>0</v>
      </c>
      <c r="S4530">
        <v>24</v>
      </c>
      <c r="T4530" t="s">
        <v>37</v>
      </c>
      <c r="U4530" t="s">
        <v>78</v>
      </c>
      <c r="W4530" s="2" t="e">
        <f>IF(VLOOKUP(V4530,'reference classification'!$B$1:G4534,6,FALSE)&gt;90,1,0)</f>
        <v>#N/A</v>
      </c>
      <c r="X4530">
        <v>600000</v>
      </c>
      <c r="Y4530" t="s">
        <v>4371</v>
      </c>
      <c r="Z4530">
        <v>600000</v>
      </c>
      <c r="AA4530">
        <v>31</v>
      </c>
      <c r="AB4530">
        <v>1200000</v>
      </c>
      <c r="AC4530">
        <v>600000</v>
      </c>
      <c r="AD4530">
        <v>0</v>
      </c>
      <c r="AE4530" t="b">
        <f t="shared" si="193"/>
        <v>0</v>
      </c>
    </row>
    <row r="4531" spans="1:31" hidden="1">
      <c r="A4531" s="6" t="s">
        <v>11369</v>
      </c>
      <c r="B4531" t="s">
        <v>29</v>
      </c>
      <c r="C4531">
        <v>41</v>
      </c>
      <c r="D4531" t="s">
        <v>6357</v>
      </c>
      <c r="F4531" t="s">
        <v>44</v>
      </c>
      <c r="G4531" t="s">
        <v>29</v>
      </c>
      <c r="H4531" t="s">
        <v>237</v>
      </c>
      <c r="I4531">
        <v>0</v>
      </c>
      <c r="J4531">
        <v>1</v>
      </c>
      <c r="K4531">
        <v>0</v>
      </c>
      <c r="L4531" t="s">
        <v>4371</v>
      </c>
      <c r="M4531" t="s">
        <v>34</v>
      </c>
      <c r="N4531">
        <v>1000000</v>
      </c>
      <c r="O4531">
        <f t="shared" si="192"/>
        <v>1000000</v>
      </c>
      <c r="Q4531" t="s">
        <v>35</v>
      </c>
      <c r="R4531">
        <v>0</v>
      </c>
      <c r="S4531">
        <v>24</v>
      </c>
      <c r="T4531" t="s">
        <v>37</v>
      </c>
      <c r="U4531" t="s">
        <v>78</v>
      </c>
      <c r="W4531" s="2" t="e">
        <f>IF(VLOOKUP(V4531,'reference classification'!$B$1:G4535,6,FALSE)&gt;90,1,0)</f>
        <v>#N/A</v>
      </c>
      <c r="X4531">
        <v>1000000</v>
      </c>
      <c r="Y4531" t="s">
        <v>4371</v>
      </c>
      <c r="Z4531">
        <v>1000000</v>
      </c>
      <c r="AA4531">
        <v>31</v>
      </c>
      <c r="AB4531">
        <v>2000000</v>
      </c>
      <c r="AC4531">
        <v>1000000</v>
      </c>
      <c r="AD4531">
        <v>0</v>
      </c>
      <c r="AE4531" t="b">
        <f t="shared" si="193"/>
        <v>0</v>
      </c>
    </row>
    <row r="4532" spans="1:31" hidden="1">
      <c r="A4532" s="6" t="s">
        <v>7592</v>
      </c>
      <c r="B4532" t="s">
        <v>29</v>
      </c>
      <c r="C4532">
        <v>41</v>
      </c>
      <c r="D4532" t="s">
        <v>8667</v>
      </c>
      <c r="E4532">
        <v>7212290</v>
      </c>
      <c r="F4532" t="s">
        <v>44</v>
      </c>
      <c r="G4532" t="s">
        <v>29</v>
      </c>
      <c r="H4532" t="s">
        <v>237</v>
      </c>
      <c r="I4532">
        <v>0</v>
      </c>
      <c r="J4532">
        <v>1</v>
      </c>
      <c r="K4532">
        <v>0</v>
      </c>
      <c r="L4532" t="s">
        <v>4371</v>
      </c>
      <c r="M4532" t="s">
        <v>34</v>
      </c>
      <c r="N4532">
        <v>600000</v>
      </c>
      <c r="O4532">
        <f t="shared" si="192"/>
        <v>56022</v>
      </c>
      <c r="Q4532" t="s">
        <v>35</v>
      </c>
      <c r="R4532">
        <v>0</v>
      </c>
      <c r="S4532">
        <v>24</v>
      </c>
      <c r="T4532" t="s">
        <v>37</v>
      </c>
      <c r="U4532" t="s">
        <v>78</v>
      </c>
      <c r="W4532" s="2" t="e">
        <f>IF(VLOOKUP(V4532,'reference classification'!$B$1:G4536,6,FALSE)&gt;90,1,0)</f>
        <v>#N/A</v>
      </c>
      <c r="X4532">
        <v>56022</v>
      </c>
      <c r="Y4532" t="s">
        <v>4371</v>
      </c>
      <c r="Z4532">
        <v>56022</v>
      </c>
      <c r="AA4532">
        <v>31</v>
      </c>
      <c r="AB4532">
        <v>112044</v>
      </c>
      <c r="AC4532">
        <v>56022</v>
      </c>
      <c r="AD4532">
        <v>0</v>
      </c>
      <c r="AE4532" t="b">
        <f t="shared" si="193"/>
        <v>0</v>
      </c>
    </row>
    <row r="4533" spans="1:31" hidden="1">
      <c r="A4533" s="6" t="s">
        <v>5708</v>
      </c>
      <c r="B4533" t="s">
        <v>29</v>
      </c>
      <c r="C4533">
        <v>41</v>
      </c>
      <c r="D4533" t="s">
        <v>1129</v>
      </c>
      <c r="E4533">
        <v>7210110</v>
      </c>
      <c r="F4533" t="s">
        <v>44</v>
      </c>
      <c r="G4533" t="s">
        <v>29</v>
      </c>
      <c r="H4533" t="s">
        <v>237</v>
      </c>
      <c r="I4533">
        <v>0</v>
      </c>
      <c r="J4533">
        <v>1</v>
      </c>
      <c r="K4533">
        <v>0</v>
      </c>
      <c r="L4533" t="s">
        <v>4371</v>
      </c>
      <c r="M4533" t="s">
        <v>34</v>
      </c>
      <c r="N4533">
        <v>600000</v>
      </c>
      <c r="O4533">
        <f t="shared" si="192"/>
        <v>600000</v>
      </c>
      <c r="Q4533" t="s">
        <v>35</v>
      </c>
      <c r="R4533">
        <v>0</v>
      </c>
      <c r="S4533">
        <v>24</v>
      </c>
      <c r="T4533" t="s">
        <v>37</v>
      </c>
      <c r="U4533" t="s">
        <v>78</v>
      </c>
      <c r="W4533" s="2" t="e">
        <f>IF(VLOOKUP(V4533,'reference classification'!$B$1:G4537,6,FALSE)&gt;90,1,0)</f>
        <v>#N/A</v>
      </c>
      <c r="X4533">
        <v>600000</v>
      </c>
      <c r="Y4533" t="s">
        <v>4371</v>
      </c>
      <c r="Z4533">
        <v>600000</v>
      </c>
      <c r="AA4533">
        <v>31</v>
      </c>
      <c r="AB4533">
        <v>1200000</v>
      </c>
      <c r="AC4533">
        <v>600000</v>
      </c>
      <c r="AD4533">
        <v>0</v>
      </c>
      <c r="AE4533" t="b">
        <f t="shared" si="193"/>
        <v>0</v>
      </c>
    </row>
    <row r="4534" spans="1:31" hidden="1">
      <c r="A4534" s="6" t="s">
        <v>5247</v>
      </c>
      <c r="B4534" t="s">
        <v>29</v>
      </c>
      <c r="C4534">
        <v>41</v>
      </c>
      <c r="D4534" t="s">
        <v>8670</v>
      </c>
      <c r="E4534">
        <v>7212230</v>
      </c>
      <c r="F4534" t="s">
        <v>44</v>
      </c>
      <c r="G4534" t="s">
        <v>29</v>
      </c>
      <c r="H4534" t="s">
        <v>237</v>
      </c>
      <c r="I4534">
        <v>0</v>
      </c>
      <c r="J4534">
        <v>1</v>
      </c>
      <c r="K4534">
        <v>0</v>
      </c>
      <c r="L4534" t="s">
        <v>4371</v>
      </c>
      <c r="M4534" t="s">
        <v>34</v>
      </c>
      <c r="N4534">
        <v>400000</v>
      </c>
      <c r="O4534">
        <f t="shared" si="192"/>
        <v>134180</v>
      </c>
      <c r="Q4534" t="s">
        <v>35</v>
      </c>
      <c r="R4534">
        <v>0</v>
      </c>
      <c r="S4534">
        <v>24</v>
      </c>
      <c r="T4534" t="s">
        <v>37</v>
      </c>
      <c r="U4534" t="s">
        <v>78</v>
      </c>
      <c r="W4534" s="2" t="e">
        <f>IF(VLOOKUP(V4534,'reference classification'!$B$1:G4538,6,FALSE)&gt;90,1,0)</f>
        <v>#N/A</v>
      </c>
      <c r="X4534">
        <v>134180</v>
      </c>
      <c r="Y4534" t="s">
        <v>4371</v>
      </c>
      <c r="Z4534">
        <v>134180</v>
      </c>
      <c r="AA4534">
        <v>31</v>
      </c>
      <c r="AB4534">
        <v>268360</v>
      </c>
      <c r="AC4534">
        <v>134180</v>
      </c>
      <c r="AD4534">
        <v>0</v>
      </c>
      <c r="AE4534" t="b">
        <f t="shared" si="193"/>
        <v>0</v>
      </c>
    </row>
    <row r="4535" spans="1:31" hidden="1">
      <c r="A4535" s="6" t="s">
        <v>4178</v>
      </c>
      <c r="B4535" t="s">
        <v>29</v>
      </c>
      <c r="C4535">
        <v>41</v>
      </c>
      <c r="D4535" t="s">
        <v>2326</v>
      </c>
      <c r="F4535" t="s">
        <v>44</v>
      </c>
      <c r="G4535" t="s">
        <v>29</v>
      </c>
      <c r="H4535" t="s">
        <v>237</v>
      </c>
      <c r="I4535">
        <v>0</v>
      </c>
      <c r="J4535">
        <v>1</v>
      </c>
      <c r="K4535">
        <v>0</v>
      </c>
      <c r="L4535" t="s">
        <v>4371</v>
      </c>
      <c r="M4535" t="s">
        <v>81</v>
      </c>
      <c r="N4535">
        <v>1500000</v>
      </c>
      <c r="O4535">
        <f t="shared" si="192"/>
        <v>400000</v>
      </c>
      <c r="Q4535" t="s">
        <v>35</v>
      </c>
      <c r="R4535">
        <v>0</v>
      </c>
      <c r="S4535">
        <v>33</v>
      </c>
      <c r="T4535" t="s">
        <v>37</v>
      </c>
      <c r="U4535" t="s">
        <v>188</v>
      </c>
      <c r="W4535" s="2" t="e">
        <f>IF(VLOOKUP(V4535,'reference classification'!$B$1:G4539,6,FALSE)&gt;90,1,0)</f>
        <v>#N/A</v>
      </c>
      <c r="X4535">
        <v>914613</v>
      </c>
      <c r="Y4535" t="s">
        <v>4371</v>
      </c>
      <c r="Z4535">
        <v>400000</v>
      </c>
      <c r="AA4535">
        <v>-51</v>
      </c>
      <c r="AB4535">
        <v>1314613</v>
      </c>
      <c r="AC4535">
        <v>400000</v>
      </c>
      <c r="AD4535">
        <v>0</v>
      </c>
      <c r="AE4535" t="b">
        <f t="shared" si="193"/>
        <v>0</v>
      </c>
    </row>
    <row r="4536" spans="1:31" hidden="1">
      <c r="A4536" s="6" t="s">
        <v>5010</v>
      </c>
      <c r="B4536" t="s">
        <v>29</v>
      </c>
      <c r="C4536">
        <v>41</v>
      </c>
      <c r="D4536" t="s">
        <v>4762</v>
      </c>
      <c r="E4536">
        <v>7210050</v>
      </c>
      <c r="F4536" t="s">
        <v>31</v>
      </c>
      <c r="G4536" t="s">
        <v>29</v>
      </c>
      <c r="H4536" t="s">
        <v>237</v>
      </c>
      <c r="I4536">
        <v>0</v>
      </c>
      <c r="J4536">
        <v>1</v>
      </c>
      <c r="K4536">
        <v>0</v>
      </c>
      <c r="L4536" t="s">
        <v>4371</v>
      </c>
      <c r="M4536" t="s">
        <v>34</v>
      </c>
      <c r="N4536">
        <v>600000</v>
      </c>
      <c r="O4536">
        <f t="shared" si="192"/>
        <v>152414</v>
      </c>
      <c r="Q4536" t="s">
        <v>35</v>
      </c>
      <c r="R4536">
        <v>0</v>
      </c>
      <c r="S4536">
        <v>24</v>
      </c>
      <c r="T4536" t="s">
        <v>37</v>
      </c>
      <c r="U4536" t="s">
        <v>78</v>
      </c>
      <c r="W4536" s="2" t="e">
        <f>IF(VLOOKUP(V4536,'reference classification'!$B$1:G4540,6,FALSE)&gt;90,1,0)</f>
        <v>#N/A</v>
      </c>
      <c r="X4536">
        <v>152414</v>
      </c>
      <c r="Y4536" t="s">
        <v>4371</v>
      </c>
      <c r="Z4536">
        <v>152414</v>
      </c>
      <c r="AA4536">
        <v>31</v>
      </c>
      <c r="AB4536">
        <v>304828</v>
      </c>
      <c r="AC4536">
        <v>152414</v>
      </c>
      <c r="AD4536">
        <v>0</v>
      </c>
      <c r="AE4536" t="b">
        <f t="shared" si="193"/>
        <v>0</v>
      </c>
    </row>
    <row r="4537" spans="1:31" hidden="1">
      <c r="A4537" s="6" t="s">
        <v>6577</v>
      </c>
      <c r="B4537" t="s">
        <v>29</v>
      </c>
      <c r="C4537">
        <v>41</v>
      </c>
      <c r="D4537" t="s">
        <v>3130</v>
      </c>
      <c r="E4537">
        <v>3313032</v>
      </c>
      <c r="F4537" t="s">
        <v>31</v>
      </c>
      <c r="G4537" t="s">
        <v>29</v>
      </c>
      <c r="H4537" t="s">
        <v>327</v>
      </c>
      <c r="I4537">
        <v>0</v>
      </c>
      <c r="J4537">
        <v>1</v>
      </c>
      <c r="K4537">
        <v>0</v>
      </c>
      <c r="L4537" t="s">
        <v>4205</v>
      </c>
      <c r="M4537" t="s">
        <v>81</v>
      </c>
      <c r="N4537">
        <v>1800000</v>
      </c>
      <c r="O4537">
        <f t="shared" si="192"/>
        <v>76800</v>
      </c>
      <c r="Q4537" t="s">
        <v>35</v>
      </c>
      <c r="R4537">
        <v>25.45</v>
      </c>
      <c r="S4537">
        <v>24</v>
      </c>
      <c r="T4537" t="s">
        <v>77</v>
      </c>
      <c r="U4537" t="s">
        <v>78</v>
      </c>
      <c r="W4537" s="2" t="e">
        <f>IF(VLOOKUP(V4537,'reference classification'!$B$1:G4541,6,FALSE)&gt;90,1,0)</f>
        <v>#N/A</v>
      </c>
      <c r="X4537">
        <v>1359200</v>
      </c>
      <c r="Y4537" t="s">
        <v>4205</v>
      </c>
      <c r="Z4537">
        <v>76800</v>
      </c>
      <c r="AA4537">
        <v>0</v>
      </c>
      <c r="AB4537">
        <v>1436000</v>
      </c>
      <c r="AC4537">
        <v>76800</v>
      </c>
      <c r="AD4537">
        <v>0</v>
      </c>
      <c r="AE4537" t="b">
        <f t="shared" si="193"/>
        <v>0</v>
      </c>
    </row>
    <row r="4538" spans="1:31" hidden="1">
      <c r="A4538" s="6" t="s">
        <v>11144</v>
      </c>
      <c r="B4538" t="s">
        <v>29</v>
      </c>
      <c r="C4538">
        <v>41</v>
      </c>
      <c r="D4538" t="s">
        <v>8675</v>
      </c>
      <c r="F4538" t="s">
        <v>44</v>
      </c>
      <c r="G4538" t="s">
        <v>29</v>
      </c>
      <c r="H4538" t="s">
        <v>237</v>
      </c>
      <c r="I4538">
        <v>0</v>
      </c>
      <c r="J4538">
        <v>1</v>
      </c>
      <c r="K4538">
        <v>0</v>
      </c>
      <c r="L4538" t="s">
        <v>4371</v>
      </c>
      <c r="M4538" t="s">
        <v>81</v>
      </c>
      <c r="N4538">
        <v>2000000</v>
      </c>
      <c r="O4538">
        <f t="shared" si="192"/>
        <v>414287</v>
      </c>
      <c r="Q4538" t="s">
        <v>35</v>
      </c>
      <c r="R4538">
        <v>0</v>
      </c>
      <c r="S4538">
        <v>33</v>
      </c>
      <c r="T4538" t="s">
        <v>37</v>
      </c>
      <c r="U4538" t="s">
        <v>188</v>
      </c>
      <c r="W4538" s="2" t="e">
        <f>IF(VLOOKUP(V4538,'reference classification'!$B$1:G4542,6,FALSE)&gt;90,1,0)</f>
        <v>#N/A</v>
      </c>
      <c r="X4538">
        <v>914287</v>
      </c>
      <c r="Y4538" t="s">
        <v>4371</v>
      </c>
      <c r="Z4538">
        <v>414287</v>
      </c>
      <c r="AA4538">
        <v>-37</v>
      </c>
      <c r="AB4538">
        <v>1328574</v>
      </c>
      <c r="AC4538">
        <v>414287</v>
      </c>
      <c r="AD4538">
        <v>0</v>
      </c>
      <c r="AE4538" t="b">
        <f t="shared" si="193"/>
        <v>0</v>
      </c>
    </row>
    <row r="4539" spans="1:31" hidden="1">
      <c r="A4539" s="6" t="s">
        <v>10997</v>
      </c>
      <c r="B4539" t="s">
        <v>29</v>
      </c>
      <c r="C4539">
        <v>41</v>
      </c>
      <c r="D4539" t="s">
        <v>8677</v>
      </c>
      <c r="F4539" t="s">
        <v>44</v>
      </c>
      <c r="G4539" t="s">
        <v>29</v>
      </c>
      <c r="H4539" t="s">
        <v>4370</v>
      </c>
      <c r="I4539">
        <v>0</v>
      </c>
      <c r="J4539">
        <v>1</v>
      </c>
      <c r="K4539">
        <v>0</v>
      </c>
      <c r="L4539" t="s">
        <v>4371</v>
      </c>
      <c r="M4539" t="s">
        <v>34</v>
      </c>
      <c r="N4539">
        <v>1000000</v>
      </c>
      <c r="O4539">
        <f t="shared" si="192"/>
        <v>1000000</v>
      </c>
      <c r="Q4539" t="s">
        <v>35</v>
      </c>
      <c r="R4539">
        <v>0</v>
      </c>
      <c r="S4539">
        <v>24</v>
      </c>
      <c r="T4539" t="s">
        <v>37</v>
      </c>
      <c r="U4539" t="s">
        <v>78</v>
      </c>
      <c r="W4539" s="2" t="e">
        <f>IF(VLOOKUP(V4539,'reference classification'!$B$1:G4543,6,FALSE)&gt;90,1,0)</f>
        <v>#N/A</v>
      </c>
      <c r="X4539">
        <v>1000000</v>
      </c>
      <c r="Y4539" t="s">
        <v>4371</v>
      </c>
      <c r="Z4539">
        <v>1000000</v>
      </c>
      <c r="AA4539">
        <v>31</v>
      </c>
      <c r="AB4539">
        <v>2000000</v>
      </c>
      <c r="AC4539">
        <v>1000000</v>
      </c>
      <c r="AD4539">
        <v>0</v>
      </c>
      <c r="AE4539" t="b">
        <f t="shared" si="193"/>
        <v>0</v>
      </c>
    </row>
    <row r="4540" spans="1:31" hidden="1">
      <c r="A4540" s="6" t="s">
        <v>7663</v>
      </c>
      <c r="B4540" t="s">
        <v>29</v>
      </c>
      <c r="C4540">
        <v>41</v>
      </c>
      <c r="D4540" t="s">
        <v>2579</v>
      </c>
      <c r="F4540" t="s">
        <v>44</v>
      </c>
      <c r="G4540" t="s">
        <v>29</v>
      </c>
      <c r="H4540" t="s">
        <v>237</v>
      </c>
      <c r="I4540">
        <v>0</v>
      </c>
      <c r="J4540">
        <v>1</v>
      </c>
      <c r="K4540">
        <v>0</v>
      </c>
      <c r="L4540" t="s">
        <v>4371</v>
      </c>
      <c r="M4540" t="s">
        <v>34</v>
      </c>
      <c r="N4540">
        <v>3000000</v>
      </c>
      <c r="O4540">
        <f t="shared" si="192"/>
        <v>1259595</v>
      </c>
      <c r="Q4540" t="s">
        <v>35</v>
      </c>
      <c r="R4540">
        <v>0</v>
      </c>
      <c r="S4540">
        <v>24</v>
      </c>
      <c r="T4540" t="s">
        <v>37</v>
      </c>
      <c r="U4540" t="s">
        <v>188</v>
      </c>
      <c r="W4540" s="2" t="e">
        <f>IF(VLOOKUP(V4540,'reference classification'!$B$1:G4544,6,FALSE)&gt;90,1,0)</f>
        <v>#N/A</v>
      </c>
      <c r="X4540">
        <v>2759595</v>
      </c>
      <c r="Y4540" t="s">
        <v>4371</v>
      </c>
      <c r="Z4540">
        <v>1259595</v>
      </c>
      <c r="AA4540">
        <v>-61</v>
      </c>
      <c r="AB4540">
        <v>4019190</v>
      </c>
      <c r="AC4540">
        <v>1259595</v>
      </c>
      <c r="AD4540">
        <v>0</v>
      </c>
      <c r="AE4540" t="b">
        <f t="shared" si="193"/>
        <v>0</v>
      </c>
    </row>
    <row r="4541" spans="1:31" hidden="1">
      <c r="A4541" s="6" t="s">
        <v>7663</v>
      </c>
      <c r="B4541" t="s">
        <v>29</v>
      </c>
      <c r="C4541">
        <v>41</v>
      </c>
      <c r="D4541" t="s">
        <v>8680</v>
      </c>
      <c r="F4541" t="s">
        <v>31</v>
      </c>
      <c r="G4541" t="s">
        <v>29</v>
      </c>
      <c r="H4541" t="s">
        <v>237</v>
      </c>
      <c r="I4541">
        <v>0</v>
      </c>
      <c r="J4541">
        <v>1</v>
      </c>
      <c r="K4541">
        <v>0</v>
      </c>
      <c r="L4541" t="s">
        <v>4371</v>
      </c>
      <c r="M4541" t="s">
        <v>34</v>
      </c>
      <c r="N4541">
        <v>600000</v>
      </c>
      <c r="O4541">
        <f t="shared" si="192"/>
        <v>600000</v>
      </c>
      <c r="Q4541" t="s">
        <v>35</v>
      </c>
      <c r="R4541">
        <v>0</v>
      </c>
      <c r="S4541">
        <v>24</v>
      </c>
      <c r="T4541" t="s">
        <v>37</v>
      </c>
      <c r="U4541" t="s">
        <v>78</v>
      </c>
      <c r="W4541" s="2" t="e">
        <f>IF(VLOOKUP(V4541,'reference classification'!$B$1:G4545,6,FALSE)&gt;90,1,0)</f>
        <v>#N/A</v>
      </c>
      <c r="X4541">
        <v>600000</v>
      </c>
      <c r="Y4541" t="s">
        <v>4371</v>
      </c>
      <c r="Z4541">
        <v>600000</v>
      </c>
      <c r="AA4541">
        <v>31</v>
      </c>
      <c r="AB4541">
        <v>1200000</v>
      </c>
      <c r="AC4541">
        <v>600000</v>
      </c>
      <c r="AD4541">
        <v>0</v>
      </c>
      <c r="AE4541" t="b">
        <f t="shared" si="193"/>
        <v>0</v>
      </c>
    </row>
    <row r="4542" spans="1:31" hidden="1">
      <c r="A4542" s="6" t="s">
        <v>6593</v>
      </c>
      <c r="B4542" t="s">
        <v>29</v>
      </c>
      <c r="C4542">
        <v>41</v>
      </c>
      <c r="D4542" t="s">
        <v>8682</v>
      </c>
      <c r="E4542">
        <v>3101001</v>
      </c>
      <c r="F4542" t="s">
        <v>44</v>
      </c>
      <c r="G4542" t="s">
        <v>29</v>
      </c>
      <c r="H4542" t="s">
        <v>62</v>
      </c>
      <c r="I4542">
        <v>0</v>
      </c>
      <c r="J4542">
        <v>1</v>
      </c>
      <c r="K4542">
        <v>0</v>
      </c>
      <c r="L4542" t="s">
        <v>4371</v>
      </c>
      <c r="M4542" t="s">
        <v>34</v>
      </c>
      <c r="N4542">
        <v>1000000</v>
      </c>
      <c r="O4542">
        <f t="shared" si="192"/>
        <v>1000000</v>
      </c>
      <c r="Q4542" t="s">
        <v>35</v>
      </c>
      <c r="R4542">
        <v>0</v>
      </c>
      <c r="S4542">
        <v>24</v>
      </c>
      <c r="T4542" t="s">
        <v>37</v>
      </c>
      <c r="U4542" t="s">
        <v>78</v>
      </c>
      <c r="W4542" s="2" t="e">
        <f>IF(VLOOKUP(V4542,'reference classification'!$B$1:G4546,6,FALSE)&gt;90,1,0)</f>
        <v>#N/A</v>
      </c>
      <c r="X4542">
        <v>1000000</v>
      </c>
      <c r="Y4542" t="s">
        <v>4371</v>
      </c>
      <c r="Z4542">
        <v>1000000</v>
      </c>
      <c r="AA4542">
        <v>31</v>
      </c>
      <c r="AB4542">
        <v>2000000</v>
      </c>
      <c r="AC4542">
        <v>1000000</v>
      </c>
      <c r="AD4542">
        <v>0</v>
      </c>
      <c r="AE4542" t="b">
        <f t="shared" si="193"/>
        <v>0</v>
      </c>
    </row>
    <row r="4543" spans="1:31" hidden="1">
      <c r="A4543" s="6" t="s">
        <v>11915</v>
      </c>
      <c r="B4543" t="s">
        <v>29</v>
      </c>
      <c r="C4543">
        <v>41</v>
      </c>
      <c r="D4543" t="s">
        <v>8684</v>
      </c>
      <c r="F4543" t="s">
        <v>44</v>
      </c>
      <c r="G4543" t="s">
        <v>29</v>
      </c>
      <c r="H4543" t="s">
        <v>237</v>
      </c>
      <c r="I4543">
        <v>0</v>
      </c>
      <c r="J4543">
        <v>1</v>
      </c>
      <c r="K4543">
        <v>0</v>
      </c>
      <c r="L4543" t="s">
        <v>4371</v>
      </c>
      <c r="M4543" t="s">
        <v>34</v>
      </c>
      <c r="N4543">
        <v>600000</v>
      </c>
      <c r="O4543">
        <f t="shared" si="192"/>
        <v>308810</v>
      </c>
      <c r="Q4543" t="s">
        <v>35</v>
      </c>
      <c r="R4543">
        <v>0</v>
      </c>
      <c r="S4543">
        <v>24</v>
      </c>
      <c r="T4543" t="s">
        <v>37</v>
      </c>
      <c r="U4543" t="s">
        <v>78</v>
      </c>
      <c r="W4543" s="2" t="e">
        <f>IF(VLOOKUP(V4543,'reference classification'!$B$1:G4547,6,FALSE)&gt;90,1,0)</f>
        <v>#N/A</v>
      </c>
      <c r="X4543">
        <v>308810</v>
      </c>
      <c r="Y4543" t="s">
        <v>4371</v>
      </c>
      <c r="Z4543">
        <v>308810</v>
      </c>
      <c r="AA4543">
        <v>31</v>
      </c>
      <c r="AB4543">
        <v>617620</v>
      </c>
      <c r="AC4543">
        <v>308810</v>
      </c>
      <c r="AD4543">
        <v>0</v>
      </c>
      <c r="AE4543" t="b">
        <f t="shared" si="193"/>
        <v>0</v>
      </c>
    </row>
    <row r="4544" spans="1:31" hidden="1">
      <c r="A4544" s="6" t="s">
        <v>10252</v>
      </c>
      <c r="B4544" t="s">
        <v>29</v>
      </c>
      <c r="C4544">
        <v>30</v>
      </c>
      <c r="D4544" t="s">
        <v>8686</v>
      </c>
      <c r="F4544" t="s">
        <v>31</v>
      </c>
      <c r="G4544" t="s">
        <v>29</v>
      </c>
      <c r="H4544" t="s">
        <v>102</v>
      </c>
      <c r="I4544">
        <v>0</v>
      </c>
      <c r="J4544">
        <v>1</v>
      </c>
      <c r="K4544">
        <v>0</v>
      </c>
      <c r="L4544" t="s">
        <v>4371</v>
      </c>
      <c r="M4544" t="s">
        <v>81</v>
      </c>
      <c r="N4544">
        <v>5800000</v>
      </c>
      <c r="O4544">
        <f t="shared" si="192"/>
        <v>130042</v>
      </c>
      <c r="Q4544" t="s">
        <v>35</v>
      </c>
      <c r="R4544">
        <v>0</v>
      </c>
      <c r="S4544">
        <v>33</v>
      </c>
      <c r="T4544" t="s">
        <v>37</v>
      </c>
      <c r="U4544" t="s">
        <v>188</v>
      </c>
      <c r="W4544" s="2" t="e">
        <f>IF(VLOOKUP(V4544,'reference classification'!$B$1:G4548,6,FALSE)&gt;90,1,0)</f>
        <v>#N/A</v>
      </c>
      <c r="X4544">
        <v>1580042</v>
      </c>
      <c r="Y4544" t="s">
        <v>4371</v>
      </c>
      <c r="Z4544">
        <v>130042</v>
      </c>
      <c r="AA4544">
        <v>-56</v>
      </c>
      <c r="AB4544">
        <v>1710084</v>
      </c>
      <c r="AC4544">
        <v>130042</v>
      </c>
      <c r="AD4544">
        <v>0</v>
      </c>
      <c r="AE4544" t="b">
        <f t="shared" si="193"/>
        <v>0</v>
      </c>
    </row>
    <row r="4545" spans="1:31" hidden="1">
      <c r="A4545" s="6" t="s">
        <v>10849</v>
      </c>
      <c r="B4545" t="s">
        <v>29</v>
      </c>
      <c r="C4545">
        <v>41</v>
      </c>
      <c r="D4545" t="s">
        <v>8243</v>
      </c>
      <c r="E4545">
        <v>7212270</v>
      </c>
      <c r="F4545" t="s">
        <v>44</v>
      </c>
      <c r="G4545" t="s">
        <v>29</v>
      </c>
      <c r="H4545" t="s">
        <v>237</v>
      </c>
      <c r="I4545">
        <v>0</v>
      </c>
      <c r="J4545">
        <v>1</v>
      </c>
      <c r="K4545">
        <v>0</v>
      </c>
      <c r="L4545" t="s">
        <v>4371</v>
      </c>
      <c r="M4545" t="s">
        <v>34</v>
      </c>
      <c r="N4545">
        <v>400000</v>
      </c>
      <c r="O4545">
        <f t="shared" si="192"/>
        <v>104621</v>
      </c>
      <c r="Q4545" t="s">
        <v>35</v>
      </c>
      <c r="R4545">
        <v>0</v>
      </c>
      <c r="S4545">
        <v>24</v>
      </c>
      <c r="T4545" t="s">
        <v>37</v>
      </c>
      <c r="U4545" t="s">
        <v>78</v>
      </c>
      <c r="W4545" s="2" t="e">
        <f>IF(VLOOKUP(V4545,'reference classification'!$B$1:G4549,6,FALSE)&gt;90,1,0)</f>
        <v>#N/A</v>
      </c>
      <c r="X4545">
        <v>104621</v>
      </c>
      <c r="Y4545" t="s">
        <v>4371</v>
      </c>
      <c r="Z4545">
        <v>104621</v>
      </c>
      <c r="AA4545">
        <v>31</v>
      </c>
      <c r="AB4545">
        <v>209242</v>
      </c>
      <c r="AC4545">
        <v>104621</v>
      </c>
      <c r="AD4545">
        <v>0</v>
      </c>
      <c r="AE4545" t="b">
        <f t="shared" si="193"/>
        <v>0</v>
      </c>
    </row>
    <row r="4546" spans="1:31" hidden="1">
      <c r="A4546" s="6" t="s">
        <v>7713</v>
      </c>
      <c r="B4546" t="s">
        <v>29</v>
      </c>
      <c r="C4546">
        <v>41</v>
      </c>
      <c r="D4546" t="s">
        <v>247</v>
      </c>
      <c r="F4546" t="s">
        <v>31</v>
      </c>
      <c r="G4546" t="s">
        <v>29</v>
      </c>
      <c r="H4546" t="s">
        <v>237</v>
      </c>
      <c r="I4546">
        <v>0</v>
      </c>
      <c r="J4546">
        <v>1</v>
      </c>
      <c r="K4546">
        <v>0</v>
      </c>
      <c r="L4546" t="s">
        <v>4371</v>
      </c>
      <c r="M4546" t="s">
        <v>81</v>
      </c>
      <c r="N4546">
        <v>7000000</v>
      </c>
      <c r="O4546">
        <f t="shared" si="192"/>
        <v>136356</v>
      </c>
      <c r="Q4546" t="s">
        <v>35</v>
      </c>
      <c r="R4546">
        <v>0</v>
      </c>
      <c r="S4546">
        <v>33</v>
      </c>
      <c r="T4546" t="s">
        <v>37</v>
      </c>
      <c r="U4546" t="s">
        <v>188</v>
      </c>
      <c r="W4546" s="2" t="e">
        <f>IF(VLOOKUP(V4546,'reference classification'!$B$1:G4550,6,FALSE)&gt;90,1,0)</f>
        <v>#N/A</v>
      </c>
      <c r="X4546">
        <v>4336356</v>
      </c>
      <c r="Y4546" t="s">
        <v>4371</v>
      </c>
      <c r="Z4546">
        <v>136356</v>
      </c>
      <c r="AA4546">
        <v>-61</v>
      </c>
      <c r="AB4546">
        <v>4472712</v>
      </c>
      <c r="AC4546">
        <v>136356</v>
      </c>
      <c r="AD4546">
        <v>0</v>
      </c>
      <c r="AE4546" t="b">
        <f t="shared" si="193"/>
        <v>0</v>
      </c>
    </row>
    <row r="4547" spans="1:31" hidden="1">
      <c r="A4547" s="6" t="s">
        <v>7713</v>
      </c>
      <c r="B4547" t="s">
        <v>29</v>
      </c>
      <c r="C4547">
        <v>41</v>
      </c>
      <c r="D4547" t="s">
        <v>8690</v>
      </c>
      <c r="F4547" t="s">
        <v>31</v>
      </c>
      <c r="G4547" t="s">
        <v>29</v>
      </c>
      <c r="H4547" t="s">
        <v>237</v>
      </c>
      <c r="I4547">
        <v>0</v>
      </c>
      <c r="J4547">
        <v>1</v>
      </c>
      <c r="K4547">
        <v>0</v>
      </c>
      <c r="L4547" t="s">
        <v>4371</v>
      </c>
      <c r="M4547" t="s">
        <v>81</v>
      </c>
      <c r="N4547">
        <v>2000000</v>
      </c>
      <c r="O4547">
        <f t="shared" ref="O4547:O4610" si="194">AC4547</f>
        <v>1163</v>
      </c>
      <c r="Q4547" t="s">
        <v>35</v>
      </c>
      <c r="R4547">
        <v>0</v>
      </c>
      <c r="S4547">
        <v>33</v>
      </c>
      <c r="T4547" t="s">
        <v>37</v>
      </c>
      <c r="U4547" t="s">
        <v>188</v>
      </c>
      <c r="W4547" s="2" t="e">
        <f>IF(VLOOKUP(V4547,'reference classification'!$B$1:G4551,6,FALSE)&gt;90,1,0)</f>
        <v>#N/A</v>
      </c>
      <c r="X4547">
        <v>1501163</v>
      </c>
      <c r="Y4547" t="s">
        <v>4371</v>
      </c>
      <c r="Z4547">
        <v>1163</v>
      </c>
      <c r="AA4547">
        <v>-61</v>
      </c>
      <c r="AB4547">
        <v>1502326</v>
      </c>
      <c r="AC4547">
        <v>1163</v>
      </c>
      <c r="AD4547">
        <v>0</v>
      </c>
      <c r="AE4547" t="b">
        <f t="shared" ref="AE4547:AE4610" si="195">AB4547=AC4547</f>
        <v>0</v>
      </c>
    </row>
    <row r="4548" spans="1:31" hidden="1">
      <c r="A4548" s="6" t="s">
        <v>5378</v>
      </c>
      <c r="B4548" t="s">
        <v>29</v>
      </c>
      <c r="C4548">
        <v>41</v>
      </c>
      <c r="D4548" t="s">
        <v>2430</v>
      </c>
      <c r="F4548" t="s">
        <v>31</v>
      </c>
      <c r="G4548" t="s">
        <v>29</v>
      </c>
      <c r="H4548" t="s">
        <v>186</v>
      </c>
      <c r="I4548">
        <v>0</v>
      </c>
      <c r="J4548">
        <v>1</v>
      </c>
      <c r="K4548">
        <v>0</v>
      </c>
      <c r="L4548" t="s">
        <v>4205</v>
      </c>
      <c r="M4548" t="s">
        <v>34</v>
      </c>
      <c r="N4548">
        <v>700000</v>
      </c>
      <c r="O4548">
        <f t="shared" si="194"/>
        <v>50000</v>
      </c>
      <c r="Q4548" t="s">
        <v>35</v>
      </c>
      <c r="R4548">
        <v>23.85</v>
      </c>
      <c r="S4548">
        <v>24</v>
      </c>
      <c r="T4548" t="s">
        <v>77</v>
      </c>
      <c r="U4548" t="s">
        <v>188</v>
      </c>
      <c r="W4548" s="2" t="e">
        <f>IF(VLOOKUP(V4548,'reference classification'!$B$1:G4552,6,FALSE)&gt;90,1,0)</f>
        <v>#N/A</v>
      </c>
      <c r="X4548">
        <v>210800</v>
      </c>
      <c r="Y4548" t="s">
        <v>4205</v>
      </c>
      <c r="Z4548">
        <v>50000</v>
      </c>
      <c r="AA4548">
        <v>0</v>
      </c>
      <c r="AB4548">
        <v>260800</v>
      </c>
      <c r="AC4548">
        <v>50000</v>
      </c>
      <c r="AD4548">
        <v>0</v>
      </c>
      <c r="AE4548" t="b">
        <f t="shared" si="195"/>
        <v>0</v>
      </c>
    </row>
    <row r="4549" spans="1:31" hidden="1">
      <c r="A4549" s="6" t="s">
        <v>10834</v>
      </c>
      <c r="B4549" t="s">
        <v>29</v>
      </c>
      <c r="C4549">
        <v>41</v>
      </c>
      <c r="D4549" t="s">
        <v>8693</v>
      </c>
      <c r="E4549">
        <v>7211430</v>
      </c>
      <c r="F4549" t="s">
        <v>44</v>
      </c>
      <c r="G4549" t="s">
        <v>29</v>
      </c>
      <c r="H4549" t="s">
        <v>4370</v>
      </c>
      <c r="I4549">
        <v>0</v>
      </c>
      <c r="J4549">
        <v>1</v>
      </c>
      <c r="K4549">
        <v>0</v>
      </c>
      <c r="L4549" t="s">
        <v>4371</v>
      </c>
      <c r="M4549" t="s">
        <v>34</v>
      </c>
      <c r="N4549">
        <v>600000</v>
      </c>
      <c r="O4549">
        <f t="shared" si="194"/>
        <v>368470</v>
      </c>
      <c r="Q4549" t="s">
        <v>35</v>
      </c>
      <c r="R4549">
        <v>0</v>
      </c>
      <c r="S4549">
        <v>24</v>
      </c>
      <c r="T4549" t="s">
        <v>37</v>
      </c>
      <c r="U4549" t="s">
        <v>78</v>
      </c>
      <c r="W4549" s="2" t="e">
        <f>IF(VLOOKUP(V4549,'reference classification'!$B$1:G4553,6,FALSE)&gt;90,1,0)</f>
        <v>#N/A</v>
      </c>
      <c r="X4549">
        <v>368470</v>
      </c>
      <c r="Y4549" t="s">
        <v>4371</v>
      </c>
      <c r="Z4549">
        <v>368470</v>
      </c>
      <c r="AA4549">
        <v>31</v>
      </c>
      <c r="AB4549">
        <v>736940</v>
      </c>
      <c r="AC4549">
        <v>368470</v>
      </c>
      <c r="AD4549">
        <v>0</v>
      </c>
      <c r="AE4549" t="b">
        <f t="shared" si="195"/>
        <v>0</v>
      </c>
    </row>
    <row r="4550" spans="1:31" hidden="1">
      <c r="A4550" s="6" t="s">
        <v>4682</v>
      </c>
      <c r="B4550" t="s">
        <v>29</v>
      </c>
      <c r="C4550">
        <v>41</v>
      </c>
      <c r="D4550" t="s">
        <v>8695</v>
      </c>
      <c r="E4550">
        <v>7212290</v>
      </c>
      <c r="F4550" t="s">
        <v>31</v>
      </c>
      <c r="G4550" t="s">
        <v>29</v>
      </c>
      <c r="H4550" t="s">
        <v>237</v>
      </c>
      <c r="I4550">
        <v>0</v>
      </c>
      <c r="J4550">
        <v>1</v>
      </c>
      <c r="K4550">
        <v>0</v>
      </c>
      <c r="L4550" t="s">
        <v>4371</v>
      </c>
      <c r="M4550" t="s">
        <v>34</v>
      </c>
      <c r="N4550">
        <v>1000000</v>
      </c>
      <c r="O4550">
        <f t="shared" si="194"/>
        <v>890740</v>
      </c>
      <c r="Q4550" t="s">
        <v>35</v>
      </c>
      <c r="R4550">
        <v>0</v>
      </c>
      <c r="S4550">
        <v>24</v>
      </c>
      <c r="T4550" t="s">
        <v>37</v>
      </c>
      <c r="U4550" t="s">
        <v>78</v>
      </c>
      <c r="W4550" s="2" t="e">
        <f>IF(VLOOKUP(V4550,'reference classification'!$B$1:G4554,6,FALSE)&gt;90,1,0)</f>
        <v>#N/A</v>
      </c>
      <c r="X4550">
        <v>890740</v>
      </c>
      <c r="Y4550" t="s">
        <v>4371</v>
      </c>
      <c r="Z4550">
        <v>890740</v>
      </c>
      <c r="AA4550">
        <v>31</v>
      </c>
      <c r="AB4550">
        <v>1781480</v>
      </c>
      <c r="AC4550">
        <v>890740</v>
      </c>
      <c r="AD4550">
        <v>0</v>
      </c>
      <c r="AE4550" t="b">
        <f t="shared" si="195"/>
        <v>0</v>
      </c>
    </row>
    <row r="4551" spans="1:31" hidden="1">
      <c r="A4551" s="6" t="s">
        <v>6744</v>
      </c>
      <c r="B4551" t="s">
        <v>29</v>
      </c>
      <c r="C4551">
        <v>41</v>
      </c>
      <c r="D4551" t="s">
        <v>2836</v>
      </c>
      <c r="F4551" t="s">
        <v>31</v>
      </c>
      <c r="G4551" t="s">
        <v>29</v>
      </c>
      <c r="H4551" t="s">
        <v>237</v>
      </c>
      <c r="I4551">
        <v>0</v>
      </c>
      <c r="J4551">
        <v>1</v>
      </c>
      <c r="K4551">
        <v>0</v>
      </c>
      <c r="L4551" t="s">
        <v>4395</v>
      </c>
      <c r="M4551" t="s">
        <v>34</v>
      </c>
      <c r="N4551">
        <v>1695000</v>
      </c>
      <c r="O4551">
        <f t="shared" si="194"/>
        <v>169500</v>
      </c>
      <c r="Q4551" t="s">
        <v>35</v>
      </c>
      <c r="R4551">
        <v>0</v>
      </c>
      <c r="S4551">
        <v>36</v>
      </c>
      <c r="T4551" t="s">
        <v>77</v>
      </c>
      <c r="U4551" t="s">
        <v>188</v>
      </c>
      <c r="W4551" s="2" t="e">
        <f>IF(VLOOKUP(V4551,'reference classification'!$B$1:G4555,6,FALSE)&gt;90,1,0)</f>
        <v>#N/A</v>
      </c>
      <c r="X4551">
        <v>1525500</v>
      </c>
      <c r="Y4551" t="s">
        <v>4395</v>
      </c>
      <c r="Z4551">
        <v>169500</v>
      </c>
      <c r="AA4551">
        <v>31</v>
      </c>
      <c r="AB4551">
        <v>1695000</v>
      </c>
      <c r="AC4551">
        <v>169500</v>
      </c>
      <c r="AD4551">
        <v>0</v>
      </c>
      <c r="AE4551" t="b">
        <f t="shared" si="195"/>
        <v>0</v>
      </c>
    </row>
    <row r="4552" spans="1:31" hidden="1">
      <c r="A4552" s="6" t="s">
        <v>6744</v>
      </c>
      <c r="B4552" t="s">
        <v>29</v>
      </c>
      <c r="C4552">
        <v>41</v>
      </c>
      <c r="D4552" t="s">
        <v>8698</v>
      </c>
      <c r="F4552" t="s">
        <v>44</v>
      </c>
      <c r="G4552" t="s">
        <v>29</v>
      </c>
      <c r="H4552" t="s">
        <v>237</v>
      </c>
      <c r="I4552">
        <v>0</v>
      </c>
      <c r="J4552">
        <v>1</v>
      </c>
      <c r="K4552">
        <v>0</v>
      </c>
      <c r="L4552" t="s">
        <v>4371</v>
      </c>
      <c r="M4552" t="s">
        <v>34</v>
      </c>
      <c r="N4552">
        <v>400000</v>
      </c>
      <c r="O4552">
        <f t="shared" si="194"/>
        <v>151873</v>
      </c>
      <c r="Q4552" t="s">
        <v>35</v>
      </c>
      <c r="R4552">
        <v>0</v>
      </c>
      <c r="S4552">
        <v>24</v>
      </c>
      <c r="T4552" t="s">
        <v>37</v>
      </c>
      <c r="U4552" t="s">
        <v>78</v>
      </c>
      <c r="W4552" s="2" t="e">
        <f>IF(VLOOKUP(V4552,'reference classification'!$B$1:G4556,6,FALSE)&gt;90,1,0)</f>
        <v>#N/A</v>
      </c>
      <c r="X4552">
        <v>151873</v>
      </c>
      <c r="Y4552" t="s">
        <v>4371</v>
      </c>
      <c r="Z4552">
        <v>151873</v>
      </c>
      <c r="AA4552">
        <v>31</v>
      </c>
      <c r="AB4552">
        <v>303746</v>
      </c>
      <c r="AC4552">
        <v>151873</v>
      </c>
      <c r="AD4552">
        <v>0</v>
      </c>
      <c r="AE4552" t="b">
        <f t="shared" si="195"/>
        <v>0</v>
      </c>
    </row>
    <row r="4553" spans="1:31" hidden="1">
      <c r="A4553" s="6" t="s">
        <v>5515</v>
      </c>
      <c r="B4553" t="s">
        <v>29</v>
      </c>
      <c r="C4553">
        <v>41</v>
      </c>
      <c r="D4553" t="s">
        <v>8700</v>
      </c>
      <c r="F4553" t="s">
        <v>44</v>
      </c>
      <c r="G4553" t="s">
        <v>29</v>
      </c>
      <c r="H4553" t="s">
        <v>4370</v>
      </c>
      <c r="I4553">
        <v>0</v>
      </c>
      <c r="J4553">
        <v>1</v>
      </c>
      <c r="K4553">
        <v>0</v>
      </c>
      <c r="L4553" t="s">
        <v>4371</v>
      </c>
      <c r="M4553" t="s">
        <v>34</v>
      </c>
      <c r="N4553">
        <v>1000000</v>
      </c>
      <c r="O4553">
        <f t="shared" si="194"/>
        <v>500000</v>
      </c>
      <c r="Q4553" t="s">
        <v>35</v>
      </c>
      <c r="R4553">
        <v>0</v>
      </c>
      <c r="S4553">
        <v>24</v>
      </c>
      <c r="T4553" t="s">
        <v>37</v>
      </c>
      <c r="U4553" t="s">
        <v>188</v>
      </c>
      <c r="W4553" s="2" t="e">
        <f>IF(VLOOKUP(V4553,'reference classification'!$B$1:G4557,6,FALSE)&gt;90,1,0)</f>
        <v>#N/A</v>
      </c>
      <c r="X4553">
        <v>1000000</v>
      </c>
      <c r="Y4553" t="s">
        <v>4371</v>
      </c>
      <c r="Z4553">
        <v>500000</v>
      </c>
      <c r="AA4553">
        <v>-30</v>
      </c>
      <c r="AB4553">
        <v>1500000</v>
      </c>
      <c r="AC4553">
        <v>500000</v>
      </c>
      <c r="AD4553">
        <v>0</v>
      </c>
      <c r="AE4553" t="b">
        <f t="shared" si="195"/>
        <v>0</v>
      </c>
    </row>
    <row r="4554" spans="1:31" hidden="1">
      <c r="A4554" s="6" t="s">
        <v>7576</v>
      </c>
      <c r="B4554" t="s">
        <v>29</v>
      </c>
      <c r="C4554">
        <v>41</v>
      </c>
      <c r="D4554" t="s">
        <v>8365</v>
      </c>
      <c r="E4554">
        <v>7212010</v>
      </c>
      <c r="F4554" t="s">
        <v>31</v>
      </c>
      <c r="G4554" t="s">
        <v>29</v>
      </c>
      <c r="H4554" t="s">
        <v>175</v>
      </c>
      <c r="I4554">
        <v>0</v>
      </c>
      <c r="J4554">
        <v>1</v>
      </c>
      <c r="K4554">
        <v>0</v>
      </c>
      <c r="L4554" t="s">
        <v>4371</v>
      </c>
      <c r="M4554" t="s">
        <v>34</v>
      </c>
      <c r="N4554">
        <v>600000</v>
      </c>
      <c r="O4554">
        <f t="shared" si="194"/>
        <v>600000</v>
      </c>
      <c r="Q4554" t="s">
        <v>35</v>
      </c>
      <c r="R4554">
        <v>0</v>
      </c>
      <c r="S4554">
        <v>24</v>
      </c>
      <c r="T4554" t="s">
        <v>37</v>
      </c>
      <c r="U4554" t="s">
        <v>78</v>
      </c>
      <c r="W4554" s="2" t="e">
        <f>IF(VLOOKUP(V4554,'reference classification'!$B$1:G4558,6,FALSE)&gt;90,1,0)</f>
        <v>#N/A</v>
      </c>
      <c r="X4554">
        <v>600000</v>
      </c>
      <c r="Y4554" t="s">
        <v>4371</v>
      </c>
      <c r="Z4554">
        <v>600000</v>
      </c>
      <c r="AA4554">
        <v>31</v>
      </c>
      <c r="AB4554">
        <v>1200000</v>
      </c>
      <c r="AC4554">
        <v>600000</v>
      </c>
      <c r="AD4554">
        <v>0</v>
      </c>
      <c r="AE4554" t="b">
        <f t="shared" si="195"/>
        <v>0</v>
      </c>
    </row>
    <row r="4555" spans="1:31" hidden="1">
      <c r="A4555" s="6" t="s">
        <v>5052</v>
      </c>
      <c r="B4555" t="s">
        <v>29</v>
      </c>
      <c r="C4555">
        <v>41</v>
      </c>
      <c r="D4555" t="s">
        <v>8703</v>
      </c>
      <c r="E4555">
        <v>3314150</v>
      </c>
      <c r="F4555" t="s">
        <v>31</v>
      </c>
      <c r="G4555" t="s">
        <v>29</v>
      </c>
      <c r="H4555" t="s">
        <v>202</v>
      </c>
      <c r="I4555">
        <v>0</v>
      </c>
      <c r="J4555">
        <v>1</v>
      </c>
      <c r="K4555">
        <v>0</v>
      </c>
      <c r="L4555" t="s">
        <v>4205</v>
      </c>
      <c r="M4555" t="s">
        <v>81</v>
      </c>
      <c r="N4555">
        <v>1500000</v>
      </c>
      <c r="O4555">
        <f t="shared" si="194"/>
        <v>109000</v>
      </c>
      <c r="Q4555" t="s">
        <v>35</v>
      </c>
      <c r="R4555">
        <v>23.97</v>
      </c>
      <c r="S4555">
        <v>24</v>
      </c>
      <c r="T4555" t="s">
        <v>77</v>
      </c>
      <c r="U4555" t="s">
        <v>188</v>
      </c>
      <c r="W4555" s="2" t="e">
        <f>IF(VLOOKUP(V4555,'reference classification'!$B$1:G4559,6,FALSE)&gt;90,1,0)</f>
        <v>#N/A</v>
      </c>
      <c r="X4555">
        <v>730000</v>
      </c>
      <c r="Y4555" t="s">
        <v>4205</v>
      </c>
      <c r="Z4555">
        <v>109000</v>
      </c>
      <c r="AA4555">
        <v>0</v>
      </c>
      <c r="AB4555">
        <v>839000</v>
      </c>
      <c r="AC4555">
        <v>109000</v>
      </c>
      <c r="AD4555">
        <v>0</v>
      </c>
      <c r="AE4555" t="b">
        <f t="shared" si="195"/>
        <v>0</v>
      </c>
    </row>
    <row r="4556" spans="1:31" hidden="1">
      <c r="A4556" s="6" t="s">
        <v>10369</v>
      </c>
      <c r="B4556" t="s">
        <v>29</v>
      </c>
      <c r="C4556">
        <v>41</v>
      </c>
      <c r="D4556" t="s">
        <v>8705</v>
      </c>
      <c r="F4556" t="s">
        <v>44</v>
      </c>
      <c r="G4556" t="s">
        <v>29</v>
      </c>
      <c r="H4556" t="s">
        <v>237</v>
      </c>
      <c r="I4556">
        <v>0</v>
      </c>
      <c r="J4556">
        <v>1</v>
      </c>
      <c r="K4556">
        <v>0</v>
      </c>
      <c r="L4556" t="s">
        <v>4371</v>
      </c>
      <c r="M4556" t="s">
        <v>34</v>
      </c>
      <c r="N4556">
        <v>600000</v>
      </c>
      <c r="O4556">
        <f t="shared" si="194"/>
        <v>365700</v>
      </c>
      <c r="Q4556" t="s">
        <v>35</v>
      </c>
      <c r="R4556">
        <v>0</v>
      </c>
      <c r="S4556">
        <v>24</v>
      </c>
      <c r="T4556" t="s">
        <v>37</v>
      </c>
      <c r="U4556" t="s">
        <v>78</v>
      </c>
      <c r="W4556" s="2" t="e">
        <f>IF(VLOOKUP(V4556,'reference classification'!$B$1:G4560,6,FALSE)&gt;90,1,0)</f>
        <v>#N/A</v>
      </c>
      <c r="X4556">
        <v>365700</v>
      </c>
      <c r="Y4556" t="s">
        <v>4371</v>
      </c>
      <c r="Z4556">
        <v>365700</v>
      </c>
      <c r="AA4556">
        <v>31</v>
      </c>
      <c r="AB4556">
        <v>731400</v>
      </c>
      <c r="AC4556">
        <v>365700</v>
      </c>
      <c r="AD4556">
        <v>0</v>
      </c>
      <c r="AE4556" t="b">
        <f t="shared" si="195"/>
        <v>0</v>
      </c>
    </row>
    <row r="4557" spans="1:31" hidden="1">
      <c r="A4557" s="6" t="s">
        <v>7257</v>
      </c>
      <c r="B4557" t="s">
        <v>29</v>
      </c>
      <c r="C4557">
        <v>41</v>
      </c>
      <c r="D4557" t="s">
        <v>8707</v>
      </c>
      <c r="E4557">
        <v>3313033</v>
      </c>
      <c r="F4557" t="s">
        <v>44</v>
      </c>
      <c r="G4557" t="s">
        <v>29</v>
      </c>
      <c r="H4557" t="s">
        <v>327</v>
      </c>
      <c r="I4557">
        <v>0</v>
      </c>
      <c r="J4557">
        <v>1</v>
      </c>
      <c r="K4557">
        <v>1</v>
      </c>
      <c r="L4557" t="s">
        <v>4205</v>
      </c>
      <c r="M4557" t="s">
        <v>81</v>
      </c>
      <c r="N4557">
        <v>3800000</v>
      </c>
      <c r="O4557">
        <f t="shared" si="194"/>
        <v>71470</v>
      </c>
      <c r="Q4557" t="s">
        <v>35</v>
      </c>
      <c r="R4557">
        <v>26.94</v>
      </c>
      <c r="S4557">
        <v>24</v>
      </c>
      <c r="T4557" t="s">
        <v>77</v>
      </c>
      <c r="U4557" t="s">
        <v>78</v>
      </c>
      <c r="W4557" s="2" t="e">
        <f>IF(VLOOKUP(V4557,'reference classification'!$B$1:G4561,6,FALSE)&gt;90,1,0)</f>
        <v>#N/A</v>
      </c>
      <c r="X4557">
        <v>3470530</v>
      </c>
      <c r="Y4557" t="s">
        <v>4205</v>
      </c>
      <c r="Z4557">
        <v>71470</v>
      </c>
      <c r="AA4557">
        <v>0</v>
      </c>
      <c r="AB4557">
        <v>3542000</v>
      </c>
      <c r="AC4557">
        <v>71470</v>
      </c>
      <c r="AD4557">
        <v>0</v>
      </c>
      <c r="AE4557" t="b">
        <f t="shared" si="195"/>
        <v>0</v>
      </c>
    </row>
    <row r="4558" spans="1:31" hidden="1">
      <c r="A4558" s="6" t="s">
        <v>5407</v>
      </c>
      <c r="B4558" t="s">
        <v>29</v>
      </c>
      <c r="C4558">
        <v>41</v>
      </c>
      <c r="D4558" t="s">
        <v>8709</v>
      </c>
      <c r="F4558" t="s">
        <v>44</v>
      </c>
      <c r="G4558" t="s">
        <v>29</v>
      </c>
      <c r="H4558" t="s">
        <v>237</v>
      </c>
      <c r="I4558">
        <v>0</v>
      </c>
      <c r="J4558">
        <v>1</v>
      </c>
      <c r="K4558">
        <v>0</v>
      </c>
      <c r="L4558" t="s">
        <v>4371</v>
      </c>
      <c r="M4558" t="s">
        <v>34</v>
      </c>
      <c r="N4558">
        <v>900000</v>
      </c>
      <c r="O4558">
        <f t="shared" si="194"/>
        <v>900000</v>
      </c>
      <c r="Q4558" t="s">
        <v>35</v>
      </c>
      <c r="R4558">
        <v>0</v>
      </c>
      <c r="S4558">
        <v>24</v>
      </c>
      <c r="T4558" t="s">
        <v>37</v>
      </c>
      <c r="U4558" t="s">
        <v>78</v>
      </c>
      <c r="W4558" s="2" t="e">
        <f>IF(VLOOKUP(V4558,'reference classification'!$B$1:G4562,6,FALSE)&gt;90,1,0)</f>
        <v>#N/A</v>
      </c>
      <c r="X4558">
        <v>900000</v>
      </c>
      <c r="Y4558" t="s">
        <v>4371</v>
      </c>
      <c r="Z4558">
        <v>900000</v>
      </c>
      <c r="AA4558">
        <v>31</v>
      </c>
      <c r="AB4558">
        <v>1800000</v>
      </c>
      <c r="AC4558">
        <v>900000</v>
      </c>
      <c r="AD4558">
        <v>0</v>
      </c>
      <c r="AE4558" t="b">
        <f t="shared" si="195"/>
        <v>0</v>
      </c>
    </row>
    <row r="4559" spans="1:31" hidden="1">
      <c r="A4559" s="6" t="s">
        <v>7202</v>
      </c>
      <c r="B4559" t="s">
        <v>29</v>
      </c>
      <c r="C4559">
        <v>41</v>
      </c>
      <c r="D4559" t="s">
        <v>8614</v>
      </c>
      <c r="F4559" t="s">
        <v>31</v>
      </c>
      <c r="G4559" t="s">
        <v>29</v>
      </c>
      <c r="H4559" t="s">
        <v>2483</v>
      </c>
      <c r="I4559">
        <v>0</v>
      </c>
      <c r="J4559">
        <v>1</v>
      </c>
      <c r="K4559">
        <v>0</v>
      </c>
      <c r="L4559" t="s">
        <v>4371</v>
      </c>
      <c r="M4559" t="s">
        <v>81</v>
      </c>
      <c r="N4559">
        <v>1500000</v>
      </c>
      <c r="O4559">
        <f t="shared" si="194"/>
        <v>72898</v>
      </c>
      <c r="Q4559" t="s">
        <v>35</v>
      </c>
      <c r="R4559">
        <v>0</v>
      </c>
      <c r="S4559">
        <v>24</v>
      </c>
      <c r="T4559" t="s">
        <v>37</v>
      </c>
      <c r="U4559" t="s">
        <v>78</v>
      </c>
      <c r="W4559" s="2" t="e">
        <f>IF(VLOOKUP(V4559,'reference classification'!$B$1:G4563,6,FALSE)&gt;90,1,0)</f>
        <v>#N/A</v>
      </c>
      <c r="X4559">
        <v>447898</v>
      </c>
      <c r="Y4559" t="s">
        <v>4371</v>
      </c>
      <c r="Z4559">
        <v>72898</v>
      </c>
      <c r="AA4559">
        <v>31</v>
      </c>
      <c r="AB4559">
        <v>520796</v>
      </c>
      <c r="AC4559">
        <v>72898</v>
      </c>
      <c r="AD4559">
        <v>0</v>
      </c>
      <c r="AE4559" t="b">
        <f t="shared" si="195"/>
        <v>0</v>
      </c>
    </row>
    <row r="4560" spans="1:31" hidden="1">
      <c r="A4560" s="6" t="s">
        <v>7744</v>
      </c>
      <c r="B4560" t="s">
        <v>29</v>
      </c>
      <c r="C4560">
        <v>41</v>
      </c>
      <c r="D4560" t="s">
        <v>8711</v>
      </c>
      <c r="F4560" t="s">
        <v>44</v>
      </c>
      <c r="G4560" t="s">
        <v>29</v>
      </c>
      <c r="H4560" t="s">
        <v>80</v>
      </c>
      <c r="I4560">
        <v>0</v>
      </c>
      <c r="J4560">
        <v>1</v>
      </c>
      <c r="K4560">
        <v>0</v>
      </c>
      <c r="L4560" t="s">
        <v>5127</v>
      </c>
      <c r="M4560" t="s">
        <v>34</v>
      </c>
      <c r="N4560">
        <v>2000000</v>
      </c>
      <c r="O4560">
        <f t="shared" si="194"/>
        <v>168420</v>
      </c>
      <c r="Q4560" t="s">
        <v>35</v>
      </c>
      <c r="R4560">
        <v>2.5</v>
      </c>
      <c r="S4560">
        <v>5</v>
      </c>
      <c r="T4560" t="s">
        <v>77</v>
      </c>
      <c r="U4560" t="s">
        <v>78</v>
      </c>
      <c r="W4560" s="2" t="e">
        <f>IF(VLOOKUP(V4560,'reference classification'!$B$1:G4564,6,FALSE)&gt;90,1,0)</f>
        <v>#N/A</v>
      </c>
      <c r="X4560">
        <v>1117118</v>
      </c>
      <c r="Y4560" t="s">
        <v>5127</v>
      </c>
      <c r="Z4560">
        <v>168420</v>
      </c>
      <c r="AA4560">
        <v>-17</v>
      </c>
      <c r="AB4560">
        <v>1285538</v>
      </c>
      <c r="AC4560">
        <v>168420</v>
      </c>
      <c r="AD4560">
        <v>0</v>
      </c>
      <c r="AE4560" t="b">
        <f t="shared" si="195"/>
        <v>0</v>
      </c>
    </row>
    <row r="4561" spans="1:31" hidden="1">
      <c r="A4561" s="6" t="s">
        <v>11376</v>
      </c>
      <c r="B4561" t="s">
        <v>29</v>
      </c>
      <c r="C4561">
        <v>41</v>
      </c>
      <c r="D4561" t="s">
        <v>8713</v>
      </c>
      <c r="F4561" t="s">
        <v>44</v>
      </c>
      <c r="G4561" t="s">
        <v>29</v>
      </c>
      <c r="H4561" t="s">
        <v>2483</v>
      </c>
      <c r="I4561">
        <v>0</v>
      </c>
      <c r="J4561">
        <v>1</v>
      </c>
      <c r="K4561">
        <v>0</v>
      </c>
      <c r="L4561" t="s">
        <v>5127</v>
      </c>
      <c r="M4561" t="s">
        <v>81</v>
      </c>
      <c r="N4561">
        <v>1400000</v>
      </c>
      <c r="O4561">
        <f t="shared" si="194"/>
        <v>116630</v>
      </c>
      <c r="Q4561" t="s">
        <v>35</v>
      </c>
      <c r="R4561">
        <v>2.5</v>
      </c>
      <c r="S4561">
        <v>5</v>
      </c>
      <c r="T4561" t="s">
        <v>77</v>
      </c>
      <c r="U4561" t="s">
        <v>78</v>
      </c>
      <c r="W4561" s="2" t="e">
        <f>IF(VLOOKUP(V4561,'reference classification'!$B$1:G4565,6,FALSE)&gt;90,1,0)</f>
        <v>#N/A</v>
      </c>
      <c r="X4561">
        <v>116630</v>
      </c>
      <c r="Y4561" t="s">
        <v>5127</v>
      </c>
      <c r="Z4561">
        <v>116630</v>
      </c>
      <c r="AA4561">
        <v>-25</v>
      </c>
      <c r="AB4561">
        <v>233260</v>
      </c>
      <c r="AC4561">
        <v>116630</v>
      </c>
      <c r="AD4561">
        <v>0</v>
      </c>
      <c r="AE4561" t="b">
        <f t="shared" si="195"/>
        <v>0</v>
      </c>
    </row>
    <row r="4562" spans="1:31" hidden="1">
      <c r="A4562" s="6" t="s">
        <v>5524</v>
      </c>
      <c r="B4562" t="s">
        <v>29</v>
      </c>
      <c r="C4562">
        <v>41</v>
      </c>
      <c r="D4562" t="s">
        <v>5414</v>
      </c>
      <c r="E4562">
        <v>1117110</v>
      </c>
      <c r="F4562" t="s">
        <v>44</v>
      </c>
      <c r="G4562" t="s">
        <v>29</v>
      </c>
      <c r="H4562" t="s">
        <v>80</v>
      </c>
      <c r="I4562">
        <v>0</v>
      </c>
      <c r="J4562">
        <v>1</v>
      </c>
      <c r="K4562">
        <v>0</v>
      </c>
      <c r="L4562" t="s">
        <v>4205</v>
      </c>
      <c r="M4562" t="s">
        <v>34</v>
      </c>
      <c r="N4562">
        <v>450000</v>
      </c>
      <c r="O4562">
        <f t="shared" si="194"/>
        <v>30500</v>
      </c>
      <c r="Q4562" t="s">
        <v>35</v>
      </c>
      <c r="R4562">
        <v>22.31</v>
      </c>
      <c r="S4562">
        <v>12</v>
      </c>
      <c r="T4562" t="s">
        <v>77</v>
      </c>
      <c r="U4562" t="s">
        <v>78</v>
      </c>
      <c r="W4562" s="2" t="e">
        <f>IF(VLOOKUP(V4562,'reference classification'!$B$1:G4566,6,FALSE)&gt;90,1,0)</f>
        <v>#N/A</v>
      </c>
      <c r="X4562">
        <v>175500</v>
      </c>
      <c r="Y4562" t="s">
        <v>4205</v>
      </c>
      <c r="Z4562">
        <v>30500</v>
      </c>
      <c r="AA4562">
        <v>0</v>
      </c>
      <c r="AB4562">
        <v>206000</v>
      </c>
      <c r="AC4562">
        <v>30500</v>
      </c>
      <c r="AD4562">
        <v>0</v>
      </c>
      <c r="AE4562" t="b">
        <f t="shared" si="195"/>
        <v>0</v>
      </c>
    </row>
    <row r="4563" spans="1:31" hidden="1">
      <c r="A4563" s="6" t="s">
        <v>5832</v>
      </c>
      <c r="B4563" t="s">
        <v>29</v>
      </c>
      <c r="C4563">
        <v>41</v>
      </c>
      <c r="D4563" t="s">
        <v>3443</v>
      </c>
      <c r="E4563">
        <v>7210250</v>
      </c>
      <c r="F4563" t="s">
        <v>44</v>
      </c>
      <c r="G4563" t="s">
        <v>29</v>
      </c>
      <c r="H4563" t="s">
        <v>237</v>
      </c>
      <c r="I4563">
        <v>0</v>
      </c>
      <c r="J4563">
        <v>1</v>
      </c>
      <c r="K4563">
        <v>0</v>
      </c>
      <c r="L4563" t="s">
        <v>4371</v>
      </c>
      <c r="M4563" t="s">
        <v>34</v>
      </c>
      <c r="N4563">
        <v>300000</v>
      </c>
      <c r="O4563">
        <f t="shared" si="194"/>
        <v>300000</v>
      </c>
      <c r="Q4563" t="s">
        <v>35</v>
      </c>
      <c r="R4563">
        <v>0</v>
      </c>
      <c r="S4563">
        <v>24</v>
      </c>
      <c r="T4563" t="s">
        <v>37</v>
      </c>
      <c r="U4563" t="s">
        <v>78</v>
      </c>
      <c r="W4563" s="2" t="e">
        <f>IF(VLOOKUP(V4563,'reference classification'!$B$1:G4567,6,FALSE)&gt;90,1,0)</f>
        <v>#N/A</v>
      </c>
      <c r="X4563">
        <v>300000</v>
      </c>
      <c r="Y4563" t="s">
        <v>4371</v>
      </c>
      <c r="Z4563">
        <v>300000</v>
      </c>
      <c r="AA4563">
        <v>31</v>
      </c>
      <c r="AB4563">
        <v>600000</v>
      </c>
      <c r="AC4563">
        <v>300000</v>
      </c>
      <c r="AD4563">
        <v>0</v>
      </c>
      <c r="AE4563" t="b">
        <f t="shared" si="195"/>
        <v>0</v>
      </c>
    </row>
    <row r="4564" spans="1:31" hidden="1">
      <c r="A4564" s="6" t="s">
        <v>5832</v>
      </c>
      <c r="B4564" t="s">
        <v>29</v>
      </c>
      <c r="C4564">
        <v>41</v>
      </c>
      <c r="D4564" t="s">
        <v>6777</v>
      </c>
      <c r="E4564">
        <v>7216110</v>
      </c>
      <c r="F4564" t="s">
        <v>31</v>
      </c>
      <c r="G4564" t="s">
        <v>29</v>
      </c>
      <c r="H4564" t="s">
        <v>644</v>
      </c>
      <c r="I4564">
        <v>0</v>
      </c>
      <c r="J4564">
        <v>1</v>
      </c>
      <c r="K4564">
        <v>0</v>
      </c>
      <c r="L4564" t="s">
        <v>4371</v>
      </c>
      <c r="M4564" t="s">
        <v>81</v>
      </c>
      <c r="N4564">
        <v>7000000</v>
      </c>
      <c r="O4564">
        <f t="shared" si="194"/>
        <v>1750000</v>
      </c>
      <c r="Q4564" t="s">
        <v>35</v>
      </c>
      <c r="R4564">
        <v>0</v>
      </c>
      <c r="S4564">
        <v>33</v>
      </c>
      <c r="T4564" t="s">
        <v>37</v>
      </c>
      <c r="U4564" t="s">
        <v>188</v>
      </c>
      <c r="W4564" s="2" t="e">
        <f>IF(VLOOKUP(V4564,'reference classification'!$B$1:G4568,6,FALSE)&gt;90,1,0)</f>
        <v>#N/A</v>
      </c>
      <c r="X4564">
        <v>2291476</v>
      </c>
      <c r="Y4564" t="s">
        <v>4371</v>
      </c>
      <c r="Z4564">
        <v>1750000</v>
      </c>
      <c r="AA4564">
        <v>31</v>
      </c>
      <c r="AB4564">
        <v>4041476</v>
      </c>
      <c r="AC4564">
        <v>1750000</v>
      </c>
      <c r="AD4564">
        <v>0</v>
      </c>
      <c r="AE4564" t="b">
        <f t="shared" si="195"/>
        <v>0</v>
      </c>
    </row>
    <row r="4565" spans="1:31" hidden="1">
      <c r="A4565" s="6" t="s">
        <v>6750</v>
      </c>
      <c r="B4565" t="s">
        <v>29</v>
      </c>
      <c r="C4565">
        <v>41</v>
      </c>
      <c r="D4565" t="s">
        <v>8718</v>
      </c>
      <c r="E4565">
        <v>7212010</v>
      </c>
      <c r="F4565" t="s">
        <v>44</v>
      </c>
      <c r="G4565" t="s">
        <v>29</v>
      </c>
      <c r="H4565" t="s">
        <v>237</v>
      </c>
      <c r="I4565">
        <v>0</v>
      </c>
      <c r="J4565">
        <v>1</v>
      </c>
      <c r="K4565">
        <v>0</v>
      </c>
      <c r="L4565" t="s">
        <v>4371</v>
      </c>
      <c r="M4565" t="s">
        <v>34</v>
      </c>
      <c r="N4565">
        <v>2000000</v>
      </c>
      <c r="O4565">
        <f t="shared" si="194"/>
        <v>289296</v>
      </c>
      <c r="Q4565" t="s">
        <v>35</v>
      </c>
      <c r="R4565">
        <v>0</v>
      </c>
      <c r="S4565">
        <v>33</v>
      </c>
      <c r="T4565" t="s">
        <v>37</v>
      </c>
      <c r="U4565" t="s">
        <v>188</v>
      </c>
      <c r="W4565" s="2" t="e">
        <f>IF(VLOOKUP(V4565,'reference classification'!$B$1:G4569,6,FALSE)&gt;90,1,0)</f>
        <v>#N/A</v>
      </c>
      <c r="X4565">
        <v>1622630</v>
      </c>
      <c r="Y4565" t="s">
        <v>4371</v>
      </c>
      <c r="Z4565">
        <v>289296</v>
      </c>
      <c r="AA4565">
        <v>-61</v>
      </c>
      <c r="AB4565">
        <v>1911926</v>
      </c>
      <c r="AC4565">
        <v>289296</v>
      </c>
      <c r="AD4565">
        <v>0</v>
      </c>
      <c r="AE4565" t="b">
        <f t="shared" si="195"/>
        <v>0</v>
      </c>
    </row>
    <row r="4566" spans="1:31" hidden="1">
      <c r="A4566" s="6" t="s">
        <v>6726</v>
      </c>
      <c r="B4566" t="s">
        <v>29</v>
      </c>
      <c r="C4566">
        <v>41</v>
      </c>
      <c r="D4566" t="s">
        <v>4941</v>
      </c>
      <c r="F4566" t="s">
        <v>44</v>
      </c>
      <c r="G4566" t="s">
        <v>29</v>
      </c>
      <c r="H4566" t="s">
        <v>80</v>
      </c>
      <c r="I4566">
        <v>0</v>
      </c>
      <c r="J4566">
        <v>1</v>
      </c>
      <c r="K4566">
        <v>0</v>
      </c>
      <c r="L4566" t="s">
        <v>4205</v>
      </c>
      <c r="M4566" t="s">
        <v>81</v>
      </c>
      <c r="N4566">
        <v>1600000</v>
      </c>
      <c r="O4566">
        <f t="shared" si="194"/>
        <v>40000</v>
      </c>
      <c r="Q4566" t="s">
        <v>35</v>
      </c>
      <c r="R4566">
        <v>23.93</v>
      </c>
      <c r="S4566">
        <v>24</v>
      </c>
      <c r="T4566" t="s">
        <v>77</v>
      </c>
      <c r="U4566" t="s">
        <v>188</v>
      </c>
      <c r="W4566" s="2" t="e">
        <f>IF(VLOOKUP(V4566,'reference classification'!$B$1:G4570,6,FALSE)&gt;90,1,0)</f>
        <v>#N/A</v>
      </c>
      <c r="X4566">
        <v>1480000</v>
      </c>
      <c r="Y4566" t="s">
        <v>4205</v>
      </c>
      <c r="Z4566">
        <v>40000</v>
      </c>
      <c r="AA4566">
        <v>0</v>
      </c>
      <c r="AB4566">
        <v>1520000</v>
      </c>
      <c r="AC4566">
        <v>40000</v>
      </c>
      <c r="AD4566">
        <v>0</v>
      </c>
      <c r="AE4566" t="b">
        <f t="shared" si="195"/>
        <v>0</v>
      </c>
    </row>
    <row r="4567" spans="1:31" hidden="1">
      <c r="A4567" s="6" t="s">
        <v>5021</v>
      </c>
      <c r="B4567" t="s">
        <v>29</v>
      </c>
      <c r="C4567">
        <v>41</v>
      </c>
      <c r="D4567" t="s">
        <v>8721</v>
      </c>
      <c r="F4567" t="s">
        <v>44</v>
      </c>
      <c r="G4567" t="s">
        <v>29</v>
      </c>
      <c r="H4567" t="s">
        <v>237</v>
      </c>
      <c r="I4567">
        <v>0</v>
      </c>
      <c r="J4567">
        <v>1</v>
      </c>
      <c r="K4567">
        <v>0</v>
      </c>
      <c r="L4567" t="s">
        <v>4371</v>
      </c>
      <c r="M4567" t="s">
        <v>34</v>
      </c>
      <c r="N4567">
        <v>400000</v>
      </c>
      <c r="O4567">
        <f t="shared" si="194"/>
        <v>400000</v>
      </c>
      <c r="Q4567" t="s">
        <v>35</v>
      </c>
      <c r="R4567">
        <v>0</v>
      </c>
      <c r="S4567">
        <v>24</v>
      </c>
      <c r="T4567" t="s">
        <v>37</v>
      </c>
      <c r="U4567" t="s">
        <v>78</v>
      </c>
      <c r="W4567" s="2" t="e">
        <f>IF(VLOOKUP(V4567,'reference classification'!$B$1:G4571,6,FALSE)&gt;90,1,0)</f>
        <v>#N/A</v>
      </c>
      <c r="X4567">
        <v>400000</v>
      </c>
      <c r="Y4567" t="s">
        <v>4371</v>
      </c>
      <c r="Z4567">
        <v>400000</v>
      </c>
      <c r="AA4567">
        <v>31</v>
      </c>
      <c r="AB4567">
        <v>800000</v>
      </c>
      <c r="AC4567">
        <v>400000</v>
      </c>
      <c r="AD4567">
        <v>0</v>
      </c>
      <c r="AE4567" t="b">
        <f t="shared" si="195"/>
        <v>0</v>
      </c>
    </row>
    <row r="4568" spans="1:31" hidden="1">
      <c r="A4568" s="6" t="s">
        <v>11037</v>
      </c>
      <c r="B4568" t="s">
        <v>29</v>
      </c>
      <c r="C4568">
        <v>41</v>
      </c>
      <c r="D4568" t="s">
        <v>8723</v>
      </c>
      <c r="F4568" t="s">
        <v>44</v>
      </c>
      <c r="G4568" t="s">
        <v>29</v>
      </c>
      <c r="H4568" t="s">
        <v>4370</v>
      </c>
      <c r="I4568">
        <v>0</v>
      </c>
      <c r="J4568">
        <v>1</v>
      </c>
      <c r="K4568">
        <v>0</v>
      </c>
      <c r="L4568" t="s">
        <v>4371</v>
      </c>
      <c r="M4568" t="s">
        <v>34</v>
      </c>
      <c r="N4568">
        <v>1000000</v>
      </c>
      <c r="O4568">
        <f t="shared" si="194"/>
        <v>700104</v>
      </c>
      <c r="Q4568" t="s">
        <v>35</v>
      </c>
      <c r="R4568">
        <v>0</v>
      </c>
      <c r="S4568">
        <v>24</v>
      </c>
      <c r="T4568" t="s">
        <v>37</v>
      </c>
      <c r="U4568" t="s">
        <v>78</v>
      </c>
      <c r="W4568" s="2" t="e">
        <f>IF(VLOOKUP(V4568,'reference classification'!$B$1:G4572,6,FALSE)&gt;90,1,0)</f>
        <v>#N/A</v>
      </c>
      <c r="X4568">
        <v>700104</v>
      </c>
      <c r="Y4568" t="s">
        <v>4371</v>
      </c>
      <c r="Z4568">
        <v>700104</v>
      </c>
      <c r="AA4568">
        <v>31</v>
      </c>
      <c r="AB4568">
        <v>1400208</v>
      </c>
      <c r="AC4568">
        <v>700104</v>
      </c>
      <c r="AD4568">
        <v>0</v>
      </c>
      <c r="AE4568" t="b">
        <f t="shared" si="195"/>
        <v>0</v>
      </c>
    </row>
    <row r="4569" spans="1:31" hidden="1">
      <c r="A4569" s="6" t="s">
        <v>4966</v>
      </c>
      <c r="B4569" t="s">
        <v>29</v>
      </c>
      <c r="C4569">
        <v>9</v>
      </c>
      <c r="D4569" t="s">
        <v>8556</v>
      </c>
      <c r="E4569">
        <v>5214010</v>
      </c>
      <c r="F4569" t="s">
        <v>44</v>
      </c>
      <c r="G4569" t="s">
        <v>29</v>
      </c>
      <c r="H4569" t="s">
        <v>2290</v>
      </c>
      <c r="I4569">
        <v>0</v>
      </c>
      <c r="J4569">
        <v>1</v>
      </c>
      <c r="K4569">
        <v>0</v>
      </c>
      <c r="L4569" t="s">
        <v>5127</v>
      </c>
      <c r="M4569" t="s">
        <v>81</v>
      </c>
      <c r="N4569">
        <v>1200000</v>
      </c>
      <c r="O4569">
        <f t="shared" si="194"/>
        <v>34000</v>
      </c>
      <c r="Q4569" t="s">
        <v>35</v>
      </c>
      <c r="R4569">
        <v>2.5</v>
      </c>
      <c r="S4569">
        <v>4</v>
      </c>
      <c r="T4569" t="s">
        <v>77</v>
      </c>
      <c r="U4569" t="s">
        <v>2261</v>
      </c>
      <c r="W4569" s="2" t="e">
        <f>IF(VLOOKUP(V4569,'reference classification'!$B$1:G4573,6,FALSE)&gt;90,1,0)</f>
        <v>#N/A</v>
      </c>
      <c r="X4569">
        <v>554000</v>
      </c>
      <c r="Y4569" t="s">
        <v>5127</v>
      </c>
      <c r="Z4569">
        <v>34000</v>
      </c>
      <c r="AA4569">
        <v>-2</v>
      </c>
      <c r="AB4569">
        <v>588000</v>
      </c>
      <c r="AC4569">
        <v>34000</v>
      </c>
      <c r="AD4569">
        <v>0</v>
      </c>
      <c r="AE4569" t="b">
        <f t="shared" si="195"/>
        <v>0</v>
      </c>
    </row>
    <row r="4570" spans="1:31" hidden="1">
      <c r="A4570" s="6" t="s">
        <v>5585</v>
      </c>
      <c r="B4570" t="s">
        <v>29</v>
      </c>
      <c r="C4570">
        <v>41</v>
      </c>
      <c r="D4570" t="s">
        <v>8725</v>
      </c>
      <c r="E4570">
        <v>5319010</v>
      </c>
      <c r="F4570" t="s">
        <v>31</v>
      </c>
      <c r="G4570" t="s">
        <v>29</v>
      </c>
      <c r="H4570" t="s">
        <v>41</v>
      </c>
      <c r="I4570">
        <v>0</v>
      </c>
      <c r="J4570">
        <v>1</v>
      </c>
      <c r="K4570">
        <v>0</v>
      </c>
      <c r="L4570" t="s">
        <v>5127</v>
      </c>
      <c r="M4570" t="s">
        <v>81</v>
      </c>
      <c r="N4570">
        <v>2000000</v>
      </c>
      <c r="O4570">
        <f t="shared" si="194"/>
        <v>95847</v>
      </c>
      <c r="Q4570" t="s">
        <v>35</v>
      </c>
      <c r="R4570">
        <v>2.5</v>
      </c>
      <c r="S4570">
        <v>5</v>
      </c>
      <c r="T4570" t="s">
        <v>77</v>
      </c>
      <c r="U4570" t="s">
        <v>78</v>
      </c>
      <c r="W4570" s="2" t="e">
        <f>IF(VLOOKUP(V4570,'reference classification'!$B$1:G4574,6,FALSE)&gt;90,1,0)</f>
        <v>#N/A</v>
      </c>
      <c r="X4570">
        <v>883163</v>
      </c>
      <c r="Y4570" t="s">
        <v>5127</v>
      </c>
      <c r="Z4570">
        <v>95847</v>
      </c>
      <c r="AA4570">
        <v>-22</v>
      </c>
      <c r="AB4570">
        <v>979010</v>
      </c>
      <c r="AC4570">
        <v>95847</v>
      </c>
      <c r="AD4570">
        <v>0</v>
      </c>
      <c r="AE4570" t="b">
        <f t="shared" si="195"/>
        <v>0</v>
      </c>
    </row>
    <row r="4571" spans="1:31" hidden="1">
      <c r="A4571" s="6" t="s">
        <v>6757</v>
      </c>
      <c r="B4571" t="s">
        <v>29</v>
      </c>
      <c r="C4571">
        <v>41</v>
      </c>
      <c r="D4571" t="s">
        <v>4860</v>
      </c>
      <c r="E4571">
        <v>7212290</v>
      </c>
      <c r="F4571" t="s">
        <v>44</v>
      </c>
      <c r="G4571" t="s">
        <v>29</v>
      </c>
      <c r="H4571" t="s">
        <v>4370</v>
      </c>
      <c r="I4571">
        <v>0</v>
      </c>
      <c r="J4571">
        <v>1</v>
      </c>
      <c r="K4571">
        <v>0</v>
      </c>
      <c r="L4571" t="s">
        <v>4371</v>
      </c>
      <c r="M4571" t="s">
        <v>34</v>
      </c>
      <c r="N4571">
        <v>1000000</v>
      </c>
      <c r="O4571">
        <f t="shared" si="194"/>
        <v>1000000</v>
      </c>
      <c r="Q4571" t="s">
        <v>35</v>
      </c>
      <c r="R4571">
        <v>0</v>
      </c>
      <c r="S4571">
        <v>24</v>
      </c>
      <c r="T4571" t="s">
        <v>37</v>
      </c>
      <c r="U4571" t="s">
        <v>78</v>
      </c>
      <c r="W4571" s="2" t="e">
        <f>IF(VLOOKUP(V4571,'reference classification'!$B$1:G4575,6,FALSE)&gt;90,1,0)</f>
        <v>#N/A</v>
      </c>
      <c r="X4571">
        <v>1000000</v>
      </c>
      <c r="Y4571" t="s">
        <v>4371</v>
      </c>
      <c r="Z4571">
        <v>1000000</v>
      </c>
      <c r="AA4571">
        <v>31</v>
      </c>
      <c r="AB4571">
        <v>2000000</v>
      </c>
      <c r="AC4571">
        <v>1000000</v>
      </c>
      <c r="AD4571">
        <v>0</v>
      </c>
      <c r="AE4571" t="b">
        <f t="shared" si="195"/>
        <v>0</v>
      </c>
    </row>
    <row r="4572" spans="1:31" hidden="1">
      <c r="A4572" s="6" t="s">
        <v>6803</v>
      </c>
      <c r="B4572" t="s">
        <v>29</v>
      </c>
      <c r="C4572">
        <v>41</v>
      </c>
      <c r="D4572" t="s">
        <v>8728</v>
      </c>
      <c r="F4572" t="s">
        <v>44</v>
      </c>
      <c r="G4572" t="s">
        <v>29</v>
      </c>
      <c r="H4572" t="s">
        <v>80</v>
      </c>
      <c r="I4572">
        <v>0</v>
      </c>
      <c r="J4572">
        <v>1</v>
      </c>
      <c r="K4572">
        <v>0</v>
      </c>
      <c r="L4572" t="s">
        <v>4205</v>
      </c>
      <c r="M4572" t="s">
        <v>34</v>
      </c>
      <c r="N4572">
        <v>1102000</v>
      </c>
      <c r="O4572">
        <f t="shared" si="194"/>
        <v>8610</v>
      </c>
      <c r="Q4572" t="s">
        <v>35</v>
      </c>
      <c r="R4572">
        <v>71.760000000000005</v>
      </c>
      <c r="S4572">
        <v>12</v>
      </c>
      <c r="T4572" t="s">
        <v>77</v>
      </c>
      <c r="U4572" t="s">
        <v>78</v>
      </c>
      <c r="W4572" s="2" t="e">
        <f>IF(VLOOKUP(V4572,'reference classification'!$B$1:G4576,6,FALSE)&gt;90,1,0)</f>
        <v>#N/A</v>
      </c>
      <c r="X4572">
        <v>1086610</v>
      </c>
      <c r="Y4572" t="s">
        <v>4205</v>
      </c>
      <c r="Z4572">
        <v>8610</v>
      </c>
      <c r="AA4572">
        <v>0</v>
      </c>
      <c r="AB4572">
        <v>1095220</v>
      </c>
      <c r="AC4572">
        <v>8610</v>
      </c>
      <c r="AD4572">
        <v>0</v>
      </c>
      <c r="AE4572" t="b">
        <f t="shared" si="195"/>
        <v>0</v>
      </c>
    </row>
    <row r="4573" spans="1:31" hidden="1">
      <c r="A4573" s="6" t="s">
        <v>10044</v>
      </c>
      <c r="B4573" t="s">
        <v>29</v>
      </c>
      <c r="C4573">
        <v>41</v>
      </c>
      <c r="D4573" t="s">
        <v>8730</v>
      </c>
      <c r="E4573">
        <v>7216210</v>
      </c>
      <c r="F4573" t="s">
        <v>44</v>
      </c>
      <c r="G4573" t="s">
        <v>29</v>
      </c>
      <c r="H4573" t="s">
        <v>175</v>
      </c>
      <c r="I4573">
        <v>0</v>
      </c>
      <c r="J4573">
        <v>1</v>
      </c>
      <c r="K4573">
        <v>0</v>
      </c>
      <c r="L4573" t="s">
        <v>4371</v>
      </c>
      <c r="M4573" t="s">
        <v>81</v>
      </c>
      <c r="N4573">
        <v>7000000</v>
      </c>
      <c r="O4573">
        <f t="shared" si="194"/>
        <v>2426624</v>
      </c>
      <c r="Q4573" t="s">
        <v>35</v>
      </c>
      <c r="R4573">
        <v>0</v>
      </c>
      <c r="S4573">
        <v>33</v>
      </c>
      <c r="T4573" t="s">
        <v>37</v>
      </c>
      <c r="U4573" t="s">
        <v>188</v>
      </c>
      <c r="W4573" s="2" t="e">
        <f>IF(VLOOKUP(V4573,'reference classification'!$B$1:G4577,6,FALSE)&gt;90,1,0)</f>
        <v>#N/A</v>
      </c>
      <c r="X4573">
        <v>6426624</v>
      </c>
      <c r="Y4573" t="s">
        <v>4371</v>
      </c>
      <c r="Z4573">
        <v>2426624</v>
      </c>
      <c r="AA4573">
        <v>-86</v>
      </c>
      <c r="AB4573">
        <v>8853248</v>
      </c>
      <c r="AC4573">
        <v>2426624</v>
      </c>
      <c r="AD4573">
        <v>0</v>
      </c>
      <c r="AE4573" t="b">
        <f t="shared" si="195"/>
        <v>0</v>
      </c>
    </row>
    <row r="4574" spans="1:31" hidden="1">
      <c r="A4574" s="6" t="s">
        <v>9848</v>
      </c>
      <c r="B4574" t="s">
        <v>29</v>
      </c>
      <c r="C4574">
        <v>41</v>
      </c>
      <c r="D4574" t="s">
        <v>7905</v>
      </c>
      <c r="E4574">
        <v>7212170</v>
      </c>
      <c r="F4574" t="s">
        <v>31</v>
      </c>
      <c r="G4574" t="s">
        <v>29</v>
      </c>
      <c r="H4574" t="s">
        <v>237</v>
      </c>
      <c r="I4574">
        <v>0</v>
      </c>
      <c r="J4574">
        <v>1</v>
      </c>
      <c r="K4574">
        <v>0</v>
      </c>
      <c r="L4574" t="s">
        <v>4371</v>
      </c>
      <c r="M4574" t="s">
        <v>81</v>
      </c>
      <c r="N4574">
        <v>1500000</v>
      </c>
      <c r="O4574">
        <f t="shared" si="194"/>
        <v>375000</v>
      </c>
      <c r="Q4574" t="s">
        <v>35</v>
      </c>
      <c r="R4574">
        <v>0</v>
      </c>
      <c r="S4574">
        <v>33</v>
      </c>
      <c r="T4574" t="s">
        <v>37</v>
      </c>
      <c r="U4574" t="s">
        <v>188</v>
      </c>
      <c r="W4574" s="2" t="e">
        <f>IF(VLOOKUP(V4574,'reference classification'!$B$1:G4578,6,FALSE)&gt;90,1,0)</f>
        <v>#N/A</v>
      </c>
      <c r="X4574">
        <v>750000</v>
      </c>
      <c r="Y4574" t="s">
        <v>4371</v>
      </c>
      <c r="Z4574">
        <v>375000</v>
      </c>
      <c r="AA4574">
        <v>-65</v>
      </c>
      <c r="AB4574">
        <v>1125000</v>
      </c>
      <c r="AC4574">
        <v>375000</v>
      </c>
      <c r="AD4574">
        <v>0</v>
      </c>
      <c r="AE4574" t="b">
        <f t="shared" si="195"/>
        <v>0</v>
      </c>
    </row>
    <row r="4575" spans="1:31" hidden="1">
      <c r="A4575" s="6" t="s">
        <v>9984</v>
      </c>
      <c r="B4575" t="s">
        <v>29</v>
      </c>
      <c r="C4575">
        <v>41</v>
      </c>
      <c r="D4575" t="s">
        <v>8732</v>
      </c>
      <c r="E4575">
        <v>7212290</v>
      </c>
      <c r="F4575" t="s">
        <v>31</v>
      </c>
      <c r="G4575" t="s">
        <v>29</v>
      </c>
      <c r="H4575" t="s">
        <v>4370</v>
      </c>
      <c r="I4575">
        <v>0</v>
      </c>
      <c r="J4575">
        <v>1</v>
      </c>
      <c r="K4575">
        <v>0</v>
      </c>
      <c r="L4575" t="s">
        <v>4371</v>
      </c>
      <c r="M4575" t="s">
        <v>34</v>
      </c>
      <c r="N4575">
        <v>600000</v>
      </c>
      <c r="O4575">
        <f t="shared" si="194"/>
        <v>484307</v>
      </c>
      <c r="Q4575" t="s">
        <v>35</v>
      </c>
      <c r="R4575">
        <v>0</v>
      </c>
      <c r="S4575">
        <v>24</v>
      </c>
      <c r="T4575" t="s">
        <v>37</v>
      </c>
      <c r="U4575" t="s">
        <v>78</v>
      </c>
      <c r="W4575" s="2" t="e">
        <f>IF(VLOOKUP(V4575,'reference classification'!$B$1:G4579,6,FALSE)&gt;90,1,0)</f>
        <v>#N/A</v>
      </c>
      <c r="X4575">
        <v>484307</v>
      </c>
      <c r="Y4575" t="s">
        <v>4371</v>
      </c>
      <c r="Z4575">
        <v>484307</v>
      </c>
      <c r="AA4575">
        <v>31</v>
      </c>
      <c r="AB4575">
        <v>968614</v>
      </c>
      <c r="AC4575">
        <v>484307</v>
      </c>
      <c r="AD4575">
        <v>0</v>
      </c>
      <c r="AE4575" t="b">
        <f t="shared" si="195"/>
        <v>0</v>
      </c>
    </row>
    <row r="4576" spans="1:31" hidden="1">
      <c r="A4576" s="6" t="s">
        <v>9896</v>
      </c>
      <c r="B4576" t="s">
        <v>29</v>
      </c>
      <c r="C4576">
        <v>41</v>
      </c>
      <c r="D4576" t="s">
        <v>8734</v>
      </c>
      <c r="F4576" t="s">
        <v>44</v>
      </c>
      <c r="G4576" t="s">
        <v>29</v>
      </c>
      <c r="H4576" t="s">
        <v>130</v>
      </c>
      <c r="I4576">
        <v>0</v>
      </c>
      <c r="J4576">
        <v>1</v>
      </c>
      <c r="K4576">
        <v>0</v>
      </c>
      <c r="L4576" t="s">
        <v>4205</v>
      </c>
      <c r="M4576" t="s">
        <v>75</v>
      </c>
      <c r="N4576">
        <v>10000000</v>
      </c>
      <c r="O4576">
        <f t="shared" si="194"/>
        <v>150000</v>
      </c>
      <c r="Q4576" t="s">
        <v>35</v>
      </c>
      <c r="R4576">
        <v>749.76</v>
      </c>
      <c r="S4576">
        <v>12</v>
      </c>
      <c r="T4576" t="s">
        <v>77</v>
      </c>
      <c r="U4576" t="s">
        <v>2218</v>
      </c>
      <c r="W4576" s="2" t="e">
        <f>IF(VLOOKUP(V4576,'reference classification'!$B$1:G4580,6,FALSE)&gt;90,1,0)</f>
        <v>#N/A</v>
      </c>
      <c r="X4576">
        <v>7716630</v>
      </c>
      <c r="Y4576" t="s">
        <v>4205</v>
      </c>
      <c r="Z4576">
        <v>150000</v>
      </c>
      <c r="AA4576">
        <v>0</v>
      </c>
      <c r="AB4576">
        <v>7866630</v>
      </c>
      <c r="AC4576">
        <v>150000</v>
      </c>
      <c r="AD4576">
        <v>0</v>
      </c>
      <c r="AE4576" t="b">
        <f t="shared" si="195"/>
        <v>0</v>
      </c>
    </row>
    <row r="4577" spans="1:31" hidden="1">
      <c r="A4577" s="6" t="s">
        <v>11603</v>
      </c>
      <c r="B4577" t="s">
        <v>29</v>
      </c>
      <c r="C4577">
        <v>41</v>
      </c>
      <c r="D4577" t="s">
        <v>7859</v>
      </c>
      <c r="F4577" t="s">
        <v>44</v>
      </c>
      <c r="G4577" t="s">
        <v>29</v>
      </c>
      <c r="H4577" t="s">
        <v>2233</v>
      </c>
      <c r="I4577">
        <v>0</v>
      </c>
      <c r="J4577">
        <v>1</v>
      </c>
      <c r="K4577">
        <v>0</v>
      </c>
      <c r="L4577" t="s">
        <v>5127</v>
      </c>
      <c r="M4577" t="s">
        <v>81</v>
      </c>
      <c r="N4577">
        <v>5800000</v>
      </c>
      <c r="O4577">
        <f t="shared" si="194"/>
        <v>145000</v>
      </c>
      <c r="Q4577" t="s">
        <v>35</v>
      </c>
      <c r="R4577">
        <v>2.5</v>
      </c>
      <c r="S4577">
        <v>4</v>
      </c>
      <c r="T4577" t="s">
        <v>77</v>
      </c>
      <c r="U4577" t="s">
        <v>7789</v>
      </c>
      <c r="W4577" s="2" t="e">
        <f>IF(VLOOKUP(V4577,'reference classification'!$B$1:G4581,6,FALSE)&gt;90,1,0)</f>
        <v>#N/A</v>
      </c>
      <c r="X4577">
        <v>1885000</v>
      </c>
      <c r="Y4577" t="s">
        <v>5127</v>
      </c>
      <c r="Z4577">
        <v>145000</v>
      </c>
      <c r="AA4577">
        <v>-30</v>
      </c>
      <c r="AB4577">
        <v>2030000</v>
      </c>
      <c r="AC4577">
        <v>145000</v>
      </c>
      <c r="AD4577">
        <v>0</v>
      </c>
      <c r="AE4577" t="b">
        <f t="shared" si="195"/>
        <v>0</v>
      </c>
    </row>
    <row r="4578" spans="1:31" hidden="1">
      <c r="A4578" s="6" t="s">
        <v>10783</v>
      </c>
      <c r="B4578" t="s">
        <v>29</v>
      </c>
      <c r="C4578">
        <v>41</v>
      </c>
      <c r="D4578" t="s">
        <v>8736</v>
      </c>
      <c r="F4578" t="s">
        <v>31</v>
      </c>
      <c r="G4578" t="s">
        <v>29</v>
      </c>
      <c r="H4578" t="s">
        <v>4370</v>
      </c>
      <c r="I4578">
        <v>0</v>
      </c>
      <c r="J4578">
        <v>1</v>
      </c>
      <c r="K4578">
        <v>0</v>
      </c>
      <c r="L4578" t="s">
        <v>4371</v>
      </c>
      <c r="M4578" t="s">
        <v>34</v>
      </c>
      <c r="N4578">
        <v>400000</v>
      </c>
      <c r="O4578">
        <f t="shared" si="194"/>
        <v>375498</v>
      </c>
      <c r="Q4578" t="s">
        <v>35</v>
      </c>
      <c r="R4578">
        <v>0</v>
      </c>
      <c r="S4578">
        <v>24</v>
      </c>
      <c r="T4578" t="s">
        <v>37</v>
      </c>
      <c r="U4578" t="s">
        <v>78</v>
      </c>
      <c r="W4578" s="2" t="e">
        <f>IF(VLOOKUP(V4578,'reference classification'!$B$1:G4582,6,FALSE)&gt;90,1,0)</f>
        <v>#N/A</v>
      </c>
      <c r="X4578">
        <v>375498</v>
      </c>
      <c r="Y4578" t="s">
        <v>4371</v>
      </c>
      <c r="Z4578">
        <v>375498</v>
      </c>
      <c r="AA4578">
        <v>31</v>
      </c>
      <c r="AB4578">
        <v>750996</v>
      </c>
      <c r="AC4578">
        <v>375498</v>
      </c>
      <c r="AD4578">
        <v>0</v>
      </c>
      <c r="AE4578" t="b">
        <f t="shared" si="195"/>
        <v>0</v>
      </c>
    </row>
    <row r="4579" spans="1:31" hidden="1">
      <c r="A4579" s="6" t="s">
        <v>9888</v>
      </c>
      <c r="B4579" t="s">
        <v>29</v>
      </c>
      <c r="C4579">
        <v>41</v>
      </c>
      <c r="D4579" t="s">
        <v>8738</v>
      </c>
      <c r="E4579">
        <v>3314010</v>
      </c>
      <c r="F4579" t="s">
        <v>44</v>
      </c>
      <c r="G4579" t="s">
        <v>29</v>
      </c>
      <c r="H4579" t="s">
        <v>327</v>
      </c>
      <c r="I4579">
        <v>0</v>
      </c>
      <c r="J4579">
        <v>1</v>
      </c>
      <c r="K4579">
        <v>0</v>
      </c>
      <c r="L4579" t="s">
        <v>4205</v>
      </c>
      <c r="M4579" t="s">
        <v>34</v>
      </c>
      <c r="N4579">
        <v>4600000</v>
      </c>
      <c r="O4579">
        <f t="shared" si="194"/>
        <v>10000</v>
      </c>
      <c r="Q4579" t="s">
        <v>35</v>
      </c>
      <c r="R4579">
        <v>21.8</v>
      </c>
      <c r="S4579">
        <v>12</v>
      </c>
      <c r="T4579" t="s">
        <v>77</v>
      </c>
      <c r="U4579" t="s">
        <v>78</v>
      </c>
      <c r="W4579" s="2" t="e">
        <f>IF(VLOOKUP(V4579,'reference classification'!$B$1:G4583,6,FALSE)&gt;90,1,0)</f>
        <v>#N/A</v>
      </c>
      <c r="X4579">
        <v>4560000</v>
      </c>
      <c r="Y4579" t="s">
        <v>4205</v>
      </c>
      <c r="Z4579">
        <v>10000</v>
      </c>
      <c r="AA4579">
        <v>0</v>
      </c>
      <c r="AB4579">
        <v>4570000</v>
      </c>
      <c r="AC4579">
        <v>10000</v>
      </c>
      <c r="AD4579">
        <v>0</v>
      </c>
      <c r="AE4579" t="b">
        <f t="shared" si="195"/>
        <v>0</v>
      </c>
    </row>
    <row r="4580" spans="1:31" hidden="1">
      <c r="A4580" s="6" t="s">
        <v>9679</v>
      </c>
      <c r="B4580" t="s">
        <v>29</v>
      </c>
      <c r="C4580">
        <v>41</v>
      </c>
      <c r="D4580" t="s">
        <v>1512</v>
      </c>
      <c r="E4580">
        <v>7211079</v>
      </c>
      <c r="F4580" t="s">
        <v>44</v>
      </c>
      <c r="G4580" t="s">
        <v>29</v>
      </c>
      <c r="H4580" t="s">
        <v>4370</v>
      </c>
      <c r="I4580">
        <v>0</v>
      </c>
      <c r="J4580">
        <v>1</v>
      </c>
      <c r="K4580">
        <v>0</v>
      </c>
      <c r="L4580" t="s">
        <v>4371</v>
      </c>
      <c r="M4580" t="s">
        <v>81</v>
      </c>
      <c r="N4580">
        <v>6000000</v>
      </c>
      <c r="O4580">
        <f t="shared" si="194"/>
        <v>993119</v>
      </c>
      <c r="Q4580" t="s">
        <v>35</v>
      </c>
      <c r="R4580">
        <v>0</v>
      </c>
      <c r="S4580">
        <v>33</v>
      </c>
      <c r="T4580" t="s">
        <v>37</v>
      </c>
      <c r="U4580" t="s">
        <v>188</v>
      </c>
      <c r="W4580" s="2" t="e">
        <f>IF(VLOOKUP(V4580,'reference classification'!$B$1:G4584,6,FALSE)&gt;90,1,0)</f>
        <v>#N/A</v>
      </c>
      <c r="X4580">
        <v>3993119</v>
      </c>
      <c r="Y4580" t="s">
        <v>4371</v>
      </c>
      <c r="Z4580">
        <v>993119</v>
      </c>
      <c r="AA4580">
        <v>-61</v>
      </c>
      <c r="AB4580">
        <v>4986238</v>
      </c>
      <c r="AC4580">
        <v>993119</v>
      </c>
      <c r="AD4580">
        <v>0</v>
      </c>
      <c r="AE4580" t="b">
        <f t="shared" si="195"/>
        <v>0</v>
      </c>
    </row>
    <row r="4581" spans="1:31" hidden="1">
      <c r="A4581" s="6" t="s">
        <v>10966</v>
      </c>
      <c r="B4581" t="s">
        <v>29</v>
      </c>
      <c r="C4581">
        <v>41</v>
      </c>
      <c r="D4581" t="s">
        <v>8741</v>
      </c>
      <c r="F4581" t="s">
        <v>31</v>
      </c>
      <c r="G4581" t="s">
        <v>29</v>
      </c>
      <c r="H4581" t="s">
        <v>237</v>
      </c>
      <c r="I4581">
        <v>0</v>
      </c>
      <c r="J4581">
        <v>1</v>
      </c>
      <c r="K4581">
        <v>0</v>
      </c>
      <c r="L4581" t="s">
        <v>4371</v>
      </c>
      <c r="M4581" t="s">
        <v>34</v>
      </c>
      <c r="N4581">
        <v>1000000</v>
      </c>
      <c r="O4581">
        <f t="shared" si="194"/>
        <v>886918</v>
      </c>
      <c r="Q4581" t="s">
        <v>35</v>
      </c>
      <c r="R4581">
        <v>0</v>
      </c>
      <c r="S4581">
        <v>24</v>
      </c>
      <c r="T4581" t="s">
        <v>37</v>
      </c>
      <c r="U4581" t="s">
        <v>78</v>
      </c>
      <c r="W4581" s="2" t="e">
        <f>IF(VLOOKUP(V4581,'reference classification'!$B$1:G4585,6,FALSE)&gt;90,1,0)</f>
        <v>#N/A</v>
      </c>
      <c r="X4581">
        <v>886918</v>
      </c>
      <c r="Y4581" t="s">
        <v>4371</v>
      </c>
      <c r="Z4581">
        <v>886918</v>
      </c>
      <c r="AA4581">
        <v>31</v>
      </c>
      <c r="AB4581">
        <v>1773836</v>
      </c>
      <c r="AC4581">
        <v>886918</v>
      </c>
      <c r="AD4581">
        <v>0</v>
      </c>
      <c r="AE4581" t="b">
        <f t="shared" si="195"/>
        <v>0</v>
      </c>
    </row>
    <row r="4582" spans="1:31" hidden="1">
      <c r="A4582" s="6" t="s">
        <v>11034</v>
      </c>
      <c r="B4582" t="s">
        <v>29</v>
      </c>
      <c r="C4582">
        <v>41</v>
      </c>
      <c r="D4582" t="s">
        <v>8743</v>
      </c>
      <c r="E4582">
        <v>3313033</v>
      </c>
      <c r="F4582" t="s">
        <v>44</v>
      </c>
      <c r="G4582" t="s">
        <v>29</v>
      </c>
      <c r="H4582" t="s">
        <v>327</v>
      </c>
      <c r="I4582">
        <v>0</v>
      </c>
      <c r="J4582">
        <v>1</v>
      </c>
      <c r="K4582">
        <v>0</v>
      </c>
      <c r="L4582" t="s">
        <v>4205</v>
      </c>
      <c r="M4582" t="s">
        <v>81</v>
      </c>
      <c r="N4582">
        <v>4700000</v>
      </c>
      <c r="O4582">
        <f t="shared" si="194"/>
        <v>1433</v>
      </c>
      <c r="Q4582" t="s">
        <v>35</v>
      </c>
      <c r="R4582">
        <v>258.39999999999998</v>
      </c>
      <c r="S4582">
        <v>20</v>
      </c>
      <c r="T4582" t="s">
        <v>77</v>
      </c>
      <c r="U4582" t="s">
        <v>78</v>
      </c>
      <c r="W4582" s="2" t="e">
        <f>IF(VLOOKUP(V4582,'reference classification'!$B$1:G4586,6,FALSE)&gt;90,1,0)</f>
        <v>#N/A</v>
      </c>
      <c r="X4582">
        <v>4663735</v>
      </c>
      <c r="Y4582" t="s">
        <v>4205</v>
      </c>
      <c r="Z4582">
        <v>1433</v>
      </c>
      <c r="AA4582">
        <v>0</v>
      </c>
      <c r="AB4582">
        <v>4665168</v>
      </c>
      <c r="AC4582">
        <v>1433</v>
      </c>
      <c r="AD4582">
        <v>0</v>
      </c>
      <c r="AE4582" t="b">
        <f t="shared" si="195"/>
        <v>0</v>
      </c>
    </row>
    <row r="4583" spans="1:31" hidden="1">
      <c r="A4583" s="6" t="s">
        <v>11545</v>
      </c>
      <c r="B4583" t="s">
        <v>29</v>
      </c>
      <c r="C4583">
        <v>41</v>
      </c>
      <c r="D4583" t="s">
        <v>8745</v>
      </c>
      <c r="E4583">
        <v>7210010</v>
      </c>
      <c r="F4583" t="s">
        <v>44</v>
      </c>
      <c r="G4583" t="s">
        <v>29</v>
      </c>
      <c r="H4583" t="s">
        <v>32</v>
      </c>
      <c r="I4583">
        <v>0</v>
      </c>
      <c r="J4583">
        <v>1</v>
      </c>
      <c r="K4583">
        <v>0</v>
      </c>
      <c r="L4583" t="s">
        <v>4371</v>
      </c>
      <c r="M4583" t="s">
        <v>81</v>
      </c>
      <c r="N4583">
        <v>2000000</v>
      </c>
      <c r="O4583">
        <f t="shared" si="194"/>
        <v>166667</v>
      </c>
      <c r="Q4583" t="s">
        <v>35</v>
      </c>
      <c r="R4583">
        <v>0</v>
      </c>
      <c r="S4583">
        <v>24</v>
      </c>
      <c r="T4583" t="s">
        <v>37</v>
      </c>
      <c r="U4583" t="s">
        <v>78</v>
      </c>
      <c r="W4583" s="2" t="e">
        <f>IF(VLOOKUP(V4583,'reference classification'!$B$1:G4587,6,FALSE)&gt;90,1,0)</f>
        <v>#N/A</v>
      </c>
      <c r="X4583">
        <v>1666666</v>
      </c>
      <c r="Y4583" t="s">
        <v>4371</v>
      </c>
      <c r="Z4583">
        <v>166667</v>
      </c>
      <c r="AA4583">
        <v>0</v>
      </c>
      <c r="AB4583">
        <v>1833333</v>
      </c>
      <c r="AC4583">
        <v>166667</v>
      </c>
      <c r="AD4583">
        <v>0</v>
      </c>
      <c r="AE4583" t="b">
        <f t="shared" si="195"/>
        <v>0</v>
      </c>
    </row>
    <row r="4584" spans="1:31" hidden="1">
      <c r="A4584" s="6" t="s">
        <v>6702</v>
      </c>
      <c r="B4584" t="s">
        <v>29</v>
      </c>
      <c r="C4584">
        <v>41</v>
      </c>
      <c r="D4584" t="s">
        <v>8747</v>
      </c>
      <c r="E4584">
        <v>7216070</v>
      </c>
      <c r="F4584" t="s">
        <v>44</v>
      </c>
      <c r="G4584" t="s">
        <v>29</v>
      </c>
      <c r="H4584" t="s">
        <v>283</v>
      </c>
      <c r="I4584">
        <v>0</v>
      </c>
      <c r="J4584">
        <v>1</v>
      </c>
      <c r="K4584">
        <v>0</v>
      </c>
      <c r="L4584" t="s">
        <v>4371</v>
      </c>
      <c r="M4584" t="s">
        <v>81</v>
      </c>
      <c r="N4584">
        <v>1000000</v>
      </c>
      <c r="O4584">
        <f t="shared" si="194"/>
        <v>166666</v>
      </c>
      <c r="Q4584" t="s">
        <v>35</v>
      </c>
      <c r="R4584">
        <v>0</v>
      </c>
      <c r="S4584">
        <v>33</v>
      </c>
      <c r="T4584" t="s">
        <v>37</v>
      </c>
      <c r="U4584" t="s">
        <v>188</v>
      </c>
      <c r="W4584" s="2" t="e">
        <f>IF(VLOOKUP(V4584,'reference classification'!$B$1:G4588,6,FALSE)&gt;90,1,0)</f>
        <v>#N/A</v>
      </c>
      <c r="X4584">
        <v>500002</v>
      </c>
      <c r="Y4584" t="s">
        <v>4371</v>
      </c>
      <c r="Z4584">
        <v>166666</v>
      </c>
      <c r="AA4584">
        <v>-30</v>
      </c>
      <c r="AB4584">
        <v>666668</v>
      </c>
      <c r="AC4584">
        <v>166666</v>
      </c>
      <c r="AD4584">
        <v>0</v>
      </c>
      <c r="AE4584" t="b">
        <f t="shared" si="195"/>
        <v>0</v>
      </c>
    </row>
    <row r="4585" spans="1:31" hidden="1">
      <c r="A4585" s="6" t="s">
        <v>10091</v>
      </c>
      <c r="B4585" t="s">
        <v>29</v>
      </c>
      <c r="C4585">
        <v>41</v>
      </c>
      <c r="D4585" t="s">
        <v>8749</v>
      </c>
      <c r="E4585">
        <v>7210010</v>
      </c>
      <c r="F4585" t="s">
        <v>31</v>
      </c>
      <c r="G4585" t="s">
        <v>29</v>
      </c>
      <c r="H4585" t="s">
        <v>1110</v>
      </c>
      <c r="I4585">
        <v>0</v>
      </c>
      <c r="J4585">
        <v>1</v>
      </c>
      <c r="K4585">
        <v>0</v>
      </c>
      <c r="L4585" t="s">
        <v>4371</v>
      </c>
      <c r="M4585" t="s">
        <v>34</v>
      </c>
      <c r="N4585">
        <v>1400000</v>
      </c>
      <c r="O4585">
        <f t="shared" si="194"/>
        <v>175516</v>
      </c>
      <c r="Q4585" t="s">
        <v>35</v>
      </c>
      <c r="R4585">
        <v>0</v>
      </c>
      <c r="S4585">
        <v>33</v>
      </c>
      <c r="T4585" t="s">
        <v>37</v>
      </c>
      <c r="U4585" t="s">
        <v>188</v>
      </c>
      <c r="W4585" s="2" t="e">
        <f>IF(VLOOKUP(V4585,'reference classification'!$B$1:G4589,6,FALSE)&gt;90,1,0)</f>
        <v>#N/A</v>
      </c>
      <c r="X4585">
        <v>525516</v>
      </c>
      <c r="Y4585" t="s">
        <v>4371</v>
      </c>
      <c r="Z4585">
        <v>175516</v>
      </c>
      <c r="AA4585">
        <v>-64</v>
      </c>
      <c r="AB4585">
        <v>701032</v>
      </c>
      <c r="AC4585">
        <v>175516</v>
      </c>
      <c r="AD4585">
        <v>0</v>
      </c>
      <c r="AE4585" t="b">
        <f t="shared" si="195"/>
        <v>0</v>
      </c>
    </row>
    <row r="4586" spans="1:31" hidden="1">
      <c r="A4586" s="6" t="s">
        <v>6834</v>
      </c>
      <c r="B4586" t="s">
        <v>29</v>
      </c>
      <c r="C4586">
        <v>9</v>
      </c>
      <c r="D4586" t="s">
        <v>8410</v>
      </c>
      <c r="E4586">
        <v>7119370</v>
      </c>
      <c r="F4586" t="s">
        <v>31</v>
      </c>
      <c r="G4586" t="s">
        <v>29</v>
      </c>
      <c r="H4586" t="s">
        <v>575</v>
      </c>
      <c r="I4586">
        <v>0</v>
      </c>
      <c r="J4586">
        <v>1</v>
      </c>
      <c r="K4586">
        <v>0</v>
      </c>
      <c r="L4586" t="s">
        <v>5127</v>
      </c>
      <c r="M4586" t="s">
        <v>81</v>
      </c>
      <c r="N4586">
        <v>2000000</v>
      </c>
      <c r="O4586">
        <f t="shared" si="194"/>
        <v>100032</v>
      </c>
      <c r="Q4586" t="s">
        <v>35</v>
      </c>
      <c r="R4586">
        <v>2.5</v>
      </c>
      <c r="S4586">
        <v>4</v>
      </c>
      <c r="T4586" t="s">
        <v>77</v>
      </c>
      <c r="U4586" t="s">
        <v>188</v>
      </c>
      <c r="W4586" s="2" t="e">
        <f>IF(VLOOKUP(V4586,'reference classification'!$B$1:G4590,6,FALSE)&gt;90,1,0)</f>
        <v>#N/A</v>
      </c>
      <c r="X4586">
        <v>1766632</v>
      </c>
      <c r="Y4586" t="s">
        <v>5127</v>
      </c>
      <c r="Z4586">
        <v>100032</v>
      </c>
      <c r="AA4586">
        <v>-18</v>
      </c>
      <c r="AB4586">
        <v>1866664</v>
      </c>
      <c r="AC4586">
        <v>100032</v>
      </c>
      <c r="AD4586">
        <v>0</v>
      </c>
      <c r="AE4586" t="b">
        <f t="shared" si="195"/>
        <v>0</v>
      </c>
    </row>
    <row r="4587" spans="1:31" hidden="1">
      <c r="A4587" s="6" t="s">
        <v>11300</v>
      </c>
      <c r="B4587" t="s">
        <v>29</v>
      </c>
      <c r="C4587">
        <v>30</v>
      </c>
      <c r="D4587" t="s">
        <v>8647</v>
      </c>
      <c r="F4587" t="s">
        <v>31</v>
      </c>
      <c r="G4587" t="s">
        <v>29</v>
      </c>
      <c r="H4587" t="s">
        <v>490</v>
      </c>
      <c r="I4587">
        <v>0</v>
      </c>
      <c r="J4587">
        <v>1</v>
      </c>
      <c r="K4587">
        <v>0</v>
      </c>
      <c r="L4587" t="s">
        <v>4371</v>
      </c>
      <c r="M4587" t="s">
        <v>81</v>
      </c>
      <c r="N4587">
        <v>1600000</v>
      </c>
      <c r="O4587">
        <f t="shared" si="194"/>
        <v>400000</v>
      </c>
      <c r="Q4587" t="s">
        <v>35</v>
      </c>
      <c r="R4587">
        <v>0</v>
      </c>
      <c r="S4587">
        <v>33</v>
      </c>
      <c r="T4587" t="s">
        <v>37</v>
      </c>
      <c r="U4587" t="s">
        <v>188</v>
      </c>
      <c r="W4587" s="2" t="e">
        <f>IF(VLOOKUP(V4587,'reference classification'!$B$1:G4591,6,FALSE)&gt;90,1,0)</f>
        <v>#N/A</v>
      </c>
      <c r="X4587">
        <v>1600000</v>
      </c>
      <c r="Y4587" t="s">
        <v>4371</v>
      </c>
      <c r="Z4587">
        <v>400000</v>
      </c>
      <c r="AA4587">
        <v>-61</v>
      </c>
      <c r="AB4587">
        <v>2000000</v>
      </c>
      <c r="AC4587">
        <v>400000</v>
      </c>
      <c r="AD4587">
        <v>0</v>
      </c>
      <c r="AE4587" t="b">
        <f t="shared" si="195"/>
        <v>0</v>
      </c>
    </row>
    <row r="4588" spans="1:31" hidden="1">
      <c r="A4588" s="6" t="s">
        <v>7588</v>
      </c>
      <c r="B4588" t="s">
        <v>29</v>
      </c>
      <c r="C4588">
        <v>41</v>
      </c>
      <c r="D4588" t="s">
        <v>8752</v>
      </c>
      <c r="E4588">
        <v>3312011</v>
      </c>
      <c r="F4588" t="s">
        <v>44</v>
      </c>
      <c r="G4588" t="s">
        <v>29</v>
      </c>
      <c r="H4588" t="s">
        <v>327</v>
      </c>
      <c r="I4588">
        <v>0</v>
      </c>
      <c r="J4588">
        <v>1</v>
      </c>
      <c r="K4588">
        <v>0</v>
      </c>
      <c r="L4588" t="s">
        <v>4205</v>
      </c>
      <c r="M4588" t="s">
        <v>34</v>
      </c>
      <c r="N4588">
        <v>15380000</v>
      </c>
      <c r="O4588">
        <f t="shared" si="194"/>
        <v>1070</v>
      </c>
      <c r="Q4588" t="s">
        <v>35</v>
      </c>
      <c r="R4588">
        <v>23.13</v>
      </c>
      <c r="S4588">
        <v>20</v>
      </c>
      <c r="T4588" t="s">
        <v>77</v>
      </c>
      <c r="U4588" t="s">
        <v>78</v>
      </c>
      <c r="W4588" s="2" t="e">
        <f>IF(VLOOKUP(V4588,'reference classification'!$B$1:G4592,6,FALSE)&gt;90,1,0)</f>
        <v>#N/A</v>
      </c>
      <c r="X4588">
        <v>15353200</v>
      </c>
      <c r="Y4588" t="s">
        <v>4205</v>
      </c>
      <c r="Z4588">
        <v>1070</v>
      </c>
      <c r="AA4588">
        <v>0</v>
      </c>
      <c r="AB4588">
        <v>15354270</v>
      </c>
      <c r="AC4588">
        <v>1070</v>
      </c>
      <c r="AD4588">
        <v>0</v>
      </c>
      <c r="AE4588" t="b">
        <f t="shared" si="195"/>
        <v>0</v>
      </c>
    </row>
    <row r="4589" spans="1:31" hidden="1">
      <c r="A4589" s="6" t="s">
        <v>9851</v>
      </c>
      <c r="B4589" t="s">
        <v>29</v>
      </c>
      <c r="C4589">
        <v>41</v>
      </c>
      <c r="D4589" t="s">
        <v>8754</v>
      </c>
      <c r="E4589">
        <v>7210010</v>
      </c>
      <c r="F4589" t="s">
        <v>31</v>
      </c>
      <c r="G4589" t="s">
        <v>29</v>
      </c>
      <c r="H4589" t="s">
        <v>237</v>
      </c>
      <c r="I4589">
        <v>0</v>
      </c>
      <c r="J4589">
        <v>1</v>
      </c>
      <c r="K4589">
        <v>0</v>
      </c>
      <c r="L4589" t="s">
        <v>4371</v>
      </c>
      <c r="M4589" t="s">
        <v>34</v>
      </c>
      <c r="N4589">
        <v>1000000</v>
      </c>
      <c r="O4589">
        <f t="shared" si="194"/>
        <v>633074</v>
      </c>
      <c r="Q4589" t="s">
        <v>35</v>
      </c>
      <c r="R4589">
        <v>0</v>
      </c>
      <c r="S4589">
        <v>24</v>
      </c>
      <c r="T4589" t="s">
        <v>37</v>
      </c>
      <c r="U4589" t="s">
        <v>78</v>
      </c>
      <c r="W4589" s="2" t="e">
        <f>IF(VLOOKUP(V4589,'reference classification'!$B$1:G4593,6,FALSE)&gt;90,1,0)</f>
        <v>#N/A</v>
      </c>
      <c r="X4589">
        <v>633074</v>
      </c>
      <c r="Y4589" t="s">
        <v>4371</v>
      </c>
      <c r="Z4589">
        <v>633074</v>
      </c>
      <c r="AA4589">
        <v>31</v>
      </c>
      <c r="AB4589">
        <v>1266148</v>
      </c>
      <c r="AC4589">
        <v>633074</v>
      </c>
      <c r="AD4589">
        <v>0</v>
      </c>
      <c r="AE4589" t="b">
        <f t="shared" si="195"/>
        <v>0</v>
      </c>
    </row>
    <row r="4590" spans="1:31" hidden="1">
      <c r="A4590" s="6" t="s">
        <v>10767</v>
      </c>
      <c r="B4590" t="s">
        <v>29</v>
      </c>
      <c r="C4590">
        <v>41</v>
      </c>
      <c r="D4590" t="s">
        <v>4356</v>
      </c>
      <c r="E4590">
        <v>7211010</v>
      </c>
      <c r="F4590" t="s">
        <v>44</v>
      </c>
      <c r="G4590" t="s">
        <v>29</v>
      </c>
      <c r="H4590" t="s">
        <v>4370</v>
      </c>
      <c r="I4590">
        <v>0</v>
      </c>
      <c r="J4590">
        <v>1</v>
      </c>
      <c r="K4590">
        <v>0</v>
      </c>
      <c r="L4590" t="s">
        <v>4371</v>
      </c>
      <c r="M4590" t="s">
        <v>34</v>
      </c>
      <c r="N4590">
        <v>1000000</v>
      </c>
      <c r="O4590">
        <f t="shared" si="194"/>
        <v>890740</v>
      </c>
      <c r="Q4590" t="s">
        <v>35</v>
      </c>
      <c r="R4590">
        <v>0</v>
      </c>
      <c r="S4590">
        <v>24</v>
      </c>
      <c r="T4590" t="s">
        <v>37</v>
      </c>
      <c r="U4590" t="s">
        <v>78</v>
      </c>
      <c r="W4590" s="2" t="e">
        <f>IF(VLOOKUP(V4590,'reference classification'!$B$1:G4594,6,FALSE)&gt;90,1,0)</f>
        <v>#N/A</v>
      </c>
      <c r="X4590">
        <v>890740</v>
      </c>
      <c r="Y4590" t="s">
        <v>4371</v>
      </c>
      <c r="Z4590">
        <v>890740</v>
      </c>
      <c r="AA4590">
        <v>31</v>
      </c>
      <c r="AB4590">
        <v>1781480</v>
      </c>
      <c r="AC4590">
        <v>890740</v>
      </c>
      <c r="AD4590">
        <v>0</v>
      </c>
      <c r="AE4590" t="b">
        <f t="shared" si="195"/>
        <v>0</v>
      </c>
    </row>
    <row r="4591" spans="1:31" hidden="1">
      <c r="A4591" s="6" t="s">
        <v>4141</v>
      </c>
      <c r="B4591" t="s">
        <v>29</v>
      </c>
      <c r="C4591">
        <v>41</v>
      </c>
      <c r="D4591" t="s">
        <v>8757</v>
      </c>
      <c r="E4591">
        <v>7212290</v>
      </c>
      <c r="F4591" t="s">
        <v>44</v>
      </c>
      <c r="G4591" t="s">
        <v>29</v>
      </c>
      <c r="H4591" t="s">
        <v>237</v>
      </c>
      <c r="I4591">
        <v>0</v>
      </c>
      <c r="J4591">
        <v>1</v>
      </c>
      <c r="K4591">
        <v>0</v>
      </c>
      <c r="L4591" t="s">
        <v>4371</v>
      </c>
      <c r="M4591" t="s">
        <v>34</v>
      </c>
      <c r="N4591">
        <v>1000000</v>
      </c>
      <c r="O4591">
        <f t="shared" si="194"/>
        <v>1000000</v>
      </c>
      <c r="Q4591" t="s">
        <v>35</v>
      </c>
      <c r="R4591">
        <v>0</v>
      </c>
      <c r="S4591">
        <v>24</v>
      </c>
      <c r="T4591" t="s">
        <v>37</v>
      </c>
      <c r="U4591" t="s">
        <v>78</v>
      </c>
      <c r="W4591" s="2" t="e">
        <f>IF(VLOOKUP(V4591,'reference classification'!$B$1:G4595,6,FALSE)&gt;90,1,0)</f>
        <v>#N/A</v>
      </c>
      <c r="X4591">
        <v>1000000</v>
      </c>
      <c r="Y4591" t="s">
        <v>4371</v>
      </c>
      <c r="Z4591">
        <v>1000000</v>
      </c>
      <c r="AA4591">
        <v>31</v>
      </c>
      <c r="AB4591">
        <v>2000000</v>
      </c>
      <c r="AC4591">
        <v>1000000</v>
      </c>
      <c r="AD4591">
        <v>0</v>
      </c>
      <c r="AE4591" t="b">
        <f t="shared" si="195"/>
        <v>0</v>
      </c>
    </row>
    <row r="4592" spans="1:31" hidden="1">
      <c r="A4592" s="6" t="s">
        <v>4904</v>
      </c>
      <c r="B4592" t="s">
        <v>29</v>
      </c>
      <c r="C4592">
        <v>30</v>
      </c>
      <c r="D4592" t="s">
        <v>6902</v>
      </c>
      <c r="F4592" t="s">
        <v>31</v>
      </c>
      <c r="G4592" t="s">
        <v>29</v>
      </c>
      <c r="H4592" t="s">
        <v>8759</v>
      </c>
      <c r="I4592">
        <v>0</v>
      </c>
      <c r="J4592">
        <v>1</v>
      </c>
      <c r="K4592">
        <v>0</v>
      </c>
      <c r="L4592" t="s">
        <v>4371</v>
      </c>
      <c r="M4592" t="s">
        <v>34</v>
      </c>
      <c r="N4592">
        <v>1000000</v>
      </c>
      <c r="O4592">
        <f t="shared" si="194"/>
        <v>618110</v>
      </c>
      <c r="Q4592" t="s">
        <v>35</v>
      </c>
      <c r="R4592">
        <v>0</v>
      </c>
      <c r="S4592">
        <v>24</v>
      </c>
      <c r="T4592" t="s">
        <v>37</v>
      </c>
      <c r="U4592" t="s">
        <v>78</v>
      </c>
      <c r="W4592" s="2" t="e">
        <f>IF(VLOOKUP(V4592,'reference classification'!$B$1:G4596,6,FALSE)&gt;90,1,0)</f>
        <v>#N/A</v>
      </c>
      <c r="X4592">
        <v>618110</v>
      </c>
      <c r="Y4592" t="s">
        <v>4371</v>
      </c>
      <c r="Z4592">
        <v>618110</v>
      </c>
      <c r="AA4592">
        <v>31</v>
      </c>
      <c r="AB4592">
        <v>1236220</v>
      </c>
      <c r="AC4592">
        <v>618110</v>
      </c>
      <c r="AD4592">
        <v>0</v>
      </c>
      <c r="AE4592" t="b">
        <f t="shared" si="195"/>
        <v>0</v>
      </c>
    </row>
    <row r="4593" spans="1:31" hidden="1">
      <c r="A4593" s="6" t="s">
        <v>5848</v>
      </c>
      <c r="B4593" t="s">
        <v>29</v>
      </c>
      <c r="C4593">
        <v>41</v>
      </c>
      <c r="D4593" t="s">
        <v>5542</v>
      </c>
      <c r="E4593">
        <v>3101001</v>
      </c>
      <c r="F4593" t="s">
        <v>31</v>
      </c>
      <c r="G4593" t="s">
        <v>29</v>
      </c>
      <c r="H4593" t="s">
        <v>62</v>
      </c>
      <c r="I4593">
        <v>0</v>
      </c>
      <c r="J4593">
        <v>1</v>
      </c>
      <c r="K4593">
        <v>0</v>
      </c>
      <c r="L4593" t="s">
        <v>4205</v>
      </c>
      <c r="M4593" t="s">
        <v>81</v>
      </c>
      <c r="N4593">
        <v>3400000</v>
      </c>
      <c r="O4593">
        <f t="shared" si="194"/>
        <v>119733</v>
      </c>
      <c r="Q4593" t="s">
        <v>35</v>
      </c>
      <c r="R4593">
        <v>616.91999999999996</v>
      </c>
      <c r="S4593">
        <v>24</v>
      </c>
      <c r="T4593" t="s">
        <v>77</v>
      </c>
      <c r="U4593" t="s">
        <v>2218</v>
      </c>
      <c r="W4593" s="2" t="e">
        <f>IF(VLOOKUP(V4593,'reference classification'!$B$1:G4597,6,FALSE)&gt;90,1,0)</f>
        <v>#N/A</v>
      </c>
      <c r="X4593">
        <v>1983600</v>
      </c>
      <c r="Y4593" t="s">
        <v>4205</v>
      </c>
      <c r="Z4593">
        <v>119733</v>
      </c>
      <c r="AA4593">
        <v>0</v>
      </c>
      <c r="AB4593">
        <v>2103333</v>
      </c>
      <c r="AC4593">
        <v>119733</v>
      </c>
      <c r="AD4593">
        <v>0</v>
      </c>
      <c r="AE4593" t="b">
        <f t="shared" si="195"/>
        <v>0</v>
      </c>
    </row>
    <row r="4594" spans="1:31" hidden="1">
      <c r="A4594" s="6" t="s">
        <v>12217</v>
      </c>
      <c r="B4594" t="s">
        <v>29</v>
      </c>
      <c r="C4594">
        <v>9</v>
      </c>
      <c r="D4594" t="s">
        <v>8762</v>
      </c>
      <c r="F4594" t="s">
        <v>31</v>
      </c>
      <c r="G4594" t="s">
        <v>29</v>
      </c>
      <c r="H4594" t="s">
        <v>873</v>
      </c>
      <c r="I4594">
        <v>0</v>
      </c>
      <c r="J4594">
        <v>1</v>
      </c>
      <c r="K4594">
        <v>0</v>
      </c>
      <c r="L4594" t="s">
        <v>4205</v>
      </c>
      <c r="M4594" t="s">
        <v>81</v>
      </c>
      <c r="N4594">
        <v>3000000</v>
      </c>
      <c r="O4594">
        <f t="shared" si="194"/>
        <v>199000</v>
      </c>
      <c r="Q4594" t="s">
        <v>35</v>
      </c>
      <c r="R4594">
        <v>199.8</v>
      </c>
      <c r="S4594">
        <v>12</v>
      </c>
      <c r="T4594" t="s">
        <v>77</v>
      </c>
      <c r="U4594" t="s">
        <v>78</v>
      </c>
      <c r="W4594" s="2" t="e">
        <f>IF(VLOOKUP(V4594,'reference classification'!$B$1:G4598,6,FALSE)&gt;90,1,0)</f>
        <v>#N/A</v>
      </c>
      <c r="X4594">
        <v>600090</v>
      </c>
      <c r="Y4594" t="s">
        <v>4205</v>
      </c>
      <c r="Z4594">
        <v>199000</v>
      </c>
      <c r="AA4594">
        <v>0</v>
      </c>
      <c r="AB4594">
        <v>799090</v>
      </c>
      <c r="AC4594">
        <v>199000</v>
      </c>
      <c r="AD4594">
        <v>0</v>
      </c>
      <c r="AE4594" t="b">
        <f t="shared" si="195"/>
        <v>0</v>
      </c>
    </row>
    <row r="4595" spans="1:31" hidden="1">
      <c r="A4595" s="6" t="s">
        <v>10699</v>
      </c>
      <c r="B4595" t="s">
        <v>29</v>
      </c>
      <c r="C4595">
        <v>41</v>
      </c>
      <c r="D4595" t="s">
        <v>8764</v>
      </c>
      <c r="E4595">
        <v>7212310</v>
      </c>
      <c r="F4595" t="s">
        <v>44</v>
      </c>
      <c r="G4595" t="s">
        <v>29</v>
      </c>
      <c r="H4595" t="s">
        <v>327</v>
      </c>
      <c r="I4595">
        <v>0</v>
      </c>
      <c r="J4595">
        <v>1</v>
      </c>
      <c r="K4595">
        <v>0</v>
      </c>
      <c r="L4595" t="s">
        <v>4371</v>
      </c>
      <c r="M4595" t="s">
        <v>81</v>
      </c>
      <c r="N4595">
        <v>2000000</v>
      </c>
      <c r="O4595">
        <f t="shared" si="194"/>
        <v>500000</v>
      </c>
      <c r="Q4595" t="s">
        <v>35</v>
      </c>
      <c r="R4595">
        <v>0</v>
      </c>
      <c r="S4595">
        <v>33</v>
      </c>
      <c r="T4595" t="s">
        <v>37</v>
      </c>
      <c r="U4595" t="s">
        <v>188</v>
      </c>
      <c r="W4595" s="2" t="e">
        <f>IF(VLOOKUP(V4595,'reference classification'!$B$1:G4599,6,FALSE)&gt;90,1,0)</f>
        <v>#N/A</v>
      </c>
      <c r="X4595">
        <v>609670</v>
      </c>
      <c r="Y4595" t="s">
        <v>4371</v>
      </c>
      <c r="Z4595">
        <v>500000</v>
      </c>
      <c r="AA4595">
        <v>31</v>
      </c>
      <c r="AB4595">
        <v>1109670</v>
      </c>
      <c r="AC4595">
        <v>500000</v>
      </c>
      <c r="AD4595">
        <v>0</v>
      </c>
      <c r="AE4595" t="b">
        <f t="shared" si="195"/>
        <v>0</v>
      </c>
    </row>
    <row r="4596" spans="1:31" hidden="1">
      <c r="A4596" s="6" t="s">
        <v>10730</v>
      </c>
      <c r="B4596" t="s">
        <v>29</v>
      </c>
      <c r="C4596">
        <v>41</v>
      </c>
      <c r="D4596" t="s">
        <v>539</v>
      </c>
      <c r="E4596">
        <v>7216050</v>
      </c>
      <c r="F4596" t="s">
        <v>31</v>
      </c>
      <c r="G4596" t="s">
        <v>29</v>
      </c>
      <c r="H4596" t="s">
        <v>327</v>
      </c>
      <c r="I4596">
        <v>0</v>
      </c>
      <c r="J4596">
        <v>1</v>
      </c>
      <c r="K4596">
        <v>0</v>
      </c>
      <c r="L4596" t="s">
        <v>4371</v>
      </c>
      <c r="M4596" t="s">
        <v>81</v>
      </c>
      <c r="N4596">
        <v>1000000</v>
      </c>
      <c r="O4596">
        <f t="shared" si="194"/>
        <v>43991</v>
      </c>
      <c r="Q4596" t="s">
        <v>35</v>
      </c>
      <c r="R4596">
        <v>0</v>
      </c>
      <c r="S4596">
        <v>33</v>
      </c>
      <c r="T4596" t="s">
        <v>37</v>
      </c>
      <c r="U4596" t="s">
        <v>188</v>
      </c>
      <c r="W4596" s="2" t="e">
        <f>IF(VLOOKUP(V4596,'reference classification'!$B$1:G4600,6,FALSE)&gt;90,1,0)</f>
        <v>#N/A</v>
      </c>
      <c r="X4596">
        <v>877325</v>
      </c>
      <c r="Y4596" t="s">
        <v>4371</v>
      </c>
      <c r="Z4596">
        <v>43991</v>
      </c>
      <c r="AA4596">
        <v>-30</v>
      </c>
      <c r="AB4596">
        <v>921316</v>
      </c>
      <c r="AC4596">
        <v>43991</v>
      </c>
      <c r="AD4596">
        <v>0</v>
      </c>
      <c r="AE4596" t="b">
        <f t="shared" si="195"/>
        <v>0</v>
      </c>
    </row>
    <row r="4597" spans="1:31" hidden="1">
      <c r="A4597" s="6" t="s">
        <v>5500</v>
      </c>
      <c r="B4597" t="s">
        <v>29</v>
      </c>
      <c r="C4597">
        <v>40</v>
      </c>
      <c r="D4597" t="s">
        <v>8767</v>
      </c>
      <c r="F4597" t="s">
        <v>31</v>
      </c>
      <c r="G4597" t="s">
        <v>29</v>
      </c>
      <c r="H4597" t="s">
        <v>2483</v>
      </c>
      <c r="I4597">
        <v>0</v>
      </c>
      <c r="J4597">
        <v>1</v>
      </c>
      <c r="K4597">
        <v>0</v>
      </c>
      <c r="L4597" t="s">
        <v>4371</v>
      </c>
      <c r="M4597" t="s">
        <v>81</v>
      </c>
      <c r="N4597">
        <v>2500000</v>
      </c>
      <c r="O4597">
        <f t="shared" si="194"/>
        <v>37912</v>
      </c>
      <c r="Q4597" t="s">
        <v>35</v>
      </c>
      <c r="R4597">
        <v>0</v>
      </c>
      <c r="S4597">
        <v>24</v>
      </c>
      <c r="T4597" t="s">
        <v>37</v>
      </c>
      <c r="U4597" t="s">
        <v>78</v>
      </c>
      <c r="W4597" s="2" t="e">
        <f>IF(VLOOKUP(V4597,'reference classification'!$B$1:G4601,6,FALSE)&gt;90,1,0)</f>
        <v>#N/A</v>
      </c>
      <c r="X4597">
        <v>1496242</v>
      </c>
      <c r="Y4597" t="s">
        <v>4371</v>
      </c>
      <c r="Z4597">
        <v>37912</v>
      </c>
      <c r="AA4597">
        <v>0</v>
      </c>
      <c r="AB4597">
        <v>1534154</v>
      </c>
      <c r="AC4597">
        <v>37912</v>
      </c>
      <c r="AD4597">
        <v>0</v>
      </c>
      <c r="AE4597" t="b">
        <f t="shared" si="195"/>
        <v>0</v>
      </c>
    </row>
    <row r="4598" spans="1:31" hidden="1">
      <c r="A4598" s="6" t="s">
        <v>5173</v>
      </c>
      <c r="B4598" t="s">
        <v>29</v>
      </c>
      <c r="C4598">
        <v>41</v>
      </c>
      <c r="D4598" t="s">
        <v>8195</v>
      </c>
      <c r="F4598" t="s">
        <v>44</v>
      </c>
      <c r="G4598" t="s">
        <v>29</v>
      </c>
      <c r="H4598" t="s">
        <v>2233</v>
      </c>
      <c r="I4598">
        <v>0</v>
      </c>
      <c r="J4598">
        <v>1</v>
      </c>
      <c r="K4598">
        <v>0</v>
      </c>
      <c r="L4598" t="s">
        <v>5127</v>
      </c>
      <c r="M4598" t="s">
        <v>34</v>
      </c>
      <c r="N4598">
        <v>500000</v>
      </c>
      <c r="O4598">
        <f t="shared" si="194"/>
        <v>42105</v>
      </c>
      <c r="Q4598" t="s">
        <v>35</v>
      </c>
      <c r="R4598">
        <v>2.5</v>
      </c>
      <c r="S4598">
        <v>5</v>
      </c>
      <c r="T4598" t="s">
        <v>77</v>
      </c>
      <c r="U4598" t="s">
        <v>188</v>
      </c>
      <c r="W4598" s="2" t="e">
        <f>IF(VLOOKUP(V4598,'reference classification'!$B$1:G4602,6,FALSE)&gt;90,1,0)</f>
        <v>#N/A</v>
      </c>
      <c r="X4598">
        <v>279281</v>
      </c>
      <c r="Y4598" t="s">
        <v>5127</v>
      </c>
      <c r="Z4598">
        <v>42105</v>
      </c>
      <c r="AA4598">
        <v>-27</v>
      </c>
      <c r="AB4598">
        <v>321386</v>
      </c>
      <c r="AC4598">
        <v>42105</v>
      </c>
      <c r="AD4598">
        <v>0</v>
      </c>
      <c r="AE4598" t="b">
        <f t="shared" si="195"/>
        <v>0</v>
      </c>
    </row>
    <row r="4599" spans="1:31" hidden="1">
      <c r="A4599" s="6" t="s">
        <v>10088</v>
      </c>
      <c r="B4599" t="s">
        <v>29</v>
      </c>
      <c r="C4599">
        <v>41</v>
      </c>
      <c r="D4599" t="s">
        <v>8769</v>
      </c>
      <c r="F4599" t="s">
        <v>44</v>
      </c>
      <c r="G4599" t="s">
        <v>29</v>
      </c>
      <c r="H4599" t="s">
        <v>2233</v>
      </c>
      <c r="I4599">
        <v>0</v>
      </c>
      <c r="J4599">
        <v>1</v>
      </c>
      <c r="K4599">
        <v>0</v>
      </c>
      <c r="L4599" t="s">
        <v>5127</v>
      </c>
      <c r="M4599" t="s">
        <v>75</v>
      </c>
      <c r="N4599">
        <v>2600000</v>
      </c>
      <c r="O4599">
        <f t="shared" si="194"/>
        <v>43500</v>
      </c>
      <c r="Q4599" t="s">
        <v>35</v>
      </c>
      <c r="R4599">
        <v>2.5</v>
      </c>
      <c r="S4599">
        <v>4</v>
      </c>
      <c r="T4599" t="s">
        <v>77</v>
      </c>
      <c r="U4599" t="s">
        <v>2261</v>
      </c>
      <c r="W4599" s="2" t="e">
        <f>IF(VLOOKUP(V4599,'reference classification'!$B$1:G4603,6,FALSE)&gt;90,1,0)</f>
        <v>#N/A</v>
      </c>
      <c r="X4599">
        <v>1904000</v>
      </c>
      <c r="Y4599" t="s">
        <v>5127</v>
      </c>
      <c r="Z4599">
        <v>43500</v>
      </c>
      <c r="AA4599">
        <v>-13</v>
      </c>
      <c r="AB4599">
        <v>1947500</v>
      </c>
      <c r="AC4599">
        <v>43500</v>
      </c>
      <c r="AD4599">
        <v>0</v>
      </c>
      <c r="AE4599" t="b">
        <f t="shared" si="195"/>
        <v>0</v>
      </c>
    </row>
    <row r="4600" spans="1:31" hidden="1">
      <c r="A4600" s="6" t="s">
        <v>6927</v>
      </c>
      <c r="B4600" t="s">
        <v>29</v>
      </c>
      <c r="C4600">
        <v>41</v>
      </c>
      <c r="D4600" t="s">
        <v>8771</v>
      </c>
      <c r="E4600">
        <v>7210250</v>
      </c>
      <c r="F4600" t="s">
        <v>31</v>
      </c>
      <c r="G4600" t="s">
        <v>29</v>
      </c>
      <c r="H4600" t="s">
        <v>237</v>
      </c>
      <c r="I4600">
        <v>0</v>
      </c>
      <c r="J4600">
        <v>1</v>
      </c>
      <c r="K4600">
        <v>0</v>
      </c>
      <c r="L4600" t="s">
        <v>4371</v>
      </c>
      <c r="M4600" t="s">
        <v>34</v>
      </c>
      <c r="N4600">
        <v>1000000</v>
      </c>
      <c r="O4600">
        <f t="shared" si="194"/>
        <v>1000000</v>
      </c>
      <c r="Q4600" t="s">
        <v>35</v>
      </c>
      <c r="R4600">
        <v>0</v>
      </c>
      <c r="S4600">
        <v>24</v>
      </c>
      <c r="T4600" t="s">
        <v>37</v>
      </c>
      <c r="U4600" t="s">
        <v>78</v>
      </c>
      <c r="W4600" s="2" t="e">
        <f>IF(VLOOKUP(V4600,'reference classification'!$B$1:G4604,6,FALSE)&gt;90,1,0)</f>
        <v>#N/A</v>
      </c>
      <c r="X4600">
        <v>1000000</v>
      </c>
      <c r="Y4600" t="s">
        <v>4371</v>
      </c>
      <c r="Z4600">
        <v>1000000</v>
      </c>
      <c r="AA4600">
        <v>31</v>
      </c>
      <c r="AB4600">
        <v>2000000</v>
      </c>
      <c r="AC4600">
        <v>1000000</v>
      </c>
      <c r="AD4600">
        <v>0</v>
      </c>
      <c r="AE4600" t="b">
        <f t="shared" si="195"/>
        <v>0</v>
      </c>
    </row>
    <row r="4601" spans="1:31" hidden="1">
      <c r="A4601" s="6" t="s">
        <v>6927</v>
      </c>
      <c r="B4601" t="s">
        <v>29</v>
      </c>
      <c r="C4601">
        <v>41</v>
      </c>
      <c r="D4601" t="s">
        <v>8773</v>
      </c>
      <c r="E4601">
        <v>7212290</v>
      </c>
      <c r="F4601" t="s">
        <v>44</v>
      </c>
      <c r="G4601" t="s">
        <v>29</v>
      </c>
      <c r="H4601" t="s">
        <v>102</v>
      </c>
      <c r="I4601">
        <v>0</v>
      </c>
      <c r="J4601">
        <v>1</v>
      </c>
      <c r="K4601">
        <v>0</v>
      </c>
      <c r="L4601" t="s">
        <v>4371</v>
      </c>
      <c r="M4601" t="s">
        <v>34</v>
      </c>
      <c r="N4601">
        <v>1000000</v>
      </c>
      <c r="O4601">
        <f t="shared" si="194"/>
        <v>714117</v>
      </c>
      <c r="Q4601" t="s">
        <v>35</v>
      </c>
      <c r="R4601">
        <v>0</v>
      </c>
      <c r="S4601">
        <v>24</v>
      </c>
      <c r="T4601" t="s">
        <v>37</v>
      </c>
      <c r="U4601" t="s">
        <v>78</v>
      </c>
      <c r="W4601" s="2" t="e">
        <f>IF(VLOOKUP(V4601,'reference classification'!$B$1:G4605,6,FALSE)&gt;90,1,0)</f>
        <v>#N/A</v>
      </c>
      <c r="X4601">
        <v>714117</v>
      </c>
      <c r="Y4601" t="s">
        <v>4371</v>
      </c>
      <c r="Z4601">
        <v>714117</v>
      </c>
      <c r="AA4601">
        <v>31</v>
      </c>
      <c r="AB4601">
        <v>1428234</v>
      </c>
      <c r="AC4601">
        <v>714117</v>
      </c>
      <c r="AD4601">
        <v>0</v>
      </c>
      <c r="AE4601" t="b">
        <f t="shared" si="195"/>
        <v>0</v>
      </c>
    </row>
    <row r="4602" spans="1:31" hidden="1">
      <c r="A4602" s="6" t="s">
        <v>11019</v>
      </c>
      <c r="B4602" t="s">
        <v>29</v>
      </c>
      <c r="C4602">
        <v>41</v>
      </c>
      <c r="D4602" t="s">
        <v>1433</v>
      </c>
      <c r="F4602" t="s">
        <v>44</v>
      </c>
      <c r="G4602" t="s">
        <v>29</v>
      </c>
      <c r="H4602" t="s">
        <v>130</v>
      </c>
      <c r="I4602">
        <v>0</v>
      </c>
      <c r="J4602">
        <v>1</v>
      </c>
      <c r="K4602">
        <v>0</v>
      </c>
      <c r="L4602" t="s">
        <v>4499</v>
      </c>
      <c r="M4602" t="s">
        <v>81</v>
      </c>
      <c r="N4602">
        <v>5000000</v>
      </c>
      <c r="O4602">
        <f t="shared" si="194"/>
        <v>577823</v>
      </c>
      <c r="Q4602" t="s">
        <v>35</v>
      </c>
      <c r="R4602">
        <v>0</v>
      </c>
      <c r="S4602">
        <v>2.75</v>
      </c>
      <c r="T4602" t="s">
        <v>37</v>
      </c>
      <c r="U4602" t="s">
        <v>188</v>
      </c>
      <c r="W4602" s="2" t="e">
        <f>IF(VLOOKUP(V4602,'reference classification'!$B$1:G4606,6,FALSE)&gt;90,1,0)</f>
        <v>#N/A</v>
      </c>
      <c r="X4602">
        <v>577823</v>
      </c>
      <c r="Y4602" t="s">
        <v>4499</v>
      </c>
      <c r="Z4602">
        <v>577823</v>
      </c>
      <c r="AA4602">
        <v>31</v>
      </c>
      <c r="AB4602">
        <v>1155646</v>
      </c>
      <c r="AC4602">
        <v>577823</v>
      </c>
      <c r="AD4602">
        <v>115564.6</v>
      </c>
      <c r="AE4602" t="b">
        <f t="shared" si="195"/>
        <v>0</v>
      </c>
    </row>
    <row r="4603" spans="1:31" hidden="1">
      <c r="A4603" s="6" t="s">
        <v>9755</v>
      </c>
      <c r="B4603" t="s">
        <v>29</v>
      </c>
      <c r="C4603">
        <v>41</v>
      </c>
      <c r="D4603" t="s">
        <v>8776</v>
      </c>
      <c r="E4603">
        <v>7212290</v>
      </c>
      <c r="F4603" t="s">
        <v>44</v>
      </c>
      <c r="G4603" t="s">
        <v>29</v>
      </c>
      <c r="H4603" t="s">
        <v>237</v>
      </c>
      <c r="I4603">
        <v>0</v>
      </c>
      <c r="J4603">
        <v>1</v>
      </c>
      <c r="K4603">
        <v>0</v>
      </c>
      <c r="L4603" t="s">
        <v>4371</v>
      </c>
      <c r="M4603" t="s">
        <v>34</v>
      </c>
      <c r="N4603">
        <v>400000</v>
      </c>
      <c r="O4603">
        <f t="shared" si="194"/>
        <v>396296</v>
      </c>
      <c r="Q4603" t="s">
        <v>35</v>
      </c>
      <c r="R4603">
        <v>0</v>
      </c>
      <c r="S4603">
        <v>24</v>
      </c>
      <c r="T4603" t="s">
        <v>37</v>
      </c>
      <c r="U4603" t="s">
        <v>78</v>
      </c>
      <c r="W4603" s="2" t="e">
        <f>IF(VLOOKUP(V4603,'reference classification'!$B$1:G4607,6,FALSE)&gt;90,1,0)</f>
        <v>#N/A</v>
      </c>
      <c r="X4603">
        <v>396296</v>
      </c>
      <c r="Y4603" t="s">
        <v>4371</v>
      </c>
      <c r="Z4603">
        <v>396296</v>
      </c>
      <c r="AA4603">
        <v>31</v>
      </c>
      <c r="AB4603">
        <v>792592</v>
      </c>
      <c r="AC4603">
        <v>396296</v>
      </c>
      <c r="AD4603">
        <v>0</v>
      </c>
      <c r="AE4603" t="b">
        <f t="shared" si="195"/>
        <v>0</v>
      </c>
    </row>
    <row r="4604" spans="1:31" hidden="1">
      <c r="A4604" s="6" t="s">
        <v>6855</v>
      </c>
      <c r="B4604" t="s">
        <v>29</v>
      </c>
      <c r="C4604">
        <v>41</v>
      </c>
      <c r="D4604" t="s">
        <v>8556</v>
      </c>
      <c r="F4604" t="s">
        <v>31</v>
      </c>
      <c r="G4604" t="s">
        <v>29</v>
      </c>
      <c r="H4604" t="s">
        <v>276</v>
      </c>
      <c r="I4604">
        <v>0</v>
      </c>
      <c r="J4604">
        <v>1</v>
      </c>
      <c r="K4604">
        <v>0</v>
      </c>
      <c r="L4604" t="s">
        <v>4499</v>
      </c>
      <c r="M4604" t="s">
        <v>81</v>
      </c>
      <c r="N4604">
        <v>2200000</v>
      </c>
      <c r="O4604">
        <f t="shared" si="194"/>
        <v>1300000</v>
      </c>
      <c r="Q4604" t="s">
        <v>35</v>
      </c>
      <c r="R4604">
        <v>0</v>
      </c>
      <c r="S4604">
        <v>2.75</v>
      </c>
      <c r="T4604" t="s">
        <v>37</v>
      </c>
      <c r="U4604" t="s">
        <v>2261</v>
      </c>
      <c r="W4604" s="2" t="e">
        <f>IF(VLOOKUP(V4604,'reference classification'!$B$1:G4608,6,FALSE)&gt;90,1,0)</f>
        <v>#N/A</v>
      </c>
      <c r="X4604">
        <v>1300000</v>
      </c>
      <c r="Y4604" t="s">
        <v>4499</v>
      </c>
      <c r="Z4604">
        <v>1300000</v>
      </c>
      <c r="AA4604">
        <v>31</v>
      </c>
      <c r="AB4604">
        <v>2600000</v>
      </c>
      <c r="AC4604">
        <v>1300000</v>
      </c>
      <c r="AD4604">
        <v>1300000</v>
      </c>
      <c r="AE4604" t="b">
        <f t="shared" si="195"/>
        <v>0</v>
      </c>
    </row>
    <row r="4605" spans="1:31" hidden="1">
      <c r="A4605" s="6" t="s">
        <v>7697</v>
      </c>
      <c r="B4605" t="s">
        <v>29</v>
      </c>
      <c r="C4605">
        <v>41</v>
      </c>
      <c r="D4605" t="s">
        <v>988</v>
      </c>
      <c r="E4605">
        <v>7212290</v>
      </c>
      <c r="F4605" t="s">
        <v>44</v>
      </c>
      <c r="G4605" t="s">
        <v>29</v>
      </c>
      <c r="H4605" t="s">
        <v>237</v>
      </c>
      <c r="I4605">
        <v>0</v>
      </c>
      <c r="J4605">
        <v>1</v>
      </c>
      <c r="K4605">
        <v>0</v>
      </c>
      <c r="L4605" t="s">
        <v>4371</v>
      </c>
      <c r="M4605" t="s">
        <v>34</v>
      </c>
      <c r="N4605">
        <v>1000000</v>
      </c>
      <c r="O4605">
        <f t="shared" si="194"/>
        <v>890082</v>
      </c>
      <c r="Q4605" t="s">
        <v>35</v>
      </c>
      <c r="R4605">
        <v>0</v>
      </c>
      <c r="S4605">
        <v>24</v>
      </c>
      <c r="T4605" t="s">
        <v>37</v>
      </c>
      <c r="U4605" t="s">
        <v>78</v>
      </c>
      <c r="W4605" s="2" t="e">
        <f>IF(VLOOKUP(V4605,'reference classification'!$B$1:G4609,6,FALSE)&gt;90,1,0)</f>
        <v>#N/A</v>
      </c>
      <c r="X4605">
        <v>890082</v>
      </c>
      <c r="Y4605" t="s">
        <v>4371</v>
      </c>
      <c r="Z4605">
        <v>890082</v>
      </c>
      <c r="AA4605">
        <v>31</v>
      </c>
      <c r="AB4605">
        <v>1780164</v>
      </c>
      <c r="AC4605">
        <v>890082</v>
      </c>
      <c r="AD4605">
        <v>0</v>
      </c>
      <c r="AE4605" t="b">
        <f t="shared" si="195"/>
        <v>0</v>
      </c>
    </row>
    <row r="4606" spans="1:31" hidden="1">
      <c r="A4606" s="6" t="s">
        <v>7697</v>
      </c>
      <c r="B4606" t="s">
        <v>29</v>
      </c>
      <c r="C4606">
        <v>41</v>
      </c>
      <c r="D4606" t="s">
        <v>8780</v>
      </c>
      <c r="E4606">
        <v>5315010</v>
      </c>
      <c r="F4606" t="s">
        <v>44</v>
      </c>
      <c r="G4606" t="s">
        <v>29</v>
      </c>
      <c r="H4606" t="s">
        <v>243</v>
      </c>
      <c r="I4606">
        <v>0</v>
      </c>
      <c r="J4606">
        <v>1</v>
      </c>
      <c r="K4606">
        <v>0</v>
      </c>
      <c r="L4606" t="s">
        <v>5127</v>
      </c>
      <c r="M4606" t="s">
        <v>34</v>
      </c>
      <c r="N4606">
        <v>400000</v>
      </c>
      <c r="O4606">
        <f t="shared" si="194"/>
        <v>32388</v>
      </c>
      <c r="Q4606" t="s">
        <v>35</v>
      </c>
      <c r="R4606">
        <v>2.5</v>
      </c>
      <c r="S4606">
        <v>5</v>
      </c>
      <c r="T4606" t="s">
        <v>77</v>
      </c>
      <c r="U4606" t="s">
        <v>78</v>
      </c>
      <c r="W4606" s="2" t="e">
        <f>IF(VLOOKUP(V4606,'reference classification'!$B$1:G4610,6,FALSE)&gt;90,1,0)</f>
        <v>#N/A</v>
      </c>
      <c r="X4606">
        <v>255808</v>
      </c>
      <c r="Y4606" t="s">
        <v>5127</v>
      </c>
      <c r="Z4606">
        <v>32388</v>
      </c>
      <c r="AA4606">
        <v>-24</v>
      </c>
      <c r="AB4606">
        <v>288196</v>
      </c>
      <c r="AC4606">
        <v>32388</v>
      </c>
      <c r="AD4606">
        <v>0</v>
      </c>
      <c r="AE4606" t="b">
        <f t="shared" si="195"/>
        <v>0</v>
      </c>
    </row>
    <row r="4607" spans="1:31" hidden="1">
      <c r="A4607" s="6" t="s">
        <v>11985</v>
      </c>
      <c r="B4607" t="s">
        <v>29</v>
      </c>
      <c r="C4607">
        <v>41</v>
      </c>
      <c r="D4607" t="s">
        <v>6994</v>
      </c>
      <c r="E4607">
        <v>7210250</v>
      </c>
      <c r="F4607" t="s">
        <v>31</v>
      </c>
      <c r="G4607" t="s">
        <v>29</v>
      </c>
      <c r="H4607" t="s">
        <v>237</v>
      </c>
      <c r="I4607">
        <v>0</v>
      </c>
      <c r="J4607">
        <v>1</v>
      </c>
      <c r="K4607">
        <v>0</v>
      </c>
      <c r="L4607" t="s">
        <v>4371</v>
      </c>
      <c r="M4607" t="s">
        <v>34</v>
      </c>
      <c r="N4607">
        <v>600000</v>
      </c>
      <c r="O4607">
        <f t="shared" si="194"/>
        <v>576142</v>
      </c>
      <c r="Q4607" t="s">
        <v>35</v>
      </c>
      <c r="R4607">
        <v>0</v>
      </c>
      <c r="S4607">
        <v>24</v>
      </c>
      <c r="T4607" t="s">
        <v>37</v>
      </c>
      <c r="U4607" t="s">
        <v>78</v>
      </c>
      <c r="W4607" s="2" t="e">
        <f>IF(VLOOKUP(V4607,'reference classification'!$B$1:G4611,6,FALSE)&gt;90,1,0)</f>
        <v>#N/A</v>
      </c>
      <c r="X4607">
        <v>576142</v>
      </c>
      <c r="Y4607" t="s">
        <v>4371</v>
      </c>
      <c r="Z4607">
        <v>576142</v>
      </c>
      <c r="AA4607">
        <v>31</v>
      </c>
      <c r="AB4607">
        <v>1152284</v>
      </c>
      <c r="AC4607">
        <v>576142</v>
      </c>
      <c r="AD4607">
        <v>0</v>
      </c>
      <c r="AE4607" t="b">
        <f t="shared" si="195"/>
        <v>0</v>
      </c>
    </row>
    <row r="4608" spans="1:31" hidden="1">
      <c r="A4608" s="6" t="s">
        <v>4699</v>
      </c>
      <c r="B4608" t="s">
        <v>29</v>
      </c>
      <c r="C4608">
        <v>41</v>
      </c>
      <c r="D4608" t="s">
        <v>8147</v>
      </c>
      <c r="F4608" t="s">
        <v>31</v>
      </c>
      <c r="G4608" t="s">
        <v>29</v>
      </c>
      <c r="H4608" t="s">
        <v>130</v>
      </c>
      <c r="I4608">
        <v>0</v>
      </c>
      <c r="J4608">
        <v>1</v>
      </c>
      <c r="K4608">
        <v>0</v>
      </c>
      <c r="L4608" t="s">
        <v>5127</v>
      </c>
      <c r="M4608" t="s">
        <v>34</v>
      </c>
      <c r="N4608">
        <v>1500000</v>
      </c>
      <c r="O4608">
        <f t="shared" si="194"/>
        <v>126315</v>
      </c>
      <c r="Q4608" t="s">
        <v>35</v>
      </c>
      <c r="R4608">
        <v>2.5</v>
      </c>
      <c r="S4608">
        <v>5</v>
      </c>
      <c r="T4608" t="s">
        <v>77</v>
      </c>
      <c r="U4608" t="s">
        <v>188</v>
      </c>
      <c r="W4608" s="2" t="e">
        <f>IF(VLOOKUP(V4608,'reference classification'!$B$1:G4612,6,FALSE)&gt;90,1,0)</f>
        <v>#N/A</v>
      </c>
      <c r="X4608">
        <v>837846</v>
      </c>
      <c r="Y4608" t="s">
        <v>5127</v>
      </c>
      <c r="Z4608">
        <v>126315</v>
      </c>
      <c r="AA4608">
        <v>-16</v>
      </c>
      <c r="AB4608">
        <v>964161</v>
      </c>
      <c r="AC4608">
        <v>126315</v>
      </c>
      <c r="AD4608">
        <v>0</v>
      </c>
      <c r="AE4608" t="b">
        <f t="shared" si="195"/>
        <v>0</v>
      </c>
    </row>
    <row r="4609" spans="1:31" hidden="1">
      <c r="A4609" s="6" t="s">
        <v>6700</v>
      </c>
      <c r="B4609" t="s">
        <v>29</v>
      </c>
      <c r="C4609">
        <v>41</v>
      </c>
      <c r="D4609" t="s">
        <v>8783</v>
      </c>
      <c r="F4609" t="s">
        <v>31</v>
      </c>
      <c r="G4609" t="s">
        <v>29</v>
      </c>
      <c r="H4609" t="s">
        <v>186</v>
      </c>
      <c r="I4609">
        <v>0</v>
      </c>
      <c r="J4609">
        <v>1</v>
      </c>
      <c r="K4609">
        <v>0</v>
      </c>
      <c r="L4609" t="s">
        <v>4205</v>
      </c>
      <c r="M4609" t="s">
        <v>81</v>
      </c>
      <c r="N4609">
        <v>4000000</v>
      </c>
      <c r="O4609">
        <f t="shared" si="194"/>
        <v>334000</v>
      </c>
      <c r="Q4609" t="s">
        <v>35</v>
      </c>
      <c r="R4609">
        <v>330.6</v>
      </c>
      <c r="S4609">
        <v>24</v>
      </c>
      <c r="T4609" t="s">
        <v>77</v>
      </c>
      <c r="U4609" t="s">
        <v>188</v>
      </c>
      <c r="W4609" s="2" t="e">
        <f>IF(VLOOKUP(V4609,'reference classification'!$B$1:G4613,6,FALSE)&gt;90,1,0)</f>
        <v>#N/A</v>
      </c>
      <c r="X4609">
        <v>994000</v>
      </c>
      <c r="Y4609" t="s">
        <v>4205</v>
      </c>
      <c r="Z4609">
        <v>334000</v>
      </c>
      <c r="AA4609">
        <v>0</v>
      </c>
      <c r="AB4609">
        <v>1328000</v>
      </c>
      <c r="AC4609">
        <v>334000</v>
      </c>
      <c r="AD4609">
        <v>0</v>
      </c>
      <c r="AE4609" t="b">
        <f t="shared" si="195"/>
        <v>0</v>
      </c>
    </row>
    <row r="4610" spans="1:31" hidden="1">
      <c r="A4610" s="6" t="s">
        <v>9915</v>
      </c>
      <c r="B4610" t="s">
        <v>29</v>
      </c>
      <c r="C4610">
        <v>41</v>
      </c>
      <c r="D4610" t="s">
        <v>508</v>
      </c>
      <c r="E4610">
        <v>7212130</v>
      </c>
      <c r="F4610" t="s">
        <v>44</v>
      </c>
      <c r="G4610" t="s">
        <v>29</v>
      </c>
      <c r="H4610" t="s">
        <v>237</v>
      </c>
      <c r="I4610">
        <v>0</v>
      </c>
      <c r="J4610">
        <v>1</v>
      </c>
      <c r="K4610">
        <v>0</v>
      </c>
      <c r="L4610" t="s">
        <v>4371</v>
      </c>
      <c r="M4610" t="s">
        <v>34</v>
      </c>
      <c r="N4610">
        <v>600000</v>
      </c>
      <c r="O4610">
        <f t="shared" si="194"/>
        <v>204307</v>
      </c>
      <c r="Q4610" t="s">
        <v>35</v>
      </c>
      <c r="R4610">
        <v>0</v>
      </c>
      <c r="S4610">
        <v>24</v>
      </c>
      <c r="T4610" t="s">
        <v>37</v>
      </c>
      <c r="U4610" t="s">
        <v>78</v>
      </c>
      <c r="W4610" s="2" t="e">
        <f>IF(VLOOKUP(V4610,'reference classification'!$B$1:G4614,6,FALSE)&gt;90,1,0)</f>
        <v>#N/A</v>
      </c>
      <c r="X4610">
        <v>204307</v>
      </c>
      <c r="Y4610" t="s">
        <v>4371</v>
      </c>
      <c r="Z4610">
        <v>204307</v>
      </c>
      <c r="AA4610">
        <v>31</v>
      </c>
      <c r="AB4610">
        <v>408614</v>
      </c>
      <c r="AC4610">
        <v>204307</v>
      </c>
      <c r="AD4610">
        <v>0</v>
      </c>
      <c r="AE4610" t="b">
        <f t="shared" si="195"/>
        <v>0</v>
      </c>
    </row>
    <row r="4611" spans="1:31" hidden="1">
      <c r="A4611" s="6" t="s">
        <v>6755</v>
      </c>
      <c r="B4611" t="s">
        <v>29</v>
      </c>
      <c r="C4611">
        <v>41</v>
      </c>
      <c r="D4611" t="s">
        <v>7225</v>
      </c>
      <c r="E4611">
        <v>7212130</v>
      </c>
      <c r="F4611" t="s">
        <v>31</v>
      </c>
      <c r="G4611" t="s">
        <v>29</v>
      </c>
      <c r="H4611" t="s">
        <v>237</v>
      </c>
      <c r="I4611">
        <v>0</v>
      </c>
      <c r="J4611">
        <v>1</v>
      </c>
      <c r="K4611">
        <v>0</v>
      </c>
      <c r="L4611" t="s">
        <v>4371</v>
      </c>
      <c r="M4611" t="s">
        <v>81</v>
      </c>
      <c r="N4611">
        <v>2000000</v>
      </c>
      <c r="O4611">
        <f t="shared" ref="O4611:O4674" si="196">AC4611</f>
        <v>99480</v>
      </c>
      <c r="Q4611" t="s">
        <v>35</v>
      </c>
      <c r="R4611">
        <v>0</v>
      </c>
      <c r="S4611">
        <v>18</v>
      </c>
      <c r="T4611" t="s">
        <v>77</v>
      </c>
      <c r="U4611" t="s">
        <v>50</v>
      </c>
      <c r="W4611" s="2" t="e">
        <f>IF(VLOOKUP(V4611,'reference classification'!$B$1:G4615,6,FALSE)&gt;90,1,0)</f>
        <v>#N/A</v>
      </c>
      <c r="X4611">
        <v>1766146</v>
      </c>
      <c r="Y4611" t="s">
        <v>4371</v>
      </c>
      <c r="Z4611">
        <v>99480</v>
      </c>
      <c r="AA4611">
        <v>0</v>
      </c>
      <c r="AB4611">
        <v>1865626</v>
      </c>
      <c r="AC4611">
        <v>99480</v>
      </c>
      <c r="AD4611">
        <v>0</v>
      </c>
      <c r="AE4611" t="b">
        <f t="shared" ref="AE4611:AE4674" si="197">AB4611=AC4611</f>
        <v>0</v>
      </c>
    </row>
    <row r="4612" spans="1:31" hidden="1">
      <c r="A4612" s="6" t="s">
        <v>10736</v>
      </c>
      <c r="B4612" t="s">
        <v>29</v>
      </c>
      <c r="C4612">
        <v>41</v>
      </c>
      <c r="D4612" t="s">
        <v>8787</v>
      </c>
      <c r="E4612">
        <v>7212290</v>
      </c>
      <c r="F4612" t="s">
        <v>44</v>
      </c>
      <c r="G4612" t="s">
        <v>29</v>
      </c>
      <c r="H4612" t="s">
        <v>4370</v>
      </c>
      <c r="I4612">
        <v>0</v>
      </c>
      <c r="J4612">
        <v>1</v>
      </c>
      <c r="K4612">
        <v>0</v>
      </c>
      <c r="L4612" t="s">
        <v>4371</v>
      </c>
      <c r="M4612" t="s">
        <v>34</v>
      </c>
      <c r="N4612">
        <v>600000</v>
      </c>
      <c r="O4612">
        <f t="shared" si="196"/>
        <v>600000</v>
      </c>
      <c r="Q4612" t="s">
        <v>35</v>
      </c>
      <c r="R4612">
        <v>0</v>
      </c>
      <c r="S4612">
        <v>24</v>
      </c>
      <c r="T4612" t="s">
        <v>37</v>
      </c>
      <c r="U4612" t="s">
        <v>78</v>
      </c>
      <c r="W4612" s="2" t="e">
        <f>IF(VLOOKUP(V4612,'reference classification'!$B$1:G4616,6,FALSE)&gt;90,1,0)</f>
        <v>#N/A</v>
      </c>
      <c r="X4612">
        <v>600000</v>
      </c>
      <c r="Y4612" t="s">
        <v>4371</v>
      </c>
      <c r="Z4612">
        <v>600000</v>
      </c>
      <c r="AA4612">
        <v>31</v>
      </c>
      <c r="AB4612">
        <v>1200000</v>
      </c>
      <c r="AC4612">
        <v>600000</v>
      </c>
      <c r="AD4612">
        <v>0</v>
      </c>
      <c r="AE4612" t="b">
        <f t="shared" si="197"/>
        <v>0</v>
      </c>
    </row>
    <row r="4613" spans="1:31" hidden="1">
      <c r="A4613" s="6" t="s">
        <v>10511</v>
      </c>
      <c r="B4613" t="s">
        <v>29</v>
      </c>
      <c r="C4613">
        <v>41</v>
      </c>
      <c r="D4613" t="s">
        <v>8789</v>
      </c>
      <c r="E4613">
        <v>3312011</v>
      </c>
      <c r="F4613" t="s">
        <v>31</v>
      </c>
      <c r="G4613" t="s">
        <v>29</v>
      </c>
      <c r="H4613" t="s">
        <v>80</v>
      </c>
      <c r="I4613">
        <v>0</v>
      </c>
      <c r="J4613">
        <v>1</v>
      </c>
      <c r="K4613">
        <v>0</v>
      </c>
      <c r="L4613" t="s">
        <v>4205</v>
      </c>
      <c r="M4613" t="s">
        <v>81</v>
      </c>
      <c r="N4613">
        <v>859000</v>
      </c>
      <c r="O4613">
        <f t="shared" si="196"/>
        <v>10840</v>
      </c>
      <c r="Q4613" t="s">
        <v>35</v>
      </c>
      <c r="R4613">
        <v>26.11</v>
      </c>
      <c r="S4613">
        <v>30</v>
      </c>
      <c r="T4613" t="s">
        <v>77</v>
      </c>
      <c r="U4613" t="s">
        <v>78</v>
      </c>
      <c r="W4613" s="2" t="e">
        <f>IF(VLOOKUP(V4613,'reference classification'!$B$1:G4617,6,FALSE)&gt;90,1,0)</f>
        <v>#N/A</v>
      </c>
      <c r="X4613">
        <v>711854</v>
      </c>
      <c r="Y4613" t="s">
        <v>4205</v>
      </c>
      <c r="Z4613">
        <v>10840</v>
      </c>
      <c r="AA4613">
        <v>0</v>
      </c>
      <c r="AB4613">
        <v>722694</v>
      </c>
      <c r="AC4613">
        <v>10840</v>
      </c>
      <c r="AD4613">
        <v>0</v>
      </c>
      <c r="AE4613" t="b">
        <f t="shared" si="197"/>
        <v>0</v>
      </c>
    </row>
    <row r="4614" spans="1:31" hidden="1">
      <c r="A4614" s="6" t="s">
        <v>6654</v>
      </c>
      <c r="B4614" t="s">
        <v>29</v>
      </c>
      <c r="C4614">
        <v>40</v>
      </c>
      <c r="D4614" t="s">
        <v>8791</v>
      </c>
      <c r="F4614" t="s">
        <v>44</v>
      </c>
      <c r="G4614" t="s">
        <v>29</v>
      </c>
      <c r="H4614" t="s">
        <v>2483</v>
      </c>
      <c r="I4614">
        <v>0</v>
      </c>
      <c r="J4614">
        <v>1</v>
      </c>
      <c r="K4614">
        <v>0</v>
      </c>
      <c r="L4614" t="s">
        <v>4371</v>
      </c>
      <c r="M4614" t="s">
        <v>81</v>
      </c>
      <c r="N4614">
        <v>1200000</v>
      </c>
      <c r="O4614">
        <f t="shared" si="196"/>
        <v>14778</v>
      </c>
      <c r="Q4614" t="s">
        <v>35</v>
      </c>
      <c r="R4614">
        <v>0</v>
      </c>
      <c r="S4614">
        <v>24</v>
      </c>
      <c r="T4614" t="s">
        <v>37</v>
      </c>
      <c r="U4614" t="s">
        <v>78</v>
      </c>
      <c r="W4614" s="2" t="e">
        <f>IF(VLOOKUP(V4614,'reference classification'!$B$1:G4618,6,FALSE)&gt;90,1,0)</f>
        <v>#N/A</v>
      </c>
      <c r="X4614">
        <v>414778</v>
      </c>
      <c r="Y4614" t="s">
        <v>4371</v>
      </c>
      <c r="Z4614">
        <v>14778</v>
      </c>
      <c r="AA4614">
        <v>0</v>
      </c>
      <c r="AB4614">
        <v>429556</v>
      </c>
      <c r="AC4614">
        <v>14778</v>
      </c>
      <c r="AD4614">
        <v>0</v>
      </c>
      <c r="AE4614" t="b">
        <f t="shared" si="197"/>
        <v>0</v>
      </c>
    </row>
    <row r="4615" spans="1:31" hidden="1">
      <c r="A4615" s="6" t="s">
        <v>6901</v>
      </c>
      <c r="B4615" t="s">
        <v>29</v>
      </c>
      <c r="C4615">
        <v>41</v>
      </c>
      <c r="D4615" t="s">
        <v>2407</v>
      </c>
      <c r="F4615" t="s">
        <v>44</v>
      </c>
      <c r="G4615" t="s">
        <v>29</v>
      </c>
      <c r="H4615" t="s">
        <v>2233</v>
      </c>
      <c r="I4615">
        <v>0</v>
      </c>
      <c r="J4615">
        <v>1</v>
      </c>
      <c r="K4615">
        <v>0</v>
      </c>
      <c r="L4615" t="s">
        <v>5127</v>
      </c>
      <c r="M4615" t="s">
        <v>81</v>
      </c>
      <c r="N4615">
        <v>3000000</v>
      </c>
      <c r="O4615">
        <f t="shared" si="196"/>
        <v>166971</v>
      </c>
      <c r="Q4615" t="s">
        <v>35</v>
      </c>
      <c r="R4615">
        <v>2.5</v>
      </c>
      <c r="S4615">
        <v>4</v>
      </c>
      <c r="T4615" t="s">
        <v>77</v>
      </c>
      <c r="U4615" t="s">
        <v>2261</v>
      </c>
      <c r="W4615" s="2" t="e">
        <f>IF(VLOOKUP(V4615,'reference classification'!$B$1:G4619,6,FALSE)&gt;90,1,0)</f>
        <v>#N/A</v>
      </c>
      <c r="X4615">
        <v>338997</v>
      </c>
      <c r="Y4615" t="s">
        <v>5127</v>
      </c>
      <c r="Z4615">
        <v>166971</v>
      </c>
      <c r="AA4615">
        <v>-15</v>
      </c>
      <c r="AB4615">
        <v>505968</v>
      </c>
      <c r="AC4615">
        <v>166971</v>
      </c>
      <c r="AD4615">
        <v>0</v>
      </c>
      <c r="AE4615" t="b">
        <f t="shared" si="197"/>
        <v>0</v>
      </c>
    </row>
    <row r="4616" spans="1:31" hidden="1">
      <c r="A4616" s="6" t="s">
        <v>6901</v>
      </c>
      <c r="B4616" t="s">
        <v>29</v>
      </c>
      <c r="C4616">
        <v>41</v>
      </c>
      <c r="D4616" t="s">
        <v>8794</v>
      </c>
      <c r="E4616">
        <v>7211430</v>
      </c>
      <c r="F4616" t="s">
        <v>31</v>
      </c>
      <c r="G4616" t="s">
        <v>29</v>
      </c>
      <c r="H4616" t="s">
        <v>327</v>
      </c>
      <c r="I4616">
        <v>0</v>
      </c>
      <c r="J4616">
        <v>1</v>
      </c>
      <c r="K4616">
        <v>0</v>
      </c>
      <c r="L4616" t="s">
        <v>4371</v>
      </c>
      <c r="M4616" t="s">
        <v>34</v>
      </c>
      <c r="N4616">
        <v>1400000</v>
      </c>
      <c r="O4616">
        <f t="shared" si="196"/>
        <v>6696</v>
      </c>
      <c r="Q4616" t="s">
        <v>35</v>
      </c>
      <c r="R4616">
        <v>0</v>
      </c>
      <c r="S4616">
        <v>33</v>
      </c>
      <c r="T4616" t="s">
        <v>37</v>
      </c>
      <c r="U4616" t="s">
        <v>188</v>
      </c>
      <c r="W4616" s="2" t="e">
        <f>IF(VLOOKUP(V4616,'reference classification'!$B$1:G4620,6,FALSE)&gt;90,1,0)</f>
        <v>#N/A</v>
      </c>
      <c r="X4616">
        <v>1006696</v>
      </c>
      <c r="Y4616" t="s">
        <v>4371</v>
      </c>
      <c r="Z4616">
        <v>6696</v>
      </c>
      <c r="AA4616">
        <v>-61</v>
      </c>
      <c r="AB4616">
        <v>1013392</v>
      </c>
      <c r="AC4616">
        <v>6696</v>
      </c>
      <c r="AD4616">
        <v>0</v>
      </c>
      <c r="AE4616" t="b">
        <f t="shared" si="197"/>
        <v>0</v>
      </c>
    </row>
    <row r="4617" spans="1:31" hidden="1">
      <c r="A4617" s="6" t="s">
        <v>5229</v>
      </c>
      <c r="B4617" t="s">
        <v>29</v>
      </c>
      <c r="C4617">
        <v>41</v>
      </c>
      <c r="D4617" t="s">
        <v>8796</v>
      </c>
      <c r="E4617">
        <v>5315010</v>
      </c>
      <c r="F4617" t="s">
        <v>31</v>
      </c>
      <c r="G4617" t="s">
        <v>29</v>
      </c>
      <c r="H4617" t="s">
        <v>243</v>
      </c>
      <c r="I4617">
        <v>0</v>
      </c>
      <c r="J4617">
        <v>1</v>
      </c>
      <c r="K4617">
        <v>0</v>
      </c>
      <c r="L4617" t="s">
        <v>5127</v>
      </c>
      <c r="M4617" t="s">
        <v>81</v>
      </c>
      <c r="N4617">
        <v>1000000</v>
      </c>
      <c r="O4617">
        <f t="shared" si="196"/>
        <v>200980</v>
      </c>
      <c r="Q4617" t="s">
        <v>35</v>
      </c>
      <c r="R4617">
        <v>2.5</v>
      </c>
      <c r="S4617">
        <v>5</v>
      </c>
      <c r="T4617" t="s">
        <v>77</v>
      </c>
      <c r="U4617" t="s">
        <v>188</v>
      </c>
      <c r="W4617" s="2" t="e">
        <f>IF(VLOOKUP(V4617,'reference classification'!$B$1:G4621,6,FALSE)&gt;90,1,0)</f>
        <v>#N/A</v>
      </c>
      <c r="X4617">
        <v>200980</v>
      </c>
      <c r="Y4617" t="s">
        <v>5127</v>
      </c>
      <c r="Z4617">
        <v>200980</v>
      </c>
      <c r="AA4617">
        <v>31</v>
      </c>
      <c r="AB4617">
        <v>401960</v>
      </c>
      <c r="AC4617">
        <v>200980</v>
      </c>
      <c r="AD4617">
        <v>0</v>
      </c>
      <c r="AE4617" t="b">
        <f t="shared" si="197"/>
        <v>0</v>
      </c>
    </row>
    <row r="4618" spans="1:31" hidden="1">
      <c r="A4618" s="6" t="s">
        <v>12147</v>
      </c>
      <c r="B4618" t="s">
        <v>29</v>
      </c>
      <c r="C4618">
        <v>30</v>
      </c>
      <c r="D4618" t="s">
        <v>8798</v>
      </c>
      <c r="F4618" t="s">
        <v>31</v>
      </c>
      <c r="G4618" t="s">
        <v>29</v>
      </c>
      <c r="H4618" t="s">
        <v>490</v>
      </c>
      <c r="I4618">
        <v>0</v>
      </c>
      <c r="J4618">
        <v>1</v>
      </c>
      <c r="K4618">
        <v>0</v>
      </c>
      <c r="L4618" t="s">
        <v>4371</v>
      </c>
      <c r="M4618" t="s">
        <v>81</v>
      </c>
      <c r="N4618">
        <v>5800000</v>
      </c>
      <c r="O4618">
        <f t="shared" si="196"/>
        <v>8853</v>
      </c>
      <c r="Q4618" t="s">
        <v>35</v>
      </c>
      <c r="R4618">
        <v>0</v>
      </c>
      <c r="S4618">
        <v>33</v>
      </c>
      <c r="T4618" t="s">
        <v>37</v>
      </c>
      <c r="U4618" t="s">
        <v>188</v>
      </c>
      <c r="W4618" s="2" t="e">
        <f>IF(VLOOKUP(V4618,'reference classification'!$B$1:G4622,6,FALSE)&gt;90,1,0)</f>
        <v>#N/A</v>
      </c>
      <c r="X4618">
        <v>1458853</v>
      </c>
      <c r="Y4618" t="s">
        <v>4371</v>
      </c>
      <c r="Z4618">
        <v>8853</v>
      </c>
      <c r="AA4618">
        <v>-59</v>
      </c>
      <c r="AB4618">
        <v>1467706</v>
      </c>
      <c r="AC4618">
        <v>8853</v>
      </c>
      <c r="AD4618">
        <v>0</v>
      </c>
      <c r="AE4618" t="b">
        <f t="shared" si="197"/>
        <v>0</v>
      </c>
    </row>
    <row r="4619" spans="1:31" hidden="1">
      <c r="A4619" s="6" t="s">
        <v>5139</v>
      </c>
      <c r="B4619" t="s">
        <v>29</v>
      </c>
      <c r="C4619">
        <v>41</v>
      </c>
      <c r="D4619" t="s">
        <v>1116</v>
      </c>
      <c r="E4619">
        <v>7210130</v>
      </c>
      <c r="F4619" t="s">
        <v>44</v>
      </c>
      <c r="G4619" t="s">
        <v>29</v>
      </c>
      <c r="H4619" t="s">
        <v>237</v>
      </c>
      <c r="I4619">
        <v>0</v>
      </c>
      <c r="J4619">
        <v>1</v>
      </c>
      <c r="K4619">
        <v>0</v>
      </c>
      <c r="L4619" t="s">
        <v>4371</v>
      </c>
      <c r="M4619" t="s">
        <v>34</v>
      </c>
      <c r="N4619">
        <v>600000</v>
      </c>
      <c r="O4619">
        <f t="shared" si="196"/>
        <v>147732</v>
      </c>
      <c r="Q4619" t="s">
        <v>35</v>
      </c>
      <c r="R4619">
        <v>0</v>
      </c>
      <c r="S4619">
        <v>24</v>
      </c>
      <c r="T4619" t="s">
        <v>37</v>
      </c>
      <c r="U4619" t="s">
        <v>78</v>
      </c>
      <c r="W4619" s="2" t="e">
        <f>IF(VLOOKUP(V4619,'reference classification'!$B$1:G4623,6,FALSE)&gt;90,1,0)</f>
        <v>#N/A</v>
      </c>
      <c r="X4619">
        <v>147732</v>
      </c>
      <c r="Y4619" t="s">
        <v>4371</v>
      </c>
      <c r="Z4619">
        <v>147732</v>
      </c>
      <c r="AA4619">
        <v>31</v>
      </c>
      <c r="AB4619">
        <v>295464</v>
      </c>
      <c r="AC4619">
        <v>147732</v>
      </c>
      <c r="AD4619">
        <v>0</v>
      </c>
      <c r="AE4619" t="b">
        <f t="shared" si="197"/>
        <v>0</v>
      </c>
    </row>
    <row r="4620" spans="1:31" hidden="1">
      <c r="A4620" s="6" t="s">
        <v>9533</v>
      </c>
      <c r="B4620" t="s">
        <v>29</v>
      </c>
      <c r="C4620">
        <v>41</v>
      </c>
      <c r="D4620" t="s">
        <v>8801</v>
      </c>
      <c r="E4620">
        <v>7212290</v>
      </c>
      <c r="F4620" t="s">
        <v>31</v>
      </c>
      <c r="G4620" t="s">
        <v>29</v>
      </c>
      <c r="H4620" t="s">
        <v>237</v>
      </c>
      <c r="I4620">
        <v>0</v>
      </c>
      <c r="J4620">
        <v>1</v>
      </c>
      <c r="K4620">
        <v>0</v>
      </c>
      <c r="L4620" t="s">
        <v>4371</v>
      </c>
      <c r="M4620" t="s">
        <v>34</v>
      </c>
      <c r="N4620">
        <v>300000</v>
      </c>
      <c r="O4620">
        <f t="shared" si="196"/>
        <v>267222</v>
      </c>
      <c r="Q4620" t="s">
        <v>35</v>
      </c>
      <c r="R4620">
        <v>0</v>
      </c>
      <c r="S4620">
        <v>24</v>
      </c>
      <c r="T4620" t="s">
        <v>37</v>
      </c>
      <c r="U4620" t="s">
        <v>78</v>
      </c>
      <c r="W4620" s="2" t="e">
        <f>IF(VLOOKUP(V4620,'reference classification'!$B$1:G4624,6,FALSE)&gt;90,1,0)</f>
        <v>#N/A</v>
      </c>
      <c r="X4620">
        <v>267222</v>
      </c>
      <c r="Y4620" t="s">
        <v>4371</v>
      </c>
      <c r="Z4620">
        <v>267222</v>
      </c>
      <c r="AA4620">
        <v>31</v>
      </c>
      <c r="AB4620">
        <v>534444</v>
      </c>
      <c r="AC4620">
        <v>267222</v>
      </c>
      <c r="AD4620">
        <v>0</v>
      </c>
      <c r="AE4620" t="b">
        <f t="shared" si="197"/>
        <v>0</v>
      </c>
    </row>
    <row r="4621" spans="1:31" hidden="1">
      <c r="A4621" s="6" t="s">
        <v>12123</v>
      </c>
      <c r="B4621" t="s">
        <v>29</v>
      </c>
      <c r="C4621">
        <v>30</v>
      </c>
      <c r="D4621" t="s">
        <v>4724</v>
      </c>
      <c r="F4621" t="s">
        <v>31</v>
      </c>
      <c r="G4621" t="s">
        <v>29</v>
      </c>
      <c r="H4621" t="s">
        <v>490</v>
      </c>
      <c r="I4621">
        <v>0</v>
      </c>
      <c r="J4621">
        <v>1</v>
      </c>
      <c r="K4621">
        <v>0</v>
      </c>
      <c r="L4621" t="s">
        <v>4371</v>
      </c>
      <c r="M4621" t="s">
        <v>81</v>
      </c>
      <c r="N4621">
        <v>800000</v>
      </c>
      <c r="O4621">
        <f t="shared" si="196"/>
        <v>2835</v>
      </c>
      <c r="Q4621" t="s">
        <v>35</v>
      </c>
      <c r="R4621">
        <v>0</v>
      </c>
      <c r="S4621">
        <v>33</v>
      </c>
      <c r="T4621" t="s">
        <v>37</v>
      </c>
      <c r="U4621" t="s">
        <v>188</v>
      </c>
      <c r="W4621" s="2" t="e">
        <f>IF(VLOOKUP(V4621,'reference classification'!$B$1:G4625,6,FALSE)&gt;90,1,0)</f>
        <v>#N/A</v>
      </c>
      <c r="X4621">
        <v>202835</v>
      </c>
      <c r="Y4621" t="s">
        <v>4371</v>
      </c>
      <c r="Z4621">
        <v>2835</v>
      </c>
      <c r="AA4621">
        <v>-56</v>
      </c>
      <c r="AB4621">
        <v>205670</v>
      </c>
      <c r="AC4621">
        <v>2835</v>
      </c>
      <c r="AD4621">
        <v>0</v>
      </c>
      <c r="AE4621" t="b">
        <f t="shared" si="197"/>
        <v>0</v>
      </c>
    </row>
    <row r="4622" spans="1:31" hidden="1">
      <c r="A4622" s="6" t="s">
        <v>12008</v>
      </c>
      <c r="B4622" t="s">
        <v>29</v>
      </c>
      <c r="C4622">
        <v>41</v>
      </c>
      <c r="D4622" t="s">
        <v>247</v>
      </c>
      <c r="F4622" t="s">
        <v>44</v>
      </c>
      <c r="G4622" t="s">
        <v>29</v>
      </c>
      <c r="H4622" t="s">
        <v>237</v>
      </c>
      <c r="I4622">
        <v>0</v>
      </c>
      <c r="J4622">
        <v>1</v>
      </c>
      <c r="K4622">
        <v>0</v>
      </c>
      <c r="L4622" t="s">
        <v>4371</v>
      </c>
      <c r="M4622" t="s">
        <v>34</v>
      </c>
      <c r="N4622">
        <v>300000</v>
      </c>
      <c r="O4622">
        <f t="shared" si="196"/>
        <v>250061</v>
      </c>
      <c r="Q4622" t="s">
        <v>35</v>
      </c>
      <c r="R4622">
        <v>0</v>
      </c>
      <c r="S4622">
        <v>24</v>
      </c>
      <c r="T4622" t="s">
        <v>37</v>
      </c>
      <c r="U4622" t="s">
        <v>78</v>
      </c>
      <c r="W4622" s="2" t="e">
        <f>IF(VLOOKUP(V4622,'reference classification'!$B$1:G4626,6,FALSE)&gt;90,1,0)</f>
        <v>#N/A</v>
      </c>
      <c r="X4622">
        <v>250061</v>
      </c>
      <c r="Y4622" t="s">
        <v>4371</v>
      </c>
      <c r="Z4622">
        <v>250061</v>
      </c>
      <c r="AA4622">
        <v>31</v>
      </c>
      <c r="AB4622">
        <v>500122</v>
      </c>
      <c r="AC4622">
        <v>250061</v>
      </c>
      <c r="AD4622">
        <v>0</v>
      </c>
      <c r="AE4622" t="b">
        <f t="shared" si="197"/>
        <v>0</v>
      </c>
    </row>
    <row r="4623" spans="1:31" hidden="1">
      <c r="A4623" s="6" t="s">
        <v>5190</v>
      </c>
      <c r="B4623" t="s">
        <v>29</v>
      </c>
      <c r="C4623">
        <v>41</v>
      </c>
      <c r="D4623" t="s">
        <v>8805</v>
      </c>
      <c r="E4623">
        <v>7211410</v>
      </c>
      <c r="F4623" t="s">
        <v>31</v>
      </c>
      <c r="G4623" t="s">
        <v>29</v>
      </c>
      <c r="H4623" t="s">
        <v>575</v>
      </c>
      <c r="I4623">
        <v>0</v>
      </c>
      <c r="J4623">
        <v>1</v>
      </c>
      <c r="K4623">
        <v>0</v>
      </c>
      <c r="L4623" t="s">
        <v>4371</v>
      </c>
      <c r="M4623" t="s">
        <v>81</v>
      </c>
      <c r="N4623">
        <v>2400000</v>
      </c>
      <c r="O4623">
        <f t="shared" si="196"/>
        <v>10985</v>
      </c>
      <c r="Q4623" t="s">
        <v>35</v>
      </c>
      <c r="R4623">
        <v>0</v>
      </c>
      <c r="S4623">
        <v>33</v>
      </c>
      <c r="T4623" t="s">
        <v>37</v>
      </c>
      <c r="U4623" t="s">
        <v>188</v>
      </c>
      <c r="W4623" s="2" t="e">
        <f>IF(VLOOKUP(V4623,'reference classification'!$B$1:G4627,6,FALSE)&gt;90,1,0)</f>
        <v>#N/A</v>
      </c>
      <c r="X4623">
        <v>1930985</v>
      </c>
      <c r="Y4623" t="s">
        <v>4371</v>
      </c>
      <c r="Z4623">
        <v>10985</v>
      </c>
      <c r="AA4623">
        <v>-50</v>
      </c>
      <c r="AB4623">
        <v>1941970</v>
      </c>
      <c r="AC4623">
        <v>10985</v>
      </c>
      <c r="AD4623">
        <v>0</v>
      </c>
      <c r="AE4623" t="b">
        <f t="shared" si="197"/>
        <v>0</v>
      </c>
    </row>
    <row r="4624" spans="1:31" hidden="1">
      <c r="A4624" s="6" t="s">
        <v>5190</v>
      </c>
      <c r="B4624" t="s">
        <v>29</v>
      </c>
      <c r="C4624">
        <v>41</v>
      </c>
      <c r="D4624" t="s">
        <v>8807</v>
      </c>
      <c r="F4624" t="s">
        <v>44</v>
      </c>
      <c r="G4624" t="s">
        <v>29</v>
      </c>
      <c r="H4624" t="s">
        <v>4370</v>
      </c>
      <c r="I4624">
        <v>0</v>
      </c>
      <c r="J4624">
        <v>1</v>
      </c>
      <c r="K4624">
        <v>0</v>
      </c>
      <c r="L4624" t="s">
        <v>4371</v>
      </c>
      <c r="M4624" t="s">
        <v>34</v>
      </c>
      <c r="N4624">
        <v>1000000</v>
      </c>
      <c r="O4624">
        <f t="shared" si="196"/>
        <v>911320</v>
      </c>
      <c r="Q4624" t="s">
        <v>35</v>
      </c>
      <c r="R4624">
        <v>0</v>
      </c>
      <c r="S4624">
        <v>24</v>
      </c>
      <c r="T4624" t="s">
        <v>37</v>
      </c>
      <c r="U4624" t="s">
        <v>78</v>
      </c>
      <c r="W4624" s="2" t="e">
        <f>IF(VLOOKUP(V4624,'reference classification'!$B$1:G4628,6,FALSE)&gt;90,1,0)</f>
        <v>#N/A</v>
      </c>
      <c r="X4624">
        <v>911320</v>
      </c>
      <c r="Y4624" t="s">
        <v>4371</v>
      </c>
      <c r="Z4624">
        <v>911320</v>
      </c>
      <c r="AA4624">
        <v>31</v>
      </c>
      <c r="AB4624">
        <v>1822640</v>
      </c>
      <c r="AC4624">
        <v>911320</v>
      </c>
      <c r="AD4624">
        <v>0</v>
      </c>
      <c r="AE4624" t="b">
        <f t="shared" si="197"/>
        <v>0</v>
      </c>
    </row>
    <row r="4625" spans="1:31" hidden="1">
      <c r="A4625" s="6" t="s">
        <v>5049</v>
      </c>
      <c r="B4625" t="s">
        <v>29</v>
      </c>
      <c r="C4625">
        <v>41</v>
      </c>
      <c r="D4625" t="s">
        <v>8809</v>
      </c>
      <c r="E4625">
        <v>7210130</v>
      </c>
      <c r="F4625" t="s">
        <v>44</v>
      </c>
      <c r="G4625" t="s">
        <v>29</v>
      </c>
      <c r="H4625" t="s">
        <v>327</v>
      </c>
      <c r="I4625">
        <v>0</v>
      </c>
      <c r="J4625">
        <v>1</v>
      </c>
      <c r="K4625">
        <v>0</v>
      </c>
      <c r="L4625" t="s">
        <v>4371</v>
      </c>
      <c r="M4625" t="s">
        <v>34</v>
      </c>
      <c r="N4625">
        <v>600000</v>
      </c>
      <c r="O4625">
        <f t="shared" si="196"/>
        <v>271281</v>
      </c>
      <c r="Q4625" t="s">
        <v>35</v>
      </c>
      <c r="R4625">
        <v>0</v>
      </c>
      <c r="S4625">
        <v>24</v>
      </c>
      <c r="T4625" t="s">
        <v>37</v>
      </c>
      <c r="U4625" t="s">
        <v>78</v>
      </c>
      <c r="W4625" s="2" t="e">
        <f>IF(VLOOKUP(V4625,'reference classification'!$B$1:G4629,6,FALSE)&gt;90,1,0)</f>
        <v>#N/A</v>
      </c>
      <c r="X4625">
        <v>271281</v>
      </c>
      <c r="Y4625" t="s">
        <v>4371</v>
      </c>
      <c r="Z4625">
        <v>271281</v>
      </c>
      <c r="AA4625">
        <v>31</v>
      </c>
      <c r="AB4625">
        <v>542562</v>
      </c>
      <c r="AC4625">
        <v>271281</v>
      </c>
      <c r="AD4625">
        <v>0</v>
      </c>
      <c r="AE4625" t="b">
        <f t="shared" si="197"/>
        <v>0</v>
      </c>
    </row>
    <row r="4626" spans="1:31" hidden="1">
      <c r="A4626" s="6" t="s">
        <v>6665</v>
      </c>
      <c r="B4626" t="s">
        <v>29</v>
      </c>
      <c r="C4626">
        <v>41</v>
      </c>
      <c r="D4626" t="s">
        <v>8811</v>
      </c>
      <c r="E4626">
        <v>7211430</v>
      </c>
      <c r="F4626" t="s">
        <v>31</v>
      </c>
      <c r="G4626" t="s">
        <v>29</v>
      </c>
      <c r="H4626" t="s">
        <v>237</v>
      </c>
      <c r="I4626">
        <v>0</v>
      </c>
      <c r="J4626">
        <v>1</v>
      </c>
      <c r="K4626">
        <v>0</v>
      </c>
      <c r="L4626" t="s">
        <v>4371</v>
      </c>
      <c r="M4626" t="s">
        <v>34</v>
      </c>
      <c r="N4626">
        <v>1000000</v>
      </c>
      <c r="O4626">
        <f t="shared" si="196"/>
        <v>441918</v>
      </c>
      <c r="Q4626" t="s">
        <v>35</v>
      </c>
      <c r="R4626">
        <v>0</v>
      </c>
      <c r="S4626">
        <v>24</v>
      </c>
      <c r="T4626" t="s">
        <v>37</v>
      </c>
      <c r="U4626" t="s">
        <v>78</v>
      </c>
      <c r="W4626" s="2" t="e">
        <f>IF(VLOOKUP(V4626,'reference classification'!$B$1:G4630,6,FALSE)&gt;90,1,0)</f>
        <v>#N/A</v>
      </c>
      <c r="X4626">
        <v>441918</v>
      </c>
      <c r="Y4626" t="s">
        <v>4371</v>
      </c>
      <c r="Z4626">
        <v>441918</v>
      </c>
      <c r="AA4626">
        <v>31</v>
      </c>
      <c r="AB4626">
        <v>883836</v>
      </c>
      <c r="AC4626">
        <v>441918</v>
      </c>
      <c r="AD4626">
        <v>0</v>
      </c>
      <c r="AE4626" t="b">
        <f t="shared" si="197"/>
        <v>0</v>
      </c>
    </row>
    <row r="4627" spans="1:31" hidden="1">
      <c r="A4627" s="6" t="s">
        <v>6836</v>
      </c>
      <c r="B4627" t="s">
        <v>29</v>
      </c>
      <c r="C4627">
        <v>41</v>
      </c>
      <c r="D4627" t="s">
        <v>8813</v>
      </c>
      <c r="E4627">
        <v>4214010</v>
      </c>
      <c r="F4627" t="s">
        <v>31</v>
      </c>
      <c r="G4627" t="s">
        <v>29</v>
      </c>
      <c r="H4627" t="s">
        <v>130</v>
      </c>
      <c r="I4627">
        <v>0</v>
      </c>
      <c r="J4627">
        <v>1</v>
      </c>
      <c r="K4627">
        <v>0</v>
      </c>
      <c r="L4627" t="s">
        <v>4371</v>
      </c>
      <c r="M4627" t="s">
        <v>34</v>
      </c>
      <c r="N4627">
        <v>1300000</v>
      </c>
      <c r="O4627">
        <f t="shared" si="196"/>
        <v>72468</v>
      </c>
      <c r="Q4627" t="s">
        <v>35</v>
      </c>
      <c r="R4627">
        <v>0</v>
      </c>
      <c r="S4627">
        <v>33</v>
      </c>
      <c r="T4627" t="s">
        <v>37</v>
      </c>
      <c r="U4627" t="s">
        <v>188</v>
      </c>
      <c r="W4627" s="2" t="e">
        <f>IF(VLOOKUP(V4627,'reference classification'!$B$1:G4631,6,FALSE)&gt;90,1,0)</f>
        <v>#N/A</v>
      </c>
      <c r="X4627">
        <v>722468</v>
      </c>
      <c r="Y4627" t="s">
        <v>4371</v>
      </c>
      <c r="Z4627">
        <v>72468</v>
      </c>
      <c r="AA4627">
        <v>-64</v>
      </c>
      <c r="AB4627">
        <v>794936</v>
      </c>
      <c r="AC4627">
        <v>72468</v>
      </c>
      <c r="AD4627">
        <v>0</v>
      </c>
      <c r="AE4627" t="b">
        <f t="shared" si="197"/>
        <v>0</v>
      </c>
    </row>
    <row r="4628" spans="1:31" hidden="1">
      <c r="A4628" s="6" t="s">
        <v>5413</v>
      </c>
      <c r="B4628" t="s">
        <v>29</v>
      </c>
      <c r="C4628">
        <v>41</v>
      </c>
      <c r="D4628" t="s">
        <v>8815</v>
      </c>
      <c r="F4628" t="s">
        <v>44</v>
      </c>
      <c r="G4628" t="s">
        <v>29</v>
      </c>
      <c r="H4628" t="s">
        <v>237</v>
      </c>
      <c r="I4628">
        <v>0</v>
      </c>
      <c r="J4628">
        <v>1</v>
      </c>
      <c r="K4628">
        <v>0</v>
      </c>
      <c r="L4628" t="s">
        <v>4371</v>
      </c>
      <c r="M4628" t="s">
        <v>34</v>
      </c>
      <c r="N4628">
        <v>900000</v>
      </c>
      <c r="O4628">
        <f t="shared" si="196"/>
        <v>809240</v>
      </c>
      <c r="Q4628" t="s">
        <v>35</v>
      </c>
      <c r="R4628">
        <v>0</v>
      </c>
      <c r="S4628">
        <v>24</v>
      </c>
      <c r="T4628" t="s">
        <v>37</v>
      </c>
      <c r="U4628" t="s">
        <v>78</v>
      </c>
      <c r="W4628" s="2" t="e">
        <f>IF(VLOOKUP(V4628,'reference classification'!$B$1:G4632,6,FALSE)&gt;90,1,0)</f>
        <v>#N/A</v>
      </c>
      <c r="X4628">
        <v>809240</v>
      </c>
      <c r="Y4628" t="s">
        <v>4371</v>
      </c>
      <c r="Z4628">
        <v>809240</v>
      </c>
      <c r="AA4628">
        <v>31</v>
      </c>
      <c r="AB4628">
        <v>1618480</v>
      </c>
      <c r="AC4628">
        <v>809240</v>
      </c>
      <c r="AD4628">
        <v>0</v>
      </c>
      <c r="AE4628" t="b">
        <f t="shared" si="197"/>
        <v>0</v>
      </c>
    </row>
    <row r="4629" spans="1:31" hidden="1">
      <c r="A4629" s="6" t="s">
        <v>5704</v>
      </c>
      <c r="B4629" t="s">
        <v>29</v>
      </c>
      <c r="C4629">
        <v>41</v>
      </c>
      <c r="D4629" t="s">
        <v>8817</v>
      </c>
      <c r="F4629" t="s">
        <v>44</v>
      </c>
      <c r="G4629" t="s">
        <v>29</v>
      </c>
      <c r="H4629" t="s">
        <v>237</v>
      </c>
      <c r="I4629">
        <v>0</v>
      </c>
      <c r="J4629">
        <v>1</v>
      </c>
      <c r="K4629">
        <v>0</v>
      </c>
      <c r="L4629" t="s">
        <v>4371</v>
      </c>
      <c r="M4629" t="s">
        <v>34</v>
      </c>
      <c r="N4629">
        <v>500000</v>
      </c>
      <c r="O4629">
        <f t="shared" si="196"/>
        <v>500000</v>
      </c>
      <c r="Q4629" t="s">
        <v>35</v>
      </c>
      <c r="R4629">
        <v>0</v>
      </c>
      <c r="S4629">
        <v>24</v>
      </c>
      <c r="T4629" t="s">
        <v>37</v>
      </c>
      <c r="U4629" t="s">
        <v>78</v>
      </c>
      <c r="W4629" s="2" t="e">
        <f>IF(VLOOKUP(V4629,'reference classification'!$B$1:G4633,6,FALSE)&gt;90,1,0)</f>
        <v>#N/A</v>
      </c>
      <c r="X4629">
        <v>500000</v>
      </c>
      <c r="Y4629" t="s">
        <v>4371</v>
      </c>
      <c r="Z4629">
        <v>500000</v>
      </c>
      <c r="AA4629">
        <v>31</v>
      </c>
      <c r="AB4629">
        <v>1000000</v>
      </c>
      <c r="AC4629">
        <v>500000</v>
      </c>
      <c r="AD4629">
        <v>0</v>
      </c>
      <c r="AE4629" t="b">
        <f t="shared" si="197"/>
        <v>0</v>
      </c>
    </row>
    <row r="4630" spans="1:31" hidden="1">
      <c r="A4630" s="6" t="s">
        <v>7232</v>
      </c>
      <c r="B4630" t="s">
        <v>29</v>
      </c>
      <c r="C4630">
        <v>41</v>
      </c>
      <c r="D4630" t="s">
        <v>8819</v>
      </c>
      <c r="E4630">
        <v>7211150</v>
      </c>
      <c r="F4630" t="s">
        <v>31</v>
      </c>
      <c r="G4630" t="s">
        <v>29</v>
      </c>
      <c r="H4630" t="s">
        <v>1110</v>
      </c>
      <c r="I4630">
        <v>0</v>
      </c>
      <c r="J4630">
        <v>1</v>
      </c>
      <c r="K4630">
        <v>0</v>
      </c>
      <c r="L4630" t="s">
        <v>4371</v>
      </c>
      <c r="M4630" t="s">
        <v>81</v>
      </c>
      <c r="N4630">
        <v>900000</v>
      </c>
      <c r="O4630">
        <f t="shared" si="196"/>
        <v>2729</v>
      </c>
      <c r="Q4630" t="s">
        <v>35</v>
      </c>
      <c r="R4630">
        <v>0</v>
      </c>
      <c r="S4630">
        <v>33</v>
      </c>
      <c r="T4630" t="s">
        <v>37</v>
      </c>
      <c r="U4630" t="s">
        <v>188</v>
      </c>
      <c r="W4630" s="2" t="e">
        <f>IF(VLOOKUP(V4630,'reference classification'!$B$1:G4634,6,FALSE)&gt;90,1,0)</f>
        <v>#N/A</v>
      </c>
      <c r="X4630">
        <v>302729</v>
      </c>
      <c r="Y4630" t="s">
        <v>4371</v>
      </c>
      <c r="Z4630">
        <v>2729</v>
      </c>
      <c r="AA4630">
        <v>0</v>
      </c>
      <c r="AB4630">
        <v>305458</v>
      </c>
      <c r="AC4630">
        <v>2729</v>
      </c>
      <c r="AD4630">
        <v>0</v>
      </c>
      <c r="AE4630" t="b">
        <f t="shared" si="197"/>
        <v>0</v>
      </c>
    </row>
    <row r="4631" spans="1:31" hidden="1">
      <c r="A4631" s="6" t="s">
        <v>7207</v>
      </c>
      <c r="B4631" t="s">
        <v>29</v>
      </c>
      <c r="C4631">
        <v>41</v>
      </c>
      <c r="D4631" t="s">
        <v>8821</v>
      </c>
      <c r="F4631" t="s">
        <v>31</v>
      </c>
      <c r="G4631" t="s">
        <v>29</v>
      </c>
      <c r="H4631" t="s">
        <v>2233</v>
      </c>
      <c r="I4631">
        <v>0</v>
      </c>
      <c r="J4631">
        <v>1</v>
      </c>
      <c r="K4631">
        <v>0</v>
      </c>
      <c r="L4631" t="s">
        <v>5127</v>
      </c>
      <c r="M4631" t="s">
        <v>81</v>
      </c>
      <c r="N4631">
        <v>2500000</v>
      </c>
      <c r="O4631">
        <f t="shared" si="196"/>
        <v>110771</v>
      </c>
      <c r="Q4631" t="s">
        <v>35</v>
      </c>
      <c r="R4631">
        <v>2.5</v>
      </c>
      <c r="S4631">
        <v>5</v>
      </c>
      <c r="T4631" t="s">
        <v>77</v>
      </c>
      <c r="U4631" t="s">
        <v>78</v>
      </c>
      <c r="W4631" s="2" t="e">
        <f>IF(VLOOKUP(V4631,'reference classification'!$B$1:G4635,6,FALSE)&gt;90,1,0)</f>
        <v>#N/A</v>
      </c>
      <c r="X4631">
        <v>1329911</v>
      </c>
      <c r="Y4631" t="s">
        <v>5127</v>
      </c>
      <c r="Z4631">
        <v>110771</v>
      </c>
      <c r="AA4631">
        <v>-14</v>
      </c>
      <c r="AB4631">
        <v>1440682</v>
      </c>
      <c r="AC4631">
        <v>110771</v>
      </c>
      <c r="AD4631">
        <v>0</v>
      </c>
      <c r="AE4631" t="b">
        <f t="shared" si="197"/>
        <v>0</v>
      </c>
    </row>
    <row r="4632" spans="1:31" hidden="1">
      <c r="A4632" s="6" t="s">
        <v>11113</v>
      </c>
      <c r="B4632" t="s">
        <v>29</v>
      </c>
      <c r="C4632">
        <v>41</v>
      </c>
      <c r="D4632" t="s">
        <v>2147</v>
      </c>
      <c r="F4632" t="s">
        <v>31</v>
      </c>
      <c r="G4632" t="s">
        <v>29</v>
      </c>
      <c r="H4632" t="s">
        <v>327</v>
      </c>
      <c r="I4632">
        <v>0</v>
      </c>
      <c r="J4632">
        <v>1</v>
      </c>
      <c r="K4632">
        <v>0</v>
      </c>
      <c r="L4632" t="s">
        <v>4371</v>
      </c>
      <c r="M4632" t="s">
        <v>34</v>
      </c>
      <c r="N4632">
        <v>600000</v>
      </c>
      <c r="O4632">
        <f t="shared" si="196"/>
        <v>600000</v>
      </c>
      <c r="Q4632" t="s">
        <v>35</v>
      </c>
      <c r="R4632">
        <v>0</v>
      </c>
      <c r="S4632">
        <v>24</v>
      </c>
      <c r="T4632" t="s">
        <v>37</v>
      </c>
      <c r="U4632" t="s">
        <v>78</v>
      </c>
      <c r="W4632" s="2" t="e">
        <f>IF(VLOOKUP(V4632,'reference classification'!$B$1:G4636,6,FALSE)&gt;90,1,0)</f>
        <v>#N/A</v>
      </c>
      <c r="X4632">
        <v>600000</v>
      </c>
      <c r="Y4632" t="s">
        <v>4371</v>
      </c>
      <c r="Z4632">
        <v>600000</v>
      </c>
      <c r="AA4632">
        <v>31</v>
      </c>
      <c r="AB4632">
        <v>1200000</v>
      </c>
      <c r="AC4632">
        <v>600000</v>
      </c>
      <c r="AD4632">
        <v>0</v>
      </c>
      <c r="AE4632" t="b">
        <f t="shared" si="197"/>
        <v>0</v>
      </c>
    </row>
    <row r="4633" spans="1:31" hidden="1">
      <c r="A4633" s="6" t="s">
        <v>9833</v>
      </c>
      <c r="B4633" t="s">
        <v>29</v>
      </c>
      <c r="C4633">
        <v>41</v>
      </c>
      <c r="D4633" t="s">
        <v>8824</v>
      </c>
      <c r="F4633" t="s">
        <v>44</v>
      </c>
      <c r="G4633" t="s">
        <v>29</v>
      </c>
      <c r="H4633" t="s">
        <v>80</v>
      </c>
      <c r="I4633">
        <v>0</v>
      </c>
      <c r="J4633">
        <v>1</v>
      </c>
      <c r="K4633">
        <v>0</v>
      </c>
      <c r="L4633" t="s">
        <v>5127</v>
      </c>
      <c r="M4633" t="s">
        <v>81</v>
      </c>
      <c r="N4633">
        <v>2000000</v>
      </c>
      <c r="O4633">
        <f t="shared" si="196"/>
        <v>401927</v>
      </c>
      <c r="Q4633" t="s">
        <v>35</v>
      </c>
      <c r="R4633">
        <v>2.5</v>
      </c>
      <c r="S4633">
        <v>5</v>
      </c>
      <c r="T4633" t="s">
        <v>77</v>
      </c>
      <c r="U4633" t="s">
        <v>188</v>
      </c>
      <c r="W4633" s="2" t="e">
        <f>IF(VLOOKUP(V4633,'reference classification'!$B$1:G4637,6,FALSE)&gt;90,1,0)</f>
        <v>#N/A</v>
      </c>
      <c r="X4633">
        <v>401927</v>
      </c>
      <c r="Y4633" t="s">
        <v>5127</v>
      </c>
      <c r="Z4633">
        <v>401927</v>
      </c>
      <c r="AA4633">
        <v>31</v>
      </c>
      <c r="AB4633">
        <v>803854</v>
      </c>
      <c r="AC4633">
        <v>401927</v>
      </c>
      <c r="AD4633">
        <v>0</v>
      </c>
      <c r="AE4633" t="b">
        <f t="shared" si="197"/>
        <v>0</v>
      </c>
    </row>
    <row r="4634" spans="1:31" hidden="1">
      <c r="A4634" s="6" t="s">
        <v>4697</v>
      </c>
      <c r="B4634" t="s">
        <v>29</v>
      </c>
      <c r="C4634">
        <v>41</v>
      </c>
      <c r="D4634" t="s">
        <v>8826</v>
      </c>
      <c r="F4634" t="s">
        <v>44</v>
      </c>
      <c r="G4634" t="s">
        <v>29</v>
      </c>
      <c r="H4634" t="s">
        <v>2233</v>
      </c>
      <c r="I4634">
        <v>0</v>
      </c>
      <c r="J4634">
        <v>1</v>
      </c>
      <c r="K4634">
        <v>0</v>
      </c>
      <c r="L4634" t="s">
        <v>5127</v>
      </c>
      <c r="M4634" t="s">
        <v>34</v>
      </c>
      <c r="N4634">
        <v>1000000</v>
      </c>
      <c r="O4634">
        <f t="shared" si="196"/>
        <v>250000</v>
      </c>
      <c r="Q4634" t="s">
        <v>35</v>
      </c>
      <c r="R4634">
        <v>2.5</v>
      </c>
      <c r="S4634">
        <v>5</v>
      </c>
      <c r="T4634" t="s">
        <v>77</v>
      </c>
      <c r="U4634" t="s">
        <v>78</v>
      </c>
      <c r="W4634" s="2" t="e">
        <f>IF(VLOOKUP(V4634,'reference classification'!$B$1:G4638,6,FALSE)&gt;90,1,0)</f>
        <v>#N/A</v>
      </c>
      <c r="X4634">
        <v>250000</v>
      </c>
      <c r="Y4634" t="s">
        <v>5127</v>
      </c>
      <c r="Z4634">
        <v>250000</v>
      </c>
      <c r="AA4634">
        <v>-28</v>
      </c>
      <c r="AB4634">
        <v>500000</v>
      </c>
      <c r="AC4634">
        <v>250000</v>
      </c>
      <c r="AD4634">
        <v>0</v>
      </c>
      <c r="AE4634" t="b">
        <f t="shared" si="197"/>
        <v>0</v>
      </c>
    </row>
    <row r="4635" spans="1:31" hidden="1">
      <c r="A4635" s="6" t="s">
        <v>5288</v>
      </c>
      <c r="B4635" t="s">
        <v>29</v>
      </c>
      <c r="C4635">
        <v>41</v>
      </c>
      <c r="D4635" t="s">
        <v>8828</v>
      </c>
      <c r="F4635" t="s">
        <v>44</v>
      </c>
      <c r="G4635" t="s">
        <v>29</v>
      </c>
      <c r="H4635" t="s">
        <v>237</v>
      </c>
      <c r="I4635">
        <v>0</v>
      </c>
      <c r="J4635">
        <v>1</v>
      </c>
      <c r="K4635">
        <v>0</v>
      </c>
      <c r="L4635" t="s">
        <v>4371</v>
      </c>
      <c r="M4635" t="s">
        <v>34</v>
      </c>
      <c r="N4635">
        <v>3000000</v>
      </c>
      <c r="O4635">
        <f t="shared" si="196"/>
        <v>958179</v>
      </c>
      <c r="Q4635" t="s">
        <v>35</v>
      </c>
      <c r="R4635">
        <v>0</v>
      </c>
      <c r="S4635">
        <v>24</v>
      </c>
      <c r="T4635" t="s">
        <v>37</v>
      </c>
      <c r="U4635" t="s">
        <v>188</v>
      </c>
      <c r="W4635" s="2" t="e">
        <f>IF(VLOOKUP(V4635,'reference classification'!$B$1:G4639,6,FALSE)&gt;90,1,0)</f>
        <v>#N/A</v>
      </c>
      <c r="X4635">
        <v>2458179</v>
      </c>
      <c r="Y4635" t="s">
        <v>4371</v>
      </c>
      <c r="Z4635">
        <v>958179</v>
      </c>
      <c r="AA4635">
        <v>-52</v>
      </c>
      <c r="AB4635">
        <v>3416358</v>
      </c>
      <c r="AC4635">
        <v>958179</v>
      </c>
      <c r="AD4635">
        <v>0</v>
      </c>
      <c r="AE4635" t="b">
        <f t="shared" si="197"/>
        <v>0</v>
      </c>
    </row>
    <row r="4636" spans="1:31" hidden="1">
      <c r="A4636" s="6" t="s">
        <v>5180</v>
      </c>
      <c r="B4636" t="s">
        <v>29</v>
      </c>
      <c r="C4636">
        <v>41</v>
      </c>
      <c r="D4636" t="s">
        <v>1063</v>
      </c>
      <c r="F4636" t="s">
        <v>44</v>
      </c>
      <c r="G4636" t="s">
        <v>29</v>
      </c>
      <c r="H4636" t="s">
        <v>4370</v>
      </c>
      <c r="I4636">
        <v>0</v>
      </c>
      <c r="J4636">
        <v>1</v>
      </c>
      <c r="K4636">
        <v>0</v>
      </c>
      <c r="L4636" t="s">
        <v>4371</v>
      </c>
      <c r="M4636" t="s">
        <v>34</v>
      </c>
      <c r="N4636">
        <v>1000000</v>
      </c>
      <c r="O4636">
        <f t="shared" si="196"/>
        <v>591123</v>
      </c>
      <c r="Q4636" t="s">
        <v>35</v>
      </c>
      <c r="R4636">
        <v>0</v>
      </c>
      <c r="S4636">
        <v>24</v>
      </c>
      <c r="T4636" t="s">
        <v>37</v>
      </c>
      <c r="U4636" t="s">
        <v>78</v>
      </c>
      <c r="W4636" s="2" t="e">
        <f>IF(VLOOKUP(V4636,'reference classification'!$B$1:G4640,6,FALSE)&gt;90,1,0)</f>
        <v>#N/A</v>
      </c>
      <c r="X4636">
        <v>591123</v>
      </c>
      <c r="Y4636" t="s">
        <v>4371</v>
      </c>
      <c r="Z4636">
        <v>591123</v>
      </c>
      <c r="AA4636">
        <v>31</v>
      </c>
      <c r="AB4636">
        <v>1182246</v>
      </c>
      <c r="AC4636">
        <v>591123</v>
      </c>
      <c r="AD4636">
        <v>0</v>
      </c>
      <c r="AE4636" t="b">
        <f t="shared" si="197"/>
        <v>0</v>
      </c>
    </row>
    <row r="4637" spans="1:31" hidden="1">
      <c r="A4637" s="6" t="s">
        <v>5511</v>
      </c>
      <c r="B4637" t="s">
        <v>29</v>
      </c>
      <c r="C4637">
        <v>41</v>
      </c>
      <c r="D4637" t="s">
        <v>3294</v>
      </c>
      <c r="E4637">
        <v>7216010</v>
      </c>
      <c r="F4637" t="s">
        <v>31</v>
      </c>
      <c r="G4637" t="s">
        <v>29</v>
      </c>
      <c r="H4637" t="s">
        <v>32</v>
      </c>
      <c r="I4637">
        <v>0</v>
      </c>
      <c r="J4637">
        <v>1</v>
      </c>
      <c r="K4637">
        <v>0</v>
      </c>
      <c r="L4637" t="s">
        <v>4371</v>
      </c>
      <c r="M4637" t="s">
        <v>81</v>
      </c>
      <c r="N4637">
        <v>2800000</v>
      </c>
      <c r="O4637">
        <f t="shared" si="196"/>
        <v>3448</v>
      </c>
      <c r="Q4637" t="s">
        <v>35</v>
      </c>
      <c r="R4637">
        <v>0</v>
      </c>
      <c r="S4637">
        <v>24</v>
      </c>
      <c r="T4637" t="s">
        <v>37</v>
      </c>
      <c r="U4637" t="s">
        <v>78</v>
      </c>
      <c r="W4637" s="2" t="e">
        <f>IF(VLOOKUP(V4637,'reference classification'!$B$1:G4641,6,FALSE)&gt;90,1,0)</f>
        <v>#N/A</v>
      </c>
      <c r="X4637">
        <v>1986779</v>
      </c>
      <c r="Y4637" t="s">
        <v>4371</v>
      </c>
      <c r="Z4637">
        <v>3448</v>
      </c>
      <c r="AA4637">
        <v>0</v>
      </c>
      <c r="AB4637">
        <v>1990227</v>
      </c>
      <c r="AC4637">
        <v>3448</v>
      </c>
      <c r="AD4637">
        <v>0</v>
      </c>
      <c r="AE4637" t="b">
        <f t="shared" si="197"/>
        <v>0</v>
      </c>
    </row>
    <row r="4638" spans="1:31" hidden="1">
      <c r="A4638" s="6" t="s">
        <v>5227</v>
      </c>
      <c r="B4638" t="s">
        <v>29</v>
      </c>
      <c r="C4638">
        <v>41</v>
      </c>
      <c r="D4638" t="s">
        <v>8832</v>
      </c>
      <c r="F4638" t="s">
        <v>44</v>
      </c>
      <c r="G4638" t="s">
        <v>29</v>
      </c>
      <c r="H4638" t="s">
        <v>237</v>
      </c>
      <c r="I4638">
        <v>0</v>
      </c>
      <c r="J4638">
        <v>1</v>
      </c>
      <c r="K4638">
        <v>0</v>
      </c>
      <c r="L4638" t="s">
        <v>4371</v>
      </c>
      <c r="M4638" t="s">
        <v>81</v>
      </c>
      <c r="N4638">
        <v>7000000</v>
      </c>
      <c r="O4638">
        <f t="shared" si="196"/>
        <v>528969</v>
      </c>
      <c r="Q4638" t="s">
        <v>35</v>
      </c>
      <c r="R4638">
        <v>0</v>
      </c>
      <c r="S4638">
        <v>33</v>
      </c>
      <c r="T4638" t="s">
        <v>37</v>
      </c>
      <c r="U4638" t="s">
        <v>2218</v>
      </c>
      <c r="W4638" s="2" t="e">
        <f>IF(VLOOKUP(V4638,'reference classification'!$B$1:G4642,6,FALSE)&gt;90,1,0)</f>
        <v>#N/A</v>
      </c>
      <c r="X4638">
        <v>5028969</v>
      </c>
      <c r="Y4638" t="s">
        <v>4371</v>
      </c>
      <c r="Z4638">
        <v>528969</v>
      </c>
      <c r="AA4638">
        <v>-61</v>
      </c>
      <c r="AB4638">
        <v>5557938</v>
      </c>
      <c r="AC4638">
        <v>528969</v>
      </c>
      <c r="AD4638">
        <v>0</v>
      </c>
      <c r="AE4638" t="b">
        <f t="shared" si="197"/>
        <v>0</v>
      </c>
    </row>
    <row r="4639" spans="1:31" hidden="1">
      <c r="A4639" s="6" t="s">
        <v>10789</v>
      </c>
      <c r="B4639" t="s">
        <v>29</v>
      </c>
      <c r="C4639">
        <v>30</v>
      </c>
      <c r="D4639" t="s">
        <v>1604</v>
      </c>
      <c r="F4639" t="s">
        <v>31</v>
      </c>
      <c r="G4639" t="s">
        <v>29</v>
      </c>
      <c r="H4639" t="s">
        <v>490</v>
      </c>
      <c r="I4639">
        <v>0</v>
      </c>
      <c r="J4639">
        <v>1</v>
      </c>
      <c r="K4639">
        <v>0</v>
      </c>
      <c r="L4639" t="s">
        <v>5127</v>
      </c>
      <c r="M4639" t="s">
        <v>81</v>
      </c>
      <c r="N4639">
        <v>1000000</v>
      </c>
      <c r="O4639">
        <f t="shared" si="196"/>
        <v>98511</v>
      </c>
      <c r="Q4639" t="s">
        <v>35</v>
      </c>
      <c r="R4639">
        <v>2.5</v>
      </c>
      <c r="S4639">
        <v>5</v>
      </c>
      <c r="T4639" t="s">
        <v>77</v>
      </c>
      <c r="U4639" t="s">
        <v>188</v>
      </c>
      <c r="W4639" s="2" t="e">
        <f>IF(VLOOKUP(V4639,'reference classification'!$B$1:G4643,6,FALSE)&gt;90,1,0)</f>
        <v>#N/A</v>
      </c>
      <c r="X4639">
        <v>200980</v>
      </c>
      <c r="Y4639" t="s">
        <v>5127</v>
      </c>
      <c r="Z4639">
        <v>98511</v>
      </c>
      <c r="AA4639">
        <v>-15</v>
      </c>
      <c r="AB4639">
        <v>299491</v>
      </c>
      <c r="AC4639">
        <v>98511</v>
      </c>
      <c r="AD4639">
        <v>0</v>
      </c>
      <c r="AE4639" t="b">
        <f t="shared" si="197"/>
        <v>0</v>
      </c>
    </row>
    <row r="4640" spans="1:31" hidden="1">
      <c r="A4640" s="6" t="s">
        <v>5209</v>
      </c>
      <c r="B4640" t="s">
        <v>29</v>
      </c>
      <c r="C4640">
        <v>41</v>
      </c>
      <c r="D4640" t="s">
        <v>8835</v>
      </c>
      <c r="E4640">
        <v>5315010</v>
      </c>
      <c r="F4640" t="s">
        <v>31</v>
      </c>
      <c r="G4640" t="s">
        <v>29</v>
      </c>
      <c r="H4640" t="s">
        <v>243</v>
      </c>
      <c r="I4640">
        <v>0</v>
      </c>
      <c r="J4640">
        <v>1</v>
      </c>
      <c r="K4640">
        <v>0</v>
      </c>
      <c r="L4640" t="s">
        <v>5127</v>
      </c>
      <c r="M4640" t="s">
        <v>81</v>
      </c>
      <c r="N4640">
        <v>300000</v>
      </c>
      <c r="O4640">
        <f t="shared" si="196"/>
        <v>30744</v>
      </c>
      <c r="Q4640" t="s">
        <v>35</v>
      </c>
      <c r="R4640">
        <v>2.5</v>
      </c>
      <c r="S4640">
        <v>5</v>
      </c>
      <c r="T4640" t="s">
        <v>77</v>
      </c>
      <c r="U4640" t="s">
        <v>78</v>
      </c>
      <c r="W4640" s="2" t="e">
        <f>IF(VLOOKUP(V4640,'reference classification'!$B$1:G4644,6,FALSE)&gt;90,1,0)</f>
        <v>#N/A</v>
      </c>
      <c r="X4640">
        <v>30744</v>
      </c>
      <c r="Y4640" t="s">
        <v>5127</v>
      </c>
      <c r="Z4640">
        <v>30744</v>
      </c>
      <c r="AA4640">
        <v>-29</v>
      </c>
      <c r="AB4640">
        <v>61488</v>
      </c>
      <c r="AC4640">
        <v>30744</v>
      </c>
      <c r="AD4640">
        <v>0</v>
      </c>
      <c r="AE4640" t="b">
        <f t="shared" si="197"/>
        <v>0</v>
      </c>
    </row>
    <row r="4641" spans="1:31" hidden="1">
      <c r="A4641" s="6" t="s">
        <v>7234</v>
      </c>
      <c r="B4641" t="s">
        <v>29</v>
      </c>
      <c r="C4641">
        <v>41</v>
      </c>
      <c r="D4641" t="s">
        <v>8837</v>
      </c>
      <c r="E4641">
        <v>7216090</v>
      </c>
      <c r="F4641" t="s">
        <v>31</v>
      </c>
      <c r="G4641" t="s">
        <v>29</v>
      </c>
      <c r="H4641" t="s">
        <v>237</v>
      </c>
      <c r="I4641">
        <v>0</v>
      </c>
      <c r="J4641">
        <v>1</v>
      </c>
      <c r="K4641">
        <v>0</v>
      </c>
      <c r="L4641" t="s">
        <v>4371</v>
      </c>
      <c r="M4641" t="s">
        <v>81</v>
      </c>
      <c r="N4641">
        <v>9000000</v>
      </c>
      <c r="O4641">
        <f t="shared" si="196"/>
        <v>1800000</v>
      </c>
      <c r="Q4641" t="s">
        <v>35</v>
      </c>
      <c r="R4641">
        <v>0</v>
      </c>
      <c r="S4641">
        <v>33</v>
      </c>
      <c r="T4641" t="s">
        <v>37</v>
      </c>
      <c r="U4641" t="s">
        <v>2218</v>
      </c>
      <c r="W4641" s="2" t="e">
        <f>IF(VLOOKUP(V4641,'reference classification'!$B$1:G4645,6,FALSE)&gt;90,1,0)</f>
        <v>#N/A</v>
      </c>
      <c r="X4641">
        <v>7200000</v>
      </c>
      <c r="Y4641" t="s">
        <v>4371</v>
      </c>
      <c r="Z4641">
        <v>1800000</v>
      </c>
      <c r="AA4641">
        <v>-64</v>
      </c>
      <c r="AB4641">
        <v>9000000</v>
      </c>
      <c r="AC4641">
        <v>1800000</v>
      </c>
      <c r="AD4641">
        <v>0</v>
      </c>
      <c r="AE4641" t="b">
        <f t="shared" si="197"/>
        <v>0</v>
      </c>
    </row>
    <row r="4642" spans="1:31" hidden="1">
      <c r="A4642" s="6" t="s">
        <v>10432</v>
      </c>
      <c r="B4642" t="s">
        <v>29</v>
      </c>
      <c r="C4642">
        <v>41</v>
      </c>
      <c r="D4642" t="s">
        <v>6161</v>
      </c>
      <c r="E4642">
        <v>7212210</v>
      </c>
      <c r="F4642" t="s">
        <v>44</v>
      </c>
      <c r="G4642" t="s">
        <v>29</v>
      </c>
      <c r="H4642" t="s">
        <v>237</v>
      </c>
      <c r="I4642">
        <v>0</v>
      </c>
      <c r="J4642">
        <v>1</v>
      </c>
      <c r="K4642">
        <v>0</v>
      </c>
      <c r="L4642" t="s">
        <v>4371</v>
      </c>
      <c r="M4642" t="s">
        <v>81</v>
      </c>
      <c r="N4642">
        <v>1000000</v>
      </c>
      <c r="O4642">
        <f t="shared" si="196"/>
        <v>250000</v>
      </c>
      <c r="Q4642" t="s">
        <v>35</v>
      </c>
      <c r="R4642">
        <v>0</v>
      </c>
      <c r="S4642">
        <v>33</v>
      </c>
      <c r="T4642" t="s">
        <v>37</v>
      </c>
      <c r="U4642" t="s">
        <v>188</v>
      </c>
      <c r="W4642" s="2" t="e">
        <f>IF(VLOOKUP(V4642,'reference classification'!$B$1:G4646,6,FALSE)&gt;90,1,0)</f>
        <v>#N/A</v>
      </c>
      <c r="X4642">
        <v>500000</v>
      </c>
      <c r="Y4642" t="s">
        <v>4371</v>
      </c>
      <c r="Z4642">
        <v>250000</v>
      </c>
      <c r="AA4642">
        <v>-50</v>
      </c>
      <c r="AB4642">
        <v>750000</v>
      </c>
      <c r="AC4642">
        <v>250000</v>
      </c>
      <c r="AD4642">
        <v>0</v>
      </c>
      <c r="AE4642" t="b">
        <f t="shared" si="197"/>
        <v>0</v>
      </c>
    </row>
    <row r="4643" spans="1:31" hidden="1">
      <c r="A4643" s="6" t="s">
        <v>4671</v>
      </c>
      <c r="B4643" t="s">
        <v>29</v>
      </c>
      <c r="C4643">
        <v>41</v>
      </c>
      <c r="D4643" t="s">
        <v>8466</v>
      </c>
      <c r="F4643" t="s">
        <v>31</v>
      </c>
      <c r="G4643" t="s">
        <v>29</v>
      </c>
      <c r="H4643" t="s">
        <v>2233</v>
      </c>
      <c r="I4643">
        <v>0</v>
      </c>
      <c r="J4643">
        <v>1</v>
      </c>
      <c r="K4643">
        <v>0</v>
      </c>
      <c r="L4643" t="s">
        <v>5127</v>
      </c>
      <c r="M4643" t="s">
        <v>81</v>
      </c>
      <c r="N4643">
        <v>1500000</v>
      </c>
      <c r="O4643">
        <f t="shared" si="196"/>
        <v>121455</v>
      </c>
      <c r="Q4643" t="s">
        <v>35</v>
      </c>
      <c r="R4643">
        <v>2.5</v>
      </c>
      <c r="S4643">
        <v>4</v>
      </c>
      <c r="T4643" t="s">
        <v>77</v>
      </c>
      <c r="U4643" t="s">
        <v>188</v>
      </c>
      <c r="W4643" s="2" t="e">
        <f>IF(VLOOKUP(V4643,'reference classification'!$B$1:G4647,6,FALSE)&gt;90,1,0)</f>
        <v>#N/A</v>
      </c>
      <c r="X4643">
        <v>959301</v>
      </c>
      <c r="Y4643" t="s">
        <v>5127</v>
      </c>
      <c r="Z4643">
        <v>121455</v>
      </c>
      <c r="AA4643">
        <v>-13</v>
      </c>
      <c r="AB4643">
        <v>1080756</v>
      </c>
      <c r="AC4643">
        <v>121455</v>
      </c>
      <c r="AD4643">
        <v>0</v>
      </c>
      <c r="AE4643" t="b">
        <f t="shared" si="197"/>
        <v>0</v>
      </c>
    </row>
    <row r="4644" spans="1:31" hidden="1">
      <c r="A4644" s="6" t="s">
        <v>4671</v>
      </c>
      <c r="B4644" t="s">
        <v>29</v>
      </c>
      <c r="C4644">
        <v>30</v>
      </c>
      <c r="D4644" t="s">
        <v>8839</v>
      </c>
      <c r="F4644" t="s">
        <v>31</v>
      </c>
      <c r="G4644" t="s">
        <v>29</v>
      </c>
      <c r="H4644" t="s">
        <v>1394</v>
      </c>
      <c r="I4644">
        <v>0</v>
      </c>
      <c r="J4644">
        <v>1</v>
      </c>
      <c r="K4644">
        <v>0</v>
      </c>
      <c r="L4644" t="s">
        <v>4371</v>
      </c>
      <c r="M4644" t="s">
        <v>81</v>
      </c>
      <c r="N4644">
        <v>3000000</v>
      </c>
      <c r="O4644">
        <f t="shared" si="196"/>
        <v>524222</v>
      </c>
      <c r="Q4644" t="s">
        <v>35</v>
      </c>
      <c r="R4644">
        <v>0</v>
      </c>
      <c r="S4644">
        <v>33</v>
      </c>
      <c r="T4644" t="s">
        <v>37</v>
      </c>
      <c r="U4644" t="s">
        <v>188</v>
      </c>
      <c r="W4644" s="2" t="e">
        <f>IF(VLOOKUP(V4644,'reference classification'!$B$1:G4648,6,FALSE)&gt;90,1,0)</f>
        <v>#N/A</v>
      </c>
      <c r="X4644">
        <v>2774222</v>
      </c>
      <c r="Y4644" t="s">
        <v>4371</v>
      </c>
      <c r="Z4644">
        <v>524222</v>
      </c>
      <c r="AA4644">
        <v>-65</v>
      </c>
      <c r="AB4644">
        <v>3298444</v>
      </c>
      <c r="AC4644">
        <v>524222</v>
      </c>
      <c r="AD4644">
        <v>0</v>
      </c>
      <c r="AE4644" t="b">
        <f t="shared" si="197"/>
        <v>0</v>
      </c>
    </row>
    <row r="4645" spans="1:31" hidden="1">
      <c r="A4645" s="6" t="s">
        <v>4190</v>
      </c>
      <c r="B4645" t="s">
        <v>29</v>
      </c>
      <c r="C4645">
        <v>41</v>
      </c>
      <c r="D4645" t="s">
        <v>988</v>
      </c>
      <c r="F4645" t="s">
        <v>31</v>
      </c>
      <c r="G4645" t="s">
        <v>29</v>
      </c>
      <c r="H4645" t="s">
        <v>237</v>
      </c>
      <c r="I4645">
        <v>0</v>
      </c>
      <c r="J4645">
        <v>1</v>
      </c>
      <c r="K4645">
        <v>0</v>
      </c>
      <c r="L4645" t="s">
        <v>4371</v>
      </c>
      <c r="M4645" t="s">
        <v>81</v>
      </c>
      <c r="N4645">
        <v>2000000</v>
      </c>
      <c r="O4645">
        <f t="shared" si="196"/>
        <v>451199</v>
      </c>
      <c r="Q4645" t="s">
        <v>35</v>
      </c>
      <c r="R4645">
        <v>0</v>
      </c>
      <c r="S4645">
        <v>33</v>
      </c>
      <c r="T4645" t="s">
        <v>37</v>
      </c>
      <c r="U4645" t="s">
        <v>188</v>
      </c>
      <c r="W4645" s="2" t="e">
        <f>IF(VLOOKUP(V4645,'reference classification'!$B$1:G4649,6,FALSE)&gt;90,1,0)</f>
        <v>#N/A</v>
      </c>
      <c r="X4645">
        <v>1951199</v>
      </c>
      <c r="Y4645" t="s">
        <v>4371</v>
      </c>
      <c r="Z4645">
        <v>451199</v>
      </c>
      <c r="AA4645">
        <v>-60</v>
      </c>
      <c r="AB4645">
        <v>2402398</v>
      </c>
      <c r="AC4645">
        <v>451199</v>
      </c>
      <c r="AD4645">
        <v>0</v>
      </c>
      <c r="AE4645" t="b">
        <f t="shared" si="197"/>
        <v>0</v>
      </c>
    </row>
    <row r="4646" spans="1:31" hidden="1">
      <c r="A4646" s="6" t="s">
        <v>7443</v>
      </c>
      <c r="B4646" t="s">
        <v>29</v>
      </c>
      <c r="C4646">
        <v>41</v>
      </c>
      <c r="D4646" t="s">
        <v>2437</v>
      </c>
      <c r="E4646">
        <v>3312112</v>
      </c>
      <c r="F4646" t="s">
        <v>31</v>
      </c>
      <c r="G4646" t="s">
        <v>29</v>
      </c>
      <c r="H4646" t="s">
        <v>237</v>
      </c>
      <c r="I4646">
        <v>0</v>
      </c>
      <c r="J4646">
        <v>1</v>
      </c>
      <c r="K4646">
        <v>0</v>
      </c>
      <c r="L4646" t="s">
        <v>4205</v>
      </c>
      <c r="M4646" t="s">
        <v>81</v>
      </c>
      <c r="N4646">
        <v>2500000</v>
      </c>
      <c r="O4646">
        <f t="shared" si="196"/>
        <v>208000</v>
      </c>
      <c r="Q4646" t="s">
        <v>35</v>
      </c>
      <c r="R4646">
        <v>327.48</v>
      </c>
      <c r="S4646">
        <v>24</v>
      </c>
      <c r="T4646" t="s">
        <v>77</v>
      </c>
      <c r="U4646" t="s">
        <v>188</v>
      </c>
      <c r="W4646" s="2" t="e">
        <f>IF(VLOOKUP(V4646,'reference classification'!$B$1:G4650,6,FALSE)&gt;90,1,0)</f>
        <v>#N/A</v>
      </c>
      <c r="X4646">
        <v>628000</v>
      </c>
      <c r="Y4646" t="s">
        <v>4205</v>
      </c>
      <c r="Z4646">
        <v>208000</v>
      </c>
      <c r="AA4646">
        <v>0</v>
      </c>
      <c r="AB4646">
        <v>836000</v>
      </c>
      <c r="AC4646">
        <v>208000</v>
      </c>
      <c r="AD4646">
        <v>0</v>
      </c>
      <c r="AE4646" t="b">
        <f t="shared" si="197"/>
        <v>0</v>
      </c>
    </row>
    <row r="4647" spans="1:31" hidden="1">
      <c r="A4647" s="6" t="s">
        <v>7443</v>
      </c>
      <c r="B4647" t="s">
        <v>29</v>
      </c>
      <c r="C4647">
        <v>41</v>
      </c>
      <c r="D4647" t="s">
        <v>8843</v>
      </c>
      <c r="F4647" t="s">
        <v>44</v>
      </c>
      <c r="G4647" t="s">
        <v>29</v>
      </c>
      <c r="H4647" t="s">
        <v>237</v>
      </c>
      <c r="I4647">
        <v>0</v>
      </c>
      <c r="J4647">
        <v>1</v>
      </c>
      <c r="K4647">
        <v>0</v>
      </c>
      <c r="L4647" t="s">
        <v>4371</v>
      </c>
      <c r="M4647" t="s">
        <v>34</v>
      </c>
      <c r="N4647">
        <v>2600000</v>
      </c>
      <c r="O4647">
        <f t="shared" si="196"/>
        <v>1000000</v>
      </c>
      <c r="Q4647" t="s">
        <v>35</v>
      </c>
      <c r="R4647">
        <v>0</v>
      </c>
      <c r="S4647">
        <v>33</v>
      </c>
      <c r="T4647" t="s">
        <v>37</v>
      </c>
      <c r="U4647" t="s">
        <v>188</v>
      </c>
      <c r="W4647" s="2" t="e">
        <f>IF(VLOOKUP(V4647,'reference classification'!$B$1:G4651,6,FALSE)&gt;90,1,0)</f>
        <v>#N/A</v>
      </c>
      <c r="X4647">
        <v>2600000</v>
      </c>
      <c r="Y4647" t="s">
        <v>4371</v>
      </c>
      <c r="Z4647">
        <v>1000000</v>
      </c>
      <c r="AA4647">
        <v>-50</v>
      </c>
      <c r="AB4647">
        <v>3600000</v>
      </c>
      <c r="AC4647">
        <v>1000000</v>
      </c>
      <c r="AD4647">
        <v>0</v>
      </c>
      <c r="AE4647" t="b">
        <f t="shared" si="197"/>
        <v>0</v>
      </c>
    </row>
    <row r="4648" spans="1:31" hidden="1">
      <c r="A4648" s="6" t="s">
        <v>7249</v>
      </c>
      <c r="B4648" t="s">
        <v>29</v>
      </c>
      <c r="C4648">
        <v>41</v>
      </c>
      <c r="D4648" t="s">
        <v>8845</v>
      </c>
      <c r="E4648">
        <v>7210130</v>
      </c>
      <c r="F4648" t="s">
        <v>44</v>
      </c>
      <c r="G4648" t="s">
        <v>29</v>
      </c>
      <c r="H4648" t="s">
        <v>327</v>
      </c>
      <c r="I4648">
        <v>0</v>
      </c>
      <c r="J4648">
        <v>1</v>
      </c>
      <c r="K4648">
        <v>0</v>
      </c>
      <c r="L4648" t="s">
        <v>4371</v>
      </c>
      <c r="M4648" t="s">
        <v>34</v>
      </c>
      <c r="N4648">
        <v>1600000</v>
      </c>
      <c r="O4648">
        <f t="shared" si="196"/>
        <v>395240</v>
      </c>
      <c r="Q4648" t="s">
        <v>35</v>
      </c>
      <c r="R4648">
        <v>0</v>
      </c>
      <c r="S4648">
        <v>24</v>
      </c>
      <c r="T4648" t="s">
        <v>37</v>
      </c>
      <c r="U4648" t="s">
        <v>188</v>
      </c>
      <c r="W4648" s="2" t="e">
        <f>IF(VLOOKUP(V4648,'reference classification'!$B$1:G4652,6,FALSE)&gt;90,1,0)</f>
        <v>#N/A</v>
      </c>
      <c r="X4648">
        <v>395240</v>
      </c>
      <c r="Y4648" t="s">
        <v>4371</v>
      </c>
      <c r="Z4648">
        <v>395240</v>
      </c>
      <c r="AA4648">
        <v>31</v>
      </c>
      <c r="AB4648">
        <v>790480</v>
      </c>
      <c r="AC4648">
        <v>395240</v>
      </c>
      <c r="AD4648">
        <v>0</v>
      </c>
      <c r="AE4648" t="b">
        <f t="shared" si="197"/>
        <v>0</v>
      </c>
    </row>
    <row r="4649" spans="1:31" hidden="1">
      <c r="A4649" s="6" t="s">
        <v>7249</v>
      </c>
      <c r="B4649" t="s">
        <v>29</v>
      </c>
      <c r="C4649">
        <v>41</v>
      </c>
      <c r="D4649" t="s">
        <v>8847</v>
      </c>
      <c r="E4649">
        <v>7216010</v>
      </c>
      <c r="F4649" t="s">
        <v>31</v>
      </c>
      <c r="G4649" t="s">
        <v>29</v>
      </c>
      <c r="H4649" t="s">
        <v>41</v>
      </c>
      <c r="I4649">
        <v>0</v>
      </c>
      <c r="J4649">
        <v>1</v>
      </c>
      <c r="K4649">
        <v>0</v>
      </c>
      <c r="L4649" t="s">
        <v>4371</v>
      </c>
      <c r="M4649" t="s">
        <v>81</v>
      </c>
      <c r="N4649">
        <v>2000000</v>
      </c>
      <c r="O4649">
        <f t="shared" si="196"/>
        <v>83333</v>
      </c>
      <c r="Q4649" t="s">
        <v>35</v>
      </c>
      <c r="R4649">
        <v>0</v>
      </c>
      <c r="S4649">
        <v>24</v>
      </c>
      <c r="T4649" t="s">
        <v>37</v>
      </c>
      <c r="U4649" t="s">
        <v>78</v>
      </c>
      <c r="W4649" s="2" t="e">
        <f>IF(VLOOKUP(V4649,'reference classification'!$B$1:G4653,6,FALSE)&gt;90,1,0)</f>
        <v>#N/A</v>
      </c>
      <c r="X4649">
        <v>1416669</v>
      </c>
      <c r="Y4649" t="s">
        <v>4371</v>
      </c>
      <c r="Z4649">
        <v>83333</v>
      </c>
      <c r="AA4649">
        <v>0</v>
      </c>
      <c r="AB4649">
        <v>1500002</v>
      </c>
      <c r="AC4649">
        <v>83333</v>
      </c>
      <c r="AD4649">
        <v>0</v>
      </c>
      <c r="AE4649" t="b">
        <f t="shared" si="197"/>
        <v>0</v>
      </c>
    </row>
    <row r="4650" spans="1:31" hidden="1">
      <c r="A4650" s="6" t="s">
        <v>11853</v>
      </c>
      <c r="B4650" t="s">
        <v>29</v>
      </c>
      <c r="C4650">
        <v>41</v>
      </c>
      <c r="D4650" t="s">
        <v>8849</v>
      </c>
      <c r="F4650" t="s">
        <v>44</v>
      </c>
      <c r="G4650" t="s">
        <v>29</v>
      </c>
      <c r="H4650" t="s">
        <v>4370</v>
      </c>
      <c r="I4650">
        <v>0</v>
      </c>
      <c r="J4650">
        <v>1</v>
      </c>
      <c r="K4650">
        <v>0</v>
      </c>
      <c r="L4650" t="s">
        <v>4371</v>
      </c>
      <c r="M4650" t="s">
        <v>34</v>
      </c>
      <c r="N4650">
        <v>1000000</v>
      </c>
      <c r="O4650">
        <f t="shared" si="196"/>
        <v>957836</v>
      </c>
      <c r="Q4650" t="s">
        <v>35</v>
      </c>
      <c r="R4650">
        <v>0</v>
      </c>
      <c r="S4650">
        <v>24</v>
      </c>
      <c r="T4650" t="s">
        <v>37</v>
      </c>
      <c r="U4650" t="s">
        <v>78</v>
      </c>
      <c r="W4650" s="2" t="e">
        <f>IF(VLOOKUP(V4650,'reference classification'!$B$1:G4654,6,FALSE)&gt;90,1,0)</f>
        <v>#N/A</v>
      </c>
      <c r="X4650">
        <v>957836</v>
      </c>
      <c r="Y4650" t="s">
        <v>4371</v>
      </c>
      <c r="Z4650">
        <v>957836</v>
      </c>
      <c r="AA4650">
        <v>31</v>
      </c>
      <c r="AB4650">
        <v>1915672</v>
      </c>
      <c r="AC4650">
        <v>957836</v>
      </c>
      <c r="AD4650">
        <v>0</v>
      </c>
      <c r="AE4650" t="b">
        <f t="shared" si="197"/>
        <v>0</v>
      </c>
    </row>
    <row r="4651" spans="1:31" hidden="1">
      <c r="A4651" s="6" t="s">
        <v>5668</v>
      </c>
      <c r="B4651" t="s">
        <v>29</v>
      </c>
      <c r="C4651">
        <v>41</v>
      </c>
      <c r="D4651" t="s">
        <v>8851</v>
      </c>
      <c r="E4651">
        <v>7216110</v>
      </c>
      <c r="F4651" t="s">
        <v>44</v>
      </c>
      <c r="G4651" t="s">
        <v>29</v>
      </c>
      <c r="H4651" t="s">
        <v>4370</v>
      </c>
      <c r="I4651">
        <v>0</v>
      </c>
      <c r="J4651">
        <v>1</v>
      </c>
      <c r="K4651">
        <v>0</v>
      </c>
      <c r="L4651" t="s">
        <v>4371</v>
      </c>
      <c r="M4651" t="s">
        <v>34</v>
      </c>
      <c r="N4651">
        <v>600000</v>
      </c>
      <c r="O4651">
        <f t="shared" si="196"/>
        <v>472592</v>
      </c>
      <c r="Q4651" t="s">
        <v>35</v>
      </c>
      <c r="R4651">
        <v>0</v>
      </c>
      <c r="S4651">
        <v>24</v>
      </c>
      <c r="T4651" t="s">
        <v>37</v>
      </c>
      <c r="U4651" t="s">
        <v>78</v>
      </c>
      <c r="W4651" s="2" t="e">
        <f>IF(VLOOKUP(V4651,'reference classification'!$B$1:G4655,6,FALSE)&gt;90,1,0)</f>
        <v>#N/A</v>
      </c>
      <c r="X4651">
        <v>472592</v>
      </c>
      <c r="Y4651" t="s">
        <v>4371</v>
      </c>
      <c r="Z4651">
        <v>472592</v>
      </c>
      <c r="AA4651">
        <v>31</v>
      </c>
      <c r="AB4651">
        <v>945184</v>
      </c>
      <c r="AC4651">
        <v>472592</v>
      </c>
      <c r="AD4651">
        <v>0</v>
      </c>
      <c r="AE4651" t="b">
        <f t="shared" si="197"/>
        <v>0</v>
      </c>
    </row>
    <row r="4652" spans="1:31" hidden="1">
      <c r="A4652" s="6" t="s">
        <v>11575</v>
      </c>
      <c r="B4652" t="s">
        <v>29</v>
      </c>
      <c r="C4652">
        <v>41</v>
      </c>
      <c r="D4652" t="s">
        <v>8853</v>
      </c>
      <c r="E4652">
        <v>7212290</v>
      </c>
      <c r="F4652" t="s">
        <v>31</v>
      </c>
      <c r="G4652" t="s">
        <v>29</v>
      </c>
      <c r="H4652" t="s">
        <v>237</v>
      </c>
      <c r="I4652">
        <v>0</v>
      </c>
      <c r="J4652">
        <v>1</v>
      </c>
      <c r="K4652">
        <v>0</v>
      </c>
      <c r="L4652" t="s">
        <v>4371</v>
      </c>
      <c r="M4652" t="s">
        <v>34</v>
      </c>
      <c r="N4652">
        <v>400000</v>
      </c>
      <c r="O4652">
        <f t="shared" si="196"/>
        <v>236296</v>
      </c>
      <c r="Q4652" t="s">
        <v>35</v>
      </c>
      <c r="R4652">
        <v>0</v>
      </c>
      <c r="S4652">
        <v>24</v>
      </c>
      <c r="T4652" t="s">
        <v>37</v>
      </c>
      <c r="U4652" t="s">
        <v>78</v>
      </c>
      <c r="W4652" s="2" t="e">
        <f>IF(VLOOKUP(V4652,'reference classification'!$B$1:G4656,6,FALSE)&gt;90,1,0)</f>
        <v>#N/A</v>
      </c>
      <c r="X4652">
        <v>236296</v>
      </c>
      <c r="Y4652" t="s">
        <v>4371</v>
      </c>
      <c r="Z4652">
        <v>236296</v>
      </c>
      <c r="AA4652">
        <v>31</v>
      </c>
      <c r="AB4652">
        <v>472592</v>
      </c>
      <c r="AC4652">
        <v>236296</v>
      </c>
      <c r="AD4652">
        <v>0</v>
      </c>
      <c r="AE4652" t="b">
        <f t="shared" si="197"/>
        <v>0</v>
      </c>
    </row>
    <row r="4653" spans="1:31" hidden="1">
      <c r="A4653" s="6" t="s">
        <v>6733</v>
      </c>
      <c r="B4653" t="s">
        <v>29</v>
      </c>
      <c r="C4653">
        <v>41</v>
      </c>
      <c r="D4653" t="s">
        <v>8855</v>
      </c>
      <c r="F4653" t="s">
        <v>31</v>
      </c>
      <c r="G4653" t="s">
        <v>29</v>
      </c>
      <c r="H4653" t="s">
        <v>2483</v>
      </c>
      <c r="I4653">
        <v>0</v>
      </c>
      <c r="J4653">
        <v>1</v>
      </c>
      <c r="K4653">
        <v>0</v>
      </c>
      <c r="L4653" t="s">
        <v>4371</v>
      </c>
      <c r="M4653" t="s">
        <v>81</v>
      </c>
      <c r="N4653">
        <v>2800000</v>
      </c>
      <c r="O4653">
        <f t="shared" si="196"/>
        <v>40577</v>
      </c>
      <c r="Q4653" t="s">
        <v>35</v>
      </c>
      <c r="R4653">
        <v>0</v>
      </c>
      <c r="S4653">
        <v>24</v>
      </c>
      <c r="T4653" t="s">
        <v>37</v>
      </c>
      <c r="U4653" t="s">
        <v>78</v>
      </c>
      <c r="W4653" s="2" t="e">
        <f>IF(VLOOKUP(V4653,'reference classification'!$B$1:G4657,6,FALSE)&gt;90,1,0)</f>
        <v>#N/A</v>
      </c>
      <c r="X4653">
        <v>2490576</v>
      </c>
      <c r="Y4653" t="s">
        <v>4371</v>
      </c>
      <c r="Z4653">
        <v>40577</v>
      </c>
      <c r="AA4653">
        <v>31</v>
      </c>
      <c r="AB4653">
        <v>2531153</v>
      </c>
      <c r="AC4653">
        <v>40577</v>
      </c>
      <c r="AD4653">
        <v>0</v>
      </c>
      <c r="AE4653" t="b">
        <f t="shared" si="197"/>
        <v>0</v>
      </c>
    </row>
    <row r="4654" spans="1:31" hidden="1">
      <c r="A4654" s="6" t="s">
        <v>5852</v>
      </c>
      <c r="B4654" t="s">
        <v>29</v>
      </c>
      <c r="C4654">
        <v>41</v>
      </c>
      <c r="D4654" t="s">
        <v>8857</v>
      </c>
      <c r="E4654">
        <v>7210070</v>
      </c>
      <c r="F4654" t="s">
        <v>31</v>
      </c>
      <c r="G4654" t="s">
        <v>29</v>
      </c>
      <c r="H4654" t="s">
        <v>237</v>
      </c>
      <c r="I4654">
        <v>0</v>
      </c>
      <c r="J4654">
        <v>1</v>
      </c>
      <c r="K4654">
        <v>0</v>
      </c>
      <c r="L4654" t="s">
        <v>4371</v>
      </c>
      <c r="M4654" t="s">
        <v>34</v>
      </c>
      <c r="N4654">
        <v>1000000</v>
      </c>
      <c r="O4654">
        <f t="shared" si="196"/>
        <v>600583</v>
      </c>
      <c r="Q4654" t="s">
        <v>35</v>
      </c>
      <c r="R4654">
        <v>0</v>
      </c>
      <c r="S4654">
        <v>24</v>
      </c>
      <c r="T4654" t="s">
        <v>37</v>
      </c>
      <c r="U4654" t="s">
        <v>78</v>
      </c>
      <c r="W4654" s="2" t="e">
        <f>IF(VLOOKUP(V4654,'reference classification'!$B$1:G4658,6,FALSE)&gt;90,1,0)</f>
        <v>#N/A</v>
      </c>
      <c r="X4654">
        <v>600583</v>
      </c>
      <c r="Y4654" t="s">
        <v>4371</v>
      </c>
      <c r="Z4654">
        <v>600583</v>
      </c>
      <c r="AA4654">
        <v>31</v>
      </c>
      <c r="AB4654">
        <v>1201166</v>
      </c>
      <c r="AC4654">
        <v>600583</v>
      </c>
      <c r="AD4654">
        <v>0</v>
      </c>
      <c r="AE4654" t="b">
        <f t="shared" si="197"/>
        <v>0</v>
      </c>
    </row>
    <row r="4655" spans="1:31" hidden="1">
      <c r="A4655" s="6" t="s">
        <v>6829</v>
      </c>
      <c r="B4655" t="s">
        <v>29</v>
      </c>
      <c r="C4655">
        <v>41</v>
      </c>
      <c r="D4655" t="s">
        <v>8859</v>
      </c>
      <c r="F4655" t="s">
        <v>31</v>
      </c>
      <c r="G4655" t="s">
        <v>29</v>
      </c>
      <c r="H4655" t="s">
        <v>327</v>
      </c>
      <c r="I4655">
        <v>0</v>
      </c>
      <c r="J4655">
        <v>1</v>
      </c>
      <c r="K4655">
        <v>0</v>
      </c>
      <c r="L4655" t="s">
        <v>5127</v>
      </c>
      <c r="M4655" t="s">
        <v>81</v>
      </c>
      <c r="N4655">
        <v>1500000</v>
      </c>
      <c r="O4655">
        <f t="shared" si="196"/>
        <v>62500</v>
      </c>
      <c r="Q4655" t="s">
        <v>35</v>
      </c>
      <c r="R4655">
        <v>2.5</v>
      </c>
      <c r="S4655">
        <v>4</v>
      </c>
      <c r="T4655" t="s">
        <v>77</v>
      </c>
      <c r="U4655" t="s">
        <v>78</v>
      </c>
      <c r="W4655" s="2" t="e">
        <f>IF(VLOOKUP(V4655,'reference classification'!$B$1:G4659,6,FALSE)&gt;90,1,0)</f>
        <v>#N/A</v>
      </c>
      <c r="X4655">
        <v>1250000</v>
      </c>
      <c r="Y4655" t="s">
        <v>5127</v>
      </c>
      <c r="Z4655">
        <v>62500</v>
      </c>
      <c r="AA4655">
        <v>-28</v>
      </c>
      <c r="AB4655">
        <v>1312500</v>
      </c>
      <c r="AC4655">
        <v>62500</v>
      </c>
      <c r="AD4655">
        <v>0</v>
      </c>
      <c r="AE4655" t="b">
        <f t="shared" si="197"/>
        <v>0</v>
      </c>
    </row>
    <row r="4656" spans="1:31" hidden="1">
      <c r="A4656" s="6" t="s">
        <v>7686</v>
      </c>
      <c r="B4656" t="s">
        <v>29</v>
      </c>
      <c r="C4656">
        <v>41</v>
      </c>
      <c r="D4656" t="s">
        <v>8861</v>
      </c>
      <c r="E4656">
        <v>1101004</v>
      </c>
      <c r="F4656" t="s">
        <v>44</v>
      </c>
      <c r="G4656" t="s">
        <v>29</v>
      </c>
      <c r="H4656" t="s">
        <v>243</v>
      </c>
      <c r="I4656">
        <v>0</v>
      </c>
      <c r="J4656">
        <v>1</v>
      </c>
      <c r="K4656">
        <v>0</v>
      </c>
      <c r="L4656" t="s">
        <v>4371</v>
      </c>
      <c r="M4656" t="s">
        <v>81</v>
      </c>
      <c r="N4656">
        <v>7000000</v>
      </c>
      <c r="O4656">
        <f t="shared" si="196"/>
        <v>2000000</v>
      </c>
      <c r="Q4656" t="s">
        <v>35</v>
      </c>
      <c r="R4656">
        <v>0</v>
      </c>
      <c r="S4656">
        <v>33</v>
      </c>
      <c r="T4656" t="s">
        <v>37</v>
      </c>
      <c r="U4656" t="s">
        <v>188</v>
      </c>
      <c r="W4656" s="2" t="e">
        <f>IF(VLOOKUP(V4656,'reference classification'!$B$1:G4660,6,FALSE)&gt;90,1,0)</f>
        <v>#N/A</v>
      </c>
      <c r="X4656">
        <v>4200000</v>
      </c>
      <c r="Y4656" t="s">
        <v>4371</v>
      </c>
      <c r="Z4656">
        <v>2000000</v>
      </c>
      <c r="AA4656">
        <v>-53</v>
      </c>
      <c r="AB4656">
        <v>6200000</v>
      </c>
      <c r="AC4656">
        <v>2000000</v>
      </c>
      <c r="AD4656">
        <v>0</v>
      </c>
      <c r="AE4656" t="b">
        <f t="shared" si="197"/>
        <v>0</v>
      </c>
    </row>
    <row r="4657" spans="1:31" hidden="1">
      <c r="A4657" s="6" t="s">
        <v>9686</v>
      </c>
      <c r="B4657" t="s">
        <v>29</v>
      </c>
      <c r="C4657">
        <v>41</v>
      </c>
      <c r="D4657" t="s">
        <v>8863</v>
      </c>
      <c r="E4657">
        <v>7212270</v>
      </c>
      <c r="F4657" t="s">
        <v>44</v>
      </c>
      <c r="G4657" t="s">
        <v>29</v>
      </c>
      <c r="H4657" t="s">
        <v>327</v>
      </c>
      <c r="I4657">
        <v>0</v>
      </c>
      <c r="J4657">
        <v>1</v>
      </c>
      <c r="K4657">
        <v>0</v>
      </c>
      <c r="L4657" t="s">
        <v>4371</v>
      </c>
      <c r="M4657" t="s">
        <v>34</v>
      </c>
      <c r="N4657">
        <v>900000</v>
      </c>
      <c r="O4657">
        <f t="shared" si="196"/>
        <v>703815</v>
      </c>
      <c r="Q4657" t="s">
        <v>35</v>
      </c>
      <c r="R4657">
        <v>0</v>
      </c>
      <c r="S4657">
        <v>24</v>
      </c>
      <c r="T4657" t="s">
        <v>37</v>
      </c>
      <c r="U4657" t="s">
        <v>78</v>
      </c>
      <c r="W4657" s="2" t="e">
        <f>IF(VLOOKUP(V4657,'reference classification'!$B$1:G4661,6,FALSE)&gt;90,1,0)</f>
        <v>#N/A</v>
      </c>
      <c r="X4657">
        <v>703815</v>
      </c>
      <c r="Y4657" t="s">
        <v>4371</v>
      </c>
      <c r="Z4657">
        <v>703815</v>
      </c>
      <c r="AA4657">
        <v>31</v>
      </c>
      <c r="AB4657">
        <v>1407630</v>
      </c>
      <c r="AC4657">
        <v>703815</v>
      </c>
      <c r="AD4657">
        <v>0</v>
      </c>
      <c r="AE4657" t="b">
        <f t="shared" si="197"/>
        <v>0</v>
      </c>
    </row>
    <row r="4658" spans="1:31" hidden="1">
      <c r="A4658" s="6" t="s">
        <v>5141</v>
      </c>
      <c r="B4658" t="s">
        <v>29</v>
      </c>
      <c r="C4658">
        <v>41</v>
      </c>
      <c r="D4658" t="s">
        <v>8865</v>
      </c>
      <c r="F4658" t="s">
        <v>44</v>
      </c>
      <c r="G4658" t="s">
        <v>29</v>
      </c>
      <c r="H4658" t="s">
        <v>237</v>
      </c>
      <c r="I4658">
        <v>0</v>
      </c>
      <c r="J4658">
        <v>1</v>
      </c>
      <c r="K4658">
        <v>0</v>
      </c>
      <c r="L4658" t="s">
        <v>4371</v>
      </c>
      <c r="M4658" t="s">
        <v>34</v>
      </c>
      <c r="N4658">
        <v>1000000</v>
      </c>
      <c r="O4658">
        <f t="shared" si="196"/>
        <v>488110</v>
      </c>
      <c r="Q4658" t="s">
        <v>35</v>
      </c>
      <c r="R4658">
        <v>0</v>
      </c>
      <c r="S4658">
        <v>24</v>
      </c>
      <c r="T4658" t="s">
        <v>37</v>
      </c>
      <c r="U4658" t="s">
        <v>78</v>
      </c>
      <c r="W4658" s="2" t="e">
        <f>IF(VLOOKUP(V4658,'reference classification'!$B$1:G4662,6,FALSE)&gt;90,1,0)</f>
        <v>#N/A</v>
      </c>
      <c r="X4658">
        <v>488110</v>
      </c>
      <c r="Y4658" t="s">
        <v>4371</v>
      </c>
      <c r="Z4658">
        <v>488110</v>
      </c>
      <c r="AA4658">
        <v>31</v>
      </c>
      <c r="AB4658">
        <v>976220</v>
      </c>
      <c r="AC4658">
        <v>488110</v>
      </c>
      <c r="AD4658">
        <v>0</v>
      </c>
      <c r="AE4658" t="b">
        <f t="shared" si="197"/>
        <v>0</v>
      </c>
    </row>
    <row r="4659" spans="1:31" hidden="1">
      <c r="A4659" s="6" t="s">
        <v>9484</v>
      </c>
      <c r="B4659" t="s">
        <v>29</v>
      </c>
      <c r="C4659">
        <v>41</v>
      </c>
      <c r="D4659" t="s">
        <v>8867</v>
      </c>
      <c r="F4659" t="s">
        <v>44</v>
      </c>
      <c r="G4659" t="s">
        <v>29</v>
      </c>
      <c r="H4659" t="s">
        <v>4370</v>
      </c>
      <c r="I4659">
        <v>0</v>
      </c>
      <c r="J4659">
        <v>1</v>
      </c>
      <c r="K4659">
        <v>0</v>
      </c>
      <c r="L4659" t="s">
        <v>4371</v>
      </c>
      <c r="M4659" t="s">
        <v>34</v>
      </c>
      <c r="N4659">
        <v>1500000</v>
      </c>
      <c r="O4659">
        <f t="shared" si="196"/>
        <v>395849</v>
      </c>
      <c r="Q4659" t="s">
        <v>35</v>
      </c>
      <c r="R4659">
        <v>0</v>
      </c>
      <c r="S4659">
        <v>24</v>
      </c>
      <c r="T4659" t="s">
        <v>37</v>
      </c>
      <c r="U4659" t="s">
        <v>188</v>
      </c>
      <c r="W4659" s="2" t="e">
        <f>IF(VLOOKUP(V4659,'reference classification'!$B$1:G4663,6,FALSE)&gt;90,1,0)</f>
        <v>#N/A</v>
      </c>
      <c r="X4659">
        <v>395849</v>
      </c>
      <c r="Y4659" t="s">
        <v>4371</v>
      </c>
      <c r="Z4659">
        <v>395849</v>
      </c>
      <c r="AA4659">
        <v>31</v>
      </c>
      <c r="AB4659">
        <v>791698</v>
      </c>
      <c r="AC4659">
        <v>395849</v>
      </c>
      <c r="AD4659">
        <v>0</v>
      </c>
      <c r="AE4659" t="b">
        <f t="shared" si="197"/>
        <v>0</v>
      </c>
    </row>
    <row r="4660" spans="1:31" hidden="1">
      <c r="A4660" s="6" t="s">
        <v>6845</v>
      </c>
      <c r="B4660" t="s">
        <v>29</v>
      </c>
      <c r="C4660">
        <v>41</v>
      </c>
      <c r="D4660" t="s">
        <v>8869</v>
      </c>
      <c r="F4660" t="s">
        <v>31</v>
      </c>
      <c r="G4660" t="s">
        <v>29</v>
      </c>
      <c r="H4660" t="s">
        <v>237</v>
      </c>
      <c r="I4660">
        <v>0</v>
      </c>
      <c r="J4660">
        <v>1</v>
      </c>
      <c r="K4660">
        <v>0</v>
      </c>
      <c r="L4660" t="s">
        <v>4371</v>
      </c>
      <c r="M4660" t="s">
        <v>34</v>
      </c>
      <c r="N4660">
        <v>600000</v>
      </c>
      <c r="O4660">
        <f t="shared" si="196"/>
        <v>470988</v>
      </c>
      <c r="Q4660" t="s">
        <v>35</v>
      </c>
      <c r="R4660">
        <v>0</v>
      </c>
      <c r="S4660">
        <v>24</v>
      </c>
      <c r="T4660" t="s">
        <v>37</v>
      </c>
      <c r="U4660" t="s">
        <v>78</v>
      </c>
      <c r="W4660" s="2" t="e">
        <f>IF(VLOOKUP(V4660,'reference classification'!$B$1:G4664,6,FALSE)&gt;90,1,0)</f>
        <v>#N/A</v>
      </c>
      <c r="X4660">
        <v>470988</v>
      </c>
      <c r="Y4660" t="s">
        <v>4371</v>
      </c>
      <c r="Z4660">
        <v>470988</v>
      </c>
      <c r="AA4660">
        <v>31</v>
      </c>
      <c r="AB4660">
        <v>941976</v>
      </c>
      <c r="AC4660">
        <v>470988</v>
      </c>
      <c r="AD4660">
        <v>0</v>
      </c>
      <c r="AE4660" t="b">
        <f t="shared" si="197"/>
        <v>0</v>
      </c>
    </row>
    <row r="4661" spans="1:31" hidden="1">
      <c r="A4661" s="6" t="s">
        <v>6845</v>
      </c>
      <c r="B4661" t="s">
        <v>29</v>
      </c>
      <c r="C4661">
        <v>41</v>
      </c>
      <c r="D4661" t="s">
        <v>8871</v>
      </c>
      <c r="E4661">
        <v>3101001</v>
      </c>
      <c r="F4661" t="s">
        <v>44</v>
      </c>
      <c r="G4661" t="s">
        <v>29</v>
      </c>
      <c r="H4661" t="s">
        <v>62</v>
      </c>
      <c r="I4661">
        <v>0</v>
      </c>
      <c r="J4661">
        <v>1</v>
      </c>
      <c r="K4661">
        <v>0</v>
      </c>
      <c r="L4661" t="s">
        <v>4371</v>
      </c>
      <c r="M4661" t="s">
        <v>81</v>
      </c>
      <c r="N4661">
        <v>600000</v>
      </c>
      <c r="O4661">
        <f t="shared" si="196"/>
        <v>150000</v>
      </c>
      <c r="Q4661" t="s">
        <v>35</v>
      </c>
      <c r="R4661">
        <v>0</v>
      </c>
      <c r="S4661">
        <v>33</v>
      </c>
      <c r="T4661" t="s">
        <v>37</v>
      </c>
      <c r="U4661" t="s">
        <v>188</v>
      </c>
      <c r="W4661" s="2" t="e">
        <f>IF(VLOOKUP(V4661,'reference classification'!$B$1:G4665,6,FALSE)&gt;90,1,0)</f>
        <v>#N/A</v>
      </c>
      <c r="X4661">
        <v>300000</v>
      </c>
      <c r="Y4661" t="s">
        <v>4371</v>
      </c>
      <c r="Z4661">
        <v>150000</v>
      </c>
      <c r="AA4661">
        <v>-51</v>
      </c>
      <c r="AB4661">
        <v>450000</v>
      </c>
      <c r="AC4661">
        <v>150000</v>
      </c>
      <c r="AD4661">
        <v>0</v>
      </c>
      <c r="AE4661" t="b">
        <f t="shared" si="197"/>
        <v>0</v>
      </c>
    </row>
    <row r="4662" spans="1:31" hidden="1">
      <c r="A4662" s="6" t="s">
        <v>11431</v>
      </c>
      <c r="B4662" t="s">
        <v>29</v>
      </c>
      <c r="C4662">
        <v>41</v>
      </c>
      <c r="D4662" t="s">
        <v>2287</v>
      </c>
      <c r="F4662" t="s">
        <v>44</v>
      </c>
      <c r="G4662" t="s">
        <v>29</v>
      </c>
      <c r="H4662" t="s">
        <v>2233</v>
      </c>
      <c r="I4662">
        <v>0</v>
      </c>
      <c r="J4662">
        <v>1</v>
      </c>
      <c r="K4662">
        <v>0</v>
      </c>
      <c r="L4662" t="s">
        <v>5127</v>
      </c>
      <c r="M4662" t="s">
        <v>34</v>
      </c>
      <c r="N4662">
        <v>2000000</v>
      </c>
      <c r="O4662">
        <f t="shared" si="196"/>
        <v>168273</v>
      </c>
      <c r="Q4662" t="s">
        <v>35</v>
      </c>
      <c r="R4662">
        <v>2.5</v>
      </c>
      <c r="S4662">
        <v>4</v>
      </c>
      <c r="T4662" t="s">
        <v>77</v>
      </c>
      <c r="U4662" t="s">
        <v>2261</v>
      </c>
      <c r="W4662" s="2" t="e">
        <f>IF(VLOOKUP(V4662,'reference classification'!$B$1:G4666,6,FALSE)&gt;90,1,0)</f>
        <v>#N/A</v>
      </c>
      <c r="X4662">
        <v>1088438</v>
      </c>
      <c r="Y4662" t="s">
        <v>5127</v>
      </c>
      <c r="Z4662">
        <v>168273</v>
      </c>
      <c r="AA4662">
        <v>-17</v>
      </c>
      <c r="AB4662">
        <v>1256711</v>
      </c>
      <c r="AC4662">
        <v>168273</v>
      </c>
      <c r="AD4662">
        <v>0</v>
      </c>
      <c r="AE4662" t="b">
        <f t="shared" si="197"/>
        <v>0</v>
      </c>
    </row>
    <row r="4663" spans="1:31" hidden="1">
      <c r="A4663" s="6" t="s">
        <v>10754</v>
      </c>
      <c r="B4663" t="s">
        <v>29</v>
      </c>
      <c r="C4663">
        <v>40</v>
      </c>
      <c r="D4663" t="s">
        <v>8874</v>
      </c>
      <c r="F4663" t="s">
        <v>31</v>
      </c>
      <c r="G4663" t="s">
        <v>29</v>
      </c>
      <c r="H4663" t="s">
        <v>1917</v>
      </c>
      <c r="I4663">
        <v>0</v>
      </c>
      <c r="J4663">
        <v>1</v>
      </c>
      <c r="K4663">
        <v>0</v>
      </c>
      <c r="L4663" t="s">
        <v>5127</v>
      </c>
      <c r="M4663" t="s">
        <v>81</v>
      </c>
      <c r="N4663">
        <v>3800000</v>
      </c>
      <c r="O4663">
        <f t="shared" si="196"/>
        <v>36396</v>
      </c>
      <c r="Q4663" t="s">
        <v>35</v>
      </c>
      <c r="R4663">
        <v>2.5</v>
      </c>
      <c r="S4663">
        <v>3</v>
      </c>
      <c r="T4663" t="s">
        <v>77</v>
      </c>
      <c r="U4663" t="s">
        <v>2261</v>
      </c>
      <c r="W4663" s="2" t="e">
        <f>IF(VLOOKUP(V4663,'reference classification'!$B$1:G4667,6,FALSE)&gt;90,1,0)</f>
        <v>#N/A</v>
      </c>
      <c r="X4663">
        <v>3800000</v>
      </c>
      <c r="Y4663" t="s">
        <v>5127</v>
      </c>
      <c r="Z4663">
        <v>36396</v>
      </c>
      <c r="AA4663">
        <v>-29</v>
      </c>
      <c r="AB4663">
        <v>3836396</v>
      </c>
      <c r="AC4663">
        <v>36396</v>
      </c>
      <c r="AD4663">
        <v>0</v>
      </c>
      <c r="AE4663" t="b">
        <f t="shared" si="197"/>
        <v>0</v>
      </c>
    </row>
    <row r="4664" spans="1:31" hidden="1">
      <c r="A4664" s="6" t="s">
        <v>4239</v>
      </c>
      <c r="B4664" t="s">
        <v>29</v>
      </c>
      <c r="C4664">
        <v>41</v>
      </c>
      <c r="D4664" t="s">
        <v>8876</v>
      </c>
      <c r="E4664">
        <v>7210250</v>
      </c>
      <c r="F4664" t="s">
        <v>44</v>
      </c>
      <c r="G4664" t="s">
        <v>29</v>
      </c>
      <c r="H4664" t="s">
        <v>237</v>
      </c>
      <c r="I4664">
        <v>0</v>
      </c>
      <c r="J4664">
        <v>1</v>
      </c>
      <c r="K4664">
        <v>0</v>
      </c>
      <c r="L4664" t="s">
        <v>4371</v>
      </c>
      <c r="M4664" t="s">
        <v>34</v>
      </c>
      <c r="N4664">
        <v>1000000</v>
      </c>
      <c r="O4664">
        <f t="shared" si="196"/>
        <v>1000000</v>
      </c>
      <c r="Q4664" t="s">
        <v>35</v>
      </c>
      <c r="R4664">
        <v>0</v>
      </c>
      <c r="S4664">
        <v>24</v>
      </c>
      <c r="T4664" t="s">
        <v>37</v>
      </c>
      <c r="U4664" t="s">
        <v>78</v>
      </c>
      <c r="W4664" s="2" t="e">
        <f>IF(VLOOKUP(V4664,'reference classification'!$B$1:G4668,6,FALSE)&gt;90,1,0)</f>
        <v>#N/A</v>
      </c>
      <c r="X4664">
        <v>1000000</v>
      </c>
      <c r="Y4664" t="s">
        <v>4371</v>
      </c>
      <c r="Z4664">
        <v>1000000</v>
      </c>
      <c r="AA4664">
        <v>31</v>
      </c>
      <c r="AB4664">
        <v>2000000</v>
      </c>
      <c r="AC4664">
        <v>1000000</v>
      </c>
      <c r="AD4664">
        <v>0</v>
      </c>
      <c r="AE4664" t="b">
        <f t="shared" si="197"/>
        <v>0</v>
      </c>
    </row>
    <row r="4665" spans="1:31" hidden="1">
      <c r="A4665" s="6" t="s">
        <v>12118</v>
      </c>
      <c r="B4665" t="s">
        <v>29</v>
      </c>
      <c r="C4665">
        <v>41</v>
      </c>
      <c r="D4665" t="s">
        <v>7881</v>
      </c>
      <c r="F4665" t="s">
        <v>31</v>
      </c>
      <c r="G4665" t="s">
        <v>29</v>
      </c>
      <c r="H4665" t="s">
        <v>2233</v>
      </c>
      <c r="I4665">
        <v>0</v>
      </c>
      <c r="J4665">
        <v>1</v>
      </c>
      <c r="K4665">
        <v>0</v>
      </c>
      <c r="L4665" t="s">
        <v>5127</v>
      </c>
      <c r="M4665" t="s">
        <v>81</v>
      </c>
      <c r="N4665">
        <v>3000000</v>
      </c>
      <c r="O4665">
        <f t="shared" si="196"/>
        <v>118169</v>
      </c>
      <c r="Q4665" t="s">
        <v>35</v>
      </c>
      <c r="R4665">
        <v>2.5</v>
      </c>
      <c r="S4665">
        <v>5</v>
      </c>
      <c r="T4665" t="s">
        <v>77</v>
      </c>
      <c r="U4665" t="s">
        <v>78</v>
      </c>
      <c r="W4665" s="2" t="e">
        <f>IF(VLOOKUP(V4665,'reference classification'!$B$1:G4669,6,FALSE)&gt;90,1,0)</f>
        <v>#N/A</v>
      </c>
      <c r="X4665">
        <v>1964780</v>
      </c>
      <c r="Y4665" t="s">
        <v>5127</v>
      </c>
      <c r="Z4665">
        <v>118169</v>
      </c>
      <c r="AA4665">
        <v>-14</v>
      </c>
      <c r="AB4665">
        <v>2082949</v>
      </c>
      <c r="AC4665">
        <v>118169</v>
      </c>
      <c r="AD4665">
        <v>0</v>
      </c>
      <c r="AE4665" t="b">
        <f t="shared" si="197"/>
        <v>0</v>
      </c>
    </row>
    <row r="4666" spans="1:31" hidden="1">
      <c r="A4666" s="6" t="s">
        <v>11435</v>
      </c>
      <c r="B4666" t="s">
        <v>29</v>
      </c>
      <c r="C4666">
        <v>41</v>
      </c>
      <c r="D4666" t="s">
        <v>8878</v>
      </c>
      <c r="F4666" t="s">
        <v>44</v>
      </c>
      <c r="G4666" t="s">
        <v>29</v>
      </c>
      <c r="H4666" t="s">
        <v>2233</v>
      </c>
      <c r="I4666">
        <v>0</v>
      </c>
      <c r="J4666">
        <v>1</v>
      </c>
      <c r="K4666">
        <v>0</v>
      </c>
      <c r="L4666" t="s">
        <v>5127</v>
      </c>
      <c r="M4666" t="s">
        <v>81</v>
      </c>
      <c r="N4666">
        <v>1200000</v>
      </c>
      <c r="O4666">
        <f t="shared" si="196"/>
        <v>75667</v>
      </c>
      <c r="Q4666" t="s">
        <v>35</v>
      </c>
      <c r="R4666">
        <v>2.5</v>
      </c>
      <c r="S4666">
        <v>5</v>
      </c>
      <c r="T4666" t="s">
        <v>77</v>
      </c>
      <c r="U4666" t="s">
        <v>78</v>
      </c>
      <c r="W4666" s="2" t="e">
        <f>IF(VLOOKUP(V4666,'reference classification'!$B$1:G4670,6,FALSE)&gt;90,1,0)</f>
        <v>#N/A</v>
      </c>
      <c r="X4666">
        <v>75667</v>
      </c>
      <c r="Y4666" t="s">
        <v>5127</v>
      </c>
      <c r="Z4666">
        <v>75667</v>
      </c>
      <c r="AA4666">
        <v>-13</v>
      </c>
      <c r="AB4666">
        <v>151334</v>
      </c>
      <c r="AC4666">
        <v>75667</v>
      </c>
      <c r="AD4666">
        <v>0</v>
      </c>
      <c r="AE4666" t="b">
        <f t="shared" si="197"/>
        <v>0</v>
      </c>
    </row>
    <row r="4667" spans="1:31" hidden="1">
      <c r="A4667" s="6" t="s">
        <v>5198</v>
      </c>
      <c r="B4667" t="s">
        <v>29</v>
      </c>
      <c r="C4667">
        <v>41</v>
      </c>
      <c r="D4667" t="s">
        <v>8880</v>
      </c>
      <c r="E4667">
        <v>7212210</v>
      </c>
      <c r="F4667" t="s">
        <v>31</v>
      </c>
      <c r="G4667" t="s">
        <v>29</v>
      </c>
      <c r="H4667" t="s">
        <v>4370</v>
      </c>
      <c r="I4667">
        <v>0</v>
      </c>
      <c r="J4667">
        <v>1</v>
      </c>
      <c r="K4667">
        <v>0</v>
      </c>
      <c r="L4667" t="s">
        <v>4371</v>
      </c>
      <c r="M4667" t="s">
        <v>81</v>
      </c>
      <c r="N4667">
        <v>2000000</v>
      </c>
      <c r="O4667">
        <f t="shared" si="196"/>
        <v>1398</v>
      </c>
      <c r="Q4667" t="s">
        <v>35</v>
      </c>
      <c r="R4667">
        <v>0</v>
      </c>
      <c r="S4667">
        <v>33</v>
      </c>
      <c r="T4667" t="s">
        <v>37</v>
      </c>
      <c r="U4667" t="s">
        <v>78</v>
      </c>
      <c r="W4667" s="2" t="e">
        <f>IF(VLOOKUP(V4667,'reference classification'!$B$1:G4671,6,FALSE)&gt;90,1,0)</f>
        <v>#N/A</v>
      </c>
      <c r="X4667">
        <v>1001398</v>
      </c>
      <c r="Y4667" t="s">
        <v>4371</v>
      </c>
      <c r="Z4667">
        <v>1398</v>
      </c>
      <c r="AA4667">
        <v>-61</v>
      </c>
      <c r="AB4667">
        <v>1002796</v>
      </c>
      <c r="AC4667">
        <v>1398</v>
      </c>
      <c r="AD4667">
        <v>0</v>
      </c>
      <c r="AE4667" t="b">
        <f t="shared" si="197"/>
        <v>0</v>
      </c>
    </row>
    <row r="4668" spans="1:31" hidden="1">
      <c r="A4668" s="6" t="s">
        <v>5198</v>
      </c>
      <c r="B4668" t="s">
        <v>29</v>
      </c>
      <c r="C4668">
        <v>41</v>
      </c>
      <c r="D4668" t="s">
        <v>4099</v>
      </c>
      <c r="E4668">
        <v>5315051</v>
      </c>
      <c r="F4668" t="s">
        <v>31</v>
      </c>
      <c r="G4668" t="s">
        <v>29</v>
      </c>
      <c r="H4668" t="s">
        <v>110</v>
      </c>
      <c r="I4668">
        <v>0</v>
      </c>
      <c r="J4668">
        <v>1</v>
      </c>
      <c r="K4668">
        <v>0</v>
      </c>
      <c r="L4668" t="s">
        <v>5127</v>
      </c>
      <c r="M4668" t="s">
        <v>81</v>
      </c>
      <c r="N4668">
        <v>1000000</v>
      </c>
      <c r="O4668">
        <f t="shared" si="196"/>
        <v>98511</v>
      </c>
      <c r="Q4668" t="s">
        <v>35</v>
      </c>
      <c r="R4668">
        <v>2.5</v>
      </c>
      <c r="S4668">
        <v>5</v>
      </c>
      <c r="T4668" t="s">
        <v>77</v>
      </c>
      <c r="U4668" t="s">
        <v>78</v>
      </c>
      <c r="W4668" s="2" t="e">
        <f>IF(VLOOKUP(V4668,'reference classification'!$B$1:G4672,6,FALSE)&gt;90,1,0)</f>
        <v>#N/A</v>
      </c>
      <c r="X4668">
        <v>200980</v>
      </c>
      <c r="Y4668" t="s">
        <v>5127</v>
      </c>
      <c r="Z4668">
        <v>98511</v>
      </c>
      <c r="AA4668">
        <v>-9</v>
      </c>
      <c r="AB4668">
        <v>299491</v>
      </c>
      <c r="AC4668">
        <v>98511</v>
      </c>
      <c r="AD4668">
        <v>0</v>
      </c>
      <c r="AE4668" t="b">
        <f t="shared" si="197"/>
        <v>0</v>
      </c>
    </row>
    <row r="4669" spans="1:31" hidden="1">
      <c r="A4669" s="6" t="s">
        <v>6712</v>
      </c>
      <c r="B4669" t="s">
        <v>29</v>
      </c>
      <c r="C4669">
        <v>30</v>
      </c>
      <c r="D4669" t="s">
        <v>8883</v>
      </c>
      <c r="F4669" t="s">
        <v>44</v>
      </c>
      <c r="G4669" t="s">
        <v>29</v>
      </c>
      <c r="H4669" t="s">
        <v>102</v>
      </c>
      <c r="I4669">
        <v>0</v>
      </c>
      <c r="J4669">
        <v>1</v>
      </c>
      <c r="K4669">
        <v>0</v>
      </c>
      <c r="L4669" t="s">
        <v>4371</v>
      </c>
      <c r="M4669" t="s">
        <v>81</v>
      </c>
      <c r="N4669">
        <v>7000000</v>
      </c>
      <c r="O4669">
        <f t="shared" si="196"/>
        <v>539658</v>
      </c>
      <c r="Q4669" t="s">
        <v>35</v>
      </c>
      <c r="R4669">
        <v>0</v>
      </c>
      <c r="S4669">
        <v>33</v>
      </c>
      <c r="T4669" t="s">
        <v>37</v>
      </c>
      <c r="U4669" t="s">
        <v>188</v>
      </c>
      <c r="W4669" s="2" t="e">
        <f>IF(VLOOKUP(V4669,'reference classification'!$B$1:G4673,6,FALSE)&gt;90,1,0)</f>
        <v>#N/A</v>
      </c>
      <c r="X4669">
        <v>6139658</v>
      </c>
      <c r="Y4669" t="s">
        <v>4371</v>
      </c>
      <c r="Z4669">
        <v>539658</v>
      </c>
      <c r="AA4669">
        <v>-65</v>
      </c>
      <c r="AB4669">
        <v>6679316</v>
      </c>
      <c r="AC4669">
        <v>539658</v>
      </c>
      <c r="AD4669">
        <v>0</v>
      </c>
      <c r="AE4669" t="b">
        <f t="shared" si="197"/>
        <v>0</v>
      </c>
    </row>
    <row r="4670" spans="1:31" hidden="1">
      <c r="A4670" s="6" t="s">
        <v>12195</v>
      </c>
      <c r="B4670" t="s">
        <v>29</v>
      </c>
      <c r="C4670">
        <v>41</v>
      </c>
      <c r="D4670" t="s">
        <v>4733</v>
      </c>
      <c r="E4670">
        <v>7212010</v>
      </c>
      <c r="F4670" t="s">
        <v>44</v>
      </c>
      <c r="G4670" t="s">
        <v>29</v>
      </c>
      <c r="H4670" t="s">
        <v>237</v>
      </c>
      <c r="I4670">
        <v>0</v>
      </c>
      <c r="J4670">
        <v>1</v>
      </c>
      <c r="K4670">
        <v>0</v>
      </c>
      <c r="L4670" t="s">
        <v>4371</v>
      </c>
      <c r="M4670" t="s">
        <v>34</v>
      </c>
      <c r="N4670">
        <v>2000000</v>
      </c>
      <c r="O4670">
        <f t="shared" si="196"/>
        <v>1600000</v>
      </c>
      <c r="Q4670" t="s">
        <v>35</v>
      </c>
      <c r="R4670">
        <v>0</v>
      </c>
      <c r="S4670">
        <v>24</v>
      </c>
      <c r="T4670" t="s">
        <v>37</v>
      </c>
      <c r="U4670" t="s">
        <v>188</v>
      </c>
      <c r="W4670" s="2" t="e">
        <f>IF(VLOOKUP(V4670,'reference classification'!$B$1:G4674,6,FALSE)&gt;90,1,0)</f>
        <v>#N/A</v>
      </c>
      <c r="X4670">
        <v>1600000</v>
      </c>
      <c r="Y4670" t="s">
        <v>4371</v>
      </c>
      <c r="Z4670">
        <v>1600000</v>
      </c>
      <c r="AA4670">
        <v>31</v>
      </c>
      <c r="AB4670">
        <v>3200000</v>
      </c>
      <c r="AC4670">
        <v>1600000</v>
      </c>
      <c r="AD4670">
        <v>0</v>
      </c>
      <c r="AE4670" t="b">
        <f t="shared" si="197"/>
        <v>0</v>
      </c>
    </row>
    <row r="4671" spans="1:31" hidden="1">
      <c r="A4671" s="6" t="s">
        <v>6710</v>
      </c>
      <c r="B4671" t="s">
        <v>29</v>
      </c>
      <c r="C4671">
        <v>30</v>
      </c>
      <c r="D4671" t="s">
        <v>8886</v>
      </c>
      <c r="F4671" t="s">
        <v>31</v>
      </c>
      <c r="G4671" t="s">
        <v>29</v>
      </c>
      <c r="H4671" t="s">
        <v>2469</v>
      </c>
      <c r="I4671">
        <v>0</v>
      </c>
      <c r="J4671">
        <v>1</v>
      </c>
      <c r="K4671">
        <v>0</v>
      </c>
      <c r="L4671" t="s">
        <v>4371</v>
      </c>
      <c r="M4671" t="s">
        <v>34</v>
      </c>
      <c r="N4671">
        <v>1000000</v>
      </c>
      <c r="O4671">
        <f t="shared" si="196"/>
        <v>1000000</v>
      </c>
      <c r="Q4671" t="s">
        <v>35</v>
      </c>
      <c r="R4671">
        <v>0</v>
      </c>
      <c r="S4671">
        <v>24</v>
      </c>
      <c r="T4671" t="s">
        <v>37</v>
      </c>
      <c r="U4671" t="s">
        <v>78</v>
      </c>
      <c r="W4671" s="2" t="e">
        <f>IF(VLOOKUP(V4671,'reference classification'!$B$1:G4675,6,FALSE)&gt;90,1,0)</f>
        <v>#N/A</v>
      </c>
      <c r="X4671">
        <v>1000000</v>
      </c>
      <c r="Y4671" t="s">
        <v>4371</v>
      </c>
      <c r="Z4671">
        <v>1000000</v>
      </c>
      <c r="AA4671">
        <v>31</v>
      </c>
      <c r="AB4671">
        <v>2000000</v>
      </c>
      <c r="AC4671">
        <v>1000000</v>
      </c>
      <c r="AD4671">
        <v>0</v>
      </c>
      <c r="AE4671" t="b">
        <f t="shared" si="197"/>
        <v>0</v>
      </c>
    </row>
    <row r="4672" spans="1:31" hidden="1">
      <c r="A4672" s="6" t="s">
        <v>10968</v>
      </c>
      <c r="B4672" t="s">
        <v>29</v>
      </c>
      <c r="C4672">
        <v>41</v>
      </c>
      <c r="D4672" t="s">
        <v>8888</v>
      </c>
      <c r="F4672" t="s">
        <v>31</v>
      </c>
      <c r="G4672" t="s">
        <v>29</v>
      </c>
      <c r="H4672" t="s">
        <v>237</v>
      </c>
      <c r="I4672">
        <v>0</v>
      </c>
      <c r="J4672">
        <v>1</v>
      </c>
      <c r="K4672">
        <v>0</v>
      </c>
      <c r="L4672" t="s">
        <v>4371</v>
      </c>
      <c r="M4672" t="s">
        <v>34</v>
      </c>
      <c r="N4672">
        <v>600000</v>
      </c>
      <c r="O4672">
        <f t="shared" si="196"/>
        <v>95489</v>
      </c>
      <c r="Q4672" t="s">
        <v>35</v>
      </c>
      <c r="R4672">
        <v>0</v>
      </c>
      <c r="S4672">
        <v>24</v>
      </c>
      <c r="T4672" t="s">
        <v>37</v>
      </c>
      <c r="U4672" t="s">
        <v>78</v>
      </c>
      <c r="W4672" s="2" t="e">
        <f>IF(VLOOKUP(V4672,'reference classification'!$B$1:G4676,6,FALSE)&gt;90,1,0)</f>
        <v>#N/A</v>
      </c>
      <c r="X4672">
        <v>95489</v>
      </c>
      <c r="Y4672" t="s">
        <v>4371</v>
      </c>
      <c r="Z4672">
        <v>95489</v>
      </c>
      <c r="AA4672">
        <v>31</v>
      </c>
      <c r="AB4672">
        <v>190978</v>
      </c>
      <c r="AC4672">
        <v>95489</v>
      </c>
      <c r="AD4672">
        <v>0</v>
      </c>
      <c r="AE4672" t="b">
        <f t="shared" si="197"/>
        <v>0</v>
      </c>
    </row>
    <row r="4673" spans="1:31" hidden="1">
      <c r="A4673" s="6" t="s">
        <v>11705</v>
      </c>
      <c r="B4673" t="s">
        <v>29</v>
      </c>
      <c r="C4673">
        <v>41</v>
      </c>
      <c r="D4673" t="s">
        <v>8484</v>
      </c>
      <c r="F4673" t="s">
        <v>44</v>
      </c>
      <c r="G4673" t="s">
        <v>29</v>
      </c>
      <c r="H4673" t="s">
        <v>2233</v>
      </c>
      <c r="I4673">
        <v>0</v>
      </c>
      <c r="J4673">
        <v>1</v>
      </c>
      <c r="K4673">
        <v>0</v>
      </c>
      <c r="L4673" t="s">
        <v>5127</v>
      </c>
      <c r="M4673" t="s">
        <v>81</v>
      </c>
      <c r="N4673">
        <v>500000</v>
      </c>
      <c r="O4673">
        <f t="shared" si="196"/>
        <v>47364</v>
      </c>
      <c r="Q4673" t="s">
        <v>35</v>
      </c>
      <c r="R4673">
        <v>2.5</v>
      </c>
      <c r="S4673">
        <v>5</v>
      </c>
      <c r="T4673" t="s">
        <v>77</v>
      </c>
      <c r="U4673" t="s">
        <v>188</v>
      </c>
      <c r="W4673" s="2" t="e">
        <f>IF(VLOOKUP(V4673,'reference classification'!$B$1:G4677,6,FALSE)&gt;90,1,0)</f>
        <v>#N/A</v>
      </c>
      <c r="X4673">
        <v>147842</v>
      </c>
      <c r="Y4673" t="s">
        <v>5127</v>
      </c>
      <c r="Z4673">
        <v>47364</v>
      </c>
      <c r="AA4673">
        <v>-24</v>
      </c>
      <c r="AB4673">
        <v>195206</v>
      </c>
      <c r="AC4673">
        <v>47364</v>
      </c>
      <c r="AD4673">
        <v>0</v>
      </c>
      <c r="AE4673" t="b">
        <f t="shared" si="197"/>
        <v>0</v>
      </c>
    </row>
    <row r="4674" spans="1:31" hidden="1">
      <c r="A4674" s="6" t="s">
        <v>6438</v>
      </c>
      <c r="B4674" t="s">
        <v>29</v>
      </c>
      <c r="C4674">
        <v>41</v>
      </c>
      <c r="D4674" t="s">
        <v>8890</v>
      </c>
      <c r="E4674">
        <v>3101001</v>
      </c>
      <c r="F4674" t="s">
        <v>31</v>
      </c>
      <c r="G4674" t="s">
        <v>29</v>
      </c>
      <c r="H4674" t="s">
        <v>62</v>
      </c>
      <c r="I4674">
        <v>0</v>
      </c>
      <c r="J4674">
        <v>1</v>
      </c>
      <c r="K4674">
        <v>0</v>
      </c>
      <c r="L4674" t="s">
        <v>4395</v>
      </c>
      <c r="M4674" t="s">
        <v>34</v>
      </c>
      <c r="N4674">
        <v>904000</v>
      </c>
      <c r="O4674">
        <f t="shared" si="196"/>
        <v>104891</v>
      </c>
      <c r="Q4674" t="s">
        <v>35</v>
      </c>
      <c r="R4674">
        <v>0</v>
      </c>
      <c r="S4674">
        <v>30</v>
      </c>
      <c r="T4674" t="s">
        <v>77</v>
      </c>
      <c r="U4674" t="s">
        <v>188</v>
      </c>
      <c r="W4674" s="2" t="e">
        <f>IF(VLOOKUP(V4674,'reference classification'!$B$1:G4678,6,FALSE)&gt;90,1,0)</f>
        <v>#N/A</v>
      </c>
      <c r="X4674">
        <v>443891</v>
      </c>
      <c r="Y4674" t="s">
        <v>4395</v>
      </c>
      <c r="Z4674">
        <v>104891</v>
      </c>
      <c r="AA4674">
        <v>31</v>
      </c>
      <c r="AB4674">
        <v>548782</v>
      </c>
      <c r="AC4674">
        <v>104891</v>
      </c>
      <c r="AD4674">
        <v>0</v>
      </c>
      <c r="AE4674" t="b">
        <f t="shared" si="197"/>
        <v>0</v>
      </c>
    </row>
    <row r="4675" spans="1:31" hidden="1">
      <c r="A4675" s="6" t="s">
        <v>5008</v>
      </c>
      <c r="B4675" t="s">
        <v>29</v>
      </c>
      <c r="C4675">
        <v>41</v>
      </c>
      <c r="D4675" t="s">
        <v>8892</v>
      </c>
      <c r="E4675">
        <v>7212330</v>
      </c>
      <c r="F4675" t="s">
        <v>31</v>
      </c>
      <c r="G4675" t="s">
        <v>29</v>
      </c>
      <c r="H4675" t="s">
        <v>237</v>
      </c>
      <c r="I4675">
        <v>0</v>
      </c>
      <c r="J4675">
        <v>1</v>
      </c>
      <c r="K4675">
        <v>0</v>
      </c>
      <c r="L4675" t="s">
        <v>4371</v>
      </c>
      <c r="M4675" t="s">
        <v>34</v>
      </c>
      <c r="N4675">
        <v>1000000</v>
      </c>
      <c r="O4675">
        <f t="shared" ref="O4675:O4738" si="198">AC4675</f>
        <v>849380</v>
      </c>
      <c r="Q4675" t="s">
        <v>35</v>
      </c>
      <c r="R4675">
        <v>0</v>
      </c>
      <c r="S4675">
        <v>24</v>
      </c>
      <c r="T4675" t="s">
        <v>37</v>
      </c>
      <c r="U4675" t="s">
        <v>78</v>
      </c>
      <c r="W4675" s="2" t="e">
        <f>IF(VLOOKUP(V4675,'reference classification'!$B$1:G4679,6,FALSE)&gt;90,1,0)</f>
        <v>#N/A</v>
      </c>
      <c r="X4675">
        <v>849380</v>
      </c>
      <c r="Y4675" t="s">
        <v>4371</v>
      </c>
      <c r="Z4675">
        <v>849380</v>
      </c>
      <c r="AA4675">
        <v>31</v>
      </c>
      <c r="AB4675">
        <v>1698760</v>
      </c>
      <c r="AC4675">
        <v>849380</v>
      </c>
      <c r="AD4675">
        <v>0</v>
      </c>
      <c r="AE4675" t="b">
        <f t="shared" ref="AE4675:AE4738" si="199">AB4675=AC4675</f>
        <v>0</v>
      </c>
    </row>
    <row r="4676" spans="1:31" hidden="1">
      <c r="A4676" s="6" t="s">
        <v>5008</v>
      </c>
      <c r="B4676" t="s">
        <v>29</v>
      </c>
      <c r="C4676">
        <v>41</v>
      </c>
      <c r="D4676" t="s">
        <v>8894</v>
      </c>
      <c r="F4676" t="s">
        <v>31</v>
      </c>
      <c r="G4676" t="s">
        <v>29</v>
      </c>
      <c r="H4676" t="s">
        <v>237</v>
      </c>
      <c r="I4676">
        <v>0</v>
      </c>
      <c r="J4676">
        <v>1</v>
      </c>
      <c r="K4676">
        <v>0</v>
      </c>
      <c r="L4676" t="s">
        <v>4371</v>
      </c>
      <c r="M4676" t="s">
        <v>34</v>
      </c>
      <c r="N4676">
        <v>600000</v>
      </c>
      <c r="O4676">
        <f t="shared" si="198"/>
        <v>361253</v>
      </c>
      <c r="Q4676" t="s">
        <v>35</v>
      </c>
      <c r="R4676">
        <v>0</v>
      </c>
      <c r="S4676">
        <v>24</v>
      </c>
      <c r="T4676" t="s">
        <v>37</v>
      </c>
      <c r="U4676" t="s">
        <v>188</v>
      </c>
      <c r="W4676" s="2" t="e">
        <f>IF(VLOOKUP(V4676,'reference classification'!$B$1:G4680,6,FALSE)&gt;90,1,0)</f>
        <v>#N/A</v>
      </c>
      <c r="X4676">
        <v>361253</v>
      </c>
      <c r="Y4676" t="s">
        <v>4371</v>
      </c>
      <c r="Z4676">
        <v>361253</v>
      </c>
      <c r="AA4676">
        <v>31</v>
      </c>
      <c r="AB4676">
        <v>722506</v>
      </c>
      <c r="AC4676">
        <v>361253</v>
      </c>
      <c r="AD4676">
        <v>0</v>
      </c>
      <c r="AE4676" t="b">
        <f t="shared" si="199"/>
        <v>0</v>
      </c>
    </row>
    <row r="4677" spans="1:31" hidden="1">
      <c r="A4677" s="6" t="s">
        <v>9550</v>
      </c>
      <c r="B4677" t="s">
        <v>29</v>
      </c>
      <c r="C4677">
        <v>41</v>
      </c>
      <c r="D4677" t="s">
        <v>722</v>
      </c>
      <c r="E4677">
        <v>3101001</v>
      </c>
      <c r="F4677" t="s">
        <v>31</v>
      </c>
      <c r="G4677" t="s">
        <v>29</v>
      </c>
      <c r="H4677" t="s">
        <v>62</v>
      </c>
      <c r="I4677">
        <v>0</v>
      </c>
      <c r="J4677">
        <v>1</v>
      </c>
      <c r="K4677">
        <v>0</v>
      </c>
      <c r="L4677" t="s">
        <v>4371</v>
      </c>
      <c r="M4677" t="s">
        <v>81</v>
      </c>
      <c r="N4677">
        <v>3000000</v>
      </c>
      <c r="O4677">
        <f t="shared" si="198"/>
        <v>750000</v>
      </c>
      <c r="Q4677" t="s">
        <v>35</v>
      </c>
      <c r="R4677">
        <v>0</v>
      </c>
      <c r="S4677">
        <v>33</v>
      </c>
      <c r="T4677" t="s">
        <v>37</v>
      </c>
      <c r="U4677" t="s">
        <v>188</v>
      </c>
      <c r="W4677" s="2" t="e">
        <f>IF(VLOOKUP(V4677,'reference classification'!$B$1:G4681,6,FALSE)&gt;90,1,0)</f>
        <v>#N/A</v>
      </c>
      <c r="X4677">
        <v>2250000</v>
      </c>
      <c r="Y4677" t="s">
        <v>4371</v>
      </c>
      <c r="Z4677">
        <v>750000</v>
      </c>
      <c r="AA4677">
        <v>-61</v>
      </c>
      <c r="AB4677">
        <v>3000000</v>
      </c>
      <c r="AC4677">
        <v>750000</v>
      </c>
      <c r="AD4677">
        <v>0</v>
      </c>
      <c r="AE4677" t="b">
        <f t="shared" si="199"/>
        <v>0</v>
      </c>
    </row>
    <row r="4678" spans="1:31" hidden="1">
      <c r="A4678" s="6" t="s">
        <v>12113</v>
      </c>
      <c r="B4678" t="s">
        <v>29</v>
      </c>
      <c r="C4678">
        <v>41</v>
      </c>
      <c r="D4678" t="s">
        <v>8897</v>
      </c>
      <c r="F4678" t="s">
        <v>44</v>
      </c>
      <c r="G4678" t="s">
        <v>29</v>
      </c>
      <c r="H4678" t="s">
        <v>237</v>
      </c>
      <c r="I4678">
        <v>0</v>
      </c>
      <c r="J4678">
        <v>1</v>
      </c>
      <c r="K4678">
        <v>0</v>
      </c>
      <c r="L4678" t="s">
        <v>4371</v>
      </c>
      <c r="M4678" t="s">
        <v>34</v>
      </c>
      <c r="N4678">
        <v>600000</v>
      </c>
      <c r="O4678">
        <f t="shared" si="198"/>
        <v>448127</v>
      </c>
      <c r="Q4678" t="s">
        <v>35</v>
      </c>
      <c r="R4678">
        <v>0</v>
      </c>
      <c r="S4678">
        <v>24</v>
      </c>
      <c r="T4678" t="s">
        <v>37</v>
      </c>
      <c r="U4678" t="s">
        <v>78</v>
      </c>
      <c r="W4678" s="2" t="e">
        <f>IF(VLOOKUP(V4678,'reference classification'!$B$1:G4682,6,FALSE)&gt;90,1,0)</f>
        <v>#N/A</v>
      </c>
      <c r="X4678">
        <v>448127</v>
      </c>
      <c r="Y4678" t="s">
        <v>4371</v>
      </c>
      <c r="Z4678">
        <v>448127</v>
      </c>
      <c r="AA4678">
        <v>31</v>
      </c>
      <c r="AB4678">
        <v>896254</v>
      </c>
      <c r="AC4678">
        <v>448127</v>
      </c>
      <c r="AD4678">
        <v>0</v>
      </c>
      <c r="AE4678" t="b">
        <f t="shared" si="199"/>
        <v>0</v>
      </c>
    </row>
    <row r="4679" spans="1:31" hidden="1">
      <c r="A4679" s="6" t="s">
        <v>9837</v>
      </c>
      <c r="B4679" t="s">
        <v>29</v>
      </c>
      <c r="C4679">
        <v>41</v>
      </c>
      <c r="D4679" t="s">
        <v>8899</v>
      </c>
      <c r="E4679">
        <v>7210010</v>
      </c>
      <c r="F4679" t="s">
        <v>31</v>
      </c>
      <c r="G4679" t="s">
        <v>29</v>
      </c>
      <c r="H4679" t="s">
        <v>237</v>
      </c>
      <c r="I4679">
        <v>0</v>
      </c>
      <c r="J4679">
        <v>1</v>
      </c>
      <c r="K4679">
        <v>0</v>
      </c>
      <c r="L4679" t="s">
        <v>4371</v>
      </c>
      <c r="M4679" t="s">
        <v>81</v>
      </c>
      <c r="N4679">
        <v>3800000</v>
      </c>
      <c r="O4679">
        <f t="shared" si="198"/>
        <v>950000</v>
      </c>
      <c r="Q4679" t="s">
        <v>35</v>
      </c>
      <c r="R4679">
        <v>0</v>
      </c>
      <c r="S4679">
        <v>33</v>
      </c>
      <c r="T4679" t="s">
        <v>37</v>
      </c>
      <c r="U4679" t="s">
        <v>188</v>
      </c>
      <c r="W4679" s="2" t="e">
        <f>IF(VLOOKUP(V4679,'reference classification'!$B$1:G4683,6,FALSE)&gt;90,1,0)</f>
        <v>#N/A</v>
      </c>
      <c r="X4679">
        <v>2850000</v>
      </c>
      <c r="Y4679" t="s">
        <v>4371</v>
      </c>
      <c r="Z4679">
        <v>950000</v>
      </c>
      <c r="AA4679">
        <v>-52</v>
      </c>
      <c r="AB4679">
        <v>3800000</v>
      </c>
      <c r="AC4679">
        <v>950000</v>
      </c>
      <c r="AD4679">
        <v>0</v>
      </c>
      <c r="AE4679" t="b">
        <f t="shared" si="199"/>
        <v>0</v>
      </c>
    </row>
    <row r="4680" spans="1:31" hidden="1">
      <c r="A4680" s="6" t="s">
        <v>4148</v>
      </c>
      <c r="B4680" t="s">
        <v>29</v>
      </c>
      <c r="C4680">
        <v>41</v>
      </c>
      <c r="D4680" t="s">
        <v>8901</v>
      </c>
      <c r="E4680">
        <v>7210010</v>
      </c>
      <c r="F4680" t="s">
        <v>44</v>
      </c>
      <c r="G4680" t="s">
        <v>29</v>
      </c>
      <c r="H4680" t="s">
        <v>327</v>
      </c>
      <c r="I4680">
        <v>0</v>
      </c>
      <c r="J4680">
        <v>1</v>
      </c>
      <c r="K4680">
        <v>0</v>
      </c>
      <c r="L4680" t="s">
        <v>4371</v>
      </c>
      <c r="M4680" t="s">
        <v>81</v>
      </c>
      <c r="N4680">
        <v>9000000</v>
      </c>
      <c r="O4680">
        <f t="shared" si="198"/>
        <v>2250000</v>
      </c>
      <c r="Q4680" t="s">
        <v>35</v>
      </c>
      <c r="R4680">
        <v>0</v>
      </c>
      <c r="S4680">
        <v>33</v>
      </c>
      <c r="T4680" t="s">
        <v>37</v>
      </c>
      <c r="U4680" t="s">
        <v>188</v>
      </c>
      <c r="W4680" s="2" t="e">
        <f>IF(VLOOKUP(V4680,'reference classification'!$B$1:G4684,6,FALSE)&gt;90,1,0)</f>
        <v>#N/A</v>
      </c>
      <c r="X4680">
        <v>7200000</v>
      </c>
      <c r="Y4680" t="s">
        <v>4371</v>
      </c>
      <c r="Z4680">
        <v>2250000</v>
      </c>
      <c r="AA4680">
        <v>-30</v>
      </c>
      <c r="AB4680">
        <v>9450000</v>
      </c>
      <c r="AC4680">
        <v>2250000</v>
      </c>
      <c r="AD4680">
        <v>0</v>
      </c>
      <c r="AE4680" t="b">
        <f t="shared" si="199"/>
        <v>0</v>
      </c>
    </row>
    <row r="4681" spans="1:31" hidden="1">
      <c r="A4681" s="6" t="s">
        <v>6663</v>
      </c>
      <c r="B4681" t="s">
        <v>29</v>
      </c>
      <c r="C4681">
        <v>41</v>
      </c>
      <c r="D4681" t="s">
        <v>8903</v>
      </c>
      <c r="E4681">
        <v>4210010</v>
      </c>
      <c r="F4681" t="s">
        <v>44</v>
      </c>
      <c r="G4681" t="s">
        <v>29</v>
      </c>
      <c r="H4681" t="s">
        <v>237</v>
      </c>
      <c r="I4681">
        <v>0</v>
      </c>
      <c r="J4681">
        <v>1</v>
      </c>
      <c r="K4681">
        <v>0</v>
      </c>
      <c r="L4681" t="s">
        <v>4371</v>
      </c>
      <c r="M4681" t="s">
        <v>34</v>
      </c>
      <c r="N4681">
        <v>800000</v>
      </c>
      <c r="O4681">
        <f t="shared" si="198"/>
        <v>686917</v>
      </c>
      <c r="Q4681" t="s">
        <v>35</v>
      </c>
      <c r="R4681">
        <v>0</v>
      </c>
      <c r="S4681">
        <v>24</v>
      </c>
      <c r="T4681" t="s">
        <v>37</v>
      </c>
      <c r="U4681" t="s">
        <v>78</v>
      </c>
      <c r="W4681" s="2" t="e">
        <f>IF(VLOOKUP(V4681,'reference classification'!$B$1:G4685,6,FALSE)&gt;90,1,0)</f>
        <v>#N/A</v>
      </c>
      <c r="X4681">
        <v>686917</v>
      </c>
      <c r="Y4681" t="s">
        <v>4371</v>
      </c>
      <c r="Z4681">
        <v>686917</v>
      </c>
      <c r="AA4681">
        <v>31</v>
      </c>
      <c r="AB4681">
        <v>1373834</v>
      </c>
      <c r="AC4681">
        <v>686917</v>
      </c>
      <c r="AD4681">
        <v>0</v>
      </c>
      <c r="AE4681" t="b">
        <f t="shared" si="199"/>
        <v>0</v>
      </c>
    </row>
    <row r="4682" spans="1:31" hidden="1">
      <c r="A4682" s="6" t="s">
        <v>12084</v>
      </c>
      <c r="B4682" t="s">
        <v>29</v>
      </c>
      <c r="C4682">
        <v>41</v>
      </c>
      <c r="D4682" t="s">
        <v>3983</v>
      </c>
      <c r="E4682">
        <v>7210250</v>
      </c>
      <c r="F4682" t="s">
        <v>44</v>
      </c>
      <c r="G4682" t="s">
        <v>29</v>
      </c>
      <c r="H4682" t="s">
        <v>237</v>
      </c>
      <c r="I4682">
        <v>0</v>
      </c>
      <c r="J4682">
        <v>1</v>
      </c>
      <c r="K4682">
        <v>0</v>
      </c>
      <c r="L4682" t="s">
        <v>4371</v>
      </c>
      <c r="M4682" t="s">
        <v>34</v>
      </c>
      <c r="N4682">
        <v>1000000</v>
      </c>
      <c r="O4682">
        <f t="shared" si="198"/>
        <v>522476</v>
      </c>
      <c r="Q4682" t="s">
        <v>35</v>
      </c>
      <c r="R4682">
        <v>0</v>
      </c>
      <c r="S4682">
        <v>24</v>
      </c>
      <c r="T4682" t="s">
        <v>37</v>
      </c>
      <c r="U4682" t="s">
        <v>78</v>
      </c>
      <c r="W4682" s="2" t="e">
        <f>IF(VLOOKUP(V4682,'reference classification'!$B$1:G4686,6,FALSE)&gt;90,1,0)</f>
        <v>#N/A</v>
      </c>
      <c r="X4682">
        <v>522476</v>
      </c>
      <c r="Y4682" t="s">
        <v>4371</v>
      </c>
      <c r="Z4682">
        <v>522476</v>
      </c>
      <c r="AA4682">
        <v>31</v>
      </c>
      <c r="AB4682">
        <v>1044952</v>
      </c>
      <c r="AC4682">
        <v>522476</v>
      </c>
      <c r="AD4682">
        <v>0</v>
      </c>
      <c r="AE4682" t="b">
        <f t="shared" si="199"/>
        <v>0</v>
      </c>
    </row>
    <row r="4683" spans="1:31" hidden="1">
      <c r="A4683" s="6" t="s">
        <v>11747</v>
      </c>
      <c r="B4683" t="s">
        <v>29</v>
      </c>
      <c r="C4683">
        <v>41</v>
      </c>
      <c r="D4683" t="s">
        <v>8906</v>
      </c>
      <c r="F4683" t="s">
        <v>31</v>
      </c>
      <c r="G4683" t="s">
        <v>29</v>
      </c>
      <c r="H4683" t="s">
        <v>237</v>
      </c>
      <c r="I4683">
        <v>0</v>
      </c>
      <c r="J4683">
        <v>1</v>
      </c>
      <c r="K4683">
        <v>0</v>
      </c>
      <c r="L4683" t="s">
        <v>4371</v>
      </c>
      <c r="M4683" t="s">
        <v>34</v>
      </c>
      <c r="N4683">
        <v>600000</v>
      </c>
      <c r="O4683">
        <f t="shared" si="198"/>
        <v>600000</v>
      </c>
      <c r="Q4683" t="s">
        <v>35</v>
      </c>
      <c r="R4683">
        <v>0</v>
      </c>
      <c r="S4683">
        <v>24</v>
      </c>
      <c r="T4683" t="s">
        <v>37</v>
      </c>
      <c r="U4683" t="s">
        <v>78</v>
      </c>
      <c r="W4683" s="2" t="e">
        <f>IF(VLOOKUP(V4683,'reference classification'!$B$1:G4687,6,FALSE)&gt;90,1,0)</f>
        <v>#N/A</v>
      </c>
      <c r="X4683">
        <v>600000</v>
      </c>
      <c r="Y4683" t="s">
        <v>4371</v>
      </c>
      <c r="Z4683">
        <v>600000</v>
      </c>
      <c r="AA4683">
        <v>31</v>
      </c>
      <c r="AB4683">
        <v>1200000</v>
      </c>
      <c r="AC4683">
        <v>600000</v>
      </c>
      <c r="AD4683">
        <v>0</v>
      </c>
      <c r="AE4683" t="b">
        <f t="shared" si="199"/>
        <v>0</v>
      </c>
    </row>
    <row r="4684" spans="1:31" hidden="1">
      <c r="A4684" s="6" t="s">
        <v>5450</v>
      </c>
      <c r="B4684" t="s">
        <v>29</v>
      </c>
      <c r="C4684">
        <v>41</v>
      </c>
      <c r="D4684" t="s">
        <v>8908</v>
      </c>
      <c r="E4684">
        <v>7212270</v>
      </c>
      <c r="F4684" t="s">
        <v>44</v>
      </c>
      <c r="G4684" t="s">
        <v>29</v>
      </c>
      <c r="H4684" t="s">
        <v>327</v>
      </c>
      <c r="I4684">
        <v>0</v>
      </c>
      <c r="J4684">
        <v>1</v>
      </c>
      <c r="K4684">
        <v>0</v>
      </c>
      <c r="L4684" t="s">
        <v>4371</v>
      </c>
      <c r="M4684" t="s">
        <v>34</v>
      </c>
      <c r="N4684">
        <v>900000</v>
      </c>
      <c r="O4684">
        <f t="shared" si="198"/>
        <v>575045</v>
      </c>
      <c r="Q4684" t="s">
        <v>35</v>
      </c>
      <c r="R4684">
        <v>0</v>
      </c>
      <c r="S4684">
        <v>24</v>
      </c>
      <c r="T4684" t="s">
        <v>37</v>
      </c>
      <c r="U4684" t="s">
        <v>78</v>
      </c>
      <c r="W4684" s="2" t="e">
        <f>IF(VLOOKUP(V4684,'reference classification'!$B$1:G4688,6,FALSE)&gt;90,1,0)</f>
        <v>#N/A</v>
      </c>
      <c r="X4684">
        <v>575045</v>
      </c>
      <c r="Y4684" t="s">
        <v>4371</v>
      </c>
      <c r="Z4684">
        <v>575045</v>
      </c>
      <c r="AA4684">
        <v>31</v>
      </c>
      <c r="AB4684">
        <v>1150090</v>
      </c>
      <c r="AC4684">
        <v>575045</v>
      </c>
      <c r="AD4684">
        <v>0</v>
      </c>
      <c r="AE4684" t="b">
        <f t="shared" si="199"/>
        <v>0</v>
      </c>
    </row>
    <row r="4685" spans="1:31" hidden="1">
      <c r="A4685" s="6" t="s">
        <v>4961</v>
      </c>
      <c r="B4685" t="s">
        <v>29</v>
      </c>
      <c r="C4685">
        <v>41</v>
      </c>
      <c r="D4685" t="s">
        <v>8910</v>
      </c>
      <c r="E4685">
        <v>7212270</v>
      </c>
      <c r="F4685" t="s">
        <v>44</v>
      </c>
      <c r="G4685" t="s">
        <v>29</v>
      </c>
      <c r="H4685" t="s">
        <v>575</v>
      </c>
      <c r="I4685">
        <v>0</v>
      </c>
      <c r="J4685">
        <v>1</v>
      </c>
      <c r="K4685">
        <v>0</v>
      </c>
      <c r="L4685" t="s">
        <v>4371</v>
      </c>
      <c r="M4685" t="s">
        <v>34</v>
      </c>
      <c r="N4685">
        <v>1000000</v>
      </c>
      <c r="O4685">
        <f t="shared" si="198"/>
        <v>643933</v>
      </c>
      <c r="Q4685" t="s">
        <v>35</v>
      </c>
      <c r="R4685">
        <v>0</v>
      </c>
      <c r="S4685">
        <v>24</v>
      </c>
      <c r="T4685" t="s">
        <v>37</v>
      </c>
      <c r="U4685" t="s">
        <v>188</v>
      </c>
      <c r="W4685" s="2" t="e">
        <f>IF(VLOOKUP(V4685,'reference classification'!$B$1:G4689,6,FALSE)&gt;90,1,0)</f>
        <v>#N/A</v>
      </c>
      <c r="X4685">
        <v>643933</v>
      </c>
      <c r="Y4685" t="s">
        <v>4371</v>
      </c>
      <c r="Z4685">
        <v>643933</v>
      </c>
      <c r="AA4685">
        <v>31</v>
      </c>
      <c r="AB4685">
        <v>1287866</v>
      </c>
      <c r="AC4685">
        <v>643933</v>
      </c>
      <c r="AD4685">
        <v>0</v>
      </c>
      <c r="AE4685" t="b">
        <f t="shared" si="199"/>
        <v>0</v>
      </c>
    </row>
    <row r="4686" spans="1:31" hidden="1">
      <c r="A4686" s="6" t="s">
        <v>11303</v>
      </c>
      <c r="B4686" t="s">
        <v>29</v>
      </c>
      <c r="C4686">
        <v>30</v>
      </c>
      <c r="D4686" t="s">
        <v>3142</v>
      </c>
      <c r="F4686" t="s">
        <v>44</v>
      </c>
      <c r="G4686" t="s">
        <v>29</v>
      </c>
      <c r="H4686" t="s">
        <v>490</v>
      </c>
      <c r="I4686">
        <v>0</v>
      </c>
      <c r="J4686">
        <v>1</v>
      </c>
      <c r="K4686">
        <v>0</v>
      </c>
      <c r="L4686" t="s">
        <v>4371</v>
      </c>
      <c r="M4686" t="s">
        <v>81</v>
      </c>
      <c r="N4686">
        <v>4000000</v>
      </c>
      <c r="O4686">
        <f t="shared" si="198"/>
        <v>441755</v>
      </c>
      <c r="Q4686" t="s">
        <v>35</v>
      </c>
      <c r="R4686">
        <v>0</v>
      </c>
      <c r="S4686">
        <v>33</v>
      </c>
      <c r="T4686" t="s">
        <v>37</v>
      </c>
      <c r="U4686" t="s">
        <v>188</v>
      </c>
      <c r="W4686" s="2" t="e">
        <f>IF(VLOOKUP(V4686,'reference classification'!$B$1:G4690,6,FALSE)&gt;90,1,0)</f>
        <v>#N/A</v>
      </c>
      <c r="X4686">
        <v>2441755</v>
      </c>
      <c r="Y4686" t="s">
        <v>4371</v>
      </c>
      <c r="Z4686">
        <v>441755</v>
      </c>
      <c r="AA4686">
        <v>-61</v>
      </c>
      <c r="AB4686">
        <v>2883510</v>
      </c>
      <c r="AC4686">
        <v>441755</v>
      </c>
      <c r="AD4686">
        <v>0</v>
      </c>
      <c r="AE4686" t="b">
        <f t="shared" si="199"/>
        <v>0</v>
      </c>
    </row>
    <row r="4687" spans="1:31" hidden="1">
      <c r="A4687" s="6" t="s">
        <v>9396</v>
      </c>
      <c r="B4687" t="s">
        <v>29</v>
      </c>
      <c r="C4687">
        <v>41</v>
      </c>
      <c r="D4687" t="s">
        <v>8913</v>
      </c>
      <c r="E4687">
        <v>7211410</v>
      </c>
      <c r="F4687" t="s">
        <v>31</v>
      </c>
      <c r="G4687" t="s">
        <v>29</v>
      </c>
      <c r="H4687" t="s">
        <v>237</v>
      </c>
      <c r="I4687">
        <v>0</v>
      </c>
      <c r="J4687">
        <v>1</v>
      </c>
      <c r="K4687">
        <v>0</v>
      </c>
      <c r="L4687" t="s">
        <v>4371</v>
      </c>
      <c r="M4687" t="s">
        <v>34</v>
      </c>
      <c r="N4687">
        <v>600000</v>
      </c>
      <c r="O4687">
        <f t="shared" si="198"/>
        <v>600000</v>
      </c>
      <c r="Q4687" t="s">
        <v>35</v>
      </c>
      <c r="R4687">
        <v>0</v>
      </c>
      <c r="S4687">
        <v>24</v>
      </c>
      <c r="T4687" t="s">
        <v>37</v>
      </c>
      <c r="U4687" t="s">
        <v>78</v>
      </c>
      <c r="W4687" s="2" t="e">
        <f>IF(VLOOKUP(V4687,'reference classification'!$B$1:G4691,6,FALSE)&gt;90,1,0)</f>
        <v>#N/A</v>
      </c>
      <c r="X4687">
        <v>600000</v>
      </c>
      <c r="Y4687" t="s">
        <v>4371</v>
      </c>
      <c r="Z4687">
        <v>600000</v>
      </c>
      <c r="AA4687">
        <v>31</v>
      </c>
      <c r="AB4687">
        <v>1200000</v>
      </c>
      <c r="AC4687">
        <v>600000</v>
      </c>
      <c r="AD4687">
        <v>0</v>
      </c>
      <c r="AE4687" t="b">
        <f t="shared" si="199"/>
        <v>0</v>
      </c>
    </row>
    <row r="4688" spans="1:31" hidden="1">
      <c r="A4688" s="6" t="s">
        <v>6580</v>
      </c>
      <c r="B4688" t="s">
        <v>29</v>
      </c>
      <c r="C4688">
        <v>41</v>
      </c>
      <c r="D4688" t="s">
        <v>8915</v>
      </c>
      <c r="E4688">
        <v>7211410</v>
      </c>
      <c r="F4688" t="s">
        <v>31</v>
      </c>
      <c r="G4688" t="s">
        <v>29</v>
      </c>
      <c r="H4688" t="s">
        <v>237</v>
      </c>
      <c r="I4688">
        <v>0</v>
      </c>
      <c r="J4688">
        <v>1</v>
      </c>
      <c r="K4688">
        <v>0</v>
      </c>
      <c r="L4688" t="s">
        <v>4371</v>
      </c>
      <c r="M4688" t="s">
        <v>34</v>
      </c>
      <c r="N4688">
        <v>1000000</v>
      </c>
      <c r="O4688">
        <f t="shared" si="198"/>
        <v>738109</v>
      </c>
      <c r="Q4688" t="s">
        <v>35</v>
      </c>
      <c r="R4688">
        <v>0</v>
      </c>
      <c r="S4688">
        <v>24</v>
      </c>
      <c r="T4688" t="s">
        <v>37</v>
      </c>
      <c r="U4688" t="s">
        <v>78</v>
      </c>
      <c r="W4688" s="2" t="e">
        <f>IF(VLOOKUP(V4688,'reference classification'!$B$1:G4692,6,FALSE)&gt;90,1,0)</f>
        <v>#N/A</v>
      </c>
      <c r="X4688">
        <v>738109</v>
      </c>
      <c r="Y4688" t="s">
        <v>4371</v>
      </c>
      <c r="Z4688">
        <v>738109</v>
      </c>
      <c r="AA4688">
        <v>31</v>
      </c>
      <c r="AB4688">
        <v>1476218</v>
      </c>
      <c r="AC4688">
        <v>738109</v>
      </c>
      <c r="AD4688">
        <v>0</v>
      </c>
      <c r="AE4688" t="b">
        <f t="shared" si="199"/>
        <v>0</v>
      </c>
    </row>
    <row r="4689" spans="1:31" hidden="1">
      <c r="A4689" s="6" t="s">
        <v>4819</v>
      </c>
      <c r="B4689" t="s">
        <v>29</v>
      </c>
      <c r="C4689">
        <v>41</v>
      </c>
      <c r="D4689" t="s">
        <v>4886</v>
      </c>
      <c r="E4689">
        <v>7212230</v>
      </c>
      <c r="F4689" t="s">
        <v>44</v>
      </c>
      <c r="G4689" t="s">
        <v>29</v>
      </c>
      <c r="H4689" t="s">
        <v>237</v>
      </c>
      <c r="I4689">
        <v>0</v>
      </c>
      <c r="J4689">
        <v>1</v>
      </c>
      <c r="K4689">
        <v>0</v>
      </c>
      <c r="L4689" t="s">
        <v>4371</v>
      </c>
      <c r="M4689" t="s">
        <v>81</v>
      </c>
      <c r="N4689">
        <v>1000000</v>
      </c>
      <c r="O4689">
        <f t="shared" si="198"/>
        <v>51870</v>
      </c>
      <c r="Q4689" t="s">
        <v>35</v>
      </c>
      <c r="R4689">
        <v>0</v>
      </c>
      <c r="S4689">
        <v>33</v>
      </c>
      <c r="T4689" t="s">
        <v>37</v>
      </c>
      <c r="U4689" t="s">
        <v>188</v>
      </c>
      <c r="W4689" s="2" t="e">
        <f>IF(VLOOKUP(V4689,'reference classification'!$B$1:G4693,6,FALSE)&gt;90,1,0)</f>
        <v>#N/A</v>
      </c>
      <c r="X4689">
        <v>751870</v>
      </c>
      <c r="Y4689" t="s">
        <v>4371</v>
      </c>
      <c r="Z4689">
        <v>51870</v>
      </c>
      <c r="AA4689">
        <v>-61</v>
      </c>
      <c r="AB4689">
        <v>803740</v>
      </c>
      <c r="AC4689">
        <v>51870</v>
      </c>
      <c r="AD4689">
        <v>0</v>
      </c>
      <c r="AE4689" t="b">
        <f t="shared" si="199"/>
        <v>0</v>
      </c>
    </row>
    <row r="4690" spans="1:31" hidden="1">
      <c r="A4690" s="6" t="s">
        <v>7750</v>
      </c>
      <c r="B4690" t="s">
        <v>29</v>
      </c>
      <c r="C4690">
        <v>41</v>
      </c>
      <c r="D4690" t="s">
        <v>8918</v>
      </c>
      <c r="E4690">
        <v>4308210</v>
      </c>
      <c r="F4690" t="s">
        <v>31</v>
      </c>
      <c r="G4690" t="s">
        <v>29</v>
      </c>
      <c r="H4690" t="s">
        <v>237</v>
      </c>
      <c r="I4690">
        <v>0</v>
      </c>
      <c r="J4690">
        <v>1</v>
      </c>
      <c r="K4690">
        <v>0</v>
      </c>
      <c r="L4690" t="s">
        <v>4371</v>
      </c>
      <c r="M4690" t="s">
        <v>81</v>
      </c>
      <c r="N4690">
        <v>2000000</v>
      </c>
      <c r="O4690">
        <f t="shared" si="198"/>
        <v>356084</v>
      </c>
      <c r="Q4690" t="s">
        <v>35</v>
      </c>
      <c r="R4690">
        <v>0</v>
      </c>
      <c r="S4690">
        <v>33</v>
      </c>
      <c r="T4690" t="s">
        <v>37</v>
      </c>
      <c r="U4690" t="s">
        <v>188</v>
      </c>
      <c r="W4690" s="2" t="e">
        <f>IF(VLOOKUP(V4690,'reference classification'!$B$1:G4694,6,FALSE)&gt;90,1,0)</f>
        <v>#N/A</v>
      </c>
      <c r="X4690">
        <v>1856084</v>
      </c>
      <c r="Y4690" t="s">
        <v>4371</v>
      </c>
      <c r="Z4690">
        <v>356084</v>
      </c>
      <c r="AA4690">
        <v>-45</v>
      </c>
      <c r="AB4690">
        <v>2212168</v>
      </c>
      <c r="AC4690">
        <v>356084</v>
      </c>
      <c r="AD4690">
        <v>0</v>
      </c>
      <c r="AE4690" t="b">
        <f t="shared" si="199"/>
        <v>0</v>
      </c>
    </row>
    <row r="4691" spans="1:31" hidden="1">
      <c r="A4691" s="6" t="s">
        <v>10280</v>
      </c>
      <c r="B4691" t="s">
        <v>29</v>
      </c>
      <c r="C4691">
        <v>9</v>
      </c>
      <c r="D4691" t="s">
        <v>8920</v>
      </c>
      <c r="F4691" t="s">
        <v>31</v>
      </c>
      <c r="G4691" t="s">
        <v>29</v>
      </c>
      <c r="H4691" t="s">
        <v>8921</v>
      </c>
      <c r="I4691">
        <v>0</v>
      </c>
      <c r="J4691">
        <v>1</v>
      </c>
      <c r="K4691">
        <v>0</v>
      </c>
      <c r="L4691" t="s">
        <v>4433</v>
      </c>
      <c r="M4691" t="s">
        <v>81</v>
      </c>
      <c r="N4691">
        <v>1000000</v>
      </c>
      <c r="O4691">
        <f t="shared" si="198"/>
        <v>293358</v>
      </c>
      <c r="Q4691" t="s">
        <v>35</v>
      </c>
      <c r="R4691">
        <v>3</v>
      </c>
      <c r="S4691">
        <v>3</v>
      </c>
      <c r="T4691" t="s">
        <v>37</v>
      </c>
      <c r="U4691" t="s">
        <v>2261</v>
      </c>
      <c r="W4691" s="2" t="e">
        <f>IF(VLOOKUP(V4691,'reference classification'!$B$1:G4695,6,FALSE)&gt;90,1,0)</f>
        <v>#N/A</v>
      </c>
      <c r="X4691">
        <v>293358</v>
      </c>
      <c r="Y4691" t="s">
        <v>4433</v>
      </c>
      <c r="Z4691">
        <v>293358</v>
      </c>
      <c r="AA4691">
        <v>31</v>
      </c>
      <c r="AB4691">
        <v>586716</v>
      </c>
      <c r="AC4691">
        <v>293358</v>
      </c>
      <c r="AD4691">
        <v>0</v>
      </c>
      <c r="AE4691" t="b">
        <f t="shared" si="199"/>
        <v>0</v>
      </c>
    </row>
    <row r="4692" spans="1:31" hidden="1">
      <c r="A4692" s="6" t="s">
        <v>7182</v>
      </c>
      <c r="B4692" t="s">
        <v>29</v>
      </c>
      <c r="C4692">
        <v>41</v>
      </c>
      <c r="D4692" t="s">
        <v>8923</v>
      </c>
      <c r="E4692">
        <v>7216010</v>
      </c>
      <c r="F4692" t="s">
        <v>31</v>
      </c>
      <c r="G4692" t="s">
        <v>29</v>
      </c>
      <c r="H4692" t="s">
        <v>327</v>
      </c>
      <c r="I4692">
        <v>0</v>
      </c>
      <c r="J4692">
        <v>1</v>
      </c>
      <c r="K4692">
        <v>0</v>
      </c>
      <c r="L4692" t="s">
        <v>4371</v>
      </c>
      <c r="M4692" t="s">
        <v>81</v>
      </c>
      <c r="N4692">
        <v>12000000</v>
      </c>
      <c r="O4692">
        <f t="shared" si="198"/>
        <v>2800000</v>
      </c>
      <c r="Q4692" t="s">
        <v>35</v>
      </c>
      <c r="R4692">
        <v>0</v>
      </c>
      <c r="S4692">
        <v>33</v>
      </c>
      <c r="T4692" t="s">
        <v>37</v>
      </c>
      <c r="U4692" t="s">
        <v>188</v>
      </c>
      <c r="W4692" s="2" t="e">
        <f>IF(VLOOKUP(V4692,'reference classification'!$B$1:G4696,6,FALSE)&gt;90,1,0)</f>
        <v>#N/A</v>
      </c>
      <c r="X4692">
        <v>8410358</v>
      </c>
      <c r="Y4692" t="s">
        <v>4371</v>
      </c>
      <c r="Z4692">
        <v>2800000</v>
      </c>
      <c r="AA4692">
        <v>-30</v>
      </c>
      <c r="AB4692">
        <v>11210358</v>
      </c>
      <c r="AC4692">
        <v>2800000</v>
      </c>
      <c r="AD4692">
        <v>0</v>
      </c>
      <c r="AE4692" t="b">
        <f t="shared" si="199"/>
        <v>0</v>
      </c>
    </row>
    <row r="4693" spans="1:31" hidden="1">
      <c r="A4693" s="6" t="s">
        <v>6653</v>
      </c>
      <c r="B4693" t="s">
        <v>29</v>
      </c>
      <c r="C4693">
        <v>30</v>
      </c>
      <c r="D4693" t="s">
        <v>8177</v>
      </c>
      <c r="F4693" t="s">
        <v>31</v>
      </c>
      <c r="G4693" t="s">
        <v>29</v>
      </c>
      <c r="H4693" t="s">
        <v>2731</v>
      </c>
      <c r="I4693">
        <v>0</v>
      </c>
      <c r="J4693">
        <v>1</v>
      </c>
      <c r="K4693">
        <v>0</v>
      </c>
      <c r="L4693" t="s">
        <v>4371</v>
      </c>
      <c r="M4693" t="s">
        <v>81</v>
      </c>
      <c r="N4693">
        <v>16000000</v>
      </c>
      <c r="O4693">
        <f t="shared" si="198"/>
        <v>3960784</v>
      </c>
      <c r="Q4693" t="s">
        <v>35</v>
      </c>
      <c r="R4693">
        <v>0</v>
      </c>
      <c r="S4693">
        <v>33</v>
      </c>
      <c r="T4693" t="s">
        <v>37</v>
      </c>
      <c r="U4693" t="s">
        <v>188</v>
      </c>
      <c r="W4693" s="2" t="e">
        <f>IF(VLOOKUP(V4693,'reference classification'!$B$1:G4697,6,FALSE)&gt;90,1,0)</f>
        <v>#N/A</v>
      </c>
      <c r="X4693">
        <v>15960784</v>
      </c>
      <c r="Y4693" t="s">
        <v>4371</v>
      </c>
      <c r="Z4693">
        <v>3960784</v>
      </c>
      <c r="AA4693">
        <v>-59</v>
      </c>
      <c r="AB4693">
        <v>19921568</v>
      </c>
      <c r="AC4693">
        <v>3960784</v>
      </c>
      <c r="AD4693">
        <v>0</v>
      </c>
      <c r="AE4693" t="b">
        <f t="shared" si="199"/>
        <v>0</v>
      </c>
    </row>
    <row r="4694" spans="1:31" hidden="1">
      <c r="A4694" s="6" t="s">
        <v>5664</v>
      </c>
      <c r="B4694" t="s">
        <v>29</v>
      </c>
      <c r="C4694">
        <v>41</v>
      </c>
      <c r="D4694" t="s">
        <v>8022</v>
      </c>
      <c r="E4694">
        <v>5218010</v>
      </c>
      <c r="F4694" t="s">
        <v>44</v>
      </c>
      <c r="G4694" t="s">
        <v>29</v>
      </c>
      <c r="H4694" t="s">
        <v>243</v>
      </c>
      <c r="I4694">
        <v>0</v>
      </c>
      <c r="J4694">
        <v>1</v>
      </c>
      <c r="K4694">
        <v>0</v>
      </c>
      <c r="L4694" t="s">
        <v>5127</v>
      </c>
      <c r="M4694" t="s">
        <v>81</v>
      </c>
      <c r="N4694">
        <v>1500000</v>
      </c>
      <c r="O4694">
        <f t="shared" si="198"/>
        <v>125000</v>
      </c>
      <c r="Q4694" t="s">
        <v>35</v>
      </c>
      <c r="R4694">
        <v>2.5</v>
      </c>
      <c r="S4694">
        <v>4</v>
      </c>
      <c r="T4694" t="s">
        <v>77</v>
      </c>
      <c r="U4694" t="s">
        <v>78</v>
      </c>
      <c r="W4694" s="2" t="e">
        <f>IF(VLOOKUP(V4694,'reference classification'!$B$1:G4698,6,FALSE)&gt;90,1,0)</f>
        <v>#N/A</v>
      </c>
      <c r="X4694">
        <v>875000</v>
      </c>
      <c r="Y4694" t="s">
        <v>5127</v>
      </c>
      <c r="Z4694">
        <v>125000</v>
      </c>
      <c r="AA4694">
        <v>-24</v>
      </c>
      <c r="AB4694">
        <v>1000000</v>
      </c>
      <c r="AC4694">
        <v>125000</v>
      </c>
      <c r="AD4694">
        <v>0</v>
      </c>
      <c r="AE4694" t="b">
        <f t="shared" si="199"/>
        <v>0</v>
      </c>
    </row>
    <row r="4695" spans="1:31" hidden="1">
      <c r="A4695" s="6" t="s">
        <v>5664</v>
      </c>
      <c r="B4695" t="s">
        <v>29</v>
      </c>
      <c r="C4695">
        <v>41</v>
      </c>
      <c r="D4695" t="s">
        <v>8925</v>
      </c>
      <c r="F4695" t="s">
        <v>44</v>
      </c>
      <c r="G4695" t="s">
        <v>29</v>
      </c>
      <c r="H4695" t="s">
        <v>237</v>
      </c>
      <c r="I4695">
        <v>0</v>
      </c>
      <c r="J4695">
        <v>1</v>
      </c>
      <c r="K4695">
        <v>0</v>
      </c>
      <c r="L4695" t="s">
        <v>4371</v>
      </c>
      <c r="M4695" t="s">
        <v>34</v>
      </c>
      <c r="N4695">
        <v>600000</v>
      </c>
      <c r="O4695">
        <f t="shared" si="198"/>
        <v>255137</v>
      </c>
      <c r="Q4695" t="s">
        <v>35</v>
      </c>
      <c r="R4695">
        <v>0</v>
      </c>
      <c r="S4695">
        <v>24</v>
      </c>
      <c r="T4695" t="s">
        <v>37</v>
      </c>
      <c r="U4695" t="s">
        <v>78</v>
      </c>
      <c r="W4695" s="2" t="e">
        <f>IF(VLOOKUP(V4695,'reference classification'!$B$1:G4699,6,FALSE)&gt;90,1,0)</f>
        <v>#N/A</v>
      </c>
      <c r="X4695">
        <v>255137</v>
      </c>
      <c r="Y4695" t="s">
        <v>4371</v>
      </c>
      <c r="Z4695">
        <v>255137</v>
      </c>
      <c r="AA4695">
        <v>31</v>
      </c>
      <c r="AB4695">
        <v>510274</v>
      </c>
      <c r="AC4695">
        <v>255137</v>
      </c>
      <c r="AD4695">
        <v>0</v>
      </c>
      <c r="AE4695" t="b">
        <f t="shared" si="199"/>
        <v>0</v>
      </c>
    </row>
    <row r="4696" spans="1:31" hidden="1">
      <c r="A4696" s="6" t="s">
        <v>10216</v>
      </c>
      <c r="B4696" t="s">
        <v>29</v>
      </c>
      <c r="C4696">
        <v>41</v>
      </c>
      <c r="D4696" t="s">
        <v>8927</v>
      </c>
      <c r="E4696">
        <v>7212290</v>
      </c>
      <c r="F4696" t="s">
        <v>44</v>
      </c>
      <c r="G4696" t="s">
        <v>29</v>
      </c>
      <c r="H4696" t="s">
        <v>237</v>
      </c>
      <c r="I4696">
        <v>0</v>
      </c>
      <c r="J4696">
        <v>1</v>
      </c>
      <c r="K4696">
        <v>0</v>
      </c>
      <c r="L4696" t="s">
        <v>4371</v>
      </c>
      <c r="M4696" t="s">
        <v>34</v>
      </c>
      <c r="N4696">
        <v>1000000</v>
      </c>
      <c r="O4696">
        <f t="shared" si="198"/>
        <v>905915</v>
      </c>
      <c r="Q4696" t="s">
        <v>35</v>
      </c>
      <c r="R4696">
        <v>0</v>
      </c>
      <c r="S4696">
        <v>24</v>
      </c>
      <c r="T4696" t="s">
        <v>37</v>
      </c>
      <c r="U4696" t="s">
        <v>78</v>
      </c>
      <c r="W4696" s="2" t="e">
        <f>IF(VLOOKUP(V4696,'reference classification'!$B$1:G4700,6,FALSE)&gt;90,1,0)</f>
        <v>#N/A</v>
      </c>
      <c r="X4696">
        <v>905915</v>
      </c>
      <c r="Y4696" t="s">
        <v>4371</v>
      </c>
      <c r="Z4696">
        <v>905915</v>
      </c>
      <c r="AA4696">
        <v>31</v>
      </c>
      <c r="AB4696">
        <v>1811830</v>
      </c>
      <c r="AC4696">
        <v>905915</v>
      </c>
      <c r="AD4696">
        <v>0</v>
      </c>
      <c r="AE4696" t="b">
        <f t="shared" si="199"/>
        <v>0</v>
      </c>
    </row>
    <row r="4697" spans="1:31" hidden="1">
      <c r="A4697" s="6" t="s">
        <v>9765</v>
      </c>
      <c r="B4697" t="s">
        <v>29</v>
      </c>
      <c r="C4697">
        <v>41</v>
      </c>
      <c r="D4697" t="s">
        <v>3013</v>
      </c>
      <c r="F4697" t="s">
        <v>44</v>
      </c>
      <c r="G4697" t="s">
        <v>29</v>
      </c>
      <c r="H4697" t="s">
        <v>4370</v>
      </c>
      <c r="I4697">
        <v>0</v>
      </c>
      <c r="J4697">
        <v>1</v>
      </c>
      <c r="K4697">
        <v>0</v>
      </c>
      <c r="L4697" t="s">
        <v>4371</v>
      </c>
      <c r="M4697" t="s">
        <v>34</v>
      </c>
      <c r="N4697">
        <v>800000</v>
      </c>
      <c r="O4697">
        <f t="shared" si="198"/>
        <v>210109</v>
      </c>
      <c r="Q4697" t="s">
        <v>35</v>
      </c>
      <c r="R4697">
        <v>0</v>
      </c>
      <c r="S4697">
        <v>33</v>
      </c>
      <c r="T4697" t="s">
        <v>37</v>
      </c>
      <c r="U4697" t="s">
        <v>188</v>
      </c>
      <c r="W4697" s="2" t="e">
        <f>IF(VLOOKUP(V4697,'reference classification'!$B$1:G4701,6,FALSE)&gt;90,1,0)</f>
        <v>#N/A</v>
      </c>
      <c r="X4697">
        <v>770109</v>
      </c>
      <c r="Y4697" t="s">
        <v>4371</v>
      </c>
      <c r="Z4697">
        <v>210109</v>
      </c>
      <c r="AA4697">
        <v>-50</v>
      </c>
      <c r="AB4697">
        <v>980218</v>
      </c>
      <c r="AC4697">
        <v>210109</v>
      </c>
      <c r="AD4697">
        <v>0</v>
      </c>
      <c r="AE4697" t="b">
        <f t="shared" si="199"/>
        <v>0</v>
      </c>
    </row>
    <row r="4698" spans="1:31" hidden="1">
      <c r="A4698" s="6" t="s">
        <v>6883</v>
      </c>
      <c r="B4698" t="s">
        <v>29</v>
      </c>
      <c r="C4698">
        <v>41</v>
      </c>
      <c r="D4698" t="s">
        <v>2681</v>
      </c>
      <c r="E4698">
        <v>7210110</v>
      </c>
      <c r="F4698" t="s">
        <v>31</v>
      </c>
      <c r="G4698" t="s">
        <v>29</v>
      </c>
      <c r="H4698" t="s">
        <v>4370</v>
      </c>
      <c r="I4698">
        <v>0</v>
      </c>
      <c r="J4698">
        <v>1</v>
      </c>
      <c r="K4698">
        <v>0</v>
      </c>
      <c r="L4698" t="s">
        <v>4371</v>
      </c>
      <c r="M4698" t="s">
        <v>81</v>
      </c>
      <c r="N4698">
        <v>4000000</v>
      </c>
      <c r="O4698">
        <f t="shared" si="198"/>
        <v>1000000</v>
      </c>
      <c r="Q4698" t="s">
        <v>35</v>
      </c>
      <c r="R4698">
        <v>0</v>
      </c>
      <c r="S4698">
        <v>33</v>
      </c>
      <c r="T4698" t="s">
        <v>37</v>
      </c>
      <c r="U4698" t="s">
        <v>188</v>
      </c>
      <c r="W4698" s="2" t="e">
        <f>IF(VLOOKUP(V4698,'reference classification'!$B$1:G4702,6,FALSE)&gt;90,1,0)</f>
        <v>#N/A</v>
      </c>
      <c r="X4698">
        <v>2000000</v>
      </c>
      <c r="Y4698" t="s">
        <v>4371</v>
      </c>
      <c r="Z4698">
        <v>1000000</v>
      </c>
      <c r="AA4698">
        <v>-30</v>
      </c>
      <c r="AB4698">
        <v>3000000</v>
      </c>
      <c r="AC4698">
        <v>1000000</v>
      </c>
      <c r="AD4698">
        <v>0</v>
      </c>
      <c r="AE4698" t="b">
        <f t="shared" si="199"/>
        <v>0</v>
      </c>
    </row>
    <row r="4699" spans="1:31" hidden="1">
      <c r="A4699" s="6" t="s">
        <v>7261</v>
      </c>
      <c r="B4699" t="s">
        <v>29</v>
      </c>
      <c r="C4699">
        <v>41</v>
      </c>
      <c r="D4699" t="s">
        <v>7957</v>
      </c>
      <c r="E4699">
        <v>5315010</v>
      </c>
      <c r="F4699" t="s">
        <v>31</v>
      </c>
      <c r="G4699" t="s">
        <v>29</v>
      </c>
      <c r="H4699" t="s">
        <v>243</v>
      </c>
      <c r="I4699">
        <v>0</v>
      </c>
      <c r="J4699">
        <v>1</v>
      </c>
      <c r="K4699">
        <v>0</v>
      </c>
      <c r="L4699" t="s">
        <v>5127</v>
      </c>
      <c r="M4699" t="s">
        <v>81</v>
      </c>
      <c r="N4699">
        <v>800000</v>
      </c>
      <c r="O4699">
        <f t="shared" si="198"/>
        <v>78810</v>
      </c>
      <c r="Q4699" t="s">
        <v>35</v>
      </c>
      <c r="R4699">
        <v>2.5</v>
      </c>
      <c r="S4699">
        <v>5</v>
      </c>
      <c r="T4699" t="s">
        <v>77</v>
      </c>
      <c r="U4699" t="s">
        <v>78</v>
      </c>
      <c r="W4699" s="2" t="e">
        <f>IF(VLOOKUP(V4699,'reference classification'!$B$1:G4703,6,FALSE)&gt;90,1,0)</f>
        <v>#N/A</v>
      </c>
      <c r="X4699">
        <v>160778</v>
      </c>
      <c r="Y4699" t="s">
        <v>5127</v>
      </c>
      <c r="Z4699">
        <v>78810</v>
      </c>
      <c r="AA4699">
        <v>-25</v>
      </c>
      <c r="AB4699">
        <v>239588</v>
      </c>
      <c r="AC4699">
        <v>78810</v>
      </c>
      <c r="AD4699">
        <v>0</v>
      </c>
      <c r="AE4699" t="b">
        <f t="shared" si="199"/>
        <v>0</v>
      </c>
    </row>
    <row r="4700" spans="1:31" hidden="1">
      <c r="A4700" s="6" t="s">
        <v>10919</v>
      </c>
      <c r="B4700" t="s">
        <v>29</v>
      </c>
      <c r="C4700">
        <v>41</v>
      </c>
      <c r="D4700" t="s">
        <v>247</v>
      </c>
      <c r="E4700">
        <v>7210250</v>
      </c>
      <c r="F4700" t="s">
        <v>31</v>
      </c>
      <c r="G4700" t="s">
        <v>29</v>
      </c>
      <c r="H4700" t="s">
        <v>237</v>
      </c>
      <c r="I4700">
        <v>0</v>
      </c>
      <c r="J4700">
        <v>1</v>
      </c>
      <c r="K4700">
        <v>0</v>
      </c>
      <c r="L4700" t="s">
        <v>4371</v>
      </c>
      <c r="M4700" t="s">
        <v>34</v>
      </c>
      <c r="N4700">
        <v>900000</v>
      </c>
      <c r="O4700">
        <f t="shared" si="198"/>
        <v>547972</v>
      </c>
      <c r="Q4700" t="s">
        <v>35</v>
      </c>
      <c r="R4700">
        <v>0</v>
      </c>
      <c r="S4700">
        <v>24</v>
      </c>
      <c r="T4700" t="s">
        <v>37</v>
      </c>
      <c r="U4700" t="s">
        <v>78</v>
      </c>
      <c r="W4700" s="2" t="e">
        <f>IF(VLOOKUP(V4700,'reference classification'!$B$1:G4704,6,FALSE)&gt;90,1,0)</f>
        <v>#N/A</v>
      </c>
      <c r="X4700">
        <v>547972</v>
      </c>
      <c r="Y4700" t="s">
        <v>4371</v>
      </c>
      <c r="Z4700">
        <v>547972</v>
      </c>
      <c r="AA4700">
        <v>31</v>
      </c>
      <c r="AB4700">
        <v>1095944</v>
      </c>
      <c r="AC4700">
        <v>547972</v>
      </c>
      <c r="AD4700">
        <v>0</v>
      </c>
      <c r="AE4700" t="b">
        <f t="shared" si="199"/>
        <v>0</v>
      </c>
    </row>
    <row r="4701" spans="1:31" hidden="1">
      <c r="A4701" s="6" t="s">
        <v>4163</v>
      </c>
      <c r="B4701" t="s">
        <v>29</v>
      </c>
      <c r="C4701">
        <v>41</v>
      </c>
      <c r="D4701" t="s">
        <v>8932</v>
      </c>
      <c r="F4701" t="s">
        <v>31</v>
      </c>
      <c r="G4701" t="s">
        <v>29</v>
      </c>
      <c r="H4701" t="s">
        <v>135</v>
      </c>
      <c r="I4701">
        <v>0</v>
      </c>
      <c r="J4701">
        <v>1</v>
      </c>
      <c r="K4701">
        <v>0</v>
      </c>
      <c r="L4701" t="s">
        <v>4205</v>
      </c>
      <c r="M4701" t="s">
        <v>81</v>
      </c>
      <c r="N4701">
        <v>4500000</v>
      </c>
      <c r="O4701">
        <f t="shared" si="198"/>
        <v>357000</v>
      </c>
      <c r="Q4701" t="s">
        <v>35</v>
      </c>
      <c r="R4701">
        <v>24.1</v>
      </c>
      <c r="S4701">
        <v>24</v>
      </c>
      <c r="T4701" t="s">
        <v>77</v>
      </c>
      <c r="U4701" t="s">
        <v>188</v>
      </c>
      <c r="W4701" s="2" t="e">
        <f>IF(VLOOKUP(V4701,'reference classification'!$B$1:G4705,6,FALSE)&gt;90,1,0)</f>
        <v>#N/A</v>
      </c>
      <c r="X4701">
        <v>2415000</v>
      </c>
      <c r="Y4701" t="s">
        <v>4205</v>
      </c>
      <c r="Z4701">
        <v>357000</v>
      </c>
      <c r="AA4701">
        <v>0</v>
      </c>
      <c r="AB4701">
        <v>2772000</v>
      </c>
      <c r="AC4701">
        <v>357000</v>
      </c>
      <c r="AD4701">
        <v>0</v>
      </c>
      <c r="AE4701" t="b">
        <f t="shared" si="199"/>
        <v>0</v>
      </c>
    </row>
    <row r="4702" spans="1:31" hidden="1">
      <c r="A4702" s="6" t="s">
        <v>6569</v>
      </c>
      <c r="B4702" t="s">
        <v>29</v>
      </c>
      <c r="C4702">
        <v>41</v>
      </c>
      <c r="D4702" t="s">
        <v>3170</v>
      </c>
      <c r="E4702">
        <v>7212130</v>
      </c>
      <c r="F4702" t="s">
        <v>31</v>
      </c>
      <c r="G4702" t="s">
        <v>29</v>
      </c>
      <c r="H4702" t="s">
        <v>237</v>
      </c>
      <c r="I4702">
        <v>0</v>
      </c>
      <c r="J4702">
        <v>1</v>
      </c>
      <c r="K4702">
        <v>0</v>
      </c>
      <c r="L4702" t="s">
        <v>4371</v>
      </c>
      <c r="M4702" t="s">
        <v>34</v>
      </c>
      <c r="N4702">
        <v>300000</v>
      </c>
      <c r="O4702">
        <f t="shared" si="198"/>
        <v>35905</v>
      </c>
      <c r="Q4702" t="s">
        <v>35</v>
      </c>
      <c r="R4702">
        <v>0</v>
      </c>
      <c r="S4702">
        <v>24</v>
      </c>
      <c r="T4702" t="s">
        <v>37</v>
      </c>
      <c r="U4702" t="s">
        <v>78</v>
      </c>
      <c r="W4702" s="2" t="e">
        <f>IF(VLOOKUP(V4702,'reference classification'!$B$1:G4706,6,FALSE)&gt;90,1,0)</f>
        <v>#N/A</v>
      </c>
      <c r="X4702">
        <v>35905</v>
      </c>
      <c r="Y4702" t="s">
        <v>4371</v>
      </c>
      <c r="Z4702">
        <v>35905</v>
      </c>
      <c r="AA4702">
        <v>31</v>
      </c>
      <c r="AB4702">
        <v>71810</v>
      </c>
      <c r="AC4702">
        <v>35905</v>
      </c>
      <c r="AD4702">
        <v>0</v>
      </c>
      <c r="AE4702" t="b">
        <f t="shared" si="199"/>
        <v>0</v>
      </c>
    </row>
    <row r="4703" spans="1:31" hidden="1">
      <c r="A4703" s="6" t="s">
        <v>6859</v>
      </c>
      <c r="B4703" t="s">
        <v>29</v>
      </c>
      <c r="C4703">
        <v>41</v>
      </c>
      <c r="D4703" t="s">
        <v>8935</v>
      </c>
      <c r="F4703" t="s">
        <v>44</v>
      </c>
      <c r="G4703" t="s">
        <v>29</v>
      </c>
      <c r="H4703" t="s">
        <v>4370</v>
      </c>
      <c r="I4703">
        <v>0</v>
      </c>
      <c r="J4703">
        <v>1</v>
      </c>
      <c r="K4703">
        <v>0</v>
      </c>
      <c r="L4703" t="s">
        <v>4371</v>
      </c>
      <c r="M4703" t="s">
        <v>34</v>
      </c>
      <c r="N4703">
        <v>600000</v>
      </c>
      <c r="O4703">
        <f t="shared" si="198"/>
        <v>322729</v>
      </c>
      <c r="Q4703" t="s">
        <v>35</v>
      </c>
      <c r="R4703">
        <v>0</v>
      </c>
      <c r="S4703">
        <v>24</v>
      </c>
      <c r="T4703" t="s">
        <v>37</v>
      </c>
      <c r="U4703" t="s">
        <v>78</v>
      </c>
      <c r="W4703" s="2" t="e">
        <f>IF(VLOOKUP(V4703,'reference classification'!$B$1:G4707,6,FALSE)&gt;90,1,0)</f>
        <v>#N/A</v>
      </c>
      <c r="X4703">
        <v>322729</v>
      </c>
      <c r="Y4703" t="s">
        <v>4371</v>
      </c>
      <c r="Z4703">
        <v>322729</v>
      </c>
      <c r="AA4703">
        <v>31</v>
      </c>
      <c r="AB4703">
        <v>645458</v>
      </c>
      <c r="AC4703">
        <v>322729</v>
      </c>
      <c r="AD4703">
        <v>0</v>
      </c>
      <c r="AE4703" t="b">
        <f t="shared" si="199"/>
        <v>0</v>
      </c>
    </row>
    <row r="4704" spans="1:31" hidden="1">
      <c r="A4704" s="6" t="s">
        <v>7619</v>
      </c>
      <c r="B4704" t="s">
        <v>29</v>
      </c>
      <c r="C4704">
        <v>41</v>
      </c>
      <c r="D4704" t="s">
        <v>8079</v>
      </c>
      <c r="E4704">
        <v>5317010</v>
      </c>
      <c r="F4704" t="s">
        <v>44</v>
      </c>
      <c r="G4704" t="s">
        <v>29</v>
      </c>
      <c r="H4704" t="s">
        <v>243</v>
      </c>
      <c r="I4704">
        <v>0</v>
      </c>
      <c r="J4704">
        <v>1</v>
      </c>
      <c r="K4704">
        <v>0</v>
      </c>
      <c r="L4704" t="s">
        <v>5127</v>
      </c>
      <c r="M4704" t="s">
        <v>81</v>
      </c>
      <c r="N4704">
        <v>1200000</v>
      </c>
      <c r="O4704">
        <f t="shared" si="198"/>
        <v>100000</v>
      </c>
      <c r="P4704" t="b">
        <f>N4704=O4704</f>
        <v>0</v>
      </c>
      <c r="Q4704" t="s">
        <v>35</v>
      </c>
      <c r="R4704">
        <v>2.5</v>
      </c>
      <c r="S4704">
        <v>5</v>
      </c>
      <c r="T4704" t="s">
        <v>77</v>
      </c>
      <c r="U4704" t="s">
        <v>188</v>
      </c>
      <c r="W4704" s="2" t="e">
        <f>IF(VLOOKUP(V4704,'reference classification'!$B$1:G4708,6,FALSE)&gt;90,1,0)</f>
        <v>#N/A</v>
      </c>
      <c r="X4704">
        <v>0</v>
      </c>
      <c r="Y4704" t="s">
        <v>5127</v>
      </c>
      <c r="Z4704">
        <v>100000</v>
      </c>
      <c r="AA4704">
        <v>-21</v>
      </c>
      <c r="AB4704">
        <v>100000</v>
      </c>
      <c r="AC4704">
        <v>100000</v>
      </c>
      <c r="AD4704">
        <v>0</v>
      </c>
      <c r="AE4704" t="b">
        <f t="shared" si="199"/>
        <v>1</v>
      </c>
    </row>
    <row r="4705" spans="1:31" hidden="1">
      <c r="A4705" s="6" t="s">
        <v>7619</v>
      </c>
      <c r="B4705" t="s">
        <v>29</v>
      </c>
      <c r="C4705">
        <v>41</v>
      </c>
      <c r="D4705" t="s">
        <v>213</v>
      </c>
      <c r="F4705" t="s">
        <v>44</v>
      </c>
      <c r="G4705" t="s">
        <v>29</v>
      </c>
      <c r="H4705" t="s">
        <v>237</v>
      </c>
      <c r="I4705">
        <v>0</v>
      </c>
      <c r="J4705">
        <v>1</v>
      </c>
      <c r="K4705">
        <v>0</v>
      </c>
      <c r="L4705" t="s">
        <v>4371</v>
      </c>
      <c r="M4705" t="s">
        <v>34</v>
      </c>
      <c r="N4705">
        <v>1000000</v>
      </c>
      <c r="O4705">
        <f t="shared" si="198"/>
        <v>1000000</v>
      </c>
      <c r="Q4705" t="s">
        <v>35</v>
      </c>
      <c r="R4705">
        <v>0</v>
      </c>
      <c r="S4705">
        <v>24</v>
      </c>
      <c r="T4705" t="s">
        <v>37</v>
      </c>
      <c r="U4705" t="s">
        <v>78</v>
      </c>
      <c r="W4705" s="2" t="e">
        <f>IF(VLOOKUP(V4705,'reference classification'!$B$1:G4709,6,FALSE)&gt;90,1,0)</f>
        <v>#N/A</v>
      </c>
      <c r="X4705">
        <v>1000000</v>
      </c>
      <c r="Y4705" t="s">
        <v>4371</v>
      </c>
      <c r="Z4705">
        <v>1000000</v>
      </c>
      <c r="AA4705">
        <v>31</v>
      </c>
      <c r="AB4705">
        <v>2000000</v>
      </c>
      <c r="AC4705">
        <v>1000000</v>
      </c>
      <c r="AD4705">
        <v>0</v>
      </c>
      <c r="AE4705" t="b">
        <f t="shared" si="199"/>
        <v>0</v>
      </c>
    </row>
    <row r="4706" spans="1:31" hidden="1">
      <c r="A4706" s="6" t="s">
        <v>11223</v>
      </c>
      <c r="B4706" t="s">
        <v>29</v>
      </c>
      <c r="C4706">
        <v>41</v>
      </c>
      <c r="D4706" t="s">
        <v>8938</v>
      </c>
      <c r="F4706" t="s">
        <v>44</v>
      </c>
      <c r="G4706" t="s">
        <v>29</v>
      </c>
      <c r="H4706" t="s">
        <v>237</v>
      </c>
      <c r="I4706">
        <v>0</v>
      </c>
      <c r="J4706">
        <v>1</v>
      </c>
      <c r="K4706">
        <v>0</v>
      </c>
      <c r="L4706" t="s">
        <v>4371</v>
      </c>
      <c r="M4706" t="s">
        <v>34</v>
      </c>
      <c r="N4706">
        <v>600000</v>
      </c>
      <c r="O4706">
        <f t="shared" si="198"/>
        <v>529176</v>
      </c>
      <c r="Q4706" t="s">
        <v>35</v>
      </c>
      <c r="R4706">
        <v>0</v>
      </c>
      <c r="S4706">
        <v>24</v>
      </c>
      <c r="T4706" t="s">
        <v>37</v>
      </c>
      <c r="U4706" t="s">
        <v>78</v>
      </c>
      <c r="W4706" s="2" t="e">
        <f>IF(VLOOKUP(V4706,'reference classification'!$B$1:G4710,6,FALSE)&gt;90,1,0)</f>
        <v>#N/A</v>
      </c>
      <c r="X4706">
        <v>529176</v>
      </c>
      <c r="Y4706" t="s">
        <v>4371</v>
      </c>
      <c r="Z4706">
        <v>529176</v>
      </c>
      <c r="AA4706">
        <v>31</v>
      </c>
      <c r="AB4706">
        <v>1058352</v>
      </c>
      <c r="AC4706">
        <v>529176</v>
      </c>
      <c r="AD4706">
        <v>0</v>
      </c>
      <c r="AE4706" t="b">
        <f t="shared" si="199"/>
        <v>0</v>
      </c>
    </row>
    <row r="4707" spans="1:31" hidden="1">
      <c r="A4707" s="6" t="s">
        <v>11773</v>
      </c>
      <c r="B4707" t="s">
        <v>29</v>
      </c>
      <c r="C4707">
        <v>41</v>
      </c>
      <c r="D4707" t="s">
        <v>8940</v>
      </c>
      <c r="E4707">
        <v>5216011</v>
      </c>
      <c r="F4707" t="s">
        <v>31</v>
      </c>
      <c r="G4707" t="s">
        <v>29</v>
      </c>
      <c r="H4707" t="s">
        <v>243</v>
      </c>
      <c r="I4707">
        <v>0</v>
      </c>
      <c r="J4707">
        <v>1</v>
      </c>
      <c r="K4707">
        <v>0</v>
      </c>
      <c r="L4707" t="s">
        <v>5127</v>
      </c>
      <c r="M4707" t="s">
        <v>81</v>
      </c>
      <c r="N4707">
        <v>1700000</v>
      </c>
      <c r="O4707">
        <f t="shared" si="198"/>
        <v>47300</v>
      </c>
      <c r="Q4707" t="s">
        <v>35</v>
      </c>
      <c r="R4707">
        <v>2.5</v>
      </c>
      <c r="S4707">
        <v>4</v>
      </c>
      <c r="T4707" t="s">
        <v>77</v>
      </c>
      <c r="U4707" t="s">
        <v>2261</v>
      </c>
      <c r="W4707" s="2" t="e">
        <f>IF(VLOOKUP(V4707,'reference classification'!$B$1:G4711,6,FALSE)&gt;90,1,0)</f>
        <v>#N/A</v>
      </c>
      <c r="X4707">
        <v>1274300</v>
      </c>
      <c r="Y4707" t="s">
        <v>5127</v>
      </c>
      <c r="Z4707">
        <v>47300</v>
      </c>
      <c r="AA4707">
        <v>-28</v>
      </c>
      <c r="AB4707">
        <v>1321600</v>
      </c>
      <c r="AC4707">
        <v>47300</v>
      </c>
      <c r="AD4707">
        <v>0</v>
      </c>
      <c r="AE4707" t="b">
        <f t="shared" si="199"/>
        <v>0</v>
      </c>
    </row>
    <row r="4708" spans="1:31" hidden="1">
      <c r="A4708" s="6" t="s">
        <v>11757</v>
      </c>
      <c r="B4708" t="s">
        <v>29</v>
      </c>
      <c r="C4708">
        <v>41</v>
      </c>
      <c r="D4708" t="s">
        <v>3703</v>
      </c>
      <c r="E4708">
        <v>7211010</v>
      </c>
      <c r="F4708" t="s">
        <v>31</v>
      </c>
      <c r="G4708" t="s">
        <v>29</v>
      </c>
      <c r="H4708" t="s">
        <v>327</v>
      </c>
      <c r="I4708">
        <v>0</v>
      </c>
      <c r="J4708">
        <v>1</v>
      </c>
      <c r="K4708">
        <v>0</v>
      </c>
      <c r="L4708" t="s">
        <v>4371</v>
      </c>
      <c r="M4708" t="s">
        <v>81</v>
      </c>
      <c r="N4708">
        <v>4000000</v>
      </c>
      <c r="O4708">
        <f t="shared" si="198"/>
        <v>351569</v>
      </c>
      <c r="Q4708" t="s">
        <v>35</v>
      </c>
      <c r="R4708">
        <v>0</v>
      </c>
      <c r="S4708">
        <v>33</v>
      </c>
      <c r="T4708" t="s">
        <v>37</v>
      </c>
      <c r="U4708" t="s">
        <v>78</v>
      </c>
      <c r="W4708" s="2" t="e">
        <f>IF(VLOOKUP(V4708,'reference classification'!$B$1:G4712,6,FALSE)&gt;90,1,0)</f>
        <v>#N/A</v>
      </c>
      <c r="X4708">
        <v>3351569</v>
      </c>
      <c r="Y4708" t="s">
        <v>4371</v>
      </c>
      <c r="Z4708">
        <v>351569</v>
      </c>
      <c r="AA4708">
        <v>-64</v>
      </c>
      <c r="AB4708">
        <v>3703138</v>
      </c>
      <c r="AC4708">
        <v>351569</v>
      </c>
      <c r="AD4708">
        <v>0</v>
      </c>
      <c r="AE4708" t="b">
        <f t="shared" si="199"/>
        <v>0</v>
      </c>
    </row>
    <row r="4709" spans="1:31" hidden="1">
      <c r="A4709" s="6" t="s">
        <v>9405</v>
      </c>
      <c r="B4709" t="s">
        <v>29</v>
      </c>
      <c r="C4709">
        <v>41</v>
      </c>
      <c r="D4709" t="s">
        <v>8943</v>
      </c>
      <c r="E4709">
        <v>7211410</v>
      </c>
      <c r="F4709" t="s">
        <v>31</v>
      </c>
      <c r="G4709" t="s">
        <v>29</v>
      </c>
      <c r="H4709" t="s">
        <v>237</v>
      </c>
      <c r="I4709">
        <v>0</v>
      </c>
      <c r="J4709">
        <v>1</v>
      </c>
      <c r="K4709">
        <v>0</v>
      </c>
      <c r="L4709" t="s">
        <v>4371</v>
      </c>
      <c r="M4709" t="s">
        <v>34</v>
      </c>
      <c r="N4709">
        <v>600000</v>
      </c>
      <c r="O4709">
        <f t="shared" si="198"/>
        <v>583363</v>
      </c>
      <c r="Q4709" t="s">
        <v>35</v>
      </c>
      <c r="R4709">
        <v>0</v>
      </c>
      <c r="S4709">
        <v>24</v>
      </c>
      <c r="T4709" t="s">
        <v>37</v>
      </c>
      <c r="U4709" t="s">
        <v>78</v>
      </c>
      <c r="W4709" s="2" t="e">
        <f>IF(VLOOKUP(V4709,'reference classification'!$B$1:G4713,6,FALSE)&gt;90,1,0)</f>
        <v>#N/A</v>
      </c>
      <c r="X4709">
        <v>583363</v>
      </c>
      <c r="Y4709" t="s">
        <v>4371</v>
      </c>
      <c r="Z4709">
        <v>583363</v>
      </c>
      <c r="AA4709">
        <v>31</v>
      </c>
      <c r="AB4709">
        <v>1166726</v>
      </c>
      <c r="AC4709">
        <v>583363</v>
      </c>
      <c r="AD4709">
        <v>0</v>
      </c>
      <c r="AE4709" t="b">
        <f t="shared" si="199"/>
        <v>0</v>
      </c>
    </row>
    <row r="4710" spans="1:31" hidden="1">
      <c r="A4710" s="6" t="s">
        <v>10032</v>
      </c>
      <c r="B4710" t="s">
        <v>29</v>
      </c>
      <c r="C4710">
        <v>41</v>
      </c>
      <c r="D4710" t="s">
        <v>734</v>
      </c>
      <c r="F4710" t="s">
        <v>31</v>
      </c>
      <c r="G4710" t="s">
        <v>29</v>
      </c>
      <c r="H4710" t="s">
        <v>237</v>
      </c>
      <c r="I4710">
        <v>0</v>
      </c>
      <c r="J4710">
        <v>1</v>
      </c>
      <c r="K4710">
        <v>0</v>
      </c>
      <c r="L4710" t="s">
        <v>4371</v>
      </c>
      <c r="M4710" t="s">
        <v>34</v>
      </c>
      <c r="N4710">
        <v>600000</v>
      </c>
      <c r="O4710">
        <f t="shared" si="198"/>
        <v>496674</v>
      </c>
      <c r="Q4710" t="s">
        <v>35</v>
      </c>
      <c r="R4710">
        <v>0</v>
      </c>
      <c r="S4710">
        <v>24</v>
      </c>
      <c r="T4710" t="s">
        <v>37</v>
      </c>
      <c r="U4710" t="s">
        <v>78</v>
      </c>
      <c r="W4710" s="2" t="e">
        <f>IF(VLOOKUP(V4710,'reference classification'!$B$1:G4714,6,FALSE)&gt;90,1,0)</f>
        <v>#N/A</v>
      </c>
      <c r="X4710">
        <v>496674</v>
      </c>
      <c r="Y4710" t="s">
        <v>4371</v>
      </c>
      <c r="Z4710">
        <v>496674</v>
      </c>
      <c r="AA4710">
        <v>31</v>
      </c>
      <c r="AB4710">
        <v>993348</v>
      </c>
      <c r="AC4710">
        <v>496674</v>
      </c>
      <c r="AD4710">
        <v>0</v>
      </c>
      <c r="AE4710" t="b">
        <f t="shared" si="199"/>
        <v>0</v>
      </c>
    </row>
    <row r="4711" spans="1:31" hidden="1">
      <c r="A4711" s="6" t="s">
        <v>11608</v>
      </c>
      <c r="B4711" t="s">
        <v>29</v>
      </c>
      <c r="C4711">
        <v>41</v>
      </c>
      <c r="D4711" t="s">
        <v>8254</v>
      </c>
      <c r="E4711">
        <v>3101001</v>
      </c>
      <c r="F4711" t="s">
        <v>31</v>
      </c>
      <c r="G4711" t="s">
        <v>29</v>
      </c>
      <c r="H4711" t="s">
        <v>365</v>
      </c>
      <c r="I4711">
        <v>0</v>
      </c>
      <c r="J4711">
        <v>1</v>
      </c>
      <c r="K4711">
        <v>0</v>
      </c>
      <c r="L4711" t="s">
        <v>5127</v>
      </c>
      <c r="M4711" t="s">
        <v>81</v>
      </c>
      <c r="N4711">
        <v>1500000</v>
      </c>
      <c r="O4711">
        <f t="shared" si="198"/>
        <v>62500</v>
      </c>
      <c r="Q4711" t="s">
        <v>35</v>
      </c>
      <c r="R4711">
        <v>2.5</v>
      </c>
      <c r="S4711">
        <v>4</v>
      </c>
      <c r="T4711" t="s">
        <v>77</v>
      </c>
      <c r="U4711" t="s">
        <v>2261</v>
      </c>
      <c r="W4711" s="2" t="e">
        <f>IF(VLOOKUP(V4711,'reference classification'!$B$1:G4715,6,FALSE)&gt;90,1,0)</f>
        <v>#N/A</v>
      </c>
      <c r="X4711">
        <v>437500</v>
      </c>
      <c r="Y4711" t="s">
        <v>5127</v>
      </c>
      <c r="Z4711">
        <v>62500</v>
      </c>
      <c r="AA4711">
        <v>-30</v>
      </c>
      <c r="AB4711">
        <v>500000</v>
      </c>
      <c r="AC4711">
        <v>62500</v>
      </c>
      <c r="AD4711">
        <v>0</v>
      </c>
      <c r="AE4711" t="b">
        <f t="shared" si="199"/>
        <v>0</v>
      </c>
    </row>
    <row r="4712" spans="1:31" hidden="1">
      <c r="A4712" s="6" t="s">
        <v>6753</v>
      </c>
      <c r="B4712" t="s">
        <v>29</v>
      </c>
      <c r="C4712">
        <v>41</v>
      </c>
      <c r="D4712" t="s">
        <v>1055</v>
      </c>
      <c r="E4712">
        <v>7210010</v>
      </c>
      <c r="F4712" t="s">
        <v>31</v>
      </c>
      <c r="G4712" t="s">
        <v>29</v>
      </c>
      <c r="H4712" t="s">
        <v>4370</v>
      </c>
      <c r="I4712">
        <v>0</v>
      </c>
      <c r="J4712">
        <v>1</v>
      </c>
      <c r="K4712">
        <v>0</v>
      </c>
      <c r="L4712" t="s">
        <v>4371</v>
      </c>
      <c r="M4712" t="s">
        <v>34</v>
      </c>
      <c r="N4712">
        <v>1000000</v>
      </c>
      <c r="O4712">
        <f t="shared" si="198"/>
        <v>698178</v>
      </c>
      <c r="Q4712" t="s">
        <v>35</v>
      </c>
      <c r="R4712">
        <v>0</v>
      </c>
      <c r="S4712">
        <v>24</v>
      </c>
      <c r="T4712" t="s">
        <v>37</v>
      </c>
      <c r="U4712" t="s">
        <v>78</v>
      </c>
      <c r="W4712" s="2" t="e">
        <f>IF(VLOOKUP(V4712,'reference classification'!$B$1:G4716,6,FALSE)&gt;90,1,0)</f>
        <v>#N/A</v>
      </c>
      <c r="X4712">
        <v>698178</v>
      </c>
      <c r="Y4712" t="s">
        <v>4371</v>
      </c>
      <c r="Z4712">
        <v>698178</v>
      </c>
      <c r="AA4712">
        <v>31</v>
      </c>
      <c r="AB4712">
        <v>1396356</v>
      </c>
      <c r="AC4712">
        <v>698178</v>
      </c>
      <c r="AD4712">
        <v>0</v>
      </c>
      <c r="AE4712" t="b">
        <f t="shared" si="199"/>
        <v>0</v>
      </c>
    </row>
    <row r="4713" spans="1:31" hidden="1">
      <c r="A4713" s="6" t="s">
        <v>11208</v>
      </c>
      <c r="B4713" t="s">
        <v>29</v>
      </c>
      <c r="C4713">
        <v>41</v>
      </c>
      <c r="D4713" t="s">
        <v>1659</v>
      </c>
      <c r="F4713" t="s">
        <v>31</v>
      </c>
      <c r="G4713" t="s">
        <v>29</v>
      </c>
      <c r="H4713" t="s">
        <v>237</v>
      </c>
      <c r="I4713">
        <v>0</v>
      </c>
      <c r="J4713">
        <v>1</v>
      </c>
      <c r="K4713">
        <v>0</v>
      </c>
      <c r="L4713" t="s">
        <v>4371</v>
      </c>
      <c r="M4713" t="s">
        <v>34</v>
      </c>
      <c r="N4713">
        <v>300000</v>
      </c>
      <c r="O4713">
        <f t="shared" si="198"/>
        <v>300000</v>
      </c>
      <c r="Q4713" t="s">
        <v>35</v>
      </c>
      <c r="R4713">
        <v>0</v>
      </c>
      <c r="S4713">
        <v>24</v>
      </c>
      <c r="T4713" t="s">
        <v>37</v>
      </c>
      <c r="U4713" t="s">
        <v>78</v>
      </c>
      <c r="W4713" s="2" t="e">
        <f>IF(VLOOKUP(V4713,'reference classification'!$B$1:G4717,6,FALSE)&gt;90,1,0)</f>
        <v>#N/A</v>
      </c>
      <c r="X4713">
        <v>300000</v>
      </c>
      <c r="Y4713" t="s">
        <v>4371</v>
      </c>
      <c r="Z4713">
        <v>300000</v>
      </c>
      <c r="AA4713">
        <v>31</v>
      </c>
      <c r="AB4713">
        <v>600000</v>
      </c>
      <c r="AC4713">
        <v>300000</v>
      </c>
      <c r="AD4713">
        <v>0</v>
      </c>
      <c r="AE4713" t="b">
        <f t="shared" si="199"/>
        <v>0</v>
      </c>
    </row>
    <row r="4714" spans="1:31" hidden="1">
      <c r="A4714" s="6" t="s">
        <v>5079</v>
      </c>
      <c r="B4714" t="s">
        <v>29</v>
      </c>
      <c r="C4714">
        <v>41</v>
      </c>
      <c r="D4714" t="s">
        <v>8948</v>
      </c>
      <c r="E4714">
        <v>7212010</v>
      </c>
      <c r="F4714" t="s">
        <v>44</v>
      </c>
      <c r="G4714" t="s">
        <v>29</v>
      </c>
      <c r="H4714" t="s">
        <v>237</v>
      </c>
      <c r="I4714">
        <v>0</v>
      </c>
      <c r="J4714">
        <v>1</v>
      </c>
      <c r="K4714">
        <v>0</v>
      </c>
      <c r="L4714" t="s">
        <v>4371</v>
      </c>
      <c r="M4714" t="s">
        <v>34</v>
      </c>
      <c r="N4714">
        <v>600000</v>
      </c>
      <c r="O4714">
        <f t="shared" si="198"/>
        <v>600000</v>
      </c>
      <c r="Q4714" t="s">
        <v>35</v>
      </c>
      <c r="R4714">
        <v>0</v>
      </c>
      <c r="S4714">
        <v>24</v>
      </c>
      <c r="T4714" t="s">
        <v>37</v>
      </c>
      <c r="U4714" t="s">
        <v>78</v>
      </c>
      <c r="W4714" s="2" t="e">
        <f>IF(VLOOKUP(V4714,'reference classification'!$B$1:G4718,6,FALSE)&gt;90,1,0)</f>
        <v>#N/A</v>
      </c>
      <c r="X4714">
        <v>600000</v>
      </c>
      <c r="Y4714" t="s">
        <v>4371</v>
      </c>
      <c r="Z4714">
        <v>600000</v>
      </c>
      <c r="AA4714">
        <v>31</v>
      </c>
      <c r="AB4714">
        <v>1200000</v>
      </c>
      <c r="AC4714">
        <v>600000</v>
      </c>
      <c r="AD4714">
        <v>0</v>
      </c>
      <c r="AE4714" t="b">
        <f t="shared" si="199"/>
        <v>0</v>
      </c>
    </row>
    <row r="4715" spans="1:31" hidden="1">
      <c r="A4715" s="6" t="s">
        <v>10683</v>
      </c>
      <c r="B4715" t="s">
        <v>29</v>
      </c>
      <c r="C4715">
        <v>41</v>
      </c>
      <c r="D4715" t="s">
        <v>8950</v>
      </c>
      <c r="E4715">
        <v>7212010</v>
      </c>
      <c r="F4715" t="s">
        <v>44</v>
      </c>
      <c r="G4715" t="s">
        <v>29</v>
      </c>
      <c r="H4715" t="s">
        <v>237</v>
      </c>
      <c r="I4715">
        <v>0</v>
      </c>
      <c r="J4715">
        <v>1</v>
      </c>
      <c r="K4715">
        <v>0</v>
      </c>
      <c r="L4715" t="s">
        <v>4371</v>
      </c>
      <c r="M4715" t="s">
        <v>81</v>
      </c>
      <c r="N4715">
        <v>1200000</v>
      </c>
      <c r="O4715">
        <f t="shared" si="198"/>
        <v>103241</v>
      </c>
      <c r="Q4715" t="s">
        <v>35</v>
      </c>
      <c r="R4715">
        <v>0</v>
      </c>
      <c r="S4715">
        <v>33</v>
      </c>
      <c r="T4715" t="s">
        <v>37</v>
      </c>
      <c r="U4715" t="s">
        <v>188</v>
      </c>
      <c r="W4715" s="2" t="e">
        <f>IF(VLOOKUP(V4715,'reference classification'!$B$1:G4719,6,FALSE)&gt;90,1,0)</f>
        <v>#N/A</v>
      </c>
      <c r="X4715">
        <v>703241</v>
      </c>
      <c r="Y4715" t="s">
        <v>4371</v>
      </c>
      <c r="Z4715">
        <v>103241</v>
      </c>
      <c r="AA4715">
        <v>-65</v>
      </c>
      <c r="AB4715">
        <v>806482</v>
      </c>
      <c r="AC4715">
        <v>103241</v>
      </c>
      <c r="AD4715">
        <v>0</v>
      </c>
      <c r="AE4715" t="b">
        <f t="shared" si="199"/>
        <v>0</v>
      </c>
    </row>
    <row r="4716" spans="1:31" hidden="1">
      <c r="A4716" s="6" t="s">
        <v>4669</v>
      </c>
      <c r="B4716" t="s">
        <v>29</v>
      </c>
      <c r="C4716">
        <v>41</v>
      </c>
      <c r="D4716" t="s">
        <v>8952</v>
      </c>
      <c r="E4716">
        <v>7210130</v>
      </c>
      <c r="F4716" t="s">
        <v>44</v>
      </c>
      <c r="G4716" t="s">
        <v>29</v>
      </c>
      <c r="H4716" t="s">
        <v>237</v>
      </c>
      <c r="I4716">
        <v>0</v>
      </c>
      <c r="J4716">
        <v>1</v>
      </c>
      <c r="K4716">
        <v>0</v>
      </c>
      <c r="L4716" t="s">
        <v>4371</v>
      </c>
      <c r="M4716" t="s">
        <v>34</v>
      </c>
      <c r="N4716">
        <v>600000</v>
      </c>
      <c r="O4716">
        <f t="shared" si="198"/>
        <v>292423</v>
      </c>
      <c r="Q4716" t="s">
        <v>35</v>
      </c>
      <c r="R4716">
        <v>0</v>
      </c>
      <c r="S4716">
        <v>24</v>
      </c>
      <c r="T4716" t="s">
        <v>37</v>
      </c>
      <c r="U4716" t="s">
        <v>78</v>
      </c>
      <c r="W4716" s="2" t="e">
        <f>IF(VLOOKUP(V4716,'reference classification'!$B$1:G4720,6,FALSE)&gt;90,1,0)</f>
        <v>#N/A</v>
      </c>
      <c r="X4716">
        <v>292423</v>
      </c>
      <c r="Y4716" t="s">
        <v>4371</v>
      </c>
      <c r="Z4716">
        <v>292423</v>
      </c>
      <c r="AA4716">
        <v>31</v>
      </c>
      <c r="AB4716">
        <v>584846</v>
      </c>
      <c r="AC4716">
        <v>292423</v>
      </c>
      <c r="AD4716">
        <v>0</v>
      </c>
      <c r="AE4716" t="b">
        <f t="shared" si="199"/>
        <v>0</v>
      </c>
    </row>
    <row r="4717" spans="1:31" hidden="1">
      <c r="A4717" s="6" t="s">
        <v>7652</v>
      </c>
      <c r="B4717" t="s">
        <v>29</v>
      </c>
      <c r="C4717">
        <v>41</v>
      </c>
      <c r="D4717" t="s">
        <v>8008</v>
      </c>
      <c r="F4717" t="s">
        <v>44</v>
      </c>
      <c r="G4717" t="s">
        <v>29</v>
      </c>
      <c r="H4717" t="s">
        <v>2233</v>
      </c>
      <c r="I4717">
        <v>0</v>
      </c>
      <c r="J4717">
        <v>1</v>
      </c>
      <c r="K4717">
        <v>0</v>
      </c>
      <c r="L4717" t="s">
        <v>5127</v>
      </c>
      <c r="M4717" t="s">
        <v>81</v>
      </c>
      <c r="N4717">
        <v>1400000</v>
      </c>
      <c r="O4717">
        <f t="shared" si="198"/>
        <v>67093</v>
      </c>
      <c r="Q4717" t="s">
        <v>35</v>
      </c>
      <c r="R4717">
        <v>2.5</v>
      </c>
      <c r="S4717">
        <v>5</v>
      </c>
      <c r="T4717" t="s">
        <v>77</v>
      </c>
      <c r="U4717" t="s">
        <v>78</v>
      </c>
      <c r="W4717" s="2" t="e">
        <f>IF(VLOOKUP(V4717,'reference classification'!$B$1:G4721,6,FALSE)&gt;90,1,0)</f>
        <v>#N/A</v>
      </c>
      <c r="X4717">
        <v>618212</v>
      </c>
      <c r="Y4717" t="s">
        <v>5127</v>
      </c>
      <c r="Z4717">
        <v>67093</v>
      </c>
      <c r="AA4717">
        <v>-27</v>
      </c>
      <c r="AB4717">
        <v>685305</v>
      </c>
      <c r="AC4717">
        <v>67093</v>
      </c>
      <c r="AD4717">
        <v>0</v>
      </c>
      <c r="AE4717" t="b">
        <f t="shared" si="199"/>
        <v>0</v>
      </c>
    </row>
    <row r="4718" spans="1:31" hidden="1">
      <c r="A4718" s="6" t="s">
        <v>11636</v>
      </c>
      <c r="B4718" t="s">
        <v>29</v>
      </c>
      <c r="C4718">
        <v>41</v>
      </c>
      <c r="D4718" t="s">
        <v>8018</v>
      </c>
      <c r="E4718">
        <v>5319010</v>
      </c>
      <c r="F4718" t="s">
        <v>44</v>
      </c>
      <c r="G4718" t="s">
        <v>29</v>
      </c>
      <c r="H4718" t="s">
        <v>243</v>
      </c>
      <c r="I4718">
        <v>0</v>
      </c>
      <c r="J4718">
        <v>1</v>
      </c>
      <c r="K4718">
        <v>0</v>
      </c>
      <c r="L4718" t="s">
        <v>5127</v>
      </c>
      <c r="M4718" t="s">
        <v>81</v>
      </c>
      <c r="N4718">
        <v>1200000</v>
      </c>
      <c r="O4718">
        <f t="shared" si="198"/>
        <v>118218</v>
      </c>
      <c r="Q4718" t="s">
        <v>35</v>
      </c>
      <c r="R4718">
        <v>2.5</v>
      </c>
      <c r="S4718">
        <v>5</v>
      </c>
      <c r="T4718" t="s">
        <v>77</v>
      </c>
      <c r="U4718" t="s">
        <v>78</v>
      </c>
      <c r="W4718" s="2" t="e">
        <f>IF(VLOOKUP(V4718,'reference classification'!$B$1:G4722,6,FALSE)&gt;90,1,0)</f>
        <v>#N/A</v>
      </c>
      <c r="X4718">
        <v>241155</v>
      </c>
      <c r="Y4718" t="s">
        <v>5127</v>
      </c>
      <c r="Z4718">
        <v>118218</v>
      </c>
      <c r="AA4718">
        <v>-10</v>
      </c>
      <c r="AB4718">
        <v>359373</v>
      </c>
      <c r="AC4718">
        <v>118218</v>
      </c>
      <c r="AD4718">
        <v>0</v>
      </c>
      <c r="AE4718" t="b">
        <f t="shared" si="199"/>
        <v>0</v>
      </c>
    </row>
    <row r="4719" spans="1:31" hidden="1">
      <c r="A4719" s="6" t="s">
        <v>7582</v>
      </c>
      <c r="B4719" t="s">
        <v>29</v>
      </c>
      <c r="C4719">
        <v>41</v>
      </c>
      <c r="D4719" t="s">
        <v>8954</v>
      </c>
      <c r="F4719" t="s">
        <v>44</v>
      </c>
      <c r="G4719" t="s">
        <v>29</v>
      </c>
      <c r="H4719" t="s">
        <v>130</v>
      </c>
      <c r="I4719">
        <v>0</v>
      </c>
      <c r="J4719">
        <v>1</v>
      </c>
      <c r="K4719">
        <v>0</v>
      </c>
      <c r="L4719" t="s">
        <v>5127</v>
      </c>
      <c r="M4719" t="s">
        <v>81</v>
      </c>
      <c r="N4719">
        <v>2500000</v>
      </c>
      <c r="O4719">
        <f t="shared" si="198"/>
        <v>105000</v>
      </c>
      <c r="Q4719" t="s">
        <v>35</v>
      </c>
      <c r="R4719">
        <v>2.5</v>
      </c>
      <c r="S4719">
        <v>4</v>
      </c>
      <c r="T4719" t="s">
        <v>77</v>
      </c>
      <c r="U4719" t="s">
        <v>78</v>
      </c>
      <c r="W4719" s="2" t="e">
        <f>IF(VLOOKUP(V4719,'reference classification'!$B$1:G4723,6,FALSE)&gt;90,1,0)</f>
        <v>#N/A</v>
      </c>
      <c r="X4719">
        <v>1765000</v>
      </c>
      <c r="Y4719" t="s">
        <v>5127</v>
      </c>
      <c r="Z4719">
        <v>105000</v>
      </c>
      <c r="AA4719">
        <v>-28</v>
      </c>
      <c r="AB4719">
        <v>1870000</v>
      </c>
      <c r="AC4719">
        <v>105000</v>
      </c>
      <c r="AD4719">
        <v>0</v>
      </c>
      <c r="AE4719" t="b">
        <f t="shared" si="199"/>
        <v>0</v>
      </c>
    </row>
    <row r="4720" spans="1:31" hidden="1">
      <c r="A4720" s="6" t="s">
        <v>10331</v>
      </c>
      <c r="B4720" t="s">
        <v>29</v>
      </c>
      <c r="C4720">
        <v>41</v>
      </c>
      <c r="D4720" t="s">
        <v>8004</v>
      </c>
      <c r="F4720" t="s">
        <v>44</v>
      </c>
      <c r="G4720" t="s">
        <v>29</v>
      </c>
      <c r="H4720" t="s">
        <v>2233</v>
      </c>
      <c r="I4720">
        <v>0</v>
      </c>
      <c r="J4720">
        <v>1</v>
      </c>
      <c r="K4720">
        <v>0</v>
      </c>
      <c r="L4720" t="s">
        <v>5127</v>
      </c>
      <c r="M4720" t="s">
        <v>81</v>
      </c>
      <c r="N4720">
        <v>3000000</v>
      </c>
      <c r="O4720">
        <f t="shared" si="198"/>
        <v>62500</v>
      </c>
      <c r="Q4720" t="s">
        <v>35</v>
      </c>
      <c r="R4720">
        <v>2.5</v>
      </c>
      <c r="S4720">
        <v>4</v>
      </c>
      <c r="T4720" t="s">
        <v>77</v>
      </c>
      <c r="U4720" t="s">
        <v>2261</v>
      </c>
      <c r="W4720" s="2" t="e">
        <f>IF(VLOOKUP(V4720,'reference classification'!$B$1:G4724,6,FALSE)&gt;90,1,0)</f>
        <v>#N/A</v>
      </c>
      <c r="X4720">
        <v>625000</v>
      </c>
      <c r="Y4720" t="s">
        <v>5127</v>
      </c>
      <c r="Z4720">
        <v>62500</v>
      </c>
      <c r="AA4720">
        <v>-30</v>
      </c>
      <c r="AB4720">
        <v>687500</v>
      </c>
      <c r="AC4720">
        <v>62500</v>
      </c>
      <c r="AD4720">
        <v>0</v>
      </c>
      <c r="AE4720" t="b">
        <f t="shared" si="199"/>
        <v>0</v>
      </c>
    </row>
    <row r="4721" spans="1:31" hidden="1">
      <c r="A4721" s="6" t="s">
        <v>11468</v>
      </c>
      <c r="B4721" t="s">
        <v>29</v>
      </c>
      <c r="C4721">
        <v>41</v>
      </c>
      <c r="D4721" t="s">
        <v>8956</v>
      </c>
      <c r="F4721" t="s">
        <v>31</v>
      </c>
      <c r="G4721" t="s">
        <v>29</v>
      </c>
      <c r="H4721" t="s">
        <v>130</v>
      </c>
      <c r="I4721">
        <v>0</v>
      </c>
      <c r="J4721">
        <v>1</v>
      </c>
      <c r="K4721">
        <v>0</v>
      </c>
      <c r="L4721" t="s">
        <v>5127</v>
      </c>
      <c r="M4721" t="s">
        <v>81</v>
      </c>
      <c r="N4721">
        <v>700000</v>
      </c>
      <c r="O4721">
        <f t="shared" si="198"/>
        <v>66306</v>
      </c>
      <c r="Q4721" t="s">
        <v>35</v>
      </c>
      <c r="R4721">
        <v>2.5</v>
      </c>
      <c r="S4721">
        <v>5</v>
      </c>
      <c r="T4721" t="s">
        <v>77</v>
      </c>
      <c r="U4721" t="s">
        <v>188</v>
      </c>
      <c r="W4721" s="2" t="e">
        <f>IF(VLOOKUP(V4721,'reference classification'!$B$1:G4725,6,FALSE)&gt;90,1,0)</f>
        <v>#N/A</v>
      </c>
      <c r="X4721">
        <v>206986</v>
      </c>
      <c r="Y4721" t="s">
        <v>5127</v>
      </c>
      <c r="Z4721">
        <v>66306</v>
      </c>
      <c r="AA4721">
        <v>-15</v>
      </c>
      <c r="AB4721">
        <v>273292</v>
      </c>
      <c r="AC4721">
        <v>66306</v>
      </c>
      <c r="AD4721">
        <v>0</v>
      </c>
      <c r="AE4721" t="b">
        <f t="shared" si="199"/>
        <v>0</v>
      </c>
    </row>
    <row r="4722" spans="1:31" hidden="1">
      <c r="A4722" s="6" t="s">
        <v>11148</v>
      </c>
      <c r="B4722" t="s">
        <v>29</v>
      </c>
      <c r="C4722">
        <v>41</v>
      </c>
      <c r="D4722" t="s">
        <v>8958</v>
      </c>
      <c r="E4722">
        <v>5315010</v>
      </c>
      <c r="F4722" t="s">
        <v>44</v>
      </c>
      <c r="G4722" t="s">
        <v>29</v>
      </c>
      <c r="H4722" t="s">
        <v>243</v>
      </c>
      <c r="I4722">
        <v>0</v>
      </c>
      <c r="J4722">
        <v>1</v>
      </c>
      <c r="K4722">
        <v>0</v>
      </c>
      <c r="L4722" t="s">
        <v>5127</v>
      </c>
      <c r="M4722" t="s">
        <v>81</v>
      </c>
      <c r="N4722">
        <v>500000</v>
      </c>
      <c r="O4722">
        <f t="shared" si="198"/>
        <v>49257</v>
      </c>
      <c r="Q4722" t="s">
        <v>35</v>
      </c>
      <c r="R4722">
        <v>2.5</v>
      </c>
      <c r="S4722">
        <v>5</v>
      </c>
      <c r="T4722" t="s">
        <v>77</v>
      </c>
      <c r="U4722" t="s">
        <v>188</v>
      </c>
      <c r="W4722" s="2" t="e">
        <f>IF(VLOOKUP(V4722,'reference classification'!$B$1:G4726,6,FALSE)&gt;90,1,0)</f>
        <v>#N/A</v>
      </c>
      <c r="X4722">
        <v>100478</v>
      </c>
      <c r="Y4722" t="s">
        <v>5127</v>
      </c>
      <c r="Z4722">
        <v>49257</v>
      </c>
      <c r="AA4722">
        <v>-3</v>
      </c>
      <c r="AB4722">
        <v>149735</v>
      </c>
      <c r="AC4722">
        <v>49257</v>
      </c>
      <c r="AD4722">
        <v>0</v>
      </c>
      <c r="AE4722" t="b">
        <f t="shared" si="199"/>
        <v>0</v>
      </c>
    </row>
    <row r="4723" spans="1:31" hidden="1">
      <c r="A4723" s="6" t="s">
        <v>11500</v>
      </c>
      <c r="B4723" t="s">
        <v>29</v>
      </c>
      <c r="C4723">
        <v>41</v>
      </c>
      <c r="D4723" t="s">
        <v>8960</v>
      </c>
      <c r="F4723" t="s">
        <v>44</v>
      </c>
      <c r="G4723" t="s">
        <v>29</v>
      </c>
      <c r="H4723" t="s">
        <v>237</v>
      </c>
      <c r="I4723">
        <v>0</v>
      </c>
      <c r="J4723">
        <v>1</v>
      </c>
      <c r="K4723">
        <v>0</v>
      </c>
      <c r="L4723" t="s">
        <v>4371</v>
      </c>
      <c r="M4723" t="s">
        <v>34</v>
      </c>
      <c r="N4723">
        <v>1000000</v>
      </c>
      <c r="O4723">
        <f t="shared" si="198"/>
        <v>1000000</v>
      </c>
      <c r="Q4723" t="s">
        <v>35</v>
      </c>
      <c r="R4723">
        <v>0</v>
      </c>
      <c r="S4723">
        <v>24</v>
      </c>
      <c r="T4723" t="s">
        <v>37</v>
      </c>
      <c r="U4723" t="s">
        <v>78</v>
      </c>
      <c r="W4723" s="2" t="e">
        <f>IF(VLOOKUP(V4723,'reference classification'!$B$1:G4727,6,FALSE)&gt;90,1,0)</f>
        <v>#N/A</v>
      </c>
      <c r="X4723">
        <v>1000000</v>
      </c>
      <c r="Y4723" t="s">
        <v>4371</v>
      </c>
      <c r="Z4723">
        <v>1000000</v>
      </c>
      <c r="AA4723">
        <v>31</v>
      </c>
      <c r="AB4723">
        <v>2000000</v>
      </c>
      <c r="AC4723">
        <v>1000000</v>
      </c>
      <c r="AD4723">
        <v>0</v>
      </c>
      <c r="AE4723" t="b">
        <f t="shared" si="199"/>
        <v>0</v>
      </c>
    </row>
    <row r="4724" spans="1:31" hidden="1">
      <c r="A4724" s="6" t="s">
        <v>7659</v>
      </c>
      <c r="B4724" t="s">
        <v>29</v>
      </c>
      <c r="C4724">
        <v>41</v>
      </c>
      <c r="D4724" t="s">
        <v>7029</v>
      </c>
      <c r="F4724" t="s">
        <v>44</v>
      </c>
      <c r="G4724" t="s">
        <v>29</v>
      </c>
      <c r="H4724" t="s">
        <v>237</v>
      </c>
      <c r="I4724">
        <v>0</v>
      </c>
      <c r="J4724">
        <v>1</v>
      </c>
      <c r="K4724">
        <v>0</v>
      </c>
      <c r="L4724" t="s">
        <v>4371</v>
      </c>
      <c r="M4724" t="s">
        <v>34</v>
      </c>
      <c r="N4724">
        <v>400000</v>
      </c>
      <c r="O4724">
        <f t="shared" si="198"/>
        <v>174186</v>
      </c>
      <c r="Q4724" t="s">
        <v>35</v>
      </c>
      <c r="R4724">
        <v>0</v>
      </c>
      <c r="S4724">
        <v>24</v>
      </c>
      <c r="T4724" t="s">
        <v>37</v>
      </c>
      <c r="U4724" t="s">
        <v>78</v>
      </c>
      <c r="W4724" s="2" t="e">
        <f>IF(VLOOKUP(V4724,'reference classification'!$B$1:G4728,6,FALSE)&gt;90,1,0)</f>
        <v>#N/A</v>
      </c>
      <c r="X4724">
        <v>174186</v>
      </c>
      <c r="Y4724" t="s">
        <v>4371</v>
      </c>
      <c r="Z4724">
        <v>174186</v>
      </c>
      <c r="AA4724">
        <v>31</v>
      </c>
      <c r="AB4724">
        <v>348372</v>
      </c>
      <c r="AC4724">
        <v>174186</v>
      </c>
      <c r="AD4724">
        <v>0</v>
      </c>
      <c r="AE4724" t="b">
        <f t="shared" si="199"/>
        <v>0</v>
      </c>
    </row>
    <row r="4725" spans="1:31" hidden="1">
      <c r="A4725" s="6" t="s">
        <v>11273</v>
      </c>
      <c r="B4725" t="s">
        <v>29</v>
      </c>
      <c r="C4725">
        <v>41</v>
      </c>
      <c r="D4725" t="s">
        <v>8963</v>
      </c>
      <c r="E4725">
        <v>7211010</v>
      </c>
      <c r="F4725" t="s">
        <v>31</v>
      </c>
      <c r="G4725" t="s">
        <v>29</v>
      </c>
      <c r="H4725" t="s">
        <v>243</v>
      </c>
      <c r="I4725">
        <v>0</v>
      </c>
      <c r="J4725">
        <v>1</v>
      </c>
      <c r="K4725">
        <v>0</v>
      </c>
      <c r="L4725" t="s">
        <v>4371</v>
      </c>
      <c r="M4725" t="s">
        <v>81</v>
      </c>
      <c r="N4725">
        <v>9500000</v>
      </c>
      <c r="O4725">
        <f t="shared" si="198"/>
        <v>1500000</v>
      </c>
      <c r="Q4725" t="s">
        <v>35</v>
      </c>
      <c r="R4725">
        <v>0</v>
      </c>
      <c r="S4725">
        <v>33</v>
      </c>
      <c r="T4725" t="s">
        <v>37</v>
      </c>
      <c r="U4725" t="s">
        <v>188</v>
      </c>
      <c r="W4725" s="2" t="e">
        <f>IF(VLOOKUP(V4725,'reference classification'!$B$1:G4729,6,FALSE)&gt;90,1,0)</f>
        <v>#N/A</v>
      </c>
      <c r="X4725">
        <v>9500000</v>
      </c>
      <c r="Y4725" t="s">
        <v>4371</v>
      </c>
      <c r="Z4725">
        <v>1500000</v>
      </c>
      <c r="AA4725">
        <v>-61</v>
      </c>
      <c r="AB4725">
        <v>11000000</v>
      </c>
      <c r="AC4725">
        <v>1500000</v>
      </c>
      <c r="AD4725">
        <v>0</v>
      </c>
      <c r="AE4725" t="b">
        <f t="shared" si="199"/>
        <v>0</v>
      </c>
    </row>
    <row r="4726" spans="1:31" hidden="1">
      <c r="A4726" s="6" t="s">
        <v>11916</v>
      </c>
      <c r="B4726" t="s">
        <v>29</v>
      </c>
      <c r="C4726">
        <v>41</v>
      </c>
      <c r="D4726" t="s">
        <v>8965</v>
      </c>
      <c r="F4726" t="s">
        <v>44</v>
      </c>
      <c r="G4726" t="s">
        <v>29</v>
      </c>
      <c r="H4726" t="s">
        <v>237</v>
      </c>
      <c r="I4726">
        <v>0</v>
      </c>
      <c r="J4726">
        <v>1</v>
      </c>
      <c r="K4726">
        <v>0</v>
      </c>
      <c r="L4726" t="s">
        <v>4371</v>
      </c>
      <c r="M4726" t="s">
        <v>34</v>
      </c>
      <c r="N4726">
        <v>800000</v>
      </c>
      <c r="O4726">
        <f t="shared" si="198"/>
        <v>586899</v>
      </c>
      <c r="Q4726" t="s">
        <v>35</v>
      </c>
      <c r="R4726">
        <v>0</v>
      </c>
      <c r="S4726">
        <v>24</v>
      </c>
      <c r="T4726" t="s">
        <v>37</v>
      </c>
      <c r="U4726" t="s">
        <v>78</v>
      </c>
      <c r="W4726" s="2" t="e">
        <f>IF(VLOOKUP(V4726,'reference classification'!$B$1:G4730,6,FALSE)&gt;90,1,0)</f>
        <v>#N/A</v>
      </c>
      <c r="X4726">
        <v>586899</v>
      </c>
      <c r="Y4726" t="s">
        <v>4371</v>
      </c>
      <c r="Z4726">
        <v>586899</v>
      </c>
      <c r="AA4726">
        <v>31</v>
      </c>
      <c r="AB4726">
        <v>1173798</v>
      </c>
      <c r="AC4726">
        <v>586899</v>
      </c>
      <c r="AD4726">
        <v>0</v>
      </c>
      <c r="AE4726" t="b">
        <f t="shared" si="199"/>
        <v>0</v>
      </c>
    </row>
    <row r="4727" spans="1:31" hidden="1">
      <c r="A4727" s="6" t="s">
        <v>9392</v>
      </c>
      <c r="B4727" t="s">
        <v>29</v>
      </c>
      <c r="C4727">
        <v>41</v>
      </c>
      <c r="D4727" t="s">
        <v>8967</v>
      </c>
      <c r="F4727" t="s">
        <v>44</v>
      </c>
      <c r="G4727" t="s">
        <v>29</v>
      </c>
      <c r="H4727" t="s">
        <v>237</v>
      </c>
      <c r="I4727">
        <v>0</v>
      </c>
      <c r="J4727">
        <v>1</v>
      </c>
      <c r="K4727">
        <v>0</v>
      </c>
      <c r="L4727" t="s">
        <v>4371</v>
      </c>
      <c r="M4727" t="s">
        <v>34</v>
      </c>
      <c r="N4727">
        <v>600000</v>
      </c>
      <c r="O4727">
        <f t="shared" si="198"/>
        <v>345971</v>
      </c>
      <c r="Q4727" t="s">
        <v>35</v>
      </c>
      <c r="R4727">
        <v>0</v>
      </c>
      <c r="S4727">
        <v>24</v>
      </c>
      <c r="T4727" t="s">
        <v>37</v>
      </c>
      <c r="U4727" t="s">
        <v>78</v>
      </c>
      <c r="W4727" s="2" t="e">
        <f>IF(VLOOKUP(V4727,'reference classification'!$B$1:G4731,6,FALSE)&gt;90,1,0)</f>
        <v>#N/A</v>
      </c>
      <c r="X4727">
        <v>345971</v>
      </c>
      <c r="Y4727" t="s">
        <v>4371</v>
      </c>
      <c r="Z4727">
        <v>345971</v>
      </c>
      <c r="AA4727">
        <v>31</v>
      </c>
      <c r="AB4727">
        <v>691942</v>
      </c>
      <c r="AC4727">
        <v>345971</v>
      </c>
      <c r="AD4727">
        <v>0</v>
      </c>
      <c r="AE4727" t="b">
        <f t="shared" si="199"/>
        <v>0</v>
      </c>
    </row>
    <row r="4728" spans="1:31" hidden="1">
      <c r="A4728" s="6" t="s">
        <v>10901</v>
      </c>
      <c r="B4728" t="s">
        <v>29</v>
      </c>
      <c r="C4728">
        <v>41</v>
      </c>
      <c r="D4728" t="s">
        <v>5126</v>
      </c>
      <c r="F4728" t="s">
        <v>44</v>
      </c>
      <c r="G4728" t="s">
        <v>29</v>
      </c>
      <c r="H4728" t="s">
        <v>7796</v>
      </c>
      <c r="I4728">
        <v>0</v>
      </c>
      <c r="J4728">
        <v>1</v>
      </c>
      <c r="K4728">
        <v>0</v>
      </c>
      <c r="L4728" t="s">
        <v>5127</v>
      </c>
      <c r="M4728" t="s">
        <v>81</v>
      </c>
      <c r="N4728">
        <v>1000000</v>
      </c>
      <c r="O4728">
        <f t="shared" si="198"/>
        <v>91080</v>
      </c>
      <c r="Q4728" t="s">
        <v>35</v>
      </c>
      <c r="R4728">
        <v>2.5</v>
      </c>
      <c r="S4728">
        <v>5</v>
      </c>
      <c r="T4728" t="s">
        <v>77</v>
      </c>
      <c r="U4728" t="s">
        <v>78</v>
      </c>
      <c r="W4728" s="2" t="e">
        <f>IF(VLOOKUP(V4728,'reference classification'!$B$1:G4732,6,FALSE)&gt;90,1,0)</f>
        <v>#N/A</v>
      </c>
      <c r="X4728">
        <v>386782</v>
      </c>
      <c r="Y4728" t="s">
        <v>5127</v>
      </c>
      <c r="Z4728">
        <v>91080</v>
      </c>
      <c r="AA4728">
        <v>-27</v>
      </c>
      <c r="AB4728">
        <v>477862</v>
      </c>
      <c r="AC4728">
        <v>91080</v>
      </c>
      <c r="AD4728">
        <v>0</v>
      </c>
      <c r="AE4728" t="b">
        <f t="shared" si="199"/>
        <v>0</v>
      </c>
    </row>
    <row r="4729" spans="1:31" hidden="1">
      <c r="A4729" s="6" t="s">
        <v>5673</v>
      </c>
      <c r="B4729" t="s">
        <v>29</v>
      </c>
      <c r="C4729">
        <v>41</v>
      </c>
      <c r="D4729" t="s">
        <v>3154</v>
      </c>
      <c r="E4729">
        <v>7212290</v>
      </c>
      <c r="F4729" t="s">
        <v>44</v>
      </c>
      <c r="G4729" t="s">
        <v>29</v>
      </c>
      <c r="H4729" t="s">
        <v>237</v>
      </c>
      <c r="I4729">
        <v>0</v>
      </c>
      <c r="J4729">
        <v>1</v>
      </c>
      <c r="K4729">
        <v>0</v>
      </c>
      <c r="L4729" t="s">
        <v>4371</v>
      </c>
      <c r="M4729" t="s">
        <v>34</v>
      </c>
      <c r="N4729">
        <v>1000000</v>
      </c>
      <c r="O4729">
        <f t="shared" si="198"/>
        <v>697624</v>
      </c>
      <c r="Q4729" t="s">
        <v>35</v>
      </c>
      <c r="R4729">
        <v>0</v>
      </c>
      <c r="S4729">
        <v>24</v>
      </c>
      <c r="T4729" t="s">
        <v>37</v>
      </c>
      <c r="U4729" t="s">
        <v>78</v>
      </c>
      <c r="W4729" s="2" t="e">
        <f>IF(VLOOKUP(V4729,'reference classification'!$B$1:G4733,6,FALSE)&gt;90,1,0)</f>
        <v>#N/A</v>
      </c>
      <c r="X4729">
        <v>697624</v>
      </c>
      <c r="Y4729" t="s">
        <v>4371</v>
      </c>
      <c r="Z4729">
        <v>697624</v>
      </c>
      <c r="AA4729">
        <v>31</v>
      </c>
      <c r="AB4729">
        <v>1395248</v>
      </c>
      <c r="AC4729">
        <v>697624</v>
      </c>
      <c r="AD4729">
        <v>0</v>
      </c>
      <c r="AE4729" t="b">
        <f t="shared" si="199"/>
        <v>0</v>
      </c>
    </row>
    <row r="4730" spans="1:31" hidden="1">
      <c r="A4730" s="6" t="s">
        <v>11013</v>
      </c>
      <c r="B4730" t="s">
        <v>29</v>
      </c>
      <c r="C4730">
        <v>41</v>
      </c>
      <c r="D4730" t="s">
        <v>8970</v>
      </c>
      <c r="E4730">
        <v>7212330</v>
      </c>
      <c r="F4730" t="s">
        <v>31</v>
      </c>
      <c r="G4730" t="s">
        <v>29</v>
      </c>
      <c r="H4730" t="s">
        <v>237</v>
      </c>
      <c r="I4730">
        <v>0</v>
      </c>
      <c r="J4730">
        <v>1</v>
      </c>
      <c r="K4730">
        <v>0</v>
      </c>
      <c r="L4730" t="s">
        <v>4371</v>
      </c>
      <c r="M4730" t="s">
        <v>34</v>
      </c>
      <c r="N4730">
        <v>1000000</v>
      </c>
      <c r="O4730">
        <f t="shared" si="198"/>
        <v>989445</v>
      </c>
      <c r="Q4730" t="s">
        <v>35</v>
      </c>
      <c r="R4730">
        <v>0</v>
      </c>
      <c r="S4730">
        <v>24</v>
      </c>
      <c r="T4730" t="s">
        <v>37</v>
      </c>
      <c r="U4730" t="s">
        <v>78</v>
      </c>
      <c r="W4730" s="2" t="e">
        <f>IF(VLOOKUP(V4730,'reference classification'!$B$1:G4734,6,FALSE)&gt;90,1,0)</f>
        <v>#N/A</v>
      </c>
      <c r="X4730">
        <v>989445</v>
      </c>
      <c r="Y4730" t="s">
        <v>4371</v>
      </c>
      <c r="Z4730">
        <v>989445</v>
      </c>
      <c r="AA4730">
        <v>31</v>
      </c>
      <c r="AB4730">
        <v>1978890</v>
      </c>
      <c r="AC4730">
        <v>989445</v>
      </c>
      <c r="AD4730">
        <v>0</v>
      </c>
      <c r="AE4730" t="b">
        <f t="shared" si="199"/>
        <v>0</v>
      </c>
    </row>
    <row r="4731" spans="1:31" hidden="1">
      <c r="A4731" s="6" t="s">
        <v>6885</v>
      </c>
      <c r="B4731" t="s">
        <v>29</v>
      </c>
      <c r="C4731">
        <v>41</v>
      </c>
      <c r="D4731" t="s">
        <v>5226</v>
      </c>
      <c r="F4731" t="s">
        <v>31</v>
      </c>
      <c r="G4731" t="s">
        <v>29</v>
      </c>
      <c r="H4731" t="s">
        <v>4370</v>
      </c>
      <c r="I4731">
        <v>0</v>
      </c>
      <c r="J4731">
        <v>1</v>
      </c>
      <c r="K4731">
        <v>0</v>
      </c>
      <c r="L4731" t="s">
        <v>4371</v>
      </c>
      <c r="M4731" t="s">
        <v>81</v>
      </c>
      <c r="N4731">
        <v>4000000</v>
      </c>
      <c r="O4731">
        <f t="shared" si="198"/>
        <v>725860</v>
      </c>
      <c r="Q4731" t="s">
        <v>35</v>
      </c>
      <c r="R4731">
        <v>0</v>
      </c>
      <c r="S4731">
        <v>33</v>
      </c>
      <c r="T4731" t="s">
        <v>37</v>
      </c>
      <c r="U4731" t="s">
        <v>188</v>
      </c>
      <c r="W4731" s="2" t="e">
        <f>IF(VLOOKUP(V4731,'reference classification'!$B$1:G4735,6,FALSE)&gt;90,1,0)</f>
        <v>#N/A</v>
      </c>
      <c r="X4731">
        <v>2925860</v>
      </c>
      <c r="Y4731" t="s">
        <v>4371</v>
      </c>
      <c r="Z4731">
        <v>725860</v>
      </c>
      <c r="AA4731">
        <v>-30</v>
      </c>
      <c r="AB4731">
        <v>3651720</v>
      </c>
      <c r="AC4731">
        <v>725860</v>
      </c>
      <c r="AD4731">
        <v>0</v>
      </c>
      <c r="AE4731" t="b">
        <f t="shared" si="199"/>
        <v>0</v>
      </c>
    </row>
    <row r="4732" spans="1:31" hidden="1">
      <c r="A4732" s="6" t="s">
        <v>6885</v>
      </c>
      <c r="B4732" t="s">
        <v>29</v>
      </c>
      <c r="C4732">
        <v>41</v>
      </c>
      <c r="D4732" t="s">
        <v>7971</v>
      </c>
      <c r="F4732" t="s">
        <v>31</v>
      </c>
      <c r="G4732" t="s">
        <v>29</v>
      </c>
      <c r="H4732" t="s">
        <v>2233</v>
      </c>
      <c r="I4732">
        <v>0</v>
      </c>
      <c r="J4732">
        <v>1</v>
      </c>
      <c r="K4732">
        <v>0</v>
      </c>
      <c r="L4732" t="s">
        <v>5127</v>
      </c>
      <c r="M4732" t="s">
        <v>34</v>
      </c>
      <c r="N4732">
        <v>1000000</v>
      </c>
      <c r="O4732">
        <f t="shared" si="198"/>
        <v>84207</v>
      </c>
      <c r="Q4732" t="s">
        <v>35</v>
      </c>
      <c r="R4732">
        <v>2.5</v>
      </c>
      <c r="S4732">
        <v>5</v>
      </c>
      <c r="T4732" t="s">
        <v>77</v>
      </c>
      <c r="U4732" t="s">
        <v>188</v>
      </c>
      <c r="W4732" s="2" t="e">
        <f>IF(VLOOKUP(V4732,'reference classification'!$B$1:G4736,6,FALSE)&gt;90,1,0)</f>
        <v>#N/A</v>
      </c>
      <c r="X4732">
        <v>558565</v>
      </c>
      <c r="Y4732" t="s">
        <v>5127</v>
      </c>
      <c r="Z4732">
        <v>84207</v>
      </c>
      <c r="AA4732">
        <v>-16</v>
      </c>
      <c r="AB4732">
        <v>642772</v>
      </c>
      <c r="AC4732">
        <v>84207</v>
      </c>
      <c r="AD4732">
        <v>0</v>
      </c>
      <c r="AE4732" t="b">
        <f t="shared" si="199"/>
        <v>0</v>
      </c>
    </row>
    <row r="4733" spans="1:31" hidden="1">
      <c r="A4733" s="6" t="s">
        <v>11647</v>
      </c>
      <c r="B4733" t="s">
        <v>29</v>
      </c>
      <c r="C4733">
        <v>41</v>
      </c>
      <c r="D4733" t="s">
        <v>8973</v>
      </c>
      <c r="F4733" t="s">
        <v>31</v>
      </c>
      <c r="G4733" t="s">
        <v>29</v>
      </c>
      <c r="H4733" t="s">
        <v>237</v>
      </c>
      <c r="I4733">
        <v>0</v>
      </c>
      <c r="J4733">
        <v>1</v>
      </c>
      <c r="K4733">
        <v>0</v>
      </c>
      <c r="L4733" t="s">
        <v>5127</v>
      </c>
      <c r="M4733" t="s">
        <v>81</v>
      </c>
      <c r="N4733">
        <v>500000</v>
      </c>
      <c r="O4733">
        <f t="shared" si="198"/>
        <v>51221</v>
      </c>
      <c r="Q4733" t="s">
        <v>35</v>
      </c>
      <c r="R4733">
        <v>2.5</v>
      </c>
      <c r="S4733">
        <v>5</v>
      </c>
      <c r="T4733" t="s">
        <v>77</v>
      </c>
      <c r="U4733" t="s">
        <v>78</v>
      </c>
      <c r="W4733" s="2" t="e">
        <f>IF(VLOOKUP(V4733,'reference classification'!$B$1:G4737,6,FALSE)&gt;90,1,0)</f>
        <v>#N/A</v>
      </c>
      <c r="X4733">
        <v>51221</v>
      </c>
      <c r="Y4733" t="s">
        <v>5127</v>
      </c>
      <c r="Z4733">
        <v>51221</v>
      </c>
      <c r="AA4733">
        <v>-22</v>
      </c>
      <c r="AB4733">
        <v>102442</v>
      </c>
      <c r="AC4733">
        <v>51221</v>
      </c>
      <c r="AD4733">
        <v>0</v>
      </c>
      <c r="AE4733" t="b">
        <f t="shared" si="199"/>
        <v>0</v>
      </c>
    </row>
    <row r="4734" spans="1:31" hidden="1">
      <c r="A4734" s="6" t="s">
        <v>9527</v>
      </c>
      <c r="B4734" t="s">
        <v>29</v>
      </c>
      <c r="C4734">
        <v>41</v>
      </c>
      <c r="D4734" t="s">
        <v>8975</v>
      </c>
      <c r="F4734" t="s">
        <v>44</v>
      </c>
      <c r="G4734" t="s">
        <v>29</v>
      </c>
      <c r="H4734" t="s">
        <v>4370</v>
      </c>
      <c r="I4734">
        <v>0</v>
      </c>
      <c r="J4734">
        <v>1</v>
      </c>
      <c r="K4734">
        <v>0</v>
      </c>
      <c r="L4734" t="s">
        <v>4371</v>
      </c>
      <c r="M4734" t="s">
        <v>34</v>
      </c>
      <c r="N4734">
        <v>600000</v>
      </c>
      <c r="O4734">
        <f t="shared" si="198"/>
        <v>478603</v>
      </c>
      <c r="Q4734" t="s">
        <v>35</v>
      </c>
      <c r="R4734">
        <v>0</v>
      </c>
      <c r="S4734">
        <v>24</v>
      </c>
      <c r="T4734" t="s">
        <v>37</v>
      </c>
      <c r="U4734" t="s">
        <v>78</v>
      </c>
      <c r="W4734" s="2" t="e">
        <f>IF(VLOOKUP(V4734,'reference classification'!$B$1:G4738,6,FALSE)&gt;90,1,0)</f>
        <v>#N/A</v>
      </c>
      <c r="X4734">
        <v>478603</v>
      </c>
      <c r="Y4734" t="s">
        <v>4371</v>
      </c>
      <c r="Z4734">
        <v>478603</v>
      </c>
      <c r="AA4734">
        <v>31</v>
      </c>
      <c r="AB4734">
        <v>957206</v>
      </c>
      <c r="AC4734">
        <v>478603</v>
      </c>
      <c r="AD4734">
        <v>0</v>
      </c>
      <c r="AE4734" t="b">
        <f t="shared" si="199"/>
        <v>0</v>
      </c>
    </row>
    <row r="4735" spans="1:31" hidden="1">
      <c r="A4735" s="6" t="s">
        <v>6573</v>
      </c>
      <c r="B4735" t="s">
        <v>29</v>
      </c>
      <c r="C4735">
        <v>41</v>
      </c>
      <c r="D4735" t="s">
        <v>8977</v>
      </c>
      <c r="E4735">
        <v>7211079</v>
      </c>
      <c r="F4735" t="s">
        <v>44</v>
      </c>
      <c r="G4735" t="s">
        <v>29</v>
      </c>
      <c r="H4735" t="s">
        <v>644</v>
      </c>
      <c r="I4735">
        <v>0</v>
      </c>
      <c r="J4735">
        <v>1</v>
      </c>
      <c r="K4735">
        <v>0</v>
      </c>
      <c r="L4735" t="s">
        <v>4371</v>
      </c>
      <c r="M4735" t="s">
        <v>81</v>
      </c>
      <c r="N4735">
        <v>3000000</v>
      </c>
      <c r="O4735">
        <f t="shared" si="198"/>
        <v>750000</v>
      </c>
      <c r="Q4735" t="s">
        <v>35</v>
      </c>
      <c r="R4735">
        <v>0</v>
      </c>
      <c r="S4735">
        <v>33</v>
      </c>
      <c r="T4735" t="s">
        <v>37</v>
      </c>
      <c r="U4735" t="s">
        <v>188</v>
      </c>
      <c r="W4735" s="2" t="e">
        <f>IF(VLOOKUP(V4735,'reference classification'!$B$1:G4739,6,FALSE)&gt;90,1,0)</f>
        <v>#N/A</v>
      </c>
      <c r="X4735">
        <v>2769098</v>
      </c>
      <c r="Y4735" t="s">
        <v>4371</v>
      </c>
      <c r="Z4735">
        <v>750000</v>
      </c>
      <c r="AA4735">
        <v>-66</v>
      </c>
      <c r="AB4735">
        <v>3519098</v>
      </c>
      <c r="AC4735">
        <v>750000</v>
      </c>
      <c r="AD4735">
        <v>0</v>
      </c>
      <c r="AE4735" t="b">
        <f t="shared" si="199"/>
        <v>0</v>
      </c>
    </row>
    <row r="4736" spans="1:31" hidden="1">
      <c r="A4736" s="6" t="s">
        <v>10843</v>
      </c>
      <c r="B4736" t="s">
        <v>29</v>
      </c>
      <c r="C4736">
        <v>41</v>
      </c>
      <c r="D4736" t="s">
        <v>8979</v>
      </c>
      <c r="F4736" t="s">
        <v>44</v>
      </c>
      <c r="G4736" t="s">
        <v>29</v>
      </c>
      <c r="H4736" t="s">
        <v>4370</v>
      </c>
      <c r="I4736">
        <v>0</v>
      </c>
      <c r="J4736">
        <v>1</v>
      </c>
      <c r="K4736">
        <v>0</v>
      </c>
      <c r="L4736" t="s">
        <v>4371</v>
      </c>
      <c r="M4736" t="s">
        <v>34</v>
      </c>
      <c r="N4736">
        <v>1000000</v>
      </c>
      <c r="O4736">
        <f t="shared" si="198"/>
        <v>720627</v>
      </c>
      <c r="Q4736" t="s">
        <v>35</v>
      </c>
      <c r="R4736">
        <v>0</v>
      </c>
      <c r="S4736">
        <v>24</v>
      </c>
      <c r="T4736" t="s">
        <v>37</v>
      </c>
      <c r="U4736" t="s">
        <v>78</v>
      </c>
      <c r="W4736" s="2" t="e">
        <f>IF(VLOOKUP(V4736,'reference classification'!$B$1:G4740,6,FALSE)&gt;90,1,0)</f>
        <v>#N/A</v>
      </c>
      <c r="X4736">
        <v>720627</v>
      </c>
      <c r="Y4736" t="s">
        <v>4371</v>
      </c>
      <c r="Z4736">
        <v>720627</v>
      </c>
      <c r="AA4736">
        <v>31</v>
      </c>
      <c r="AB4736">
        <v>1441254</v>
      </c>
      <c r="AC4736">
        <v>720627</v>
      </c>
      <c r="AD4736">
        <v>0</v>
      </c>
      <c r="AE4736" t="b">
        <f t="shared" si="199"/>
        <v>0</v>
      </c>
    </row>
    <row r="4737" spans="1:31" hidden="1">
      <c r="A4737" s="6" t="s">
        <v>6751</v>
      </c>
      <c r="B4737" t="s">
        <v>29</v>
      </c>
      <c r="C4737">
        <v>41</v>
      </c>
      <c r="D4737" t="s">
        <v>8981</v>
      </c>
      <c r="E4737">
        <v>3313191</v>
      </c>
      <c r="F4737" t="s">
        <v>44</v>
      </c>
      <c r="G4737" t="s">
        <v>29</v>
      </c>
      <c r="H4737" t="s">
        <v>327</v>
      </c>
      <c r="I4737">
        <v>0</v>
      </c>
      <c r="J4737">
        <v>1</v>
      </c>
      <c r="K4737">
        <v>0</v>
      </c>
      <c r="L4737" t="s">
        <v>4205</v>
      </c>
      <c r="M4737" t="s">
        <v>81</v>
      </c>
      <c r="N4737">
        <v>5070000</v>
      </c>
      <c r="O4737">
        <f t="shared" si="198"/>
        <v>250000</v>
      </c>
      <c r="Q4737" t="s">
        <v>35</v>
      </c>
      <c r="R4737">
        <v>26.86</v>
      </c>
      <c r="S4737">
        <v>24</v>
      </c>
      <c r="T4737" t="s">
        <v>77</v>
      </c>
      <c r="U4737" t="s">
        <v>188</v>
      </c>
      <c r="W4737" s="2" t="e">
        <f>IF(VLOOKUP(V4737,'reference classification'!$B$1:G4741,6,FALSE)&gt;90,1,0)</f>
        <v>#N/A</v>
      </c>
      <c r="X4737">
        <v>3870000</v>
      </c>
      <c r="Y4737" t="s">
        <v>4205</v>
      </c>
      <c r="Z4737">
        <v>250000</v>
      </c>
      <c r="AA4737">
        <v>0</v>
      </c>
      <c r="AB4737">
        <v>4120000</v>
      </c>
      <c r="AC4737">
        <v>250000</v>
      </c>
      <c r="AD4737">
        <v>0</v>
      </c>
      <c r="AE4737" t="b">
        <f t="shared" si="199"/>
        <v>0</v>
      </c>
    </row>
    <row r="4738" spans="1:31" hidden="1">
      <c r="A4738" s="6" t="s">
        <v>10961</v>
      </c>
      <c r="B4738" t="s">
        <v>29</v>
      </c>
      <c r="C4738">
        <v>41</v>
      </c>
      <c r="D4738" t="s">
        <v>441</v>
      </c>
      <c r="F4738" t="s">
        <v>44</v>
      </c>
      <c r="G4738" t="s">
        <v>29</v>
      </c>
      <c r="H4738" t="s">
        <v>276</v>
      </c>
      <c r="I4738">
        <v>0</v>
      </c>
      <c r="J4738">
        <v>1</v>
      </c>
      <c r="K4738">
        <v>0</v>
      </c>
      <c r="L4738" t="s">
        <v>5127</v>
      </c>
      <c r="M4738" t="s">
        <v>81</v>
      </c>
      <c r="N4738">
        <v>800000</v>
      </c>
      <c r="O4738">
        <f t="shared" si="198"/>
        <v>72864</v>
      </c>
      <c r="Q4738" t="s">
        <v>35</v>
      </c>
      <c r="R4738">
        <v>2.5</v>
      </c>
      <c r="S4738">
        <v>5</v>
      </c>
      <c r="T4738" t="s">
        <v>77</v>
      </c>
      <c r="U4738" t="s">
        <v>188</v>
      </c>
      <c r="W4738" s="2" t="e">
        <f>IF(VLOOKUP(V4738,'reference classification'!$B$1:G4742,6,FALSE)&gt;90,1,0)</f>
        <v>#N/A</v>
      </c>
      <c r="X4738">
        <v>309422</v>
      </c>
      <c r="Y4738" t="s">
        <v>5127</v>
      </c>
      <c r="Z4738">
        <v>72864</v>
      </c>
      <c r="AA4738">
        <v>-27</v>
      </c>
      <c r="AB4738">
        <v>382286</v>
      </c>
      <c r="AC4738">
        <v>72864</v>
      </c>
      <c r="AD4738">
        <v>0</v>
      </c>
      <c r="AE4738" t="b">
        <f t="shared" si="199"/>
        <v>0</v>
      </c>
    </row>
    <row r="4739" spans="1:31" hidden="1">
      <c r="A4739" s="6" t="s">
        <v>5564</v>
      </c>
      <c r="B4739" t="s">
        <v>29</v>
      </c>
      <c r="C4739">
        <v>41</v>
      </c>
      <c r="D4739" t="s">
        <v>8983</v>
      </c>
      <c r="E4739">
        <v>7210010</v>
      </c>
      <c r="F4739" t="s">
        <v>44</v>
      </c>
      <c r="G4739" t="s">
        <v>29</v>
      </c>
      <c r="H4739" t="s">
        <v>175</v>
      </c>
      <c r="I4739">
        <v>0</v>
      </c>
      <c r="J4739">
        <v>1</v>
      </c>
      <c r="K4739">
        <v>0</v>
      </c>
      <c r="L4739" t="s">
        <v>4371</v>
      </c>
      <c r="M4739" t="s">
        <v>81</v>
      </c>
      <c r="N4739">
        <v>8000000</v>
      </c>
      <c r="O4739">
        <f t="shared" ref="O4739:O4802" si="200">AC4739</f>
        <v>1394685</v>
      </c>
      <c r="Q4739" t="s">
        <v>35</v>
      </c>
      <c r="R4739">
        <v>0</v>
      </c>
      <c r="S4739">
        <v>33</v>
      </c>
      <c r="T4739" t="s">
        <v>37</v>
      </c>
      <c r="U4739" t="s">
        <v>188</v>
      </c>
      <c r="W4739" s="2" t="e">
        <f>IF(VLOOKUP(V4739,'reference classification'!$B$1:G4743,6,FALSE)&gt;90,1,0)</f>
        <v>#N/A</v>
      </c>
      <c r="X4739">
        <v>3394685</v>
      </c>
      <c r="Y4739" t="s">
        <v>4371</v>
      </c>
      <c r="Z4739">
        <v>1394685</v>
      </c>
      <c r="AA4739">
        <v>-64</v>
      </c>
      <c r="AB4739">
        <v>4789370</v>
      </c>
      <c r="AC4739">
        <v>1394685</v>
      </c>
      <c r="AD4739">
        <v>0</v>
      </c>
      <c r="AE4739" t="b">
        <f t="shared" ref="AE4739:AE4802" si="201">AB4739=AC4739</f>
        <v>0</v>
      </c>
    </row>
    <row r="4740" spans="1:31" hidden="1">
      <c r="A4740" s="6" t="s">
        <v>7255</v>
      </c>
      <c r="B4740" t="s">
        <v>29</v>
      </c>
      <c r="C4740">
        <v>41</v>
      </c>
      <c r="D4740" t="s">
        <v>8985</v>
      </c>
      <c r="F4740" t="s">
        <v>44</v>
      </c>
      <c r="G4740" t="s">
        <v>29</v>
      </c>
      <c r="H4740" t="s">
        <v>237</v>
      </c>
      <c r="I4740">
        <v>0</v>
      </c>
      <c r="J4740">
        <v>1</v>
      </c>
      <c r="K4740">
        <v>0</v>
      </c>
      <c r="L4740" t="s">
        <v>4371</v>
      </c>
      <c r="M4740" t="s">
        <v>34</v>
      </c>
      <c r="N4740">
        <v>600000</v>
      </c>
      <c r="O4740">
        <f t="shared" si="200"/>
        <v>361151</v>
      </c>
      <c r="Q4740" t="s">
        <v>35</v>
      </c>
      <c r="R4740">
        <v>0</v>
      </c>
      <c r="S4740">
        <v>24</v>
      </c>
      <c r="T4740" t="s">
        <v>37</v>
      </c>
      <c r="U4740" t="s">
        <v>78</v>
      </c>
      <c r="W4740" s="2" t="e">
        <f>IF(VLOOKUP(V4740,'reference classification'!$B$1:G4744,6,FALSE)&gt;90,1,0)</f>
        <v>#N/A</v>
      </c>
      <c r="X4740">
        <v>361151</v>
      </c>
      <c r="Y4740" t="s">
        <v>4371</v>
      </c>
      <c r="Z4740">
        <v>361151</v>
      </c>
      <c r="AA4740">
        <v>31</v>
      </c>
      <c r="AB4740">
        <v>722302</v>
      </c>
      <c r="AC4740">
        <v>361151</v>
      </c>
      <c r="AD4740">
        <v>0</v>
      </c>
      <c r="AE4740" t="b">
        <f t="shared" si="201"/>
        <v>0</v>
      </c>
    </row>
    <row r="4741" spans="1:31" hidden="1">
      <c r="A4741" s="6" t="s">
        <v>5045</v>
      </c>
      <c r="B4741" t="s">
        <v>29</v>
      </c>
      <c r="C4741">
        <v>41</v>
      </c>
      <c r="D4741" t="s">
        <v>8987</v>
      </c>
      <c r="E4741">
        <v>7212130</v>
      </c>
      <c r="F4741" t="s">
        <v>31</v>
      </c>
      <c r="G4741" t="s">
        <v>29</v>
      </c>
      <c r="H4741" t="s">
        <v>237</v>
      </c>
      <c r="I4741">
        <v>0</v>
      </c>
      <c r="J4741">
        <v>1</v>
      </c>
      <c r="K4741">
        <v>0</v>
      </c>
      <c r="L4741" t="s">
        <v>4371</v>
      </c>
      <c r="M4741" t="s">
        <v>34</v>
      </c>
      <c r="N4741">
        <v>600000</v>
      </c>
      <c r="O4741">
        <f t="shared" si="200"/>
        <v>346282</v>
      </c>
      <c r="Q4741" t="s">
        <v>35</v>
      </c>
      <c r="R4741">
        <v>0</v>
      </c>
      <c r="S4741">
        <v>24</v>
      </c>
      <c r="T4741" t="s">
        <v>37</v>
      </c>
      <c r="U4741" t="s">
        <v>78</v>
      </c>
      <c r="W4741" s="2" t="e">
        <f>IF(VLOOKUP(V4741,'reference classification'!$B$1:G4745,6,FALSE)&gt;90,1,0)</f>
        <v>#N/A</v>
      </c>
      <c r="X4741">
        <v>346282</v>
      </c>
      <c r="Y4741" t="s">
        <v>4371</v>
      </c>
      <c r="Z4741">
        <v>346282</v>
      </c>
      <c r="AA4741">
        <v>31</v>
      </c>
      <c r="AB4741">
        <v>692564</v>
      </c>
      <c r="AC4741">
        <v>346282</v>
      </c>
      <c r="AD4741">
        <v>0</v>
      </c>
      <c r="AE4741" t="b">
        <f t="shared" si="201"/>
        <v>0</v>
      </c>
    </row>
    <row r="4742" spans="1:31" hidden="1">
      <c r="A4742" s="6" t="s">
        <v>6563</v>
      </c>
      <c r="B4742" t="s">
        <v>29</v>
      </c>
      <c r="C4742">
        <v>41</v>
      </c>
      <c r="D4742" t="s">
        <v>6072</v>
      </c>
      <c r="F4742" t="s">
        <v>31</v>
      </c>
      <c r="G4742" t="s">
        <v>29</v>
      </c>
      <c r="H4742" t="s">
        <v>237</v>
      </c>
      <c r="I4742">
        <v>0</v>
      </c>
      <c r="J4742">
        <v>1</v>
      </c>
      <c r="K4742">
        <v>0</v>
      </c>
      <c r="L4742" t="s">
        <v>4371</v>
      </c>
      <c r="M4742" t="s">
        <v>34</v>
      </c>
      <c r="N4742">
        <v>900000</v>
      </c>
      <c r="O4742">
        <f t="shared" si="200"/>
        <v>900000</v>
      </c>
      <c r="Q4742" t="s">
        <v>35</v>
      </c>
      <c r="R4742">
        <v>0</v>
      </c>
      <c r="S4742">
        <v>24</v>
      </c>
      <c r="T4742" t="s">
        <v>37</v>
      </c>
      <c r="U4742" t="s">
        <v>78</v>
      </c>
      <c r="W4742" s="2" t="e">
        <f>IF(VLOOKUP(V4742,'reference classification'!$B$1:G4746,6,FALSE)&gt;90,1,0)</f>
        <v>#N/A</v>
      </c>
      <c r="X4742">
        <v>900000</v>
      </c>
      <c r="Y4742" t="s">
        <v>4371</v>
      </c>
      <c r="Z4742">
        <v>900000</v>
      </c>
      <c r="AA4742">
        <v>31</v>
      </c>
      <c r="AB4742">
        <v>1800000</v>
      </c>
      <c r="AC4742">
        <v>900000</v>
      </c>
      <c r="AD4742">
        <v>0</v>
      </c>
      <c r="AE4742" t="b">
        <f t="shared" si="201"/>
        <v>0</v>
      </c>
    </row>
    <row r="4743" spans="1:31" hidden="1">
      <c r="A4743" s="6" t="s">
        <v>6781</v>
      </c>
      <c r="B4743" t="s">
        <v>29</v>
      </c>
      <c r="C4743">
        <v>41</v>
      </c>
      <c r="D4743" t="s">
        <v>8990</v>
      </c>
      <c r="F4743" t="s">
        <v>44</v>
      </c>
      <c r="G4743" t="s">
        <v>29</v>
      </c>
      <c r="H4743" t="s">
        <v>41</v>
      </c>
      <c r="I4743">
        <v>0</v>
      </c>
      <c r="J4743">
        <v>1</v>
      </c>
      <c r="K4743">
        <v>0</v>
      </c>
      <c r="L4743" t="s">
        <v>4371</v>
      </c>
      <c r="M4743" t="s">
        <v>81</v>
      </c>
      <c r="N4743">
        <v>2500000</v>
      </c>
      <c r="O4743">
        <f t="shared" si="200"/>
        <v>568804</v>
      </c>
      <c r="Q4743" t="s">
        <v>35</v>
      </c>
      <c r="R4743">
        <v>0</v>
      </c>
      <c r="S4743">
        <v>33</v>
      </c>
      <c r="T4743" t="s">
        <v>37</v>
      </c>
      <c r="U4743" t="s">
        <v>78</v>
      </c>
      <c r="W4743" s="2" t="e">
        <f>IF(VLOOKUP(V4743,'reference classification'!$B$1:G4747,6,FALSE)&gt;90,1,0)</f>
        <v>#N/A</v>
      </c>
      <c r="X4743">
        <v>1193804</v>
      </c>
      <c r="Y4743" t="s">
        <v>4371</v>
      </c>
      <c r="Z4743">
        <v>568804</v>
      </c>
      <c r="AA4743">
        <v>-61</v>
      </c>
      <c r="AB4743">
        <v>1762608</v>
      </c>
      <c r="AC4743">
        <v>568804</v>
      </c>
      <c r="AD4743">
        <v>0</v>
      </c>
      <c r="AE4743" t="b">
        <f t="shared" si="201"/>
        <v>0</v>
      </c>
    </row>
    <row r="4744" spans="1:31" hidden="1">
      <c r="A4744" s="6" t="s">
        <v>10991</v>
      </c>
      <c r="B4744" t="s">
        <v>29</v>
      </c>
      <c r="C4744">
        <v>30</v>
      </c>
      <c r="D4744" t="s">
        <v>8992</v>
      </c>
      <c r="F4744" t="s">
        <v>44</v>
      </c>
      <c r="G4744" t="s">
        <v>29</v>
      </c>
      <c r="H4744" t="s">
        <v>2731</v>
      </c>
      <c r="I4744">
        <v>0</v>
      </c>
      <c r="J4744">
        <v>1</v>
      </c>
      <c r="K4744">
        <v>0</v>
      </c>
      <c r="L4744" t="s">
        <v>4371</v>
      </c>
      <c r="M4744" t="s">
        <v>34</v>
      </c>
      <c r="N4744">
        <v>600000</v>
      </c>
      <c r="O4744">
        <f t="shared" si="200"/>
        <v>600000</v>
      </c>
      <c r="Q4744" t="s">
        <v>35</v>
      </c>
      <c r="R4744">
        <v>0</v>
      </c>
      <c r="S4744">
        <v>24</v>
      </c>
      <c r="T4744" t="s">
        <v>37</v>
      </c>
      <c r="U4744" t="s">
        <v>78</v>
      </c>
      <c r="W4744" s="2" t="e">
        <f>IF(VLOOKUP(V4744,'reference classification'!$B$1:G4748,6,FALSE)&gt;90,1,0)</f>
        <v>#N/A</v>
      </c>
      <c r="X4744">
        <v>600000</v>
      </c>
      <c r="Y4744" t="s">
        <v>4371</v>
      </c>
      <c r="Z4744">
        <v>600000</v>
      </c>
      <c r="AA4744">
        <v>31</v>
      </c>
      <c r="AB4744">
        <v>1200000</v>
      </c>
      <c r="AC4744">
        <v>600000</v>
      </c>
      <c r="AD4744">
        <v>0</v>
      </c>
      <c r="AE4744" t="b">
        <f t="shared" si="201"/>
        <v>0</v>
      </c>
    </row>
    <row r="4745" spans="1:31" hidden="1">
      <c r="A4745" s="6" t="s">
        <v>9844</v>
      </c>
      <c r="B4745" t="s">
        <v>29</v>
      </c>
      <c r="C4745">
        <v>41</v>
      </c>
      <c r="D4745" t="s">
        <v>1046</v>
      </c>
      <c r="F4745" t="s">
        <v>31</v>
      </c>
      <c r="G4745" t="s">
        <v>29</v>
      </c>
      <c r="H4745" t="s">
        <v>2233</v>
      </c>
      <c r="I4745">
        <v>0</v>
      </c>
      <c r="J4745">
        <v>1</v>
      </c>
      <c r="K4745">
        <v>0</v>
      </c>
      <c r="L4745" t="s">
        <v>5127</v>
      </c>
      <c r="M4745" t="s">
        <v>81</v>
      </c>
      <c r="N4745">
        <v>3000000</v>
      </c>
      <c r="O4745">
        <f t="shared" si="200"/>
        <v>100000</v>
      </c>
      <c r="Q4745" t="s">
        <v>35</v>
      </c>
      <c r="R4745">
        <v>2.5</v>
      </c>
      <c r="S4745">
        <v>4</v>
      </c>
      <c r="T4745" t="s">
        <v>77</v>
      </c>
      <c r="U4745" t="s">
        <v>2261</v>
      </c>
      <c r="W4745" s="2" t="e">
        <f>IF(VLOOKUP(V4745,'reference classification'!$B$1:G4749,6,FALSE)&gt;90,1,0)</f>
        <v>#N/A</v>
      </c>
      <c r="X4745">
        <v>100000</v>
      </c>
      <c r="Y4745" t="s">
        <v>5127</v>
      </c>
      <c r="Z4745">
        <v>100000</v>
      </c>
      <c r="AA4745">
        <v>-6</v>
      </c>
      <c r="AB4745">
        <v>200000</v>
      </c>
      <c r="AC4745">
        <v>100000</v>
      </c>
      <c r="AD4745">
        <v>0</v>
      </c>
      <c r="AE4745" t="b">
        <f t="shared" si="201"/>
        <v>0</v>
      </c>
    </row>
    <row r="4746" spans="1:31" hidden="1">
      <c r="A4746" s="6" t="s">
        <v>7200</v>
      </c>
      <c r="B4746" t="s">
        <v>29</v>
      </c>
      <c r="C4746">
        <v>41</v>
      </c>
      <c r="D4746" t="s">
        <v>8278</v>
      </c>
      <c r="E4746">
        <v>5315010</v>
      </c>
      <c r="F4746" t="s">
        <v>44</v>
      </c>
      <c r="G4746" t="s">
        <v>29</v>
      </c>
      <c r="H4746" t="s">
        <v>251</v>
      </c>
      <c r="I4746">
        <v>0</v>
      </c>
      <c r="J4746">
        <v>1</v>
      </c>
      <c r="K4746">
        <v>0</v>
      </c>
      <c r="L4746" t="s">
        <v>5127</v>
      </c>
      <c r="M4746" t="s">
        <v>81</v>
      </c>
      <c r="N4746">
        <v>2000000</v>
      </c>
      <c r="O4746">
        <f t="shared" si="200"/>
        <v>189450</v>
      </c>
      <c r="Q4746" t="s">
        <v>35</v>
      </c>
      <c r="R4746">
        <v>2.5</v>
      </c>
      <c r="S4746">
        <v>5</v>
      </c>
      <c r="T4746" t="s">
        <v>77</v>
      </c>
      <c r="U4746" t="s">
        <v>78</v>
      </c>
      <c r="W4746" s="2" t="e">
        <f>IF(VLOOKUP(V4746,'reference classification'!$B$1:G4750,6,FALSE)&gt;90,1,0)</f>
        <v>#N/A</v>
      </c>
      <c r="X4746">
        <v>591377</v>
      </c>
      <c r="Y4746" t="s">
        <v>5127</v>
      </c>
      <c r="Z4746">
        <v>189450</v>
      </c>
      <c r="AA4746">
        <v>-23</v>
      </c>
      <c r="AB4746">
        <v>780827</v>
      </c>
      <c r="AC4746">
        <v>189450</v>
      </c>
      <c r="AD4746">
        <v>0</v>
      </c>
      <c r="AE4746" t="b">
        <f t="shared" si="201"/>
        <v>0</v>
      </c>
    </row>
    <row r="4747" spans="1:31" hidden="1">
      <c r="A4747" s="6" t="s">
        <v>9390</v>
      </c>
      <c r="B4747" t="s">
        <v>29</v>
      </c>
      <c r="C4747">
        <v>40</v>
      </c>
      <c r="D4747" t="s">
        <v>8995</v>
      </c>
      <c r="F4747" t="s">
        <v>31</v>
      </c>
      <c r="G4747" t="s">
        <v>29</v>
      </c>
      <c r="H4747" t="s">
        <v>99</v>
      </c>
      <c r="I4747">
        <v>0</v>
      </c>
      <c r="J4747">
        <v>1</v>
      </c>
      <c r="K4747">
        <v>0</v>
      </c>
      <c r="L4747" t="s">
        <v>4371</v>
      </c>
      <c r="M4747" t="s">
        <v>81</v>
      </c>
      <c r="N4747">
        <v>7000000</v>
      </c>
      <c r="O4747">
        <f t="shared" si="200"/>
        <v>291667</v>
      </c>
      <c r="Q4747" t="s">
        <v>35</v>
      </c>
      <c r="R4747">
        <v>0</v>
      </c>
      <c r="S4747">
        <v>24</v>
      </c>
      <c r="T4747" t="s">
        <v>37</v>
      </c>
      <c r="U4747" t="s">
        <v>78</v>
      </c>
      <c r="W4747" s="2" t="e">
        <f>IF(VLOOKUP(V4747,'reference classification'!$B$1:G4751,6,FALSE)&gt;90,1,0)</f>
        <v>#N/A</v>
      </c>
      <c r="X4747">
        <v>5249998</v>
      </c>
      <c r="Y4747" t="s">
        <v>4371</v>
      </c>
      <c r="Z4747">
        <v>291667</v>
      </c>
      <c r="AA4747">
        <v>0</v>
      </c>
      <c r="AB4747">
        <v>5541665</v>
      </c>
      <c r="AC4747">
        <v>291667</v>
      </c>
      <c r="AD4747">
        <v>0</v>
      </c>
      <c r="AE4747" t="b">
        <f t="shared" si="201"/>
        <v>0</v>
      </c>
    </row>
    <row r="4748" spans="1:31" hidden="1">
      <c r="A4748" s="6" t="s">
        <v>9987</v>
      </c>
      <c r="B4748" t="s">
        <v>29</v>
      </c>
      <c r="C4748">
        <v>41</v>
      </c>
      <c r="D4748" t="s">
        <v>5497</v>
      </c>
      <c r="E4748">
        <v>7211079</v>
      </c>
      <c r="F4748" t="s">
        <v>44</v>
      </c>
      <c r="G4748" t="s">
        <v>29</v>
      </c>
      <c r="H4748" t="s">
        <v>4370</v>
      </c>
      <c r="I4748">
        <v>0</v>
      </c>
      <c r="J4748">
        <v>1</v>
      </c>
      <c r="K4748">
        <v>0</v>
      </c>
      <c r="L4748" t="s">
        <v>4371</v>
      </c>
      <c r="M4748" t="s">
        <v>81</v>
      </c>
      <c r="N4748">
        <v>1700000</v>
      </c>
      <c r="O4748">
        <f t="shared" si="200"/>
        <v>425000</v>
      </c>
      <c r="Q4748" t="s">
        <v>35</v>
      </c>
      <c r="R4748">
        <v>0</v>
      </c>
      <c r="S4748">
        <v>33</v>
      </c>
      <c r="T4748" t="s">
        <v>37</v>
      </c>
      <c r="U4748" t="s">
        <v>188</v>
      </c>
      <c r="W4748" s="2" t="e">
        <f>IF(VLOOKUP(V4748,'reference classification'!$B$1:G4752,6,FALSE)&gt;90,1,0)</f>
        <v>#N/A</v>
      </c>
      <c r="X4748">
        <v>1700000</v>
      </c>
      <c r="Y4748" t="s">
        <v>4371</v>
      </c>
      <c r="Z4748">
        <v>425000</v>
      </c>
      <c r="AA4748">
        <v>-66</v>
      </c>
      <c r="AB4748">
        <v>2125000</v>
      </c>
      <c r="AC4748">
        <v>425000</v>
      </c>
      <c r="AD4748">
        <v>0</v>
      </c>
      <c r="AE4748" t="b">
        <f t="shared" si="201"/>
        <v>0</v>
      </c>
    </row>
    <row r="4749" spans="1:31" hidden="1">
      <c r="A4749" s="6" t="s">
        <v>10149</v>
      </c>
      <c r="B4749" t="s">
        <v>29</v>
      </c>
      <c r="C4749">
        <v>41</v>
      </c>
      <c r="D4749" t="s">
        <v>8998</v>
      </c>
      <c r="E4749">
        <v>7210130</v>
      </c>
      <c r="F4749" t="s">
        <v>31</v>
      </c>
      <c r="G4749" t="s">
        <v>29</v>
      </c>
      <c r="H4749" t="s">
        <v>237</v>
      </c>
      <c r="I4749">
        <v>0</v>
      </c>
      <c r="J4749">
        <v>1</v>
      </c>
      <c r="K4749">
        <v>0</v>
      </c>
      <c r="L4749" t="s">
        <v>4371</v>
      </c>
      <c r="M4749" t="s">
        <v>34</v>
      </c>
      <c r="N4749">
        <v>600000</v>
      </c>
      <c r="O4749">
        <f t="shared" si="200"/>
        <v>377749</v>
      </c>
      <c r="Q4749" t="s">
        <v>35</v>
      </c>
      <c r="R4749">
        <v>0</v>
      </c>
      <c r="S4749">
        <v>24</v>
      </c>
      <c r="T4749" t="s">
        <v>37</v>
      </c>
      <c r="U4749" t="s">
        <v>78</v>
      </c>
      <c r="W4749" s="2" t="e">
        <f>IF(VLOOKUP(V4749,'reference classification'!$B$1:G4753,6,FALSE)&gt;90,1,0)</f>
        <v>#N/A</v>
      </c>
      <c r="X4749">
        <v>377749</v>
      </c>
      <c r="Y4749" t="s">
        <v>4371</v>
      </c>
      <c r="Z4749">
        <v>377749</v>
      </c>
      <c r="AA4749">
        <v>31</v>
      </c>
      <c r="AB4749">
        <v>755498</v>
      </c>
      <c r="AC4749">
        <v>377749</v>
      </c>
      <c r="AD4749">
        <v>0</v>
      </c>
      <c r="AE4749" t="b">
        <f t="shared" si="201"/>
        <v>0</v>
      </c>
    </row>
    <row r="4750" spans="1:31" hidden="1">
      <c r="A4750" s="6" t="s">
        <v>7478</v>
      </c>
      <c r="B4750" t="s">
        <v>29</v>
      </c>
      <c r="C4750">
        <v>41</v>
      </c>
      <c r="D4750" t="s">
        <v>9000</v>
      </c>
      <c r="E4750">
        <v>7212090</v>
      </c>
      <c r="F4750" t="s">
        <v>44</v>
      </c>
      <c r="G4750" t="s">
        <v>29</v>
      </c>
      <c r="H4750" t="s">
        <v>237</v>
      </c>
      <c r="I4750">
        <v>0</v>
      </c>
      <c r="J4750">
        <v>1</v>
      </c>
      <c r="K4750">
        <v>0</v>
      </c>
      <c r="L4750" t="s">
        <v>4371</v>
      </c>
      <c r="M4750" t="s">
        <v>34</v>
      </c>
      <c r="N4750">
        <v>600000</v>
      </c>
      <c r="O4750">
        <f t="shared" si="200"/>
        <v>564307</v>
      </c>
      <c r="Q4750" t="s">
        <v>35</v>
      </c>
      <c r="R4750">
        <v>0</v>
      </c>
      <c r="S4750">
        <v>24</v>
      </c>
      <c r="T4750" t="s">
        <v>37</v>
      </c>
      <c r="U4750" t="s">
        <v>78</v>
      </c>
      <c r="W4750" s="2" t="e">
        <f>IF(VLOOKUP(V4750,'reference classification'!$B$1:G4754,6,FALSE)&gt;90,1,0)</f>
        <v>#N/A</v>
      </c>
      <c r="X4750">
        <v>564307</v>
      </c>
      <c r="Y4750" t="s">
        <v>4371</v>
      </c>
      <c r="Z4750">
        <v>564307</v>
      </c>
      <c r="AA4750">
        <v>31</v>
      </c>
      <c r="AB4750">
        <v>1128614</v>
      </c>
      <c r="AC4750">
        <v>564307</v>
      </c>
      <c r="AD4750">
        <v>0</v>
      </c>
      <c r="AE4750" t="b">
        <f t="shared" si="201"/>
        <v>0</v>
      </c>
    </row>
    <row r="4751" spans="1:31" hidden="1">
      <c r="A4751" s="6" t="s">
        <v>11349</v>
      </c>
      <c r="B4751" t="s">
        <v>29</v>
      </c>
      <c r="C4751">
        <v>41</v>
      </c>
      <c r="D4751" t="s">
        <v>5593</v>
      </c>
      <c r="F4751" t="s">
        <v>31</v>
      </c>
      <c r="G4751" t="s">
        <v>29</v>
      </c>
      <c r="H4751" t="s">
        <v>610</v>
      </c>
      <c r="I4751">
        <v>0</v>
      </c>
      <c r="J4751">
        <v>1</v>
      </c>
      <c r="K4751">
        <v>0</v>
      </c>
      <c r="L4751" t="s">
        <v>5127</v>
      </c>
      <c r="M4751" t="s">
        <v>81</v>
      </c>
      <c r="N4751">
        <v>800000</v>
      </c>
      <c r="O4751">
        <f t="shared" si="200"/>
        <v>78810</v>
      </c>
      <c r="Q4751" t="s">
        <v>35</v>
      </c>
      <c r="R4751">
        <v>2.5</v>
      </c>
      <c r="S4751">
        <v>5</v>
      </c>
      <c r="T4751" t="s">
        <v>77</v>
      </c>
      <c r="U4751" t="s">
        <v>188</v>
      </c>
      <c r="W4751" s="2" t="e">
        <f>IF(VLOOKUP(V4751,'reference classification'!$B$1:G4755,6,FALSE)&gt;90,1,0)</f>
        <v>#N/A</v>
      </c>
      <c r="X4751">
        <v>160778</v>
      </c>
      <c r="Y4751" t="s">
        <v>5127</v>
      </c>
      <c r="Z4751">
        <v>78810</v>
      </c>
      <c r="AA4751">
        <v>-25</v>
      </c>
      <c r="AB4751">
        <v>239588</v>
      </c>
      <c r="AC4751">
        <v>78810</v>
      </c>
      <c r="AD4751">
        <v>0</v>
      </c>
      <c r="AE4751" t="b">
        <f t="shared" si="201"/>
        <v>0</v>
      </c>
    </row>
    <row r="4752" spans="1:31" hidden="1">
      <c r="A4752" s="6" t="s">
        <v>11533</v>
      </c>
      <c r="B4752" t="s">
        <v>29</v>
      </c>
      <c r="C4752">
        <v>41</v>
      </c>
      <c r="D4752" t="s">
        <v>539</v>
      </c>
      <c r="E4752">
        <v>7211410</v>
      </c>
      <c r="F4752" t="s">
        <v>31</v>
      </c>
      <c r="G4752" t="s">
        <v>29</v>
      </c>
      <c r="H4752" t="s">
        <v>4370</v>
      </c>
      <c r="I4752">
        <v>0</v>
      </c>
      <c r="J4752">
        <v>1</v>
      </c>
      <c r="K4752">
        <v>0</v>
      </c>
      <c r="L4752" t="s">
        <v>4371</v>
      </c>
      <c r="M4752" t="s">
        <v>34</v>
      </c>
      <c r="N4752">
        <v>1000000</v>
      </c>
      <c r="O4752">
        <f t="shared" si="200"/>
        <v>616756</v>
      </c>
      <c r="Q4752" t="s">
        <v>35</v>
      </c>
      <c r="R4752">
        <v>0</v>
      </c>
      <c r="S4752">
        <v>24</v>
      </c>
      <c r="T4752" t="s">
        <v>37</v>
      </c>
      <c r="U4752" t="s">
        <v>78</v>
      </c>
      <c r="W4752" s="2" t="e">
        <f>IF(VLOOKUP(V4752,'reference classification'!$B$1:G4756,6,FALSE)&gt;90,1,0)</f>
        <v>#N/A</v>
      </c>
      <c r="X4752">
        <v>616756</v>
      </c>
      <c r="Y4752" t="s">
        <v>4371</v>
      </c>
      <c r="Z4752">
        <v>616756</v>
      </c>
      <c r="AA4752">
        <v>31</v>
      </c>
      <c r="AB4752">
        <v>1233512</v>
      </c>
      <c r="AC4752">
        <v>616756</v>
      </c>
      <c r="AD4752">
        <v>0</v>
      </c>
      <c r="AE4752" t="b">
        <f t="shared" si="201"/>
        <v>0</v>
      </c>
    </row>
    <row r="4753" spans="1:31" hidden="1">
      <c r="A4753" s="6" t="s">
        <v>4525</v>
      </c>
      <c r="B4753" t="s">
        <v>29</v>
      </c>
      <c r="C4753">
        <v>41</v>
      </c>
      <c r="D4753" t="s">
        <v>3396</v>
      </c>
      <c r="F4753" t="s">
        <v>31</v>
      </c>
      <c r="G4753" t="s">
        <v>29</v>
      </c>
      <c r="H4753" t="s">
        <v>237</v>
      </c>
      <c r="I4753">
        <v>0</v>
      </c>
      <c r="J4753">
        <v>1</v>
      </c>
      <c r="K4753">
        <v>0</v>
      </c>
      <c r="L4753" t="s">
        <v>4371</v>
      </c>
      <c r="M4753" t="s">
        <v>81</v>
      </c>
      <c r="N4753">
        <v>3000000</v>
      </c>
      <c r="O4753">
        <f t="shared" si="200"/>
        <v>750000</v>
      </c>
      <c r="Q4753" t="s">
        <v>35</v>
      </c>
      <c r="R4753">
        <v>0</v>
      </c>
      <c r="S4753">
        <v>33</v>
      </c>
      <c r="T4753" t="s">
        <v>37</v>
      </c>
      <c r="U4753" t="s">
        <v>188</v>
      </c>
      <c r="W4753" s="2" t="e">
        <f>IF(VLOOKUP(V4753,'reference classification'!$B$1:G4757,6,FALSE)&gt;90,1,0)</f>
        <v>#N/A</v>
      </c>
      <c r="X4753">
        <v>2250000</v>
      </c>
      <c r="Y4753" t="s">
        <v>4371</v>
      </c>
      <c r="Z4753">
        <v>750000</v>
      </c>
      <c r="AA4753">
        <v>-61</v>
      </c>
      <c r="AB4753">
        <v>3000000</v>
      </c>
      <c r="AC4753">
        <v>750000</v>
      </c>
      <c r="AD4753">
        <v>0</v>
      </c>
      <c r="AE4753" t="b">
        <f t="shared" si="201"/>
        <v>0</v>
      </c>
    </row>
    <row r="4754" spans="1:31" hidden="1">
      <c r="A4754" s="6" t="s">
        <v>5069</v>
      </c>
      <c r="B4754" t="s">
        <v>29</v>
      </c>
      <c r="C4754">
        <v>41</v>
      </c>
      <c r="D4754" t="s">
        <v>9004</v>
      </c>
      <c r="F4754" t="s">
        <v>31</v>
      </c>
      <c r="G4754" t="s">
        <v>29</v>
      </c>
      <c r="H4754" t="s">
        <v>4370</v>
      </c>
      <c r="I4754">
        <v>0</v>
      </c>
      <c r="J4754">
        <v>1</v>
      </c>
      <c r="K4754">
        <v>0</v>
      </c>
      <c r="L4754" t="s">
        <v>4371</v>
      </c>
      <c r="M4754" t="s">
        <v>81</v>
      </c>
      <c r="N4754">
        <v>5000000</v>
      </c>
      <c r="O4754">
        <f t="shared" si="200"/>
        <v>1300000</v>
      </c>
      <c r="Q4754" t="s">
        <v>35</v>
      </c>
      <c r="R4754">
        <v>0</v>
      </c>
      <c r="S4754">
        <v>33</v>
      </c>
      <c r="T4754" t="s">
        <v>37</v>
      </c>
      <c r="U4754" t="s">
        <v>188</v>
      </c>
      <c r="W4754" s="2" t="e">
        <f>IF(VLOOKUP(V4754,'reference classification'!$B$1:G4758,6,FALSE)&gt;90,1,0)</f>
        <v>#N/A</v>
      </c>
      <c r="X4754">
        <v>3900000</v>
      </c>
      <c r="Y4754" t="s">
        <v>4371</v>
      </c>
      <c r="Z4754">
        <v>1300000</v>
      </c>
      <c r="AA4754">
        <v>-61</v>
      </c>
      <c r="AB4754">
        <v>5200000</v>
      </c>
      <c r="AC4754">
        <v>1300000</v>
      </c>
      <c r="AD4754">
        <v>0</v>
      </c>
      <c r="AE4754" t="b">
        <f t="shared" si="201"/>
        <v>0</v>
      </c>
    </row>
    <row r="4755" spans="1:31" hidden="1">
      <c r="A4755" s="6" t="s">
        <v>9561</v>
      </c>
      <c r="B4755" t="s">
        <v>29</v>
      </c>
      <c r="C4755">
        <v>41</v>
      </c>
      <c r="D4755" t="s">
        <v>4325</v>
      </c>
      <c r="E4755">
        <v>7212010</v>
      </c>
      <c r="F4755" t="s">
        <v>44</v>
      </c>
      <c r="G4755" t="s">
        <v>29</v>
      </c>
      <c r="H4755" t="s">
        <v>644</v>
      </c>
      <c r="I4755">
        <v>0</v>
      </c>
      <c r="J4755">
        <v>1</v>
      </c>
      <c r="K4755">
        <v>0</v>
      </c>
      <c r="L4755" t="s">
        <v>4371</v>
      </c>
      <c r="M4755" t="s">
        <v>34</v>
      </c>
      <c r="N4755">
        <v>2000000</v>
      </c>
      <c r="O4755">
        <f t="shared" si="200"/>
        <v>1480670</v>
      </c>
      <c r="Q4755" t="s">
        <v>35</v>
      </c>
      <c r="R4755">
        <v>0</v>
      </c>
      <c r="S4755">
        <v>24</v>
      </c>
      <c r="T4755" t="s">
        <v>37</v>
      </c>
      <c r="U4755" t="s">
        <v>188</v>
      </c>
      <c r="W4755" s="2" t="e">
        <f>IF(VLOOKUP(V4755,'reference classification'!$B$1:G4759,6,FALSE)&gt;90,1,0)</f>
        <v>#N/A</v>
      </c>
      <c r="X4755">
        <v>1980670</v>
      </c>
      <c r="Y4755" t="s">
        <v>4371</v>
      </c>
      <c r="Z4755">
        <v>1480670</v>
      </c>
      <c r="AA4755">
        <v>-30</v>
      </c>
      <c r="AB4755">
        <v>3461340</v>
      </c>
      <c r="AC4755">
        <v>1480670</v>
      </c>
      <c r="AD4755">
        <v>0</v>
      </c>
      <c r="AE4755" t="b">
        <f t="shared" si="201"/>
        <v>0</v>
      </c>
    </row>
    <row r="4756" spans="1:31" hidden="1">
      <c r="A4756" s="6" t="s">
        <v>4560</v>
      </c>
      <c r="B4756" t="s">
        <v>29</v>
      </c>
      <c r="C4756">
        <v>41</v>
      </c>
      <c r="D4756" t="s">
        <v>9006</v>
      </c>
      <c r="F4756" t="s">
        <v>44</v>
      </c>
      <c r="G4756" t="s">
        <v>29</v>
      </c>
      <c r="H4756" t="s">
        <v>4370</v>
      </c>
      <c r="I4756">
        <v>0</v>
      </c>
      <c r="J4756">
        <v>1</v>
      </c>
      <c r="K4756">
        <v>0</v>
      </c>
      <c r="L4756" t="s">
        <v>4371</v>
      </c>
      <c r="M4756" t="s">
        <v>81</v>
      </c>
      <c r="N4756">
        <v>3000000</v>
      </c>
      <c r="O4756">
        <f t="shared" si="200"/>
        <v>750000</v>
      </c>
      <c r="Q4756" t="s">
        <v>35</v>
      </c>
      <c r="R4756">
        <v>0</v>
      </c>
      <c r="S4756">
        <v>33</v>
      </c>
      <c r="T4756" t="s">
        <v>37</v>
      </c>
      <c r="U4756" t="s">
        <v>188</v>
      </c>
      <c r="W4756" s="2" t="e">
        <f>IF(VLOOKUP(V4756,'reference classification'!$B$1:G4760,6,FALSE)&gt;90,1,0)</f>
        <v>#N/A</v>
      </c>
      <c r="X4756">
        <v>3000000</v>
      </c>
      <c r="Y4756" t="s">
        <v>4371</v>
      </c>
      <c r="Z4756">
        <v>750000</v>
      </c>
      <c r="AA4756">
        <v>-60</v>
      </c>
      <c r="AB4756">
        <v>3750000</v>
      </c>
      <c r="AC4756">
        <v>750000</v>
      </c>
      <c r="AD4756">
        <v>0</v>
      </c>
      <c r="AE4756" t="b">
        <f t="shared" si="201"/>
        <v>0</v>
      </c>
    </row>
    <row r="4757" spans="1:31" hidden="1">
      <c r="A4757" s="6" t="s">
        <v>11702</v>
      </c>
      <c r="B4757" t="s">
        <v>29</v>
      </c>
      <c r="C4757">
        <v>41</v>
      </c>
      <c r="D4757" t="s">
        <v>6078</v>
      </c>
      <c r="F4757" t="s">
        <v>44</v>
      </c>
      <c r="G4757" t="s">
        <v>29</v>
      </c>
      <c r="H4757" t="s">
        <v>237</v>
      </c>
      <c r="I4757">
        <v>0</v>
      </c>
      <c r="J4757">
        <v>1</v>
      </c>
      <c r="K4757">
        <v>0</v>
      </c>
      <c r="L4757" t="s">
        <v>4371</v>
      </c>
      <c r="M4757" t="s">
        <v>34</v>
      </c>
      <c r="N4757">
        <v>600000</v>
      </c>
      <c r="O4757">
        <f t="shared" si="200"/>
        <v>93954</v>
      </c>
      <c r="Q4757" t="s">
        <v>35</v>
      </c>
      <c r="R4757">
        <v>0</v>
      </c>
      <c r="S4757">
        <v>24</v>
      </c>
      <c r="T4757" t="s">
        <v>37</v>
      </c>
      <c r="U4757" t="s">
        <v>78</v>
      </c>
      <c r="W4757" s="2" t="e">
        <f>IF(VLOOKUP(V4757,'reference classification'!$B$1:G4761,6,FALSE)&gt;90,1,0)</f>
        <v>#N/A</v>
      </c>
      <c r="X4757">
        <v>93954</v>
      </c>
      <c r="Y4757" t="s">
        <v>4371</v>
      </c>
      <c r="Z4757">
        <v>93954</v>
      </c>
      <c r="AA4757">
        <v>31</v>
      </c>
      <c r="AB4757">
        <v>187908</v>
      </c>
      <c r="AC4757">
        <v>93954</v>
      </c>
      <c r="AD4757">
        <v>0</v>
      </c>
      <c r="AE4757" t="b">
        <f t="shared" si="201"/>
        <v>0</v>
      </c>
    </row>
    <row r="4758" spans="1:31" hidden="1">
      <c r="A4758" s="6" t="s">
        <v>6137</v>
      </c>
      <c r="B4758" t="s">
        <v>29</v>
      </c>
      <c r="C4758">
        <v>41</v>
      </c>
      <c r="D4758" t="s">
        <v>4262</v>
      </c>
      <c r="F4758" t="s">
        <v>31</v>
      </c>
      <c r="G4758" t="s">
        <v>29</v>
      </c>
      <c r="H4758" t="s">
        <v>80</v>
      </c>
      <c r="I4758">
        <v>0</v>
      </c>
      <c r="J4758">
        <v>1</v>
      </c>
      <c r="K4758">
        <v>0</v>
      </c>
      <c r="L4758" t="s">
        <v>4205</v>
      </c>
      <c r="M4758" t="s">
        <v>34</v>
      </c>
      <c r="N4758">
        <v>1000000</v>
      </c>
      <c r="O4758">
        <f t="shared" si="200"/>
        <v>166600</v>
      </c>
      <c r="Q4758" t="s">
        <v>35</v>
      </c>
      <c r="R4758">
        <v>23.91</v>
      </c>
      <c r="S4758">
        <v>24</v>
      </c>
      <c r="T4758" t="s">
        <v>77</v>
      </c>
      <c r="U4758" t="s">
        <v>188</v>
      </c>
      <c r="W4758" s="2" t="e">
        <f>IF(VLOOKUP(V4758,'reference classification'!$B$1:G4762,6,FALSE)&gt;90,1,0)</f>
        <v>#N/A</v>
      </c>
      <c r="X4758">
        <v>500200</v>
      </c>
      <c r="Y4758" t="s">
        <v>4205</v>
      </c>
      <c r="Z4758">
        <v>166600</v>
      </c>
      <c r="AA4758">
        <v>0</v>
      </c>
      <c r="AB4758">
        <v>666800</v>
      </c>
      <c r="AC4758">
        <v>166600</v>
      </c>
      <c r="AD4758">
        <v>0</v>
      </c>
      <c r="AE4758" t="b">
        <f t="shared" si="201"/>
        <v>0</v>
      </c>
    </row>
    <row r="4759" spans="1:31" hidden="1">
      <c r="A4759" s="6" t="s">
        <v>6696</v>
      </c>
      <c r="B4759" t="s">
        <v>29</v>
      </c>
      <c r="C4759">
        <v>41</v>
      </c>
      <c r="D4759" t="s">
        <v>8787</v>
      </c>
      <c r="E4759">
        <v>7212010</v>
      </c>
      <c r="F4759" t="s">
        <v>44</v>
      </c>
      <c r="G4759" t="s">
        <v>29</v>
      </c>
      <c r="H4759" t="s">
        <v>237</v>
      </c>
      <c r="I4759">
        <v>0</v>
      </c>
      <c r="J4759">
        <v>1</v>
      </c>
      <c r="K4759">
        <v>0</v>
      </c>
      <c r="L4759" t="s">
        <v>4371</v>
      </c>
      <c r="M4759" t="s">
        <v>34</v>
      </c>
      <c r="N4759">
        <v>300000</v>
      </c>
      <c r="O4759">
        <f t="shared" si="200"/>
        <v>132153</v>
      </c>
      <c r="Q4759" t="s">
        <v>35</v>
      </c>
      <c r="R4759">
        <v>0</v>
      </c>
      <c r="S4759">
        <v>24</v>
      </c>
      <c r="T4759" t="s">
        <v>37</v>
      </c>
      <c r="U4759" t="s">
        <v>78</v>
      </c>
      <c r="W4759" s="2" t="e">
        <f>IF(VLOOKUP(V4759,'reference classification'!$B$1:G4763,6,FALSE)&gt;90,1,0)</f>
        <v>#N/A</v>
      </c>
      <c r="X4759">
        <v>132153</v>
      </c>
      <c r="Y4759" t="s">
        <v>4371</v>
      </c>
      <c r="Z4759">
        <v>132153</v>
      </c>
      <c r="AA4759">
        <v>31</v>
      </c>
      <c r="AB4759">
        <v>264306</v>
      </c>
      <c r="AC4759">
        <v>132153</v>
      </c>
      <c r="AD4759">
        <v>0</v>
      </c>
      <c r="AE4759" t="b">
        <f t="shared" si="201"/>
        <v>0</v>
      </c>
    </row>
    <row r="4760" spans="1:31" hidden="1">
      <c r="A4760" s="6" t="s">
        <v>9892</v>
      </c>
      <c r="B4760" t="s">
        <v>29</v>
      </c>
      <c r="C4760">
        <v>41</v>
      </c>
      <c r="D4760" t="s">
        <v>943</v>
      </c>
      <c r="E4760">
        <v>7212290</v>
      </c>
      <c r="F4760" t="s">
        <v>44</v>
      </c>
      <c r="G4760" t="s">
        <v>29</v>
      </c>
      <c r="H4760" t="s">
        <v>237</v>
      </c>
      <c r="I4760">
        <v>0</v>
      </c>
      <c r="J4760">
        <v>1</v>
      </c>
      <c r="K4760">
        <v>0</v>
      </c>
      <c r="L4760" t="s">
        <v>4371</v>
      </c>
      <c r="M4760" t="s">
        <v>34</v>
      </c>
      <c r="N4760">
        <v>600000</v>
      </c>
      <c r="O4760">
        <f t="shared" si="200"/>
        <v>410210</v>
      </c>
      <c r="Q4760" t="s">
        <v>35</v>
      </c>
      <c r="R4760">
        <v>0</v>
      </c>
      <c r="S4760">
        <v>24</v>
      </c>
      <c r="T4760" t="s">
        <v>37</v>
      </c>
      <c r="U4760" t="s">
        <v>78</v>
      </c>
      <c r="W4760" s="2" t="e">
        <f>IF(VLOOKUP(V4760,'reference classification'!$B$1:G4764,6,FALSE)&gt;90,1,0)</f>
        <v>#N/A</v>
      </c>
      <c r="X4760">
        <v>410210</v>
      </c>
      <c r="Y4760" t="s">
        <v>4371</v>
      </c>
      <c r="Z4760">
        <v>410210</v>
      </c>
      <c r="AA4760">
        <v>31</v>
      </c>
      <c r="AB4760">
        <v>820420</v>
      </c>
      <c r="AC4760">
        <v>410210</v>
      </c>
      <c r="AD4760">
        <v>0</v>
      </c>
      <c r="AE4760" t="b">
        <f t="shared" si="201"/>
        <v>0</v>
      </c>
    </row>
    <row r="4761" spans="1:31" hidden="1">
      <c r="A4761" s="6" t="s">
        <v>10329</v>
      </c>
      <c r="B4761" t="s">
        <v>29</v>
      </c>
      <c r="C4761">
        <v>30</v>
      </c>
      <c r="D4761" t="s">
        <v>9012</v>
      </c>
      <c r="F4761" t="s">
        <v>31</v>
      </c>
      <c r="G4761" t="s">
        <v>29</v>
      </c>
      <c r="H4761" t="s">
        <v>490</v>
      </c>
      <c r="I4761">
        <v>0</v>
      </c>
      <c r="J4761">
        <v>1</v>
      </c>
      <c r="K4761">
        <v>0</v>
      </c>
      <c r="L4761" t="s">
        <v>4371</v>
      </c>
      <c r="M4761" t="s">
        <v>34</v>
      </c>
      <c r="N4761">
        <v>1000000</v>
      </c>
      <c r="O4761">
        <f t="shared" si="200"/>
        <v>441910</v>
      </c>
      <c r="Q4761" t="s">
        <v>35</v>
      </c>
      <c r="R4761">
        <v>0</v>
      </c>
      <c r="S4761">
        <v>24</v>
      </c>
      <c r="T4761" t="s">
        <v>37</v>
      </c>
      <c r="U4761" t="s">
        <v>78</v>
      </c>
      <c r="W4761" s="2" t="e">
        <f>IF(VLOOKUP(V4761,'reference classification'!$B$1:G4765,6,FALSE)&gt;90,1,0)</f>
        <v>#N/A</v>
      </c>
      <c r="X4761">
        <v>441910</v>
      </c>
      <c r="Y4761" t="s">
        <v>4371</v>
      </c>
      <c r="Z4761">
        <v>441910</v>
      </c>
      <c r="AA4761">
        <v>31</v>
      </c>
      <c r="AB4761">
        <v>883820</v>
      </c>
      <c r="AC4761">
        <v>441910</v>
      </c>
      <c r="AD4761">
        <v>0</v>
      </c>
      <c r="AE4761" t="b">
        <f t="shared" si="201"/>
        <v>0</v>
      </c>
    </row>
    <row r="4762" spans="1:31" hidden="1">
      <c r="A4762" s="6" t="s">
        <v>12215</v>
      </c>
      <c r="B4762" t="s">
        <v>29</v>
      </c>
      <c r="C4762">
        <v>41</v>
      </c>
      <c r="D4762" t="s">
        <v>9014</v>
      </c>
      <c r="E4762">
        <v>7212290</v>
      </c>
      <c r="F4762" t="s">
        <v>44</v>
      </c>
      <c r="G4762" t="s">
        <v>29</v>
      </c>
      <c r="H4762" t="s">
        <v>237</v>
      </c>
      <c r="I4762">
        <v>0</v>
      </c>
      <c r="J4762">
        <v>1</v>
      </c>
      <c r="K4762">
        <v>0</v>
      </c>
      <c r="L4762" t="s">
        <v>4371</v>
      </c>
      <c r="M4762" t="s">
        <v>34</v>
      </c>
      <c r="N4762">
        <v>1000000</v>
      </c>
      <c r="O4762">
        <f t="shared" si="200"/>
        <v>790740</v>
      </c>
      <c r="Q4762" t="s">
        <v>35</v>
      </c>
      <c r="R4762">
        <v>0</v>
      </c>
      <c r="S4762">
        <v>24</v>
      </c>
      <c r="T4762" t="s">
        <v>37</v>
      </c>
      <c r="U4762" t="s">
        <v>78</v>
      </c>
      <c r="W4762" s="2" t="e">
        <f>IF(VLOOKUP(V4762,'reference classification'!$B$1:G4766,6,FALSE)&gt;90,1,0)</f>
        <v>#N/A</v>
      </c>
      <c r="X4762">
        <v>790740</v>
      </c>
      <c r="Y4762" t="s">
        <v>4371</v>
      </c>
      <c r="Z4762">
        <v>790740</v>
      </c>
      <c r="AA4762">
        <v>31</v>
      </c>
      <c r="AB4762">
        <v>1581480</v>
      </c>
      <c r="AC4762">
        <v>790740</v>
      </c>
      <c r="AD4762">
        <v>0</v>
      </c>
      <c r="AE4762" t="b">
        <f t="shared" si="201"/>
        <v>0</v>
      </c>
    </row>
    <row r="4763" spans="1:31" hidden="1">
      <c r="A4763" s="6" t="s">
        <v>6849</v>
      </c>
      <c r="B4763" t="s">
        <v>29</v>
      </c>
      <c r="C4763">
        <v>41</v>
      </c>
      <c r="D4763" t="s">
        <v>9016</v>
      </c>
      <c r="E4763">
        <v>7212290</v>
      </c>
      <c r="F4763" t="s">
        <v>44</v>
      </c>
      <c r="G4763" t="s">
        <v>29</v>
      </c>
      <c r="H4763" t="s">
        <v>237</v>
      </c>
      <c r="I4763">
        <v>0</v>
      </c>
      <c r="J4763">
        <v>1</v>
      </c>
      <c r="K4763">
        <v>0</v>
      </c>
      <c r="L4763" t="s">
        <v>4371</v>
      </c>
      <c r="M4763" t="s">
        <v>34</v>
      </c>
      <c r="N4763">
        <v>1000000</v>
      </c>
      <c r="O4763">
        <f t="shared" si="200"/>
        <v>890082</v>
      </c>
      <c r="Q4763" t="s">
        <v>35</v>
      </c>
      <c r="R4763">
        <v>0</v>
      </c>
      <c r="S4763">
        <v>24</v>
      </c>
      <c r="T4763" t="s">
        <v>37</v>
      </c>
      <c r="U4763" t="s">
        <v>78</v>
      </c>
      <c r="W4763" s="2" t="e">
        <f>IF(VLOOKUP(V4763,'reference classification'!$B$1:G4767,6,FALSE)&gt;90,1,0)</f>
        <v>#N/A</v>
      </c>
      <c r="X4763">
        <v>890082</v>
      </c>
      <c r="Y4763" t="s">
        <v>4371</v>
      </c>
      <c r="Z4763">
        <v>890082</v>
      </c>
      <c r="AA4763">
        <v>31</v>
      </c>
      <c r="AB4763">
        <v>1780164</v>
      </c>
      <c r="AC4763">
        <v>890082</v>
      </c>
      <c r="AD4763">
        <v>0</v>
      </c>
      <c r="AE4763" t="b">
        <f t="shared" si="201"/>
        <v>0</v>
      </c>
    </row>
    <row r="4764" spans="1:31" hidden="1">
      <c r="A4764" s="6" t="s">
        <v>11197</v>
      </c>
      <c r="B4764" t="s">
        <v>29</v>
      </c>
      <c r="C4764">
        <v>30</v>
      </c>
      <c r="D4764" t="s">
        <v>9018</v>
      </c>
      <c r="F4764" t="s">
        <v>31</v>
      </c>
      <c r="G4764" t="s">
        <v>29</v>
      </c>
      <c r="H4764" t="s">
        <v>490</v>
      </c>
      <c r="I4764">
        <v>0</v>
      </c>
      <c r="J4764">
        <v>1</v>
      </c>
      <c r="K4764">
        <v>0</v>
      </c>
      <c r="L4764" t="s">
        <v>4371</v>
      </c>
      <c r="M4764" t="s">
        <v>34</v>
      </c>
      <c r="N4764">
        <v>1000000</v>
      </c>
      <c r="O4764">
        <f t="shared" si="200"/>
        <v>1000000</v>
      </c>
      <c r="Q4764" t="s">
        <v>35</v>
      </c>
      <c r="R4764">
        <v>0</v>
      </c>
      <c r="S4764">
        <v>24</v>
      </c>
      <c r="T4764" t="s">
        <v>37</v>
      </c>
      <c r="U4764" t="s">
        <v>188</v>
      </c>
      <c r="W4764" s="2" t="e">
        <f>IF(VLOOKUP(V4764,'reference classification'!$B$1:G4768,6,FALSE)&gt;90,1,0)</f>
        <v>#N/A</v>
      </c>
      <c r="X4764">
        <v>1000000</v>
      </c>
      <c r="Y4764" t="s">
        <v>4371</v>
      </c>
      <c r="Z4764">
        <v>1000000</v>
      </c>
      <c r="AA4764">
        <v>31</v>
      </c>
      <c r="AB4764">
        <v>2000000</v>
      </c>
      <c r="AC4764">
        <v>1000000</v>
      </c>
      <c r="AD4764">
        <v>0</v>
      </c>
      <c r="AE4764" t="b">
        <f t="shared" si="201"/>
        <v>0</v>
      </c>
    </row>
    <row r="4765" spans="1:31" hidden="1">
      <c r="A4765" s="6" t="s">
        <v>7640</v>
      </c>
      <c r="B4765" t="s">
        <v>29</v>
      </c>
      <c r="C4765">
        <v>41</v>
      </c>
      <c r="D4765" t="s">
        <v>7740</v>
      </c>
      <c r="E4765">
        <v>7210010</v>
      </c>
      <c r="F4765" t="s">
        <v>31</v>
      </c>
      <c r="G4765" t="s">
        <v>29</v>
      </c>
      <c r="H4765" t="s">
        <v>237</v>
      </c>
      <c r="I4765">
        <v>0</v>
      </c>
      <c r="J4765">
        <v>1</v>
      </c>
      <c r="K4765">
        <v>0</v>
      </c>
      <c r="L4765" t="s">
        <v>4371</v>
      </c>
      <c r="M4765" t="s">
        <v>34</v>
      </c>
      <c r="N4765">
        <v>4000000</v>
      </c>
      <c r="O4765">
        <f t="shared" si="200"/>
        <v>1552726</v>
      </c>
      <c r="Q4765" t="s">
        <v>35</v>
      </c>
      <c r="R4765">
        <v>0</v>
      </c>
      <c r="S4765">
        <v>33</v>
      </c>
      <c r="T4765" t="s">
        <v>37</v>
      </c>
      <c r="U4765" t="s">
        <v>188</v>
      </c>
      <c r="W4765" s="2" t="e">
        <f>IF(VLOOKUP(V4765,'reference classification'!$B$1:G4769,6,FALSE)&gt;90,1,0)</f>
        <v>#N/A</v>
      </c>
      <c r="X4765">
        <v>3552726</v>
      </c>
      <c r="Y4765" t="s">
        <v>4371</v>
      </c>
      <c r="Z4765">
        <v>1552726</v>
      </c>
      <c r="AA4765">
        <v>-92</v>
      </c>
      <c r="AB4765">
        <v>5105452</v>
      </c>
      <c r="AC4765">
        <v>1552726</v>
      </c>
      <c r="AD4765">
        <v>0</v>
      </c>
      <c r="AE4765" t="b">
        <f t="shared" si="201"/>
        <v>0</v>
      </c>
    </row>
    <row r="4766" spans="1:31" hidden="1">
      <c r="A4766" s="6" t="s">
        <v>12110</v>
      </c>
      <c r="B4766" t="s">
        <v>29</v>
      </c>
      <c r="C4766">
        <v>41</v>
      </c>
      <c r="D4766" t="s">
        <v>9020</v>
      </c>
      <c r="E4766">
        <v>3313032</v>
      </c>
      <c r="F4766" t="s">
        <v>44</v>
      </c>
      <c r="G4766" t="s">
        <v>29</v>
      </c>
      <c r="H4766" t="s">
        <v>327</v>
      </c>
      <c r="I4766">
        <v>0</v>
      </c>
      <c r="J4766">
        <v>1</v>
      </c>
      <c r="K4766">
        <v>0</v>
      </c>
      <c r="L4766" t="s">
        <v>4205</v>
      </c>
      <c r="M4766" t="s">
        <v>81</v>
      </c>
      <c r="N4766">
        <v>8000000</v>
      </c>
      <c r="O4766">
        <f t="shared" si="200"/>
        <v>170000</v>
      </c>
      <c r="Q4766" t="s">
        <v>35</v>
      </c>
      <c r="R4766">
        <v>23.97</v>
      </c>
      <c r="S4766">
        <v>12</v>
      </c>
      <c r="T4766" t="s">
        <v>77</v>
      </c>
      <c r="U4766" t="s">
        <v>2218</v>
      </c>
      <c r="W4766" s="2" t="e">
        <f>IF(VLOOKUP(V4766,'reference classification'!$B$1:G4770,6,FALSE)&gt;90,1,0)</f>
        <v>#N/A</v>
      </c>
      <c r="X4766">
        <v>7360010</v>
      </c>
      <c r="Y4766" t="s">
        <v>4205</v>
      </c>
      <c r="Z4766">
        <v>170000</v>
      </c>
      <c r="AA4766">
        <v>0</v>
      </c>
      <c r="AB4766">
        <v>7530010</v>
      </c>
      <c r="AC4766">
        <v>170000</v>
      </c>
      <c r="AD4766">
        <v>0</v>
      </c>
      <c r="AE4766" t="b">
        <f t="shared" si="201"/>
        <v>0</v>
      </c>
    </row>
    <row r="4767" spans="1:31" hidden="1">
      <c r="A4767" s="6" t="s">
        <v>10134</v>
      </c>
      <c r="B4767" t="s">
        <v>29</v>
      </c>
      <c r="C4767">
        <v>41</v>
      </c>
      <c r="D4767" t="s">
        <v>9022</v>
      </c>
      <c r="F4767" t="s">
        <v>31</v>
      </c>
      <c r="G4767" t="s">
        <v>29</v>
      </c>
      <c r="H4767" t="s">
        <v>237</v>
      </c>
      <c r="I4767">
        <v>0</v>
      </c>
      <c r="J4767">
        <v>1</v>
      </c>
      <c r="K4767">
        <v>0</v>
      </c>
      <c r="L4767" t="s">
        <v>4371</v>
      </c>
      <c r="M4767" t="s">
        <v>34</v>
      </c>
      <c r="N4767">
        <v>400000</v>
      </c>
      <c r="O4767">
        <f t="shared" si="200"/>
        <v>144449</v>
      </c>
      <c r="Q4767" t="s">
        <v>35</v>
      </c>
      <c r="R4767">
        <v>0</v>
      </c>
      <c r="S4767">
        <v>24</v>
      </c>
      <c r="T4767" t="s">
        <v>37</v>
      </c>
      <c r="U4767" t="s">
        <v>78</v>
      </c>
      <c r="W4767" s="2" t="e">
        <f>IF(VLOOKUP(V4767,'reference classification'!$B$1:G4771,6,FALSE)&gt;90,1,0)</f>
        <v>#N/A</v>
      </c>
      <c r="X4767">
        <v>144449</v>
      </c>
      <c r="Y4767" t="s">
        <v>4371</v>
      </c>
      <c r="Z4767">
        <v>144449</v>
      </c>
      <c r="AA4767">
        <v>31</v>
      </c>
      <c r="AB4767">
        <v>288898</v>
      </c>
      <c r="AC4767">
        <v>144449</v>
      </c>
      <c r="AD4767">
        <v>0</v>
      </c>
      <c r="AE4767" t="b">
        <f t="shared" si="201"/>
        <v>0</v>
      </c>
    </row>
    <row r="4768" spans="1:31" hidden="1">
      <c r="A4768" s="6" t="s">
        <v>11429</v>
      </c>
      <c r="B4768" t="s">
        <v>29</v>
      </c>
      <c r="C4768">
        <v>41</v>
      </c>
      <c r="D4768" t="s">
        <v>7874</v>
      </c>
      <c r="F4768" t="s">
        <v>31</v>
      </c>
      <c r="G4768" t="s">
        <v>29</v>
      </c>
      <c r="H4768" t="s">
        <v>848</v>
      </c>
      <c r="I4768">
        <v>0</v>
      </c>
      <c r="J4768">
        <v>1</v>
      </c>
      <c r="K4768">
        <v>0</v>
      </c>
      <c r="L4768" t="s">
        <v>5127</v>
      </c>
      <c r="M4768" t="s">
        <v>81</v>
      </c>
      <c r="N4768">
        <v>1000000</v>
      </c>
      <c r="O4768">
        <f t="shared" si="200"/>
        <v>91080</v>
      </c>
      <c r="Q4768" t="s">
        <v>35</v>
      </c>
      <c r="R4768">
        <v>2.5</v>
      </c>
      <c r="S4768">
        <v>5</v>
      </c>
      <c r="T4768" t="s">
        <v>77</v>
      </c>
      <c r="U4768" t="s">
        <v>78</v>
      </c>
      <c r="W4768" s="2" t="e">
        <f>IF(VLOOKUP(V4768,'reference classification'!$B$1:G4772,6,FALSE)&gt;90,1,0)</f>
        <v>#N/A</v>
      </c>
      <c r="X4768">
        <v>386782</v>
      </c>
      <c r="Y4768" t="s">
        <v>5127</v>
      </c>
      <c r="Z4768">
        <v>91080</v>
      </c>
      <c r="AA4768">
        <v>-26</v>
      </c>
      <c r="AB4768">
        <v>477862</v>
      </c>
      <c r="AC4768">
        <v>91080</v>
      </c>
      <c r="AD4768">
        <v>0</v>
      </c>
      <c r="AE4768" t="b">
        <f t="shared" si="201"/>
        <v>0</v>
      </c>
    </row>
    <row r="4769" spans="1:31" hidden="1">
      <c r="A4769" s="6" t="s">
        <v>4743</v>
      </c>
      <c r="B4769" t="s">
        <v>29</v>
      </c>
      <c r="C4769">
        <v>41</v>
      </c>
      <c r="D4769" t="s">
        <v>7876</v>
      </c>
      <c r="F4769" t="s">
        <v>44</v>
      </c>
      <c r="G4769" t="s">
        <v>29</v>
      </c>
      <c r="H4769" t="s">
        <v>2233</v>
      </c>
      <c r="I4769">
        <v>0</v>
      </c>
      <c r="J4769">
        <v>1</v>
      </c>
      <c r="K4769">
        <v>0</v>
      </c>
      <c r="L4769" t="s">
        <v>5127</v>
      </c>
      <c r="M4769" t="s">
        <v>81</v>
      </c>
      <c r="N4769">
        <v>1600000</v>
      </c>
      <c r="O4769">
        <f t="shared" si="200"/>
        <v>40000</v>
      </c>
      <c r="Q4769" t="s">
        <v>35</v>
      </c>
      <c r="R4769">
        <v>2.5</v>
      </c>
      <c r="S4769">
        <v>4</v>
      </c>
      <c r="T4769" t="s">
        <v>77</v>
      </c>
      <c r="U4769" t="s">
        <v>7789</v>
      </c>
      <c r="W4769" s="2" t="e">
        <f>IF(VLOOKUP(V4769,'reference classification'!$B$1:G4773,6,FALSE)&gt;90,1,0)</f>
        <v>#N/A</v>
      </c>
      <c r="X4769">
        <v>480000</v>
      </c>
      <c r="Y4769" t="s">
        <v>5127</v>
      </c>
      <c r="Z4769">
        <v>40000</v>
      </c>
      <c r="AA4769">
        <v>-6</v>
      </c>
      <c r="AB4769">
        <v>520000</v>
      </c>
      <c r="AC4769">
        <v>40000</v>
      </c>
      <c r="AD4769">
        <v>0</v>
      </c>
      <c r="AE4769" t="b">
        <f t="shared" si="201"/>
        <v>0</v>
      </c>
    </row>
    <row r="4770" spans="1:31" hidden="1">
      <c r="A4770" s="6" t="s">
        <v>6920</v>
      </c>
      <c r="B4770" t="s">
        <v>29</v>
      </c>
      <c r="C4770">
        <v>41</v>
      </c>
      <c r="D4770" t="s">
        <v>9024</v>
      </c>
      <c r="F4770" t="s">
        <v>31</v>
      </c>
      <c r="G4770" t="s">
        <v>29</v>
      </c>
      <c r="H4770" t="s">
        <v>130</v>
      </c>
      <c r="I4770">
        <v>0</v>
      </c>
      <c r="J4770">
        <v>1</v>
      </c>
      <c r="K4770">
        <v>0</v>
      </c>
      <c r="L4770" t="s">
        <v>5127</v>
      </c>
      <c r="M4770" t="s">
        <v>81</v>
      </c>
      <c r="N4770">
        <v>500000</v>
      </c>
      <c r="O4770">
        <f t="shared" si="200"/>
        <v>51221</v>
      </c>
      <c r="Q4770" t="s">
        <v>35</v>
      </c>
      <c r="R4770">
        <v>2.5</v>
      </c>
      <c r="S4770">
        <v>5</v>
      </c>
      <c r="T4770" t="s">
        <v>77</v>
      </c>
      <c r="U4770" t="s">
        <v>188</v>
      </c>
      <c r="W4770" s="2" t="e">
        <f>IF(VLOOKUP(V4770,'reference classification'!$B$1:G4774,6,FALSE)&gt;90,1,0)</f>
        <v>#N/A</v>
      </c>
      <c r="X4770">
        <v>51221</v>
      </c>
      <c r="Y4770" t="s">
        <v>5127</v>
      </c>
      <c r="Z4770">
        <v>51221</v>
      </c>
      <c r="AA4770">
        <v>-19</v>
      </c>
      <c r="AB4770">
        <v>102442</v>
      </c>
      <c r="AC4770">
        <v>51221</v>
      </c>
      <c r="AD4770">
        <v>0</v>
      </c>
      <c r="AE4770" t="b">
        <f t="shared" si="201"/>
        <v>0</v>
      </c>
    </row>
    <row r="4771" spans="1:31" hidden="1">
      <c r="A4771" s="6" t="s">
        <v>7703</v>
      </c>
      <c r="B4771" t="s">
        <v>29</v>
      </c>
      <c r="C4771">
        <v>41</v>
      </c>
      <c r="D4771" t="s">
        <v>764</v>
      </c>
      <c r="F4771" t="s">
        <v>31</v>
      </c>
      <c r="G4771" t="s">
        <v>29</v>
      </c>
      <c r="H4771" t="s">
        <v>2233</v>
      </c>
      <c r="I4771">
        <v>0</v>
      </c>
      <c r="J4771">
        <v>1</v>
      </c>
      <c r="K4771">
        <v>0</v>
      </c>
      <c r="L4771" t="s">
        <v>5127</v>
      </c>
      <c r="M4771" t="s">
        <v>81</v>
      </c>
      <c r="N4771">
        <v>1000000</v>
      </c>
      <c r="O4771">
        <f t="shared" si="200"/>
        <v>98511</v>
      </c>
      <c r="Q4771" t="s">
        <v>35</v>
      </c>
      <c r="R4771">
        <v>2.5</v>
      </c>
      <c r="S4771">
        <v>5</v>
      </c>
      <c r="T4771" t="s">
        <v>77</v>
      </c>
      <c r="U4771" t="s">
        <v>188</v>
      </c>
      <c r="W4771" s="2" t="e">
        <f>IF(VLOOKUP(V4771,'reference classification'!$B$1:G4775,6,FALSE)&gt;90,1,0)</f>
        <v>#N/A</v>
      </c>
      <c r="X4771">
        <v>200980</v>
      </c>
      <c r="Y4771" t="s">
        <v>5127</v>
      </c>
      <c r="Z4771">
        <v>98511</v>
      </c>
      <c r="AA4771">
        <v>-28</v>
      </c>
      <c r="AB4771">
        <v>299491</v>
      </c>
      <c r="AC4771">
        <v>98511</v>
      </c>
      <c r="AD4771">
        <v>0</v>
      </c>
      <c r="AE4771" t="b">
        <f t="shared" si="201"/>
        <v>0</v>
      </c>
    </row>
    <row r="4772" spans="1:31" hidden="1">
      <c r="A4772" s="6" t="s">
        <v>5498</v>
      </c>
      <c r="B4772" t="s">
        <v>29</v>
      </c>
      <c r="C4772">
        <v>41</v>
      </c>
      <c r="D4772" t="s">
        <v>9026</v>
      </c>
      <c r="E4772">
        <v>5315010</v>
      </c>
      <c r="F4772" t="s">
        <v>44</v>
      </c>
      <c r="G4772" t="s">
        <v>29</v>
      </c>
      <c r="H4772" t="s">
        <v>243</v>
      </c>
      <c r="I4772">
        <v>0</v>
      </c>
      <c r="J4772">
        <v>1</v>
      </c>
      <c r="K4772">
        <v>0</v>
      </c>
      <c r="L4772" t="s">
        <v>5127</v>
      </c>
      <c r="M4772" t="s">
        <v>81</v>
      </c>
      <c r="N4772">
        <v>1000000</v>
      </c>
      <c r="O4772">
        <f t="shared" si="200"/>
        <v>74862</v>
      </c>
      <c r="Q4772" t="s">
        <v>35</v>
      </c>
      <c r="R4772">
        <v>2.5</v>
      </c>
      <c r="S4772">
        <v>4</v>
      </c>
      <c r="T4772" t="s">
        <v>77</v>
      </c>
      <c r="U4772" t="s">
        <v>188</v>
      </c>
      <c r="W4772" s="2" t="e">
        <f>IF(VLOOKUP(V4772,'reference classification'!$B$1:G4776,6,FALSE)&gt;90,1,0)</f>
        <v>#N/A</v>
      </c>
      <c r="X4772">
        <v>792253</v>
      </c>
      <c r="Y4772" t="s">
        <v>5127</v>
      </c>
      <c r="Z4772">
        <v>74862</v>
      </c>
      <c r="AA4772">
        <v>-20</v>
      </c>
      <c r="AB4772">
        <v>867115</v>
      </c>
      <c r="AC4772">
        <v>74862</v>
      </c>
      <c r="AD4772">
        <v>0</v>
      </c>
      <c r="AE4772" t="b">
        <f t="shared" si="201"/>
        <v>0</v>
      </c>
    </row>
    <row r="4773" spans="1:31" hidden="1">
      <c r="A4773" s="6" t="s">
        <v>5032</v>
      </c>
      <c r="B4773" t="s">
        <v>29</v>
      </c>
      <c r="C4773">
        <v>41</v>
      </c>
      <c r="D4773" t="s">
        <v>2326</v>
      </c>
      <c r="F4773" t="s">
        <v>44</v>
      </c>
      <c r="G4773" t="s">
        <v>29</v>
      </c>
      <c r="H4773" t="s">
        <v>237</v>
      </c>
      <c r="I4773">
        <v>0</v>
      </c>
      <c r="J4773">
        <v>1</v>
      </c>
      <c r="K4773">
        <v>0</v>
      </c>
      <c r="L4773" t="s">
        <v>4371</v>
      </c>
      <c r="M4773" t="s">
        <v>34</v>
      </c>
      <c r="N4773">
        <v>1000000</v>
      </c>
      <c r="O4773">
        <f t="shared" si="200"/>
        <v>266186</v>
      </c>
      <c r="Q4773" t="s">
        <v>35</v>
      </c>
      <c r="R4773">
        <v>0</v>
      </c>
      <c r="S4773">
        <v>24</v>
      </c>
      <c r="T4773" t="s">
        <v>37</v>
      </c>
      <c r="U4773" t="s">
        <v>78</v>
      </c>
      <c r="W4773" s="2" t="e">
        <f>IF(VLOOKUP(V4773,'reference classification'!$B$1:G4777,6,FALSE)&gt;90,1,0)</f>
        <v>#N/A</v>
      </c>
      <c r="X4773">
        <v>266186</v>
      </c>
      <c r="Y4773" t="s">
        <v>4371</v>
      </c>
      <c r="Z4773">
        <v>266186</v>
      </c>
      <c r="AA4773">
        <v>31</v>
      </c>
      <c r="AB4773">
        <v>532372</v>
      </c>
      <c r="AC4773">
        <v>266186</v>
      </c>
      <c r="AD4773">
        <v>0</v>
      </c>
      <c r="AE4773" t="b">
        <f t="shared" si="201"/>
        <v>0</v>
      </c>
    </row>
    <row r="4774" spans="1:31" hidden="1">
      <c r="A4774" s="6" t="s">
        <v>4145</v>
      </c>
      <c r="B4774" t="s">
        <v>29</v>
      </c>
      <c r="C4774">
        <v>41</v>
      </c>
      <c r="D4774" t="s">
        <v>1016</v>
      </c>
      <c r="F4774" t="s">
        <v>44</v>
      </c>
      <c r="G4774" t="s">
        <v>29</v>
      </c>
      <c r="H4774" t="s">
        <v>4370</v>
      </c>
      <c r="I4774">
        <v>0</v>
      </c>
      <c r="J4774">
        <v>1</v>
      </c>
      <c r="K4774">
        <v>0</v>
      </c>
      <c r="L4774" t="s">
        <v>4371</v>
      </c>
      <c r="M4774" t="s">
        <v>34</v>
      </c>
      <c r="N4774">
        <v>5000000</v>
      </c>
      <c r="O4774">
        <f t="shared" si="200"/>
        <v>1342885</v>
      </c>
      <c r="Q4774" t="s">
        <v>35</v>
      </c>
      <c r="R4774">
        <v>0</v>
      </c>
      <c r="S4774">
        <v>24</v>
      </c>
      <c r="T4774" t="s">
        <v>37</v>
      </c>
      <c r="U4774" t="s">
        <v>188</v>
      </c>
      <c r="W4774" s="2" t="e">
        <f>IF(VLOOKUP(V4774,'reference classification'!$B$1:G4778,6,FALSE)&gt;90,1,0)</f>
        <v>#N/A</v>
      </c>
      <c r="X4774">
        <v>3842885</v>
      </c>
      <c r="Y4774" t="s">
        <v>4371</v>
      </c>
      <c r="Z4774">
        <v>1342885</v>
      </c>
      <c r="AA4774">
        <v>-61</v>
      </c>
      <c r="AB4774">
        <v>5185770</v>
      </c>
      <c r="AC4774">
        <v>1342885</v>
      </c>
      <c r="AD4774">
        <v>0</v>
      </c>
      <c r="AE4774" t="b">
        <f t="shared" si="201"/>
        <v>0</v>
      </c>
    </row>
    <row r="4775" spans="1:31" hidden="1">
      <c r="A4775" s="6" t="s">
        <v>11278</v>
      </c>
      <c r="B4775" t="s">
        <v>29</v>
      </c>
      <c r="C4775">
        <v>41</v>
      </c>
      <c r="D4775" t="s">
        <v>6649</v>
      </c>
      <c r="F4775" t="s">
        <v>31</v>
      </c>
      <c r="G4775" t="s">
        <v>29</v>
      </c>
      <c r="H4775" t="s">
        <v>237</v>
      </c>
      <c r="I4775">
        <v>0</v>
      </c>
      <c r="J4775">
        <v>1</v>
      </c>
      <c r="K4775">
        <v>0</v>
      </c>
      <c r="L4775" t="s">
        <v>4371</v>
      </c>
      <c r="M4775" t="s">
        <v>34</v>
      </c>
      <c r="N4775">
        <v>300000</v>
      </c>
      <c r="O4775">
        <f t="shared" si="200"/>
        <v>130075</v>
      </c>
      <c r="Q4775" t="s">
        <v>35</v>
      </c>
      <c r="R4775">
        <v>0</v>
      </c>
      <c r="S4775">
        <v>24</v>
      </c>
      <c r="T4775" t="s">
        <v>37</v>
      </c>
      <c r="U4775" t="s">
        <v>78</v>
      </c>
      <c r="W4775" s="2" t="e">
        <f>IF(VLOOKUP(V4775,'reference classification'!$B$1:G4779,6,FALSE)&gt;90,1,0)</f>
        <v>#N/A</v>
      </c>
      <c r="X4775">
        <v>130075</v>
      </c>
      <c r="Y4775" t="s">
        <v>4371</v>
      </c>
      <c r="Z4775">
        <v>130075</v>
      </c>
      <c r="AA4775">
        <v>31</v>
      </c>
      <c r="AB4775">
        <v>260150</v>
      </c>
      <c r="AC4775">
        <v>130075</v>
      </c>
      <c r="AD4775">
        <v>0</v>
      </c>
      <c r="AE4775" t="b">
        <f t="shared" si="201"/>
        <v>0</v>
      </c>
    </row>
    <row r="4776" spans="1:31" hidden="1">
      <c r="A4776" s="6" t="s">
        <v>11365</v>
      </c>
      <c r="B4776" t="s">
        <v>29</v>
      </c>
      <c r="C4776">
        <v>30</v>
      </c>
      <c r="D4776" t="s">
        <v>9031</v>
      </c>
      <c r="F4776" t="s">
        <v>31</v>
      </c>
      <c r="G4776" t="s">
        <v>29</v>
      </c>
      <c r="H4776" t="s">
        <v>1394</v>
      </c>
      <c r="I4776">
        <v>0</v>
      </c>
      <c r="J4776">
        <v>1</v>
      </c>
      <c r="K4776">
        <v>0</v>
      </c>
      <c r="L4776" t="s">
        <v>4371</v>
      </c>
      <c r="M4776" t="s">
        <v>81</v>
      </c>
      <c r="N4776">
        <v>2000000</v>
      </c>
      <c r="O4776">
        <f t="shared" si="200"/>
        <v>500000</v>
      </c>
      <c r="Q4776" t="s">
        <v>35</v>
      </c>
      <c r="R4776">
        <v>0</v>
      </c>
      <c r="S4776">
        <v>33</v>
      </c>
      <c r="T4776" t="s">
        <v>37</v>
      </c>
      <c r="U4776" t="s">
        <v>188</v>
      </c>
      <c r="W4776" s="2" t="e">
        <f>IF(VLOOKUP(V4776,'reference classification'!$B$1:G4780,6,FALSE)&gt;90,1,0)</f>
        <v>#N/A</v>
      </c>
      <c r="X4776">
        <v>2000000</v>
      </c>
      <c r="Y4776" t="s">
        <v>4371</v>
      </c>
      <c r="Z4776">
        <v>500000</v>
      </c>
      <c r="AA4776">
        <v>-65</v>
      </c>
      <c r="AB4776">
        <v>2500000</v>
      </c>
      <c r="AC4776">
        <v>500000</v>
      </c>
      <c r="AD4776">
        <v>0</v>
      </c>
      <c r="AE4776" t="b">
        <f t="shared" si="201"/>
        <v>0</v>
      </c>
    </row>
    <row r="4777" spans="1:31" hidden="1">
      <c r="A4777" s="6" t="s">
        <v>5706</v>
      </c>
      <c r="B4777" t="s">
        <v>29</v>
      </c>
      <c r="C4777">
        <v>30</v>
      </c>
      <c r="D4777" t="s">
        <v>9033</v>
      </c>
      <c r="F4777" t="s">
        <v>31</v>
      </c>
      <c r="G4777" t="s">
        <v>29</v>
      </c>
      <c r="H4777" t="s">
        <v>3579</v>
      </c>
      <c r="I4777">
        <v>0</v>
      </c>
      <c r="J4777">
        <v>1</v>
      </c>
      <c r="K4777">
        <v>0</v>
      </c>
      <c r="L4777" t="s">
        <v>4371</v>
      </c>
      <c r="M4777" t="s">
        <v>81</v>
      </c>
      <c r="N4777">
        <v>7000000</v>
      </c>
      <c r="O4777">
        <f t="shared" si="200"/>
        <v>364321</v>
      </c>
      <c r="Q4777" t="s">
        <v>35</v>
      </c>
      <c r="R4777">
        <v>0</v>
      </c>
      <c r="S4777">
        <v>33</v>
      </c>
      <c r="T4777" t="s">
        <v>37</v>
      </c>
      <c r="U4777" t="s">
        <v>188</v>
      </c>
      <c r="W4777" s="2" t="e">
        <f>IF(VLOOKUP(V4777,'reference classification'!$B$1:G4781,6,FALSE)&gt;90,1,0)</f>
        <v>#N/A</v>
      </c>
      <c r="X4777">
        <v>5614321</v>
      </c>
      <c r="Y4777" t="s">
        <v>4371</v>
      </c>
      <c r="Z4777">
        <v>364321</v>
      </c>
      <c r="AA4777">
        <v>-58</v>
      </c>
      <c r="AB4777">
        <v>5978642</v>
      </c>
      <c r="AC4777">
        <v>364321</v>
      </c>
      <c r="AD4777">
        <v>0</v>
      </c>
      <c r="AE4777" t="b">
        <f t="shared" si="201"/>
        <v>0</v>
      </c>
    </row>
    <row r="4778" spans="1:31" hidden="1">
      <c r="A4778" s="6" t="s">
        <v>5706</v>
      </c>
      <c r="B4778" t="s">
        <v>29</v>
      </c>
      <c r="C4778">
        <v>41</v>
      </c>
      <c r="D4778" t="s">
        <v>9035</v>
      </c>
      <c r="E4778">
        <v>7211010</v>
      </c>
      <c r="F4778" t="s">
        <v>44</v>
      </c>
      <c r="G4778" t="s">
        <v>29</v>
      </c>
      <c r="H4778" t="s">
        <v>327</v>
      </c>
      <c r="I4778">
        <v>0</v>
      </c>
      <c r="J4778">
        <v>1</v>
      </c>
      <c r="K4778">
        <v>0</v>
      </c>
      <c r="L4778" t="s">
        <v>4371</v>
      </c>
      <c r="M4778" t="s">
        <v>34</v>
      </c>
      <c r="N4778">
        <v>1000000</v>
      </c>
      <c r="O4778">
        <f t="shared" si="200"/>
        <v>1000000</v>
      </c>
      <c r="Q4778" t="s">
        <v>35</v>
      </c>
      <c r="R4778">
        <v>0</v>
      </c>
      <c r="S4778">
        <v>24</v>
      </c>
      <c r="T4778" t="s">
        <v>37</v>
      </c>
      <c r="U4778" t="s">
        <v>78</v>
      </c>
      <c r="W4778" s="2" t="e">
        <f>IF(VLOOKUP(V4778,'reference classification'!$B$1:G4782,6,FALSE)&gt;90,1,0)</f>
        <v>#N/A</v>
      </c>
      <c r="X4778">
        <v>1000000</v>
      </c>
      <c r="Y4778" t="s">
        <v>4371</v>
      </c>
      <c r="Z4778">
        <v>1000000</v>
      </c>
      <c r="AA4778">
        <v>31</v>
      </c>
      <c r="AB4778">
        <v>2000000</v>
      </c>
      <c r="AC4778">
        <v>1000000</v>
      </c>
      <c r="AD4778">
        <v>0</v>
      </c>
      <c r="AE4778" t="b">
        <f t="shared" si="201"/>
        <v>0</v>
      </c>
    </row>
    <row r="4779" spans="1:31" hidden="1">
      <c r="A4779" s="6" t="s">
        <v>11771</v>
      </c>
      <c r="B4779" t="s">
        <v>29</v>
      </c>
      <c r="C4779">
        <v>9</v>
      </c>
      <c r="D4779" t="s">
        <v>9037</v>
      </c>
      <c r="F4779" t="s">
        <v>44</v>
      </c>
      <c r="G4779" t="s">
        <v>29</v>
      </c>
      <c r="H4779" t="s">
        <v>425</v>
      </c>
      <c r="I4779">
        <v>0</v>
      </c>
      <c r="J4779">
        <v>1</v>
      </c>
      <c r="K4779">
        <v>0</v>
      </c>
      <c r="L4779" t="s">
        <v>4371</v>
      </c>
      <c r="M4779" t="s">
        <v>81</v>
      </c>
      <c r="N4779">
        <v>1300000</v>
      </c>
      <c r="O4779">
        <f t="shared" si="200"/>
        <v>18491</v>
      </c>
      <c r="Q4779" t="s">
        <v>35</v>
      </c>
      <c r="R4779">
        <v>0</v>
      </c>
      <c r="S4779">
        <v>24</v>
      </c>
      <c r="T4779" t="s">
        <v>37</v>
      </c>
      <c r="U4779" t="s">
        <v>78</v>
      </c>
      <c r="W4779" s="2" t="e">
        <f>IF(VLOOKUP(V4779,'reference classification'!$B$1:G4783,6,FALSE)&gt;90,1,0)</f>
        <v>#N/A</v>
      </c>
      <c r="X4779">
        <v>722654</v>
      </c>
      <c r="Y4779" t="s">
        <v>4371</v>
      </c>
      <c r="Z4779">
        <v>18491</v>
      </c>
      <c r="AA4779">
        <v>0</v>
      </c>
      <c r="AB4779">
        <v>741145</v>
      </c>
      <c r="AC4779">
        <v>18491</v>
      </c>
      <c r="AD4779">
        <v>0</v>
      </c>
      <c r="AE4779" t="b">
        <f t="shared" si="201"/>
        <v>0</v>
      </c>
    </row>
    <row r="4780" spans="1:31" hidden="1">
      <c r="A4780" s="6" t="s">
        <v>11356</v>
      </c>
      <c r="B4780" t="s">
        <v>29</v>
      </c>
      <c r="C4780">
        <v>41</v>
      </c>
      <c r="D4780" t="s">
        <v>9039</v>
      </c>
      <c r="E4780">
        <v>7212150</v>
      </c>
      <c r="F4780" t="s">
        <v>44</v>
      </c>
      <c r="G4780" t="s">
        <v>29</v>
      </c>
      <c r="H4780" t="s">
        <v>644</v>
      </c>
      <c r="I4780">
        <v>0</v>
      </c>
      <c r="J4780">
        <v>1</v>
      </c>
      <c r="K4780">
        <v>0</v>
      </c>
      <c r="L4780" t="s">
        <v>4371</v>
      </c>
      <c r="M4780" t="s">
        <v>34</v>
      </c>
      <c r="N4780">
        <v>2000000</v>
      </c>
      <c r="O4780">
        <f t="shared" si="200"/>
        <v>383204</v>
      </c>
      <c r="Q4780" t="s">
        <v>35</v>
      </c>
      <c r="R4780">
        <v>0</v>
      </c>
      <c r="S4780">
        <v>24</v>
      </c>
      <c r="T4780" t="s">
        <v>37</v>
      </c>
      <c r="U4780" t="s">
        <v>188</v>
      </c>
      <c r="W4780" s="2" t="e">
        <f>IF(VLOOKUP(V4780,'reference classification'!$B$1:G4784,6,FALSE)&gt;90,1,0)</f>
        <v>#N/A</v>
      </c>
      <c r="X4780">
        <v>1183204</v>
      </c>
      <c r="Y4780" t="s">
        <v>4371</v>
      </c>
      <c r="Z4780">
        <v>383204</v>
      </c>
      <c r="AA4780">
        <v>-24</v>
      </c>
      <c r="AB4780">
        <v>1566408</v>
      </c>
      <c r="AC4780">
        <v>383204</v>
      </c>
      <c r="AD4780">
        <v>0</v>
      </c>
      <c r="AE4780" t="b">
        <f t="shared" si="201"/>
        <v>0</v>
      </c>
    </row>
    <row r="4781" spans="1:31" hidden="1">
      <c r="A4781" s="6" t="s">
        <v>5676</v>
      </c>
      <c r="B4781" t="s">
        <v>29</v>
      </c>
      <c r="C4781">
        <v>41</v>
      </c>
      <c r="D4781" t="s">
        <v>9041</v>
      </c>
      <c r="F4781" t="s">
        <v>31</v>
      </c>
      <c r="G4781" t="s">
        <v>29</v>
      </c>
      <c r="H4781" t="s">
        <v>1336</v>
      </c>
      <c r="I4781">
        <v>0</v>
      </c>
      <c r="J4781">
        <v>1</v>
      </c>
      <c r="K4781">
        <v>0</v>
      </c>
      <c r="L4781" t="s">
        <v>5127</v>
      </c>
      <c r="M4781" t="s">
        <v>81</v>
      </c>
      <c r="N4781">
        <v>300000</v>
      </c>
      <c r="O4781">
        <f t="shared" si="200"/>
        <v>30744</v>
      </c>
      <c r="Q4781" t="s">
        <v>35</v>
      </c>
      <c r="R4781">
        <v>2.5</v>
      </c>
      <c r="S4781">
        <v>5</v>
      </c>
      <c r="T4781" t="s">
        <v>77</v>
      </c>
      <c r="U4781" t="s">
        <v>188</v>
      </c>
      <c r="W4781" s="2" t="e">
        <f>IF(VLOOKUP(V4781,'reference classification'!$B$1:G4785,6,FALSE)&gt;90,1,0)</f>
        <v>#N/A</v>
      </c>
      <c r="X4781">
        <v>30744</v>
      </c>
      <c r="Y4781" t="s">
        <v>5127</v>
      </c>
      <c r="Z4781">
        <v>30744</v>
      </c>
      <c r="AA4781">
        <v>31</v>
      </c>
      <c r="AB4781">
        <v>61488</v>
      </c>
      <c r="AC4781">
        <v>30744</v>
      </c>
      <c r="AD4781">
        <v>0</v>
      </c>
      <c r="AE4781" t="b">
        <f t="shared" si="201"/>
        <v>0</v>
      </c>
    </row>
    <row r="4782" spans="1:31" hidden="1">
      <c r="A4782" s="6" t="s">
        <v>6816</v>
      </c>
      <c r="B4782" t="s">
        <v>29</v>
      </c>
      <c r="C4782">
        <v>41</v>
      </c>
      <c r="D4782" t="s">
        <v>9043</v>
      </c>
      <c r="E4782">
        <v>7211010</v>
      </c>
      <c r="F4782" t="s">
        <v>44</v>
      </c>
      <c r="G4782" t="s">
        <v>29</v>
      </c>
      <c r="H4782" t="s">
        <v>327</v>
      </c>
      <c r="I4782">
        <v>0</v>
      </c>
      <c r="J4782">
        <v>1</v>
      </c>
      <c r="K4782">
        <v>0</v>
      </c>
      <c r="L4782" t="s">
        <v>4371</v>
      </c>
      <c r="M4782" t="s">
        <v>81</v>
      </c>
      <c r="N4782">
        <v>3000000</v>
      </c>
      <c r="O4782">
        <f t="shared" si="200"/>
        <v>750000</v>
      </c>
      <c r="Q4782" t="s">
        <v>35</v>
      </c>
      <c r="R4782">
        <v>0</v>
      </c>
      <c r="S4782">
        <v>33</v>
      </c>
      <c r="T4782" t="s">
        <v>37</v>
      </c>
      <c r="U4782" t="s">
        <v>2218</v>
      </c>
      <c r="W4782" s="2" t="e">
        <f>IF(VLOOKUP(V4782,'reference classification'!$B$1:G4786,6,FALSE)&gt;90,1,0)</f>
        <v>#N/A</v>
      </c>
      <c r="X4782">
        <v>3000000</v>
      </c>
      <c r="Y4782" t="s">
        <v>4371</v>
      </c>
      <c r="Z4782">
        <v>750000</v>
      </c>
      <c r="AA4782">
        <v>-61</v>
      </c>
      <c r="AB4782">
        <v>3750000</v>
      </c>
      <c r="AC4782">
        <v>750000</v>
      </c>
      <c r="AD4782">
        <v>0</v>
      </c>
      <c r="AE4782" t="b">
        <f t="shared" si="201"/>
        <v>0</v>
      </c>
    </row>
    <row r="4783" spans="1:31" hidden="1">
      <c r="A4783" s="6" t="s">
        <v>6559</v>
      </c>
      <c r="B4783" t="s">
        <v>29</v>
      </c>
      <c r="C4783">
        <v>41</v>
      </c>
      <c r="D4783" t="s">
        <v>2842</v>
      </c>
      <c r="F4783" t="s">
        <v>31</v>
      </c>
      <c r="G4783" t="s">
        <v>29</v>
      </c>
      <c r="H4783" t="s">
        <v>237</v>
      </c>
      <c r="I4783">
        <v>0</v>
      </c>
      <c r="J4783">
        <v>1</v>
      </c>
      <c r="K4783">
        <v>0</v>
      </c>
      <c r="L4783" t="s">
        <v>4371</v>
      </c>
      <c r="M4783" t="s">
        <v>34</v>
      </c>
      <c r="N4783">
        <v>1000000</v>
      </c>
      <c r="O4783">
        <f t="shared" si="200"/>
        <v>800000</v>
      </c>
      <c r="Q4783" t="s">
        <v>35</v>
      </c>
      <c r="R4783">
        <v>0</v>
      </c>
      <c r="S4783">
        <v>24</v>
      </c>
      <c r="T4783" t="s">
        <v>37</v>
      </c>
      <c r="U4783" t="s">
        <v>188</v>
      </c>
      <c r="W4783" s="2" t="e">
        <f>IF(VLOOKUP(V4783,'reference classification'!$B$1:G4787,6,FALSE)&gt;90,1,0)</f>
        <v>#N/A</v>
      </c>
      <c r="X4783">
        <v>1000000</v>
      </c>
      <c r="Y4783" t="s">
        <v>4371</v>
      </c>
      <c r="Z4783">
        <v>800000</v>
      </c>
      <c r="AA4783">
        <v>-30</v>
      </c>
      <c r="AB4783">
        <v>1800000</v>
      </c>
      <c r="AC4783">
        <v>800000</v>
      </c>
      <c r="AD4783">
        <v>0</v>
      </c>
      <c r="AE4783" t="b">
        <f t="shared" si="201"/>
        <v>0</v>
      </c>
    </row>
    <row r="4784" spans="1:31" hidden="1">
      <c r="A4784" s="6" t="s">
        <v>5290</v>
      </c>
      <c r="B4784" t="s">
        <v>29</v>
      </c>
      <c r="C4784">
        <v>41</v>
      </c>
      <c r="D4784" t="s">
        <v>9046</v>
      </c>
      <c r="E4784">
        <v>7212010</v>
      </c>
      <c r="F4784" t="s">
        <v>44</v>
      </c>
      <c r="G4784" t="s">
        <v>29</v>
      </c>
      <c r="H4784" t="s">
        <v>4370</v>
      </c>
      <c r="I4784">
        <v>0</v>
      </c>
      <c r="J4784">
        <v>1</v>
      </c>
      <c r="K4784">
        <v>0</v>
      </c>
      <c r="L4784" t="s">
        <v>4371</v>
      </c>
      <c r="M4784" t="s">
        <v>34</v>
      </c>
      <c r="N4784">
        <v>1000000</v>
      </c>
      <c r="O4784">
        <f t="shared" si="200"/>
        <v>501313</v>
      </c>
      <c r="Q4784" t="s">
        <v>35</v>
      </c>
      <c r="R4784">
        <v>0</v>
      </c>
      <c r="S4784">
        <v>24</v>
      </c>
      <c r="T4784" t="s">
        <v>37</v>
      </c>
      <c r="U4784" t="s">
        <v>78</v>
      </c>
      <c r="W4784" s="2" t="e">
        <f>IF(VLOOKUP(V4784,'reference classification'!$B$1:G4788,6,FALSE)&gt;90,1,0)</f>
        <v>#N/A</v>
      </c>
      <c r="X4784">
        <v>501313</v>
      </c>
      <c r="Y4784" t="s">
        <v>4371</v>
      </c>
      <c r="Z4784">
        <v>501313</v>
      </c>
      <c r="AA4784">
        <v>31</v>
      </c>
      <c r="AB4784">
        <v>1002626</v>
      </c>
      <c r="AC4784">
        <v>501313</v>
      </c>
      <c r="AD4784">
        <v>0</v>
      </c>
      <c r="AE4784" t="b">
        <f t="shared" si="201"/>
        <v>0</v>
      </c>
    </row>
    <row r="4785" spans="1:31" hidden="1">
      <c r="A4785" s="6" t="s">
        <v>11280</v>
      </c>
      <c r="B4785" t="s">
        <v>29</v>
      </c>
      <c r="C4785">
        <v>41</v>
      </c>
      <c r="D4785" t="s">
        <v>9048</v>
      </c>
      <c r="F4785" t="s">
        <v>44</v>
      </c>
      <c r="G4785" t="s">
        <v>29</v>
      </c>
      <c r="H4785" t="s">
        <v>237</v>
      </c>
      <c r="I4785">
        <v>0</v>
      </c>
      <c r="J4785">
        <v>1</v>
      </c>
      <c r="K4785">
        <v>0</v>
      </c>
      <c r="L4785" t="s">
        <v>4371</v>
      </c>
      <c r="M4785" t="s">
        <v>34</v>
      </c>
      <c r="N4785">
        <v>500000</v>
      </c>
      <c r="O4785">
        <f t="shared" si="200"/>
        <v>500000</v>
      </c>
      <c r="Q4785" t="s">
        <v>35</v>
      </c>
      <c r="R4785">
        <v>0</v>
      </c>
      <c r="S4785">
        <v>24</v>
      </c>
      <c r="T4785" t="s">
        <v>37</v>
      </c>
      <c r="U4785" t="s">
        <v>78</v>
      </c>
      <c r="W4785" s="2" t="e">
        <f>IF(VLOOKUP(V4785,'reference classification'!$B$1:G4789,6,FALSE)&gt;90,1,0)</f>
        <v>#N/A</v>
      </c>
      <c r="X4785">
        <v>500000</v>
      </c>
      <c r="Y4785" t="s">
        <v>4371</v>
      </c>
      <c r="Z4785">
        <v>500000</v>
      </c>
      <c r="AA4785">
        <v>31</v>
      </c>
      <c r="AB4785">
        <v>1000000</v>
      </c>
      <c r="AC4785">
        <v>500000</v>
      </c>
      <c r="AD4785">
        <v>0</v>
      </c>
      <c r="AE4785" t="b">
        <f t="shared" si="201"/>
        <v>0</v>
      </c>
    </row>
    <row r="4786" spans="1:31" hidden="1">
      <c r="A4786" s="6" t="s">
        <v>5850</v>
      </c>
      <c r="B4786" t="s">
        <v>29</v>
      </c>
      <c r="C4786">
        <v>41</v>
      </c>
      <c r="D4786" t="s">
        <v>4386</v>
      </c>
      <c r="F4786" t="s">
        <v>44</v>
      </c>
      <c r="G4786" t="s">
        <v>29</v>
      </c>
      <c r="H4786" t="s">
        <v>237</v>
      </c>
      <c r="I4786">
        <v>0</v>
      </c>
      <c r="J4786">
        <v>1</v>
      </c>
      <c r="K4786">
        <v>0</v>
      </c>
      <c r="L4786" t="s">
        <v>4371</v>
      </c>
      <c r="M4786" t="s">
        <v>34</v>
      </c>
      <c r="N4786">
        <v>6000000</v>
      </c>
      <c r="O4786">
        <f t="shared" si="200"/>
        <v>1868976</v>
      </c>
      <c r="Q4786" t="s">
        <v>35</v>
      </c>
      <c r="R4786">
        <v>0</v>
      </c>
      <c r="S4786">
        <v>24</v>
      </c>
      <c r="T4786" t="s">
        <v>37</v>
      </c>
      <c r="U4786" t="s">
        <v>188</v>
      </c>
      <c r="W4786" s="2" t="e">
        <f>IF(VLOOKUP(V4786,'reference classification'!$B$1:G4790,6,FALSE)&gt;90,1,0)</f>
        <v>#N/A</v>
      </c>
      <c r="X4786">
        <v>4868976</v>
      </c>
      <c r="Y4786" t="s">
        <v>4371</v>
      </c>
      <c r="Z4786">
        <v>1868976</v>
      </c>
      <c r="AA4786">
        <v>-30</v>
      </c>
      <c r="AB4786">
        <v>6737952</v>
      </c>
      <c r="AC4786">
        <v>1868976</v>
      </c>
      <c r="AD4786">
        <v>0</v>
      </c>
      <c r="AE4786" t="b">
        <f t="shared" si="201"/>
        <v>0</v>
      </c>
    </row>
    <row r="4787" spans="1:31" hidden="1">
      <c r="A4787" s="6" t="s">
        <v>6737</v>
      </c>
      <c r="B4787" t="s">
        <v>29</v>
      </c>
      <c r="C4787">
        <v>9</v>
      </c>
      <c r="D4787" t="s">
        <v>7918</v>
      </c>
      <c r="F4787" t="s">
        <v>31</v>
      </c>
      <c r="G4787" t="s">
        <v>29</v>
      </c>
      <c r="H4787" t="s">
        <v>2290</v>
      </c>
      <c r="I4787">
        <v>0</v>
      </c>
      <c r="J4787">
        <v>1</v>
      </c>
      <c r="K4787">
        <v>0</v>
      </c>
      <c r="L4787" t="s">
        <v>4371</v>
      </c>
      <c r="M4787" t="s">
        <v>81</v>
      </c>
      <c r="N4787">
        <v>2000000</v>
      </c>
      <c r="O4787">
        <f t="shared" si="200"/>
        <v>66305</v>
      </c>
      <c r="Q4787" t="s">
        <v>35</v>
      </c>
      <c r="R4787">
        <v>0</v>
      </c>
      <c r="S4787">
        <v>24</v>
      </c>
      <c r="T4787" t="s">
        <v>37</v>
      </c>
      <c r="U4787" t="s">
        <v>78</v>
      </c>
      <c r="W4787" s="2" t="e">
        <f>IF(VLOOKUP(V4787,'reference classification'!$B$1:G4791,6,FALSE)&gt;90,1,0)</f>
        <v>#N/A</v>
      </c>
      <c r="X4787">
        <v>649644</v>
      </c>
      <c r="Y4787" t="s">
        <v>4371</v>
      </c>
      <c r="Z4787">
        <v>66305</v>
      </c>
      <c r="AA4787">
        <v>31</v>
      </c>
      <c r="AB4787">
        <v>715949</v>
      </c>
      <c r="AC4787">
        <v>66305</v>
      </c>
      <c r="AD4787">
        <v>0</v>
      </c>
      <c r="AE4787" t="b">
        <f t="shared" si="201"/>
        <v>0</v>
      </c>
    </row>
    <row r="4788" spans="1:31" hidden="1">
      <c r="A4788" s="6" t="s">
        <v>6862</v>
      </c>
      <c r="B4788" t="s">
        <v>29</v>
      </c>
      <c r="C4788">
        <v>41</v>
      </c>
      <c r="D4788" t="s">
        <v>9051</v>
      </c>
      <c r="F4788" t="s">
        <v>44</v>
      </c>
      <c r="G4788" t="s">
        <v>29</v>
      </c>
      <c r="H4788" t="s">
        <v>9052</v>
      </c>
      <c r="I4788">
        <v>0</v>
      </c>
      <c r="J4788">
        <v>1</v>
      </c>
      <c r="K4788">
        <v>0</v>
      </c>
      <c r="L4788" t="s">
        <v>5127</v>
      </c>
      <c r="M4788" t="s">
        <v>34</v>
      </c>
      <c r="N4788">
        <v>3000000</v>
      </c>
      <c r="O4788">
        <f t="shared" si="200"/>
        <v>250000</v>
      </c>
      <c r="Q4788" t="s">
        <v>35</v>
      </c>
      <c r="R4788">
        <v>2.5</v>
      </c>
      <c r="S4788">
        <v>5</v>
      </c>
      <c r="T4788" t="s">
        <v>77</v>
      </c>
      <c r="U4788" t="s">
        <v>78</v>
      </c>
      <c r="W4788" s="2" t="e">
        <f>IF(VLOOKUP(V4788,'reference classification'!$B$1:G4792,6,FALSE)&gt;90,1,0)</f>
        <v>#N/A</v>
      </c>
      <c r="X4788">
        <v>1500000</v>
      </c>
      <c r="Y4788" t="s">
        <v>5127</v>
      </c>
      <c r="Z4788">
        <v>250000</v>
      </c>
      <c r="AA4788">
        <v>-9</v>
      </c>
      <c r="AB4788">
        <v>1750000</v>
      </c>
      <c r="AC4788">
        <v>250000</v>
      </c>
      <c r="AD4788">
        <v>0</v>
      </c>
      <c r="AE4788" t="b">
        <f t="shared" si="201"/>
        <v>0</v>
      </c>
    </row>
    <row r="4789" spans="1:31" hidden="1">
      <c r="A4789" s="6" t="s">
        <v>11358</v>
      </c>
      <c r="B4789" t="s">
        <v>29</v>
      </c>
      <c r="C4789">
        <v>41</v>
      </c>
      <c r="D4789" t="s">
        <v>1065</v>
      </c>
      <c r="E4789">
        <v>5214010</v>
      </c>
      <c r="F4789" t="s">
        <v>44</v>
      </c>
      <c r="G4789" t="s">
        <v>29</v>
      </c>
      <c r="H4789" t="s">
        <v>243</v>
      </c>
      <c r="I4789">
        <v>0</v>
      </c>
      <c r="J4789">
        <v>1</v>
      </c>
      <c r="K4789">
        <v>0</v>
      </c>
      <c r="L4789" t="s">
        <v>5127</v>
      </c>
      <c r="M4789" t="s">
        <v>81</v>
      </c>
      <c r="N4789">
        <v>1500000</v>
      </c>
      <c r="O4789">
        <f t="shared" si="200"/>
        <v>187500</v>
      </c>
      <c r="Q4789" t="s">
        <v>35</v>
      </c>
      <c r="R4789">
        <v>2.5</v>
      </c>
      <c r="S4789">
        <v>4</v>
      </c>
      <c r="T4789" t="s">
        <v>77</v>
      </c>
      <c r="U4789" t="s">
        <v>78</v>
      </c>
      <c r="W4789" s="2" t="e">
        <f>IF(VLOOKUP(V4789,'reference classification'!$B$1:G4793,6,FALSE)&gt;90,1,0)</f>
        <v>#N/A</v>
      </c>
      <c r="X4789">
        <v>1312500</v>
      </c>
      <c r="Y4789" t="s">
        <v>5127</v>
      </c>
      <c r="Z4789">
        <v>187500</v>
      </c>
      <c r="AA4789">
        <v>-30</v>
      </c>
      <c r="AB4789">
        <v>1500000</v>
      </c>
      <c r="AC4789">
        <v>187500</v>
      </c>
      <c r="AD4789">
        <v>0</v>
      </c>
      <c r="AE4789" t="b">
        <f t="shared" si="201"/>
        <v>0</v>
      </c>
    </row>
    <row r="4790" spans="1:31" hidden="1">
      <c r="A4790" s="6" t="s">
        <v>10975</v>
      </c>
      <c r="B4790" t="s">
        <v>29</v>
      </c>
      <c r="C4790">
        <v>41</v>
      </c>
      <c r="D4790" t="s">
        <v>3668</v>
      </c>
      <c r="E4790">
        <v>7216231</v>
      </c>
      <c r="F4790" t="s">
        <v>31</v>
      </c>
      <c r="G4790" t="s">
        <v>29</v>
      </c>
      <c r="H4790" t="s">
        <v>644</v>
      </c>
      <c r="I4790">
        <v>0</v>
      </c>
      <c r="J4790">
        <v>1</v>
      </c>
      <c r="K4790">
        <v>0</v>
      </c>
      <c r="L4790" t="s">
        <v>4371</v>
      </c>
      <c r="M4790" t="s">
        <v>81</v>
      </c>
      <c r="N4790">
        <v>2400000</v>
      </c>
      <c r="O4790">
        <f t="shared" si="200"/>
        <v>800000</v>
      </c>
      <c r="Q4790" t="s">
        <v>35</v>
      </c>
      <c r="R4790">
        <v>0</v>
      </c>
      <c r="S4790">
        <v>33</v>
      </c>
      <c r="T4790" t="s">
        <v>37</v>
      </c>
      <c r="U4790" t="s">
        <v>188</v>
      </c>
      <c r="W4790" s="2" t="e">
        <f>IF(VLOOKUP(V4790,'reference classification'!$B$1:G4794,6,FALSE)&gt;90,1,0)</f>
        <v>#N/A</v>
      </c>
      <c r="X4790">
        <v>2400000</v>
      </c>
      <c r="Y4790" t="s">
        <v>4371</v>
      </c>
      <c r="Z4790">
        <v>800000</v>
      </c>
      <c r="AA4790">
        <v>-92</v>
      </c>
      <c r="AB4790">
        <v>3200000</v>
      </c>
      <c r="AC4790">
        <v>800000</v>
      </c>
      <c r="AD4790">
        <v>0</v>
      </c>
      <c r="AE4790" t="b">
        <f t="shared" si="201"/>
        <v>0</v>
      </c>
    </row>
    <row r="4791" spans="1:31" hidden="1">
      <c r="A4791" s="6" t="s">
        <v>11605</v>
      </c>
      <c r="B4791" t="s">
        <v>29</v>
      </c>
      <c r="C4791">
        <v>41</v>
      </c>
      <c r="D4791" t="s">
        <v>9056</v>
      </c>
      <c r="E4791">
        <v>7212010</v>
      </c>
      <c r="F4791" t="s">
        <v>44</v>
      </c>
      <c r="G4791" t="s">
        <v>29</v>
      </c>
      <c r="H4791" t="s">
        <v>4370</v>
      </c>
      <c r="I4791">
        <v>0</v>
      </c>
      <c r="J4791">
        <v>1</v>
      </c>
      <c r="K4791">
        <v>0</v>
      </c>
      <c r="L4791" t="s">
        <v>4371</v>
      </c>
      <c r="M4791" t="s">
        <v>81</v>
      </c>
      <c r="N4791">
        <v>7000000</v>
      </c>
      <c r="O4791">
        <f t="shared" si="200"/>
        <v>278270</v>
      </c>
      <c r="Q4791" t="s">
        <v>35</v>
      </c>
      <c r="R4791">
        <v>0</v>
      </c>
      <c r="S4791">
        <v>33</v>
      </c>
      <c r="T4791" t="s">
        <v>37</v>
      </c>
      <c r="U4791" t="s">
        <v>188</v>
      </c>
      <c r="W4791" s="2" t="e">
        <f>IF(VLOOKUP(V4791,'reference classification'!$B$1:G4795,6,FALSE)&gt;90,1,0)</f>
        <v>#N/A</v>
      </c>
      <c r="X4791">
        <v>5528270</v>
      </c>
      <c r="Y4791" t="s">
        <v>4371</v>
      </c>
      <c r="Z4791">
        <v>278270</v>
      </c>
      <c r="AA4791">
        <v>-59</v>
      </c>
      <c r="AB4791">
        <v>5806540</v>
      </c>
      <c r="AC4791">
        <v>278270</v>
      </c>
      <c r="AD4791">
        <v>0</v>
      </c>
      <c r="AE4791" t="b">
        <f t="shared" si="201"/>
        <v>0</v>
      </c>
    </row>
    <row r="4792" spans="1:31" hidden="1">
      <c r="A4792" s="6" t="s">
        <v>5169</v>
      </c>
      <c r="B4792" t="s">
        <v>29</v>
      </c>
      <c r="C4792">
        <v>40</v>
      </c>
      <c r="D4792" t="s">
        <v>9058</v>
      </c>
      <c r="F4792" t="s">
        <v>31</v>
      </c>
      <c r="G4792" t="s">
        <v>29</v>
      </c>
      <c r="H4792" t="s">
        <v>267</v>
      </c>
      <c r="I4792">
        <v>0</v>
      </c>
      <c r="J4792">
        <v>1</v>
      </c>
      <c r="K4792">
        <v>0</v>
      </c>
      <c r="L4792" t="s">
        <v>4371</v>
      </c>
      <c r="M4792" t="s">
        <v>81</v>
      </c>
      <c r="N4792">
        <v>5900000</v>
      </c>
      <c r="O4792">
        <f t="shared" si="200"/>
        <v>159414</v>
      </c>
      <c r="Q4792" t="s">
        <v>35</v>
      </c>
      <c r="R4792">
        <v>0</v>
      </c>
      <c r="S4792">
        <v>24</v>
      </c>
      <c r="T4792" t="s">
        <v>37</v>
      </c>
      <c r="U4792" t="s">
        <v>78</v>
      </c>
      <c r="W4792" s="2" t="e">
        <f>IF(VLOOKUP(V4792,'reference classification'!$B$1:G4796,6,FALSE)&gt;90,1,0)</f>
        <v>#N/A</v>
      </c>
      <c r="X4792">
        <v>5321915</v>
      </c>
      <c r="Y4792" t="s">
        <v>4371</v>
      </c>
      <c r="Z4792">
        <v>159414</v>
      </c>
      <c r="AA4792">
        <v>0</v>
      </c>
      <c r="AB4792">
        <v>5481329</v>
      </c>
      <c r="AC4792">
        <v>159414</v>
      </c>
      <c r="AD4792">
        <v>0</v>
      </c>
      <c r="AE4792" t="b">
        <f t="shared" si="201"/>
        <v>0</v>
      </c>
    </row>
    <row r="4793" spans="1:31" hidden="1">
      <c r="A4793" s="6" t="s">
        <v>5169</v>
      </c>
      <c r="B4793" t="s">
        <v>29</v>
      </c>
      <c r="C4793">
        <v>41</v>
      </c>
      <c r="D4793" t="s">
        <v>9060</v>
      </c>
      <c r="E4793">
        <v>7210050</v>
      </c>
      <c r="F4793" t="s">
        <v>44</v>
      </c>
      <c r="G4793" t="s">
        <v>29</v>
      </c>
      <c r="H4793" t="s">
        <v>644</v>
      </c>
      <c r="I4793">
        <v>0</v>
      </c>
      <c r="J4793">
        <v>1</v>
      </c>
      <c r="K4793">
        <v>0</v>
      </c>
      <c r="L4793" t="s">
        <v>4371</v>
      </c>
      <c r="M4793" t="s">
        <v>34</v>
      </c>
      <c r="N4793">
        <v>6000000</v>
      </c>
      <c r="O4793">
        <f t="shared" si="200"/>
        <v>36208</v>
      </c>
      <c r="Q4793" t="s">
        <v>35</v>
      </c>
      <c r="R4793">
        <v>0</v>
      </c>
      <c r="S4793">
        <v>33</v>
      </c>
      <c r="T4793" t="s">
        <v>37</v>
      </c>
      <c r="U4793" t="s">
        <v>188</v>
      </c>
      <c r="W4793" s="2" t="e">
        <f>IF(VLOOKUP(V4793,'reference classification'!$B$1:G4797,6,FALSE)&gt;90,1,0)</f>
        <v>#N/A</v>
      </c>
      <c r="X4793">
        <v>1536208</v>
      </c>
      <c r="Y4793" t="s">
        <v>4371</v>
      </c>
      <c r="Z4793">
        <v>36208</v>
      </c>
      <c r="AA4793">
        <v>-64</v>
      </c>
      <c r="AB4793">
        <v>1572416</v>
      </c>
      <c r="AC4793">
        <v>36208</v>
      </c>
      <c r="AD4793">
        <v>0</v>
      </c>
      <c r="AE4793" t="b">
        <f t="shared" si="201"/>
        <v>0</v>
      </c>
    </row>
    <row r="4794" spans="1:31" hidden="1">
      <c r="A4794" s="6" t="s">
        <v>6818</v>
      </c>
      <c r="B4794" t="s">
        <v>29</v>
      </c>
      <c r="C4794">
        <v>41</v>
      </c>
      <c r="D4794" t="s">
        <v>2842</v>
      </c>
      <c r="E4794">
        <v>7210030</v>
      </c>
      <c r="F4794" t="s">
        <v>44</v>
      </c>
      <c r="G4794" t="s">
        <v>29</v>
      </c>
      <c r="H4794" t="s">
        <v>237</v>
      </c>
      <c r="I4794">
        <v>0</v>
      </c>
      <c r="J4794">
        <v>1</v>
      </c>
      <c r="K4794">
        <v>0</v>
      </c>
      <c r="L4794" t="s">
        <v>4371</v>
      </c>
      <c r="M4794" t="s">
        <v>81</v>
      </c>
      <c r="N4794">
        <v>6000000</v>
      </c>
      <c r="O4794">
        <f t="shared" si="200"/>
        <v>1500000</v>
      </c>
      <c r="Q4794" t="s">
        <v>35</v>
      </c>
      <c r="R4794">
        <v>0</v>
      </c>
      <c r="S4794">
        <v>33</v>
      </c>
      <c r="T4794" t="s">
        <v>37</v>
      </c>
      <c r="U4794" t="s">
        <v>188</v>
      </c>
      <c r="W4794" s="2" t="e">
        <f>IF(VLOOKUP(V4794,'reference classification'!$B$1:G4798,6,FALSE)&gt;90,1,0)</f>
        <v>#N/A</v>
      </c>
      <c r="X4794">
        <v>6000000</v>
      </c>
      <c r="Y4794" t="s">
        <v>4371</v>
      </c>
      <c r="Z4794">
        <v>1500000</v>
      </c>
      <c r="AA4794">
        <v>-61</v>
      </c>
      <c r="AB4794">
        <v>7500000</v>
      </c>
      <c r="AC4794">
        <v>1500000</v>
      </c>
      <c r="AD4794">
        <v>0</v>
      </c>
      <c r="AE4794" t="b">
        <f t="shared" si="201"/>
        <v>0</v>
      </c>
    </row>
    <row r="4795" spans="1:31" hidden="1">
      <c r="A4795" s="6" t="s">
        <v>11871</v>
      </c>
      <c r="B4795" t="s">
        <v>29</v>
      </c>
      <c r="C4795">
        <v>41</v>
      </c>
      <c r="D4795" t="s">
        <v>9063</v>
      </c>
      <c r="F4795" t="s">
        <v>44</v>
      </c>
      <c r="G4795" t="s">
        <v>29</v>
      </c>
      <c r="H4795" t="s">
        <v>237</v>
      </c>
      <c r="I4795">
        <v>0</v>
      </c>
      <c r="J4795">
        <v>1</v>
      </c>
      <c r="K4795">
        <v>0</v>
      </c>
      <c r="L4795" t="s">
        <v>4371</v>
      </c>
      <c r="M4795" t="s">
        <v>34</v>
      </c>
      <c r="N4795">
        <v>600000</v>
      </c>
      <c r="O4795">
        <f t="shared" si="200"/>
        <v>356150</v>
      </c>
      <c r="Q4795" t="s">
        <v>35</v>
      </c>
      <c r="R4795">
        <v>0</v>
      </c>
      <c r="S4795">
        <v>24</v>
      </c>
      <c r="T4795" t="s">
        <v>37</v>
      </c>
      <c r="U4795" t="s">
        <v>78</v>
      </c>
      <c r="W4795" s="2" t="e">
        <f>IF(VLOOKUP(V4795,'reference classification'!$B$1:G4799,6,FALSE)&gt;90,1,0)</f>
        <v>#N/A</v>
      </c>
      <c r="X4795">
        <v>356150</v>
      </c>
      <c r="Y4795" t="s">
        <v>4371</v>
      </c>
      <c r="Z4795">
        <v>356150</v>
      </c>
      <c r="AA4795">
        <v>31</v>
      </c>
      <c r="AB4795">
        <v>712300</v>
      </c>
      <c r="AC4795">
        <v>356150</v>
      </c>
      <c r="AD4795">
        <v>0</v>
      </c>
      <c r="AE4795" t="b">
        <f t="shared" si="201"/>
        <v>0</v>
      </c>
    </row>
    <row r="4796" spans="1:31" hidden="1">
      <c r="A4796" s="6" t="s">
        <v>7212</v>
      </c>
      <c r="B4796" t="s">
        <v>29</v>
      </c>
      <c r="C4796">
        <v>30</v>
      </c>
      <c r="D4796" t="s">
        <v>9065</v>
      </c>
      <c r="F4796" t="s">
        <v>44</v>
      </c>
      <c r="G4796" t="s">
        <v>29</v>
      </c>
      <c r="H4796" t="s">
        <v>2472</v>
      </c>
      <c r="I4796">
        <v>0</v>
      </c>
      <c r="J4796">
        <v>1</v>
      </c>
      <c r="K4796">
        <v>0</v>
      </c>
      <c r="L4796" t="s">
        <v>4371</v>
      </c>
      <c r="M4796" t="s">
        <v>81</v>
      </c>
      <c r="N4796">
        <v>3000000</v>
      </c>
      <c r="O4796">
        <f t="shared" si="200"/>
        <v>1000000</v>
      </c>
      <c r="Q4796" t="s">
        <v>35</v>
      </c>
      <c r="R4796">
        <v>0</v>
      </c>
      <c r="S4796">
        <v>33</v>
      </c>
      <c r="T4796" t="s">
        <v>37</v>
      </c>
      <c r="U4796" t="s">
        <v>188</v>
      </c>
      <c r="W4796" s="2" t="e">
        <f>IF(VLOOKUP(V4796,'reference classification'!$B$1:G4800,6,FALSE)&gt;90,1,0)</f>
        <v>#N/A</v>
      </c>
      <c r="X4796">
        <v>3000000</v>
      </c>
      <c r="Y4796" t="s">
        <v>4371</v>
      </c>
      <c r="Z4796">
        <v>1000000</v>
      </c>
      <c r="AA4796">
        <v>-92</v>
      </c>
      <c r="AB4796">
        <v>4000000</v>
      </c>
      <c r="AC4796">
        <v>1000000</v>
      </c>
      <c r="AD4796">
        <v>0</v>
      </c>
      <c r="AE4796" t="b">
        <f t="shared" si="201"/>
        <v>0</v>
      </c>
    </row>
    <row r="4797" spans="1:31" hidden="1">
      <c r="A4797" s="6" t="s">
        <v>5846</v>
      </c>
      <c r="B4797" t="s">
        <v>29</v>
      </c>
      <c r="C4797">
        <v>41</v>
      </c>
      <c r="D4797" t="s">
        <v>7918</v>
      </c>
      <c r="E4797">
        <v>5216011</v>
      </c>
      <c r="F4797" t="s">
        <v>31</v>
      </c>
      <c r="G4797" t="s">
        <v>29</v>
      </c>
      <c r="H4797" t="s">
        <v>243</v>
      </c>
      <c r="I4797">
        <v>0</v>
      </c>
      <c r="J4797">
        <v>1</v>
      </c>
      <c r="K4797">
        <v>0</v>
      </c>
      <c r="L4797" t="s">
        <v>5127</v>
      </c>
      <c r="M4797" t="s">
        <v>81</v>
      </c>
      <c r="N4797">
        <v>3000000</v>
      </c>
      <c r="O4797">
        <f t="shared" si="200"/>
        <v>83300</v>
      </c>
      <c r="Q4797" t="s">
        <v>35</v>
      </c>
      <c r="R4797">
        <v>2.5</v>
      </c>
      <c r="S4797">
        <v>4</v>
      </c>
      <c r="T4797" t="s">
        <v>77</v>
      </c>
      <c r="U4797" t="s">
        <v>2261</v>
      </c>
      <c r="W4797" s="2" t="e">
        <f>IF(VLOOKUP(V4797,'reference classification'!$B$1:G4801,6,FALSE)&gt;90,1,0)</f>
        <v>#N/A</v>
      </c>
      <c r="X4797">
        <v>1917100</v>
      </c>
      <c r="Y4797" t="s">
        <v>5127</v>
      </c>
      <c r="Z4797">
        <v>83300</v>
      </c>
      <c r="AA4797">
        <v>-3</v>
      </c>
      <c r="AB4797">
        <v>2000400</v>
      </c>
      <c r="AC4797">
        <v>83300</v>
      </c>
      <c r="AD4797">
        <v>0</v>
      </c>
      <c r="AE4797" t="b">
        <f t="shared" si="201"/>
        <v>0</v>
      </c>
    </row>
    <row r="4798" spans="1:31" hidden="1">
      <c r="A4798" s="6" t="s">
        <v>6925</v>
      </c>
      <c r="B4798" t="s">
        <v>29</v>
      </c>
      <c r="C4798">
        <v>41</v>
      </c>
      <c r="D4798" t="s">
        <v>9068</v>
      </c>
      <c r="E4798">
        <v>7211079</v>
      </c>
      <c r="F4798" t="s">
        <v>44</v>
      </c>
      <c r="G4798" t="s">
        <v>29</v>
      </c>
      <c r="H4798" t="s">
        <v>327</v>
      </c>
      <c r="I4798">
        <v>0</v>
      </c>
      <c r="J4798">
        <v>1</v>
      </c>
      <c r="K4798">
        <v>0</v>
      </c>
      <c r="L4798" t="s">
        <v>4371</v>
      </c>
      <c r="M4798" t="s">
        <v>34</v>
      </c>
      <c r="N4798">
        <v>1000000</v>
      </c>
      <c r="O4798">
        <f t="shared" si="200"/>
        <v>539144</v>
      </c>
      <c r="Q4798" t="s">
        <v>35</v>
      </c>
      <c r="R4798">
        <v>0</v>
      </c>
      <c r="S4798">
        <v>24</v>
      </c>
      <c r="T4798" t="s">
        <v>37</v>
      </c>
      <c r="U4798" t="s">
        <v>78</v>
      </c>
      <c r="W4798" s="2" t="e">
        <f>IF(VLOOKUP(V4798,'reference classification'!$B$1:G4802,6,FALSE)&gt;90,1,0)</f>
        <v>#N/A</v>
      </c>
      <c r="X4798">
        <v>539144</v>
      </c>
      <c r="Y4798" t="s">
        <v>4371</v>
      </c>
      <c r="Z4798">
        <v>539144</v>
      </c>
      <c r="AA4798">
        <v>31</v>
      </c>
      <c r="AB4798">
        <v>1078288</v>
      </c>
      <c r="AC4798">
        <v>539144</v>
      </c>
      <c r="AD4798">
        <v>0</v>
      </c>
      <c r="AE4798" t="b">
        <f t="shared" si="201"/>
        <v>0</v>
      </c>
    </row>
    <row r="4799" spans="1:31" hidden="1">
      <c r="A4799" s="6" t="s">
        <v>12035</v>
      </c>
      <c r="B4799" t="s">
        <v>29</v>
      </c>
      <c r="C4799">
        <v>41</v>
      </c>
      <c r="D4799" t="s">
        <v>9070</v>
      </c>
      <c r="F4799" t="s">
        <v>31</v>
      </c>
      <c r="G4799" t="s">
        <v>29</v>
      </c>
      <c r="H4799" t="s">
        <v>4370</v>
      </c>
      <c r="I4799">
        <v>0</v>
      </c>
      <c r="J4799">
        <v>1</v>
      </c>
      <c r="K4799">
        <v>0</v>
      </c>
      <c r="L4799" t="s">
        <v>4371</v>
      </c>
      <c r="M4799" t="s">
        <v>34</v>
      </c>
      <c r="N4799">
        <v>1500000</v>
      </c>
      <c r="O4799">
        <f t="shared" si="200"/>
        <v>107710</v>
      </c>
      <c r="Q4799" t="s">
        <v>35</v>
      </c>
      <c r="R4799">
        <v>0</v>
      </c>
      <c r="S4799">
        <v>33</v>
      </c>
      <c r="T4799" t="s">
        <v>37</v>
      </c>
      <c r="U4799" t="s">
        <v>78</v>
      </c>
      <c r="W4799" s="2" t="e">
        <f>IF(VLOOKUP(V4799,'reference classification'!$B$1:G4803,6,FALSE)&gt;90,1,0)</f>
        <v>#N/A</v>
      </c>
      <c r="X4799">
        <v>607710</v>
      </c>
      <c r="Y4799" t="s">
        <v>4371</v>
      </c>
      <c r="Z4799">
        <v>107710</v>
      </c>
      <c r="AA4799">
        <v>-59</v>
      </c>
      <c r="AB4799">
        <v>715420</v>
      </c>
      <c r="AC4799">
        <v>107710</v>
      </c>
      <c r="AD4799">
        <v>0</v>
      </c>
      <c r="AE4799" t="b">
        <f t="shared" si="201"/>
        <v>0</v>
      </c>
    </row>
    <row r="4800" spans="1:31" hidden="1">
      <c r="A4800" s="6" t="s">
        <v>5681</v>
      </c>
      <c r="B4800" t="s">
        <v>29</v>
      </c>
      <c r="C4800">
        <v>41</v>
      </c>
      <c r="D4800" t="s">
        <v>5445</v>
      </c>
      <c r="E4800">
        <v>5315010</v>
      </c>
      <c r="F4800" t="s">
        <v>44</v>
      </c>
      <c r="G4800" t="s">
        <v>29</v>
      </c>
      <c r="H4800" t="s">
        <v>2233</v>
      </c>
      <c r="I4800">
        <v>0</v>
      </c>
      <c r="J4800">
        <v>1</v>
      </c>
      <c r="K4800">
        <v>0</v>
      </c>
      <c r="L4800" t="s">
        <v>5127</v>
      </c>
      <c r="M4800" t="s">
        <v>81</v>
      </c>
      <c r="N4800">
        <v>1000000</v>
      </c>
      <c r="O4800">
        <f t="shared" si="200"/>
        <v>102469</v>
      </c>
      <c r="Q4800" t="s">
        <v>35</v>
      </c>
      <c r="R4800">
        <v>2.5</v>
      </c>
      <c r="S4800">
        <v>5</v>
      </c>
      <c r="T4800" t="s">
        <v>77</v>
      </c>
      <c r="U4800" t="s">
        <v>78</v>
      </c>
      <c r="W4800" s="2" t="e">
        <f>IF(VLOOKUP(V4800,'reference classification'!$B$1:G4804,6,FALSE)&gt;90,1,0)</f>
        <v>#N/A</v>
      </c>
      <c r="X4800">
        <v>102469</v>
      </c>
      <c r="Y4800" t="s">
        <v>5127</v>
      </c>
      <c r="Z4800">
        <v>102469</v>
      </c>
      <c r="AA4800">
        <v>-22</v>
      </c>
      <c r="AB4800">
        <v>204938</v>
      </c>
      <c r="AC4800">
        <v>102469</v>
      </c>
      <c r="AD4800">
        <v>0</v>
      </c>
      <c r="AE4800" t="b">
        <f t="shared" si="201"/>
        <v>0</v>
      </c>
    </row>
    <row r="4801" spans="1:31" hidden="1">
      <c r="A4801" s="6" t="s">
        <v>11818</v>
      </c>
      <c r="B4801" t="s">
        <v>29</v>
      </c>
      <c r="C4801">
        <v>41</v>
      </c>
      <c r="D4801" t="s">
        <v>8155</v>
      </c>
      <c r="E4801">
        <v>3101001</v>
      </c>
      <c r="F4801" t="s">
        <v>44</v>
      </c>
      <c r="G4801" t="s">
        <v>29</v>
      </c>
      <c r="H4801" t="s">
        <v>62</v>
      </c>
      <c r="I4801">
        <v>0</v>
      </c>
      <c r="J4801">
        <v>1</v>
      </c>
      <c r="K4801">
        <v>0</v>
      </c>
      <c r="L4801" t="s">
        <v>5127</v>
      </c>
      <c r="M4801" t="s">
        <v>81</v>
      </c>
      <c r="N4801">
        <v>300000</v>
      </c>
      <c r="O4801">
        <f t="shared" si="200"/>
        <v>22458</v>
      </c>
      <c r="Q4801" t="s">
        <v>35</v>
      </c>
      <c r="R4801">
        <v>2.5</v>
      </c>
      <c r="S4801">
        <v>4</v>
      </c>
      <c r="T4801" t="s">
        <v>77</v>
      </c>
      <c r="U4801" t="s">
        <v>78</v>
      </c>
      <c r="W4801" s="2" t="e">
        <f>IF(VLOOKUP(V4801,'reference classification'!$B$1:G4805,6,FALSE)&gt;90,1,0)</f>
        <v>#N/A</v>
      </c>
      <c r="X4801">
        <v>237678</v>
      </c>
      <c r="Y4801" t="s">
        <v>5127</v>
      </c>
      <c r="Z4801">
        <v>22458</v>
      </c>
      <c r="AA4801">
        <v>-25</v>
      </c>
      <c r="AB4801">
        <v>260136</v>
      </c>
      <c r="AC4801">
        <v>22458</v>
      </c>
      <c r="AD4801">
        <v>0</v>
      </c>
      <c r="AE4801" t="b">
        <f t="shared" si="201"/>
        <v>0</v>
      </c>
    </row>
    <row r="4802" spans="1:31" hidden="1">
      <c r="A4802" s="6" t="s">
        <v>10258</v>
      </c>
      <c r="B4802" t="s">
        <v>29</v>
      </c>
      <c r="C4802">
        <v>41</v>
      </c>
      <c r="D4802" t="s">
        <v>7667</v>
      </c>
      <c r="E4802">
        <v>7212210</v>
      </c>
      <c r="F4802" t="s">
        <v>44</v>
      </c>
      <c r="G4802" t="s">
        <v>29</v>
      </c>
      <c r="H4802" t="s">
        <v>32</v>
      </c>
      <c r="I4802">
        <v>0</v>
      </c>
      <c r="J4802">
        <v>1</v>
      </c>
      <c r="K4802">
        <v>0</v>
      </c>
      <c r="L4802" t="s">
        <v>4371</v>
      </c>
      <c r="M4802" t="s">
        <v>81</v>
      </c>
      <c r="N4802">
        <v>3000000</v>
      </c>
      <c r="O4802">
        <f t="shared" si="200"/>
        <v>49032</v>
      </c>
      <c r="Q4802" t="s">
        <v>35</v>
      </c>
      <c r="R4802">
        <v>0</v>
      </c>
      <c r="S4802">
        <v>24</v>
      </c>
      <c r="T4802" t="s">
        <v>37</v>
      </c>
      <c r="U4802" t="s">
        <v>78</v>
      </c>
      <c r="W4802" s="2" t="e">
        <f>IF(VLOOKUP(V4802,'reference classification'!$B$1:G4806,6,FALSE)&gt;90,1,0)</f>
        <v>#N/A</v>
      </c>
      <c r="X4802">
        <v>424032</v>
      </c>
      <c r="Y4802" t="s">
        <v>4371</v>
      </c>
      <c r="Z4802">
        <v>49032</v>
      </c>
      <c r="AA4802">
        <v>0</v>
      </c>
      <c r="AB4802">
        <v>473064</v>
      </c>
      <c r="AC4802">
        <v>49032</v>
      </c>
      <c r="AD4802">
        <v>0</v>
      </c>
      <c r="AE4802" t="b">
        <f t="shared" si="201"/>
        <v>0</v>
      </c>
    </row>
    <row r="4803" spans="1:31" hidden="1">
      <c r="A4803" s="6" t="s">
        <v>11048</v>
      </c>
      <c r="B4803" t="s">
        <v>29</v>
      </c>
      <c r="C4803">
        <v>41</v>
      </c>
      <c r="D4803" t="s">
        <v>9074</v>
      </c>
      <c r="E4803">
        <v>7210050</v>
      </c>
      <c r="F4803" t="s">
        <v>44</v>
      </c>
      <c r="G4803" t="s">
        <v>29</v>
      </c>
      <c r="H4803" t="s">
        <v>237</v>
      </c>
      <c r="I4803">
        <v>0</v>
      </c>
      <c r="J4803">
        <v>1</v>
      </c>
      <c r="K4803">
        <v>0</v>
      </c>
      <c r="L4803" t="s">
        <v>4371</v>
      </c>
      <c r="M4803" t="s">
        <v>34</v>
      </c>
      <c r="N4803">
        <v>600000</v>
      </c>
      <c r="O4803">
        <f t="shared" ref="O4803:O4866" si="202">AC4803</f>
        <v>588185</v>
      </c>
      <c r="Q4803" t="s">
        <v>35</v>
      </c>
      <c r="R4803">
        <v>0</v>
      </c>
      <c r="S4803">
        <v>24</v>
      </c>
      <c r="T4803" t="s">
        <v>37</v>
      </c>
      <c r="U4803" t="s">
        <v>78</v>
      </c>
      <c r="W4803" s="2" t="e">
        <f>IF(VLOOKUP(V4803,'reference classification'!$B$1:G4807,6,FALSE)&gt;90,1,0)</f>
        <v>#N/A</v>
      </c>
      <c r="X4803">
        <v>588185</v>
      </c>
      <c r="Y4803" t="s">
        <v>4371</v>
      </c>
      <c r="Z4803">
        <v>588185</v>
      </c>
      <c r="AA4803">
        <v>31</v>
      </c>
      <c r="AB4803">
        <v>1176370</v>
      </c>
      <c r="AC4803">
        <v>588185</v>
      </c>
      <c r="AD4803">
        <v>0</v>
      </c>
      <c r="AE4803" t="b">
        <f t="shared" ref="AE4803:AE4866" si="203">AB4803=AC4803</f>
        <v>0</v>
      </c>
    </row>
    <row r="4804" spans="1:31" hidden="1">
      <c r="A4804" s="6" t="s">
        <v>11866</v>
      </c>
      <c r="B4804" t="s">
        <v>29</v>
      </c>
      <c r="C4804">
        <v>41</v>
      </c>
      <c r="D4804" t="s">
        <v>9076</v>
      </c>
      <c r="F4804" t="s">
        <v>31</v>
      </c>
      <c r="G4804" t="s">
        <v>29</v>
      </c>
      <c r="H4804" t="s">
        <v>80</v>
      </c>
      <c r="I4804">
        <v>0</v>
      </c>
      <c r="J4804">
        <v>1</v>
      </c>
      <c r="K4804">
        <v>0</v>
      </c>
      <c r="L4804" t="s">
        <v>4205</v>
      </c>
      <c r="M4804" t="s">
        <v>34</v>
      </c>
      <c r="N4804">
        <v>14352000</v>
      </c>
      <c r="O4804">
        <f t="shared" si="202"/>
        <v>301700</v>
      </c>
      <c r="Q4804" t="s">
        <v>35</v>
      </c>
      <c r="R4804">
        <v>22.04</v>
      </c>
      <c r="S4804">
        <v>12</v>
      </c>
      <c r="T4804" t="s">
        <v>77</v>
      </c>
      <c r="U4804" t="s">
        <v>78</v>
      </c>
      <c r="W4804" s="2" t="e">
        <f>IF(VLOOKUP(V4804,'reference classification'!$B$1:G4808,6,FALSE)&gt;90,1,0)</f>
        <v>#N/A</v>
      </c>
      <c r="X4804">
        <v>12618360</v>
      </c>
      <c r="Y4804" t="s">
        <v>4205</v>
      </c>
      <c r="Z4804">
        <v>301700</v>
      </c>
      <c r="AA4804">
        <v>0</v>
      </c>
      <c r="AB4804">
        <v>12920060</v>
      </c>
      <c r="AC4804">
        <v>301700</v>
      </c>
      <c r="AD4804">
        <v>0</v>
      </c>
      <c r="AE4804" t="b">
        <f t="shared" si="203"/>
        <v>0</v>
      </c>
    </row>
    <row r="4805" spans="1:31" hidden="1">
      <c r="A4805" s="6" t="s">
        <v>7670</v>
      </c>
      <c r="B4805" t="s">
        <v>29</v>
      </c>
      <c r="C4805">
        <v>41</v>
      </c>
      <c r="D4805" t="s">
        <v>9078</v>
      </c>
      <c r="F4805" t="s">
        <v>31</v>
      </c>
      <c r="G4805" t="s">
        <v>29</v>
      </c>
      <c r="H4805" t="s">
        <v>4370</v>
      </c>
      <c r="I4805">
        <v>0</v>
      </c>
      <c r="J4805">
        <v>1</v>
      </c>
      <c r="K4805">
        <v>0</v>
      </c>
      <c r="L4805" t="s">
        <v>4371</v>
      </c>
      <c r="M4805" t="s">
        <v>81</v>
      </c>
      <c r="N4805">
        <v>4000000</v>
      </c>
      <c r="O4805">
        <f t="shared" si="202"/>
        <v>1000000</v>
      </c>
      <c r="Q4805" t="s">
        <v>35</v>
      </c>
      <c r="R4805">
        <v>0</v>
      </c>
      <c r="S4805">
        <v>33</v>
      </c>
      <c r="T4805" t="s">
        <v>37</v>
      </c>
      <c r="U4805" t="s">
        <v>188</v>
      </c>
      <c r="W4805" s="2" t="e">
        <f>IF(VLOOKUP(V4805,'reference classification'!$B$1:G4809,6,FALSE)&gt;90,1,0)</f>
        <v>#N/A</v>
      </c>
      <c r="X4805">
        <v>4000000</v>
      </c>
      <c r="Y4805" t="s">
        <v>4371</v>
      </c>
      <c r="Z4805">
        <v>1000000</v>
      </c>
      <c r="AA4805">
        <v>-61</v>
      </c>
      <c r="AB4805">
        <v>5000000</v>
      </c>
      <c r="AC4805">
        <v>1000000</v>
      </c>
      <c r="AD4805">
        <v>0</v>
      </c>
      <c r="AE4805" t="b">
        <f t="shared" si="203"/>
        <v>0</v>
      </c>
    </row>
    <row r="4806" spans="1:31" hidden="1">
      <c r="A4806" s="6" t="s">
        <v>5672</v>
      </c>
      <c r="B4806" t="s">
        <v>29</v>
      </c>
      <c r="C4806">
        <v>41</v>
      </c>
      <c r="D4806" t="s">
        <v>166</v>
      </c>
      <c r="F4806" t="s">
        <v>44</v>
      </c>
      <c r="G4806" t="s">
        <v>29</v>
      </c>
      <c r="H4806" t="s">
        <v>2233</v>
      </c>
      <c r="I4806">
        <v>0</v>
      </c>
      <c r="J4806">
        <v>1</v>
      </c>
      <c r="K4806">
        <v>0</v>
      </c>
      <c r="L4806" t="s">
        <v>5127</v>
      </c>
      <c r="M4806" t="s">
        <v>81</v>
      </c>
      <c r="N4806">
        <v>3800000</v>
      </c>
      <c r="O4806">
        <f t="shared" si="202"/>
        <v>316600</v>
      </c>
      <c r="Q4806" t="s">
        <v>35</v>
      </c>
      <c r="R4806">
        <v>2.5</v>
      </c>
      <c r="S4806">
        <v>4</v>
      </c>
      <c r="T4806" t="s">
        <v>77</v>
      </c>
      <c r="U4806" t="s">
        <v>188</v>
      </c>
      <c r="W4806" s="2" t="e">
        <f>IF(VLOOKUP(V4806,'reference classification'!$B$1:G4810,6,FALSE)&gt;90,1,0)</f>
        <v>#N/A</v>
      </c>
      <c r="X4806">
        <v>2217000</v>
      </c>
      <c r="Y4806" t="s">
        <v>5127</v>
      </c>
      <c r="Z4806">
        <v>316600</v>
      </c>
      <c r="AA4806">
        <v>-6</v>
      </c>
      <c r="AB4806">
        <v>2533600</v>
      </c>
      <c r="AC4806">
        <v>316600</v>
      </c>
      <c r="AD4806">
        <v>0</v>
      </c>
      <c r="AE4806" t="b">
        <f t="shared" si="203"/>
        <v>0</v>
      </c>
    </row>
    <row r="4807" spans="1:31" hidden="1">
      <c r="A4807" s="6" t="s">
        <v>11111</v>
      </c>
      <c r="B4807" t="s">
        <v>29</v>
      </c>
      <c r="C4807">
        <v>41</v>
      </c>
      <c r="D4807" t="s">
        <v>8384</v>
      </c>
      <c r="F4807" t="s">
        <v>44</v>
      </c>
      <c r="G4807" t="s">
        <v>29</v>
      </c>
      <c r="H4807" t="s">
        <v>130</v>
      </c>
      <c r="I4807">
        <v>0</v>
      </c>
      <c r="J4807">
        <v>1</v>
      </c>
      <c r="K4807">
        <v>0</v>
      </c>
      <c r="L4807" t="s">
        <v>5127</v>
      </c>
      <c r="M4807" t="s">
        <v>81</v>
      </c>
      <c r="N4807">
        <v>1300000</v>
      </c>
      <c r="O4807">
        <f t="shared" si="202"/>
        <v>108300</v>
      </c>
      <c r="Q4807" t="s">
        <v>35</v>
      </c>
      <c r="R4807">
        <v>2.5</v>
      </c>
      <c r="S4807">
        <v>3</v>
      </c>
      <c r="T4807" t="s">
        <v>77</v>
      </c>
      <c r="U4807" t="s">
        <v>78</v>
      </c>
      <c r="W4807" s="2" t="e">
        <f>IF(VLOOKUP(V4807,'reference classification'!$B$1:G4811,6,FALSE)&gt;90,1,0)</f>
        <v>#N/A</v>
      </c>
      <c r="X4807">
        <v>1083400</v>
      </c>
      <c r="Y4807" t="s">
        <v>5127</v>
      </c>
      <c r="Z4807">
        <v>108300</v>
      </c>
      <c r="AA4807">
        <v>-12</v>
      </c>
      <c r="AB4807">
        <v>1191700</v>
      </c>
      <c r="AC4807">
        <v>108300</v>
      </c>
      <c r="AD4807">
        <v>0</v>
      </c>
      <c r="AE4807" t="b">
        <f t="shared" si="203"/>
        <v>0</v>
      </c>
    </row>
    <row r="4808" spans="1:31" hidden="1">
      <c r="A4808" s="6" t="s">
        <v>5187</v>
      </c>
      <c r="B4808" t="s">
        <v>29</v>
      </c>
      <c r="C4808">
        <v>41</v>
      </c>
      <c r="D4808" t="s">
        <v>9080</v>
      </c>
      <c r="E4808">
        <v>7212130</v>
      </c>
      <c r="F4808" t="s">
        <v>44</v>
      </c>
      <c r="G4808" t="s">
        <v>29</v>
      </c>
      <c r="H4808" t="s">
        <v>237</v>
      </c>
      <c r="I4808">
        <v>0</v>
      </c>
      <c r="J4808">
        <v>1</v>
      </c>
      <c r="K4808">
        <v>0</v>
      </c>
      <c r="L4808" t="s">
        <v>4371</v>
      </c>
      <c r="M4808" t="s">
        <v>34</v>
      </c>
      <c r="N4808">
        <v>600000</v>
      </c>
      <c r="O4808">
        <f t="shared" si="202"/>
        <v>224307</v>
      </c>
      <c r="Q4808" t="s">
        <v>35</v>
      </c>
      <c r="R4808">
        <v>0</v>
      </c>
      <c r="S4808">
        <v>24</v>
      </c>
      <c r="T4808" t="s">
        <v>37</v>
      </c>
      <c r="U4808" t="s">
        <v>78</v>
      </c>
      <c r="W4808" s="2" t="e">
        <f>IF(VLOOKUP(V4808,'reference classification'!$B$1:G4812,6,FALSE)&gt;90,1,0)</f>
        <v>#N/A</v>
      </c>
      <c r="X4808">
        <v>224307</v>
      </c>
      <c r="Y4808" t="s">
        <v>4371</v>
      </c>
      <c r="Z4808">
        <v>224307</v>
      </c>
      <c r="AA4808">
        <v>31</v>
      </c>
      <c r="AB4808">
        <v>448614</v>
      </c>
      <c r="AC4808">
        <v>224307</v>
      </c>
      <c r="AD4808">
        <v>0</v>
      </c>
      <c r="AE4808" t="b">
        <f t="shared" si="203"/>
        <v>0</v>
      </c>
    </row>
    <row r="4809" spans="1:31" hidden="1">
      <c r="A4809" s="6" t="s">
        <v>10507</v>
      </c>
      <c r="B4809" t="s">
        <v>29</v>
      </c>
      <c r="C4809">
        <v>41</v>
      </c>
      <c r="D4809" t="s">
        <v>9082</v>
      </c>
      <c r="E4809">
        <v>7212290</v>
      </c>
      <c r="F4809" t="s">
        <v>44</v>
      </c>
      <c r="G4809" t="s">
        <v>29</v>
      </c>
      <c r="H4809" t="s">
        <v>237</v>
      </c>
      <c r="I4809">
        <v>0</v>
      </c>
      <c r="J4809">
        <v>1</v>
      </c>
      <c r="K4809">
        <v>0</v>
      </c>
      <c r="L4809" t="s">
        <v>4371</v>
      </c>
      <c r="M4809" t="s">
        <v>34</v>
      </c>
      <c r="N4809">
        <v>1000000</v>
      </c>
      <c r="O4809">
        <f t="shared" si="202"/>
        <v>1000000</v>
      </c>
      <c r="Q4809" t="s">
        <v>35</v>
      </c>
      <c r="R4809">
        <v>0</v>
      </c>
      <c r="S4809">
        <v>24</v>
      </c>
      <c r="T4809" t="s">
        <v>37</v>
      </c>
      <c r="U4809" t="s">
        <v>78</v>
      </c>
      <c r="W4809" s="2" t="e">
        <f>IF(VLOOKUP(V4809,'reference classification'!$B$1:G4813,6,FALSE)&gt;90,1,0)</f>
        <v>#N/A</v>
      </c>
      <c r="X4809">
        <v>1000000</v>
      </c>
      <c r="Y4809" t="s">
        <v>4371</v>
      </c>
      <c r="Z4809">
        <v>1000000</v>
      </c>
      <c r="AA4809">
        <v>31</v>
      </c>
      <c r="AB4809">
        <v>2000000</v>
      </c>
      <c r="AC4809">
        <v>1000000</v>
      </c>
      <c r="AD4809">
        <v>0</v>
      </c>
      <c r="AE4809" t="b">
        <f t="shared" si="203"/>
        <v>0</v>
      </c>
    </row>
    <row r="4810" spans="1:31" hidden="1">
      <c r="A4810" s="6" t="s">
        <v>9598</v>
      </c>
      <c r="B4810" t="s">
        <v>29</v>
      </c>
      <c r="C4810">
        <v>41</v>
      </c>
      <c r="D4810" t="s">
        <v>5226</v>
      </c>
      <c r="E4810">
        <v>7210130</v>
      </c>
      <c r="F4810" t="s">
        <v>44</v>
      </c>
      <c r="G4810" t="s">
        <v>29</v>
      </c>
      <c r="H4810" t="s">
        <v>237</v>
      </c>
      <c r="I4810">
        <v>0</v>
      </c>
      <c r="J4810">
        <v>1</v>
      </c>
      <c r="K4810">
        <v>0</v>
      </c>
      <c r="L4810" t="s">
        <v>4371</v>
      </c>
      <c r="M4810" t="s">
        <v>34</v>
      </c>
      <c r="N4810">
        <v>1000000</v>
      </c>
      <c r="O4810">
        <f t="shared" si="202"/>
        <v>942531</v>
      </c>
      <c r="Q4810" t="s">
        <v>35</v>
      </c>
      <c r="R4810">
        <v>0</v>
      </c>
      <c r="S4810">
        <v>24</v>
      </c>
      <c r="T4810" t="s">
        <v>37</v>
      </c>
      <c r="U4810" t="s">
        <v>78</v>
      </c>
      <c r="W4810" s="2" t="e">
        <f>IF(VLOOKUP(V4810,'reference classification'!$B$1:G4814,6,FALSE)&gt;90,1,0)</f>
        <v>#N/A</v>
      </c>
      <c r="X4810">
        <v>942531</v>
      </c>
      <c r="Y4810" t="s">
        <v>4371</v>
      </c>
      <c r="Z4810">
        <v>942531</v>
      </c>
      <c r="AA4810">
        <v>31</v>
      </c>
      <c r="AB4810">
        <v>1885062</v>
      </c>
      <c r="AC4810">
        <v>942531</v>
      </c>
      <c r="AD4810">
        <v>0</v>
      </c>
      <c r="AE4810" t="b">
        <f t="shared" si="203"/>
        <v>0</v>
      </c>
    </row>
    <row r="4811" spans="1:31" hidden="1">
      <c r="A4811" s="6" t="s">
        <v>11236</v>
      </c>
      <c r="B4811" t="s">
        <v>29</v>
      </c>
      <c r="C4811">
        <v>41</v>
      </c>
      <c r="D4811" t="s">
        <v>7842</v>
      </c>
      <c r="E4811">
        <v>5315010</v>
      </c>
      <c r="F4811" t="s">
        <v>44</v>
      </c>
      <c r="G4811" t="s">
        <v>29</v>
      </c>
      <c r="H4811" t="s">
        <v>243</v>
      </c>
      <c r="I4811">
        <v>0</v>
      </c>
      <c r="J4811">
        <v>1</v>
      </c>
      <c r="K4811">
        <v>0</v>
      </c>
      <c r="L4811" t="s">
        <v>5127</v>
      </c>
      <c r="M4811" t="s">
        <v>81</v>
      </c>
      <c r="N4811">
        <v>1500000</v>
      </c>
      <c r="O4811">
        <f t="shared" si="202"/>
        <v>56813</v>
      </c>
      <c r="Q4811" t="s">
        <v>35</v>
      </c>
      <c r="R4811">
        <v>2.5</v>
      </c>
      <c r="S4811">
        <v>5</v>
      </c>
      <c r="T4811" t="s">
        <v>77</v>
      </c>
      <c r="U4811" t="s">
        <v>78</v>
      </c>
      <c r="W4811" s="2" t="e">
        <f>IF(VLOOKUP(V4811,'reference classification'!$B$1:G4815,6,FALSE)&gt;90,1,0)</f>
        <v>#N/A</v>
      </c>
      <c r="X4811">
        <v>1039199</v>
      </c>
      <c r="Y4811" t="s">
        <v>5127</v>
      </c>
      <c r="Z4811">
        <v>56813</v>
      </c>
      <c r="AA4811">
        <v>-9</v>
      </c>
      <c r="AB4811">
        <v>1096012</v>
      </c>
      <c r="AC4811">
        <v>56813</v>
      </c>
      <c r="AD4811">
        <v>0</v>
      </c>
      <c r="AE4811" t="b">
        <f t="shared" si="203"/>
        <v>0</v>
      </c>
    </row>
    <row r="4812" spans="1:31" hidden="1">
      <c r="A4812" s="6" t="s">
        <v>10920</v>
      </c>
      <c r="B4812" t="s">
        <v>29</v>
      </c>
      <c r="C4812">
        <v>41</v>
      </c>
      <c r="D4812" t="s">
        <v>8201</v>
      </c>
      <c r="E4812">
        <v>1101001</v>
      </c>
      <c r="F4812" t="s">
        <v>44</v>
      </c>
      <c r="G4812" t="s">
        <v>29</v>
      </c>
      <c r="H4812" t="s">
        <v>80</v>
      </c>
      <c r="I4812">
        <v>0</v>
      </c>
      <c r="J4812">
        <v>1</v>
      </c>
      <c r="K4812">
        <v>0</v>
      </c>
      <c r="L4812" t="s">
        <v>5127</v>
      </c>
      <c r="M4812" t="s">
        <v>81</v>
      </c>
      <c r="N4812">
        <v>5000000</v>
      </c>
      <c r="O4812">
        <f t="shared" si="202"/>
        <v>182091</v>
      </c>
      <c r="Q4812" t="s">
        <v>35</v>
      </c>
      <c r="R4812">
        <v>2.5</v>
      </c>
      <c r="S4812">
        <v>5</v>
      </c>
      <c r="T4812" t="s">
        <v>77</v>
      </c>
      <c r="U4812" t="s">
        <v>78</v>
      </c>
      <c r="W4812" s="2" t="e">
        <f>IF(VLOOKUP(V4812,'reference classification'!$B$1:G4816,6,FALSE)&gt;90,1,0)</f>
        <v>#N/A</v>
      </c>
      <c r="X4812">
        <v>3646095</v>
      </c>
      <c r="Y4812" t="s">
        <v>5127</v>
      </c>
      <c r="Z4812">
        <v>182091</v>
      </c>
      <c r="AA4812">
        <v>-25</v>
      </c>
      <c r="AB4812">
        <v>3828186</v>
      </c>
      <c r="AC4812">
        <v>182091</v>
      </c>
      <c r="AD4812">
        <v>0</v>
      </c>
      <c r="AE4812" t="b">
        <f t="shared" si="203"/>
        <v>0</v>
      </c>
    </row>
    <row r="4813" spans="1:31" hidden="1">
      <c r="A4813" s="6" t="s">
        <v>10030</v>
      </c>
      <c r="B4813" t="s">
        <v>29</v>
      </c>
      <c r="C4813">
        <v>41</v>
      </c>
      <c r="D4813" t="s">
        <v>6422</v>
      </c>
      <c r="E4813">
        <v>3313033</v>
      </c>
      <c r="F4813" t="s">
        <v>44</v>
      </c>
      <c r="G4813" t="s">
        <v>29</v>
      </c>
      <c r="H4813" t="s">
        <v>327</v>
      </c>
      <c r="I4813">
        <v>0</v>
      </c>
      <c r="J4813">
        <v>1</v>
      </c>
      <c r="K4813">
        <v>0</v>
      </c>
      <c r="L4813" t="s">
        <v>4205</v>
      </c>
      <c r="M4813" t="s">
        <v>81</v>
      </c>
      <c r="N4813">
        <v>860000</v>
      </c>
      <c r="O4813">
        <f t="shared" si="202"/>
        <v>50830</v>
      </c>
      <c r="Q4813" t="s">
        <v>35</v>
      </c>
      <c r="R4813">
        <v>23.1</v>
      </c>
      <c r="S4813">
        <v>12</v>
      </c>
      <c r="T4813" t="s">
        <v>77</v>
      </c>
      <c r="U4813" t="s">
        <v>78</v>
      </c>
      <c r="W4813" s="2" t="e">
        <f>IF(VLOOKUP(V4813,'reference classification'!$B$1:G4817,6,FALSE)&gt;90,1,0)</f>
        <v>#N/A</v>
      </c>
      <c r="X4813">
        <v>97290</v>
      </c>
      <c r="Y4813" t="s">
        <v>4205</v>
      </c>
      <c r="Z4813">
        <v>50830</v>
      </c>
      <c r="AA4813">
        <v>0</v>
      </c>
      <c r="AB4813">
        <v>148120</v>
      </c>
      <c r="AC4813">
        <v>50830</v>
      </c>
      <c r="AD4813">
        <v>0</v>
      </c>
      <c r="AE4813" t="b">
        <f t="shared" si="203"/>
        <v>0</v>
      </c>
    </row>
    <row r="4814" spans="1:31" hidden="1">
      <c r="A4814" s="6" t="s">
        <v>5722</v>
      </c>
      <c r="B4814" t="s">
        <v>29</v>
      </c>
      <c r="C4814">
        <v>41</v>
      </c>
      <c r="D4814" t="s">
        <v>7844</v>
      </c>
      <c r="F4814" t="s">
        <v>31</v>
      </c>
      <c r="G4814" t="s">
        <v>29</v>
      </c>
      <c r="H4814" t="s">
        <v>186</v>
      </c>
      <c r="I4814">
        <v>0</v>
      </c>
      <c r="J4814">
        <v>1</v>
      </c>
      <c r="K4814">
        <v>0</v>
      </c>
      <c r="L4814" t="s">
        <v>5127</v>
      </c>
      <c r="M4814" t="s">
        <v>34</v>
      </c>
      <c r="N4814">
        <v>2000000</v>
      </c>
      <c r="O4814">
        <f t="shared" si="202"/>
        <v>175158</v>
      </c>
      <c r="Q4814" t="s">
        <v>35</v>
      </c>
      <c r="R4814">
        <v>2.5</v>
      </c>
      <c r="S4814">
        <v>5</v>
      </c>
      <c r="T4814" t="s">
        <v>77</v>
      </c>
      <c r="U4814" t="s">
        <v>78</v>
      </c>
      <c r="W4814" s="2" t="e">
        <f>IF(VLOOKUP(V4814,'reference classification'!$B$1:G4818,6,FALSE)&gt;90,1,0)</f>
        <v>#N/A</v>
      </c>
      <c r="X4814">
        <v>948698</v>
      </c>
      <c r="Y4814" t="s">
        <v>5127</v>
      </c>
      <c r="Z4814">
        <v>175158</v>
      </c>
      <c r="AA4814">
        <v>-18</v>
      </c>
      <c r="AB4814">
        <v>1123856</v>
      </c>
      <c r="AC4814">
        <v>175158</v>
      </c>
      <c r="AD4814">
        <v>0</v>
      </c>
      <c r="AE4814" t="b">
        <f t="shared" si="203"/>
        <v>0</v>
      </c>
    </row>
    <row r="4815" spans="1:31" hidden="1">
      <c r="A4815" s="6" t="s">
        <v>7256</v>
      </c>
      <c r="B4815" t="s">
        <v>29</v>
      </c>
      <c r="C4815">
        <v>41</v>
      </c>
      <c r="D4815" t="s">
        <v>9086</v>
      </c>
      <c r="E4815">
        <v>7210130</v>
      </c>
      <c r="F4815" t="s">
        <v>44</v>
      </c>
      <c r="G4815" t="s">
        <v>29</v>
      </c>
      <c r="H4815" t="s">
        <v>175</v>
      </c>
      <c r="I4815">
        <v>0</v>
      </c>
      <c r="J4815">
        <v>1</v>
      </c>
      <c r="K4815">
        <v>0</v>
      </c>
      <c r="L4815" t="s">
        <v>4371</v>
      </c>
      <c r="M4815" t="s">
        <v>34</v>
      </c>
      <c r="N4815">
        <v>3000000</v>
      </c>
      <c r="O4815">
        <f t="shared" si="202"/>
        <v>712660</v>
      </c>
      <c r="Q4815" t="s">
        <v>35</v>
      </c>
      <c r="R4815">
        <v>0</v>
      </c>
      <c r="S4815">
        <v>33</v>
      </c>
      <c r="T4815" t="s">
        <v>37</v>
      </c>
      <c r="U4815" t="s">
        <v>78</v>
      </c>
      <c r="W4815" s="2" t="e">
        <f>IF(VLOOKUP(V4815,'reference classification'!$B$1:G4819,6,FALSE)&gt;90,1,0)</f>
        <v>#N/A</v>
      </c>
      <c r="X4815">
        <v>1712660</v>
      </c>
      <c r="Y4815" t="s">
        <v>4371</v>
      </c>
      <c r="Z4815">
        <v>712660</v>
      </c>
      <c r="AA4815">
        <v>-81</v>
      </c>
      <c r="AB4815">
        <v>2425320</v>
      </c>
      <c r="AC4815">
        <v>712660</v>
      </c>
      <c r="AD4815">
        <v>0</v>
      </c>
      <c r="AE4815" t="b">
        <f t="shared" si="203"/>
        <v>0</v>
      </c>
    </row>
    <row r="4816" spans="1:31" hidden="1">
      <c r="A4816" s="6" t="s">
        <v>4241</v>
      </c>
      <c r="B4816" t="s">
        <v>29</v>
      </c>
      <c r="C4816">
        <v>41</v>
      </c>
      <c r="D4816" t="s">
        <v>9088</v>
      </c>
      <c r="E4816">
        <v>7211010</v>
      </c>
      <c r="F4816" t="s">
        <v>31</v>
      </c>
      <c r="G4816" t="s">
        <v>29</v>
      </c>
      <c r="H4816" t="s">
        <v>644</v>
      </c>
      <c r="I4816">
        <v>0</v>
      </c>
      <c r="J4816">
        <v>1</v>
      </c>
      <c r="K4816">
        <v>0</v>
      </c>
      <c r="L4816" t="s">
        <v>4371</v>
      </c>
      <c r="M4816" t="s">
        <v>81</v>
      </c>
      <c r="N4816">
        <v>8000000</v>
      </c>
      <c r="O4816">
        <f t="shared" si="202"/>
        <v>1124439</v>
      </c>
      <c r="Q4816" t="s">
        <v>35</v>
      </c>
      <c r="R4816">
        <v>0</v>
      </c>
      <c r="S4816">
        <v>33</v>
      </c>
      <c r="T4816" t="s">
        <v>37</v>
      </c>
      <c r="U4816" t="s">
        <v>188</v>
      </c>
      <c r="W4816" s="2" t="e">
        <f>IF(VLOOKUP(V4816,'reference classification'!$B$1:G4820,6,FALSE)&gt;90,1,0)</f>
        <v>#N/A</v>
      </c>
      <c r="X4816">
        <v>3124439</v>
      </c>
      <c r="Y4816" t="s">
        <v>4371</v>
      </c>
      <c r="Z4816">
        <v>1124439</v>
      </c>
      <c r="AA4816">
        <v>-56</v>
      </c>
      <c r="AB4816">
        <v>4248878</v>
      </c>
      <c r="AC4816">
        <v>1124439</v>
      </c>
      <c r="AD4816">
        <v>0</v>
      </c>
      <c r="AE4816" t="b">
        <f t="shared" si="203"/>
        <v>0</v>
      </c>
    </row>
    <row r="4817" spans="1:31" hidden="1">
      <c r="A4817" s="6" t="s">
        <v>5568</v>
      </c>
      <c r="B4817" t="s">
        <v>29</v>
      </c>
      <c r="C4817">
        <v>41</v>
      </c>
      <c r="D4817" t="s">
        <v>9090</v>
      </c>
      <c r="E4817">
        <v>1101004</v>
      </c>
      <c r="F4817" t="s">
        <v>31</v>
      </c>
      <c r="G4817" t="s">
        <v>29</v>
      </c>
      <c r="H4817" t="s">
        <v>243</v>
      </c>
      <c r="I4817">
        <v>0</v>
      </c>
      <c r="J4817">
        <v>1</v>
      </c>
      <c r="K4817">
        <v>0</v>
      </c>
      <c r="L4817" t="s">
        <v>5122</v>
      </c>
      <c r="M4817" t="s">
        <v>34</v>
      </c>
      <c r="N4817">
        <v>3400000</v>
      </c>
      <c r="O4817">
        <f t="shared" si="202"/>
        <v>1001100</v>
      </c>
      <c r="Q4817" t="s">
        <v>35</v>
      </c>
      <c r="R4817">
        <v>0</v>
      </c>
      <c r="S4817">
        <v>48</v>
      </c>
      <c r="T4817" t="s">
        <v>77</v>
      </c>
      <c r="U4817" t="s">
        <v>178</v>
      </c>
      <c r="W4817" s="2" t="e">
        <f>IF(VLOOKUP(V4817,'reference classification'!$B$1:G4821,6,FALSE)&gt;90,1,0)</f>
        <v>#N/A</v>
      </c>
      <c r="X4817">
        <v>1001100</v>
      </c>
      <c r="Y4817" t="s">
        <v>5122</v>
      </c>
      <c r="Z4817">
        <v>1001100</v>
      </c>
      <c r="AA4817">
        <v>0</v>
      </c>
      <c r="AB4817">
        <v>2002200</v>
      </c>
      <c r="AC4817">
        <v>1001100</v>
      </c>
      <c r="AD4817">
        <v>0</v>
      </c>
      <c r="AE4817" t="b">
        <f t="shared" si="203"/>
        <v>0</v>
      </c>
    </row>
    <row r="4818" spans="1:31" hidden="1">
      <c r="A4818" s="6" t="s">
        <v>4191</v>
      </c>
      <c r="B4818" t="s">
        <v>29</v>
      </c>
      <c r="C4818">
        <v>41</v>
      </c>
      <c r="D4818" t="s">
        <v>9092</v>
      </c>
      <c r="F4818" t="s">
        <v>44</v>
      </c>
      <c r="G4818" t="s">
        <v>29</v>
      </c>
      <c r="H4818" t="s">
        <v>237</v>
      </c>
      <c r="I4818">
        <v>0</v>
      </c>
      <c r="J4818">
        <v>1</v>
      </c>
      <c r="K4818">
        <v>0</v>
      </c>
      <c r="L4818" t="s">
        <v>4371</v>
      </c>
      <c r="M4818" t="s">
        <v>34</v>
      </c>
      <c r="N4818">
        <v>600000</v>
      </c>
      <c r="O4818">
        <f t="shared" si="202"/>
        <v>600000</v>
      </c>
      <c r="Q4818" t="s">
        <v>35</v>
      </c>
      <c r="R4818">
        <v>0</v>
      </c>
      <c r="S4818">
        <v>24</v>
      </c>
      <c r="T4818" t="s">
        <v>37</v>
      </c>
      <c r="U4818" t="s">
        <v>78</v>
      </c>
      <c r="W4818" s="2" t="e">
        <f>IF(VLOOKUP(V4818,'reference classification'!$B$1:G4822,6,FALSE)&gt;90,1,0)</f>
        <v>#N/A</v>
      </c>
      <c r="X4818">
        <v>600000</v>
      </c>
      <c r="Y4818" t="s">
        <v>4371</v>
      </c>
      <c r="Z4818">
        <v>600000</v>
      </c>
      <c r="AA4818">
        <v>31</v>
      </c>
      <c r="AB4818">
        <v>1200000</v>
      </c>
      <c r="AC4818">
        <v>600000</v>
      </c>
      <c r="AD4818">
        <v>0</v>
      </c>
      <c r="AE4818" t="b">
        <f t="shared" si="203"/>
        <v>0</v>
      </c>
    </row>
    <row r="4819" spans="1:31" hidden="1">
      <c r="A4819" s="6" t="s">
        <v>11439</v>
      </c>
      <c r="B4819" t="s">
        <v>29</v>
      </c>
      <c r="C4819">
        <v>41</v>
      </c>
      <c r="D4819" t="s">
        <v>3249</v>
      </c>
      <c r="E4819">
        <v>7212010</v>
      </c>
      <c r="F4819" t="s">
        <v>44</v>
      </c>
      <c r="G4819" t="s">
        <v>29</v>
      </c>
      <c r="H4819" t="s">
        <v>4370</v>
      </c>
      <c r="I4819">
        <v>0</v>
      </c>
      <c r="J4819">
        <v>1</v>
      </c>
      <c r="K4819">
        <v>0</v>
      </c>
      <c r="L4819" t="s">
        <v>4371</v>
      </c>
      <c r="M4819" t="s">
        <v>34</v>
      </c>
      <c r="N4819">
        <v>3200000</v>
      </c>
      <c r="O4819">
        <f t="shared" si="202"/>
        <v>287475</v>
      </c>
      <c r="Q4819" t="s">
        <v>35</v>
      </c>
      <c r="R4819">
        <v>0</v>
      </c>
      <c r="S4819">
        <v>24</v>
      </c>
      <c r="T4819" t="s">
        <v>37</v>
      </c>
      <c r="U4819" t="s">
        <v>188</v>
      </c>
      <c r="W4819" s="2" t="e">
        <f>IF(VLOOKUP(V4819,'reference classification'!$B$1:G4823,6,FALSE)&gt;90,1,0)</f>
        <v>#N/A</v>
      </c>
      <c r="X4819">
        <v>1887475</v>
      </c>
      <c r="Y4819" t="s">
        <v>4371</v>
      </c>
      <c r="Z4819">
        <v>287475</v>
      </c>
      <c r="AA4819">
        <v>-53</v>
      </c>
      <c r="AB4819">
        <v>2174950</v>
      </c>
      <c r="AC4819">
        <v>287475</v>
      </c>
      <c r="AD4819">
        <v>0</v>
      </c>
      <c r="AE4819" t="b">
        <f t="shared" si="203"/>
        <v>0</v>
      </c>
    </row>
    <row r="4820" spans="1:31" hidden="1">
      <c r="A4820" s="6" t="s">
        <v>7625</v>
      </c>
      <c r="B4820" t="s">
        <v>29</v>
      </c>
      <c r="C4820">
        <v>41</v>
      </c>
      <c r="D4820" t="s">
        <v>416</v>
      </c>
      <c r="F4820" t="s">
        <v>31</v>
      </c>
      <c r="G4820" t="s">
        <v>29</v>
      </c>
      <c r="H4820" t="s">
        <v>202</v>
      </c>
      <c r="I4820">
        <v>0</v>
      </c>
      <c r="J4820">
        <v>1</v>
      </c>
      <c r="K4820">
        <v>0</v>
      </c>
      <c r="L4820" t="s">
        <v>4371</v>
      </c>
      <c r="M4820" t="s">
        <v>34</v>
      </c>
      <c r="N4820">
        <v>1200000</v>
      </c>
      <c r="O4820">
        <f t="shared" si="202"/>
        <v>10223</v>
      </c>
      <c r="Q4820" t="s">
        <v>35</v>
      </c>
      <c r="R4820">
        <v>0</v>
      </c>
      <c r="S4820">
        <v>33</v>
      </c>
      <c r="T4820" t="s">
        <v>37</v>
      </c>
      <c r="U4820" t="s">
        <v>188</v>
      </c>
      <c r="W4820" s="2" t="e">
        <f>IF(VLOOKUP(V4820,'reference classification'!$B$1:G4824,6,FALSE)&gt;90,1,0)</f>
        <v>#N/A</v>
      </c>
      <c r="X4820">
        <v>810223</v>
      </c>
      <c r="Y4820" t="s">
        <v>4371</v>
      </c>
      <c r="Z4820">
        <v>10223</v>
      </c>
      <c r="AA4820">
        <v>-50</v>
      </c>
      <c r="AB4820">
        <v>820446</v>
      </c>
      <c r="AC4820">
        <v>10223</v>
      </c>
      <c r="AD4820">
        <v>0</v>
      </c>
      <c r="AE4820" t="b">
        <f t="shared" si="203"/>
        <v>0</v>
      </c>
    </row>
    <row r="4821" spans="1:31" hidden="1">
      <c r="A4821" s="6" t="s">
        <v>6587</v>
      </c>
      <c r="B4821" t="s">
        <v>29</v>
      </c>
      <c r="C4821">
        <v>41</v>
      </c>
      <c r="D4821" t="s">
        <v>668</v>
      </c>
      <c r="F4821" t="s">
        <v>44</v>
      </c>
      <c r="G4821" t="s">
        <v>29</v>
      </c>
      <c r="H4821" t="s">
        <v>4370</v>
      </c>
      <c r="I4821">
        <v>0</v>
      </c>
      <c r="J4821">
        <v>1</v>
      </c>
      <c r="K4821">
        <v>0</v>
      </c>
      <c r="L4821" t="s">
        <v>4371</v>
      </c>
      <c r="M4821" t="s">
        <v>34</v>
      </c>
      <c r="N4821">
        <v>1200000</v>
      </c>
      <c r="O4821">
        <f t="shared" si="202"/>
        <v>600000</v>
      </c>
      <c r="Q4821" t="s">
        <v>35</v>
      </c>
      <c r="R4821">
        <v>0</v>
      </c>
      <c r="S4821">
        <v>24</v>
      </c>
      <c r="T4821" t="s">
        <v>37</v>
      </c>
      <c r="U4821" t="s">
        <v>188</v>
      </c>
      <c r="W4821" s="2" t="e">
        <f>IF(VLOOKUP(V4821,'reference classification'!$B$1:G4825,6,FALSE)&gt;90,1,0)</f>
        <v>#N/A</v>
      </c>
      <c r="X4821">
        <v>1200000</v>
      </c>
      <c r="Y4821" t="s">
        <v>4371</v>
      </c>
      <c r="Z4821">
        <v>600000</v>
      </c>
      <c r="AA4821">
        <v>-54</v>
      </c>
      <c r="AB4821">
        <v>1800000</v>
      </c>
      <c r="AC4821">
        <v>600000</v>
      </c>
      <c r="AD4821">
        <v>0</v>
      </c>
      <c r="AE4821" t="b">
        <f t="shared" si="203"/>
        <v>0</v>
      </c>
    </row>
    <row r="4822" spans="1:31" hidden="1">
      <c r="A4822" s="6" t="s">
        <v>6587</v>
      </c>
      <c r="B4822" t="s">
        <v>29</v>
      </c>
      <c r="C4822">
        <v>41</v>
      </c>
      <c r="D4822" t="s">
        <v>9097</v>
      </c>
      <c r="F4822" t="s">
        <v>31</v>
      </c>
      <c r="G4822" t="s">
        <v>29</v>
      </c>
      <c r="H4822" t="s">
        <v>2233</v>
      </c>
      <c r="I4822">
        <v>0</v>
      </c>
      <c r="J4822">
        <v>1</v>
      </c>
      <c r="K4822">
        <v>0</v>
      </c>
      <c r="L4822" t="s">
        <v>5127</v>
      </c>
      <c r="M4822" t="s">
        <v>81</v>
      </c>
      <c r="N4822">
        <v>1500000</v>
      </c>
      <c r="O4822">
        <f t="shared" si="202"/>
        <v>125000</v>
      </c>
      <c r="Q4822" t="s">
        <v>35</v>
      </c>
      <c r="R4822">
        <v>2.5</v>
      </c>
      <c r="S4822">
        <v>4</v>
      </c>
      <c r="T4822" t="s">
        <v>77</v>
      </c>
      <c r="U4822" t="s">
        <v>188</v>
      </c>
      <c r="W4822" s="2" t="e">
        <f>IF(VLOOKUP(V4822,'reference classification'!$B$1:G4826,6,FALSE)&gt;90,1,0)</f>
        <v>#N/A</v>
      </c>
      <c r="X4822">
        <v>1000000</v>
      </c>
      <c r="Y4822" t="s">
        <v>5127</v>
      </c>
      <c r="Z4822">
        <v>125000</v>
      </c>
      <c r="AA4822">
        <v>-28</v>
      </c>
      <c r="AB4822">
        <v>1125000</v>
      </c>
      <c r="AC4822">
        <v>125000</v>
      </c>
      <c r="AD4822">
        <v>0</v>
      </c>
      <c r="AE4822" t="b">
        <f t="shared" si="203"/>
        <v>0</v>
      </c>
    </row>
    <row r="4823" spans="1:31" hidden="1">
      <c r="A4823" s="6" t="s">
        <v>11651</v>
      </c>
      <c r="B4823" t="s">
        <v>29</v>
      </c>
      <c r="C4823">
        <v>41</v>
      </c>
      <c r="D4823" t="s">
        <v>9099</v>
      </c>
      <c r="E4823">
        <v>7211010</v>
      </c>
      <c r="F4823" t="s">
        <v>31</v>
      </c>
      <c r="G4823" t="s">
        <v>29</v>
      </c>
      <c r="H4823" t="s">
        <v>327</v>
      </c>
      <c r="I4823">
        <v>0</v>
      </c>
      <c r="J4823">
        <v>1</v>
      </c>
      <c r="K4823">
        <v>0</v>
      </c>
      <c r="L4823" t="s">
        <v>4371</v>
      </c>
      <c r="M4823" t="s">
        <v>81</v>
      </c>
      <c r="N4823">
        <v>4000000</v>
      </c>
      <c r="O4823">
        <f t="shared" si="202"/>
        <v>1000000</v>
      </c>
      <c r="Q4823" t="s">
        <v>35</v>
      </c>
      <c r="R4823">
        <v>0</v>
      </c>
      <c r="S4823">
        <v>33</v>
      </c>
      <c r="T4823" t="s">
        <v>37</v>
      </c>
      <c r="U4823" t="s">
        <v>188</v>
      </c>
      <c r="W4823" s="2" t="e">
        <f>IF(VLOOKUP(V4823,'reference classification'!$B$1:G4827,6,FALSE)&gt;90,1,0)</f>
        <v>#N/A</v>
      </c>
      <c r="X4823">
        <v>4000000</v>
      </c>
      <c r="Y4823" t="s">
        <v>4371</v>
      </c>
      <c r="Z4823">
        <v>1000000</v>
      </c>
      <c r="AA4823">
        <v>-64</v>
      </c>
      <c r="AB4823">
        <v>5000000</v>
      </c>
      <c r="AC4823">
        <v>1000000</v>
      </c>
      <c r="AD4823">
        <v>0</v>
      </c>
      <c r="AE4823" t="b">
        <f t="shared" si="203"/>
        <v>0</v>
      </c>
    </row>
    <row r="4824" spans="1:31" hidden="1">
      <c r="A4824" s="6" t="s">
        <v>10345</v>
      </c>
      <c r="B4824" t="s">
        <v>29</v>
      </c>
      <c r="C4824">
        <v>41</v>
      </c>
      <c r="D4824" t="s">
        <v>9101</v>
      </c>
      <c r="F4824" t="s">
        <v>44</v>
      </c>
      <c r="G4824" t="s">
        <v>29</v>
      </c>
      <c r="H4824" t="s">
        <v>327</v>
      </c>
      <c r="I4824">
        <v>0</v>
      </c>
      <c r="J4824">
        <v>1</v>
      </c>
      <c r="K4824">
        <v>0</v>
      </c>
      <c r="L4824" t="s">
        <v>4371</v>
      </c>
      <c r="M4824" t="s">
        <v>34</v>
      </c>
      <c r="N4824">
        <v>600000</v>
      </c>
      <c r="O4824">
        <f t="shared" si="202"/>
        <v>600000</v>
      </c>
      <c r="Q4824" t="s">
        <v>35</v>
      </c>
      <c r="R4824">
        <v>0</v>
      </c>
      <c r="S4824">
        <v>24</v>
      </c>
      <c r="T4824" t="s">
        <v>37</v>
      </c>
      <c r="U4824" t="s">
        <v>78</v>
      </c>
      <c r="W4824" s="2" t="e">
        <f>IF(VLOOKUP(V4824,'reference classification'!$B$1:G4828,6,FALSE)&gt;90,1,0)</f>
        <v>#N/A</v>
      </c>
      <c r="X4824">
        <v>600000</v>
      </c>
      <c r="Y4824" t="s">
        <v>4371</v>
      </c>
      <c r="Z4824">
        <v>600000</v>
      </c>
      <c r="AA4824">
        <v>31</v>
      </c>
      <c r="AB4824">
        <v>1200000</v>
      </c>
      <c r="AC4824">
        <v>600000</v>
      </c>
      <c r="AD4824">
        <v>0</v>
      </c>
      <c r="AE4824" t="b">
        <f t="shared" si="203"/>
        <v>0</v>
      </c>
    </row>
    <row r="4825" spans="1:31" hidden="1">
      <c r="A4825" s="6" t="s">
        <v>6809</v>
      </c>
      <c r="B4825" t="s">
        <v>29</v>
      </c>
      <c r="C4825">
        <v>41</v>
      </c>
      <c r="D4825" t="s">
        <v>7853</v>
      </c>
      <c r="F4825" t="s">
        <v>31</v>
      </c>
      <c r="G4825" t="s">
        <v>29</v>
      </c>
      <c r="H4825" t="s">
        <v>4370</v>
      </c>
      <c r="I4825">
        <v>0</v>
      </c>
      <c r="J4825">
        <v>1</v>
      </c>
      <c r="K4825">
        <v>0</v>
      </c>
      <c r="L4825" t="s">
        <v>4371</v>
      </c>
      <c r="M4825" t="s">
        <v>81</v>
      </c>
      <c r="N4825">
        <v>6000000</v>
      </c>
      <c r="O4825">
        <f t="shared" si="202"/>
        <v>1500000</v>
      </c>
      <c r="Q4825" t="s">
        <v>35</v>
      </c>
      <c r="R4825">
        <v>0</v>
      </c>
      <c r="S4825">
        <v>33</v>
      </c>
      <c r="T4825" t="s">
        <v>37</v>
      </c>
      <c r="U4825" t="s">
        <v>188</v>
      </c>
      <c r="W4825" s="2" t="e">
        <f>IF(VLOOKUP(V4825,'reference classification'!$B$1:G4829,6,FALSE)&gt;90,1,0)</f>
        <v>#N/A</v>
      </c>
      <c r="X4825">
        <v>3000000</v>
      </c>
      <c r="Y4825" t="s">
        <v>4371</v>
      </c>
      <c r="Z4825">
        <v>1500000</v>
      </c>
      <c r="AA4825">
        <v>-59</v>
      </c>
      <c r="AB4825">
        <v>4500000</v>
      </c>
      <c r="AC4825">
        <v>1500000</v>
      </c>
      <c r="AD4825">
        <v>0</v>
      </c>
      <c r="AE4825" t="b">
        <f t="shared" si="203"/>
        <v>0</v>
      </c>
    </row>
    <row r="4826" spans="1:31" hidden="1">
      <c r="A4826" s="6" t="s">
        <v>10797</v>
      </c>
      <c r="B4826" t="s">
        <v>29</v>
      </c>
      <c r="C4826">
        <v>41</v>
      </c>
      <c r="D4826" t="s">
        <v>9103</v>
      </c>
      <c r="F4826" t="s">
        <v>44</v>
      </c>
      <c r="G4826" t="s">
        <v>29</v>
      </c>
      <c r="H4826" t="s">
        <v>237</v>
      </c>
      <c r="I4826">
        <v>0</v>
      </c>
      <c r="J4826">
        <v>1</v>
      </c>
      <c r="K4826">
        <v>0</v>
      </c>
      <c r="L4826" t="s">
        <v>4371</v>
      </c>
      <c r="M4826" t="s">
        <v>34</v>
      </c>
      <c r="N4826">
        <v>1000000</v>
      </c>
      <c r="O4826">
        <f t="shared" si="202"/>
        <v>728990</v>
      </c>
      <c r="Q4826" t="s">
        <v>35</v>
      </c>
      <c r="R4826">
        <v>0</v>
      </c>
      <c r="S4826">
        <v>24</v>
      </c>
      <c r="T4826" t="s">
        <v>37</v>
      </c>
      <c r="U4826" t="s">
        <v>188</v>
      </c>
      <c r="W4826" s="2" t="e">
        <f>IF(VLOOKUP(V4826,'reference classification'!$B$1:G4830,6,FALSE)&gt;90,1,0)</f>
        <v>#N/A</v>
      </c>
      <c r="X4826">
        <v>928990</v>
      </c>
      <c r="Y4826" t="s">
        <v>4371</v>
      </c>
      <c r="Z4826">
        <v>728990</v>
      </c>
      <c r="AA4826">
        <v>-30</v>
      </c>
      <c r="AB4826">
        <v>1657980</v>
      </c>
      <c r="AC4826">
        <v>728990</v>
      </c>
      <c r="AD4826">
        <v>0</v>
      </c>
      <c r="AE4826" t="b">
        <f t="shared" si="203"/>
        <v>0</v>
      </c>
    </row>
    <row r="4827" spans="1:31" hidden="1">
      <c r="A4827" s="6" t="s">
        <v>6722</v>
      </c>
      <c r="B4827" t="s">
        <v>29</v>
      </c>
      <c r="C4827">
        <v>41</v>
      </c>
      <c r="D4827" t="s">
        <v>9105</v>
      </c>
      <c r="F4827" t="s">
        <v>44</v>
      </c>
      <c r="G4827" t="s">
        <v>29</v>
      </c>
      <c r="H4827" t="s">
        <v>237</v>
      </c>
      <c r="I4827">
        <v>0</v>
      </c>
      <c r="J4827">
        <v>1</v>
      </c>
      <c r="K4827">
        <v>0</v>
      </c>
      <c r="L4827" t="s">
        <v>4371</v>
      </c>
      <c r="M4827" t="s">
        <v>34</v>
      </c>
      <c r="N4827">
        <v>3000000</v>
      </c>
      <c r="O4827">
        <f t="shared" si="202"/>
        <v>3000000</v>
      </c>
      <c r="Q4827" t="s">
        <v>35</v>
      </c>
      <c r="R4827">
        <v>0</v>
      </c>
      <c r="S4827">
        <v>24</v>
      </c>
      <c r="T4827" t="s">
        <v>37</v>
      </c>
      <c r="U4827" t="s">
        <v>188</v>
      </c>
      <c r="W4827" s="2" t="e">
        <f>IF(VLOOKUP(V4827,'reference classification'!$B$1:G4831,6,FALSE)&gt;90,1,0)</f>
        <v>#N/A</v>
      </c>
      <c r="X4827">
        <v>3000000</v>
      </c>
      <c r="Y4827" t="s">
        <v>4371</v>
      </c>
      <c r="Z4827">
        <v>3000000</v>
      </c>
      <c r="AA4827">
        <v>31</v>
      </c>
      <c r="AB4827">
        <v>6000000</v>
      </c>
      <c r="AC4827">
        <v>3000000</v>
      </c>
      <c r="AD4827">
        <v>0</v>
      </c>
      <c r="AE4827" t="b">
        <f t="shared" si="203"/>
        <v>0</v>
      </c>
    </row>
    <row r="4828" spans="1:31" hidden="1">
      <c r="A4828" s="6" t="s">
        <v>6789</v>
      </c>
      <c r="B4828" t="s">
        <v>29</v>
      </c>
      <c r="C4828">
        <v>41</v>
      </c>
      <c r="D4828" t="s">
        <v>9107</v>
      </c>
      <c r="E4828">
        <v>7212010</v>
      </c>
      <c r="F4828" t="s">
        <v>31</v>
      </c>
      <c r="G4828" t="s">
        <v>29</v>
      </c>
      <c r="H4828" t="s">
        <v>327</v>
      </c>
      <c r="I4828">
        <v>0</v>
      </c>
      <c r="J4828">
        <v>1</v>
      </c>
      <c r="K4828">
        <v>0</v>
      </c>
      <c r="L4828" t="s">
        <v>4371</v>
      </c>
      <c r="M4828" t="s">
        <v>34</v>
      </c>
      <c r="N4828">
        <v>2000000</v>
      </c>
      <c r="O4828">
        <f t="shared" si="202"/>
        <v>1500000</v>
      </c>
      <c r="Q4828" t="s">
        <v>35</v>
      </c>
      <c r="R4828">
        <v>0</v>
      </c>
      <c r="S4828">
        <v>24</v>
      </c>
      <c r="T4828" t="s">
        <v>37</v>
      </c>
      <c r="U4828" t="s">
        <v>188</v>
      </c>
      <c r="W4828" s="2" t="e">
        <f>IF(VLOOKUP(V4828,'reference classification'!$B$1:G4832,6,FALSE)&gt;90,1,0)</f>
        <v>#N/A</v>
      </c>
      <c r="X4828">
        <v>2000000</v>
      </c>
      <c r="Y4828" t="s">
        <v>4371</v>
      </c>
      <c r="Z4828">
        <v>1500000</v>
      </c>
      <c r="AA4828">
        <v>-30</v>
      </c>
      <c r="AB4828">
        <v>3500000</v>
      </c>
      <c r="AC4828">
        <v>1500000</v>
      </c>
      <c r="AD4828">
        <v>0</v>
      </c>
      <c r="AE4828" t="b">
        <f t="shared" si="203"/>
        <v>0</v>
      </c>
    </row>
    <row r="4829" spans="1:31" hidden="1">
      <c r="A4829" s="6" t="s">
        <v>4237</v>
      </c>
      <c r="B4829" t="s">
        <v>29</v>
      </c>
      <c r="C4829">
        <v>41</v>
      </c>
      <c r="D4829" t="s">
        <v>9109</v>
      </c>
      <c r="F4829" t="s">
        <v>31</v>
      </c>
      <c r="G4829" t="s">
        <v>29</v>
      </c>
      <c r="H4829" t="s">
        <v>237</v>
      </c>
      <c r="I4829">
        <v>0</v>
      </c>
      <c r="J4829">
        <v>1</v>
      </c>
      <c r="K4829">
        <v>0</v>
      </c>
      <c r="L4829" t="s">
        <v>4499</v>
      </c>
      <c r="M4829" t="s">
        <v>81</v>
      </c>
      <c r="N4829">
        <v>16000000</v>
      </c>
      <c r="O4829">
        <f t="shared" si="202"/>
        <v>5468908</v>
      </c>
      <c r="Q4829" t="s">
        <v>35</v>
      </c>
      <c r="R4829">
        <v>0</v>
      </c>
      <c r="S4829">
        <v>2.5</v>
      </c>
      <c r="T4829" t="s">
        <v>37</v>
      </c>
      <c r="U4829" t="s">
        <v>4831</v>
      </c>
      <c r="W4829" s="2" t="e">
        <f>IF(VLOOKUP(V4829,'reference classification'!$B$1:G4833,6,FALSE)&gt;90,1,0)</f>
        <v>#N/A</v>
      </c>
      <c r="X4829">
        <v>5468908</v>
      </c>
      <c r="Y4829" t="s">
        <v>4499</v>
      </c>
      <c r="Z4829">
        <v>5468908</v>
      </c>
      <c r="AA4829">
        <v>31</v>
      </c>
      <c r="AB4829">
        <v>10937816</v>
      </c>
      <c r="AC4829">
        <v>5468908</v>
      </c>
      <c r="AD4829">
        <v>5468908</v>
      </c>
      <c r="AE4829" t="b">
        <f t="shared" si="203"/>
        <v>0</v>
      </c>
    </row>
    <row r="4830" spans="1:31" hidden="1">
      <c r="A4830" s="6" t="s">
        <v>10701</v>
      </c>
      <c r="B4830" t="s">
        <v>29</v>
      </c>
      <c r="C4830">
        <v>41</v>
      </c>
      <c r="D4830" t="s">
        <v>9111</v>
      </c>
      <c r="E4830">
        <v>3313191</v>
      </c>
      <c r="F4830" t="s">
        <v>31</v>
      </c>
      <c r="G4830" t="s">
        <v>29</v>
      </c>
      <c r="H4830" t="s">
        <v>202</v>
      </c>
      <c r="I4830">
        <v>0</v>
      </c>
      <c r="J4830">
        <v>1</v>
      </c>
      <c r="K4830">
        <v>0</v>
      </c>
      <c r="L4830" t="s">
        <v>4205</v>
      </c>
      <c r="M4830" t="s">
        <v>81</v>
      </c>
      <c r="N4830">
        <v>900000</v>
      </c>
      <c r="O4830">
        <f t="shared" si="202"/>
        <v>30000</v>
      </c>
      <c r="Q4830" t="s">
        <v>35</v>
      </c>
      <c r="R4830">
        <v>24.12</v>
      </c>
      <c r="S4830">
        <v>24</v>
      </c>
      <c r="T4830" t="s">
        <v>77</v>
      </c>
      <c r="U4830" t="s">
        <v>188</v>
      </c>
      <c r="W4830" s="2" t="e">
        <f>IF(VLOOKUP(V4830,'reference classification'!$B$1:G4834,6,FALSE)&gt;90,1,0)</f>
        <v>#N/A</v>
      </c>
      <c r="X4830">
        <v>870000</v>
      </c>
      <c r="Y4830" t="s">
        <v>4205</v>
      </c>
      <c r="Z4830">
        <v>30000</v>
      </c>
      <c r="AA4830">
        <v>0</v>
      </c>
      <c r="AB4830">
        <v>900000</v>
      </c>
      <c r="AC4830">
        <v>30000</v>
      </c>
      <c r="AD4830">
        <v>0</v>
      </c>
      <c r="AE4830" t="b">
        <f t="shared" si="203"/>
        <v>0</v>
      </c>
    </row>
    <row r="4831" spans="1:31" hidden="1">
      <c r="A4831" s="6" t="s">
        <v>9996</v>
      </c>
      <c r="B4831" t="s">
        <v>29</v>
      </c>
      <c r="C4831">
        <v>30</v>
      </c>
      <c r="D4831" t="s">
        <v>9113</v>
      </c>
      <c r="F4831" t="s">
        <v>44</v>
      </c>
      <c r="G4831" t="s">
        <v>29</v>
      </c>
      <c r="H4831" t="s">
        <v>231</v>
      </c>
      <c r="I4831">
        <v>0</v>
      </c>
      <c r="J4831">
        <v>1</v>
      </c>
      <c r="K4831">
        <v>0</v>
      </c>
      <c r="L4831" t="s">
        <v>4371</v>
      </c>
      <c r="M4831" t="s">
        <v>81</v>
      </c>
      <c r="N4831">
        <v>3600000</v>
      </c>
      <c r="O4831">
        <f t="shared" si="202"/>
        <v>280930</v>
      </c>
      <c r="Q4831" t="s">
        <v>35</v>
      </c>
      <c r="R4831">
        <v>0</v>
      </c>
      <c r="S4831">
        <v>24</v>
      </c>
      <c r="T4831" t="s">
        <v>37</v>
      </c>
      <c r="U4831" t="s">
        <v>78</v>
      </c>
      <c r="W4831" s="2" t="e">
        <f>IF(VLOOKUP(V4831,'reference classification'!$B$1:G4835,6,FALSE)&gt;90,1,0)</f>
        <v>#N/A</v>
      </c>
      <c r="X4831">
        <v>1480930</v>
      </c>
      <c r="Y4831" t="s">
        <v>4371</v>
      </c>
      <c r="Z4831">
        <v>280930</v>
      </c>
      <c r="AA4831">
        <v>31</v>
      </c>
      <c r="AB4831">
        <v>1761860</v>
      </c>
      <c r="AC4831">
        <v>280930</v>
      </c>
      <c r="AD4831">
        <v>0</v>
      </c>
      <c r="AE4831" t="b">
        <f t="shared" si="203"/>
        <v>0</v>
      </c>
    </row>
    <row r="4832" spans="1:31" hidden="1">
      <c r="A4832" s="6" t="s">
        <v>7259</v>
      </c>
      <c r="B4832" t="s">
        <v>29</v>
      </c>
      <c r="C4832">
        <v>41</v>
      </c>
      <c r="D4832" t="s">
        <v>9115</v>
      </c>
      <c r="E4832">
        <v>7212250</v>
      </c>
      <c r="F4832" t="s">
        <v>31</v>
      </c>
      <c r="G4832" t="s">
        <v>29</v>
      </c>
      <c r="H4832" t="s">
        <v>237</v>
      </c>
      <c r="I4832">
        <v>0</v>
      </c>
      <c r="J4832">
        <v>1</v>
      </c>
      <c r="K4832">
        <v>0</v>
      </c>
      <c r="L4832" t="s">
        <v>4371</v>
      </c>
      <c r="M4832" t="s">
        <v>81</v>
      </c>
      <c r="N4832">
        <v>3000000</v>
      </c>
      <c r="O4832">
        <f t="shared" si="202"/>
        <v>600000</v>
      </c>
      <c r="Q4832" t="s">
        <v>35</v>
      </c>
      <c r="R4832">
        <v>0</v>
      </c>
      <c r="S4832">
        <v>33</v>
      </c>
      <c r="T4832" t="s">
        <v>37</v>
      </c>
      <c r="U4832" t="s">
        <v>188</v>
      </c>
      <c r="W4832" s="2" t="e">
        <f>IF(VLOOKUP(V4832,'reference classification'!$B$1:G4836,6,FALSE)&gt;90,1,0)</f>
        <v>#N/A</v>
      </c>
      <c r="X4832">
        <v>3000000</v>
      </c>
      <c r="Y4832" t="s">
        <v>4371</v>
      </c>
      <c r="Z4832">
        <v>600000</v>
      </c>
      <c r="AA4832">
        <v>-61</v>
      </c>
      <c r="AB4832">
        <v>3600000</v>
      </c>
      <c r="AC4832">
        <v>600000</v>
      </c>
      <c r="AD4832">
        <v>0</v>
      </c>
      <c r="AE4832" t="b">
        <f t="shared" si="203"/>
        <v>0</v>
      </c>
    </row>
    <row r="4833" spans="1:31" hidden="1">
      <c r="A4833" s="6" t="s">
        <v>6595</v>
      </c>
      <c r="B4833" t="s">
        <v>29</v>
      </c>
      <c r="C4833">
        <v>41</v>
      </c>
      <c r="D4833" t="s">
        <v>668</v>
      </c>
      <c r="E4833">
        <v>4214310</v>
      </c>
      <c r="F4833" t="s">
        <v>31</v>
      </c>
      <c r="G4833" t="s">
        <v>29</v>
      </c>
      <c r="H4833" t="s">
        <v>237</v>
      </c>
      <c r="I4833">
        <v>0</v>
      </c>
      <c r="J4833">
        <v>1</v>
      </c>
      <c r="K4833">
        <v>0</v>
      </c>
      <c r="L4833" t="s">
        <v>4371</v>
      </c>
      <c r="M4833" t="s">
        <v>81</v>
      </c>
      <c r="N4833">
        <v>2000000</v>
      </c>
      <c r="O4833">
        <f t="shared" si="202"/>
        <v>500000</v>
      </c>
      <c r="Q4833" t="s">
        <v>35</v>
      </c>
      <c r="R4833">
        <v>0</v>
      </c>
      <c r="S4833">
        <v>33</v>
      </c>
      <c r="T4833" t="s">
        <v>37</v>
      </c>
      <c r="U4833" t="s">
        <v>188</v>
      </c>
      <c r="W4833" s="2" t="e">
        <f>IF(VLOOKUP(V4833,'reference classification'!$B$1:G4837,6,FALSE)&gt;90,1,0)</f>
        <v>#N/A</v>
      </c>
      <c r="X4833">
        <v>2000000</v>
      </c>
      <c r="Y4833" t="s">
        <v>4371</v>
      </c>
      <c r="Z4833">
        <v>500000</v>
      </c>
      <c r="AA4833">
        <v>-64</v>
      </c>
      <c r="AB4833">
        <v>2500000</v>
      </c>
      <c r="AC4833">
        <v>500000</v>
      </c>
      <c r="AD4833">
        <v>0</v>
      </c>
      <c r="AE4833" t="b">
        <f t="shared" si="203"/>
        <v>0</v>
      </c>
    </row>
    <row r="4834" spans="1:31" hidden="1">
      <c r="A4834" s="6" t="s">
        <v>6838</v>
      </c>
      <c r="B4834" t="s">
        <v>29</v>
      </c>
      <c r="C4834">
        <v>41</v>
      </c>
      <c r="D4834" t="s">
        <v>9118</v>
      </c>
      <c r="E4834">
        <v>7216231</v>
      </c>
      <c r="F4834" t="s">
        <v>31</v>
      </c>
      <c r="G4834" t="s">
        <v>29</v>
      </c>
      <c r="H4834" t="s">
        <v>41</v>
      </c>
      <c r="I4834">
        <v>0</v>
      </c>
      <c r="J4834">
        <v>1</v>
      </c>
      <c r="K4834">
        <v>0</v>
      </c>
      <c r="L4834" t="s">
        <v>4371</v>
      </c>
      <c r="M4834" t="s">
        <v>81</v>
      </c>
      <c r="N4834">
        <v>2400000</v>
      </c>
      <c r="O4834">
        <f t="shared" si="202"/>
        <v>100000</v>
      </c>
      <c r="Q4834" t="s">
        <v>35</v>
      </c>
      <c r="R4834">
        <v>0</v>
      </c>
      <c r="S4834">
        <v>24</v>
      </c>
      <c r="T4834" t="s">
        <v>37</v>
      </c>
      <c r="U4834" t="s">
        <v>78</v>
      </c>
      <c r="W4834" s="2" t="e">
        <f>IF(VLOOKUP(V4834,'reference classification'!$B$1:G4838,6,FALSE)&gt;90,1,0)</f>
        <v>#N/A</v>
      </c>
      <c r="X4834">
        <v>1600000</v>
      </c>
      <c r="Y4834" t="s">
        <v>4371</v>
      </c>
      <c r="Z4834">
        <v>100000</v>
      </c>
      <c r="AA4834">
        <v>0</v>
      </c>
      <c r="AB4834">
        <v>1700000</v>
      </c>
      <c r="AC4834">
        <v>100000</v>
      </c>
      <c r="AD4834">
        <v>0</v>
      </c>
      <c r="AE4834" t="b">
        <f t="shared" si="203"/>
        <v>0</v>
      </c>
    </row>
    <row r="4835" spans="1:31" hidden="1">
      <c r="A4835" s="6" t="s">
        <v>9759</v>
      </c>
      <c r="B4835" t="s">
        <v>29</v>
      </c>
      <c r="C4835">
        <v>41</v>
      </c>
      <c r="D4835" t="s">
        <v>1528</v>
      </c>
      <c r="E4835">
        <v>3101001</v>
      </c>
      <c r="F4835" t="s">
        <v>31</v>
      </c>
      <c r="G4835" t="s">
        <v>29</v>
      </c>
      <c r="H4835" t="s">
        <v>62</v>
      </c>
      <c r="I4835">
        <v>0</v>
      </c>
      <c r="J4835">
        <v>1</v>
      </c>
      <c r="K4835">
        <v>0</v>
      </c>
      <c r="L4835" t="s">
        <v>4371</v>
      </c>
      <c r="M4835" t="s">
        <v>81</v>
      </c>
      <c r="N4835">
        <v>1300000</v>
      </c>
      <c r="O4835">
        <f t="shared" si="202"/>
        <v>174141</v>
      </c>
      <c r="Q4835" t="s">
        <v>35</v>
      </c>
      <c r="R4835">
        <v>0</v>
      </c>
      <c r="S4835">
        <v>33</v>
      </c>
      <c r="T4835" t="s">
        <v>37</v>
      </c>
      <c r="U4835" t="s">
        <v>188</v>
      </c>
      <c r="W4835" s="2" t="e">
        <f>IF(VLOOKUP(V4835,'reference classification'!$B$1:G4839,6,FALSE)&gt;90,1,0)</f>
        <v>#N/A</v>
      </c>
      <c r="X4835">
        <v>1257475</v>
      </c>
      <c r="Y4835" t="s">
        <v>4371</v>
      </c>
      <c r="Z4835">
        <v>174141</v>
      </c>
      <c r="AA4835">
        <v>-30</v>
      </c>
      <c r="AB4835">
        <v>1431616</v>
      </c>
      <c r="AC4835">
        <v>174141</v>
      </c>
      <c r="AD4835">
        <v>0</v>
      </c>
      <c r="AE4835" t="b">
        <f t="shared" si="203"/>
        <v>0</v>
      </c>
    </row>
    <row r="4836" spans="1:31" hidden="1">
      <c r="A4836" s="6" t="s">
        <v>4786</v>
      </c>
      <c r="B4836" t="s">
        <v>29</v>
      </c>
      <c r="C4836">
        <v>41</v>
      </c>
      <c r="D4836" t="s">
        <v>668</v>
      </c>
      <c r="E4836">
        <v>7216050</v>
      </c>
      <c r="F4836" t="s">
        <v>31</v>
      </c>
      <c r="G4836" t="s">
        <v>29</v>
      </c>
      <c r="H4836" t="s">
        <v>327</v>
      </c>
      <c r="I4836">
        <v>0</v>
      </c>
      <c r="J4836">
        <v>1</v>
      </c>
      <c r="K4836">
        <v>0</v>
      </c>
      <c r="L4836" t="s">
        <v>4371</v>
      </c>
      <c r="M4836" t="s">
        <v>34</v>
      </c>
      <c r="N4836">
        <v>600000</v>
      </c>
      <c r="O4836">
        <f t="shared" si="202"/>
        <v>171359</v>
      </c>
      <c r="Q4836" t="s">
        <v>35</v>
      </c>
      <c r="R4836">
        <v>0</v>
      </c>
      <c r="S4836">
        <v>24</v>
      </c>
      <c r="T4836" t="s">
        <v>37</v>
      </c>
      <c r="U4836" t="s">
        <v>78</v>
      </c>
      <c r="W4836" s="2" t="e">
        <f>IF(VLOOKUP(V4836,'reference classification'!$B$1:G4840,6,FALSE)&gt;90,1,0)</f>
        <v>#N/A</v>
      </c>
      <c r="X4836">
        <v>171359</v>
      </c>
      <c r="Y4836" t="s">
        <v>4371</v>
      </c>
      <c r="Z4836">
        <v>171359</v>
      </c>
      <c r="AA4836">
        <v>31</v>
      </c>
      <c r="AB4836">
        <v>342718</v>
      </c>
      <c r="AC4836">
        <v>171359</v>
      </c>
      <c r="AD4836">
        <v>0</v>
      </c>
      <c r="AE4836" t="b">
        <f t="shared" si="203"/>
        <v>0</v>
      </c>
    </row>
    <row r="4837" spans="1:31" hidden="1">
      <c r="A4837" s="6" t="s">
        <v>6629</v>
      </c>
      <c r="B4837" t="s">
        <v>29</v>
      </c>
      <c r="C4837">
        <v>41</v>
      </c>
      <c r="D4837" t="s">
        <v>734</v>
      </c>
      <c r="E4837">
        <v>7212270</v>
      </c>
      <c r="F4837" t="s">
        <v>31</v>
      </c>
      <c r="G4837" t="s">
        <v>29</v>
      </c>
      <c r="H4837" t="s">
        <v>327</v>
      </c>
      <c r="I4837">
        <v>0</v>
      </c>
      <c r="J4837">
        <v>1</v>
      </c>
      <c r="K4837">
        <v>0</v>
      </c>
      <c r="L4837" t="s">
        <v>4371</v>
      </c>
      <c r="M4837" t="s">
        <v>34</v>
      </c>
      <c r="N4837">
        <v>1000000</v>
      </c>
      <c r="O4837">
        <f t="shared" si="202"/>
        <v>419934</v>
      </c>
      <c r="Q4837" t="s">
        <v>35</v>
      </c>
      <c r="R4837">
        <v>0</v>
      </c>
      <c r="S4837">
        <v>24</v>
      </c>
      <c r="T4837" t="s">
        <v>37</v>
      </c>
      <c r="U4837" t="s">
        <v>188</v>
      </c>
      <c r="W4837" s="2" t="e">
        <f>IF(VLOOKUP(V4837,'reference classification'!$B$1:G4841,6,FALSE)&gt;90,1,0)</f>
        <v>#N/A</v>
      </c>
      <c r="X4837">
        <v>619934</v>
      </c>
      <c r="Y4837" t="s">
        <v>4371</v>
      </c>
      <c r="Z4837">
        <v>419934</v>
      </c>
      <c r="AA4837">
        <v>-30</v>
      </c>
      <c r="AB4837">
        <v>1039868</v>
      </c>
      <c r="AC4837">
        <v>419934</v>
      </c>
      <c r="AD4837">
        <v>0</v>
      </c>
      <c r="AE4837" t="b">
        <f t="shared" si="203"/>
        <v>0</v>
      </c>
    </row>
    <row r="4838" spans="1:31" hidden="1">
      <c r="A4838" s="6" t="s">
        <v>6629</v>
      </c>
      <c r="B4838" t="s">
        <v>29</v>
      </c>
      <c r="C4838">
        <v>41</v>
      </c>
      <c r="D4838" t="s">
        <v>1116</v>
      </c>
      <c r="E4838">
        <v>7210290</v>
      </c>
      <c r="F4838" t="s">
        <v>44</v>
      </c>
      <c r="G4838" t="s">
        <v>29</v>
      </c>
      <c r="H4838" t="s">
        <v>237</v>
      </c>
      <c r="I4838">
        <v>0</v>
      </c>
      <c r="J4838">
        <v>1</v>
      </c>
      <c r="K4838">
        <v>0</v>
      </c>
      <c r="L4838" t="s">
        <v>4371</v>
      </c>
      <c r="M4838" t="s">
        <v>34</v>
      </c>
      <c r="N4838">
        <v>600000</v>
      </c>
      <c r="O4838">
        <f t="shared" si="202"/>
        <v>142609</v>
      </c>
      <c r="Q4838" t="s">
        <v>35</v>
      </c>
      <c r="R4838">
        <v>0</v>
      </c>
      <c r="S4838">
        <v>24</v>
      </c>
      <c r="T4838" t="s">
        <v>37</v>
      </c>
      <c r="U4838" t="s">
        <v>78</v>
      </c>
      <c r="W4838" s="2" t="e">
        <f>IF(VLOOKUP(V4838,'reference classification'!$B$1:G4842,6,FALSE)&gt;90,1,0)</f>
        <v>#N/A</v>
      </c>
      <c r="X4838">
        <v>142609</v>
      </c>
      <c r="Y4838" t="s">
        <v>4371</v>
      </c>
      <c r="Z4838">
        <v>142609</v>
      </c>
      <c r="AA4838">
        <v>31</v>
      </c>
      <c r="AB4838">
        <v>285218</v>
      </c>
      <c r="AC4838">
        <v>142609</v>
      </c>
      <c r="AD4838">
        <v>0</v>
      </c>
      <c r="AE4838" t="b">
        <f t="shared" si="203"/>
        <v>0</v>
      </c>
    </row>
    <row r="4839" spans="1:31" hidden="1">
      <c r="A4839" s="6" t="s">
        <v>7467</v>
      </c>
      <c r="B4839" t="s">
        <v>29</v>
      </c>
      <c r="C4839">
        <v>41</v>
      </c>
      <c r="D4839" t="s">
        <v>3342</v>
      </c>
      <c r="E4839">
        <v>7211430</v>
      </c>
      <c r="F4839" t="s">
        <v>44</v>
      </c>
      <c r="G4839" t="s">
        <v>29</v>
      </c>
      <c r="H4839" t="s">
        <v>237</v>
      </c>
      <c r="I4839">
        <v>0</v>
      </c>
      <c r="J4839">
        <v>1</v>
      </c>
      <c r="K4839">
        <v>0</v>
      </c>
      <c r="L4839" t="s">
        <v>4371</v>
      </c>
      <c r="M4839" t="s">
        <v>34</v>
      </c>
      <c r="N4839">
        <v>1000000</v>
      </c>
      <c r="O4839">
        <f t="shared" si="202"/>
        <v>816384</v>
      </c>
      <c r="Q4839" t="s">
        <v>35</v>
      </c>
      <c r="R4839">
        <v>0</v>
      </c>
      <c r="S4839">
        <v>24</v>
      </c>
      <c r="T4839" t="s">
        <v>37</v>
      </c>
      <c r="U4839" t="s">
        <v>78</v>
      </c>
      <c r="W4839" s="2" t="e">
        <f>IF(VLOOKUP(V4839,'reference classification'!$B$1:G4843,6,FALSE)&gt;90,1,0)</f>
        <v>#N/A</v>
      </c>
      <c r="X4839">
        <v>816384</v>
      </c>
      <c r="Y4839" t="s">
        <v>4371</v>
      </c>
      <c r="Z4839">
        <v>816384</v>
      </c>
      <c r="AA4839">
        <v>31</v>
      </c>
      <c r="AB4839">
        <v>1632768</v>
      </c>
      <c r="AC4839">
        <v>816384</v>
      </c>
      <c r="AD4839">
        <v>0</v>
      </c>
      <c r="AE4839" t="b">
        <f t="shared" si="203"/>
        <v>0</v>
      </c>
    </row>
    <row r="4840" spans="1:31" hidden="1">
      <c r="A4840" s="6" t="s">
        <v>5394</v>
      </c>
      <c r="B4840" t="s">
        <v>29</v>
      </c>
      <c r="C4840">
        <v>41</v>
      </c>
      <c r="D4840" t="s">
        <v>257</v>
      </c>
      <c r="F4840" t="s">
        <v>31</v>
      </c>
      <c r="G4840" t="s">
        <v>29</v>
      </c>
      <c r="H4840" t="s">
        <v>175</v>
      </c>
      <c r="I4840">
        <v>0</v>
      </c>
      <c r="J4840">
        <v>1</v>
      </c>
      <c r="K4840">
        <v>0</v>
      </c>
      <c r="L4840" t="s">
        <v>4371</v>
      </c>
      <c r="M4840" t="s">
        <v>34</v>
      </c>
      <c r="N4840">
        <v>1000000</v>
      </c>
      <c r="O4840">
        <f t="shared" si="202"/>
        <v>1000000</v>
      </c>
      <c r="Q4840" t="s">
        <v>35</v>
      </c>
      <c r="R4840">
        <v>0</v>
      </c>
      <c r="S4840">
        <v>24</v>
      </c>
      <c r="T4840" t="s">
        <v>37</v>
      </c>
      <c r="U4840" t="s">
        <v>78</v>
      </c>
      <c r="W4840" s="2" t="e">
        <f>IF(VLOOKUP(V4840,'reference classification'!$B$1:G4844,6,FALSE)&gt;90,1,0)</f>
        <v>#N/A</v>
      </c>
      <c r="X4840">
        <v>1000000</v>
      </c>
      <c r="Y4840" t="s">
        <v>4371</v>
      </c>
      <c r="Z4840">
        <v>1000000</v>
      </c>
      <c r="AA4840">
        <v>31</v>
      </c>
      <c r="AB4840">
        <v>2000000</v>
      </c>
      <c r="AC4840">
        <v>1000000</v>
      </c>
      <c r="AD4840">
        <v>0</v>
      </c>
      <c r="AE4840" t="b">
        <f t="shared" si="203"/>
        <v>0</v>
      </c>
    </row>
    <row r="4841" spans="1:31" hidden="1">
      <c r="A4841" s="6" t="s">
        <v>7251</v>
      </c>
      <c r="B4841" t="s">
        <v>29</v>
      </c>
      <c r="C4841">
        <v>41</v>
      </c>
      <c r="D4841" t="s">
        <v>9125</v>
      </c>
      <c r="E4841">
        <v>7212010</v>
      </c>
      <c r="F4841" t="s">
        <v>44</v>
      </c>
      <c r="G4841" t="s">
        <v>29</v>
      </c>
      <c r="H4841" t="s">
        <v>237</v>
      </c>
      <c r="I4841">
        <v>0</v>
      </c>
      <c r="J4841">
        <v>1</v>
      </c>
      <c r="K4841">
        <v>0</v>
      </c>
      <c r="L4841" t="s">
        <v>4371</v>
      </c>
      <c r="M4841" t="s">
        <v>34</v>
      </c>
      <c r="N4841">
        <v>600000</v>
      </c>
      <c r="O4841">
        <f t="shared" si="202"/>
        <v>332066</v>
      </c>
      <c r="Q4841" t="s">
        <v>35</v>
      </c>
      <c r="R4841">
        <v>0</v>
      </c>
      <c r="S4841">
        <v>24</v>
      </c>
      <c r="T4841" t="s">
        <v>37</v>
      </c>
      <c r="U4841" t="s">
        <v>78</v>
      </c>
      <c r="W4841" s="2" t="e">
        <f>IF(VLOOKUP(V4841,'reference classification'!$B$1:G4845,6,FALSE)&gt;90,1,0)</f>
        <v>#N/A</v>
      </c>
      <c r="X4841">
        <v>332066</v>
      </c>
      <c r="Y4841" t="s">
        <v>4371</v>
      </c>
      <c r="Z4841">
        <v>332066</v>
      </c>
      <c r="AA4841">
        <v>31</v>
      </c>
      <c r="AB4841">
        <v>664132</v>
      </c>
      <c r="AC4841">
        <v>332066</v>
      </c>
      <c r="AD4841">
        <v>0</v>
      </c>
      <c r="AE4841" t="b">
        <f t="shared" si="203"/>
        <v>0</v>
      </c>
    </row>
    <row r="4842" spans="1:31" hidden="1">
      <c r="A4842" s="6" t="s">
        <v>6772</v>
      </c>
      <c r="B4842" t="s">
        <v>29</v>
      </c>
      <c r="C4842">
        <v>41</v>
      </c>
      <c r="D4842" t="s">
        <v>5906</v>
      </c>
      <c r="E4842">
        <v>7212010</v>
      </c>
      <c r="F4842" t="s">
        <v>31</v>
      </c>
      <c r="G4842" t="s">
        <v>29</v>
      </c>
      <c r="H4842" t="s">
        <v>175</v>
      </c>
      <c r="I4842">
        <v>0</v>
      </c>
      <c r="J4842">
        <v>1</v>
      </c>
      <c r="K4842">
        <v>0</v>
      </c>
      <c r="L4842" t="s">
        <v>4371</v>
      </c>
      <c r="M4842" t="s">
        <v>34</v>
      </c>
      <c r="N4842">
        <v>3600000</v>
      </c>
      <c r="O4842">
        <f t="shared" si="202"/>
        <v>2403057</v>
      </c>
      <c r="Q4842" t="s">
        <v>35</v>
      </c>
      <c r="R4842">
        <v>0</v>
      </c>
      <c r="S4842">
        <v>24</v>
      </c>
      <c r="T4842" t="s">
        <v>37</v>
      </c>
      <c r="U4842" t="s">
        <v>188</v>
      </c>
      <c r="W4842" s="2" t="e">
        <f>IF(VLOOKUP(V4842,'reference classification'!$B$1:G4846,6,FALSE)&gt;90,1,0)</f>
        <v>#N/A</v>
      </c>
      <c r="X4842">
        <v>3003057</v>
      </c>
      <c r="Y4842" t="s">
        <v>4371</v>
      </c>
      <c r="Z4842">
        <v>2403057</v>
      </c>
      <c r="AA4842">
        <v>-30</v>
      </c>
      <c r="AB4842">
        <v>5406114</v>
      </c>
      <c r="AC4842">
        <v>2403057</v>
      </c>
      <c r="AD4842">
        <v>0</v>
      </c>
      <c r="AE4842" t="b">
        <f t="shared" si="203"/>
        <v>0</v>
      </c>
    </row>
    <row r="4843" spans="1:31" hidden="1">
      <c r="A4843" s="6" t="s">
        <v>11288</v>
      </c>
      <c r="B4843" t="s">
        <v>29</v>
      </c>
      <c r="C4843">
        <v>41</v>
      </c>
      <c r="D4843" t="s">
        <v>5581</v>
      </c>
      <c r="E4843">
        <v>7216030</v>
      </c>
      <c r="F4843" t="s">
        <v>44</v>
      </c>
      <c r="G4843" t="s">
        <v>29</v>
      </c>
      <c r="H4843" t="s">
        <v>102</v>
      </c>
      <c r="I4843">
        <v>0</v>
      </c>
      <c r="J4843">
        <v>1</v>
      </c>
      <c r="K4843">
        <v>0</v>
      </c>
      <c r="L4843" t="s">
        <v>4371</v>
      </c>
      <c r="M4843" t="s">
        <v>34</v>
      </c>
      <c r="N4843">
        <v>300000</v>
      </c>
      <c r="O4843">
        <f t="shared" si="202"/>
        <v>300000</v>
      </c>
      <c r="Q4843" t="s">
        <v>35</v>
      </c>
      <c r="R4843">
        <v>0</v>
      </c>
      <c r="S4843">
        <v>24</v>
      </c>
      <c r="T4843" t="s">
        <v>37</v>
      </c>
      <c r="U4843" t="s">
        <v>78</v>
      </c>
      <c r="W4843" s="2" t="e">
        <f>IF(VLOOKUP(V4843,'reference classification'!$B$1:G4847,6,FALSE)&gt;90,1,0)</f>
        <v>#N/A</v>
      </c>
      <c r="X4843">
        <v>300000</v>
      </c>
      <c r="Y4843" t="s">
        <v>4371</v>
      </c>
      <c r="Z4843">
        <v>300000</v>
      </c>
      <c r="AA4843">
        <v>31</v>
      </c>
      <c r="AB4843">
        <v>600000</v>
      </c>
      <c r="AC4843">
        <v>300000</v>
      </c>
      <c r="AD4843">
        <v>0</v>
      </c>
      <c r="AE4843" t="b">
        <f t="shared" si="203"/>
        <v>0</v>
      </c>
    </row>
    <row r="4844" spans="1:31" hidden="1">
      <c r="A4844" s="6" t="s">
        <v>5856</v>
      </c>
      <c r="B4844" t="s">
        <v>29</v>
      </c>
      <c r="C4844">
        <v>41</v>
      </c>
      <c r="D4844" t="s">
        <v>8655</v>
      </c>
      <c r="E4844">
        <v>7216231</v>
      </c>
      <c r="F4844" t="s">
        <v>31</v>
      </c>
      <c r="G4844" t="s">
        <v>29</v>
      </c>
      <c r="H4844" t="s">
        <v>327</v>
      </c>
      <c r="I4844">
        <v>0</v>
      </c>
      <c r="J4844">
        <v>1</v>
      </c>
      <c r="K4844">
        <v>0</v>
      </c>
      <c r="L4844" t="s">
        <v>4371</v>
      </c>
      <c r="M4844" t="s">
        <v>34</v>
      </c>
      <c r="N4844">
        <v>600000</v>
      </c>
      <c r="O4844">
        <f t="shared" si="202"/>
        <v>600000</v>
      </c>
      <c r="Q4844" t="s">
        <v>35</v>
      </c>
      <c r="R4844">
        <v>0</v>
      </c>
      <c r="S4844">
        <v>24</v>
      </c>
      <c r="T4844" t="s">
        <v>37</v>
      </c>
      <c r="U4844" t="s">
        <v>78</v>
      </c>
      <c r="W4844" s="2" t="e">
        <f>IF(VLOOKUP(V4844,'reference classification'!$B$1:G4848,6,FALSE)&gt;90,1,0)</f>
        <v>#N/A</v>
      </c>
      <c r="X4844">
        <v>600000</v>
      </c>
      <c r="Y4844" t="s">
        <v>4371</v>
      </c>
      <c r="Z4844">
        <v>600000</v>
      </c>
      <c r="AA4844">
        <v>31</v>
      </c>
      <c r="AB4844">
        <v>1200000</v>
      </c>
      <c r="AC4844">
        <v>600000</v>
      </c>
      <c r="AD4844">
        <v>0</v>
      </c>
      <c r="AE4844" t="b">
        <f t="shared" si="203"/>
        <v>0</v>
      </c>
    </row>
    <row r="4845" spans="1:31" hidden="1">
      <c r="A4845" s="6" t="s">
        <v>9535</v>
      </c>
      <c r="B4845" t="s">
        <v>29</v>
      </c>
      <c r="C4845">
        <v>41</v>
      </c>
      <c r="D4845" t="s">
        <v>2306</v>
      </c>
      <c r="E4845">
        <v>7212230</v>
      </c>
      <c r="F4845" t="s">
        <v>31</v>
      </c>
      <c r="G4845" t="s">
        <v>29</v>
      </c>
      <c r="H4845" t="s">
        <v>644</v>
      </c>
      <c r="I4845">
        <v>0</v>
      </c>
      <c r="J4845">
        <v>1</v>
      </c>
      <c r="K4845">
        <v>0</v>
      </c>
      <c r="L4845" t="s">
        <v>4371</v>
      </c>
      <c r="M4845" t="s">
        <v>34</v>
      </c>
      <c r="N4845">
        <v>600000</v>
      </c>
      <c r="O4845">
        <f t="shared" si="202"/>
        <v>238520</v>
      </c>
      <c r="Q4845" t="s">
        <v>35</v>
      </c>
      <c r="R4845">
        <v>0</v>
      </c>
      <c r="S4845">
        <v>24</v>
      </c>
      <c r="T4845" t="s">
        <v>37</v>
      </c>
      <c r="U4845" t="s">
        <v>78</v>
      </c>
      <c r="W4845" s="2" t="e">
        <f>IF(VLOOKUP(V4845,'reference classification'!$B$1:G4849,6,FALSE)&gt;90,1,0)</f>
        <v>#N/A</v>
      </c>
      <c r="X4845">
        <v>238520</v>
      </c>
      <c r="Y4845" t="s">
        <v>4371</v>
      </c>
      <c r="Z4845">
        <v>238520</v>
      </c>
      <c r="AA4845">
        <v>31</v>
      </c>
      <c r="AB4845">
        <v>477040</v>
      </c>
      <c r="AC4845">
        <v>238520</v>
      </c>
      <c r="AD4845">
        <v>0</v>
      </c>
      <c r="AE4845" t="b">
        <f t="shared" si="203"/>
        <v>0</v>
      </c>
    </row>
    <row r="4846" spans="1:31" hidden="1">
      <c r="A4846" s="6" t="s">
        <v>9992</v>
      </c>
      <c r="B4846" t="s">
        <v>29</v>
      </c>
      <c r="C4846">
        <v>41</v>
      </c>
      <c r="D4846" t="s">
        <v>9131</v>
      </c>
      <c r="E4846">
        <v>7212090</v>
      </c>
      <c r="F4846" t="s">
        <v>44</v>
      </c>
      <c r="G4846" t="s">
        <v>29</v>
      </c>
      <c r="H4846" t="s">
        <v>8110</v>
      </c>
      <c r="I4846">
        <v>0</v>
      </c>
      <c r="J4846">
        <v>1</v>
      </c>
      <c r="K4846">
        <v>0</v>
      </c>
      <c r="L4846" t="s">
        <v>4371</v>
      </c>
      <c r="M4846" t="s">
        <v>34</v>
      </c>
      <c r="N4846">
        <v>1000000</v>
      </c>
      <c r="O4846">
        <f t="shared" si="202"/>
        <v>852298</v>
      </c>
      <c r="Q4846" t="s">
        <v>35</v>
      </c>
      <c r="R4846">
        <v>0</v>
      </c>
      <c r="S4846">
        <v>24</v>
      </c>
      <c r="T4846" t="s">
        <v>37</v>
      </c>
      <c r="U4846" t="s">
        <v>78</v>
      </c>
      <c r="W4846" s="2" t="e">
        <f>IF(VLOOKUP(V4846,'reference classification'!$B$1:G4850,6,FALSE)&gt;90,1,0)</f>
        <v>#N/A</v>
      </c>
      <c r="X4846">
        <v>852298</v>
      </c>
      <c r="Y4846" t="s">
        <v>4371</v>
      </c>
      <c r="Z4846">
        <v>852298</v>
      </c>
      <c r="AA4846">
        <v>31</v>
      </c>
      <c r="AB4846">
        <v>1704596</v>
      </c>
      <c r="AC4846">
        <v>852298</v>
      </c>
      <c r="AD4846">
        <v>0</v>
      </c>
      <c r="AE4846" t="b">
        <f t="shared" si="203"/>
        <v>0</v>
      </c>
    </row>
    <row r="4847" spans="1:31" hidden="1">
      <c r="A4847" s="6" t="s">
        <v>10509</v>
      </c>
      <c r="B4847" t="s">
        <v>29</v>
      </c>
      <c r="C4847">
        <v>41</v>
      </c>
      <c r="D4847" t="s">
        <v>7846</v>
      </c>
      <c r="E4847">
        <v>7211410</v>
      </c>
      <c r="F4847" t="s">
        <v>31</v>
      </c>
      <c r="G4847" t="s">
        <v>29</v>
      </c>
      <c r="H4847" t="s">
        <v>237</v>
      </c>
      <c r="I4847">
        <v>0</v>
      </c>
      <c r="J4847">
        <v>1</v>
      </c>
      <c r="K4847">
        <v>0</v>
      </c>
      <c r="L4847" t="s">
        <v>4371</v>
      </c>
      <c r="M4847" t="s">
        <v>34</v>
      </c>
      <c r="N4847">
        <v>1000000</v>
      </c>
      <c r="O4847">
        <f t="shared" si="202"/>
        <v>826903</v>
      </c>
      <c r="Q4847" t="s">
        <v>35</v>
      </c>
      <c r="R4847">
        <v>0</v>
      </c>
      <c r="S4847">
        <v>24</v>
      </c>
      <c r="T4847" t="s">
        <v>37</v>
      </c>
      <c r="U4847" t="s">
        <v>78</v>
      </c>
      <c r="W4847" s="2" t="e">
        <f>IF(VLOOKUP(V4847,'reference classification'!$B$1:G4851,6,FALSE)&gt;90,1,0)</f>
        <v>#N/A</v>
      </c>
      <c r="X4847">
        <v>826903</v>
      </c>
      <c r="Y4847" t="s">
        <v>4371</v>
      </c>
      <c r="Z4847">
        <v>826903</v>
      </c>
      <c r="AA4847">
        <v>31</v>
      </c>
      <c r="AB4847">
        <v>1653806</v>
      </c>
      <c r="AC4847">
        <v>826903</v>
      </c>
      <c r="AD4847">
        <v>0</v>
      </c>
      <c r="AE4847" t="b">
        <f t="shared" si="203"/>
        <v>0</v>
      </c>
    </row>
    <row r="4848" spans="1:31" hidden="1">
      <c r="A4848" s="6" t="s">
        <v>7681</v>
      </c>
      <c r="B4848" t="s">
        <v>29</v>
      </c>
      <c r="C4848">
        <v>41</v>
      </c>
      <c r="D4848" t="s">
        <v>9134</v>
      </c>
      <c r="E4848">
        <v>7211410</v>
      </c>
      <c r="F4848" t="s">
        <v>44</v>
      </c>
      <c r="G4848" t="s">
        <v>29</v>
      </c>
      <c r="H4848" t="s">
        <v>237</v>
      </c>
      <c r="I4848">
        <v>0</v>
      </c>
      <c r="J4848">
        <v>1</v>
      </c>
      <c r="K4848">
        <v>0</v>
      </c>
      <c r="L4848" t="s">
        <v>4371</v>
      </c>
      <c r="M4848" t="s">
        <v>34</v>
      </c>
      <c r="N4848">
        <v>1000000</v>
      </c>
      <c r="O4848">
        <f t="shared" si="202"/>
        <v>1000000</v>
      </c>
      <c r="Q4848" t="s">
        <v>35</v>
      </c>
      <c r="R4848">
        <v>0</v>
      </c>
      <c r="S4848">
        <v>24</v>
      </c>
      <c r="T4848" t="s">
        <v>37</v>
      </c>
      <c r="U4848" t="s">
        <v>78</v>
      </c>
      <c r="W4848" s="2" t="e">
        <f>IF(VLOOKUP(V4848,'reference classification'!$B$1:G4852,6,FALSE)&gt;90,1,0)</f>
        <v>#N/A</v>
      </c>
      <c r="X4848">
        <v>1000000</v>
      </c>
      <c r="Y4848" t="s">
        <v>4371</v>
      </c>
      <c r="Z4848">
        <v>1000000</v>
      </c>
      <c r="AA4848">
        <v>31</v>
      </c>
      <c r="AB4848">
        <v>2000000</v>
      </c>
      <c r="AC4848">
        <v>1000000</v>
      </c>
      <c r="AD4848">
        <v>0</v>
      </c>
      <c r="AE4848" t="b">
        <f t="shared" si="203"/>
        <v>0</v>
      </c>
    </row>
    <row r="4849" spans="1:31" hidden="1">
      <c r="A4849" s="6" t="s">
        <v>7204</v>
      </c>
      <c r="B4849" t="s">
        <v>29</v>
      </c>
      <c r="C4849">
        <v>41</v>
      </c>
      <c r="D4849" t="s">
        <v>397</v>
      </c>
      <c r="E4849">
        <v>7216310</v>
      </c>
      <c r="F4849" t="s">
        <v>44</v>
      </c>
      <c r="G4849" t="s">
        <v>29</v>
      </c>
      <c r="H4849" t="s">
        <v>327</v>
      </c>
      <c r="I4849">
        <v>0</v>
      </c>
      <c r="J4849">
        <v>1</v>
      </c>
      <c r="K4849">
        <v>0</v>
      </c>
      <c r="L4849" t="s">
        <v>4371</v>
      </c>
      <c r="M4849" t="s">
        <v>34</v>
      </c>
      <c r="N4849">
        <v>600000</v>
      </c>
      <c r="O4849">
        <f t="shared" si="202"/>
        <v>474348</v>
      </c>
      <c r="Q4849" t="s">
        <v>35</v>
      </c>
      <c r="R4849">
        <v>0</v>
      </c>
      <c r="S4849">
        <v>24</v>
      </c>
      <c r="T4849" t="s">
        <v>37</v>
      </c>
      <c r="U4849" t="s">
        <v>78</v>
      </c>
      <c r="W4849" s="2" t="e">
        <f>IF(VLOOKUP(V4849,'reference classification'!$B$1:G4853,6,FALSE)&gt;90,1,0)</f>
        <v>#N/A</v>
      </c>
      <c r="X4849">
        <v>474348</v>
      </c>
      <c r="Y4849" t="s">
        <v>4371</v>
      </c>
      <c r="Z4849">
        <v>474348</v>
      </c>
      <c r="AA4849">
        <v>31</v>
      </c>
      <c r="AB4849">
        <v>948696</v>
      </c>
      <c r="AC4849">
        <v>474348</v>
      </c>
      <c r="AD4849">
        <v>0</v>
      </c>
      <c r="AE4849" t="b">
        <f t="shared" si="203"/>
        <v>0</v>
      </c>
    </row>
    <row r="4850" spans="1:31" hidden="1">
      <c r="A4850" s="6" t="s">
        <v>5193</v>
      </c>
      <c r="B4850" t="s">
        <v>29</v>
      </c>
      <c r="C4850">
        <v>41</v>
      </c>
      <c r="D4850" t="s">
        <v>9137</v>
      </c>
      <c r="F4850" t="s">
        <v>44</v>
      </c>
      <c r="G4850" t="s">
        <v>29</v>
      </c>
      <c r="H4850" t="s">
        <v>237</v>
      </c>
      <c r="I4850">
        <v>0</v>
      </c>
      <c r="J4850">
        <v>1</v>
      </c>
      <c r="K4850">
        <v>0</v>
      </c>
      <c r="L4850" t="s">
        <v>4371</v>
      </c>
      <c r="M4850" t="s">
        <v>34</v>
      </c>
      <c r="N4850">
        <v>300000</v>
      </c>
      <c r="O4850">
        <f t="shared" si="202"/>
        <v>67905</v>
      </c>
      <c r="Q4850" t="s">
        <v>35</v>
      </c>
      <c r="R4850">
        <v>0</v>
      </c>
      <c r="S4850">
        <v>24</v>
      </c>
      <c r="T4850" t="s">
        <v>37</v>
      </c>
      <c r="U4850" t="s">
        <v>78</v>
      </c>
      <c r="W4850" s="2" t="e">
        <f>IF(VLOOKUP(V4850,'reference classification'!$B$1:G4854,6,FALSE)&gt;90,1,0)</f>
        <v>#N/A</v>
      </c>
      <c r="X4850">
        <v>67905</v>
      </c>
      <c r="Y4850" t="s">
        <v>4371</v>
      </c>
      <c r="Z4850">
        <v>67905</v>
      </c>
      <c r="AA4850">
        <v>31</v>
      </c>
      <c r="AB4850">
        <v>135810</v>
      </c>
      <c r="AC4850">
        <v>67905</v>
      </c>
      <c r="AD4850">
        <v>0</v>
      </c>
      <c r="AE4850" t="b">
        <f t="shared" si="203"/>
        <v>0</v>
      </c>
    </row>
    <row r="4851" spans="1:31" hidden="1">
      <c r="A4851" s="6" t="s">
        <v>7254</v>
      </c>
      <c r="B4851" t="s">
        <v>29</v>
      </c>
      <c r="C4851">
        <v>9</v>
      </c>
      <c r="D4851" t="s">
        <v>4824</v>
      </c>
      <c r="F4851" t="s">
        <v>31</v>
      </c>
      <c r="G4851" t="s">
        <v>29</v>
      </c>
      <c r="H4851" t="s">
        <v>2290</v>
      </c>
      <c r="I4851">
        <v>0</v>
      </c>
      <c r="J4851">
        <v>1</v>
      </c>
      <c r="K4851">
        <v>0</v>
      </c>
      <c r="L4851" t="s">
        <v>4371</v>
      </c>
      <c r="M4851" t="s">
        <v>34</v>
      </c>
      <c r="N4851">
        <v>600000</v>
      </c>
      <c r="O4851">
        <f t="shared" si="202"/>
        <v>368547</v>
      </c>
      <c r="Q4851" t="s">
        <v>35</v>
      </c>
      <c r="R4851">
        <v>0</v>
      </c>
      <c r="S4851">
        <v>24</v>
      </c>
      <c r="T4851" t="s">
        <v>37</v>
      </c>
      <c r="U4851" t="s">
        <v>78</v>
      </c>
      <c r="W4851" s="2" t="e">
        <f>IF(VLOOKUP(V4851,'reference classification'!$B$1:G4855,6,FALSE)&gt;90,1,0)</f>
        <v>#N/A</v>
      </c>
      <c r="X4851">
        <v>368547</v>
      </c>
      <c r="Y4851" t="s">
        <v>4371</v>
      </c>
      <c r="Z4851">
        <v>368547</v>
      </c>
      <c r="AA4851">
        <v>31</v>
      </c>
      <c r="AB4851">
        <v>737094</v>
      </c>
      <c r="AC4851">
        <v>368547</v>
      </c>
      <c r="AD4851">
        <v>0</v>
      </c>
      <c r="AE4851" t="b">
        <f t="shared" si="203"/>
        <v>0</v>
      </c>
    </row>
    <row r="4852" spans="1:31" hidden="1">
      <c r="A4852" s="6" t="s">
        <v>12117</v>
      </c>
      <c r="B4852" t="s">
        <v>29</v>
      </c>
      <c r="C4852">
        <v>41</v>
      </c>
      <c r="D4852" t="s">
        <v>9140</v>
      </c>
      <c r="E4852">
        <v>7211410</v>
      </c>
      <c r="F4852" t="s">
        <v>31</v>
      </c>
      <c r="G4852" t="s">
        <v>29</v>
      </c>
      <c r="H4852" t="s">
        <v>237</v>
      </c>
      <c r="I4852">
        <v>0</v>
      </c>
      <c r="J4852">
        <v>1</v>
      </c>
      <c r="K4852">
        <v>0</v>
      </c>
      <c r="L4852" t="s">
        <v>4371</v>
      </c>
      <c r="M4852" t="s">
        <v>34</v>
      </c>
      <c r="N4852">
        <v>1200000</v>
      </c>
      <c r="O4852">
        <f t="shared" si="202"/>
        <v>1200000</v>
      </c>
      <c r="Q4852" t="s">
        <v>35</v>
      </c>
      <c r="R4852">
        <v>0</v>
      </c>
      <c r="S4852">
        <v>24</v>
      </c>
      <c r="T4852" t="s">
        <v>37</v>
      </c>
      <c r="U4852" t="s">
        <v>188</v>
      </c>
      <c r="W4852" s="2" t="e">
        <f>IF(VLOOKUP(V4852,'reference classification'!$B$1:G4856,6,FALSE)&gt;90,1,0)</f>
        <v>#N/A</v>
      </c>
      <c r="X4852">
        <v>1200000</v>
      </c>
      <c r="Y4852" t="s">
        <v>4371</v>
      </c>
      <c r="Z4852">
        <v>1200000</v>
      </c>
      <c r="AA4852">
        <v>31</v>
      </c>
      <c r="AB4852">
        <v>2400000</v>
      </c>
      <c r="AC4852">
        <v>1200000</v>
      </c>
      <c r="AD4852">
        <v>0</v>
      </c>
      <c r="AE4852" t="b">
        <f t="shared" si="203"/>
        <v>0</v>
      </c>
    </row>
    <row r="4853" spans="1:31" hidden="1">
      <c r="A4853" s="6" t="s">
        <v>6821</v>
      </c>
      <c r="B4853" t="s">
        <v>29</v>
      </c>
      <c r="C4853">
        <v>41</v>
      </c>
      <c r="D4853" t="s">
        <v>2256</v>
      </c>
      <c r="E4853">
        <v>7212270</v>
      </c>
      <c r="F4853" t="s">
        <v>31</v>
      </c>
      <c r="G4853" t="s">
        <v>29</v>
      </c>
      <c r="H4853" t="s">
        <v>327</v>
      </c>
      <c r="I4853">
        <v>0</v>
      </c>
      <c r="J4853">
        <v>1</v>
      </c>
      <c r="K4853">
        <v>0</v>
      </c>
      <c r="L4853" t="s">
        <v>4371</v>
      </c>
      <c r="M4853" t="s">
        <v>34</v>
      </c>
      <c r="N4853">
        <v>600000</v>
      </c>
      <c r="O4853">
        <f t="shared" si="202"/>
        <v>361830</v>
      </c>
      <c r="Q4853" t="s">
        <v>35</v>
      </c>
      <c r="R4853">
        <v>0</v>
      </c>
      <c r="S4853">
        <v>24</v>
      </c>
      <c r="T4853" t="s">
        <v>37</v>
      </c>
      <c r="U4853" t="s">
        <v>78</v>
      </c>
      <c r="W4853" s="2" t="e">
        <f>IF(VLOOKUP(V4853,'reference classification'!$B$1:G4857,6,FALSE)&gt;90,1,0)</f>
        <v>#N/A</v>
      </c>
      <c r="X4853">
        <v>361830</v>
      </c>
      <c r="Y4853" t="s">
        <v>4371</v>
      </c>
      <c r="Z4853">
        <v>361830</v>
      </c>
      <c r="AA4853">
        <v>31</v>
      </c>
      <c r="AB4853">
        <v>723660</v>
      </c>
      <c r="AC4853">
        <v>361830</v>
      </c>
      <c r="AD4853">
        <v>0</v>
      </c>
      <c r="AE4853" t="b">
        <f t="shared" si="203"/>
        <v>0</v>
      </c>
    </row>
    <row r="4854" spans="1:31" hidden="1">
      <c r="A4854" s="6" t="s">
        <v>9403</v>
      </c>
      <c r="B4854" t="s">
        <v>29</v>
      </c>
      <c r="C4854">
        <v>41</v>
      </c>
      <c r="D4854" t="s">
        <v>9143</v>
      </c>
      <c r="F4854" t="s">
        <v>31</v>
      </c>
      <c r="G4854" t="s">
        <v>29</v>
      </c>
      <c r="H4854" t="s">
        <v>237</v>
      </c>
      <c r="I4854">
        <v>0</v>
      </c>
      <c r="J4854">
        <v>1</v>
      </c>
      <c r="K4854">
        <v>0</v>
      </c>
      <c r="L4854" t="s">
        <v>4371</v>
      </c>
      <c r="M4854" t="s">
        <v>34</v>
      </c>
      <c r="N4854">
        <v>250000</v>
      </c>
      <c r="O4854">
        <f t="shared" si="202"/>
        <v>72261</v>
      </c>
      <c r="Q4854" t="s">
        <v>35</v>
      </c>
      <c r="R4854">
        <v>0</v>
      </c>
      <c r="S4854">
        <v>24</v>
      </c>
      <c r="T4854" t="s">
        <v>37</v>
      </c>
      <c r="U4854" t="s">
        <v>78</v>
      </c>
      <c r="W4854" s="2" t="e">
        <f>IF(VLOOKUP(V4854,'reference classification'!$B$1:G4858,6,FALSE)&gt;90,1,0)</f>
        <v>#N/A</v>
      </c>
      <c r="X4854">
        <v>72261</v>
      </c>
      <c r="Y4854" t="s">
        <v>4371</v>
      </c>
      <c r="Z4854">
        <v>72261</v>
      </c>
      <c r="AA4854">
        <v>31</v>
      </c>
      <c r="AB4854">
        <v>144522</v>
      </c>
      <c r="AC4854">
        <v>72261</v>
      </c>
      <c r="AD4854">
        <v>0</v>
      </c>
      <c r="AE4854" t="b">
        <f t="shared" si="203"/>
        <v>0</v>
      </c>
    </row>
    <row r="4855" spans="1:31" hidden="1">
      <c r="A4855" s="6" t="s">
        <v>7247</v>
      </c>
      <c r="B4855" t="s">
        <v>29</v>
      </c>
      <c r="C4855">
        <v>41</v>
      </c>
      <c r="D4855" t="s">
        <v>9145</v>
      </c>
      <c r="F4855" t="s">
        <v>44</v>
      </c>
      <c r="G4855" t="s">
        <v>29</v>
      </c>
      <c r="H4855" t="s">
        <v>237</v>
      </c>
      <c r="I4855">
        <v>0</v>
      </c>
      <c r="J4855">
        <v>1</v>
      </c>
      <c r="K4855">
        <v>0</v>
      </c>
      <c r="L4855" t="s">
        <v>4371</v>
      </c>
      <c r="M4855" t="s">
        <v>34</v>
      </c>
      <c r="N4855">
        <v>600000</v>
      </c>
      <c r="O4855">
        <f t="shared" si="202"/>
        <v>600000</v>
      </c>
      <c r="Q4855" t="s">
        <v>35</v>
      </c>
      <c r="R4855">
        <v>0</v>
      </c>
      <c r="S4855">
        <v>24</v>
      </c>
      <c r="T4855" t="s">
        <v>37</v>
      </c>
      <c r="U4855" t="s">
        <v>78</v>
      </c>
      <c r="W4855" s="2" t="e">
        <f>IF(VLOOKUP(V4855,'reference classification'!$B$1:G4859,6,FALSE)&gt;90,1,0)</f>
        <v>#N/A</v>
      </c>
      <c r="X4855">
        <v>600000</v>
      </c>
      <c r="Y4855" t="s">
        <v>4371</v>
      </c>
      <c r="Z4855">
        <v>600000</v>
      </c>
      <c r="AA4855">
        <v>31</v>
      </c>
      <c r="AB4855">
        <v>1200000</v>
      </c>
      <c r="AC4855">
        <v>600000</v>
      </c>
      <c r="AD4855">
        <v>0</v>
      </c>
      <c r="AE4855" t="b">
        <f t="shared" si="203"/>
        <v>0</v>
      </c>
    </row>
    <row r="4856" spans="1:31" hidden="1">
      <c r="A4856" s="6" t="s">
        <v>11151</v>
      </c>
      <c r="B4856" t="s">
        <v>29</v>
      </c>
      <c r="C4856">
        <v>41</v>
      </c>
      <c r="D4856" t="s">
        <v>9147</v>
      </c>
      <c r="F4856" t="s">
        <v>44</v>
      </c>
      <c r="G4856" t="s">
        <v>29</v>
      </c>
      <c r="H4856" t="s">
        <v>237</v>
      </c>
      <c r="I4856">
        <v>0</v>
      </c>
      <c r="J4856">
        <v>1</v>
      </c>
      <c r="K4856">
        <v>0</v>
      </c>
      <c r="L4856" t="s">
        <v>4371</v>
      </c>
      <c r="M4856" t="s">
        <v>34</v>
      </c>
      <c r="N4856">
        <v>400000</v>
      </c>
      <c r="O4856">
        <f t="shared" si="202"/>
        <v>400000</v>
      </c>
      <c r="Q4856" t="s">
        <v>35</v>
      </c>
      <c r="R4856">
        <v>0</v>
      </c>
      <c r="S4856">
        <v>24</v>
      </c>
      <c r="T4856" t="s">
        <v>37</v>
      </c>
      <c r="U4856" t="s">
        <v>78</v>
      </c>
      <c r="W4856" s="2" t="e">
        <f>IF(VLOOKUP(V4856,'reference classification'!$B$1:G4860,6,FALSE)&gt;90,1,0)</f>
        <v>#N/A</v>
      </c>
      <c r="X4856">
        <v>400000</v>
      </c>
      <c r="Y4856" t="s">
        <v>4371</v>
      </c>
      <c r="Z4856">
        <v>400000</v>
      </c>
      <c r="AA4856">
        <v>31</v>
      </c>
      <c r="AB4856">
        <v>800000</v>
      </c>
      <c r="AC4856">
        <v>400000</v>
      </c>
      <c r="AD4856">
        <v>0</v>
      </c>
      <c r="AE4856" t="b">
        <f t="shared" si="203"/>
        <v>0</v>
      </c>
    </row>
    <row r="4857" spans="1:31" hidden="1">
      <c r="A4857" s="6" t="s">
        <v>6735</v>
      </c>
      <c r="B4857" t="s">
        <v>29</v>
      </c>
      <c r="C4857">
        <v>41</v>
      </c>
      <c r="D4857" t="s">
        <v>1485</v>
      </c>
      <c r="F4857" t="s">
        <v>44</v>
      </c>
      <c r="G4857" t="s">
        <v>29</v>
      </c>
      <c r="H4857" t="s">
        <v>237</v>
      </c>
      <c r="I4857">
        <v>0</v>
      </c>
      <c r="J4857">
        <v>1</v>
      </c>
      <c r="K4857">
        <v>0</v>
      </c>
      <c r="L4857" t="s">
        <v>4371</v>
      </c>
      <c r="M4857" t="s">
        <v>34</v>
      </c>
      <c r="N4857">
        <v>1000000</v>
      </c>
      <c r="O4857">
        <f t="shared" si="202"/>
        <v>1000000</v>
      </c>
      <c r="Q4857" t="s">
        <v>35</v>
      </c>
      <c r="R4857">
        <v>0</v>
      </c>
      <c r="S4857">
        <v>24</v>
      </c>
      <c r="T4857" t="s">
        <v>37</v>
      </c>
      <c r="U4857" t="s">
        <v>78</v>
      </c>
      <c r="W4857" s="2" t="e">
        <f>IF(VLOOKUP(V4857,'reference classification'!$B$1:G4861,6,FALSE)&gt;90,1,0)</f>
        <v>#N/A</v>
      </c>
      <c r="X4857">
        <v>1000000</v>
      </c>
      <c r="Y4857" t="s">
        <v>4371</v>
      </c>
      <c r="Z4857">
        <v>1000000</v>
      </c>
      <c r="AA4857">
        <v>31</v>
      </c>
      <c r="AB4857">
        <v>2000000</v>
      </c>
      <c r="AC4857">
        <v>1000000</v>
      </c>
      <c r="AD4857">
        <v>0</v>
      </c>
      <c r="AE4857" t="b">
        <f t="shared" si="203"/>
        <v>0</v>
      </c>
    </row>
    <row r="4858" spans="1:31" hidden="1">
      <c r="A4858" s="6" t="s">
        <v>11150</v>
      </c>
      <c r="B4858" t="s">
        <v>29</v>
      </c>
      <c r="C4858">
        <v>41</v>
      </c>
      <c r="D4858" t="s">
        <v>2916</v>
      </c>
      <c r="E4858">
        <v>7211430</v>
      </c>
      <c r="F4858" t="s">
        <v>44</v>
      </c>
      <c r="G4858" t="s">
        <v>29</v>
      </c>
      <c r="H4858" t="s">
        <v>327</v>
      </c>
      <c r="I4858">
        <v>0</v>
      </c>
      <c r="J4858">
        <v>1</v>
      </c>
      <c r="K4858">
        <v>0</v>
      </c>
      <c r="L4858" t="s">
        <v>4371</v>
      </c>
      <c r="M4858" t="s">
        <v>34</v>
      </c>
      <c r="N4858">
        <v>2000000</v>
      </c>
      <c r="O4858">
        <f t="shared" si="202"/>
        <v>1000000</v>
      </c>
      <c r="Q4858" t="s">
        <v>35</v>
      </c>
      <c r="R4858">
        <v>0</v>
      </c>
      <c r="S4858">
        <v>24</v>
      </c>
      <c r="T4858" t="s">
        <v>37</v>
      </c>
      <c r="U4858" t="s">
        <v>188</v>
      </c>
      <c r="W4858" s="2" t="e">
        <f>IF(VLOOKUP(V4858,'reference classification'!$B$1:G4862,6,FALSE)&gt;90,1,0)</f>
        <v>#N/A</v>
      </c>
      <c r="X4858">
        <v>2000000</v>
      </c>
      <c r="Y4858" t="s">
        <v>4371</v>
      </c>
      <c r="Z4858">
        <v>1000000</v>
      </c>
      <c r="AA4858">
        <v>-99</v>
      </c>
      <c r="AB4858">
        <v>3000000</v>
      </c>
      <c r="AC4858">
        <v>1000000</v>
      </c>
      <c r="AD4858">
        <v>0</v>
      </c>
      <c r="AE4858" t="b">
        <f t="shared" si="203"/>
        <v>0</v>
      </c>
    </row>
    <row r="4859" spans="1:31" hidden="1">
      <c r="A4859" s="6" t="s">
        <v>10787</v>
      </c>
      <c r="B4859" t="s">
        <v>29</v>
      </c>
      <c r="C4859">
        <v>41</v>
      </c>
      <c r="D4859" t="s">
        <v>492</v>
      </c>
      <c r="E4859">
        <v>7216231</v>
      </c>
      <c r="F4859" t="s">
        <v>44</v>
      </c>
      <c r="G4859" t="s">
        <v>29</v>
      </c>
      <c r="H4859" t="s">
        <v>327</v>
      </c>
      <c r="I4859">
        <v>0</v>
      </c>
      <c r="J4859">
        <v>1</v>
      </c>
      <c r="K4859">
        <v>0</v>
      </c>
      <c r="L4859" t="s">
        <v>4371</v>
      </c>
      <c r="M4859" t="s">
        <v>34</v>
      </c>
      <c r="N4859">
        <v>800000</v>
      </c>
      <c r="O4859">
        <f t="shared" si="202"/>
        <v>292923</v>
      </c>
      <c r="Q4859" t="s">
        <v>35</v>
      </c>
      <c r="R4859">
        <v>0</v>
      </c>
      <c r="S4859">
        <v>24</v>
      </c>
      <c r="T4859" t="s">
        <v>37</v>
      </c>
      <c r="U4859" t="s">
        <v>78</v>
      </c>
      <c r="W4859" s="2" t="e">
        <f>IF(VLOOKUP(V4859,'reference classification'!$B$1:G4863,6,FALSE)&gt;90,1,0)</f>
        <v>#N/A</v>
      </c>
      <c r="X4859">
        <v>292923</v>
      </c>
      <c r="Y4859" t="s">
        <v>4371</v>
      </c>
      <c r="Z4859">
        <v>292923</v>
      </c>
      <c r="AA4859">
        <v>31</v>
      </c>
      <c r="AB4859">
        <v>585846</v>
      </c>
      <c r="AC4859">
        <v>292923</v>
      </c>
      <c r="AD4859">
        <v>0</v>
      </c>
      <c r="AE4859" t="b">
        <f t="shared" si="203"/>
        <v>0</v>
      </c>
    </row>
    <row r="4860" spans="1:31" hidden="1">
      <c r="A4860" s="6" t="s">
        <v>10068</v>
      </c>
      <c r="B4860" t="s">
        <v>29</v>
      </c>
      <c r="C4860">
        <v>41</v>
      </c>
      <c r="D4860" t="s">
        <v>9152</v>
      </c>
      <c r="F4860" t="s">
        <v>44</v>
      </c>
      <c r="G4860" t="s">
        <v>29</v>
      </c>
      <c r="H4860" t="s">
        <v>4370</v>
      </c>
      <c r="I4860">
        <v>0</v>
      </c>
      <c r="J4860">
        <v>1</v>
      </c>
      <c r="K4860">
        <v>0</v>
      </c>
      <c r="L4860" t="s">
        <v>4371</v>
      </c>
      <c r="M4860" t="s">
        <v>34</v>
      </c>
      <c r="N4860">
        <v>1000000</v>
      </c>
      <c r="O4860">
        <f t="shared" si="202"/>
        <v>1000000</v>
      </c>
      <c r="Q4860" t="s">
        <v>35</v>
      </c>
      <c r="R4860">
        <v>0</v>
      </c>
      <c r="S4860">
        <v>24</v>
      </c>
      <c r="T4860" t="s">
        <v>37</v>
      </c>
      <c r="U4860" t="s">
        <v>78</v>
      </c>
      <c r="W4860" s="2" t="e">
        <f>IF(VLOOKUP(V4860,'reference classification'!$B$1:G4864,6,FALSE)&gt;90,1,0)</f>
        <v>#N/A</v>
      </c>
      <c r="X4860">
        <v>1000000</v>
      </c>
      <c r="Y4860" t="s">
        <v>4371</v>
      </c>
      <c r="Z4860">
        <v>1000000</v>
      </c>
      <c r="AA4860">
        <v>31</v>
      </c>
      <c r="AB4860">
        <v>2000000</v>
      </c>
      <c r="AC4860">
        <v>1000000</v>
      </c>
      <c r="AD4860">
        <v>0</v>
      </c>
      <c r="AE4860" t="b">
        <f t="shared" si="203"/>
        <v>0</v>
      </c>
    </row>
    <row r="4861" spans="1:31" hidden="1">
      <c r="A4861" s="6" t="s">
        <v>4951</v>
      </c>
      <c r="B4861" t="s">
        <v>29</v>
      </c>
      <c r="C4861">
        <v>30</v>
      </c>
      <c r="D4861" t="s">
        <v>9154</v>
      </c>
      <c r="F4861" t="s">
        <v>44</v>
      </c>
      <c r="G4861" t="s">
        <v>29</v>
      </c>
      <c r="H4861" t="s">
        <v>2469</v>
      </c>
      <c r="I4861">
        <v>0</v>
      </c>
      <c r="J4861">
        <v>1</v>
      </c>
      <c r="K4861">
        <v>0</v>
      </c>
      <c r="L4861" t="s">
        <v>4371</v>
      </c>
      <c r="M4861" t="s">
        <v>81</v>
      </c>
      <c r="N4861">
        <v>1600000</v>
      </c>
      <c r="O4861">
        <f t="shared" si="202"/>
        <v>99543</v>
      </c>
      <c r="Q4861" t="s">
        <v>35</v>
      </c>
      <c r="R4861">
        <v>0</v>
      </c>
      <c r="S4861">
        <v>33</v>
      </c>
      <c r="T4861" t="s">
        <v>37</v>
      </c>
      <c r="U4861" t="s">
        <v>188</v>
      </c>
      <c r="W4861" s="2" t="e">
        <f>IF(VLOOKUP(V4861,'reference classification'!$B$1:G4865,6,FALSE)&gt;90,1,0)</f>
        <v>#N/A</v>
      </c>
      <c r="X4861">
        <v>1299543</v>
      </c>
      <c r="Y4861" t="s">
        <v>4371</v>
      </c>
      <c r="Z4861">
        <v>99543</v>
      </c>
      <c r="AA4861">
        <v>-65</v>
      </c>
      <c r="AB4861">
        <v>1399086</v>
      </c>
      <c r="AC4861">
        <v>99543</v>
      </c>
      <c r="AD4861">
        <v>0</v>
      </c>
      <c r="AE4861" t="b">
        <f t="shared" si="203"/>
        <v>0</v>
      </c>
    </row>
    <row r="4862" spans="1:31" hidden="1">
      <c r="A4862" s="6" t="s">
        <v>11329</v>
      </c>
      <c r="B4862" t="s">
        <v>29</v>
      </c>
      <c r="C4862">
        <v>41</v>
      </c>
      <c r="D4862" t="s">
        <v>6202</v>
      </c>
      <c r="E4862">
        <v>7210010</v>
      </c>
      <c r="F4862" t="s">
        <v>31</v>
      </c>
      <c r="G4862" t="s">
        <v>29</v>
      </c>
      <c r="H4862" t="s">
        <v>644</v>
      </c>
      <c r="I4862">
        <v>0</v>
      </c>
      <c r="J4862">
        <v>1</v>
      </c>
      <c r="K4862">
        <v>0</v>
      </c>
      <c r="L4862" t="s">
        <v>4371</v>
      </c>
      <c r="M4862" t="s">
        <v>34</v>
      </c>
      <c r="N4862">
        <v>600000</v>
      </c>
      <c r="O4862">
        <f t="shared" si="202"/>
        <v>200000</v>
      </c>
      <c r="Q4862" t="s">
        <v>35</v>
      </c>
      <c r="R4862">
        <v>0</v>
      </c>
      <c r="S4862">
        <v>24</v>
      </c>
      <c r="T4862" t="s">
        <v>37</v>
      </c>
      <c r="U4862" t="s">
        <v>78</v>
      </c>
      <c r="W4862" s="2" t="e">
        <f>IF(VLOOKUP(V4862,'reference classification'!$B$1:G4866,6,FALSE)&gt;90,1,0)</f>
        <v>#N/A</v>
      </c>
      <c r="X4862">
        <v>400000</v>
      </c>
      <c r="Y4862" t="s">
        <v>4371</v>
      </c>
      <c r="Z4862">
        <v>200000</v>
      </c>
      <c r="AA4862">
        <v>31</v>
      </c>
      <c r="AB4862">
        <v>600000</v>
      </c>
      <c r="AC4862">
        <v>200000</v>
      </c>
      <c r="AD4862">
        <v>0</v>
      </c>
      <c r="AE4862" t="b">
        <f t="shared" si="203"/>
        <v>0</v>
      </c>
    </row>
    <row r="4863" spans="1:31" hidden="1">
      <c r="A4863" s="6" t="s">
        <v>10061</v>
      </c>
      <c r="B4863" t="s">
        <v>29</v>
      </c>
      <c r="C4863">
        <v>41</v>
      </c>
      <c r="D4863" t="s">
        <v>441</v>
      </c>
      <c r="F4863" t="s">
        <v>31</v>
      </c>
      <c r="G4863" t="s">
        <v>29</v>
      </c>
      <c r="H4863" t="s">
        <v>237</v>
      </c>
      <c r="I4863">
        <v>0</v>
      </c>
      <c r="J4863">
        <v>1</v>
      </c>
      <c r="K4863">
        <v>0</v>
      </c>
      <c r="L4863" t="s">
        <v>4371</v>
      </c>
      <c r="M4863" t="s">
        <v>34</v>
      </c>
      <c r="N4863">
        <v>1000000</v>
      </c>
      <c r="O4863">
        <f t="shared" si="202"/>
        <v>1000000</v>
      </c>
      <c r="Q4863" t="s">
        <v>35</v>
      </c>
      <c r="R4863">
        <v>0</v>
      </c>
      <c r="S4863">
        <v>24</v>
      </c>
      <c r="T4863" t="s">
        <v>37</v>
      </c>
      <c r="U4863" t="s">
        <v>78</v>
      </c>
      <c r="W4863" s="2" t="e">
        <f>IF(VLOOKUP(V4863,'reference classification'!$B$1:G4867,6,FALSE)&gt;90,1,0)</f>
        <v>#N/A</v>
      </c>
      <c r="X4863">
        <v>1000000</v>
      </c>
      <c r="Y4863" t="s">
        <v>4371</v>
      </c>
      <c r="Z4863">
        <v>1000000</v>
      </c>
      <c r="AA4863">
        <v>31</v>
      </c>
      <c r="AB4863">
        <v>2000000</v>
      </c>
      <c r="AC4863">
        <v>1000000</v>
      </c>
      <c r="AD4863">
        <v>0</v>
      </c>
      <c r="AE4863" t="b">
        <f t="shared" si="203"/>
        <v>0</v>
      </c>
    </row>
    <row r="4864" spans="1:31" hidden="1">
      <c r="A4864" s="6" t="s">
        <v>6819</v>
      </c>
      <c r="B4864" t="s">
        <v>29</v>
      </c>
      <c r="C4864">
        <v>41</v>
      </c>
      <c r="D4864" t="s">
        <v>9158</v>
      </c>
      <c r="E4864">
        <v>7210110</v>
      </c>
      <c r="F4864" t="s">
        <v>44</v>
      </c>
      <c r="G4864" t="s">
        <v>29</v>
      </c>
      <c r="H4864" t="s">
        <v>237</v>
      </c>
      <c r="I4864">
        <v>0</v>
      </c>
      <c r="J4864">
        <v>1</v>
      </c>
      <c r="K4864">
        <v>0</v>
      </c>
      <c r="L4864" t="s">
        <v>4371</v>
      </c>
      <c r="M4864" t="s">
        <v>34</v>
      </c>
      <c r="N4864">
        <v>1000000</v>
      </c>
      <c r="O4864">
        <f t="shared" si="202"/>
        <v>1000000</v>
      </c>
      <c r="Q4864" t="s">
        <v>35</v>
      </c>
      <c r="R4864">
        <v>0</v>
      </c>
      <c r="S4864">
        <v>24</v>
      </c>
      <c r="T4864" t="s">
        <v>37</v>
      </c>
      <c r="U4864" t="s">
        <v>78</v>
      </c>
      <c r="W4864" s="2" t="e">
        <f>IF(VLOOKUP(V4864,'reference classification'!$B$1:G4868,6,FALSE)&gt;90,1,0)</f>
        <v>#N/A</v>
      </c>
      <c r="X4864">
        <v>1000000</v>
      </c>
      <c r="Y4864" t="s">
        <v>4371</v>
      </c>
      <c r="Z4864">
        <v>1000000</v>
      </c>
      <c r="AA4864">
        <v>31</v>
      </c>
      <c r="AB4864">
        <v>2000000</v>
      </c>
      <c r="AC4864">
        <v>1000000</v>
      </c>
      <c r="AD4864">
        <v>0</v>
      </c>
      <c r="AE4864" t="b">
        <f t="shared" si="203"/>
        <v>0</v>
      </c>
    </row>
    <row r="4865" spans="1:31" hidden="1">
      <c r="A4865" s="6" t="s">
        <v>11457</v>
      </c>
      <c r="B4865" t="s">
        <v>29</v>
      </c>
      <c r="C4865">
        <v>41</v>
      </c>
      <c r="D4865" t="s">
        <v>9160</v>
      </c>
      <c r="F4865" t="s">
        <v>31</v>
      </c>
      <c r="G4865" t="s">
        <v>29</v>
      </c>
      <c r="H4865" t="s">
        <v>237</v>
      </c>
      <c r="I4865">
        <v>0</v>
      </c>
      <c r="J4865">
        <v>1</v>
      </c>
      <c r="K4865">
        <v>0</v>
      </c>
      <c r="L4865" t="s">
        <v>4371</v>
      </c>
      <c r="M4865" t="s">
        <v>34</v>
      </c>
      <c r="N4865">
        <v>500000</v>
      </c>
      <c r="O4865">
        <f t="shared" si="202"/>
        <v>500000</v>
      </c>
      <c r="Q4865" t="s">
        <v>35</v>
      </c>
      <c r="R4865">
        <v>0</v>
      </c>
      <c r="S4865">
        <v>24</v>
      </c>
      <c r="T4865" t="s">
        <v>37</v>
      </c>
      <c r="U4865" t="s">
        <v>78</v>
      </c>
      <c r="W4865" s="2" t="e">
        <f>IF(VLOOKUP(V4865,'reference classification'!$B$1:G4869,6,FALSE)&gt;90,1,0)</f>
        <v>#N/A</v>
      </c>
      <c r="X4865">
        <v>500000</v>
      </c>
      <c r="Y4865" t="s">
        <v>4371</v>
      </c>
      <c r="Z4865">
        <v>500000</v>
      </c>
      <c r="AA4865">
        <v>31</v>
      </c>
      <c r="AB4865">
        <v>1000000</v>
      </c>
      <c r="AC4865">
        <v>500000</v>
      </c>
      <c r="AD4865">
        <v>0</v>
      </c>
      <c r="AE4865" t="b">
        <f t="shared" si="203"/>
        <v>0</v>
      </c>
    </row>
    <row r="4866" spans="1:31" hidden="1">
      <c r="A4866" s="6" t="s">
        <v>11845</v>
      </c>
      <c r="B4866" t="s">
        <v>29</v>
      </c>
      <c r="C4866">
        <v>41</v>
      </c>
      <c r="D4866" t="s">
        <v>6940</v>
      </c>
      <c r="E4866">
        <v>7211410</v>
      </c>
      <c r="F4866" t="s">
        <v>44</v>
      </c>
      <c r="G4866" t="s">
        <v>29</v>
      </c>
      <c r="H4866" t="s">
        <v>237</v>
      </c>
      <c r="I4866">
        <v>0</v>
      </c>
      <c r="J4866">
        <v>1</v>
      </c>
      <c r="K4866">
        <v>0</v>
      </c>
      <c r="L4866" t="s">
        <v>4371</v>
      </c>
      <c r="M4866" t="s">
        <v>34</v>
      </c>
      <c r="N4866">
        <v>400000</v>
      </c>
      <c r="O4866">
        <f t="shared" si="202"/>
        <v>400000</v>
      </c>
      <c r="Q4866" t="s">
        <v>35</v>
      </c>
      <c r="R4866">
        <v>0</v>
      </c>
      <c r="S4866">
        <v>24</v>
      </c>
      <c r="T4866" t="s">
        <v>37</v>
      </c>
      <c r="U4866" t="s">
        <v>78</v>
      </c>
      <c r="W4866" s="2" t="e">
        <f>IF(VLOOKUP(V4866,'reference classification'!$B$1:G4870,6,FALSE)&gt;90,1,0)</f>
        <v>#N/A</v>
      </c>
      <c r="X4866">
        <v>400000</v>
      </c>
      <c r="Y4866" t="s">
        <v>4371</v>
      </c>
      <c r="Z4866">
        <v>400000</v>
      </c>
      <c r="AA4866">
        <v>31</v>
      </c>
      <c r="AB4866">
        <v>800000</v>
      </c>
      <c r="AC4866">
        <v>400000</v>
      </c>
      <c r="AD4866">
        <v>0</v>
      </c>
      <c r="AE4866" t="b">
        <f t="shared" si="203"/>
        <v>0</v>
      </c>
    </row>
    <row r="4867" spans="1:31" hidden="1">
      <c r="A4867" s="6" t="s">
        <v>4234</v>
      </c>
      <c r="B4867" t="s">
        <v>29</v>
      </c>
      <c r="C4867">
        <v>41</v>
      </c>
      <c r="D4867" t="s">
        <v>9163</v>
      </c>
      <c r="E4867">
        <v>3101001</v>
      </c>
      <c r="F4867" t="s">
        <v>44</v>
      </c>
      <c r="G4867" t="s">
        <v>29</v>
      </c>
      <c r="H4867" t="s">
        <v>62</v>
      </c>
      <c r="I4867">
        <v>0</v>
      </c>
      <c r="J4867">
        <v>1</v>
      </c>
      <c r="K4867">
        <v>0</v>
      </c>
      <c r="L4867" t="s">
        <v>4371</v>
      </c>
      <c r="M4867" t="s">
        <v>34</v>
      </c>
      <c r="N4867">
        <v>1000000</v>
      </c>
      <c r="O4867">
        <f t="shared" ref="O4867:O4930" si="204">AC4867</f>
        <v>123496</v>
      </c>
      <c r="Q4867" t="s">
        <v>35</v>
      </c>
      <c r="R4867">
        <v>0</v>
      </c>
      <c r="S4867">
        <v>24</v>
      </c>
      <c r="T4867" t="s">
        <v>37</v>
      </c>
      <c r="U4867" t="s">
        <v>188</v>
      </c>
      <c r="W4867" s="2" t="e">
        <f>IF(VLOOKUP(V4867,'reference classification'!$B$1:G4871,6,FALSE)&gt;90,1,0)</f>
        <v>#N/A</v>
      </c>
      <c r="X4867">
        <v>723496</v>
      </c>
      <c r="Y4867" t="s">
        <v>4371</v>
      </c>
      <c r="Z4867">
        <v>123496</v>
      </c>
      <c r="AA4867">
        <v>-120</v>
      </c>
      <c r="AB4867">
        <v>846992</v>
      </c>
      <c r="AC4867">
        <v>123496</v>
      </c>
      <c r="AD4867">
        <v>0</v>
      </c>
      <c r="AE4867" t="b">
        <f t="shared" ref="AE4867:AE4930" si="205">AB4867=AC4867</f>
        <v>0</v>
      </c>
    </row>
    <row r="4868" spans="1:31" hidden="1">
      <c r="A4868" s="6" t="s">
        <v>11733</v>
      </c>
      <c r="B4868" t="s">
        <v>29</v>
      </c>
      <c r="C4868">
        <v>41</v>
      </c>
      <c r="D4868" t="s">
        <v>9165</v>
      </c>
      <c r="E4868">
        <v>7212310</v>
      </c>
      <c r="F4868" t="s">
        <v>44</v>
      </c>
      <c r="G4868" t="s">
        <v>29</v>
      </c>
      <c r="H4868" t="s">
        <v>237</v>
      </c>
      <c r="I4868">
        <v>0</v>
      </c>
      <c r="J4868">
        <v>1</v>
      </c>
      <c r="K4868">
        <v>0</v>
      </c>
      <c r="L4868" t="s">
        <v>4371</v>
      </c>
      <c r="M4868" t="s">
        <v>34</v>
      </c>
      <c r="N4868">
        <v>600000</v>
      </c>
      <c r="O4868">
        <f t="shared" si="204"/>
        <v>558398</v>
      </c>
      <c r="Q4868" t="s">
        <v>35</v>
      </c>
      <c r="R4868">
        <v>0</v>
      </c>
      <c r="S4868">
        <v>24</v>
      </c>
      <c r="T4868" t="s">
        <v>37</v>
      </c>
      <c r="U4868" t="s">
        <v>78</v>
      </c>
      <c r="W4868" s="2" t="e">
        <f>IF(VLOOKUP(V4868,'reference classification'!$B$1:G4872,6,FALSE)&gt;90,1,0)</f>
        <v>#N/A</v>
      </c>
      <c r="X4868">
        <v>558398</v>
      </c>
      <c r="Y4868" t="s">
        <v>4371</v>
      </c>
      <c r="Z4868">
        <v>558398</v>
      </c>
      <c r="AA4868">
        <v>31</v>
      </c>
      <c r="AB4868">
        <v>1116796</v>
      </c>
      <c r="AC4868">
        <v>558398</v>
      </c>
      <c r="AD4868">
        <v>0</v>
      </c>
      <c r="AE4868" t="b">
        <f t="shared" si="205"/>
        <v>0</v>
      </c>
    </row>
    <row r="4869" spans="1:31" hidden="1">
      <c r="A4869" s="6" t="s">
        <v>10151</v>
      </c>
      <c r="B4869" t="s">
        <v>29</v>
      </c>
      <c r="C4869">
        <v>41</v>
      </c>
      <c r="D4869" t="s">
        <v>9167</v>
      </c>
      <c r="F4869" t="s">
        <v>44</v>
      </c>
      <c r="G4869" t="s">
        <v>29</v>
      </c>
      <c r="H4869" t="s">
        <v>237</v>
      </c>
      <c r="I4869">
        <v>0</v>
      </c>
      <c r="J4869">
        <v>1</v>
      </c>
      <c r="K4869">
        <v>0</v>
      </c>
      <c r="L4869" t="s">
        <v>4371</v>
      </c>
      <c r="M4869" t="s">
        <v>34</v>
      </c>
      <c r="N4869">
        <v>1000000</v>
      </c>
      <c r="O4869">
        <f t="shared" si="204"/>
        <v>1000000</v>
      </c>
      <c r="Q4869" t="s">
        <v>35</v>
      </c>
      <c r="R4869">
        <v>0</v>
      </c>
      <c r="S4869">
        <v>24</v>
      </c>
      <c r="T4869" t="s">
        <v>37</v>
      </c>
      <c r="U4869" t="s">
        <v>78</v>
      </c>
      <c r="W4869" s="2" t="e">
        <f>IF(VLOOKUP(V4869,'reference classification'!$B$1:G4873,6,FALSE)&gt;90,1,0)</f>
        <v>#N/A</v>
      </c>
      <c r="X4869">
        <v>1000000</v>
      </c>
      <c r="Y4869" t="s">
        <v>4371</v>
      </c>
      <c r="Z4869">
        <v>1000000</v>
      </c>
      <c r="AA4869">
        <v>31</v>
      </c>
      <c r="AB4869">
        <v>2000000</v>
      </c>
      <c r="AC4869">
        <v>1000000</v>
      </c>
      <c r="AD4869">
        <v>0</v>
      </c>
      <c r="AE4869" t="b">
        <f t="shared" si="205"/>
        <v>0</v>
      </c>
    </row>
    <row r="4870" spans="1:31" hidden="1">
      <c r="A4870" s="6" t="s">
        <v>4534</v>
      </c>
      <c r="B4870" t="s">
        <v>29</v>
      </c>
      <c r="C4870">
        <v>41</v>
      </c>
      <c r="D4870" t="s">
        <v>5113</v>
      </c>
      <c r="F4870" t="s">
        <v>31</v>
      </c>
      <c r="G4870" t="s">
        <v>29</v>
      </c>
      <c r="H4870" t="s">
        <v>175</v>
      </c>
      <c r="I4870">
        <v>0</v>
      </c>
      <c r="J4870">
        <v>1</v>
      </c>
      <c r="K4870">
        <v>0</v>
      </c>
      <c r="L4870" t="s">
        <v>4371</v>
      </c>
      <c r="M4870" t="s">
        <v>34</v>
      </c>
      <c r="N4870">
        <v>2000000</v>
      </c>
      <c r="O4870">
        <f t="shared" si="204"/>
        <v>429839</v>
      </c>
      <c r="Q4870" t="s">
        <v>35</v>
      </c>
      <c r="R4870">
        <v>0</v>
      </c>
      <c r="S4870">
        <v>24</v>
      </c>
      <c r="T4870" t="s">
        <v>37</v>
      </c>
      <c r="U4870" t="s">
        <v>188</v>
      </c>
      <c r="W4870" s="2" t="e">
        <f>IF(VLOOKUP(V4870,'reference classification'!$B$1:G4874,6,FALSE)&gt;90,1,0)</f>
        <v>#N/A</v>
      </c>
      <c r="X4870">
        <v>1429839</v>
      </c>
      <c r="Y4870" t="s">
        <v>4371</v>
      </c>
      <c r="Z4870">
        <v>429839</v>
      </c>
      <c r="AA4870">
        <v>-61</v>
      </c>
      <c r="AB4870">
        <v>1859678</v>
      </c>
      <c r="AC4870">
        <v>429839</v>
      </c>
      <c r="AD4870">
        <v>0</v>
      </c>
      <c r="AE4870" t="b">
        <f t="shared" si="205"/>
        <v>0</v>
      </c>
    </row>
    <row r="4871" spans="1:31" hidden="1">
      <c r="A4871" s="6" t="s">
        <v>5073</v>
      </c>
      <c r="B4871" t="s">
        <v>29</v>
      </c>
      <c r="C4871">
        <v>41</v>
      </c>
      <c r="D4871" t="s">
        <v>9169</v>
      </c>
      <c r="E4871">
        <v>7212130</v>
      </c>
      <c r="F4871" t="s">
        <v>31</v>
      </c>
      <c r="G4871" t="s">
        <v>29</v>
      </c>
      <c r="H4871" t="s">
        <v>644</v>
      </c>
      <c r="I4871">
        <v>0</v>
      </c>
      <c r="J4871">
        <v>1</v>
      </c>
      <c r="K4871">
        <v>0</v>
      </c>
      <c r="L4871" t="s">
        <v>4371</v>
      </c>
      <c r="M4871" t="s">
        <v>34</v>
      </c>
      <c r="N4871">
        <v>3000000</v>
      </c>
      <c r="O4871">
        <f t="shared" si="204"/>
        <v>879000</v>
      </c>
      <c r="Q4871" t="s">
        <v>35</v>
      </c>
      <c r="R4871">
        <v>0</v>
      </c>
      <c r="S4871">
        <v>24</v>
      </c>
      <c r="T4871" t="s">
        <v>37</v>
      </c>
      <c r="U4871" t="s">
        <v>188</v>
      </c>
      <c r="W4871" s="2" t="e">
        <f>IF(VLOOKUP(V4871,'reference classification'!$B$1:G4875,6,FALSE)&gt;90,1,0)</f>
        <v>#N/A</v>
      </c>
      <c r="X4871">
        <v>2379000</v>
      </c>
      <c r="Y4871" t="s">
        <v>4371</v>
      </c>
      <c r="Z4871">
        <v>879000</v>
      </c>
      <c r="AA4871">
        <v>-24</v>
      </c>
      <c r="AB4871">
        <v>3258000</v>
      </c>
      <c r="AC4871">
        <v>879000</v>
      </c>
      <c r="AD4871">
        <v>0</v>
      </c>
      <c r="AE4871" t="b">
        <f t="shared" si="205"/>
        <v>0</v>
      </c>
    </row>
    <row r="4872" spans="1:31" hidden="1">
      <c r="A4872" s="6" t="s">
        <v>5205</v>
      </c>
      <c r="B4872" t="s">
        <v>29</v>
      </c>
      <c r="C4872">
        <v>41</v>
      </c>
      <c r="D4872" t="s">
        <v>9171</v>
      </c>
      <c r="E4872">
        <v>7210010</v>
      </c>
      <c r="F4872" t="s">
        <v>31</v>
      </c>
      <c r="G4872" t="s">
        <v>29</v>
      </c>
      <c r="H4872" t="s">
        <v>644</v>
      </c>
      <c r="I4872">
        <v>0</v>
      </c>
      <c r="J4872">
        <v>1</v>
      </c>
      <c r="K4872">
        <v>0</v>
      </c>
      <c r="L4872" t="s">
        <v>4371</v>
      </c>
      <c r="M4872" t="s">
        <v>34</v>
      </c>
      <c r="N4872">
        <v>600000</v>
      </c>
      <c r="O4872">
        <f t="shared" si="204"/>
        <v>505681</v>
      </c>
      <c r="Q4872" t="s">
        <v>35</v>
      </c>
      <c r="R4872">
        <v>0</v>
      </c>
      <c r="S4872">
        <v>24</v>
      </c>
      <c r="T4872" t="s">
        <v>37</v>
      </c>
      <c r="U4872" t="s">
        <v>78</v>
      </c>
      <c r="W4872" s="2" t="e">
        <f>IF(VLOOKUP(V4872,'reference classification'!$B$1:G4876,6,FALSE)&gt;90,1,0)</f>
        <v>#N/A</v>
      </c>
      <c r="X4872">
        <v>505681</v>
      </c>
      <c r="Y4872" t="s">
        <v>4371</v>
      </c>
      <c r="Z4872">
        <v>505681</v>
      </c>
      <c r="AA4872">
        <v>31</v>
      </c>
      <c r="AB4872">
        <v>1011362</v>
      </c>
      <c r="AC4872">
        <v>505681</v>
      </c>
      <c r="AD4872">
        <v>0</v>
      </c>
      <c r="AE4872" t="b">
        <f t="shared" si="205"/>
        <v>0</v>
      </c>
    </row>
    <row r="4873" spans="1:31" hidden="1">
      <c r="A4873" s="6" t="s">
        <v>11160</v>
      </c>
      <c r="B4873" t="s">
        <v>29</v>
      </c>
      <c r="C4873">
        <v>41</v>
      </c>
      <c r="D4873" t="s">
        <v>3759</v>
      </c>
      <c r="E4873">
        <v>7211410</v>
      </c>
      <c r="F4873" t="s">
        <v>44</v>
      </c>
      <c r="G4873" t="s">
        <v>29</v>
      </c>
      <c r="H4873" t="s">
        <v>237</v>
      </c>
      <c r="I4873">
        <v>0</v>
      </c>
      <c r="J4873">
        <v>1</v>
      </c>
      <c r="K4873">
        <v>0</v>
      </c>
      <c r="L4873" t="s">
        <v>4371</v>
      </c>
      <c r="M4873" t="s">
        <v>34</v>
      </c>
      <c r="N4873">
        <v>400000</v>
      </c>
      <c r="O4873">
        <f t="shared" si="204"/>
        <v>400000</v>
      </c>
      <c r="Q4873" t="s">
        <v>35</v>
      </c>
      <c r="R4873">
        <v>0</v>
      </c>
      <c r="S4873">
        <v>24</v>
      </c>
      <c r="T4873" t="s">
        <v>37</v>
      </c>
      <c r="U4873" t="s">
        <v>78</v>
      </c>
      <c r="W4873" s="2" t="e">
        <f>IF(VLOOKUP(V4873,'reference classification'!$B$1:G4877,6,FALSE)&gt;90,1,0)</f>
        <v>#N/A</v>
      </c>
      <c r="X4873">
        <v>400000</v>
      </c>
      <c r="Y4873" t="s">
        <v>4371</v>
      </c>
      <c r="Z4873">
        <v>400000</v>
      </c>
      <c r="AA4873">
        <v>31</v>
      </c>
      <c r="AB4873">
        <v>800000</v>
      </c>
      <c r="AC4873">
        <v>400000</v>
      </c>
      <c r="AD4873">
        <v>0</v>
      </c>
      <c r="AE4873" t="b">
        <f t="shared" si="205"/>
        <v>0</v>
      </c>
    </row>
    <row r="4874" spans="1:31" hidden="1">
      <c r="A4874" s="6" t="s">
        <v>7668</v>
      </c>
      <c r="B4874" t="s">
        <v>29</v>
      </c>
      <c r="C4874">
        <v>41</v>
      </c>
      <c r="D4874" t="s">
        <v>9174</v>
      </c>
      <c r="E4874">
        <v>4214010</v>
      </c>
      <c r="F4874" t="s">
        <v>44</v>
      </c>
      <c r="G4874" t="s">
        <v>29</v>
      </c>
      <c r="H4874" t="s">
        <v>62</v>
      </c>
      <c r="I4874">
        <v>0</v>
      </c>
      <c r="J4874">
        <v>1</v>
      </c>
      <c r="K4874">
        <v>0</v>
      </c>
      <c r="L4874" t="s">
        <v>4371</v>
      </c>
      <c r="M4874" t="s">
        <v>81</v>
      </c>
      <c r="N4874">
        <v>5000000</v>
      </c>
      <c r="O4874">
        <f t="shared" si="204"/>
        <v>534478</v>
      </c>
      <c r="Q4874" t="s">
        <v>35</v>
      </c>
      <c r="R4874">
        <v>0</v>
      </c>
      <c r="S4874">
        <v>33</v>
      </c>
      <c r="T4874" t="s">
        <v>37</v>
      </c>
      <c r="U4874" t="s">
        <v>188</v>
      </c>
      <c r="W4874" s="2" t="e">
        <f>IF(VLOOKUP(V4874,'reference classification'!$B$1:G4878,6,FALSE)&gt;90,1,0)</f>
        <v>#N/A</v>
      </c>
      <c r="X4874">
        <v>4284478</v>
      </c>
      <c r="Y4874" t="s">
        <v>4371</v>
      </c>
      <c r="Z4874">
        <v>534478</v>
      </c>
      <c r="AA4874">
        <v>-61</v>
      </c>
      <c r="AB4874">
        <v>4818956</v>
      </c>
      <c r="AC4874">
        <v>534478</v>
      </c>
      <c r="AD4874">
        <v>0</v>
      </c>
      <c r="AE4874" t="b">
        <f t="shared" si="205"/>
        <v>0</v>
      </c>
    </row>
    <row r="4875" spans="1:31" hidden="1">
      <c r="A4875" s="6" t="s">
        <v>10265</v>
      </c>
      <c r="B4875" t="s">
        <v>29</v>
      </c>
      <c r="C4875">
        <v>41</v>
      </c>
      <c r="D4875" t="s">
        <v>9176</v>
      </c>
      <c r="E4875">
        <v>7210130</v>
      </c>
      <c r="F4875" t="s">
        <v>31</v>
      </c>
      <c r="G4875" t="s">
        <v>29</v>
      </c>
      <c r="H4875" t="s">
        <v>237</v>
      </c>
      <c r="I4875">
        <v>0</v>
      </c>
      <c r="J4875">
        <v>1</v>
      </c>
      <c r="K4875">
        <v>0</v>
      </c>
      <c r="L4875" t="s">
        <v>4371</v>
      </c>
      <c r="M4875" t="s">
        <v>34</v>
      </c>
      <c r="N4875">
        <v>600000</v>
      </c>
      <c r="O4875">
        <f t="shared" si="204"/>
        <v>464307</v>
      </c>
      <c r="Q4875" t="s">
        <v>35</v>
      </c>
      <c r="R4875">
        <v>0</v>
      </c>
      <c r="S4875">
        <v>24</v>
      </c>
      <c r="T4875" t="s">
        <v>37</v>
      </c>
      <c r="U4875" t="s">
        <v>78</v>
      </c>
      <c r="W4875" s="2" t="e">
        <f>IF(VLOOKUP(V4875,'reference classification'!$B$1:G4879,6,FALSE)&gt;90,1,0)</f>
        <v>#N/A</v>
      </c>
      <c r="X4875">
        <v>464307</v>
      </c>
      <c r="Y4875" t="s">
        <v>4371</v>
      </c>
      <c r="Z4875">
        <v>464307</v>
      </c>
      <c r="AA4875">
        <v>31</v>
      </c>
      <c r="AB4875">
        <v>928614</v>
      </c>
      <c r="AC4875">
        <v>464307</v>
      </c>
      <c r="AD4875">
        <v>0</v>
      </c>
      <c r="AE4875" t="b">
        <f t="shared" si="205"/>
        <v>0</v>
      </c>
    </row>
    <row r="4876" spans="1:31" hidden="1">
      <c r="A4876" s="6" t="s">
        <v>5528</v>
      </c>
      <c r="B4876" t="s">
        <v>29</v>
      </c>
      <c r="C4876">
        <v>41</v>
      </c>
      <c r="D4876" t="s">
        <v>8979</v>
      </c>
      <c r="F4876" t="s">
        <v>44</v>
      </c>
      <c r="G4876" t="s">
        <v>29</v>
      </c>
      <c r="H4876" t="s">
        <v>237</v>
      </c>
      <c r="I4876">
        <v>0</v>
      </c>
      <c r="J4876">
        <v>1</v>
      </c>
      <c r="K4876">
        <v>0</v>
      </c>
      <c r="L4876" t="s">
        <v>4371</v>
      </c>
      <c r="M4876" t="s">
        <v>34</v>
      </c>
      <c r="N4876">
        <v>1500000</v>
      </c>
      <c r="O4876">
        <f t="shared" si="204"/>
        <v>373257</v>
      </c>
      <c r="Q4876" t="s">
        <v>35</v>
      </c>
      <c r="R4876">
        <v>0</v>
      </c>
      <c r="S4876">
        <v>24</v>
      </c>
      <c r="T4876" t="s">
        <v>37</v>
      </c>
      <c r="U4876" t="s">
        <v>188</v>
      </c>
      <c r="W4876" s="2" t="e">
        <f>IF(VLOOKUP(V4876,'reference classification'!$B$1:G4880,6,FALSE)&gt;90,1,0)</f>
        <v>#N/A</v>
      </c>
      <c r="X4876">
        <v>373257</v>
      </c>
      <c r="Y4876" t="s">
        <v>4371</v>
      </c>
      <c r="Z4876">
        <v>373257</v>
      </c>
      <c r="AA4876">
        <v>31</v>
      </c>
      <c r="AB4876">
        <v>746514</v>
      </c>
      <c r="AC4876">
        <v>373257</v>
      </c>
      <c r="AD4876">
        <v>0</v>
      </c>
      <c r="AE4876" t="b">
        <f t="shared" si="205"/>
        <v>0</v>
      </c>
    </row>
    <row r="4877" spans="1:31" hidden="1">
      <c r="A4877" s="6" t="s">
        <v>5152</v>
      </c>
      <c r="B4877" t="s">
        <v>29</v>
      </c>
      <c r="C4877">
        <v>41</v>
      </c>
      <c r="D4877" t="s">
        <v>3249</v>
      </c>
      <c r="E4877">
        <v>7212110</v>
      </c>
      <c r="F4877" t="s">
        <v>44</v>
      </c>
      <c r="G4877" t="s">
        <v>29</v>
      </c>
      <c r="H4877" t="s">
        <v>237</v>
      </c>
      <c r="I4877">
        <v>0</v>
      </c>
      <c r="J4877">
        <v>1</v>
      </c>
      <c r="K4877">
        <v>0</v>
      </c>
      <c r="L4877" t="s">
        <v>4371</v>
      </c>
      <c r="M4877" t="s">
        <v>34</v>
      </c>
      <c r="N4877">
        <v>600000</v>
      </c>
      <c r="O4877">
        <f t="shared" si="204"/>
        <v>272879</v>
      </c>
      <c r="Q4877" t="s">
        <v>35</v>
      </c>
      <c r="R4877">
        <v>0</v>
      </c>
      <c r="S4877">
        <v>24</v>
      </c>
      <c r="T4877" t="s">
        <v>37</v>
      </c>
      <c r="U4877" t="s">
        <v>78</v>
      </c>
      <c r="W4877" s="2" t="e">
        <f>IF(VLOOKUP(V4877,'reference classification'!$B$1:G4881,6,FALSE)&gt;90,1,0)</f>
        <v>#N/A</v>
      </c>
      <c r="X4877">
        <v>272879</v>
      </c>
      <c r="Y4877" t="s">
        <v>4371</v>
      </c>
      <c r="Z4877">
        <v>272879</v>
      </c>
      <c r="AA4877">
        <v>31</v>
      </c>
      <c r="AB4877">
        <v>545758</v>
      </c>
      <c r="AC4877">
        <v>272879</v>
      </c>
      <c r="AD4877">
        <v>0</v>
      </c>
      <c r="AE4877" t="b">
        <f t="shared" si="205"/>
        <v>0</v>
      </c>
    </row>
    <row r="4878" spans="1:31" hidden="1">
      <c r="A4878" s="6" t="s">
        <v>6847</v>
      </c>
      <c r="B4878" t="s">
        <v>29</v>
      </c>
      <c r="C4878">
        <v>41</v>
      </c>
      <c r="D4878" t="s">
        <v>9180</v>
      </c>
      <c r="E4878">
        <v>7212270</v>
      </c>
      <c r="F4878" t="s">
        <v>44</v>
      </c>
      <c r="G4878" t="s">
        <v>29</v>
      </c>
      <c r="H4878" t="s">
        <v>327</v>
      </c>
      <c r="I4878">
        <v>0</v>
      </c>
      <c r="J4878">
        <v>1</v>
      </c>
      <c r="K4878">
        <v>0</v>
      </c>
      <c r="L4878" t="s">
        <v>4371</v>
      </c>
      <c r="M4878" t="s">
        <v>34</v>
      </c>
      <c r="N4878">
        <v>600000</v>
      </c>
      <c r="O4878">
        <f t="shared" si="204"/>
        <v>29871</v>
      </c>
      <c r="Q4878" t="s">
        <v>35</v>
      </c>
      <c r="R4878">
        <v>0</v>
      </c>
      <c r="S4878">
        <v>24</v>
      </c>
      <c r="T4878" t="s">
        <v>37</v>
      </c>
      <c r="U4878" t="s">
        <v>78</v>
      </c>
      <c r="W4878" s="2" t="e">
        <f>IF(VLOOKUP(V4878,'reference classification'!$B$1:G4882,6,FALSE)&gt;90,1,0)</f>
        <v>#N/A</v>
      </c>
      <c r="X4878">
        <v>29871</v>
      </c>
      <c r="Y4878" t="s">
        <v>4371</v>
      </c>
      <c r="Z4878">
        <v>29871</v>
      </c>
      <c r="AA4878">
        <v>31</v>
      </c>
      <c r="AB4878">
        <v>59742</v>
      </c>
      <c r="AC4878">
        <v>29871</v>
      </c>
      <c r="AD4878">
        <v>0</v>
      </c>
      <c r="AE4878" t="b">
        <f t="shared" si="205"/>
        <v>0</v>
      </c>
    </row>
    <row r="4879" spans="1:31" hidden="1">
      <c r="A4879" s="6" t="s">
        <v>6847</v>
      </c>
      <c r="B4879" t="s">
        <v>29</v>
      </c>
      <c r="C4879">
        <v>41</v>
      </c>
      <c r="D4879" t="s">
        <v>9182</v>
      </c>
      <c r="F4879" t="s">
        <v>44</v>
      </c>
      <c r="G4879" t="s">
        <v>29</v>
      </c>
      <c r="H4879" t="s">
        <v>237</v>
      </c>
      <c r="I4879">
        <v>0</v>
      </c>
      <c r="J4879">
        <v>1</v>
      </c>
      <c r="K4879">
        <v>0</v>
      </c>
      <c r="L4879" t="s">
        <v>4371</v>
      </c>
      <c r="M4879" t="s">
        <v>34</v>
      </c>
      <c r="N4879">
        <v>900000</v>
      </c>
      <c r="O4879">
        <f t="shared" si="204"/>
        <v>363423</v>
      </c>
      <c r="Q4879" t="s">
        <v>35</v>
      </c>
      <c r="R4879">
        <v>0</v>
      </c>
      <c r="S4879">
        <v>24</v>
      </c>
      <c r="T4879" t="s">
        <v>37</v>
      </c>
      <c r="U4879" t="s">
        <v>78</v>
      </c>
      <c r="W4879" s="2" t="e">
        <f>IF(VLOOKUP(V4879,'reference classification'!$B$1:G4883,6,FALSE)&gt;90,1,0)</f>
        <v>#N/A</v>
      </c>
      <c r="X4879">
        <v>363423</v>
      </c>
      <c r="Y4879" t="s">
        <v>4371</v>
      </c>
      <c r="Z4879">
        <v>363423</v>
      </c>
      <c r="AA4879">
        <v>31</v>
      </c>
      <c r="AB4879">
        <v>726846</v>
      </c>
      <c r="AC4879">
        <v>363423</v>
      </c>
      <c r="AD4879">
        <v>0</v>
      </c>
      <c r="AE4879" t="b">
        <f t="shared" si="205"/>
        <v>0</v>
      </c>
    </row>
    <row r="4880" spans="1:31" hidden="1">
      <c r="A4880" s="6" t="s">
        <v>11574</v>
      </c>
      <c r="B4880" t="s">
        <v>29</v>
      </c>
      <c r="C4880">
        <v>41</v>
      </c>
      <c r="D4880" t="s">
        <v>9184</v>
      </c>
      <c r="E4880">
        <v>7211410</v>
      </c>
      <c r="F4880" t="s">
        <v>44</v>
      </c>
      <c r="G4880" t="s">
        <v>29</v>
      </c>
      <c r="H4880" t="s">
        <v>237</v>
      </c>
      <c r="I4880">
        <v>0</v>
      </c>
      <c r="J4880">
        <v>1</v>
      </c>
      <c r="K4880">
        <v>0</v>
      </c>
      <c r="L4880" t="s">
        <v>4371</v>
      </c>
      <c r="M4880" t="s">
        <v>34</v>
      </c>
      <c r="N4880">
        <v>1000000</v>
      </c>
      <c r="O4880">
        <f t="shared" si="204"/>
        <v>1000000</v>
      </c>
      <c r="Q4880" t="s">
        <v>35</v>
      </c>
      <c r="R4880">
        <v>0</v>
      </c>
      <c r="S4880">
        <v>24</v>
      </c>
      <c r="T4880" t="s">
        <v>37</v>
      </c>
      <c r="U4880" t="s">
        <v>78</v>
      </c>
      <c r="W4880" s="2" t="e">
        <f>IF(VLOOKUP(V4880,'reference classification'!$B$1:G4884,6,FALSE)&gt;90,1,0)</f>
        <v>#N/A</v>
      </c>
      <c r="X4880">
        <v>1000000</v>
      </c>
      <c r="Y4880" t="s">
        <v>4371</v>
      </c>
      <c r="Z4880">
        <v>1000000</v>
      </c>
      <c r="AA4880">
        <v>31</v>
      </c>
      <c r="AB4880">
        <v>2000000</v>
      </c>
      <c r="AC4880">
        <v>1000000</v>
      </c>
      <c r="AD4880">
        <v>0</v>
      </c>
      <c r="AE4880" t="b">
        <f t="shared" si="205"/>
        <v>0</v>
      </c>
    </row>
    <row r="4881" spans="1:31" hidden="1">
      <c r="A4881" s="6" t="s">
        <v>6582</v>
      </c>
      <c r="B4881" t="s">
        <v>29</v>
      </c>
      <c r="C4881">
        <v>41</v>
      </c>
      <c r="D4881" t="s">
        <v>9186</v>
      </c>
      <c r="E4881">
        <v>7212230</v>
      </c>
      <c r="F4881" t="s">
        <v>44</v>
      </c>
      <c r="G4881" t="s">
        <v>29</v>
      </c>
      <c r="H4881" t="s">
        <v>237</v>
      </c>
      <c r="I4881">
        <v>0</v>
      </c>
      <c r="J4881">
        <v>1</v>
      </c>
      <c r="K4881">
        <v>0</v>
      </c>
      <c r="L4881" t="s">
        <v>4371</v>
      </c>
      <c r="M4881" t="s">
        <v>34</v>
      </c>
      <c r="N4881">
        <v>600000</v>
      </c>
      <c r="O4881">
        <f t="shared" si="204"/>
        <v>371695</v>
      </c>
      <c r="Q4881" t="s">
        <v>35</v>
      </c>
      <c r="R4881">
        <v>0</v>
      </c>
      <c r="S4881">
        <v>24</v>
      </c>
      <c r="T4881" t="s">
        <v>37</v>
      </c>
      <c r="U4881" t="s">
        <v>78</v>
      </c>
      <c r="W4881" s="2" t="e">
        <f>IF(VLOOKUP(V4881,'reference classification'!$B$1:G4885,6,FALSE)&gt;90,1,0)</f>
        <v>#N/A</v>
      </c>
      <c r="X4881">
        <v>371695</v>
      </c>
      <c r="Y4881" t="s">
        <v>4371</v>
      </c>
      <c r="Z4881">
        <v>371695</v>
      </c>
      <c r="AA4881">
        <v>31</v>
      </c>
      <c r="AB4881">
        <v>743390</v>
      </c>
      <c r="AC4881">
        <v>371695</v>
      </c>
      <c r="AD4881">
        <v>0</v>
      </c>
      <c r="AE4881" t="b">
        <f t="shared" si="205"/>
        <v>0</v>
      </c>
    </row>
    <row r="4882" spans="1:31" hidden="1">
      <c r="A4882" s="6" t="s">
        <v>7560</v>
      </c>
      <c r="B4882" t="s">
        <v>29</v>
      </c>
      <c r="C4882">
        <v>41</v>
      </c>
      <c r="D4882" t="s">
        <v>9188</v>
      </c>
      <c r="E4882">
        <v>7212290</v>
      </c>
      <c r="F4882" t="s">
        <v>44</v>
      </c>
      <c r="G4882" t="s">
        <v>29</v>
      </c>
      <c r="H4882" t="s">
        <v>4370</v>
      </c>
      <c r="I4882">
        <v>0</v>
      </c>
      <c r="J4882">
        <v>1</v>
      </c>
      <c r="K4882">
        <v>0</v>
      </c>
      <c r="L4882" t="s">
        <v>4371</v>
      </c>
      <c r="M4882" t="s">
        <v>34</v>
      </c>
      <c r="N4882">
        <v>1000000</v>
      </c>
      <c r="O4882">
        <f t="shared" si="204"/>
        <v>916096</v>
      </c>
      <c r="Q4882" t="s">
        <v>35</v>
      </c>
      <c r="R4882">
        <v>0</v>
      </c>
      <c r="S4882">
        <v>24</v>
      </c>
      <c r="T4882" t="s">
        <v>37</v>
      </c>
      <c r="U4882" t="s">
        <v>78</v>
      </c>
      <c r="W4882" s="2" t="e">
        <f>IF(VLOOKUP(V4882,'reference classification'!$B$1:G4886,6,FALSE)&gt;90,1,0)</f>
        <v>#N/A</v>
      </c>
      <c r="X4882">
        <v>916096</v>
      </c>
      <c r="Y4882" t="s">
        <v>4371</v>
      </c>
      <c r="Z4882">
        <v>916096</v>
      </c>
      <c r="AA4882">
        <v>31</v>
      </c>
      <c r="AB4882">
        <v>1832192</v>
      </c>
      <c r="AC4882">
        <v>916096</v>
      </c>
      <c r="AD4882">
        <v>0</v>
      </c>
      <c r="AE4882" t="b">
        <f t="shared" si="205"/>
        <v>0</v>
      </c>
    </row>
    <row r="4883" spans="1:31" hidden="1">
      <c r="A4883" s="6" t="s">
        <v>9712</v>
      </c>
      <c r="B4883" t="s">
        <v>29</v>
      </c>
      <c r="C4883">
        <v>41</v>
      </c>
      <c r="D4883" t="s">
        <v>9190</v>
      </c>
      <c r="F4883" t="s">
        <v>44</v>
      </c>
      <c r="G4883" t="s">
        <v>29</v>
      </c>
      <c r="H4883" t="s">
        <v>283</v>
      </c>
      <c r="I4883">
        <v>0</v>
      </c>
      <c r="J4883">
        <v>1</v>
      </c>
      <c r="K4883">
        <v>0</v>
      </c>
      <c r="L4883" t="s">
        <v>4371</v>
      </c>
      <c r="M4883" t="s">
        <v>34</v>
      </c>
      <c r="N4883">
        <v>600000</v>
      </c>
      <c r="O4883">
        <f t="shared" si="204"/>
        <v>521748</v>
      </c>
      <c r="Q4883" t="s">
        <v>35</v>
      </c>
      <c r="R4883">
        <v>0</v>
      </c>
      <c r="S4883">
        <v>24</v>
      </c>
      <c r="T4883" t="s">
        <v>37</v>
      </c>
      <c r="U4883" t="s">
        <v>78</v>
      </c>
      <c r="W4883" s="2" t="e">
        <f>IF(VLOOKUP(V4883,'reference classification'!$B$1:G4887,6,FALSE)&gt;90,1,0)</f>
        <v>#N/A</v>
      </c>
      <c r="X4883">
        <v>521748</v>
      </c>
      <c r="Y4883" t="s">
        <v>4371</v>
      </c>
      <c r="Z4883">
        <v>521748</v>
      </c>
      <c r="AA4883">
        <v>31</v>
      </c>
      <c r="AB4883">
        <v>1043496</v>
      </c>
      <c r="AC4883">
        <v>521748</v>
      </c>
      <c r="AD4883">
        <v>0</v>
      </c>
      <c r="AE4883" t="b">
        <f t="shared" si="205"/>
        <v>0</v>
      </c>
    </row>
    <row r="4884" spans="1:31" hidden="1">
      <c r="A4884" s="6" t="s">
        <v>11578</v>
      </c>
      <c r="B4884" t="s">
        <v>29</v>
      </c>
      <c r="C4884">
        <v>41</v>
      </c>
      <c r="D4884" t="s">
        <v>9192</v>
      </c>
      <c r="E4884">
        <v>3313033</v>
      </c>
      <c r="F4884" t="s">
        <v>44</v>
      </c>
      <c r="G4884" t="s">
        <v>29</v>
      </c>
      <c r="H4884" t="s">
        <v>327</v>
      </c>
      <c r="I4884">
        <v>0</v>
      </c>
      <c r="J4884">
        <v>1</v>
      </c>
      <c r="K4884">
        <v>0</v>
      </c>
      <c r="L4884" t="s">
        <v>4205</v>
      </c>
      <c r="M4884" t="s">
        <v>81</v>
      </c>
      <c r="N4884">
        <v>750000</v>
      </c>
      <c r="O4884">
        <f t="shared" si="204"/>
        <v>22300</v>
      </c>
      <c r="Q4884" t="s">
        <v>35</v>
      </c>
      <c r="R4884">
        <v>9.41</v>
      </c>
      <c r="S4884">
        <v>1.66</v>
      </c>
      <c r="T4884" t="s">
        <v>77</v>
      </c>
      <c r="U4884" t="s">
        <v>78</v>
      </c>
      <c r="W4884" s="2" t="e">
        <f>IF(VLOOKUP(V4884,'reference classification'!$B$1:G4888,6,FALSE)&gt;90,1,0)</f>
        <v>#N/A</v>
      </c>
      <c r="X4884">
        <v>285000</v>
      </c>
      <c r="Y4884" t="s">
        <v>4205</v>
      </c>
      <c r="Z4884">
        <v>22300</v>
      </c>
      <c r="AA4884">
        <v>0</v>
      </c>
      <c r="AB4884">
        <v>307300</v>
      </c>
      <c r="AC4884">
        <v>22300</v>
      </c>
      <c r="AD4884">
        <v>0</v>
      </c>
      <c r="AE4884" t="b">
        <f t="shared" si="205"/>
        <v>0</v>
      </c>
    </row>
    <row r="4885" spans="1:31" hidden="1">
      <c r="A4885" s="6" t="s">
        <v>11657</v>
      </c>
      <c r="B4885" t="s">
        <v>29</v>
      </c>
      <c r="C4885">
        <v>41</v>
      </c>
      <c r="D4885" t="s">
        <v>9194</v>
      </c>
      <c r="F4885" t="s">
        <v>31</v>
      </c>
      <c r="G4885" t="s">
        <v>29</v>
      </c>
      <c r="H4885" t="s">
        <v>237</v>
      </c>
      <c r="I4885">
        <v>0</v>
      </c>
      <c r="J4885">
        <v>1</v>
      </c>
      <c r="K4885">
        <v>0</v>
      </c>
      <c r="L4885" t="s">
        <v>4371</v>
      </c>
      <c r="M4885" t="s">
        <v>34</v>
      </c>
      <c r="N4885">
        <v>1000000</v>
      </c>
      <c r="O4885">
        <f t="shared" si="204"/>
        <v>590448</v>
      </c>
      <c r="Q4885" t="s">
        <v>35</v>
      </c>
      <c r="R4885">
        <v>0</v>
      </c>
      <c r="S4885">
        <v>24</v>
      </c>
      <c r="T4885" t="s">
        <v>37</v>
      </c>
      <c r="U4885" t="s">
        <v>78</v>
      </c>
      <c r="W4885" s="2" t="e">
        <f>IF(VLOOKUP(V4885,'reference classification'!$B$1:G4889,6,FALSE)&gt;90,1,0)</f>
        <v>#N/A</v>
      </c>
      <c r="X4885">
        <v>590448</v>
      </c>
      <c r="Y4885" t="s">
        <v>4371</v>
      </c>
      <c r="Z4885">
        <v>590448</v>
      </c>
      <c r="AA4885">
        <v>31</v>
      </c>
      <c r="AB4885">
        <v>1180896</v>
      </c>
      <c r="AC4885">
        <v>590448</v>
      </c>
      <c r="AD4885">
        <v>0</v>
      </c>
      <c r="AE4885" t="b">
        <f t="shared" si="205"/>
        <v>0</v>
      </c>
    </row>
    <row r="4886" spans="1:31" hidden="1">
      <c r="A4886" s="6" t="s">
        <v>6571</v>
      </c>
      <c r="B4886" t="s">
        <v>29</v>
      </c>
      <c r="C4886">
        <v>41</v>
      </c>
      <c r="D4886" t="s">
        <v>9196</v>
      </c>
      <c r="E4886">
        <v>3101001</v>
      </c>
      <c r="F4886" t="s">
        <v>44</v>
      </c>
      <c r="G4886" t="s">
        <v>29</v>
      </c>
      <c r="H4886" t="s">
        <v>62</v>
      </c>
      <c r="I4886">
        <v>0</v>
      </c>
      <c r="J4886">
        <v>1</v>
      </c>
      <c r="K4886">
        <v>1</v>
      </c>
      <c r="L4886" t="s">
        <v>4433</v>
      </c>
      <c r="M4886" t="s">
        <v>81</v>
      </c>
      <c r="N4886">
        <v>500000</v>
      </c>
      <c r="O4886">
        <f t="shared" si="204"/>
        <v>41700</v>
      </c>
      <c r="Q4886" t="s">
        <v>35</v>
      </c>
      <c r="R4886">
        <v>3</v>
      </c>
      <c r="S4886">
        <v>3</v>
      </c>
      <c r="T4886" t="s">
        <v>37</v>
      </c>
      <c r="U4886" t="s">
        <v>2261</v>
      </c>
      <c r="W4886" s="2" t="e">
        <f>IF(VLOOKUP(V4886,'reference classification'!$B$1:G4890,6,FALSE)&gt;90,1,0)</f>
        <v>#N/A</v>
      </c>
      <c r="X4886">
        <v>291500</v>
      </c>
      <c r="Y4886" t="s">
        <v>4433</v>
      </c>
      <c r="Z4886">
        <v>41700</v>
      </c>
      <c r="AA4886">
        <v>31</v>
      </c>
      <c r="AB4886">
        <v>333200</v>
      </c>
      <c r="AC4886">
        <v>41700</v>
      </c>
      <c r="AD4886">
        <v>0</v>
      </c>
      <c r="AE4886" t="b">
        <f t="shared" si="205"/>
        <v>0</v>
      </c>
    </row>
    <row r="4887" spans="1:31" hidden="1">
      <c r="A4887" s="6" t="s">
        <v>6694</v>
      </c>
      <c r="B4887" t="s">
        <v>29</v>
      </c>
      <c r="C4887">
        <v>41</v>
      </c>
      <c r="D4887" t="s">
        <v>9198</v>
      </c>
      <c r="F4887" t="s">
        <v>44</v>
      </c>
      <c r="G4887" t="s">
        <v>29</v>
      </c>
      <c r="H4887" t="s">
        <v>237</v>
      </c>
      <c r="I4887">
        <v>0</v>
      </c>
      <c r="J4887">
        <v>1</v>
      </c>
      <c r="K4887">
        <v>0</v>
      </c>
      <c r="L4887" t="s">
        <v>4371</v>
      </c>
      <c r="M4887" t="s">
        <v>34</v>
      </c>
      <c r="N4887">
        <v>900000</v>
      </c>
      <c r="O4887">
        <f t="shared" si="204"/>
        <v>555423</v>
      </c>
      <c r="Q4887" t="s">
        <v>35</v>
      </c>
      <c r="R4887">
        <v>0</v>
      </c>
      <c r="S4887">
        <v>24</v>
      </c>
      <c r="T4887" t="s">
        <v>37</v>
      </c>
      <c r="U4887" t="s">
        <v>78</v>
      </c>
      <c r="W4887" s="2" t="e">
        <f>IF(VLOOKUP(V4887,'reference classification'!$B$1:G4891,6,FALSE)&gt;90,1,0)</f>
        <v>#N/A</v>
      </c>
      <c r="X4887">
        <v>555423</v>
      </c>
      <c r="Y4887" t="s">
        <v>4371</v>
      </c>
      <c r="Z4887">
        <v>555423</v>
      </c>
      <c r="AA4887">
        <v>31</v>
      </c>
      <c r="AB4887">
        <v>1110846</v>
      </c>
      <c r="AC4887">
        <v>555423</v>
      </c>
      <c r="AD4887">
        <v>0</v>
      </c>
      <c r="AE4887" t="b">
        <f t="shared" si="205"/>
        <v>0</v>
      </c>
    </row>
    <row r="4888" spans="1:31" hidden="1">
      <c r="A4888" s="6" t="s">
        <v>9867</v>
      </c>
      <c r="B4888" t="s">
        <v>29</v>
      </c>
      <c r="C4888">
        <v>41</v>
      </c>
      <c r="D4888" t="s">
        <v>9200</v>
      </c>
      <c r="E4888">
        <v>3313010</v>
      </c>
      <c r="F4888" t="s">
        <v>44</v>
      </c>
      <c r="G4888" t="s">
        <v>29</v>
      </c>
      <c r="H4888" t="s">
        <v>3501</v>
      </c>
      <c r="I4888">
        <v>0</v>
      </c>
      <c r="J4888">
        <v>1</v>
      </c>
      <c r="K4888">
        <v>0</v>
      </c>
      <c r="L4888" t="s">
        <v>4205</v>
      </c>
      <c r="M4888" t="s">
        <v>81</v>
      </c>
      <c r="N4888">
        <v>10000000</v>
      </c>
      <c r="O4888">
        <f t="shared" si="204"/>
        <v>135000</v>
      </c>
      <c r="Q4888" t="s">
        <v>35</v>
      </c>
      <c r="R4888">
        <v>26.89</v>
      </c>
      <c r="S4888">
        <v>12</v>
      </c>
      <c r="T4888" t="s">
        <v>77</v>
      </c>
      <c r="U4888" t="s">
        <v>2218</v>
      </c>
      <c r="W4888" s="2" t="e">
        <f>IF(VLOOKUP(V4888,'reference classification'!$B$1:G4892,6,FALSE)&gt;90,1,0)</f>
        <v>#N/A</v>
      </c>
      <c r="X4888">
        <v>9865000</v>
      </c>
      <c r="Y4888" t="s">
        <v>4205</v>
      </c>
      <c r="Z4888">
        <v>135000</v>
      </c>
      <c r="AA4888">
        <v>0</v>
      </c>
      <c r="AB4888">
        <v>10000000</v>
      </c>
      <c r="AC4888">
        <v>135000</v>
      </c>
      <c r="AD4888">
        <v>0</v>
      </c>
      <c r="AE4888" t="b">
        <f t="shared" si="205"/>
        <v>0</v>
      </c>
    </row>
    <row r="4889" spans="1:31" hidden="1">
      <c r="A4889" s="6" t="s">
        <v>11168</v>
      </c>
      <c r="B4889" t="s">
        <v>29</v>
      </c>
      <c r="C4889">
        <v>41</v>
      </c>
      <c r="D4889" t="s">
        <v>9202</v>
      </c>
      <c r="F4889" t="s">
        <v>31</v>
      </c>
      <c r="G4889" t="s">
        <v>29</v>
      </c>
      <c r="H4889" t="s">
        <v>237</v>
      </c>
      <c r="I4889">
        <v>0</v>
      </c>
      <c r="J4889">
        <v>1</v>
      </c>
      <c r="K4889">
        <v>0</v>
      </c>
      <c r="L4889" t="s">
        <v>5122</v>
      </c>
      <c r="M4889" t="s">
        <v>34</v>
      </c>
      <c r="N4889">
        <v>346000</v>
      </c>
      <c r="O4889">
        <f t="shared" si="204"/>
        <v>297790</v>
      </c>
      <c r="Q4889" t="s">
        <v>35</v>
      </c>
      <c r="R4889">
        <v>0</v>
      </c>
      <c r="S4889">
        <v>42</v>
      </c>
      <c r="T4889" t="s">
        <v>37</v>
      </c>
      <c r="U4889" t="s">
        <v>4831</v>
      </c>
      <c r="W4889" s="2" t="e">
        <f>IF(VLOOKUP(V4889,'reference classification'!$B$1:G4893,6,FALSE)&gt;90,1,0)</f>
        <v>#N/A</v>
      </c>
      <c r="X4889">
        <v>297790</v>
      </c>
      <c r="Y4889" t="s">
        <v>5122</v>
      </c>
      <c r="Z4889">
        <v>297790</v>
      </c>
      <c r="AA4889">
        <v>31</v>
      </c>
      <c r="AB4889">
        <v>595580</v>
      </c>
      <c r="AC4889">
        <v>297790</v>
      </c>
      <c r="AD4889">
        <v>0</v>
      </c>
      <c r="AE4889" t="b">
        <f t="shared" si="205"/>
        <v>0</v>
      </c>
    </row>
    <row r="4890" spans="1:31" hidden="1">
      <c r="A4890" s="6" t="s">
        <v>5167</v>
      </c>
      <c r="B4890" t="s">
        <v>29</v>
      </c>
      <c r="C4890">
        <v>41</v>
      </c>
      <c r="D4890" t="s">
        <v>845</v>
      </c>
      <c r="F4890" t="s">
        <v>31</v>
      </c>
      <c r="G4890" t="s">
        <v>29</v>
      </c>
      <c r="H4890" t="s">
        <v>237</v>
      </c>
      <c r="I4890">
        <v>0</v>
      </c>
      <c r="J4890">
        <v>1</v>
      </c>
      <c r="K4890">
        <v>0</v>
      </c>
      <c r="L4890" t="s">
        <v>4371</v>
      </c>
      <c r="M4890" t="s">
        <v>34</v>
      </c>
      <c r="N4890">
        <v>500000</v>
      </c>
      <c r="O4890">
        <f t="shared" si="204"/>
        <v>222712</v>
      </c>
      <c r="Q4890" t="s">
        <v>35</v>
      </c>
      <c r="R4890">
        <v>0</v>
      </c>
      <c r="S4890">
        <v>24</v>
      </c>
      <c r="T4890" t="s">
        <v>37</v>
      </c>
      <c r="U4890" t="s">
        <v>78</v>
      </c>
      <c r="W4890" s="2" t="e">
        <f>IF(VLOOKUP(V4890,'reference classification'!$B$1:G4894,6,FALSE)&gt;90,1,0)</f>
        <v>#N/A</v>
      </c>
      <c r="X4890">
        <v>222712</v>
      </c>
      <c r="Y4890" t="s">
        <v>4371</v>
      </c>
      <c r="Z4890">
        <v>222712</v>
      </c>
      <c r="AA4890">
        <v>31</v>
      </c>
      <c r="AB4890">
        <v>445424</v>
      </c>
      <c r="AC4890">
        <v>222712</v>
      </c>
      <c r="AD4890">
        <v>0</v>
      </c>
      <c r="AE4890" t="b">
        <f t="shared" si="205"/>
        <v>0</v>
      </c>
    </row>
    <row r="4891" spans="1:31" hidden="1">
      <c r="A4891" s="6" t="s">
        <v>5030</v>
      </c>
      <c r="B4891" t="s">
        <v>29</v>
      </c>
      <c r="C4891">
        <v>41</v>
      </c>
      <c r="D4891" t="s">
        <v>9205</v>
      </c>
      <c r="E4891">
        <v>7212230</v>
      </c>
      <c r="F4891" t="s">
        <v>44</v>
      </c>
      <c r="G4891" t="s">
        <v>29</v>
      </c>
      <c r="H4891" t="s">
        <v>237</v>
      </c>
      <c r="I4891">
        <v>0</v>
      </c>
      <c r="J4891">
        <v>1</v>
      </c>
      <c r="K4891">
        <v>0</v>
      </c>
      <c r="L4891" t="s">
        <v>4371</v>
      </c>
      <c r="M4891" t="s">
        <v>34</v>
      </c>
      <c r="N4891">
        <v>600000</v>
      </c>
      <c r="O4891">
        <f t="shared" si="204"/>
        <v>27</v>
      </c>
      <c r="Q4891" t="s">
        <v>35</v>
      </c>
      <c r="R4891">
        <v>0</v>
      </c>
      <c r="S4891">
        <v>24</v>
      </c>
      <c r="T4891" t="s">
        <v>37</v>
      </c>
      <c r="U4891" t="s">
        <v>78</v>
      </c>
      <c r="W4891" s="2" t="e">
        <f>IF(VLOOKUP(V4891,'reference classification'!$B$1:G4895,6,FALSE)&gt;90,1,0)</f>
        <v>#N/A</v>
      </c>
      <c r="X4891">
        <v>27</v>
      </c>
      <c r="Y4891" t="s">
        <v>4371</v>
      </c>
      <c r="Z4891">
        <v>27</v>
      </c>
      <c r="AA4891">
        <v>31</v>
      </c>
      <c r="AB4891">
        <v>54</v>
      </c>
      <c r="AC4891">
        <v>27</v>
      </c>
      <c r="AD4891">
        <v>0</v>
      </c>
      <c r="AE4891" t="b">
        <f t="shared" si="205"/>
        <v>0</v>
      </c>
    </row>
    <row r="4892" spans="1:31" hidden="1">
      <c r="A4892" s="6" t="s">
        <v>5030</v>
      </c>
      <c r="B4892" t="s">
        <v>29</v>
      </c>
      <c r="C4892">
        <v>41</v>
      </c>
      <c r="D4892" t="s">
        <v>6360</v>
      </c>
      <c r="F4892" t="s">
        <v>31</v>
      </c>
      <c r="G4892" t="s">
        <v>29</v>
      </c>
      <c r="H4892" t="s">
        <v>237</v>
      </c>
      <c r="I4892">
        <v>0</v>
      </c>
      <c r="J4892">
        <v>1</v>
      </c>
      <c r="K4892">
        <v>0</v>
      </c>
      <c r="L4892" t="s">
        <v>4205</v>
      </c>
      <c r="M4892" t="s">
        <v>34</v>
      </c>
      <c r="N4892">
        <v>1200000</v>
      </c>
      <c r="O4892">
        <f t="shared" si="204"/>
        <v>200000</v>
      </c>
      <c r="Q4892" t="s">
        <v>35</v>
      </c>
      <c r="R4892">
        <v>312.12</v>
      </c>
      <c r="S4892">
        <v>24</v>
      </c>
      <c r="T4892" t="s">
        <v>77</v>
      </c>
      <c r="U4892" t="s">
        <v>188</v>
      </c>
      <c r="W4892" s="2" t="e">
        <f>IF(VLOOKUP(V4892,'reference classification'!$B$1:G4896,6,FALSE)&gt;90,1,0)</f>
        <v>#N/A</v>
      </c>
      <c r="X4892">
        <v>400000</v>
      </c>
      <c r="Y4892" t="s">
        <v>4205</v>
      </c>
      <c r="Z4892">
        <v>200000</v>
      </c>
      <c r="AA4892">
        <v>0</v>
      </c>
      <c r="AB4892">
        <v>600000</v>
      </c>
      <c r="AC4892">
        <v>200000</v>
      </c>
      <c r="AD4892">
        <v>0</v>
      </c>
      <c r="AE4892" t="b">
        <f t="shared" si="205"/>
        <v>0</v>
      </c>
    </row>
    <row r="4893" spans="1:31" hidden="1">
      <c r="A4893" s="6" t="s">
        <v>6658</v>
      </c>
      <c r="B4893" t="s">
        <v>29</v>
      </c>
      <c r="C4893">
        <v>41</v>
      </c>
      <c r="D4893" t="s">
        <v>9208</v>
      </c>
      <c r="F4893" t="s">
        <v>31</v>
      </c>
      <c r="G4893" t="s">
        <v>29</v>
      </c>
      <c r="H4893" t="s">
        <v>4370</v>
      </c>
      <c r="I4893">
        <v>0</v>
      </c>
      <c r="J4893">
        <v>1</v>
      </c>
      <c r="K4893">
        <v>0</v>
      </c>
      <c r="L4893" t="s">
        <v>4371</v>
      </c>
      <c r="M4893" t="s">
        <v>34</v>
      </c>
      <c r="N4893">
        <v>2000000</v>
      </c>
      <c r="O4893">
        <f t="shared" si="204"/>
        <v>1500000</v>
      </c>
      <c r="Q4893" t="s">
        <v>35</v>
      </c>
      <c r="R4893">
        <v>0</v>
      </c>
      <c r="S4893">
        <v>24</v>
      </c>
      <c r="T4893" t="s">
        <v>37</v>
      </c>
      <c r="U4893" t="s">
        <v>188</v>
      </c>
      <c r="W4893" s="2" t="e">
        <f>IF(VLOOKUP(V4893,'reference classification'!$B$1:G4897,6,FALSE)&gt;90,1,0)</f>
        <v>#N/A</v>
      </c>
      <c r="X4893">
        <v>2000000</v>
      </c>
      <c r="Y4893" t="s">
        <v>4371</v>
      </c>
      <c r="Z4893">
        <v>1500000</v>
      </c>
      <c r="AA4893">
        <v>-30</v>
      </c>
      <c r="AB4893">
        <v>3500000</v>
      </c>
      <c r="AC4893">
        <v>1500000</v>
      </c>
      <c r="AD4893">
        <v>0</v>
      </c>
      <c r="AE4893" t="b">
        <f t="shared" si="205"/>
        <v>0</v>
      </c>
    </row>
    <row r="4894" spans="1:31" hidden="1">
      <c r="A4894" s="6" t="s">
        <v>11632</v>
      </c>
      <c r="B4894" t="s">
        <v>29</v>
      </c>
      <c r="C4894">
        <v>30</v>
      </c>
      <c r="D4894" t="s">
        <v>9210</v>
      </c>
      <c r="F4894" t="s">
        <v>44</v>
      </c>
      <c r="G4894" t="s">
        <v>29</v>
      </c>
      <c r="H4894" t="s">
        <v>62</v>
      </c>
      <c r="I4894">
        <v>0</v>
      </c>
      <c r="J4894">
        <v>1</v>
      </c>
      <c r="K4894">
        <v>0</v>
      </c>
      <c r="L4894" t="s">
        <v>4371</v>
      </c>
      <c r="M4894" t="s">
        <v>34</v>
      </c>
      <c r="N4894">
        <v>1000000</v>
      </c>
      <c r="O4894">
        <f t="shared" si="204"/>
        <v>1000000</v>
      </c>
      <c r="Q4894" t="s">
        <v>35</v>
      </c>
      <c r="R4894">
        <v>0</v>
      </c>
      <c r="S4894">
        <v>24</v>
      </c>
      <c r="T4894" t="s">
        <v>37</v>
      </c>
      <c r="U4894" t="s">
        <v>78</v>
      </c>
      <c r="W4894" s="2" t="e">
        <f>IF(VLOOKUP(V4894,'reference classification'!$B$1:G4898,6,FALSE)&gt;90,1,0)</f>
        <v>#N/A</v>
      </c>
      <c r="X4894">
        <v>1000000</v>
      </c>
      <c r="Y4894" t="s">
        <v>4371</v>
      </c>
      <c r="Z4894">
        <v>1000000</v>
      </c>
      <c r="AA4894">
        <v>31</v>
      </c>
      <c r="AB4894">
        <v>2000000</v>
      </c>
      <c r="AC4894">
        <v>1000000</v>
      </c>
      <c r="AD4894">
        <v>0</v>
      </c>
      <c r="AE4894" t="b">
        <f t="shared" si="205"/>
        <v>0</v>
      </c>
    </row>
    <row r="4895" spans="1:31" hidden="1">
      <c r="A4895" s="6" t="s">
        <v>4942</v>
      </c>
      <c r="B4895" t="s">
        <v>29</v>
      </c>
      <c r="C4895">
        <v>41</v>
      </c>
      <c r="D4895" t="s">
        <v>4479</v>
      </c>
      <c r="E4895">
        <v>7212190</v>
      </c>
      <c r="F4895" t="s">
        <v>44</v>
      </c>
      <c r="G4895" t="s">
        <v>29</v>
      </c>
      <c r="H4895" t="s">
        <v>175</v>
      </c>
      <c r="I4895">
        <v>0</v>
      </c>
      <c r="J4895">
        <v>1</v>
      </c>
      <c r="K4895">
        <v>0</v>
      </c>
      <c r="L4895" t="s">
        <v>4371</v>
      </c>
      <c r="M4895" t="s">
        <v>34</v>
      </c>
      <c r="N4895">
        <v>600000</v>
      </c>
      <c r="O4895">
        <f t="shared" si="204"/>
        <v>600000</v>
      </c>
      <c r="Q4895" t="s">
        <v>35</v>
      </c>
      <c r="R4895">
        <v>0</v>
      </c>
      <c r="S4895">
        <v>24</v>
      </c>
      <c r="T4895" t="s">
        <v>37</v>
      </c>
      <c r="U4895" t="s">
        <v>78</v>
      </c>
      <c r="W4895" s="2" t="e">
        <f>IF(VLOOKUP(V4895,'reference classification'!$B$1:G4899,6,FALSE)&gt;90,1,0)</f>
        <v>#N/A</v>
      </c>
      <c r="X4895">
        <v>600000</v>
      </c>
      <c r="Y4895" t="s">
        <v>4371</v>
      </c>
      <c r="Z4895">
        <v>600000</v>
      </c>
      <c r="AA4895">
        <v>31</v>
      </c>
      <c r="AB4895">
        <v>1200000</v>
      </c>
      <c r="AC4895">
        <v>600000</v>
      </c>
      <c r="AD4895">
        <v>0</v>
      </c>
      <c r="AE4895" t="b">
        <f t="shared" si="205"/>
        <v>0</v>
      </c>
    </row>
    <row r="4896" spans="1:31" hidden="1">
      <c r="A4896" s="6" t="s">
        <v>7189</v>
      </c>
      <c r="B4896" t="s">
        <v>29</v>
      </c>
      <c r="C4896">
        <v>40</v>
      </c>
      <c r="D4896" t="s">
        <v>9213</v>
      </c>
      <c r="F4896" t="s">
        <v>44</v>
      </c>
      <c r="G4896" t="s">
        <v>29</v>
      </c>
      <c r="H4896" t="s">
        <v>9214</v>
      </c>
      <c r="I4896">
        <v>0</v>
      </c>
      <c r="J4896">
        <v>1</v>
      </c>
      <c r="K4896">
        <v>0</v>
      </c>
      <c r="L4896" t="s">
        <v>5127</v>
      </c>
      <c r="M4896" t="s">
        <v>34</v>
      </c>
      <c r="N4896">
        <v>1000000</v>
      </c>
      <c r="O4896">
        <f t="shared" si="204"/>
        <v>91080</v>
      </c>
      <c r="Q4896" t="s">
        <v>35</v>
      </c>
      <c r="R4896">
        <v>2.5</v>
      </c>
      <c r="S4896">
        <v>5</v>
      </c>
      <c r="T4896" t="s">
        <v>77</v>
      </c>
      <c r="U4896" t="s">
        <v>78</v>
      </c>
      <c r="W4896" s="2" t="e">
        <f>IF(VLOOKUP(V4896,'reference classification'!$B$1:G4900,6,FALSE)&gt;90,1,0)</f>
        <v>#N/A</v>
      </c>
      <c r="X4896">
        <v>386782</v>
      </c>
      <c r="Y4896" t="s">
        <v>5127</v>
      </c>
      <c r="Z4896">
        <v>91080</v>
      </c>
      <c r="AA4896">
        <v>-18</v>
      </c>
      <c r="AB4896">
        <v>477862</v>
      </c>
      <c r="AC4896">
        <v>91080</v>
      </c>
      <c r="AD4896">
        <v>0</v>
      </c>
      <c r="AE4896" t="b">
        <f t="shared" si="205"/>
        <v>0</v>
      </c>
    </row>
    <row r="4897" spans="1:31" hidden="1">
      <c r="A4897" s="6" t="s">
        <v>10729</v>
      </c>
      <c r="B4897" t="s">
        <v>29</v>
      </c>
      <c r="C4897">
        <v>41</v>
      </c>
      <c r="D4897" t="s">
        <v>9216</v>
      </c>
      <c r="E4897">
        <v>7212310</v>
      </c>
      <c r="F4897" t="s">
        <v>44</v>
      </c>
      <c r="G4897" t="s">
        <v>29</v>
      </c>
      <c r="H4897" t="s">
        <v>237</v>
      </c>
      <c r="I4897">
        <v>0</v>
      </c>
      <c r="J4897">
        <v>1</v>
      </c>
      <c r="K4897">
        <v>0</v>
      </c>
      <c r="L4897" t="s">
        <v>4371</v>
      </c>
      <c r="M4897" t="s">
        <v>34</v>
      </c>
      <c r="N4897">
        <v>600000</v>
      </c>
      <c r="O4897">
        <f t="shared" si="204"/>
        <v>180841</v>
      </c>
      <c r="Q4897" t="s">
        <v>35</v>
      </c>
      <c r="R4897">
        <v>0</v>
      </c>
      <c r="S4897">
        <v>24</v>
      </c>
      <c r="T4897" t="s">
        <v>37</v>
      </c>
      <c r="U4897" t="s">
        <v>78</v>
      </c>
      <c r="W4897" s="2" t="e">
        <f>IF(VLOOKUP(V4897,'reference classification'!$B$1:G4901,6,FALSE)&gt;90,1,0)</f>
        <v>#N/A</v>
      </c>
      <c r="X4897">
        <v>180841</v>
      </c>
      <c r="Y4897" t="s">
        <v>4371</v>
      </c>
      <c r="Z4897">
        <v>180841</v>
      </c>
      <c r="AA4897">
        <v>31</v>
      </c>
      <c r="AB4897">
        <v>361682</v>
      </c>
      <c r="AC4897">
        <v>180841</v>
      </c>
      <c r="AD4897">
        <v>0</v>
      </c>
      <c r="AE4897" t="b">
        <f t="shared" si="205"/>
        <v>0</v>
      </c>
    </row>
    <row r="4898" spans="1:31" hidden="1">
      <c r="A4898" s="6" t="s">
        <v>11459</v>
      </c>
      <c r="B4898" t="s">
        <v>29</v>
      </c>
      <c r="C4898">
        <v>41</v>
      </c>
      <c r="D4898" t="s">
        <v>2563</v>
      </c>
      <c r="E4898">
        <v>7210010</v>
      </c>
      <c r="F4898" t="s">
        <v>44</v>
      </c>
      <c r="G4898" t="s">
        <v>29</v>
      </c>
      <c r="H4898" t="s">
        <v>237</v>
      </c>
      <c r="I4898">
        <v>0</v>
      </c>
      <c r="J4898">
        <v>1</v>
      </c>
      <c r="K4898">
        <v>0</v>
      </c>
      <c r="L4898" t="s">
        <v>4371</v>
      </c>
      <c r="M4898" t="s">
        <v>34</v>
      </c>
      <c r="N4898">
        <v>1000000</v>
      </c>
      <c r="O4898">
        <f t="shared" si="204"/>
        <v>201384</v>
      </c>
      <c r="Q4898" t="s">
        <v>35</v>
      </c>
      <c r="R4898">
        <v>0</v>
      </c>
      <c r="S4898">
        <v>24</v>
      </c>
      <c r="T4898" t="s">
        <v>37</v>
      </c>
      <c r="U4898" t="s">
        <v>78</v>
      </c>
      <c r="W4898" s="2" t="e">
        <f>IF(VLOOKUP(V4898,'reference classification'!$B$1:G4902,6,FALSE)&gt;90,1,0)</f>
        <v>#N/A</v>
      </c>
      <c r="X4898">
        <v>201384</v>
      </c>
      <c r="Y4898" t="s">
        <v>4371</v>
      </c>
      <c r="Z4898">
        <v>201384</v>
      </c>
      <c r="AA4898">
        <v>31</v>
      </c>
      <c r="AB4898">
        <v>402768</v>
      </c>
      <c r="AC4898">
        <v>201384</v>
      </c>
      <c r="AD4898">
        <v>0</v>
      </c>
      <c r="AE4898" t="b">
        <f t="shared" si="205"/>
        <v>0</v>
      </c>
    </row>
    <row r="4899" spans="1:31" hidden="1">
      <c r="A4899" s="6" t="s">
        <v>5566</v>
      </c>
      <c r="B4899" t="s">
        <v>29</v>
      </c>
      <c r="C4899">
        <v>41</v>
      </c>
      <c r="D4899" t="s">
        <v>776</v>
      </c>
      <c r="F4899" t="s">
        <v>44</v>
      </c>
      <c r="G4899" t="s">
        <v>29</v>
      </c>
      <c r="H4899" t="s">
        <v>276</v>
      </c>
      <c r="I4899">
        <v>0</v>
      </c>
      <c r="J4899">
        <v>1</v>
      </c>
      <c r="K4899">
        <v>0</v>
      </c>
      <c r="L4899" t="s">
        <v>4371</v>
      </c>
      <c r="M4899" t="s">
        <v>34</v>
      </c>
      <c r="N4899">
        <v>600000</v>
      </c>
      <c r="O4899">
        <f t="shared" si="204"/>
        <v>345953</v>
      </c>
      <c r="Q4899" t="s">
        <v>35</v>
      </c>
      <c r="R4899">
        <v>0</v>
      </c>
      <c r="S4899">
        <v>24</v>
      </c>
      <c r="T4899" t="s">
        <v>37</v>
      </c>
      <c r="U4899" t="s">
        <v>78</v>
      </c>
      <c r="W4899" s="2" t="e">
        <f>IF(VLOOKUP(V4899,'reference classification'!$B$1:G4903,6,FALSE)&gt;90,1,0)</f>
        <v>#N/A</v>
      </c>
      <c r="X4899">
        <v>345953</v>
      </c>
      <c r="Y4899" t="s">
        <v>4371</v>
      </c>
      <c r="Z4899">
        <v>345953</v>
      </c>
      <c r="AA4899">
        <v>31</v>
      </c>
      <c r="AB4899">
        <v>691906</v>
      </c>
      <c r="AC4899">
        <v>345953</v>
      </c>
      <c r="AD4899">
        <v>0</v>
      </c>
      <c r="AE4899" t="b">
        <f t="shared" si="205"/>
        <v>0</v>
      </c>
    </row>
    <row r="4900" spans="1:31" hidden="1">
      <c r="A4900" s="6" t="s">
        <v>9506</v>
      </c>
      <c r="B4900" t="s">
        <v>29</v>
      </c>
      <c r="C4900">
        <v>41</v>
      </c>
      <c r="D4900" t="s">
        <v>9220</v>
      </c>
      <c r="E4900">
        <v>7211010</v>
      </c>
      <c r="F4900" t="s">
        <v>31</v>
      </c>
      <c r="G4900" t="s">
        <v>29</v>
      </c>
      <c r="H4900" t="s">
        <v>237</v>
      </c>
      <c r="I4900">
        <v>0</v>
      </c>
      <c r="J4900">
        <v>1</v>
      </c>
      <c r="K4900">
        <v>0</v>
      </c>
      <c r="L4900" t="s">
        <v>4371</v>
      </c>
      <c r="M4900" t="s">
        <v>34</v>
      </c>
      <c r="N4900">
        <v>600000</v>
      </c>
      <c r="O4900">
        <f t="shared" si="204"/>
        <v>600000</v>
      </c>
      <c r="Q4900" t="s">
        <v>35</v>
      </c>
      <c r="R4900">
        <v>0</v>
      </c>
      <c r="S4900">
        <v>24</v>
      </c>
      <c r="T4900" t="s">
        <v>37</v>
      </c>
      <c r="U4900" t="s">
        <v>78</v>
      </c>
      <c r="W4900" s="2" t="e">
        <f>IF(VLOOKUP(V4900,'reference classification'!$B$1:G4904,6,FALSE)&gt;90,1,0)</f>
        <v>#N/A</v>
      </c>
      <c r="X4900">
        <v>600000</v>
      </c>
      <c r="Y4900" t="s">
        <v>4371</v>
      </c>
      <c r="Z4900">
        <v>600000</v>
      </c>
      <c r="AA4900">
        <v>31</v>
      </c>
      <c r="AB4900">
        <v>1200000</v>
      </c>
      <c r="AC4900">
        <v>600000</v>
      </c>
      <c r="AD4900">
        <v>0</v>
      </c>
      <c r="AE4900" t="b">
        <f t="shared" si="205"/>
        <v>0</v>
      </c>
    </row>
    <row r="4901" spans="1:31" hidden="1">
      <c r="A4901" s="6" t="s">
        <v>10339</v>
      </c>
      <c r="B4901" t="s">
        <v>29</v>
      </c>
      <c r="C4901">
        <v>41</v>
      </c>
      <c r="D4901" t="s">
        <v>9222</v>
      </c>
      <c r="E4901">
        <v>7210050</v>
      </c>
      <c r="F4901" t="s">
        <v>44</v>
      </c>
      <c r="G4901" t="s">
        <v>29</v>
      </c>
      <c r="H4901" t="s">
        <v>237</v>
      </c>
      <c r="I4901">
        <v>0</v>
      </c>
      <c r="J4901">
        <v>1</v>
      </c>
      <c r="K4901">
        <v>0</v>
      </c>
      <c r="L4901" t="s">
        <v>4371</v>
      </c>
      <c r="M4901" t="s">
        <v>34</v>
      </c>
      <c r="N4901">
        <v>600000</v>
      </c>
      <c r="O4901">
        <f t="shared" si="204"/>
        <v>552212</v>
      </c>
      <c r="Q4901" t="s">
        <v>35</v>
      </c>
      <c r="R4901">
        <v>0</v>
      </c>
      <c r="S4901">
        <v>24</v>
      </c>
      <c r="T4901" t="s">
        <v>37</v>
      </c>
      <c r="U4901" t="s">
        <v>78</v>
      </c>
      <c r="W4901" s="2" t="e">
        <f>IF(VLOOKUP(V4901,'reference classification'!$B$1:G4905,6,FALSE)&gt;90,1,0)</f>
        <v>#N/A</v>
      </c>
      <c r="X4901">
        <v>552212</v>
      </c>
      <c r="Y4901" t="s">
        <v>4371</v>
      </c>
      <c r="Z4901">
        <v>552212</v>
      </c>
      <c r="AA4901">
        <v>31</v>
      </c>
      <c r="AB4901">
        <v>1104424</v>
      </c>
      <c r="AC4901">
        <v>552212</v>
      </c>
      <c r="AD4901">
        <v>0</v>
      </c>
      <c r="AE4901" t="b">
        <f t="shared" si="205"/>
        <v>0</v>
      </c>
    </row>
    <row r="4902" spans="1:31" hidden="1">
      <c r="A4902" s="6" t="s">
        <v>11855</v>
      </c>
      <c r="B4902" t="s">
        <v>29</v>
      </c>
      <c r="C4902">
        <v>41</v>
      </c>
      <c r="D4902" t="s">
        <v>9224</v>
      </c>
      <c r="E4902">
        <v>7210270</v>
      </c>
      <c r="F4902" t="s">
        <v>31</v>
      </c>
      <c r="G4902" t="s">
        <v>29</v>
      </c>
      <c r="H4902" t="s">
        <v>237</v>
      </c>
      <c r="I4902">
        <v>0</v>
      </c>
      <c r="J4902">
        <v>1</v>
      </c>
      <c r="K4902">
        <v>0</v>
      </c>
      <c r="L4902" t="s">
        <v>4371</v>
      </c>
      <c r="M4902" t="s">
        <v>34</v>
      </c>
      <c r="N4902">
        <v>600000</v>
      </c>
      <c r="O4902">
        <f t="shared" si="204"/>
        <v>594197</v>
      </c>
      <c r="Q4902" t="s">
        <v>35</v>
      </c>
      <c r="R4902">
        <v>0</v>
      </c>
      <c r="S4902">
        <v>24</v>
      </c>
      <c r="T4902" t="s">
        <v>37</v>
      </c>
      <c r="U4902" t="s">
        <v>78</v>
      </c>
      <c r="W4902" s="2" t="e">
        <f>IF(VLOOKUP(V4902,'reference classification'!$B$1:G4906,6,FALSE)&gt;90,1,0)</f>
        <v>#N/A</v>
      </c>
      <c r="X4902">
        <v>594197</v>
      </c>
      <c r="Y4902" t="s">
        <v>4371</v>
      </c>
      <c r="Z4902">
        <v>594197</v>
      </c>
      <c r="AA4902">
        <v>31</v>
      </c>
      <c r="AB4902">
        <v>1188394</v>
      </c>
      <c r="AC4902">
        <v>594197</v>
      </c>
      <c r="AD4902">
        <v>0</v>
      </c>
      <c r="AE4902" t="b">
        <f t="shared" si="205"/>
        <v>0</v>
      </c>
    </row>
    <row r="4903" spans="1:31" hidden="1">
      <c r="A4903" s="6" t="s">
        <v>11808</v>
      </c>
      <c r="B4903" t="s">
        <v>29</v>
      </c>
      <c r="C4903">
        <v>41</v>
      </c>
      <c r="D4903" t="s">
        <v>5279</v>
      </c>
      <c r="F4903" t="s">
        <v>44</v>
      </c>
      <c r="G4903" t="s">
        <v>29</v>
      </c>
      <c r="H4903" t="s">
        <v>237</v>
      </c>
      <c r="I4903">
        <v>0</v>
      </c>
      <c r="J4903">
        <v>1</v>
      </c>
      <c r="K4903">
        <v>0</v>
      </c>
      <c r="L4903" t="s">
        <v>4371</v>
      </c>
      <c r="M4903" t="s">
        <v>34</v>
      </c>
      <c r="N4903">
        <v>600000</v>
      </c>
      <c r="O4903">
        <f t="shared" si="204"/>
        <v>336887</v>
      </c>
      <c r="Q4903" t="s">
        <v>35</v>
      </c>
      <c r="R4903">
        <v>0</v>
      </c>
      <c r="S4903">
        <v>24</v>
      </c>
      <c r="T4903" t="s">
        <v>37</v>
      </c>
      <c r="U4903" t="s">
        <v>78</v>
      </c>
      <c r="W4903" s="2" t="e">
        <f>IF(VLOOKUP(V4903,'reference classification'!$B$1:G4907,6,FALSE)&gt;90,1,0)</f>
        <v>#N/A</v>
      </c>
      <c r="X4903">
        <v>336887</v>
      </c>
      <c r="Y4903" t="s">
        <v>4371</v>
      </c>
      <c r="Z4903">
        <v>336887</v>
      </c>
      <c r="AA4903">
        <v>31</v>
      </c>
      <c r="AB4903">
        <v>673774</v>
      </c>
      <c r="AC4903">
        <v>336887</v>
      </c>
      <c r="AD4903">
        <v>0</v>
      </c>
      <c r="AE4903" t="b">
        <f t="shared" si="205"/>
        <v>0</v>
      </c>
    </row>
    <row r="4904" spans="1:31" hidden="1">
      <c r="A4904" s="6" t="s">
        <v>10987</v>
      </c>
      <c r="B4904" t="s">
        <v>29</v>
      </c>
      <c r="C4904">
        <v>41</v>
      </c>
      <c r="D4904" t="s">
        <v>4508</v>
      </c>
      <c r="E4904">
        <v>7211010</v>
      </c>
      <c r="F4904" t="s">
        <v>44</v>
      </c>
      <c r="G4904" t="s">
        <v>29</v>
      </c>
      <c r="H4904" t="s">
        <v>327</v>
      </c>
      <c r="I4904">
        <v>0</v>
      </c>
      <c r="J4904">
        <v>1</v>
      </c>
      <c r="K4904">
        <v>1</v>
      </c>
      <c r="L4904" t="s">
        <v>4371</v>
      </c>
      <c r="M4904" t="s">
        <v>81</v>
      </c>
      <c r="N4904">
        <v>11374993</v>
      </c>
      <c r="O4904">
        <f t="shared" si="204"/>
        <v>291666</v>
      </c>
      <c r="Q4904" t="s">
        <v>35</v>
      </c>
      <c r="R4904">
        <v>0</v>
      </c>
      <c r="S4904">
        <v>3</v>
      </c>
      <c r="T4904" t="s">
        <v>37</v>
      </c>
      <c r="U4904" t="s">
        <v>78</v>
      </c>
      <c r="W4904" s="2" t="e">
        <f>IF(VLOOKUP(V4904,'reference classification'!$B$1:G4908,6,FALSE)&gt;90,1,0)</f>
        <v>#N/A</v>
      </c>
      <c r="X4904">
        <v>7291669</v>
      </c>
      <c r="Y4904" t="s">
        <v>4371</v>
      </c>
      <c r="Z4904">
        <v>291666</v>
      </c>
      <c r="AA4904">
        <v>0</v>
      </c>
      <c r="AB4904">
        <v>7583335</v>
      </c>
      <c r="AC4904">
        <v>291666</v>
      </c>
      <c r="AD4904">
        <v>0</v>
      </c>
      <c r="AE4904" t="b">
        <f t="shared" si="205"/>
        <v>0</v>
      </c>
    </row>
    <row r="4905" spans="1:31" hidden="1">
      <c r="A4905" s="6" t="s">
        <v>11323</v>
      </c>
      <c r="B4905" t="s">
        <v>29</v>
      </c>
      <c r="C4905">
        <v>41</v>
      </c>
      <c r="D4905" t="s">
        <v>4250</v>
      </c>
      <c r="F4905" t="s">
        <v>44</v>
      </c>
      <c r="G4905" t="s">
        <v>29</v>
      </c>
      <c r="H4905" t="s">
        <v>237</v>
      </c>
      <c r="I4905">
        <v>0</v>
      </c>
      <c r="J4905">
        <v>1</v>
      </c>
      <c r="K4905">
        <v>0</v>
      </c>
      <c r="L4905" t="s">
        <v>4371</v>
      </c>
      <c r="M4905" t="s">
        <v>34</v>
      </c>
      <c r="N4905">
        <v>1600000</v>
      </c>
      <c r="O4905">
        <f t="shared" si="204"/>
        <v>1600000</v>
      </c>
      <c r="Q4905" t="s">
        <v>35</v>
      </c>
      <c r="R4905">
        <v>0</v>
      </c>
      <c r="S4905">
        <v>24</v>
      </c>
      <c r="T4905" t="s">
        <v>37</v>
      </c>
      <c r="U4905" t="s">
        <v>188</v>
      </c>
      <c r="W4905" s="2" t="e">
        <f>IF(VLOOKUP(V4905,'reference classification'!$B$1:G4909,6,FALSE)&gt;90,1,0)</f>
        <v>#N/A</v>
      </c>
      <c r="X4905">
        <v>1600000</v>
      </c>
      <c r="Y4905" t="s">
        <v>4371</v>
      </c>
      <c r="Z4905">
        <v>1600000</v>
      </c>
      <c r="AA4905">
        <v>31</v>
      </c>
      <c r="AB4905">
        <v>3200000</v>
      </c>
      <c r="AC4905">
        <v>1600000</v>
      </c>
      <c r="AD4905">
        <v>0</v>
      </c>
      <c r="AE4905" t="b">
        <f t="shared" si="205"/>
        <v>0</v>
      </c>
    </row>
    <row r="4906" spans="1:31" hidden="1">
      <c r="A4906" s="6" t="s">
        <v>11238</v>
      </c>
      <c r="B4906" t="s">
        <v>29</v>
      </c>
      <c r="C4906">
        <v>41</v>
      </c>
      <c r="D4906" t="s">
        <v>9229</v>
      </c>
      <c r="F4906" t="s">
        <v>44</v>
      </c>
      <c r="G4906" t="s">
        <v>29</v>
      </c>
      <c r="H4906" t="s">
        <v>237</v>
      </c>
      <c r="I4906">
        <v>0</v>
      </c>
      <c r="J4906">
        <v>1</v>
      </c>
      <c r="K4906">
        <v>0</v>
      </c>
      <c r="L4906" t="s">
        <v>4371</v>
      </c>
      <c r="M4906" t="s">
        <v>34</v>
      </c>
      <c r="N4906">
        <v>500000</v>
      </c>
      <c r="O4906">
        <f t="shared" si="204"/>
        <v>299465</v>
      </c>
      <c r="Q4906" t="s">
        <v>35</v>
      </c>
      <c r="R4906">
        <v>0</v>
      </c>
      <c r="S4906">
        <v>24</v>
      </c>
      <c r="T4906" t="s">
        <v>37</v>
      </c>
      <c r="U4906" t="s">
        <v>78</v>
      </c>
      <c r="W4906" s="2" t="e">
        <f>IF(VLOOKUP(V4906,'reference classification'!$B$1:G4910,6,FALSE)&gt;90,1,0)</f>
        <v>#N/A</v>
      </c>
      <c r="X4906">
        <v>299465</v>
      </c>
      <c r="Y4906" t="s">
        <v>4371</v>
      </c>
      <c r="Z4906">
        <v>299465</v>
      </c>
      <c r="AA4906">
        <v>31</v>
      </c>
      <c r="AB4906">
        <v>598930</v>
      </c>
      <c r="AC4906">
        <v>299465</v>
      </c>
      <c r="AD4906">
        <v>0</v>
      </c>
      <c r="AE4906" t="b">
        <f t="shared" si="205"/>
        <v>0</v>
      </c>
    </row>
    <row r="4907" spans="1:31" hidden="1">
      <c r="A4907" s="6" t="s">
        <v>6591</v>
      </c>
      <c r="B4907" t="s">
        <v>29</v>
      </c>
      <c r="C4907">
        <v>41</v>
      </c>
      <c r="D4907" t="s">
        <v>9231</v>
      </c>
      <c r="F4907" t="s">
        <v>31</v>
      </c>
      <c r="G4907" t="s">
        <v>29</v>
      </c>
      <c r="H4907" t="s">
        <v>237</v>
      </c>
      <c r="I4907">
        <v>0</v>
      </c>
      <c r="J4907">
        <v>1</v>
      </c>
      <c r="K4907">
        <v>0</v>
      </c>
      <c r="L4907" t="s">
        <v>4371</v>
      </c>
      <c r="M4907" t="s">
        <v>34</v>
      </c>
      <c r="N4907">
        <v>4000000</v>
      </c>
      <c r="O4907">
        <f t="shared" si="204"/>
        <v>3500000</v>
      </c>
      <c r="Q4907" t="s">
        <v>35</v>
      </c>
      <c r="R4907">
        <v>0</v>
      </c>
      <c r="S4907">
        <v>24</v>
      </c>
      <c r="T4907" t="s">
        <v>37</v>
      </c>
      <c r="U4907" t="s">
        <v>188</v>
      </c>
      <c r="W4907" s="2" t="e">
        <f>IF(VLOOKUP(V4907,'reference classification'!$B$1:G4911,6,FALSE)&gt;90,1,0)</f>
        <v>#N/A</v>
      </c>
      <c r="X4907">
        <v>4000000</v>
      </c>
      <c r="Y4907" t="s">
        <v>4371</v>
      </c>
      <c r="Z4907">
        <v>3500000</v>
      </c>
      <c r="AA4907">
        <v>-30</v>
      </c>
      <c r="AB4907">
        <v>7500000</v>
      </c>
      <c r="AC4907">
        <v>3500000</v>
      </c>
      <c r="AD4907">
        <v>0</v>
      </c>
      <c r="AE4907" t="b">
        <f t="shared" si="205"/>
        <v>0</v>
      </c>
    </row>
    <row r="4908" spans="1:31" hidden="1">
      <c r="A4908" s="6" t="s">
        <v>5004</v>
      </c>
      <c r="B4908" t="s">
        <v>29</v>
      </c>
      <c r="C4908">
        <v>9</v>
      </c>
      <c r="D4908" t="s">
        <v>8975</v>
      </c>
      <c r="F4908" t="s">
        <v>44</v>
      </c>
      <c r="G4908" t="s">
        <v>29</v>
      </c>
      <c r="H4908" t="s">
        <v>4370</v>
      </c>
      <c r="I4908">
        <v>0</v>
      </c>
      <c r="J4908">
        <v>1</v>
      </c>
      <c r="K4908">
        <v>0</v>
      </c>
      <c r="L4908" t="s">
        <v>4371</v>
      </c>
      <c r="M4908" t="s">
        <v>34</v>
      </c>
      <c r="N4908">
        <v>600000</v>
      </c>
      <c r="O4908">
        <f t="shared" si="204"/>
        <v>600000</v>
      </c>
      <c r="Q4908" t="s">
        <v>35</v>
      </c>
      <c r="R4908">
        <v>0</v>
      </c>
      <c r="S4908">
        <v>24</v>
      </c>
      <c r="T4908" t="s">
        <v>37</v>
      </c>
      <c r="U4908" t="s">
        <v>78</v>
      </c>
      <c r="W4908" s="2" t="e">
        <f>IF(VLOOKUP(V4908,'reference classification'!$B$1:G4912,6,FALSE)&gt;90,1,0)</f>
        <v>#N/A</v>
      </c>
      <c r="X4908">
        <v>600000</v>
      </c>
      <c r="Y4908" t="s">
        <v>4371</v>
      </c>
      <c r="Z4908">
        <v>600000</v>
      </c>
      <c r="AA4908">
        <v>31</v>
      </c>
      <c r="AB4908">
        <v>1200000</v>
      </c>
      <c r="AC4908">
        <v>600000</v>
      </c>
      <c r="AD4908">
        <v>0</v>
      </c>
      <c r="AE4908" t="b">
        <f t="shared" si="205"/>
        <v>0</v>
      </c>
    </row>
    <row r="4909" spans="1:31" hidden="1">
      <c r="A4909" s="6" t="s">
        <v>5004</v>
      </c>
      <c r="B4909" t="s">
        <v>29</v>
      </c>
      <c r="C4909">
        <v>41</v>
      </c>
      <c r="D4909" t="s">
        <v>2681</v>
      </c>
      <c r="E4909">
        <v>7212270</v>
      </c>
      <c r="F4909" t="s">
        <v>44</v>
      </c>
      <c r="G4909" t="s">
        <v>29</v>
      </c>
      <c r="H4909" t="s">
        <v>327</v>
      </c>
      <c r="I4909">
        <v>0</v>
      </c>
      <c r="J4909">
        <v>1</v>
      </c>
      <c r="K4909">
        <v>0</v>
      </c>
      <c r="L4909" t="s">
        <v>4371</v>
      </c>
      <c r="M4909" t="s">
        <v>34</v>
      </c>
      <c r="N4909">
        <v>900000</v>
      </c>
      <c r="O4909">
        <f t="shared" si="204"/>
        <v>900000</v>
      </c>
      <c r="Q4909" t="s">
        <v>35</v>
      </c>
      <c r="R4909">
        <v>0</v>
      </c>
      <c r="S4909">
        <v>24</v>
      </c>
      <c r="T4909" t="s">
        <v>37</v>
      </c>
      <c r="U4909" t="s">
        <v>78</v>
      </c>
      <c r="W4909" s="2" t="e">
        <f>IF(VLOOKUP(V4909,'reference classification'!$B$1:G4913,6,FALSE)&gt;90,1,0)</f>
        <v>#N/A</v>
      </c>
      <c r="X4909">
        <v>900000</v>
      </c>
      <c r="Y4909" t="s">
        <v>4371</v>
      </c>
      <c r="Z4909">
        <v>900000</v>
      </c>
      <c r="AA4909">
        <v>31</v>
      </c>
      <c r="AB4909">
        <v>1800000</v>
      </c>
      <c r="AC4909">
        <v>900000</v>
      </c>
      <c r="AD4909">
        <v>0</v>
      </c>
      <c r="AE4909" t="b">
        <f t="shared" si="205"/>
        <v>0</v>
      </c>
    </row>
    <row r="4910" spans="1:31" hidden="1">
      <c r="A4910" s="6" t="s">
        <v>9997</v>
      </c>
      <c r="B4910" t="s">
        <v>29</v>
      </c>
      <c r="C4910">
        <v>41</v>
      </c>
      <c r="D4910" t="s">
        <v>9235</v>
      </c>
      <c r="E4910">
        <v>7212310</v>
      </c>
      <c r="F4910" t="s">
        <v>44</v>
      </c>
      <c r="G4910" t="s">
        <v>29</v>
      </c>
      <c r="H4910" t="s">
        <v>237</v>
      </c>
      <c r="I4910">
        <v>0</v>
      </c>
      <c r="J4910">
        <v>1</v>
      </c>
      <c r="K4910">
        <v>0</v>
      </c>
      <c r="L4910" t="s">
        <v>4371</v>
      </c>
      <c r="M4910" t="s">
        <v>34</v>
      </c>
      <c r="N4910">
        <v>400000</v>
      </c>
      <c r="O4910">
        <f t="shared" si="204"/>
        <v>216611</v>
      </c>
      <c r="Q4910" t="s">
        <v>35</v>
      </c>
      <c r="R4910">
        <v>0</v>
      </c>
      <c r="S4910">
        <v>24</v>
      </c>
      <c r="T4910" t="s">
        <v>37</v>
      </c>
      <c r="U4910" t="s">
        <v>78</v>
      </c>
      <c r="W4910" s="2" t="e">
        <f>IF(VLOOKUP(V4910,'reference classification'!$B$1:G4914,6,FALSE)&gt;90,1,0)</f>
        <v>#N/A</v>
      </c>
      <c r="X4910">
        <v>216611</v>
      </c>
      <c r="Y4910" t="s">
        <v>4371</v>
      </c>
      <c r="Z4910">
        <v>216611</v>
      </c>
      <c r="AA4910">
        <v>31</v>
      </c>
      <c r="AB4910">
        <v>433222</v>
      </c>
      <c r="AC4910">
        <v>216611</v>
      </c>
      <c r="AD4910">
        <v>0</v>
      </c>
      <c r="AE4910" t="b">
        <f t="shared" si="205"/>
        <v>0</v>
      </c>
    </row>
    <row r="4911" spans="1:31" hidden="1">
      <c r="A4911" s="6" t="s">
        <v>6730</v>
      </c>
      <c r="B4911" t="s">
        <v>29</v>
      </c>
      <c r="C4911">
        <v>41</v>
      </c>
      <c r="D4911" t="s">
        <v>8521</v>
      </c>
      <c r="E4911">
        <v>7210010</v>
      </c>
      <c r="F4911" t="s">
        <v>44</v>
      </c>
      <c r="G4911" t="s">
        <v>29</v>
      </c>
      <c r="H4911" t="s">
        <v>327</v>
      </c>
      <c r="I4911">
        <v>0</v>
      </c>
      <c r="J4911">
        <v>1</v>
      </c>
      <c r="K4911">
        <v>0</v>
      </c>
      <c r="L4911" t="s">
        <v>4371</v>
      </c>
      <c r="M4911" t="s">
        <v>34</v>
      </c>
      <c r="N4911">
        <v>1000000</v>
      </c>
      <c r="O4911">
        <f t="shared" si="204"/>
        <v>222492</v>
      </c>
      <c r="Q4911" t="s">
        <v>35</v>
      </c>
      <c r="R4911">
        <v>0</v>
      </c>
      <c r="S4911">
        <v>24</v>
      </c>
      <c r="T4911" t="s">
        <v>37</v>
      </c>
      <c r="U4911" t="s">
        <v>78</v>
      </c>
      <c r="W4911" s="2" t="e">
        <f>IF(VLOOKUP(V4911,'reference classification'!$B$1:G4915,6,FALSE)&gt;90,1,0)</f>
        <v>#N/A</v>
      </c>
      <c r="X4911">
        <v>222492</v>
      </c>
      <c r="Y4911" t="s">
        <v>4371</v>
      </c>
      <c r="Z4911">
        <v>222492</v>
      </c>
      <c r="AA4911">
        <v>31</v>
      </c>
      <c r="AB4911">
        <v>444984</v>
      </c>
      <c r="AC4911">
        <v>222492</v>
      </c>
      <c r="AD4911">
        <v>0</v>
      </c>
      <c r="AE4911" t="b">
        <f t="shared" si="205"/>
        <v>0</v>
      </c>
    </row>
    <row r="4912" spans="1:31" hidden="1">
      <c r="A4912" s="6" t="s">
        <v>6730</v>
      </c>
      <c r="B4912" t="s">
        <v>29</v>
      </c>
      <c r="C4912">
        <v>41</v>
      </c>
      <c r="D4912" t="s">
        <v>9238</v>
      </c>
      <c r="F4912" t="s">
        <v>44</v>
      </c>
      <c r="G4912" t="s">
        <v>29</v>
      </c>
      <c r="H4912" t="s">
        <v>237</v>
      </c>
      <c r="I4912">
        <v>0</v>
      </c>
      <c r="J4912">
        <v>1</v>
      </c>
      <c r="K4912">
        <v>0</v>
      </c>
      <c r="L4912" t="s">
        <v>4371</v>
      </c>
      <c r="M4912" t="s">
        <v>34</v>
      </c>
      <c r="N4912">
        <v>1000000</v>
      </c>
      <c r="O4912">
        <f t="shared" si="204"/>
        <v>800000</v>
      </c>
      <c r="Q4912" t="s">
        <v>35</v>
      </c>
      <c r="R4912">
        <v>0</v>
      </c>
      <c r="S4912">
        <v>24</v>
      </c>
      <c r="T4912" t="s">
        <v>37</v>
      </c>
      <c r="U4912" t="s">
        <v>188</v>
      </c>
      <c r="W4912" s="2" t="e">
        <f>IF(VLOOKUP(V4912,'reference classification'!$B$1:G4916,6,FALSE)&gt;90,1,0)</f>
        <v>#N/A</v>
      </c>
      <c r="X4912">
        <v>1000000</v>
      </c>
      <c r="Y4912" t="s">
        <v>4371</v>
      </c>
      <c r="Z4912">
        <v>800000</v>
      </c>
      <c r="AA4912">
        <v>-30</v>
      </c>
      <c r="AB4912">
        <v>1800000</v>
      </c>
      <c r="AC4912">
        <v>800000</v>
      </c>
      <c r="AD4912">
        <v>0</v>
      </c>
      <c r="AE4912" t="b">
        <f t="shared" si="205"/>
        <v>0</v>
      </c>
    </row>
    <row r="4913" spans="1:31" hidden="1">
      <c r="A4913" s="6" t="s">
        <v>11622</v>
      </c>
      <c r="B4913" t="s">
        <v>29</v>
      </c>
      <c r="C4913">
        <v>41</v>
      </c>
      <c r="D4913" t="s">
        <v>4740</v>
      </c>
      <c r="E4913">
        <v>5408010</v>
      </c>
      <c r="F4913" t="s">
        <v>44</v>
      </c>
      <c r="G4913" t="s">
        <v>29</v>
      </c>
      <c r="H4913" t="s">
        <v>237</v>
      </c>
      <c r="I4913">
        <v>0</v>
      </c>
      <c r="J4913">
        <v>1</v>
      </c>
      <c r="K4913">
        <v>0</v>
      </c>
      <c r="L4913" t="s">
        <v>4371</v>
      </c>
      <c r="M4913" t="s">
        <v>34</v>
      </c>
      <c r="N4913">
        <v>600000</v>
      </c>
      <c r="O4913">
        <f t="shared" si="204"/>
        <v>600000</v>
      </c>
      <c r="Q4913" t="s">
        <v>35</v>
      </c>
      <c r="R4913">
        <v>0</v>
      </c>
      <c r="S4913">
        <v>24</v>
      </c>
      <c r="T4913" t="s">
        <v>37</v>
      </c>
      <c r="U4913" t="s">
        <v>78</v>
      </c>
      <c r="W4913" s="2" t="e">
        <f>IF(VLOOKUP(V4913,'reference classification'!$B$1:G4917,6,FALSE)&gt;90,1,0)</f>
        <v>#N/A</v>
      </c>
      <c r="X4913">
        <v>600000</v>
      </c>
      <c r="Y4913" t="s">
        <v>4371</v>
      </c>
      <c r="Z4913">
        <v>600000</v>
      </c>
      <c r="AA4913">
        <v>31</v>
      </c>
      <c r="AB4913">
        <v>1200000</v>
      </c>
      <c r="AC4913">
        <v>600000</v>
      </c>
      <c r="AD4913">
        <v>0</v>
      </c>
      <c r="AE4913" t="b">
        <f t="shared" si="205"/>
        <v>0</v>
      </c>
    </row>
    <row r="4914" spans="1:31" hidden="1">
      <c r="A4914" s="6" t="s">
        <v>9495</v>
      </c>
      <c r="B4914" t="s">
        <v>29</v>
      </c>
      <c r="C4914">
        <v>41</v>
      </c>
      <c r="D4914" t="s">
        <v>1109</v>
      </c>
      <c r="F4914" t="s">
        <v>31</v>
      </c>
      <c r="G4914" t="s">
        <v>29</v>
      </c>
      <c r="H4914" t="s">
        <v>237</v>
      </c>
      <c r="I4914">
        <v>0</v>
      </c>
      <c r="J4914">
        <v>1</v>
      </c>
      <c r="K4914">
        <v>0</v>
      </c>
      <c r="L4914" t="s">
        <v>4371</v>
      </c>
      <c r="M4914" t="s">
        <v>34</v>
      </c>
      <c r="N4914">
        <v>600000</v>
      </c>
      <c r="O4914">
        <f t="shared" si="204"/>
        <v>307205</v>
      </c>
      <c r="Q4914" t="s">
        <v>35</v>
      </c>
      <c r="R4914">
        <v>0</v>
      </c>
      <c r="S4914">
        <v>24</v>
      </c>
      <c r="T4914" t="s">
        <v>37</v>
      </c>
      <c r="U4914" t="s">
        <v>78</v>
      </c>
      <c r="W4914" s="2" t="e">
        <f>IF(VLOOKUP(V4914,'reference classification'!$B$1:G4918,6,FALSE)&gt;90,1,0)</f>
        <v>#N/A</v>
      </c>
      <c r="X4914">
        <v>307205</v>
      </c>
      <c r="Y4914" t="s">
        <v>4371</v>
      </c>
      <c r="Z4914">
        <v>307205</v>
      </c>
      <c r="AA4914">
        <v>31</v>
      </c>
      <c r="AB4914">
        <v>614410</v>
      </c>
      <c r="AC4914">
        <v>307205</v>
      </c>
      <c r="AD4914">
        <v>0</v>
      </c>
      <c r="AE4914" t="b">
        <f t="shared" si="205"/>
        <v>0</v>
      </c>
    </row>
    <row r="4915" spans="1:31" hidden="1">
      <c r="A4915" s="6" t="s">
        <v>4700</v>
      </c>
      <c r="B4915" t="s">
        <v>29</v>
      </c>
      <c r="C4915">
        <v>41</v>
      </c>
      <c r="D4915" t="s">
        <v>9242</v>
      </c>
      <c r="F4915" t="s">
        <v>44</v>
      </c>
      <c r="G4915" t="s">
        <v>29</v>
      </c>
      <c r="H4915" t="s">
        <v>237</v>
      </c>
      <c r="I4915">
        <v>0</v>
      </c>
      <c r="J4915">
        <v>1</v>
      </c>
      <c r="K4915">
        <v>0</v>
      </c>
      <c r="L4915" t="s">
        <v>4371</v>
      </c>
      <c r="M4915" t="s">
        <v>34</v>
      </c>
      <c r="N4915">
        <v>400000</v>
      </c>
      <c r="O4915">
        <f t="shared" si="204"/>
        <v>363707</v>
      </c>
      <c r="Q4915" t="s">
        <v>35</v>
      </c>
      <c r="R4915">
        <v>0</v>
      </c>
      <c r="S4915">
        <v>24</v>
      </c>
      <c r="T4915" t="s">
        <v>37</v>
      </c>
      <c r="U4915" t="s">
        <v>78</v>
      </c>
      <c r="W4915" s="2" t="e">
        <f>IF(VLOOKUP(V4915,'reference classification'!$B$1:G4919,6,FALSE)&gt;90,1,0)</f>
        <v>#N/A</v>
      </c>
      <c r="X4915">
        <v>363707</v>
      </c>
      <c r="Y4915" t="s">
        <v>4371</v>
      </c>
      <c r="Z4915">
        <v>363707</v>
      </c>
      <c r="AA4915">
        <v>31</v>
      </c>
      <c r="AB4915">
        <v>727414</v>
      </c>
      <c r="AC4915">
        <v>363707</v>
      </c>
      <c r="AD4915">
        <v>0</v>
      </c>
      <c r="AE4915" t="b">
        <f t="shared" si="205"/>
        <v>0</v>
      </c>
    </row>
    <row r="4916" spans="1:31" hidden="1">
      <c r="A4916" s="6" t="s">
        <v>4700</v>
      </c>
      <c r="B4916" t="s">
        <v>29</v>
      </c>
      <c r="C4916">
        <v>41</v>
      </c>
      <c r="D4916" t="s">
        <v>734</v>
      </c>
      <c r="F4916" t="s">
        <v>44</v>
      </c>
      <c r="G4916" t="s">
        <v>29</v>
      </c>
      <c r="H4916" t="s">
        <v>237</v>
      </c>
      <c r="I4916">
        <v>0</v>
      </c>
      <c r="J4916">
        <v>1</v>
      </c>
      <c r="K4916">
        <v>0</v>
      </c>
      <c r="L4916" t="s">
        <v>4371</v>
      </c>
      <c r="M4916" t="s">
        <v>34</v>
      </c>
      <c r="N4916">
        <v>600000</v>
      </c>
      <c r="O4916">
        <f t="shared" si="204"/>
        <v>482273</v>
      </c>
      <c r="Q4916" t="s">
        <v>35</v>
      </c>
      <c r="R4916">
        <v>0</v>
      </c>
      <c r="S4916">
        <v>24</v>
      </c>
      <c r="T4916" t="s">
        <v>37</v>
      </c>
      <c r="U4916" t="s">
        <v>78</v>
      </c>
      <c r="W4916" s="2" t="e">
        <f>IF(VLOOKUP(V4916,'reference classification'!$B$1:G4920,6,FALSE)&gt;90,1,0)</f>
        <v>#N/A</v>
      </c>
      <c r="X4916">
        <v>482273</v>
      </c>
      <c r="Y4916" t="s">
        <v>4371</v>
      </c>
      <c r="Z4916">
        <v>482273</v>
      </c>
      <c r="AA4916">
        <v>31</v>
      </c>
      <c r="AB4916">
        <v>964546</v>
      </c>
      <c r="AC4916">
        <v>482273</v>
      </c>
      <c r="AD4916">
        <v>0</v>
      </c>
      <c r="AE4916" t="b">
        <f t="shared" si="205"/>
        <v>0</v>
      </c>
    </row>
    <row r="4917" spans="1:31" hidden="1">
      <c r="A4917" s="6" t="s">
        <v>11041</v>
      </c>
      <c r="B4917" t="s">
        <v>29</v>
      </c>
      <c r="C4917">
        <v>9</v>
      </c>
      <c r="D4917" t="s">
        <v>3362</v>
      </c>
      <c r="F4917" t="s">
        <v>31</v>
      </c>
      <c r="G4917" t="s">
        <v>29</v>
      </c>
      <c r="H4917" t="s">
        <v>4370</v>
      </c>
      <c r="I4917">
        <v>0</v>
      </c>
      <c r="J4917">
        <v>1</v>
      </c>
      <c r="K4917">
        <v>0</v>
      </c>
      <c r="L4917" t="s">
        <v>4371</v>
      </c>
      <c r="M4917" t="s">
        <v>34</v>
      </c>
      <c r="N4917">
        <v>600000</v>
      </c>
      <c r="O4917">
        <f t="shared" si="204"/>
        <v>478900</v>
      </c>
      <c r="Q4917" t="s">
        <v>35</v>
      </c>
      <c r="R4917">
        <v>0</v>
      </c>
      <c r="S4917">
        <v>24</v>
      </c>
      <c r="T4917" t="s">
        <v>37</v>
      </c>
      <c r="U4917" t="s">
        <v>78</v>
      </c>
      <c r="W4917" s="2" t="e">
        <f>IF(VLOOKUP(V4917,'reference classification'!$B$1:G4921,6,FALSE)&gt;90,1,0)</f>
        <v>#N/A</v>
      </c>
      <c r="X4917">
        <v>478900</v>
      </c>
      <c r="Y4917" t="s">
        <v>4371</v>
      </c>
      <c r="Z4917">
        <v>478900</v>
      </c>
      <c r="AA4917">
        <v>31</v>
      </c>
      <c r="AB4917">
        <v>957800</v>
      </c>
      <c r="AC4917">
        <v>478900</v>
      </c>
      <c r="AD4917">
        <v>0</v>
      </c>
      <c r="AE4917" t="b">
        <f t="shared" si="205"/>
        <v>0</v>
      </c>
    </row>
    <row r="4918" spans="1:31" hidden="1">
      <c r="A4918" s="6" t="s">
        <v>11321</v>
      </c>
      <c r="B4918" t="s">
        <v>29</v>
      </c>
      <c r="C4918">
        <v>30</v>
      </c>
      <c r="D4918" t="s">
        <v>9246</v>
      </c>
      <c r="F4918" t="s">
        <v>44</v>
      </c>
      <c r="G4918" t="s">
        <v>29</v>
      </c>
      <c r="H4918" t="s">
        <v>9247</v>
      </c>
      <c r="I4918">
        <v>0</v>
      </c>
      <c r="J4918">
        <v>1</v>
      </c>
      <c r="K4918">
        <v>0</v>
      </c>
      <c r="L4918" t="s">
        <v>4371</v>
      </c>
      <c r="M4918" t="s">
        <v>34</v>
      </c>
      <c r="N4918">
        <v>1000000</v>
      </c>
      <c r="O4918">
        <f t="shared" si="204"/>
        <v>545879</v>
      </c>
      <c r="Q4918" t="s">
        <v>35</v>
      </c>
      <c r="R4918">
        <v>0</v>
      </c>
      <c r="S4918">
        <v>24</v>
      </c>
      <c r="T4918" t="s">
        <v>37</v>
      </c>
      <c r="U4918" t="s">
        <v>78</v>
      </c>
      <c r="W4918" s="2" t="e">
        <f>IF(VLOOKUP(V4918,'reference classification'!$B$1:G4922,6,FALSE)&gt;90,1,0)</f>
        <v>#N/A</v>
      </c>
      <c r="X4918">
        <v>545879</v>
      </c>
      <c r="Y4918" t="s">
        <v>4371</v>
      </c>
      <c r="Z4918">
        <v>545879</v>
      </c>
      <c r="AA4918">
        <v>31</v>
      </c>
      <c r="AB4918">
        <v>1091758</v>
      </c>
      <c r="AC4918">
        <v>545879</v>
      </c>
      <c r="AD4918">
        <v>0</v>
      </c>
      <c r="AE4918" t="b">
        <f t="shared" si="205"/>
        <v>0</v>
      </c>
    </row>
    <row r="4919" spans="1:31" hidden="1">
      <c r="A4919" s="6" t="s">
        <v>10256</v>
      </c>
      <c r="B4919" t="s">
        <v>29</v>
      </c>
      <c r="C4919">
        <v>41</v>
      </c>
      <c r="D4919" t="s">
        <v>9249</v>
      </c>
      <c r="F4919" t="s">
        <v>44</v>
      </c>
      <c r="G4919" t="s">
        <v>29</v>
      </c>
      <c r="H4919" t="s">
        <v>41</v>
      </c>
      <c r="I4919">
        <v>0</v>
      </c>
      <c r="J4919">
        <v>1</v>
      </c>
      <c r="K4919">
        <v>0</v>
      </c>
      <c r="L4919" t="s">
        <v>4371</v>
      </c>
      <c r="M4919" t="s">
        <v>81</v>
      </c>
      <c r="N4919">
        <v>4000000</v>
      </c>
      <c r="O4919">
        <f t="shared" si="204"/>
        <v>173913</v>
      </c>
      <c r="Q4919" t="s">
        <v>35</v>
      </c>
      <c r="R4919">
        <v>0</v>
      </c>
      <c r="S4919">
        <v>18</v>
      </c>
      <c r="T4919" t="s">
        <v>77</v>
      </c>
      <c r="U4919" t="s">
        <v>50</v>
      </c>
      <c r="W4919" s="2" t="e">
        <f>IF(VLOOKUP(V4919,'reference classification'!$B$1:G4923,6,FALSE)&gt;90,1,0)</f>
        <v>#N/A</v>
      </c>
      <c r="X4919">
        <v>2956522</v>
      </c>
      <c r="Y4919" t="s">
        <v>4371</v>
      </c>
      <c r="Z4919">
        <v>173913</v>
      </c>
      <c r="AA4919">
        <v>0</v>
      </c>
      <c r="AB4919">
        <v>3130435</v>
      </c>
      <c r="AC4919">
        <v>173913</v>
      </c>
      <c r="AD4919">
        <v>0</v>
      </c>
      <c r="AE4919" t="b">
        <f t="shared" si="205"/>
        <v>0</v>
      </c>
    </row>
    <row r="4920" spans="1:31" hidden="1">
      <c r="A4920" s="6" t="s">
        <v>4556</v>
      </c>
      <c r="B4920" t="s">
        <v>29</v>
      </c>
      <c r="C4920">
        <v>41</v>
      </c>
      <c r="D4920" t="s">
        <v>9251</v>
      </c>
      <c r="F4920" t="s">
        <v>31</v>
      </c>
      <c r="G4920" t="s">
        <v>29</v>
      </c>
      <c r="H4920" t="s">
        <v>2233</v>
      </c>
      <c r="I4920">
        <v>0</v>
      </c>
      <c r="J4920">
        <v>1</v>
      </c>
      <c r="K4920">
        <v>0</v>
      </c>
      <c r="L4920" t="s">
        <v>5127</v>
      </c>
      <c r="M4920" t="s">
        <v>81</v>
      </c>
      <c r="N4920">
        <v>1500000</v>
      </c>
      <c r="O4920">
        <f t="shared" si="204"/>
        <v>62500</v>
      </c>
      <c r="Q4920" t="s">
        <v>35</v>
      </c>
      <c r="R4920">
        <v>2.5</v>
      </c>
      <c r="S4920">
        <v>5</v>
      </c>
      <c r="T4920" t="s">
        <v>77</v>
      </c>
      <c r="U4920" t="s">
        <v>78</v>
      </c>
      <c r="W4920" s="2" t="e">
        <f>IF(VLOOKUP(V4920,'reference classification'!$B$1:G4924,6,FALSE)&gt;90,1,0)</f>
        <v>#N/A</v>
      </c>
      <c r="X4920">
        <v>937500</v>
      </c>
      <c r="Y4920" t="s">
        <v>5127</v>
      </c>
      <c r="Z4920">
        <v>62500</v>
      </c>
      <c r="AA4920">
        <v>-30</v>
      </c>
      <c r="AB4920">
        <v>1000000</v>
      </c>
      <c r="AC4920">
        <v>62500</v>
      </c>
      <c r="AD4920">
        <v>0</v>
      </c>
      <c r="AE4920" t="b">
        <f t="shared" si="205"/>
        <v>0</v>
      </c>
    </row>
    <row r="4921" spans="1:31" hidden="1">
      <c r="A4921" s="6" t="s">
        <v>6718</v>
      </c>
      <c r="B4921" t="s">
        <v>29</v>
      </c>
      <c r="C4921">
        <v>41</v>
      </c>
      <c r="D4921" t="s">
        <v>9253</v>
      </c>
      <c r="E4921">
        <v>7212010</v>
      </c>
      <c r="F4921" t="s">
        <v>44</v>
      </c>
      <c r="G4921" t="s">
        <v>29</v>
      </c>
      <c r="H4921" t="s">
        <v>102</v>
      </c>
      <c r="I4921">
        <v>0</v>
      </c>
      <c r="J4921">
        <v>1</v>
      </c>
      <c r="K4921">
        <v>0</v>
      </c>
      <c r="L4921" t="s">
        <v>4371</v>
      </c>
      <c r="M4921" t="s">
        <v>34</v>
      </c>
      <c r="N4921">
        <v>600000</v>
      </c>
      <c r="O4921">
        <f t="shared" si="204"/>
        <v>401151</v>
      </c>
      <c r="Q4921" t="s">
        <v>35</v>
      </c>
      <c r="R4921">
        <v>0</v>
      </c>
      <c r="S4921">
        <v>24</v>
      </c>
      <c r="T4921" t="s">
        <v>37</v>
      </c>
      <c r="U4921" t="s">
        <v>78</v>
      </c>
      <c r="W4921" s="2" t="e">
        <f>IF(VLOOKUP(V4921,'reference classification'!$B$1:G4925,6,FALSE)&gt;90,1,0)</f>
        <v>#N/A</v>
      </c>
      <c r="X4921">
        <v>401151</v>
      </c>
      <c r="Y4921" t="s">
        <v>4371</v>
      </c>
      <c r="Z4921">
        <v>401151</v>
      </c>
      <c r="AA4921">
        <v>31</v>
      </c>
      <c r="AB4921">
        <v>802302</v>
      </c>
      <c r="AC4921">
        <v>401151</v>
      </c>
      <c r="AD4921">
        <v>0</v>
      </c>
      <c r="AE4921" t="b">
        <f t="shared" si="205"/>
        <v>0</v>
      </c>
    </row>
    <row r="4922" spans="1:31" hidden="1">
      <c r="A4922" s="6" t="s">
        <v>10737</v>
      </c>
      <c r="B4922" t="s">
        <v>29</v>
      </c>
      <c r="C4922">
        <v>41</v>
      </c>
      <c r="D4922" t="s">
        <v>943</v>
      </c>
      <c r="E4922">
        <v>7211530</v>
      </c>
      <c r="F4922" t="s">
        <v>31</v>
      </c>
      <c r="G4922" t="s">
        <v>29</v>
      </c>
      <c r="H4922" t="s">
        <v>237</v>
      </c>
      <c r="I4922">
        <v>0</v>
      </c>
      <c r="J4922">
        <v>1</v>
      </c>
      <c r="K4922">
        <v>0</v>
      </c>
      <c r="L4922" t="s">
        <v>4371</v>
      </c>
      <c r="M4922" t="s">
        <v>34</v>
      </c>
      <c r="N4922">
        <v>1000000</v>
      </c>
      <c r="O4922">
        <f t="shared" si="204"/>
        <v>967068</v>
      </c>
      <c r="Q4922" t="s">
        <v>35</v>
      </c>
      <c r="R4922">
        <v>0</v>
      </c>
      <c r="S4922">
        <v>24</v>
      </c>
      <c r="T4922" t="s">
        <v>37</v>
      </c>
      <c r="U4922" t="s">
        <v>78</v>
      </c>
      <c r="W4922" s="2" t="e">
        <f>IF(VLOOKUP(V4922,'reference classification'!$B$1:G4926,6,FALSE)&gt;90,1,0)</f>
        <v>#N/A</v>
      </c>
      <c r="X4922">
        <v>967068</v>
      </c>
      <c r="Y4922" t="s">
        <v>4371</v>
      </c>
      <c r="Z4922">
        <v>967068</v>
      </c>
      <c r="AA4922">
        <v>31</v>
      </c>
      <c r="AB4922">
        <v>1934136</v>
      </c>
      <c r="AC4922">
        <v>967068</v>
      </c>
      <c r="AD4922">
        <v>0</v>
      </c>
      <c r="AE4922" t="b">
        <f t="shared" si="205"/>
        <v>0</v>
      </c>
    </row>
    <row r="4923" spans="1:31" hidden="1">
      <c r="A4923" s="6" t="s">
        <v>10989</v>
      </c>
      <c r="B4923" t="s">
        <v>29</v>
      </c>
      <c r="C4923">
        <v>41</v>
      </c>
      <c r="D4923" t="s">
        <v>9256</v>
      </c>
      <c r="F4923" t="s">
        <v>31</v>
      </c>
      <c r="G4923" t="s">
        <v>29</v>
      </c>
      <c r="H4923" t="s">
        <v>186</v>
      </c>
      <c r="I4923">
        <v>0</v>
      </c>
      <c r="J4923">
        <v>1</v>
      </c>
      <c r="K4923">
        <v>0</v>
      </c>
      <c r="L4923" t="s">
        <v>5127</v>
      </c>
      <c r="M4923" t="s">
        <v>81</v>
      </c>
      <c r="N4923">
        <v>1500000</v>
      </c>
      <c r="O4923">
        <f t="shared" si="204"/>
        <v>153687</v>
      </c>
      <c r="Q4923" t="s">
        <v>35</v>
      </c>
      <c r="R4923">
        <v>2.5</v>
      </c>
      <c r="S4923">
        <v>5</v>
      </c>
      <c r="T4923" t="s">
        <v>77</v>
      </c>
      <c r="U4923" t="s">
        <v>78</v>
      </c>
      <c r="W4923" s="2" t="e">
        <f>IF(VLOOKUP(V4923,'reference classification'!$B$1:G4927,6,FALSE)&gt;90,1,0)</f>
        <v>#N/A</v>
      </c>
      <c r="X4923">
        <v>153687</v>
      </c>
      <c r="Y4923" t="s">
        <v>5127</v>
      </c>
      <c r="Z4923">
        <v>153687</v>
      </c>
      <c r="AA4923">
        <v>-12</v>
      </c>
      <c r="AB4923">
        <v>307374</v>
      </c>
      <c r="AC4923">
        <v>153687</v>
      </c>
      <c r="AD4923">
        <v>0</v>
      </c>
      <c r="AE4923" t="b">
        <f t="shared" si="205"/>
        <v>0</v>
      </c>
    </row>
    <row r="4924" spans="1:31" hidden="1">
      <c r="A4924" s="6" t="s">
        <v>6826</v>
      </c>
      <c r="B4924" t="s">
        <v>29</v>
      </c>
      <c r="C4924">
        <v>41</v>
      </c>
      <c r="D4924" t="s">
        <v>1342</v>
      </c>
      <c r="F4924" t="s">
        <v>44</v>
      </c>
      <c r="G4924" t="s">
        <v>29</v>
      </c>
      <c r="H4924" t="s">
        <v>237</v>
      </c>
      <c r="I4924">
        <v>0</v>
      </c>
      <c r="J4924">
        <v>1</v>
      </c>
      <c r="K4924">
        <v>0</v>
      </c>
      <c r="L4924" t="s">
        <v>4371</v>
      </c>
      <c r="M4924" t="s">
        <v>34</v>
      </c>
      <c r="N4924">
        <v>400000</v>
      </c>
      <c r="O4924">
        <f t="shared" si="204"/>
        <v>106813</v>
      </c>
      <c r="Q4924" t="s">
        <v>35</v>
      </c>
      <c r="R4924">
        <v>0</v>
      </c>
      <c r="S4924">
        <v>24</v>
      </c>
      <c r="T4924" t="s">
        <v>37</v>
      </c>
      <c r="U4924" t="s">
        <v>78</v>
      </c>
      <c r="W4924" s="2" t="e">
        <f>IF(VLOOKUP(V4924,'reference classification'!$B$1:G4928,6,FALSE)&gt;90,1,0)</f>
        <v>#N/A</v>
      </c>
      <c r="X4924">
        <v>106813</v>
      </c>
      <c r="Y4924" t="s">
        <v>4371</v>
      </c>
      <c r="Z4924">
        <v>106813</v>
      </c>
      <c r="AA4924">
        <v>31</v>
      </c>
      <c r="AB4924">
        <v>213626</v>
      </c>
      <c r="AC4924">
        <v>106813</v>
      </c>
      <c r="AD4924">
        <v>0</v>
      </c>
      <c r="AE4924" t="b">
        <f t="shared" si="205"/>
        <v>0</v>
      </c>
    </row>
    <row r="4925" spans="1:31" hidden="1">
      <c r="A4925" s="6" t="s">
        <v>6831</v>
      </c>
      <c r="B4925" t="s">
        <v>29</v>
      </c>
      <c r="C4925">
        <v>41</v>
      </c>
      <c r="D4925" t="s">
        <v>4811</v>
      </c>
      <c r="E4925">
        <v>7212010</v>
      </c>
      <c r="F4925" t="s">
        <v>44</v>
      </c>
      <c r="G4925" t="s">
        <v>29</v>
      </c>
      <c r="H4925" t="s">
        <v>237</v>
      </c>
      <c r="I4925">
        <v>0</v>
      </c>
      <c r="J4925">
        <v>1</v>
      </c>
      <c r="K4925">
        <v>0</v>
      </c>
      <c r="L4925" t="s">
        <v>4371</v>
      </c>
      <c r="M4925" t="s">
        <v>34</v>
      </c>
      <c r="N4925">
        <v>300000</v>
      </c>
      <c r="O4925">
        <f t="shared" si="204"/>
        <v>135633</v>
      </c>
      <c r="Q4925" t="s">
        <v>35</v>
      </c>
      <c r="R4925">
        <v>0</v>
      </c>
      <c r="S4925">
        <v>24</v>
      </c>
      <c r="T4925" t="s">
        <v>37</v>
      </c>
      <c r="U4925" t="s">
        <v>78</v>
      </c>
      <c r="W4925" s="2" t="e">
        <f>IF(VLOOKUP(V4925,'reference classification'!$B$1:G4929,6,FALSE)&gt;90,1,0)</f>
        <v>#N/A</v>
      </c>
      <c r="X4925">
        <v>135633</v>
      </c>
      <c r="Y4925" t="s">
        <v>4371</v>
      </c>
      <c r="Z4925">
        <v>135633</v>
      </c>
      <c r="AA4925">
        <v>31</v>
      </c>
      <c r="AB4925">
        <v>271266</v>
      </c>
      <c r="AC4925">
        <v>135633</v>
      </c>
      <c r="AD4925">
        <v>0</v>
      </c>
      <c r="AE4925" t="b">
        <f t="shared" si="205"/>
        <v>0</v>
      </c>
    </row>
    <row r="4926" spans="1:31" hidden="1">
      <c r="A4926" s="6" t="s">
        <v>11646</v>
      </c>
      <c r="B4926" t="s">
        <v>29</v>
      </c>
      <c r="C4926">
        <v>41</v>
      </c>
      <c r="D4926" t="s">
        <v>4724</v>
      </c>
      <c r="E4926">
        <v>7212250</v>
      </c>
      <c r="F4926" t="s">
        <v>44</v>
      </c>
      <c r="G4926" t="s">
        <v>29</v>
      </c>
      <c r="H4926" t="s">
        <v>237</v>
      </c>
      <c r="I4926">
        <v>0</v>
      </c>
      <c r="J4926">
        <v>1</v>
      </c>
      <c r="K4926">
        <v>0</v>
      </c>
      <c r="L4926" t="s">
        <v>4371</v>
      </c>
      <c r="M4926" t="s">
        <v>34</v>
      </c>
      <c r="N4926">
        <v>300000</v>
      </c>
      <c r="O4926">
        <f t="shared" si="204"/>
        <v>130159</v>
      </c>
      <c r="Q4926" t="s">
        <v>35</v>
      </c>
      <c r="R4926">
        <v>0</v>
      </c>
      <c r="S4926">
        <v>24</v>
      </c>
      <c r="T4926" t="s">
        <v>37</v>
      </c>
      <c r="U4926" t="s">
        <v>78</v>
      </c>
      <c r="W4926" s="2" t="e">
        <f>IF(VLOOKUP(V4926,'reference classification'!$B$1:G4930,6,FALSE)&gt;90,1,0)</f>
        <v>#N/A</v>
      </c>
      <c r="X4926">
        <v>130159</v>
      </c>
      <c r="Y4926" t="s">
        <v>4371</v>
      </c>
      <c r="Z4926">
        <v>130159</v>
      </c>
      <c r="AA4926">
        <v>31</v>
      </c>
      <c r="AB4926">
        <v>260318</v>
      </c>
      <c r="AC4926">
        <v>130159</v>
      </c>
      <c r="AD4926">
        <v>0</v>
      </c>
      <c r="AE4926" t="b">
        <f t="shared" si="205"/>
        <v>0</v>
      </c>
    </row>
    <row r="4927" spans="1:31" hidden="1">
      <c r="A4927" s="6" t="s">
        <v>11567</v>
      </c>
      <c r="B4927" t="s">
        <v>29</v>
      </c>
      <c r="C4927">
        <v>41</v>
      </c>
      <c r="D4927" t="s">
        <v>9261</v>
      </c>
      <c r="F4927" t="s">
        <v>31</v>
      </c>
      <c r="G4927" t="s">
        <v>29</v>
      </c>
      <c r="H4927" t="s">
        <v>4370</v>
      </c>
      <c r="I4927">
        <v>0</v>
      </c>
      <c r="J4927">
        <v>1</v>
      </c>
      <c r="K4927">
        <v>0</v>
      </c>
      <c r="L4927" t="s">
        <v>4371</v>
      </c>
      <c r="M4927" t="s">
        <v>34</v>
      </c>
      <c r="N4927">
        <v>600000</v>
      </c>
      <c r="O4927">
        <f t="shared" si="204"/>
        <v>600000</v>
      </c>
      <c r="Q4927" t="s">
        <v>35</v>
      </c>
      <c r="R4927">
        <v>0</v>
      </c>
      <c r="S4927">
        <v>24</v>
      </c>
      <c r="T4927" t="s">
        <v>37</v>
      </c>
      <c r="U4927" t="s">
        <v>78</v>
      </c>
      <c r="W4927" s="2" t="e">
        <f>IF(VLOOKUP(V4927,'reference classification'!$B$1:G4931,6,FALSE)&gt;90,1,0)</f>
        <v>#N/A</v>
      </c>
      <c r="X4927">
        <v>600000</v>
      </c>
      <c r="Y4927" t="s">
        <v>4371</v>
      </c>
      <c r="Z4927">
        <v>600000</v>
      </c>
      <c r="AA4927">
        <v>31</v>
      </c>
      <c r="AB4927">
        <v>1200000</v>
      </c>
      <c r="AC4927">
        <v>600000</v>
      </c>
      <c r="AD4927">
        <v>0</v>
      </c>
      <c r="AE4927" t="b">
        <f t="shared" si="205"/>
        <v>0</v>
      </c>
    </row>
    <row r="4928" spans="1:31" hidden="1">
      <c r="A4928" s="6" t="s">
        <v>5415</v>
      </c>
      <c r="B4928" t="s">
        <v>29</v>
      </c>
      <c r="C4928">
        <v>41</v>
      </c>
      <c r="D4928" t="s">
        <v>9263</v>
      </c>
      <c r="E4928">
        <v>7212210</v>
      </c>
      <c r="F4928" t="s">
        <v>44</v>
      </c>
      <c r="G4928" t="s">
        <v>29</v>
      </c>
      <c r="H4928" t="s">
        <v>237</v>
      </c>
      <c r="I4928">
        <v>0</v>
      </c>
      <c r="J4928">
        <v>1</v>
      </c>
      <c r="K4928">
        <v>0</v>
      </c>
      <c r="L4928" t="s">
        <v>4371</v>
      </c>
      <c r="M4928" t="s">
        <v>34</v>
      </c>
      <c r="N4928">
        <v>500000</v>
      </c>
      <c r="O4928">
        <f t="shared" si="204"/>
        <v>500000</v>
      </c>
      <c r="Q4928" t="s">
        <v>35</v>
      </c>
      <c r="R4928">
        <v>0</v>
      </c>
      <c r="S4928">
        <v>24</v>
      </c>
      <c r="T4928" t="s">
        <v>37</v>
      </c>
      <c r="U4928" t="s">
        <v>78</v>
      </c>
      <c r="W4928" s="2" t="e">
        <f>IF(VLOOKUP(V4928,'reference classification'!$B$1:G4932,6,FALSE)&gt;90,1,0)</f>
        <v>#N/A</v>
      </c>
      <c r="X4928">
        <v>500000</v>
      </c>
      <c r="Y4928" t="s">
        <v>4371</v>
      </c>
      <c r="Z4928">
        <v>500000</v>
      </c>
      <c r="AA4928">
        <v>31</v>
      </c>
      <c r="AB4928">
        <v>1000000</v>
      </c>
      <c r="AC4928">
        <v>500000</v>
      </c>
      <c r="AD4928">
        <v>0</v>
      </c>
      <c r="AE4928" t="b">
        <f t="shared" si="205"/>
        <v>0</v>
      </c>
    </row>
    <row r="4929" spans="1:31" hidden="1">
      <c r="A4929" s="6" t="s">
        <v>9962</v>
      </c>
      <c r="B4929" t="s">
        <v>29</v>
      </c>
      <c r="C4929">
        <v>41</v>
      </c>
      <c r="D4929" t="s">
        <v>1065</v>
      </c>
      <c r="E4929">
        <v>7216070</v>
      </c>
      <c r="F4929" t="s">
        <v>31</v>
      </c>
      <c r="G4929" t="s">
        <v>29</v>
      </c>
      <c r="H4929" t="s">
        <v>4370</v>
      </c>
      <c r="I4929">
        <v>0</v>
      </c>
      <c r="J4929">
        <v>1</v>
      </c>
      <c r="K4929">
        <v>0</v>
      </c>
      <c r="L4929" t="s">
        <v>4371</v>
      </c>
      <c r="M4929" t="s">
        <v>81</v>
      </c>
      <c r="N4929">
        <v>2000000</v>
      </c>
      <c r="O4929">
        <f t="shared" si="204"/>
        <v>500000</v>
      </c>
      <c r="Q4929" t="s">
        <v>35</v>
      </c>
      <c r="R4929">
        <v>0</v>
      </c>
      <c r="S4929">
        <v>33</v>
      </c>
      <c r="T4929" t="s">
        <v>37</v>
      </c>
      <c r="U4929" t="s">
        <v>188</v>
      </c>
      <c r="W4929" s="2" t="e">
        <f>IF(VLOOKUP(V4929,'reference classification'!$B$1:G4933,6,FALSE)&gt;90,1,0)</f>
        <v>#N/A</v>
      </c>
      <c r="X4929">
        <v>2000000</v>
      </c>
      <c r="Y4929" t="s">
        <v>4371</v>
      </c>
      <c r="Z4929">
        <v>500000</v>
      </c>
      <c r="AA4929">
        <v>-50</v>
      </c>
      <c r="AB4929">
        <v>2500000</v>
      </c>
      <c r="AC4929">
        <v>500000</v>
      </c>
      <c r="AD4929">
        <v>0</v>
      </c>
      <c r="AE4929" t="b">
        <f t="shared" si="205"/>
        <v>0</v>
      </c>
    </row>
    <row r="4930" spans="1:31" hidden="1">
      <c r="A4930" s="6" t="s">
        <v>11562</v>
      </c>
      <c r="B4930" t="s">
        <v>29</v>
      </c>
      <c r="C4930">
        <v>41</v>
      </c>
      <c r="D4930" t="s">
        <v>9266</v>
      </c>
      <c r="F4930" t="s">
        <v>44</v>
      </c>
      <c r="G4930" t="s">
        <v>29</v>
      </c>
      <c r="H4930" t="s">
        <v>237</v>
      </c>
      <c r="I4930">
        <v>0</v>
      </c>
      <c r="J4930">
        <v>1</v>
      </c>
      <c r="K4930">
        <v>0</v>
      </c>
      <c r="L4930" t="s">
        <v>4371</v>
      </c>
      <c r="M4930" t="s">
        <v>34</v>
      </c>
      <c r="N4930">
        <v>800000</v>
      </c>
      <c r="O4930">
        <f t="shared" si="204"/>
        <v>800000</v>
      </c>
      <c r="Q4930" t="s">
        <v>35</v>
      </c>
      <c r="R4930">
        <v>0</v>
      </c>
      <c r="S4930">
        <v>24</v>
      </c>
      <c r="T4930" t="s">
        <v>37</v>
      </c>
      <c r="U4930" t="s">
        <v>78</v>
      </c>
      <c r="W4930" s="2" t="e">
        <f>IF(VLOOKUP(V4930,'reference classification'!$B$1:G4934,6,FALSE)&gt;90,1,0)</f>
        <v>#N/A</v>
      </c>
      <c r="X4930">
        <v>800000</v>
      </c>
      <c r="Y4930" t="s">
        <v>4371</v>
      </c>
      <c r="Z4930">
        <v>800000</v>
      </c>
      <c r="AA4930">
        <v>31</v>
      </c>
      <c r="AB4930">
        <v>1600000</v>
      </c>
      <c r="AC4930">
        <v>800000</v>
      </c>
      <c r="AD4930">
        <v>0</v>
      </c>
      <c r="AE4930" t="b">
        <f t="shared" si="205"/>
        <v>0</v>
      </c>
    </row>
    <row r="4931" spans="1:31" hidden="1">
      <c r="A4931" s="6" t="s">
        <v>11515</v>
      </c>
      <c r="B4931" t="s">
        <v>29</v>
      </c>
      <c r="C4931">
        <v>41</v>
      </c>
      <c r="D4931" t="s">
        <v>539</v>
      </c>
      <c r="F4931" t="s">
        <v>31</v>
      </c>
      <c r="G4931" t="s">
        <v>29</v>
      </c>
      <c r="H4931" t="s">
        <v>237</v>
      </c>
      <c r="I4931">
        <v>0</v>
      </c>
      <c r="J4931">
        <v>1</v>
      </c>
      <c r="K4931">
        <v>0</v>
      </c>
      <c r="L4931" t="s">
        <v>4371</v>
      </c>
      <c r="M4931" t="s">
        <v>34</v>
      </c>
      <c r="N4931">
        <v>600000</v>
      </c>
      <c r="O4931">
        <f t="shared" ref="O4931:O4994" si="206">AC4931</f>
        <v>361301</v>
      </c>
      <c r="Q4931" t="s">
        <v>35</v>
      </c>
      <c r="R4931">
        <v>0</v>
      </c>
      <c r="S4931">
        <v>24</v>
      </c>
      <c r="T4931" t="s">
        <v>37</v>
      </c>
      <c r="U4931" t="s">
        <v>78</v>
      </c>
      <c r="W4931" s="2" t="e">
        <f>IF(VLOOKUP(V4931,'reference classification'!$B$1:G4935,6,FALSE)&gt;90,1,0)</f>
        <v>#N/A</v>
      </c>
      <c r="X4931">
        <v>361301</v>
      </c>
      <c r="Y4931" t="s">
        <v>4371</v>
      </c>
      <c r="Z4931">
        <v>361301</v>
      </c>
      <c r="AA4931">
        <v>31</v>
      </c>
      <c r="AB4931">
        <v>722602</v>
      </c>
      <c r="AC4931">
        <v>361301</v>
      </c>
      <c r="AD4931">
        <v>0</v>
      </c>
      <c r="AE4931" t="b">
        <f t="shared" ref="AE4931:AE4994" si="207">AB4931=AC4931</f>
        <v>0</v>
      </c>
    </row>
    <row r="4932" spans="1:31" hidden="1">
      <c r="A4932" s="6" t="s">
        <v>6746</v>
      </c>
      <c r="B4932" t="s">
        <v>29</v>
      </c>
      <c r="C4932">
        <v>41</v>
      </c>
      <c r="D4932" t="s">
        <v>2506</v>
      </c>
      <c r="F4932" t="s">
        <v>44</v>
      </c>
      <c r="G4932" t="s">
        <v>29</v>
      </c>
      <c r="H4932" t="s">
        <v>237</v>
      </c>
      <c r="I4932">
        <v>0</v>
      </c>
      <c r="J4932">
        <v>1</v>
      </c>
      <c r="K4932">
        <v>0</v>
      </c>
      <c r="L4932" t="s">
        <v>4371</v>
      </c>
      <c r="M4932" t="s">
        <v>34</v>
      </c>
      <c r="N4932">
        <v>600000</v>
      </c>
      <c r="O4932">
        <f t="shared" si="206"/>
        <v>600000</v>
      </c>
      <c r="Q4932" t="s">
        <v>35</v>
      </c>
      <c r="R4932">
        <v>0</v>
      </c>
      <c r="S4932">
        <v>24</v>
      </c>
      <c r="T4932" t="s">
        <v>37</v>
      </c>
      <c r="U4932" t="s">
        <v>78</v>
      </c>
      <c r="W4932" s="2" t="e">
        <f>IF(VLOOKUP(V4932,'reference classification'!$B$1:G4936,6,FALSE)&gt;90,1,0)</f>
        <v>#N/A</v>
      </c>
      <c r="X4932">
        <v>600000</v>
      </c>
      <c r="Y4932" t="s">
        <v>4371</v>
      </c>
      <c r="Z4932">
        <v>600000</v>
      </c>
      <c r="AA4932">
        <v>31</v>
      </c>
      <c r="AB4932">
        <v>1200000</v>
      </c>
      <c r="AC4932">
        <v>600000</v>
      </c>
      <c r="AD4932">
        <v>0</v>
      </c>
      <c r="AE4932" t="b">
        <f t="shared" si="207"/>
        <v>0</v>
      </c>
    </row>
    <row r="4933" spans="1:31" hidden="1">
      <c r="A4933" s="6" t="s">
        <v>12161</v>
      </c>
      <c r="B4933" t="s">
        <v>29</v>
      </c>
      <c r="C4933">
        <v>41</v>
      </c>
      <c r="D4933" t="s">
        <v>9270</v>
      </c>
      <c r="F4933" t="s">
        <v>31</v>
      </c>
      <c r="G4933" t="s">
        <v>29</v>
      </c>
      <c r="H4933" t="s">
        <v>2233</v>
      </c>
      <c r="I4933">
        <v>0</v>
      </c>
      <c r="J4933">
        <v>1</v>
      </c>
      <c r="K4933">
        <v>0</v>
      </c>
      <c r="L4933" t="s">
        <v>5619</v>
      </c>
      <c r="M4933" t="s">
        <v>81</v>
      </c>
      <c r="N4933">
        <v>700000</v>
      </c>
      <c r="O4933">
        <f t="shared" si="206"/>
        <v>286991.06</v>
      </c>
      <c r="Q4933" t="s">
        <v>35</v>
      </c>
      <c r="R4933">
        <v>0</v>
      </c>
      <c r="S4933">
        <v>36</v>
      </c>
      <c r="T4933" t="s">
        <v>77</v>
      </c>
      <c r="U4933" t="s">
        <v>78</v>
      </c>
      <c r="W4933" s="2" t="e">
        <f>IF(VLOOKUP(V4933,'reference classification'!$B$1:G4937,6,FALSE)&gt;90,1,0)</f>
        <v>#N/A</v>
      </c>
      <c r="X4933">
        <v>286991.06</v>
      </c>
      <c r="Y4933" t="s">
        <v>5619</v>
      </c>
      <c r="Z4933">
        <v>286991.06</v>
      </c>
      <c r="AA4933">
        <v>31</v>
      </c>
      <c r="AB4933">
        <v>573982.12</v>
      </c>
      <c r="AC4933">
        <v>286991.06</v>
      </c>
      <c r="AD4933">
        <v>0</v>
      </c>
      <c r="AE4933" t="b">
        <f t="shared" si="207"/>
        <v>0</v>
      </c>
    </row>
    <row r="4934" spans="1:31" hidden="1">
      <c r="A4934" s="6" t="s">
        <v>5382</v>
      </c>
      <c r="B4934" t="s">
        <v>29</v>
      </c>
      <c r="C4934">
        <v>41</v>
      </c>
      <c r="D4934" t="s">
        <v>6590</v>
      </c>
      <c r="E4934">
        <v>7212130</v>
      </c>
      <c r="F4934" t="s">
        <v>44</v>
      </c>
      <c r="G4934" t="s">
        <v>29</v>
      </c>
      <c r="H4934" t="s">
        <v>237</v>
      </c>
      <c r="I4934">
        <v>0</v>
      </c>
      <c r="J4934">
        <v>1</v>
      </c>
      <c r="K4934">
        <v>0</v>
      </c>
      <c r="L4934" t="s">
        <v>4371</v>
      </c>
      <c r="M4934" t="s">
        <v>34</v>
      </c>
      <c r="N4934">
        <v>600000</v>
      </c>
      <c r="O4934">
        <f t="shared" si="206"/>
        <v>600000</v>
      </c>
      <c r="Q4934" t="s">
        <v>35</v>
      </c>
      <c r="R4934">
        <v>0</v>
      </c>
      <c r="S4934">
        <v>24</v>
      </c>
      <c r="T4934" t="s">
        <v>37</v>
      </c>
      <c r="U4934" t="s">
        <v>78</v>
      </c>
      <c r="W4934" s="2" t="e">
        <f>IF(VLOOKUP(V4934,'reference classification'!$B$1:G4938,6,FALSE)&gt;90,1,0)</f>
        <v>#N/A</v>
      </c>
      <c r="X4934">
        <v>600000</v>
      </c>
      <c r="Y4934" t="s">
        <v>4371</v>
      </c>
      <c r="Z4934">
        <v>600000</v>
      </c>
      <c r="AA4934">
        <v>31</v>
      </c>
      <c r="AB4934">
        <v>1200000</v>
      </c>
      <c r="AC4934">
        <v>600000</v>
      </c>
      <c r="AD4934">
        <v>0</v>
      </c>
      <c r="AE4934" t="b">
        <f t="shared" si="207"/>
        <v>0</v>
      </c>
    </row>
    <row r="4935" spans="1:31" hidden="1">
      <c r="A4935" s="6" t="s">
        <v>6552</v>
      </c>
      <c r="B4935" t="s">
        <v>29</v>
      </c>
      <c r="C4935">
        <v>41</v>
      </c>
      <c r="D4935" t="s">
        <v>9152</v>
      </c>
      <c r="F4935" t="s">
        <v>44</v>
      </c>
      <c r="G4935" t="s">
        <v>29</v>
      </c>
      <c r="H4935" t="s">
        <v>4370</v>
      </c>
      <c r="I4935">
        <v>0</v>
      </c>
      <c r="J4935">
        <v>1</v>
      </c>
      <c r="K4935">
        <v>0</v>
      </c>
      <c r="L4935" t="s">
        <v>4371</v>
      </c>
      <c r="M4935" t="s">
        <v>34</v>
      </c>
      <c r="N4935">
        <v>900000</v>
      </c>
      <c r="O4935">
        <f t="shared" si="206"/>
        <v>390503</v>
      </c>
      <c r="Q4935" t="s">
        <v>35</v>
      </c>
      <c r="R4935">
        <v>0</v>
      </c>
      <c r="S4935">
        <v>24</v>
      </c>
      <c r="T4935" t="s">
        <v>37</v>
      </c>
      <c r="U4935" t="s">
        <v>78</v>
      </c>
      <c r="W4935" s="2" t="e">
        <f>IF(VLOOKUP(V4935,'reference classification'!$B$1:G4939,6,FALSE)&gt;90,1,0)</f>
        <v>#N/A</v>
      </c>
      <c r="X4935">
        <v>390503</v>
      </c>
      <c r="Y4935" t="s">
        <v>4371</v>
      </c>
      <c r="Z4935">
        <v>390503</v>
      </c>
      <c r="AA4935">
        <v>31</v>
      </c>
      <c r="AB4935">
        <v>781006</v>
      </c>
      <c r="AC4935">
        <v>390503</v>
      </c>
      <c r="AD4935">
        <v>0</v>
      </c>
      <c r="AE4935" t="b">
        <f t="shared" si="207"/>
        <v>0</v>
      </c>
    </row>
    <row r="4936" spans="1:31" hidden="1">
      <c r="A4936" s="6" t="s">
        <v>11466</v>
      </c>
      <c r="B4936" t="s">
        <v>29</v>
      </c>
      <c r="C4936">
        <v>41</v>
      </c>
      <c r="D4936" t="s">
        <v>4824</v>
      </c>
      <c r="E4936">
        <v>7210010</v>
      </c>
      <c r="F4936" t="s">
        <v>44</v>
      </c>
      <c r="G4936" t="s">
        <v>29</v>
      </c>
      <c r="H4936" t="s">
        <v>327</v>
      </c>
      <c r="I4936">
        <v>0</v>
      </c>
      <c r="J4936">
        <v>1</v>
      </c>
      <c r="K4936">
        <v>0</v>
      </c>
      <c r="L4936" t="s">
        <v>4371</v>
      </c>
      <c r="M4936" t="s">
        <v>34</v>
      </c>
      <c r="N4936">
        <v>3000000</v>
      </c>
      <c r="O4936">
        <f t="shared" si="206"/>
        <v>148843</v>
      </c>
      <c r="Q4936" t="s">
        <v>35</v>
      </c>
      <c r="R4936">
        <v>0</v>
      </c>
      <c r="S4936">
        <v>24</v>
      </c>
      <c r="T4936" t="s">
        <v>37</v>
      </c>
      <c r="U4936" t="s">
        <v>188</v>
      </c>
      <c r="W4936" s="2" t="e">
        <f>IF(VLOOKUP(V4936,'reference classification'!$B$1:G4940,6,FALSE)&gt;90,1,0)</f>
        <v>#N/A</v>
      </c>
      <c r="X4936">
        <v>1648843</v>
      </c>
      <c r="Y4936" t="s">
        <v>4371</v>
      </c>
      <c r="Z4936">
        <v>148843</v>
      </c>
      <c r="AA4936">
        <v>-120</v>
      </c>
      <c r="AB4936">
        <v>1797686</v>
      </c>
      <c r="AC4936">
        <v>148843</v>
      </c>
      <c r="AD4936">
        <v>0</v>
      </c>
      <c r="AE4936" t="b">
        <f t="shared" si="207"/>
        <v>0</v>
      </c>
    </row>
    <row r="4937" spans="1:31" hidden="1">
      <c r="A4937" s="6" t="s">
        <v>5583</v>
      </c>
      <c r="B4937" t="s">
        <v>29</v>
      </c>
      <c r="C4937">
        <v>41</v>
      </c>
      <c r="D4937" t="s">
        <v>3101</v>
      </c>
      <c r="F4937" t="s">
        <v>44</v>
      </c>
      <c r="G4937" t="s">
        <v>29</v>
      </c>
      <c r="H4937" t="s">
        <v>237</v>
      </c>
      <c r="I4937">
        <v>0</v>
      </c>
      <c r="J4937">
        <v>1</v>
      </c>
      <c r="K4937">
        <v>0</v>
      </c>
      <c r="L4937" t="s">
        <v>4371</v>
      </c>
      <c r="M4937" t="s">
        <v>34</v>
      </c>
      <c r="N4937">
        <v>1000000</v>
      </c>
      <c r="O4937">
        <f t="shared" si="206"/>
        <v>1000000</v>
      </c>
      <c r="Q4937" t="s">
        <v>35</v>
      </c>
      <c r="R4937">
        <v>0</v>
      </c>
      <c r="S4937">
        <v>24</v>
      </c>
      <c r="T4937" t="s">
        <v>37</v>
      </c>
      <c r="U4937" t="s">
        <v>78</v>
      </c>
      <c r="W4937" s="2" t="e">
        <f>IF(VLOOKUP(V4937,'reference classification'!$B$1:G4941,6,FALSE)&gt;90,1,0)</f>
        <v>#N/A</v>
      </c>
      <c r="X4937">
        <v>1000000</v>
      </c>
      <c r="Y4937" t="s">
        <v>4371</v>
      </c>
      <c r="Z4937">
        <v>1000000</v>
      </c>
      <c r="AA4937">
        <v>31</v>
      </c>
      <c r="AB4937">
        <v>2000000</v>
      </c>
      <c r="AC4937">
        <v>1000000</v>
      </c>
      <c r="AD4937">
        <v>0</v>
      </c>
      <c r="AE4937" t="b">
        <f t="shared" si="207"/>
        <v>0</v>
      </c>
    </row>
    <row r="4938" spans="1:31" hidden="1">
      <c r="A4938" s="6" t="s">
        <v>11445</v>
      </c>
      <c r="B4938" t="s">
        <v>29</v>
      </c>
      <c r="C4938">
        <v>41</v>
      </c>
      <c r="D4938" t="s">
        <v>9276</v>
      </c>
      <c r="E4938">
        <v>7210250</v>
      </c>
      <c r="F4938" t="s">
        <v>44</v>
      </c>
      <c r="G4938" t="s">
        <v>29</v>
      </c>
      <c r="H4938" t="s">
        <v>237</v>
      </c>
      <c r="I4938">
        <v>0</v>
      </c>
      <c r="J4938">
        <v>1</v>
      </c>
      <c r="K4938">
        <v>0</v>
      </c>
      <c r="L4938" t="s">
        <v>4371</v>
      </c>
      <c r="M4938" t="s">
        <v>34</v>
      </c>
      <c r="N4938">
        <v>600000</v>
      </c>
      <c r="O4938">
        <f t="shared" si="206"/>
        <v>578988</v>
      </c>
      <c r="Q4938" t="s">
        <v>35</v>
      </c>
      <c r="R4938">
        <v>0</v>
      </c>
      <c r="S4938">
        <v>24</v>
      </c>
      <c r="T4938" t="s">
        <v>37</v>
      </c>
      <c r="U4938" t="s">
        <v>78</v>
      </c>
      <c r="W4938" s="2" t="e">
        <f>IF(VLOOKUP(V4938,'reference classification'!$B$1:G4942,6,FALSE)&gt;90,1,0)</f>
        <v>#N/A</v>
      </c>
      <c r="X4938">
        <v>578988</v>
      </c>
      <c r="Y4938" t="s">
        <v>4371</v>
      </c>
      <c r="Z4938">
        <v>578988</v>
      </c>
      <c r="AA4938">
        <v>31</v>
      </c>
      <c r="AB4938">
        <v>1157976</v>
      </c>
      <c r="AC4938">
        <v>578988</v>
      </c>
      <c r="AD4938">
        <v>0</v>
      </c>
      <c r="AE4938" t="b">
        <f t="shared" si="207"/>
        <v>0</v>
      </c>
    </row>
    <row r="4939" spans="1:31" hidden="1">
      <c r="A4939" s="6" t="s">
        <v>10220</v>
      </c>
      <c r="B4939" t="s">
        <v>29</v>
      </c>
      <c r="C4939">
        <v>41</v>
      </c>
      <c r="D4939" t="s">
        <v>8118</v>
      </c>
      <c r="F4939" t="s">
        <v>31</v>
      </c>
      <c r="G4939" t="s">
        <v>29</v>
      </c>
      <c r="H4939" t="s">
        <v>610</v>
      </c>
      <c r="I4939">
        <v>0</v>
      </c>
      <c r="J4939">
        <v>1</v>
      </c>
      <c r="K4939">
        <v>0</v>
      </c>
      <c r="L4939" t="s">
        <v>5127</v>
      </c>
      <c r="M4939" t="s">
        <v>81</v>
      </c>
      <c r="N4939">
        <v>600000</v>
      </c>
      <c r="O4939">
        <f t="shared" si="206"/>
        <v>21851</v>
      </c>
      <c r="Q4939" t="s">
        <v>35</v>
      </c>
      <c r="R4939">
        <v>2.5</v>
      </c>
      <c r="S4939">
        <v>5</v>
      </c>
      <c r="T4939" t="s">
        <v>77</v>
      </c>
      <c r="U4939" t="s">
        <v>78</v>
      </c>
      <c r="W4939" s="2" t="e">
        <f>IF(VLOOKUP(V4939,'reference classification'!$B$1:G4943,6,FALSE)&gt;90,1,0)</f>
        <v>#N/A</v>
      </c>
      <c r="X4939">
        <v>437526</v>
      </c>
      <c r="Y4939" t="s">
        <v>5127</v>
      </c>
      <c r="Z4939">
        <v>21851</v>
      </c>
      <c r="AA4939">
        <v>-24</v>
      </c>
      <c r="AB4939">
        <v>459377</v>
      </c>
      <c r="AC4939">
        <v>21851</v>
      </c>
      <c r="AD4939">
        <v>0</v>
      </c>
      <c r="AE4939" t="b">
        <f t="shared" si="207"/>
        <v>0</v>
      </c>
    </row>
    <row r="4940" spans="1:31" hidden="1">
      <c r="A4940" s="6" t="s">
        <v>7558</v>
      </c>
      <c r="B4940" t="s">
        <v>29</v>
      </c>
      <c r="C4940">
        <v>41</v>
      </c>
      <c r="D4940" t="s">
        <v>9278</v>
      </c>
      <c r="E4940">
        <v>7210130</v>
      </c>
      <c r="F4940" t="s">
        <v>44</v>
      </c>
      <c r="G4940" t="s">
        <v>29</v>
      </c>
      <c r="H4940" t="s">
        <v>237</v>
      </c>
      <c r="I4940">
        <v>0</v>
      </c>
      <c r="J4940">
        <v>1</v>
      </c>
      <c r="K4940">
        <v>0</v>
      </c>
      <c r="L4940" t="s">
        <v>4371</v>
      </c>
      <c r="M4940" t="s">
        <v>34</v>
      </c>
      <c r="N4940">
        <v>2000000</v>
      </c>
      <c r="O4940">
        <f t="shared" si="206"/>
        <v>1500000</v>
      </c>
      <c r="Q4940" t="s">
        <v>35</v>
      </c>
      <c r="R4940">
        <v>0</v>
      </c>
      <c r="S4940">
        <v>24</v>
      </c>
      <c r="T4940" t="s">
        <v>37</v>
      </c>
      <c r="U4940" t="s">
        <v>188</v>
      </c>
      <c r="W4940" s="2" t="e">
        <f>IF(VLOOKUP(V4940,'reference classification'!$B$1:G4944,6,FALSE)&gt;90,1,0)</f>
        <v>#N/A</v>
      </c>
      <c r="X4940">
        <v>2000000</v>
      </c>
      <c r="Y4940" t="s">
        <v>4371</v>
      </c>
      <c r="Z4940">
        <v>1500000</v>
      </c>
      <c r="AA4940">
        <v>-91</v>
      </c>
      <c r="AB4940">
        <v>3500000</v>
      </c>
      <c r="AC4940">
        <v>1500000</v>
      </c>
      <c r="AD4940">
        <v>0</v>
      </c>
      <c r="AE4940" t="b">
        <f t="shared" si="207"/>
        <v>0</v>
      </c>
    </row>
    <row r="4941" spans="1:31" hidden="1">
      <c r="A4941" s="6" t="s">
        <v>7614</v>
      </c>
      <c r="B4941" t="s">
        <v>29</v>
      </c>
      <c r="C4941">
        <v>41</v>
      </c>
      <c r="D4941" t="s">
        <v>2407</v>
      </c>
      <c r="E4941">
        <v>7210110</v>
      </c>
      <c r="F4941" t="s">
        <v>44</v>
      </c>
      <c r="G4941" t="s">
        <v>29</v>
      </c>
      <c r="H4941" t="s">
        <v>237</v>
      </c>
      <c r="I4941">
        <v>0</v>
      </c>
      <c r="J4941">
        <v>1</v>
      </c>
      <c r="K4941">
        <v>0</v>
      </c>
      <c r="L4941" t="s">
        <v>4371</v>
      </c>
      <c r="M4941" t="s">
        <v>34</v>
      </c>
      <c r="N4941">
        <v>300000</v>
      </c>
      <c r="O4941">
        <f t="shared" si="206"/>
        <v>84648</v>
      </c>
      <c r="Q4941" t="s">
        <v>35</v>
      </c>
      <c r="R4941">
        <v>0</v>
      </c>
      <c r="S4941">
        <v>24</v>
      </c>
      <c r="T4941" t="s">
        <v>37</v>
      </c>
      <c r="U4941" t="s">
        <v>78</v>
      </c>
      <c r="W4941" s="2" t="e">
        <f>IF(VLOOKUP(V4941,'reference classification'!$B$1:G4945,6,FALSE)&gt;90,1,0)</f>
        <v>#N/A</v>
      </c>
      <c r="X4941">
        <v>84648</v>
      </c>
      <c r="Y4941" t="s">
        <v>4371</v>
      </c>
      <c r="Z4941">
        <v>84648</v>
      </c>
      <c r="AA4941">
        <v>31</v>
      </c>
      <c r="AB4941">
        <v>169296</v>
      </c>
      <c r="AC4941">
        <v>84648</v>
      </c>
      <c r="AD4941">
        <v>0</v>
      </c>
      <c r="AE4941" t="b">
        <f t="shared" si="207"/>
        <v>0</v>
      </c>
    </row>
    <row r="4942" spans="1:31" hidden="1">
      <c r="A4942" s="6" t="s">
        <v>9826</v>
      </c>
      <c r="B4942" t="s">
        <v>29</v>
      </c>
      <c r="C4942">
        <v>41</v>
      </c>
      <c r="D4942" t="s">
        <v>885</v>
      </c>
      <c r="E4942">
        <v>7210010</v>
      </c>
      <c r="F4942" t="s">
        <v>44</v>
      </c>
      <c r="G4942" t="s">
        <v>29</v>
      </c>
      <c r="H4942" t="s">
        <v>327</v>
      </c>
      <c r="I4942">
        <v>0</v>
      </c>
      <c r="J4942">
        <v>1</v>
      </c>
      <c r="K4942">
        <v>0</v>
      </c>
      <c r="L4942" t="s">
        <v>4371</v>
      </c>
      <c r="M4942" t="s">
        <v>81</v>
      </c>
      <c r="N4942">
        <v>18000000</v>
      </c>
      <c r="O4942">
        <f t="shared" si="206"/>
        <v>3582834</v>
      </c>
      <c r="Q4942" t="s">
        <v>35</v>
      </c>
      <c r="R4942">
        <v>0</v>
      </c>
      <c r="S4942">
        <v>33</v>
      </c>
      <c r="T4942" t="s">
        <v>37</v>
      </c>
      <c r="U4942" t="s">
        <v>2218</v>
      </c>
      <c r="W4942" s="2" t="e">
        <f>IF(VLOOKUP(V4942,'reference classification'!$B$1:G4946,6,FALSE)&gt;90,1,0)</f>
        <v>#N/A</v>
      </c>
      <c r="X4942">
        <v>12582834</v>
      </c>
      <c r="Y4942" t="s">
        <v>4371</v>
      </c>
      <c r="Z4942">
        <v>3582834</v>
      </c>
      <c r="AA4942">
        <v>-61</v>
      </c>
      <c r="AB4942">
        <v>16165668</v>
      </c>
      <c r="AC4942">
        <v>3582834</v>
      </c>
      <c r="AD4942">
        <v>0</v>
      </c>
      <c r="AE4942" t="b">
        <f t="shared" si="207"/>
        <v>0</v>
      </c>
    </row>
    <row r="4943" spans="1:31" hidden="1">
      <c r="A4943" s="6" t="s">
        <v>12096</v>
      </c>
      <c r="B4943" t="s">
        <v>29</v>
      </c>
      <c r="C4943">
        <v>41</v>
      </c>
      <c r="D4943" t="s">
        <v>247</v>
      </c>
      <c r="E4943">
        <v>7210010</v>
      </c>
      <c r="F4943" t="s">
        <v>44</v>
      </c>
      <c r="G4943" t="s">
        <v>29</v>
      </c>
      <c r="H4943" t="s">
        <v>32</v>
      </c>
      <c r="I4943">
        <v>0</v>
      </c>
      <c r="J4943">
        <v>1</v>
      </c>
      <c r="K4943">
        <v>0</v>
      </c>
      <c r="L4943" t="s">
        <v>4371</v>
      </c>
      <c r="M4943" t="s">
        <v>81</v>
      </c>
      <c r="N4943">
        <v>1200000</v>
      </c>
      <c r="O4943">
        <f t="shared" si="206"/>
        <v>109327</v>
      </c>
      <c r="Q4943" t="s">
        <v>35</v>
      </c>
      <c r="R4943">
        <v>0</v>
      </c>
      <c r="S4943">
        <v>24</v>
      </c>
      <c r="T4943" t="s">
        <v>37</v>
      </c>
      <c r="U4943" t="s">
        <v>78</v>
      </c>
      <c r="W4943" s="2" t="e">
        <f>IF(VLOOKUP(V4943,'reference classification'!$B$1:G4947,6,FALSE)&gt;90,1,0)</f>
        <v>#N/A</v>
      </c>
      <c r="X4943">
        <v>109327</v>
      </c>
      <c r="Y4943" t="s">
        <v>4371</v>
      </c>
      <c r="Z4943">
        <v>109327</v>
      </c>
      <c r="AA4943">
        <v>31</v>
      </c>
      <c r="AB4943">
        <v>218654</v>
      </c>
      <c r="AC4943">
        <v>109327</v>
      </c>
      <c r="AD4943">
        <v>0</v>
      </c>
      <c r="AE4943" t="b">
        <f t="shared" si="207"/>
        <v>0</v>
      </c>
    </row>
    <row r="4944" spans="1:31" hidden="1">
      <c r="A4944" s="6" t="s">
        <v>9769</v>
      </c>
      <c r="B4944" t="s">
        <v>29</v>
      </c>
      <c r="C4944">
        <v>41</v>
      </c>
      <c r="D4944" t="s">
        <v>3101</v>
      </c>
      <c r="F4944" t="s">
        <v>44</v>
      </c>
      <c r="G4944" t="s">
        <v>29</v>
      </c>
      <c r="H4944" t="s">
        <v>237</v>
      </c>
      <c r="I4944">
        <v>0</v>
      </c>
      <c r="J4944">
        <v>1</v>
      </c>
      <c r="K4944">
        <v>0</v>
      </c>
      <c r="L4944" t="s">
        <v>4371</v>
      </c>
      <c r="M4944" t="s">
        <v>34</v>
      </c>
      <c r="N4944">
        <v>400000</v>
      </c>
      <c r="O4944">
        <f t="shared" si="206"/>
        <v>237874</v>
      </c>
      <c r="Q4944" t="s">
        <v>35</v>
      </c>
      <c r="R4944">
        <v>0</v>
      </c>
      <c r="S4944">
        <v>24</v>
      </c>
      <c r="T4944" t="s">
        <v>37</v>
      </c>
      <c r="U4944" t="s">
        <v>78</v>
      </c>
      <c r="W4944" s="2" t="e">
        <f>IF(VLOOKUP(V4944,'reference classification'!$B$1:G4948,6,FALSE)&gt;90,1,0)</f>
        <v>#N/A</v>
      </c>
      <c r="X4944">
        <v>237874</v>
      </c>
      <c r="Y4944" t="s">
        <v>4371</v>
      </c>
      <c r="Z4944">
        <v>237874</v>
      </c>
      <c r="AA4944">
        <v>31</v>
      </c>
      <c r="AB4944">
        <v>475748</v>
      </c>
      <c r="AC4944">
        <v>237874</v>
      </c>
      <c r="AD4944">
        <v>0</v>
      </c>
      <c r="AE4944" t="b">
        <f t="shared" si="207"/>
        <v>0</v>
      </c>
    </row>
    <row r="4945" spans="1:31" hidden="1">
      <c r="A4945" s="6" t="s">
        <v>10993</v>
      </c>
      <c r="B4945" t="s">
        <v>29</v>
      </c>
      <c r="C4945">
        <v>41</v>
      </c>
      <c r="D4945" t="s">
        <v>9284</v>
      </c>
      <c r="F4945" t="s">
        <v>31</v>
      </c>
      <c r="G4945" t="s">
        <v>29</v>
      </c>
      <c r="H4945" t="s">
        <v>237</v>
      </c>
      <c r="I4945">
        <v>0</v>
      </c>
      <c r="J4945">
        <v>1</v>
      </c>
      <c r="K4945">
        <v>0</v>
      </c>
      <c r="L4945" t="s">
        <v>4371</v>
      </c>
      <c r="M4945" t="s">
        <v>34</v>
      </c>
      <c r="N4945">
        <v>600000</v>
      </c>
      <c r="O4945">
        <f t="shared" si="206"/>
        <v>600000</v>
      </c>
      <c r="Q4945" t="s">
        <v>35</v>
      </c>
      <c r="R4945">
        <v>0</v>
      </c>
      <c r="S4945">
        <v>24</v>
      </c>
      <c r="T4945" t="s">
        <v>37</v>
      </c>
      <c r="U4945" t="s">
        <v>78</v>
      </c>
      <c r="W4945" s="2" t="e">
        <f>IF(VLOOKUP(V4945,'reference classification'!$B$1:G4949,6,FALSE)&gt;90,1,0)</f>
        <v>#N/A</v>
      </c>
      <c r="X4945">
        <v>600000</v>
      </c>
      <c r="Y4945" t="s">
        <v>4371</v>
      </c>
      <c r="Z4945">
        <v>600000</v>
      </c>
      <c r="AA4945">
        <v>31</v>
      </c>
      <c r="AB4945">
        <v>1200000</v>
      </c>
      <c r="AC4945">
        <v>600000</v>
      </c>
      <c r="AD4945">
        <v>0</v>
      </c>
      <c r="AE4945" t="b">
        <f t="shared" si="207"/>
        <v>0</v>
      </c>
    </row>
    <row r="4946" spans="1:31" hidden="1">
      <c r="A4946" s="6" t="s">
        <v>7687</v>
      </c>
      <c r="B4946" t="s">
        <v>29</v>
      </c>
      <c r="C4946">
        <v>41</v>
      </c>
      <c r="D4946" t="s">
        <v>9286</v>
      </c>
      <c r="F4946" t="s">
        <v>31</v>
      </c>
      <c r="G4946" t="s">
        <v>29</v>
      </c>
      <c r="H4946" t="s">
        <v>356</v>
      </c>
      <c r="I4946">
        <v>0</v>
      </c>
      <c r="J4946">
        <v>1</v>
      </c>
      <c r="K4946">
        <v>0</v>
      </c>
      <c r="L4946" t="s">
        <v>4205</v>
      </c>
      <c r="M4946" t="s">
        <v>81</v>
      </c>
      <c r="N4946">
        <v>4000000</v>
      </c>
      <c r="O4946">
        <f t="shared" si="206"/>
        <v>338000</v>
      </c>
      <c r="Q4946" t="s">
        <v>35</v>
      </c>
      <c r="R4946">
        <v>23.94</v>
      </c>
      <c r="S4946">
        <v>24</v>
      </c>
      <c r="T4946" t="s">
        <v>77</v>
      </c>
      <c r="U4946" t="s">
        <v>188</v>
      </c>
      <c r="W4946" s="2" t="e">
        <f>IF(VLOOKUP(V4946,'reference classification'!$B$1:G4950,6,FALSE)&gt;90,1,0)</f>
        <v>#N/A</v>
      </c>
      <c r="X4946">
        <v>2310000</v>
      </c>
      <c r="Y4946" t="s">
        <v>4205</v>
      </c>
      <c r="Z4946">
        <v>338000</v>
      </c>
      <c r="AA4946">
        <v>0</v>
      </c>
      <c r="AB4946">
        <v>2648000</v>
      </c>
      <c r="AC4946">
        <v>338000</v>
      </c>
      <c r="AD4946">
        <v>0</v>
      </c>
      <c r="AE4946" t="b">
        <f t="shared" si="207"/>
        <v>0</v>
      </c>
    </row>
    <row r="4947" spans="1:31" hidden="1">
      <c r="A4947" s="6" t="s">
        <v>7687</v>
      </c>
      <c r="B4947" t="s">
        <v>29</v>
      </c>
      <c r="C4947">
        <v>41</v>
      </c>
      <c r="D4947" t="s">
        <v>2326</v>
      </c>
      <c r="F4947" t="s">
        <v>31</v>
      </c>
      <c r="G4947" t="s">
        <v>29</v>
      </c>
      <c r="H4947" t="s">
        <v>2233</v>
      </c>
      <c r="I4947">
        <v>0</v>
      </c>
      <c r="J4947">
        <v>1</v>
      </c>
      <c r="K4947">
        <v>0</v>
      </c>
      <c r="L4947" t="s">
        <v>5127</v>
      </c>
      <c r="M4947" t="s">
        <v>81</v>
      </c>
      <c r="N4947">
        <v>2500000</v>
      </c>
      <c r="O4947">
        <f t="shared" si="206"/>
        <v>208300</v>
      </c>
      <c r="Q4947" t="s">
        <v>35</v>
      </c>
      <c r="R4947">
        <v>2.5</v>
      </c>
      <c r="S4947">
        <v>5</v>
      </c>
      <c r="T4947" t="s">
        <v>77</v>
      </c>
      <c r="U4947" t="s">
        <v>188</v>
      </c>
      <c r="W4947" s="2" t="e">
        <f>IF(VLOOKUP(V4947,'reference classification'!$B$1:G4951,6,FALSE)&gt;90,1,0)</f>
        <v>#N/A</v>
      </c>
      <c r="X4947">
        <v>833600</v>
      </c>
      <c r="Y4947" t="s">
        <v>5127</v>
      </c>
      <c r="Z4947">
        <v>208300</v>
      </c>
      <c r="AA4947">
        <v>-12</v>
      </c>
      <c r="AB4947">
        <v>1041900</v>
      </c>
      <c r="AC4947">
        <v>208300</v>
      </c>
      <c r="AD4947">
        <v>0</v>
      </c>
      <c r="AE4947" t="b">
        <f t="shared" si="207"/>
        <v>0</v>
      </c>
    </row>
    <row r="4948" spans="1:31" hidden="1">
      <c r="A4948" s="6" t="s">
        <v>11502</v>
      </c>
      <c r="B4948" t="s">
        <v>29</v>
      </c>
      <c r="C4948">
        <v>41</v>
      </c>
      <c r="D4948" t="s">
        <v>943</v>
      </c>
      <c r="F4948" t="s">
        <v>44</v>
      </c>
      <c r="G4948" t="s">
        <v>29</v>
      </c>
      <c r="H4948" t="s">
        <v>4370</v>
      </c>
      <c r="I4948">
        <v>0</v>
      </c>
      <c r="J4948">
        <v>1</v>
      </c>
      <c r="K4948">
        <v>0</v>
      </c>
      <c r="L4948" t="s">
        <v>4371</v>
      </c>
      <c r="M4948" t="s">
        <v>34</v>
      </c>
      <c r="N4948">
        <v>600000</v>
      </c>
      <c r="O4948">
        <f t="shared" si="206"/>
        <v>54022</v>
      </c>
      <c r="Q4948" t="s">
        <v>35</v>
      </c>
      <c r="R4948">
        <v>0</v>
      </c>
      <c r="S4948">
        <v>24</v>
      </c>
      <c r="T4948" t="s">
        <v>37</v>
      </c>
      <c r="U4948" t="s">
        <v>78</v>
      </c>
      <c r="W4948" s="2" t="e">
        <f>IF(VLOOKUP(V4948,'reference classification'!$B$1:G4952,6,FALSE)&gt;90,1,0)</f>
        <v>#N/A</v>
      </c>
      <c r="X4948">
        <v>54022</v>
      </c>
      <c r="Y4948" t="s">
        <v>4371</v>
      </c>
      <c r="Z4948">
        <v>54022</v>
      </c>
      <c r="AA4948">
        <v>31</v>
      </c>
      <c r="AB4948">
        <v>108044</v>
      </c>
      <c r="AC4948">
        <v>54022</v>
      </c>
      <c r="AD4948">
        <v>0</v>
      </c>
      <c r="AE4948" t="b">
        <f t="shared" si="207"/>
        <v>0</v>
      </c>
    </row>
    <row r="4949" spans="1:31" hidden="1">
      <c r="A4949" s="6" t="s">
        <v>11735</v>
      </c>
      <c r="B4949" t="s">
        <v>29</v>
      </c>
      <c r="C4949">
        <v>41</v>
      </c>
      <c r="D4949" t="s">
        <v>9290</v>
      </c>
      <c r="E4949">
        <v>5315010</v>
      </c>
      <c r="F4949" t="s">
        <v>44</v>
      </c>
      <c r="G4949" t="s">
        <v>29</v>
      </c>
      <c r="H4949" t="s">
        <v>243</v>
      </c>
      <c r="I4949">
        <v>0</v>
      </c>
      <c r="J4949">
        <v>1</v>
      </c>
      <c r="K4949">
        <v>0</v>
      </c>
      <c r="L4949" t="s">
        <v>5127</v>
      </c>
      <c r="M4949" t="s">
        <v>81</v>
      </c>
      <c r="N4949">
        <v>1000000</v>
      </c>
      <c r="O4949">
        <f t="shared" si="206"/>
        <v>83400</v>
      </c>
      <c r="Q4949" t="s">
        <v>35</v>
      </c>
      <c r="R4949">
        <v>2.5</v>
      </c>
      <c r="S4949">
        <v>4</v>
      </c>
      <c r="T4949" t="s">
        <v>77</v>
      </c>
      <c r="U4949" t="s">
        <v>188</v>
      </c>
      <c r="W4949" s="2" t="e">
        <f>IF(VLOOKUP(V4949,'reference classification'!$B$1:G4953,6,FALSE)&gt;90,1,0)</f>
        <v>#N/A</v>
      </c>
      <c r="X4949">
        <v>916600</v>
      </c>
      <c r="Y4949" t="s">
        <v>5127</v>
      </c>
      <c r="Z4949">
        <v>83400</v>
      </c>
      <c r="AA4949">
        <v>-22</v>
      </c>
      <c r="AB4949">
        <v>1000000</v>
      </c>
      <c r="AC4949">
        <v>83400</v>
      </c>
      <c r="AD4949">
        <v>0</v>
      </c>
      <c r="AE4949" t="b">
        <f t="shared" si="207"/>
        <v>0</v>
      </c>
    </row>
    <row r="4950" spans="1:31" hidden="1">
      <c r="A4950" s="6" t="s">
        <v>11367</v>
      </c>
      <c r="B4950" t="s">
        <v>29</v>
      </c>
      <c r="C4950">
        <v>41</v>
      </c>
      <c r="D4950" t="s">
        <v>9292</v>
      </c>
      <c r="E4950">
        <v>7212230</v>
      </c>
      <c r="F4950" t="s">
        <v>44</v>
      </c>
      <c r="G4950" t="s">
        <v>29</v>
      </c>
      <c r="H4950" t="s">
        <v>237</v>
      </c>
      <c r="I4950">
        <v>0</v>
      </c>
      <c r="J4950">
        <v>1</v>
      </c>
      <c r="K4950">
        <v>0</v>
      </c>
      <c r="L4950" t="s">
        <v>4371</v>
      </c>
      <c r="M4950" t="s">
        <v>34</v>
      </c>
      <c r="N4950">
        <v>400000</v>
      </c>
      <c r="O4950">
        <f t="shared" si="206"/>
        <v>170305</v>
      </c>
      <c r="Q4950" t="s">
        <v>35</v>
      </c>
      <c r="R4950">
        <v>0</v>
      </c>
      <c r="S4950">
        <v>24</v>
      </c>
      <c r="T4950" t="s">
        <v>37</v>
      </c>
      <c r="U4950" t="s">
        <v>78</v>
      </c>
      <c r="W4950" s="2" t="e">
        <f>IF(VLOOKUP(V4950,'reference classification'!$B$1:G4954,6,FALSE)&gt;90,1,0)</f>
        <v>#N/A</v>
      </c>
      <c r="X4950">
        <v>170305</v>
      </c>
      <c r="Y4950" t="s">
        <v>4371</v>
      </c>
      <c r="Z4950">
        <v>170305</v>
      </c>
      <c r="AA4950">
        <v>31</v>
      </c>
      <c r="AB4950">
        <v>340610</v>
      </c>
      <c r="AC4950">
        <v>170305</v>
      </c>
      <c r="AD4950">
        <v>0</v>
      </c>
      <c r="AE4950" t="b">
        <f t="shared" si="207"/>
        <v>0</v>
      </c>
    </row>
    <row r="4951" spans="1:31" hidden="1">
      <c r="A4951" s="6" t="s">
        <v>4989</v>
      </c>
      <c r="B4951" t="s">
        <v>29</v>
      </c>
      <c r="C4951">
        <v>41</v>
      </c>
      <c r="D4951" t="s">
        <v>9294</v>
      </c>
      <c r="E4951">
        <v>7212010</v>
      </c>
      <c r="F4951" t="s">
        <v>31</v>
      </c>
      <c r="G4951" t="s">
        <v>29</v>
      </c>
      <c r="H4951" t="s">
        <v>237</v>
      </c>
      <c r="I4951">
        <v>0</v>
      </c>
      <c r="J4951">
        <v>1</v>
      </c>
      <c r="K4951">
        <v>0</v>
      </c>
      <c r="L4951" t="s">
        <v>4371</v>
      </c>
      <c r="M4951" t="s">
        <v>34</v>
      </c>
      <c r="N4951">
        <v>600000</v>
      </c>
      <c r="O4951">
        <f t="shared" si="206"/>
        <v>411940</v>
      </c>
      <c r="Q4951" t="s">
        <v>35</v>
      </c>
      <c r="R4951">
        <v>0</v>
      </c>
      <c r="S4951">
        <v>24</v>
      </c>
      <c r="T4951" t="s">
        <v>37</v>
      </c>
      <c r="U4951" t="s">
        <v>78</v>
      </c>
      <c r="W4951" s="2" t="e">
        <f>IF(VLOOKUP(V4951,'reference classification'!$B$1:G4955,6,FALSE)&gt;90,1,0)</f>
        <v>#N/A</v>
      </c>
      <c r="X4951">
        <v>411940</v>
      </c>
      <c r="Y4951" t="s">
        <v>4371</v>
      </c>
      <c r="Z4951">
        <v>411940</v>
      </c>
      <c r="AA4951">
        <v>31</v>
      </c>
      <c r="AB4951">
        <v>823880</v>
      </c>
      <c r="AC4951">
        <v>411940</v>
      </c>
      <c r="AD4951">
        <v>0</v>
      </c>
      <c r="AE4951" t="b">
        <f t="shared" si="207"/>
        <v>0</v>
      </c>
    </row>
    <row r="4952" spans="1:31" hidden="1">
      <c r="A4952" s="6" t="s">
        <v>10351</v>
      </c>
      <c r="B4952" t="s">
        <v>29</v>
      </c>
      <c r="C4952">
        <v>41</v>
      </c>
      <c r="D4952" t="s">
        <v>9296</v>
      </c>
      <c r="E4952">
        <v>7216050</v>
      </c>
      <c r="F4952" t="s">
        <v>44</v>
      </c>
      <c r="G4952" t="s">
        <v>29</v>
      </c>
      <c r="H4952" t="s">
        <v>327</v>
      </c>
      <c r="I4952">
        <v>0</v>
      </c>
      <c r="J4952">
        <v>1</v>
      </c>
      <c r="K4952">
        <v>0</v>
      </c>
      <c r="L4952" t="s">
        <v>4371</v>
      </c>
      <c r="M4952" t="s">
        <v>34</v>
      </c>
      <c r="N4952">
        <v>600000</v>
      </c>
      <c r="O4952">
        <f t="shared" si="206"/>
        <v>600000</v>
      </c>
      <c r="Q4952" t="s">
        <v>35</v>
      </c>
      <c r="R4952">
        <v>0</v>
      </c>
      <c r="S4952">
        <v>24</v>
      </c>
      <c r="T4952" t="s">
        <v>37</v>
      </c>
      <c r="U4952" t="s">
        <v>78</v>
      </c>
      <c r="W4952" s="2" t="e">
        <f>IF(VLOOKUP(V4952,'reference classification'!$B$1:G4956,6,FALSE)&gt;90,1,0)</f>
        <v>#N/A</v>
      </c>
      <c r="X4952">
        <v>600000</v>
      </c>
      <c r="Y4952" t="s">
        <v>4371</v>
      </c>
      <c r="Z4952">
        <v>600000</v>
      </c>
      <c r="AA4952">
        <v>31</v>
      </c>
      <c r="AB4952">
        <v>1200000</v>
      </c>
      <c r="AC4952">
        <v>600000</v>
      </c>
      <c r="AD4952">
        <v>0</v>
      </c>
      <c r="AE4952" t="b">
        <f t="shared" si="207"/>
        <v>0</v>
      </c>
    </row>
    <row r="4953" spans="1:31" hidden="1">
      <c r="A4953" s="6" t="s">
        <v>6579</v>
      </c>
      <c r="B4953" t="s">
        <v>29</v>
      </c>
      <c r="C4953">
        <v>41</v>
      </c>
      <c r="D4953" t="s">
        <v>9298</v>
      </c>
      <c r="F4953" t="s">
        <v>44</v>
      </c>
      <c r="G4953" t="s">
        <v>29</v>
      </c>
      <c r="H4953" t="s">
        <v>237</v>
      </c>
      <c r="I4953">
        <v>0</v>
      </c>
      <c r="J4953">
        <v>1</v>
      </c>
      <c r="K4953">
        <v>0</v>
      </c>
      <c r="L4953" t="s">
        <v>4371</v>
      </c>
      <c r="M4953" t="s">
        <v>81</v>
      </c>
      <c r="N4953">
        <v>1000000</v>
      </c>
      <c r="O4953">
        <f t="shared" si="206"/>
        <v>90448</v>
      </c>
      <c r="Q4953" t="s">
        <v>35</v>
      </c>
      <c r="R4953">
        <v>0</v>
      </c>
      <c r="S4953">
        <v>33</v>
      </c>
      <c r="T4953" t="s">
        <v>37</v>
      </c>
      <c r="U4953" t="s">
        <v>188</v>
      </c>
      <c r="W4953" s="2" t="e">
        <f>IF(VLOOKUP(V4953,'reference classification'!$B$1:G4957,6,FALSE)&gt;90,1,0)</f>
        <v>#N/A</v>
      </c>
      <c r="X4953">
        <v>840448</v>
      </c>
      <c r="Y4953" t="s">
        <v>4371</v>
      </c>
      <c r="Z4953">
        <v>90448</v>
      </c>
      <c r="AA4953">
        <v>-92</v>
      </c>
      <c r="AB4953">
        <v>930896</v>
      </c>
      <c r="AC4953">
        <v>90448</v>
      </c>
      <c r="AD4953">
        <v>0</v>
      </c>
      <c r="AE4953" t="b">
        <f t="shared" si="207"/>
        <v>0</v>
      </c>
    </row>
    <row r="4954" spans="1:31" hidden="1">
      <c r="A4954" s="6" t="s">
        <v>9597</v>
      </c>
      <c r="B4954" t="s">
        <v>29</v>
      </c>
      <c r="C4954">
        <v>41</v>
      </c>
      <c r="D4954" t="s">
        <v>1659</v>
      </c>
      <c r="F4954" t="s">
        <v>44</v>
      </c>
      <c r="G4954" t="s">
        <v>29</v>
      </c>
      <c r="H4954" t="s">
        <v>9300</v>
      </c>
      <c r="I4954">
        <v>0</v>
      </c>
      <c r="J4954">
        <v>1</v>
      </c>
      <c r="K4954">
        <v>0</v>
      </c>
      <c r="L4954" t="s">
        <v>4371</v>
      </c>
      <c r="M4954" t="s">
        <v>34</v>
      </c>
      <c r="N4954">
        <v>600000</v>
      </c>
      <c r="O4954">
        <f t="shared" si="206"/>
        <v>600000</v>
      </c>
      <c r="Q4954" t="s">
        <v>35</v>
      </c>
      <c r="R4954">
        <v>0</v>
      </c>
      <c r="S4954">
        <v>24</v>
      </c>
      <c r="T4954" t="s">
        <v>37</v>
      </c>
      <c r="U4954" t="s">
        <v>78</v>
      </c>
      <c r="W4954" s="2" t="e">
        <f>IF(VLOOKUP(V4954,'reference classification'!$B$1:G4958,6,FALSE)&gt;90,1,0)</f>
        <v>#N/A</v>
      </c>
      <c r="X4954">
        <v>600000</v>
      </c>
      <c r="Y4954" t="s">
        <v>4371</v>
      </c>
      <c r="Z4954">
        <v>600000</v>
      </c>
      <c r="AA4954">
        <v>31</v>
      </c>
      <c r="AB4954">
        <v>1200000</v>
      </c>
      <c r="AC4954">
        <v>600000</v>
      </c>
      <c r="AD4954">
        <v>0</v>
      </c>
      <c r="AE4954" t="b">
        <f t="shared" si="207"/>
        <v>0</v>
      </c>
    </row>
    <row r="4955" spans="1:31" hidden="1">
      <c r="A4955" s="6" t="s">
        <v>6797</v>
      </c>
      <c r="B4955" t="s">
        <v>29</v>
      </c>
      <c r="C4955">
        <v>41</v>
      </c>
      <c r="D4955" t="s">
        <v>9302</v>
      </c>
      <c r="E4955">
        <v>7212010</v>
      </c>
      <c r="F4955" t="s">
        <v>31</v>
      </c>
      <c r="G4955" t="s">
        <v>29</v>
      </c>
      <c r="H4955" t="s">
        <v>237</v>
      </c>
      <c r="I4955">
        <v>0</v>
      </c>
      <c r="J4955">
        <v>1</v>
      </c>
      <c r="K4955">
        <v>0</v>
      </c>
      <c r="L4955" t="s">
        <v>4371</v>
      </c>
      <c r="M4955" t="s">
        <v>34</v>
      </c>
      <c r="N4955">
        <v>900000</v>
      </c>
      <c r="O4955">
        <f t="shared" si="206"/>
        <v>900000</v>
      </c>
      <c r="Q4955" t="s">
        <v>35</v>
      </c>
      <c r="R4955">
        <v>0</v>
      </c>
      <c r="S4955">
        <v>24</v>
      </c>
      <c r="T4955" t="s">
        <v>37</v>
      </c>
      <c r="U4955" t="s">
        <v>78</v>
      </c>
      <c r="W4955" s="2" t="e">
        <f>IF(VLOOKUP(V4955,'reference classification'!$B$1:G4959,6,FALSE)&gt;90,1,0)</f>
        <v>#N/A</v>
      </c>
      <c r="X4955">
        <v>900000</v>
      </c>
      <c r="Y4955" t="s">
        <v>4371</v>
      </c>
      <c r="Z4955">
        <v>900000</v>
      </c>
      <c r="AA4955">
        <v>31</v>
      </c>
      <c r="AB4955">
        <v>1800000</v>
      </c>
      <c r="AC4955">
        <v>900000</v>
      </c>
      <c r="AD4955">
        <v>0</v>
      </c>
      <c r="AE4955" t="b">
        <f t="shared" si="207"/>
        <v>0</v>
      </c>
    </row>
    <row r="4956" spans="1:31" hidden="1">
      <c r="A4956" s="6" t="s">
        <v>11374</v>
      </c>
      <c r="B4956" t="s">
        <v>29</v>
      </c>
      <c r="C4956">
        <v>41</v>
      </c>
      <c r="D4956" t="s">
        <v>9304</v>
      </c>
      <c r="E4956">
        <v>4210010</v>
      </c>
      <c r="F4956" t="s">
        <v>44</v>
      </c>
      <c r="G4956" t="s">
        <v>29</v>
      </c>
      <c r="H4956" t="s">
        <v>644</v>
      </c>
      <c r="I4956">
        <v>0</v>
      </c>
      <c r="J4956">
        <v>1</v>
      </c>
      <c r="K4956">
        <v>0</v>
      </c>
      <c r="L4956" t="s">
        <v>4371</v>
      </c>
      <c r="M4956" t="s">
        <v>34</v>
      </c>
      <c r="N4956">
        <v>500000</v>
      </c>
      <c r="O4956">
        <f t="shared" si="206"/>
        <v>180646</v>
      </c>
      <c r="Q4956" t="s">
        <v>35</v>
      </c>
      <c r="R4956">
        <v>0</v>
      </c>
      <c r="S4956">
        <v>24</v>
      </c>
      <c r="T4956" t="s">
        <v>37</v>
      </c>
      <c r="U4956" t="s">
        <v>78</v>
      </c>
      <c r="W4956" s="2" t="e">
        <f>IF(VLOOKUP(V4956,'reference classification'!$B$1:G4960,6,FALSE)&gt;90,1,0)</f>
        <v>#N/A</v>
      </c>
      <c r="X4956">
        <v>180646</v>
      </c>
      <c r="Y4956" t="s">
        <v>4371</v>
      </c>
      <c r="Z4956">
        <v>180646</v>
      </c>
      <c r="AA4956">
        <v>31</v>
      </c>
      <c r="AB4956">
        <v>361292</v>
      </c>
      <c r="AC4956">
        <v>180646</v>
      </c>
      <c r="AD4956">
        <v>0</v>
      </c>
      <c r="AE4956" t="b">
        <f t="shared" si="207"/>
        <v>0</v>
      </c>
    </row>
    <row r="4957" spans="1:31" hidden="1">
      <c r="A4957" s="6" t="s">
        <v>11731</v>
      </c>
      <c r="B4957" t="s">
        <v>29</v>
      </c>
      <c r="C4957">
        <v>41</v>
      </c>
      <c r="D4957" t="s">
        <v>9306</v>
      </c>
      <c r="F4957" t="s">
        <v>44</v>
      </c>
      <c r="G4957" t="s">
        <v>29</v>
      </c>
      <c r="H4957" t="s">
        <v>175</v>
      </c>
      <c r="I4957">
        <v>0</v>
      </c>
      <c r="J4957">
        <v>1</v>
      </c>
      <c r="K4957">
        <v>0</v>
      </c>
      <c r="L4957" t="s">
        <v>4371</v>
      </c>
      <c r="M4957" t="s">
        <v>34</v>
      </c>
      <c r="N4957">
        <v>1000000</v>
      </c>
      <c r="O4957">
        <f t="shared" si="206"/>
        <v>1000000</v>
      </c>
      <c r="Q4957" t="s">
        <v>35</v>
      </c>
      <c r="R4957">
        <v>0</v>
      </c>
      <c r="S4957">
        <v>24</v>
      </c>
      <c r="T4957" t="s">
        <v>37</v>
      </c>
      <c r="U4957" t="s">
        <v>188</v>
      </c>
      <c r="W4957" s="2" t="e">
        <f>IF(VLOOKUP(V4957,'reference classification'!$B$1:G4961,6,FALSE)&gt;90,1,0)</f>
        <v>#N/A</v>
      </c>
      <c r="X4957">
        <v>1000000</v>
      </c>
      <c r="Y4957" t="s">
        <v>4371</v>
      </c>
      <c r="Z4957">
        <v>1000000</v>
      </c>
      <c r="AA4957">
        <v>31</v>
      </c>
      <c r="AB4957">
        <v>2000000</v>
      </c>
      <c r="AC4957">
        <v>1000000</v>
      </c>
      <c r="AD4957">
        <v>0</v>
      </c>
      <c r="AE4957" t="b">
        <f t="shared" si="207"/>
        <v>0</v>
      </c>
    </row>
    <row r="4958" spans="1:31" hidden="1">
      <c r="A4958" s="6" t="s">
        <v>10332</v>
      </c>
      <c r="B4958" t="s">
        <v>29</v>
      </c>
      <c r="C4958">
        <v>41</v>
      </c>
      <c r="D4958" t="s">
        <v>5418</v>
      </c>
      <c r="E4958">
        <v>7210010</v>
      </c>
      <c r="F4958" t="s">
        <v>44</v>
      </c>
      <c r="G4958" t="s">
        <v>29</v>
      </c>
      <c r="H4958" t="s">
        <v>237</v>
      </c>
      <c r="I4958">
        <v>0</v>
      </c>
      <c r="J4958">
        <v>1</v>
      </c>
      <c r="K4958">
        <v>0</v>
      </c>
      <c r="L4958" t="s">
        <v>4371</v>
      </c>
      <c r="M4958" t="s">
        <v>34</v>
      </c>
      <c r="N4958">
        <v>1000000</v>
      </c>
      <c r="O4958">
        <f t="shared" si="206"/>
        <v>481564</v>
      </c>
      <c r="Q4958" t="s">
        <v>35</v>
      </c>
      <c r="R4958">
        <v>0</v>
      </c>
      <c r="S4958">
        <v>24</v>
      </c>
      <c r="T4958" t="s">
        <v>37</v>
      </c>
      <c r="U4958" t="s">
        <v>78</v>
      </c>
      <c r="W4958" s="2" t="e">
        <f>IF(VLOOKUP(V4958,'reference classification'!$B$1:G4962,6,FALSE)&gt;90,1,0)</f>
        <v>#N/A</v>
      </c>
      <c r="X4958">
        <v>481564</v>
      </c>
      <c r="Y4958" t="s">
        <v>4371</v>
      </c>
      <c r="Z4958">
        <v>481564</v>
      </c>
      <c r="AA4958">
        <v>31</v>
      </c>
      <c r="AB4958">
        <v>963128</v>
      </c>
      <c r="AC4958">
        <v>481564</v>
      </c>
      <c r="AD4958">
        <v>0</v>
      </c>
      <c r="AE4958" t="b">
        <f t="shared" si="207"/>
        <v>0</v>
      </c>
    </row>
    <row r="4959" spans="1:31" hidden="1">
      <c r="A4959" s="6" t="s">
        <v>6420</v>
      </c>
      <c r="B4959" t="s">
        <v>29</v>
      </c>
      <c r="C4959">
        <v>41</v>
      </c>
      <c r="D4959" t="s">
        <v>2550</v>
      </c>
      <c r="E4959">
        <v>7212010</v>
      </c>
      <c r="F4959" t="s">
        <v>44</v>
      </c>
      <c r="G4959" t="s">
        <v>29</v>
      </c>
      <c r="H4959" t="s">
        <v>237</v>
      </c>
      <c r="I4959">
        <v>0</v>
      </c>
      <c r="J4959">
        <v>1</v>
      </c>
      <c r="K4959">
        <v>0</v>
      </c>
      <c r="L4959" t="s">
        <v>4371</v>
      </c>
      <c r="M4959" t="s">
        <v>81</v>
      </c>
      <c r="N4959">
        <v>3000000</v>
      </c>
      <c r="O4959">
        <f t="shared" si="206"/>
        <v>510479</v>
      </c>
      <c r="Q4959" t="s">
        <v>35</v>
      </c>
      <c r="R4959">
        <v>0</v>
      </c>
      <c r="S4959">
        <v>33</v>
      </c>
      <c r="T4959" t="s">
        <v>37</v>
      </c>
      <c r="U4959" t="s">
        <v>188</v>
      </c>
      <c r="W4959" s="2" t="e">
        <f>IF(VLOOKUP(V4959,'reference classification'!$B$1:G4963,6,FALSE)&gt;90,1,0)</f>
        <v>#N/A</v>
      </c>
      <c r="X4959">
        <v>2760479</v>
      </c>
      <c r="Y4959" t="s">
        <v>4371</v>
      </c>
      <c r="Z4959">
        <v>510479</v>
      </c>
      <c r="AA4959">
        <v>-60</v>
      </c>
      <c r="AB4959">
        <v>3270958</v>
      </c>
      <c r="AC4959">
        <v>510479</v>
      </c>
      <c r="AD4959">
        <v>0</v>
      </c>
      <c r="AE4959" t="b">
        <f t="shared" si="207"/>
        <v>0</v>
      </c>
    </row>
    <row r="4960" spans="1:31" hidden="1">
      <c r="A4960" s="6" t="s">
        <v>6716</v>
      </c>
      <c r="B4960" t="s">
        <v>29</v>
      </c>
      <c r="C4960">
        <v>30</v>
      </c>
      <c r="D4960" t="s">
        <v>2289</v>
      </c>
      <c r="F4960" t="s">
        <v>31</v>
      </c>
      <c r="G4960" t="s">
        <v>29</v>
      </c>
      <c r="H4960" t="s">
        <v>102</v>
      </c>
      <c r="I4960">
        <v>0</v>
      </c>
      <c r="J4960">
        <v>1</v>
      </c>
      <c r="K4960">
        <v>0</v>
      </c>
      <c r="L4960" t="s">
        <v>4371</v>
      </c>
      <c r="M4960" t="s">
        <v>34</v>
      </c>
      <c r="N4960">
        <v>1000000</v>
      </c>
      <c r="O4960">
        <f t="shared" si="206"/>
        <v>790077</v>
      </c>
      <c r="Q4960" t="s">
        <v>35</v>
      </c>
      <c r="R4960">
        <v>0</v>
      </c>
      <c r="S4960">
        <v>24</v>
      </c>
      <c r="T4960" t="s">
        <v>37</v>
      </c>
      <c r="U4960" t="s">
        <v>78</v>
      </c>
      <c r="W4960" s="2" t="e">
        <f>IF(VLOOKUP(V4960,'reference classification'!$B$1:G4964,6,FALSE)&gt;90,1,0)</f>
        <v>#N/A</v>
      </c>
      <c r="X4960">
        <v>790077</v>
      </c>
      <c r="Y4960" t="s">
        <v>4371</v>
      </c>
      <c r="Z4960">
        <v>790077</v>
      </c>
      <c r="AA4960">
        <v>31</v>
      </c>
      <c r="AB4960">
        <v>1580154</v>
      </c>
      <c r="AC4960">
        <v>790077</v>
      </c>
      <c r="AD4960">
        <v>0</v>
      </c>
      <c r="AE4960" t="b">
        <f t="shared" si="207"/>
        <v>0</v>
      </c>
    </row>
    <row r="4961" spans="1:31" hidden="1">
      <c r="A4961" s="6" t="s">
        <v>10355</v>
      </c>
      <c r="B4961" t="s">
        <v>29</v>
      </c>
      <c r="C4961">
        <v>41</v>
      </c>
      <c r="D4961" t="s">
        <v>9310</v>
      </c>
      <c r="E4961">
        <v>7212010</v>
      </c>
      <c r="F4961" t="s">
        <v>44</v>
      </c>
      <c r="G4961" t="s">
        <v>29</v>
      </c>
      <c r="H4961" t="s">
        <v>175</v>
      </c>
      <c r="I4961">
        <v>0</v>
      </c>
      <c r="J4961">
        <v>1</v>
      </c>
      <c r="K4961">
        <v>0</v>
      </c>
      <c r="L4961" t="s">
        <v>4371</v>
      </c>
      <c r="M4961" t="s">
        <v>34</v>
      </c>
      <c r="N4961">
        <v>2000000</v>
      </c>
      <c r="O4961">
        <f t="shared" si="206"/>
        <v>1500000</v>
      </c>
      <c r="Q4961" t="s">
        <v>35</v>
      </c>
      <c r="R4961">
        <v>0</v>
      </c>
      <c r="S4961">
        <v>24</v>
      </c>
      <c r="T4961" t="s">
        <v>37</v>
      </c>
      <c r="U4961" t="s">
        <v>188</v>
      </c>
      <c r="W4961" s="2" t="e">
        <f>IF(VLOOKUP(V4961,'reference classification'!$B$1:G4965,6,FALSE)&gt;90,1,0)</f>
        <v>#N/A</v>
      </c>
      <c r="X4961">
        <v>2000000</v>
      </c>
      <c r="Y4961" t="s">
        <v>4371</v>
      </c>
      <c r="Z4961">
        <v>1500000</v>
      </c>
      <c r="AA4961">
        <v>-30</v>
      </c>
      <c r="AB4961">
        <v>3500000</v>
      </c>
      <c r="AC4961">
        <v>1500000</v>
      </c>
      <c r="AD4961">
        <v>0</v>
      </c>
      <c r="AE4961" t="b">
        <f t="shared" si="207"/>
        <v>0</v>
      </c>
    </row>
    <row r="4962" spans="1:31" hidden="1">
      <c r="A4962" s="6" t="s">
        <v>6704</v>
      </c>
      <c r="B4962" t="s">
        <v>29</v>
      </c>
      <c r="C4962">
        <v>41</v>
      </c>
      <c r="D4962" t="s">
        <v>9312</v>
      </c>
      <c r="E4962">
        <v>7212270</v>
      </c>
      <c r="F4962" t="s">
        <v>44</v>
      </c>
      <c r="G4962" t="s">
        <v>29</v>
      </c>
      <c r="H4962" t="s">
        <v>327</v>
      </c>
      <c r="I4962">
        <v>0</v>
      </c>
      <c r="J4962">
        <v>1</v>
      </c>
      <c r="K4962">
        <v>0</v>
      </c>
      <c r="L4962" t="s">
        <v>4371</v>
      </c>
      <c r="M4962" t="s">
        <v>34</v>
      </c>
      <c r="N4962">
        <v>2000000</v>
      </c>
      <c r="O4962">
        <f t="shared" si="206"/>
        <v>1500000</v>
      </c>
      <c r="Q4962" t="s">
        <v>35</v>
      </c>
      <c r="R4962">
        <v>0</v>
      </c>
      <c r="S4962">
        <v>24</v>
      </c>
      <c r="T4962" t="s">
        <v>37</v>
      </c>
      <c r="U4962" t="s">
        <v>188</v>
      </c>
      <c r="W4962" s="2" t="e">
        <f>IF(VLOOKUP(V4962,'reference classification'!$B$1:G4966,6,FALSE)&gt;90,1,0)</f>
        <v>#N/A</v>
      </c>
      <c r="X4962">
        <v>2000000</v>
      </c>
      <c r="Y4962" t="s">
        <v>4371</v>
      </c>
      <c r="Z4962">
        <v>1500000</v>
      </c>
      <c r="AA4962">
        <v>-30</v>
      </c>
      <c r="AB4962">
        <v>3500000</v>
      </c>
      <c r="AC4962">
        <v>1500000</v>
      </c>
      <c r="AD4962">
        <v>0</v>
      </c>
      <c r="AE4962" t="b">
        <f t="shared" si="207"/>
        <v>0</v>
      </c>
    </row>
    <row r="4963" spans="1:31" hidden="1">
      <c r="A4963" s="6" t="s">
        <v>6656</v>
      </c>
      <c r="B4963" t="s">
        <v>29</v>
      </c>
      <c r="C4963">
        <v>41</v>
      </c>
      <c r="D4963" t="s">
        <v>8480</v>
      </c>
      <c r="F4963" t="s">
        <v>31</v>
      </c>
      <c r="G4963" t="s">
        <v>29</v>
      </c>
      <c r="H4963" t="s">
        <v>1110</v>
      </c>
      <c r="I4963">
        <v>0</v>
      </c>
      <c r="J4963">
        <v>1</v>
      </c>
      <c r="K4963">
        <v>0</v>
      </c>
      <c r="L4963" t="s">
        <v>4371</v>
      </c>
      <c r="M4963" t="s">
        <v>81</v>
      </c>
      <c r="N4963">
        <v>8000000</v>
      </c>
      <c r="O4963">
        <f t="shared" si="206"/>
        <v>2000000</v>
      </c>
      <c r="Q4963" t="s">
        <v>35</v>
      </c>
      <c r="R4963">
        <v>0</v>
      </c>
      <c r="S4963">
        <v>33</v>
      </c>
      <c r="T4963" t="s">
        <v>37</v>
      </c>
      <c r="U4963" t="s">
        <v>188</v>
      </c>
      <c r="W4963" s="2" t="e">
        <f>IF(VLOOKUP(V4963,'reference classification'!$B$1:G4967,6,FALSE)&gt;90,1,0)</f>
        <v>#N/A</v>
      </c>
      <c r="X4963">
        <v>6400000</v>
      </c>
      <c r="Y4963" t="s">
        <v>4371</v>
      </c>
      <c r="Z4963">
        <v>2000000</v>
      </c>
      <c r="AA4963">
        <v>-60</v>
      </c>
      <c r="AB4963">
        <v>8400000</v>
      </c>
      <c r="AC4963">
        <v>2000000</v>
      </c>
      <c r="AD4963">
        <v>0</v>
      </c>
      <c r="AE4963" t="b">
        <f t="shared" si="207"/>
        <v>0</v>
      </c>
    </row>
    <row r="4964" spans="1:31" hidden="1">
      <c r="A4964" s="6" t="s">
        <v>11043</v>
      </c>
      <c r="B4964" t="s">
        <v>29</v>
      </c>
      <c r="C4964">
        <v>40</v>
      </c>
      <c r="D4964" t="s">
        <v>4547</v>
      </c>
      <c r="F4964" t="s">
        <v>44</v>
      </c>
      <c r="G4964" t="s">
        <v>29</v>
      </c>
      <c r="H4964" t="s">
        <v>1917</v>
      </c>
      <c r="I4964">
        <v>0</v>
      </c>
      <c r="J4964">
        <v>1</v>
      </c>
      <c r="K4964">
        <v>0</v>
      </c>
      <c r="L4964" t="s">
        <v>5127</v>
      </c>
      <c r="M4964" t="s">
        <v>81</v>
      </c>
      <c r="N4964">
        <v>3000000</v>
      </c>
      <c r="O4964">
        <f t="shared" si="206"/>
        <v>233568</v>
      </c>
      <c r="Q4964" t="s">
        <v>35</v>
      </c>
      <c r="R4964">
        <v>2.5</v>
      </c>
      <c r="S4964">
        <v>4</v>
      </c>
      <c r="T4964" t="s">
        <v>77</v>
      </c>
      <c r="U4964" t="s">
        <v>78</v>
      </c>
      <c r="W4964" s="2" t="e">
        <f>IF(VLOOKUP(V4964,'reference classification'!$B$1:G4968,6,FALSE)&gt;90,1,0)</f>
        <v>#N/A</v>
      </c>
      <c r="X4964">
        <v>2152167</v>
      </c>
      <c r="Y4964" t="s">
        <v>5127</v>
      </c>
      <c r="Z4964">
        <v>233568</v>
      </c>
      <c r="AA4964">
        <v>-27</v>
      </c>
      <c r="AB4964">
        <v>2385735</v>
      </c>
      <c r="AC4964">
        <v>233568</v>
      </c>
      <c r="AD4964">
        <v>0</v>
      </c>
      <c r="AE4964" t="b">
        <f t="shared" si="207"/>
        <v>0</v>
      </c>
    </row>
    <row r="4965" spans="1:31" hidden="1">
      <c r="A4965" s="6" t="s">
        <v>4678</v>
      </c>
      <c r="B4965" t="s">
        <v>29</v>
      </c>
      <c r="C4965">
        <v>41</v>
      </c>
      <c r="D4965" t="s">
        <v>2479</v>
      </c>
      <c r="E4965">
        <v>7211530</v>
      </c>
      <c r="F4965" t="s">
        <v>44</v>
      </c>
      <c r="G4965" t="s">
        <v>29</v>
      </c>
      <c r="H4965" t="s">
        <v>237</v>
      </c>
      <c r="I4965">
        <v>0</v>
      </c>
      <c r="J4965">
        <v>1</v>
      </c>
      <c r="K4965">
        <v>0</v>
      </c>
      <c r="L4965" t="s">
        <v>4371</v>
      </c>
      <c r="M4965" t="s">
        <v>34</v>
      </c>
      <c r="N4965">
        <v>1000000</v>
      </c>
      <c r="O4965">
        <f t="shared" si="206"/>
        <v>815098</v>
      </c>
      <c r="Q4965" t="s">
        <v>35</v>
      </c>
      <c r="R4965">
        <v>0</v>
      </c>
      <c r="S4965">
        <v>24</v>
      </c>
      <c r="T4965" t="s">
        <v>37</v>
      </c>
      <c r="U4965" t="s">
        <v>188</v>
      </c>
      <c r="W4965" s="2" t="e">
        <f>IF(VLOOKUP(V4965,'reference classification'!$B$1:G4969,6,FALSE)&gt;90,1,0)</f>
        <v>#N/A</v>
      </c>
      <c r="X4965">
        <v>815098</v>
      </c>
      <c r="Y4965" t="s">
        <v>4371</v>
      </c>
      <c r="Z4965">
        <v>815098</v>
      </c>
      <c r="AA4965">
        <v>31</v>
      </c>
      <c r="AB4965">
        <v>1630196</v>
      </c>
      <c r="AC4965">
        <v>815098</v>
      </c>
      <c r="AD4965">
        <v>0</v>
      </c>
      <c r="AE4965" t="b">
        <f t="shared" si="207"/>
        <v>0</v>
      </c>
    </row>
    <row r="4966" spans="1:31" hidden="1">
      <c r="A4966" s="6" t="s">
        <v>7694</v>
      </c>
      <c r="B4966" t="s">
        <v>29</v>
      </c>
      <c r="C4966">
        <v>41</v>
      </c>
      <c r="D4966" t="s">
        <v>9316</v>
      </c>
      <c r="F4966" t="s">
        <v>44</v>
      </c>
      <c r="G4966" t="s">
        <v>29</v>
      </c>
      <c r="H4966" t="s">
        <v>2233</v>
      </c>
      <c r="I4966">
        <v>0</v>
      </c>
      <c r="J4966">
        <v>1</v>
      </c>
      <c r="K4966">
        <v>0</v>
      </c>
      <c r="L4966" t="s">
        <v>5127</v>
      </c>
      <c r="M4966" t="s">
        <v>34</v>
      </c>
      <c r="N4966">
        <v>200000</v>
      </c>
      <c r="O4966">
        <f t="shared" si="206"/>
        <v>40000</v>
      </c>
      <c r="Q4966" t="s">
        <v>35</v>
      </c>
      <c r="R4966">
        <v>2.5</v>
      </c>
      <c r="S4966">
        <v>4</v>
      </c>
      <c r="T4966" t="s">
        <v>77</v>
      </c>
      <c r="U4966" t="s">
        <v>78</v>
      </c>
      <c r="W4966" s="2" t="e">
        <f>IF(VLOOKUP(V4966,'reference classification'!$B$1:G4970,6,FALSE)&gt;90,1,0)</f>
        <v>#N/A</v>
      </c>
      <c r="X4966">
        <v>40000</v>
      </c>
      <c r="Y4966" t="s">
        <v>5127</v>
      </c>
      <c r="Z4966">
        <v>40000</v>
      </c>
      <c r="AA4966">
        <v>-22</v>
      </c>
      <c r="AB4966">
        <v>80000</v>
      </c>
      <c r="AC4966">
        <v>40000</v>
      </c>
      <c r="AD4966">
        <v>0</v>
      </c>
      <c r="AE4966" t="b">
        <f t="shared" si="207"/>
        <v>0</v>
      </c>
    </row>
    <row r="4967" spans="1:31" hidden="1">
      <c r="A4967" s="6" t="s">
        <v>11940</v>
      </c>
      <c r="B4967" t="s">
        <v>29</v>
      </c>
      <c r="C4967">
        <v>41</v>
      </c>
      <c r="D4967" t="s">
        <v>9318</v>
      </c>
      <c r="E4967">
        <v>7210010</v>
      </c>
      <c r="F4967" t="s">
        <v>31</v>
      </c>
      <c r="G4967" t="s">
        <v>29</v>
      </c>
      <c r="H4967" t="s">
        <v>237</v>
      </c>
      <c r="I4967">
        <v>0</v>
      </c>
      <c r="J4967">
        <v>1</v>
      </c>
      <c r="K4967">
        <v>0</v>
      </c>
      <c r="L4967" t="s">
        <v>4371</v>
      </c>
      <c r="M4967" t="s">
        <v>34</v>
      </c>
      <c r="N4967">
        <v>1000000</v>
      </c>
      <c r="O4967">
        <f t="shared" si="206"/>
        <v>834979</v>
      </c>
      <c r="Q4967" t="s">
        <v>35</v>
      </c>
      <c r="R4967">
        <v>0</v>
      </c>
      <c r="S4967">
        <v>24</v>
      </c>
      <c r="T4967" t="s">
        <v>37</v>
      </c>
      <c r="U4967" t="s">
        <v>78</v>
      </c>
      <c r="W4967" s="2" t="e">
        <f>IF(VLOOKUP(V4967,'reference classification'!$B$1:G4971,6,FALSE)&gt;90,1,0)</f>
        <v>#N/A</v>
      </c>
      <c r="X4967">
        <v>834979</v>
      </c>
      <c r="Y4967" t="s">
        <v>4371</v>
      </c>
      <c r="Z4967">
        <v>834979</v>
      </c>
      <c r="AA4967">
        <v>31</v>
      </c>
      <c r="AB4967">
        <v>1669958</v>
      </c>
      <c r="AC4967">
        <v>834979</v>
      </c>
      <c r="AD4967">
        <v>0</v>
      </c>
      <c r="AE4967" t="b">
        <f t="shared" si="207"/>
        <v>0</v>
      </c>
    </row>
    <row r="4968" spans="1:31" hidden="1">
      <c r="A4968" s="6" t="s">
        <v>12064</v>
      </c>
      <c r="B4968" t="s">
        <v>29</v>
      </c>
      <c r="C4968">
        <v>41</v>
      </c>
      <c r="D4968" t="s">
        <v>9320</v>
      </c>
      <c r="F4968" t="s">
        <v>44</v>
      </c>
      <c r="G4968" t="s">
        <v>29</v>
      </c>
      <c r="H4968" t="s">
        <v>237</v>
      </c>
      <c r="I4968">
        <v>0</v>
      </c>
      <c r="J4968">
        <v>1</v>
      </c>
      <c r="K4968">
        <v>0</v>
      </c>
      <c r="L4968" t="s">
        <v>4371</v>
      </c>
      <c r="M4968" t="s">
        <v>34</v>
      </c>
      <c r="N4968">
        <v>600000</v>
      </c>
      <c r="O4968">
        <f t="shared" si="206"/>
        <v>600000</v>
      </c>
      <c r="Q4968" t="s">
        <v>35</v>
      </c>
      <c r="R4968">
        <v>0</v>
      </c>
      <c r="S4968">
        <v>24</v>
      </c>
      <c r="T4968" t="s">
        <v>37</v>
      </c>
      <c r="U4968" t="s">
        <v>78</v>
      </c>
      <c r="W4968" s="2" t="e">
        <f>IF(VLOOKUP(V4968,'reference classification'!$B$1:G4972,6,FALSE)&gt;90,1,0)</f>
        <v>#N/A</v>
      </c>
      <c r="X4968">
        <v>600000</v>
      </c>
      <c r="Y4968" t="s">
        <v>4371</v>
      </c>
      <c r="Z4968">
        <v>600000</v>
      </c>
      <c r="AA4968">
        <v>31</v>
      </c>
      <c r="AB4968">
        <v>1200000</v>
      </c>
      <c r="AC4968">
        <v>600000</v>
      </c>
      <c r="AD4968">
        <v>0</v>
      </c>
      <c r="AE4968" t="b">
        <f t="shared" si="207"/>
        <v>0</v>
      </c>
    </row>
    <row r="4969" spans="1:31" hidden="1">
      <c r="A4969" s="6" t="s">
        <v>6550</v>
      </c>
      <c r="B4969" t="s">
        <v>29</v>
      </c>
      <c r="C4969">
        <v>9</v>
      </c>
      <c r="D4969" t="s">
        <v>9322</v>
      </c>
      <c r="F4969" t="s">
        <v>31</v>
      </c>
      <c r="G4969" t="s">
        <v>29</v>
      </c>
      <c r="I4969">
        <v>0</v>
      </c>
      <c r="J4969">
        <v>1</v>
      </c>
      <c r="K4969">
        <v>0</v>
      </c>
      <c r="L4969" t="s">
        <v>5127</v>
      </c>
      <c r="M4969" t="s">
        <v>81</v>
      </c>
      <c r="N4969">
        <v>2000000</v>
      </c>
      <c r="O4969">
        <f t="shared" si="206"/>
        <v>166600</v>
      </c>
      <c r="Q4969" t="s">
        <v>35</v>
      </c>
      <c r="R4969">
        <v>2.5</v>
      </c>
      <c r="S4969">
        <v>4</v>
      </c>
      <c r="T4969" t="s">
        <v>77</v>
      </c>
      <c r="U4969" t="s">
        <v>188</v>
      </c>
      <c r="W4969" s="2" t="e">
        <f>IF(VLOOKUP(V4969,'reference classification'!$B$1:G4973,6,FALSE)&gt;90,1,0)</f>
        <v>#N/A</v>
      </c>
      <c r="X4969">
        <v>1666800</v>
      </c>
      <c r="Y4969" t="s">
        <v>5127</v>
      </c>
      <c r="Z4969">
        <v>166600</v>
      </c>
      <c r="AA4969">
        <v>-11</v>
      </c>
      <c r="AB4969">
        <v>1833400</v>
      </c>
      <c r="AC4969">
        <v>166600</v>
      </c>
      <c r="AD4969">
        <v>0</v>
      </c>
      <c r="AE4969" t="b">
        <f t="shared" si="207"/>
        <v>0</v>
      </c>
    </row>
    <row r="4970" spans="1:31" hidden="1">
      <c r="A4970" s="6" t="s">
        <v>11158</v>
      </c>
      <c r="B4970" t="s">
        <v>29</v>
      </c>
      <c r="C4970">
        <v>41</v>
      </c>
      <c r="D4970" t="s">
        <v>9324</v>
      </c>
      <c r="E4970">
        <v>5112190</v>
      </c>
      <c r="F4970" t="s">
        <v>31</v>
      </c>
      <c r="G4970" t="s">
        <v>29</v>
      </c>
      <c r="H4970" t="s">
        <v>737</v>
      </c>
      <c r="I4970">
        <v>0</v>
      </c>
      <c r="J4970">
        <v>1</v>
      </c>
      <c r="K4970">
        <v>0</v>
      </c>
      <c r="L4970" t="s">
        <v>5127</v>
      </c>
      <c r="M4970" t="s">
        <v>34</v>
      </c>
      <c r="N4970">
        <v>1500000</v>
      </c>
      <c r="O4970">
        <f t="shared" si="206"/>
        <v>69000</v>
      </c>
      <c r="Q4970" t="s">
        <v>35</v>
      </c>
      <c r="R4970">
        <v>2.5</v>
      </c>
      <c r="S4970">
        <v>5</v>
      </c>
      <c r="T4970" t="s">
        <v>77</v>
      </c>
      <c r="U4970" t="s">
        <v>188</v>
      </c>
      <c r="W4970" s="2" t="e">
        <f>IF(VLOOKUP(V4970,'reference classification'!$B$1:G4974,6,FALSE)&gt;90,1,0)</f>
        <v>#N/A</v>
      </c>
      <c r="X4970">
        <v>649164</v>
      </c>
      <c r="Y4970" t="s">
        <v>5127</v>
      </c>
      <c r="Z4970">
        <v>69000</v>
      </c>
      <c r="AA4970">
        <v>-16</v>
      </c>
      <c r="AB4970">
        <v>718164</v>
      </c>
      <c r="AC4970">
        <v>69000</v>
      </c>
      <c r="AD4970">
        <v>0</v>
      </c>
      <c r="AE4970" t="b">
        <f t="shared" si="207"/>
        <v>0</v>
      </c>
    </row>
    <row r="4971" spans="1:31" hidden="1">
      <c r="A4971" s="6" t="s">
        <v>12088</v>
      </c>
      <c r="B4971" t="s">
        <v>29</v>
      </c>
      <c r="C4971">
        <v>30</v>
      </c>
      <c r="D4971" t="s">
        <v>9326</v>
      </c>
      <c r="F4971" t="s">
        <v>31</v>
      </c>
      <c r="G4971" t="s">
        <v>29</v>
      </c>
      <c r="H4971" t="s">
        <v>490</v>
      </c>
      <c r="I4971">
        <v>0</v>
      </c>
      <c r="J4971">
        <v>1</v>
      </c>
      <c r="K4971">
        <v>0</v>
      </c>
      <c r="L4971" t="s">
        <v>4371</v>
      </c>
      <c r="M4971" t="s">
        <v>81</v>
      </c>
      <c r="N4971">
        <v>500000</v>
      </c>
      <c r="O4971">
        <f t="shared" si="206"/>
        <v>150000</v>
      </c>
      <c r="Q4971" t="s">
        <v>35</v>
      </c>
      <c r="R4971">
        <v>0</v>
      </c>
      <c r="S4971">
        <v>33</v>
      </c>
      <c r="T4971" t="s">
        <v>37</v>
      </c>
      <c r="U4971" t="s">
        <v>78</v>
      </c>
      <c r="W4971" s="2" t="e">
        <f>IF(VLOOKUP(V4971,'reference classification'!$B$1:G4975,6,FALSE)&gt;90,1,0)</f>
        <v>#N/A</v>
      </c>
      <c r="X4971">
        <v>350000</v>
      </c>
      <c r="Y4971" t="s">
        <v>4371</v>
      </c>
      <c r="Z4971">
        <v>150000</v>
      </c>
      <c r="AA4971">
        <v>-71</v>
      </c>
      <c r="AB4971">
        <v>500000</v>
      </c>
      <c r="AC4971">
        <v>150000</v>
      </c>
      <c r="AD4971">
        <v>0</v>
      </c>
      <c r="AE4971" t="b">
        <f t="shared" si="207"/>
        <v>0</v>
      </c>
    </row>
    <row r="4972" spans="1:31" hidden="1">
      <c r="A4972" s="6" t="s">
        <v>6768</v>
      </c>
      <c r="B4972" t="s">
        <v>29</v>
      </c>
      <c r="C4972">
        <v>41</v>
      </c>
      <c r="D4972" t="s">
        <v>9328</v>
      </c>
      <c r="E4972">
        <v>7211490</v>
      </c>
      <c r="F4972" t="s">
        <v>44</v>
      </c>
      <c r="G4972" t="s">
        <v>29</v>
      </c>
      <c r="H4972" t="s">
        <v>237</v>
      </c>
      <c r="I4972">
        <v>0</v>
      </c>
      <c r="J4972">
        <v>1</v>
      </c>
      <c r="K4972">
        <v>0</v>
      </c>
      <c r="L4972" t="s">
        <v>4371</v>
      </c>
      <c r="M4972" t="s">
        <v>81</v>
      </c>
      <c r="N4972">
        <v>1700000</v>
      </c>
      <c r="O4972">
        <f t="shared" si="206"/>
        <v>425000</v>
      </c>
      <c r="Q4972" t="s">
        <v>35</v>
      </c>
      <c r="R4972">
        <v>0</v>
      </c>
      <c r="S4972">
        <v>33</v>
      </c>
      <c r="T4972" t="s">
        <v>37</v>
      </c>
      <c r="U4972" t="s">
        <v>188</v>
      </c>
      <c r="W4972" s="2" t="e">
        <f>IF(VLOOKUP(V4972,'reference classification'!$B$1:G4976,6,FALSE)&gt;90,1,0)</f>
        <v>#N/A</v>
      </c>
      <c r="X4972">
        <v>1700000</v>
      </c>
      <c r="Y4972" t="s">
        <v>4371</v>
      </c>
      <c r="Z4972">
        <v>425000</v>
      </c>
      <c r="AA4972">
        <v>-48</v>
      </c>
      <c r="AB4972">
        <v>2125000</v>
      </c>
      <c r="AC4972">
        <v>425000</v>
      </c>
      <c r="AD4972">
        <v>0</v>
      </c>
      <c r="AE4972" t="b">
        <f t="shared" si="207"/>
        <v>0</v>
      </c>
    </row>
    <row r="4973" spans="1:31" hidden="1">
      <c r="A4973" s="6" t="s">
        <v>6768</v>
      </c>
      <c r="B4973" t="s">
        <v>29</v>
      </c>
      <c r="C4973">
        <v>41</v>
      </c>
      <c r="D4973" t="s">
        <v>5360</v>
      </c>
      <c r="E4973">
        <v>7212310</v>
      </c>
      <c r="F4973" t="s">
        <v>44</v>
      </c>
      <c r="G4973" t="s">
        <v>29</v>
      </c>
      <c r="H4973" t="s">
        <v>237</v>
      </c>
      <c r="I4973">
        <v>0</v>
      </c>
      <c r="J4973">
        <v>1</v>
      </c>
      <c r="K4973">
        <v>0</v>
      </c>
      <c r="L4973" t="s">
        <v>4371</v>
      </c>
      <c r="M4973" t="s">
        <v>34</v>
      </c>
      <c r="N4973">
        <v>600000</v>
      </c>
      <c r="O4973">
        <f t="shared" si="206"/>
        <v>600000</v>
      </c>
      <c r="Q4973" t="s">
        <v>35</v>
      </c>
      <c r="R4973">
        <v>0</v>
      </c>
      <c r="S4973">
        <v>24</v>
      </c>
      <c r="T4973" t="s">
        <v>37</v>
      </c>
      <c r="U4973" t="s">
        <v>78</v>
      </c>
      <c r="W4973" s="2" t="e">
        <f>IF(VLOOKUP(V4973,'reference classification'!$B$1:G4977,6,FALSE)&gt;90,1,0)</f>
        <v>#N/A</v>
      </c>
      <c r="X4973">
        <v>600000</v>
      </c>
      <c r="Y4973" t="s">
        <v>4371</v>
      </c>
      <c r="Z4973">
        <v>600000</v>
      </c>
      <c r="AA4973">
        <v>31</v>
      </c>
      <c r="AB4973">
        <v>1200000</v>
      </c>
      <c r="AC4973">
        <v>600000</v>
      </c>
      <c r="AD4973">
        <v>0</v>
      </c>
      <c r="AE4973" t="b">
        <f t="shared" si="207"/>
        <v>0</v>
      </c>
    </row>
    <row r="4974" spans="1:31" hidden="1">
      <c r="A4974" s="6" t="s">
        <v>6575</v>
      </c>
      <c r="B4974" t="s">
        <v>29</v>
      </c>
      <c r="C4974">
        <v>41</v>
      </c>
      <c r="D4974" t="s">
        <v>8125</v>
      </c>
      <c r="E4974">
        <v>5213010</v>
      </c>
      <c r="F4974" t="s">
        <v>31</v>
      </c>
      <c r="G4974" t="s">
        <v>29</v>
      </c>
      <c r="H4974" t="s">
        <v>243</v>
      </c>
      <c r="I4974">
        <v>0</v>
      </c>
      <c r="J4974">
        <v>1</v>
      </c>
      <c r="K4974">
        <v>0</v>
      </c>
      <c r="L4974" t="s">
        <v>5127</v>
      </c>
      <c r="M4974" t="s">
        <v>81</v>
      </c>
      <c r="N4974">
        <v>3000000</v>
      </c>
      <c r="O4974">
        <f t="shared" si="206"/>
        <v>250000</v>
      </c>
      <c r="Q4974" t="s">
        <v>35</v>
      </c>
      <c r="R4974">
        <v>2.5</v>
      </c>
      <c r="S4974">
        <v>5</v>
      </c>
      <c r="T4974" t="s">
        <v>77</v>
      </c>
      <c r="U4974" t="s">
        <v>78</v>
      </c>
      <c r="W4974" s="2" t="e">
        <f>IF(VLOOKUP(V4974,'reference classification'!$B$1:G4978,6,FALSE)&gt;90,1,0)</f>
        <v>#N/A</v>
      </c>
      <c r="X4974">
        <v>1250000</v>
      </c>
      <c r="Y4974" t="s">
        <v>5127</v>
      </c>
      <c r="Z4974">
        <v>250000</v>
      </c>
      <c r="AA4974">
        <v>-23</v>
      </c>
      <c r="AB4974">
        <v>1500000</v>
      </c>
      <c r="AC4974">
        <v>250000</v>
      </c>
      <c r="AD4974">
        <v>0</v>
      </c>
      <c r="AE4974" t="b">
        <f t="shared" si="207"/>
        <v>0</v>
      </c>
    </row>
    <row r="4975" spans="1:31" hidden="1">
      <c r="A4975" s="6" t="s">
        <v>11606</v>
      </c>
      <c r="B4975" t="s">
        <v>29</v>
      </c>
      <c r="C4975">
        <v>41</v>
      </c>
      <c r="D4975" t="s">
        <v>9331</v>
      </c>
      <c r="E4975">
        <v>1117170</v>
      </c>
      <c r="F4975" t="s">
        <v>31</v>
      </c>
      <c r="G4975" t="s">
        <v>29</v>
      </c>
      <c r="H4975" t="s">
        <v>183</v>
      </c>
      <c r="I4975">
        <v>0</v>
      </c>
      <c r="J4975">
        <v>1</v>
      </c>
      <c r="K4975">
        <v>0</v>
      </c>
      <c r="L4975" t="s">
        <v>4499</v>
      </c>
      <c r="M4975" t="s">
        <v>34</v>
      </c>
      <c r="N4975">
        <v>3000000</v>
      </c>
      <c r="O4975">
        <f t="shared" si="206"/>
        <v>111999</v>
      </c>
      <c r="Q4975" t="s">
        <v>35</v>
      </c>
      <c r="R4975">
        <v>0</v>
      </c>
      <c r="S4975">
        <v>2.75</v>
      </c>
      <c r="T4975" t="s">
        <v>37</v>
      </c>
      <c r="U4975" t="s">
        <v>2261</v>
      </c>
      <c r="W4975" s="2" t="e">
        <f>IF(VLOOKUP(V4975,'reference classification'!$B$1:G4979,6,FALSE)&gt;90,1,0)</f>
        <v>#N/A</v>
      </c>
      <c r="X4975">
        <v>111999</v>
      </c>
      <c r="Y4975" t="s">
        <v>4499</v>
      </c>
      <c r="Z4975">
        <v>111999</v>
      </c>
      <c r="AA4975">
        <v>31</v>
      </c>
      <c r="AB4975">
        <v>223998</v>
      </c>
      <c r="AC4975">
        <v>111999</v>
      </c>
      <c r="AD4975">
        <v>11199.9</v>
      </c>
      <c r="AE4975" t="b">
        <f t="shared" si="207"/>
        <v>0</v>
      </c>
    </row>
    <row r="4976" spans="1:31" hidden="1">
      <c r="A4976" s="6" t="s">
        <v>11193</v>
      </c>
      <c r="B4976" t="s">
        <v>29</v>
      </c>
      <c r="C4976">
        <v>30</v>
      </c>
      <c r="D4976" t="s">
        <v>6029</v>
      </c>
      <c r="F4976" t="s">
        <v>31</v>
      </c>
      <c r="G4976" t="s">
        <v>29</v>
      </c>
      <c r="H4976" t="s">
        <v>848</v>
      </c>
      <c r="I4976">
        <v>0</v>
      </c>
      <c r="J4976">
        <v>1</v>
      </c>
      <c r="K4976">
        <v>0</v>
      </c>
      <c r="L4976" t="s">
        <v>4371</v>
      </c>
      <c r="M4976" t="s">
        <v>34</v>
      </c>
      <c r="N4976">
        <v>3200000</v>
      </c>
      <c r="O4976">
        <f t="shared" si="206"/>
        <v>1600000</v>
      </c>
      <c r="Q4976" t="s">
        <v>35</v>
      </c>
      <c r="R4976">
        <v>0</v>
      </c>
      <c r="S4976">
        <v>33</v>
      </c>
      <c r="T4976" t="s">
        <v>37</v>
      </c>
      <c r="U4976" t="s">
        <v>188</v>
      </c>
      <c r="W4976" s="2" t="e">
        <f>IF(VLOOKUP(V4976,'reference classification'!$B$1:G4980,6,FALSE)&gt;90,1,0)</f>
        <v>#N/A</v>
      </c>
      <c r="X4976">
        <v>3200000</v>
      </c>
      <c r="Y4976" t="s">
        <v>4371</v>
      </c>
      <c r="Z4976">
        <v>1600000</v>
      </c>
      <c r="AA4976">
        <v>-30</v>
      </c>
      <c r="AB4976">
        <v>4800000</v>
      </c>
      <c r="AC4976">
        <v>1600000</v>
      </c>
      <c r="AD4976">
        <v>0</v>
      </c>
      <c r="AE4976" t="b">
        <f t="shared" si="207"/>
        <v>0</v>
      </c>
    </row>
    <row r="4977" spans="1:31" hidden="1">
      <c r="A4977" s="6" t="s">
        <v>5560</v>
      </c>
      <c r="B4977" t="s">
        <v>29</v>
      </c>
      <c r="C4977">
        <v>41</v>
      </c>
      <c r="D4977" t="s">
        <v>9334</v>
      </c>
      <c r="F4977" t="s">
        <v>44</v>
      </c>
      <c r="G4977" t="s">
        <v>29</v>
      </c>
      <c r="H4977" t="s">
        <v>382</v>
      </c>
      <c r="I4977">
        <v>0</v>
      </c>
      <c r="J4977">
        <v>1</v>
      </c>
      <c r="K4977">
        <v>0</v>
      </c>
      <c r="L4977" t="s">
        <v>4371</v>
      </c>
      <c r="M4977" t="s">
        <v>81</v>
      </c>
      <c r="N4977">
        <v>3000000</v>
      </c>
      <c r="O4977">
        <f t="shared" si="206"/>
        <v>6903</v>
      </c>
      <c r="Q4977" t="s">
        <v>35</v>
      </c>
      <c r="R4977">
        <v>0</v>
      </c>
      <c r="S4977">
        <v>33</v>
      </c>
      <c r="T4977" t="s">
        <v>37</v>
      </c>
      <c r="U4977" t="s">
        <v>78</v>
      </c>
      <c r="W4977" s="2" t="e">
        <f>IF(VLOOKUP(V4977,'reference classification'!$B$1:G4981,6,FALSE)&gt;90,1,0)</f>
        <v>#N/A</v>
      </c>
      <c r="X4977">
        <v>1506903</v>
      </c>
      <c r="Y4977" t="s">
        <v>4371</v>
      </c>
      <c r="Z4977">
        <v>6903</v>
      </c>
      <c r="AA4977">
        <v>31</v>
      </c>
      <c r="AB4977">
        <v>1513806</v>
      </c>
      <c r="AC4977">
        <v>6903</v>
      </c>
      <c r="AD4977">
        <v>0</v>
      </c>
      <c r="AE4977" t="b">
        <f t="shared" si="207"/>
        <v>0</v>
      </c>
    </row>
    <row r="4978" spans="1:31" hidden="1">
      <c r="A4978" s="6" t="s">
        <v>9906</v>
      </c>
      <c r="B4978" t="s">
        <v>29</v>
      </c>
      <c r="C4978">
        <v>41</v>
      </c>
      <c r="D4978" t="s">
        <v>9336</v>
      </c>
      <c r="E4978">
        <v>5101006</v>
      </c>
      <c r="F4978" t="s">
        <v>44</v>
      </c>
      <c r="G4978" t="s">
        <v>29</v>
      </c>
      <c r="H4978" t="s">
        <v>2483</v>
      </c>
      <c r="I4978">
        <v>0</v>
      </c>
      <c r="J4978">
        <v>1</v>
      </c>
      <c r="K4978">
        <v>0</v>
      </c>
      <c r="L4978" t="s">
        <v>4371</v>
      </c>
      <c r="M4978" t="s">
        <v>81</v>
      </c>
      <c r="N4978">
        <v>9000000</v>
      </c>
      <c r="O4978">
        <f t="shared" si="206"/>
        <v>158753</v>
      </c>
      <c r="Q4978" t="s">
        <v>35</v>
      </c>
      <c r="R4978">
        <v>0</v>
      </c>
      <c r="S4978">
        <v>33</v>
      </c>
      <c r="T4978" t="s">
        <v>37</v>
      </c>
      <c r="U4978" t="s">
        <v>78</v>
      </c>
      <c r="W4978" s="2" t="e">
        <f>IF(VLOOKUP(V4978,'reference classification'!$B$1:G4982,6,FALSE)&gt;90,1,0)</f>
        <v>#N/A</v>
      </c>
      <c r="X4978">
        <v>2408753</v>
      </c>
      <c r="Y4978" t="s">
        <v>4371</v>
      </c>
      <c r="Z4978">
        <v>158753</v>
      </c>
      <c r="AA4978">
        <v>0</v>
      </c>
      <c r="AB4978">
        <v>2567506</v>
      </c>
      <c r="AC4978">
        <v>158753</v>
      </c>
      <c r="AD4978">
        <v>0</v>
      </c>
      <c r="AE4978" t="b">
        <f t="shared" si="207"/>
        <v>0</v>
      </c>
    </row>
    <row r="4979" spans="1:31" hidden="1">
      <c r="A4979" s="6" t="s">
        <v>12026</v>
      </c>
      <c r="B4979" t="s">
        <v>29</v>
      </c>
      <c r="C4979">
        <v>41</v>
      </c>
      <c r="D4979" t="s">
        <v>9338</v>
      </c>
      <c r="F4979" t="s">
        <v>31</v>
      </c>
      <c r="G4979" t="s">
        <v>29</v>
      </c>
      <c r="H4979" t="s">
        <v>237</v>
      </c>
      <c r="I4979">
        <v>0</v>
      </c>
      <c r="J4979">
        <v>1</v>
      </c>
      <c r="K4979">
        <v>0</v>
      </c>
      <c r="L4979" t="s">
        <v>4371</v>
      </c>
      <c r="M4979" t="s">
        <v>81</v>
      </c>
      <c r="N4979">
        <v>6000000</v>
      </c>
      <c r="O4979">
        <f t="shared" si="206"/>
        <v>1090014</v>
      </c>
      <c r="Q4979" t="s">
        <v>35</v>
      </c>
      <c r="R4979">
        <v>0</v>
      </c>
      <c r="S4979">
        <v>33</v>
      </c>
      <c r="T4979" t="s">
        <v>37</v>
      </c>
      <c r="U4979" t="s">
        <v>188</v>
      </c>
      <c r="W4979" s="2" t="e">
        <f>IF(VLOOKUP(V4979,'reference classification'!$B$1:G4983,6,FALSE)&gt;90,1,0)</f>
        <v>#N/A</v>
      </c>
      <c r="X4979">
        <v>5590014</v>
      </c>
      <c r="Y4979" t="s">
        <v>4371</v>
      </c>
      <c r="Z4979">
        <v>1090014</v>
      </c>
      <c r="AA4979">
        <v>-61</v>
      </c>
      <c r="AB4979">
        <v>6680028</v>
      </c>
      <c r="AC4979">
        <v>1090014</v>
      </c>
      <c r="AD4979">
        <v>0</v>
      </c>
      <c r="AE4979" t="b">
        <f t="shared" si="207"/>
        <v>0</v>
      </c>
    </row>
    <row r="4980" spans="1:31" hidden="1">
      <c r="A4980" s="6" t="s">
        <v>6690</v>
      </c>
      <c r="B4980" t="s">
        <v>29</v>
      </c>
      <c r="C4980">
        <v>41</v>
      </c>
      <c r="D4980" t="s">
        <v>9340</v>
      </c>
      <c r="E4980">
        <v>5216011</v>
      </c>
      <c r="F4980" t="s">
        <v>31</v>
      </c>
      <c r="G4980" t="s">
        <v>29</v>
      </c>
      <c r="H4980" t="s">
        <v>243</v>
      </c>
      <c r="I4980">
        <v>0</v>
      </c>
      <c r="J4980">
        <v>1</v>
      </c>
      <c r="K4980">
        <v>0</v>
      </c>
      <c r="L4980" t="s">
        <v>5127</v>
      </c>
      <c r="M4980" t="s">
        <v>34</v>
      </c>
      <c r="N4980">
        <v>4000000</v>
      </c>
      <c r="O4980">
        <f t="shared" si="206"/>
        <v>400000</v>
      </c>
      <c r="Q4980" t="s">
        <v>35</v>
      </c>
      <c r="R4980">
        <v>2.5</v>
      </c>
      <c r="S4980">
        <v>4</v>
      </c>
      <c r="T4980" t="s">
        <v>77</v>
      </c>
      <c r="U4980" t="s">
        <v>188</v>
      </c>
      <c r="W4980" s="2" t="e">
        <f>IF(VLOOKUP(V4980,'reference classification'!$B$1:G4984,6,FALSE)&gt;90,1,0)</f>
        <v>#N/A</v>
      </c>
      <c r="X4980">
        <v>3600000</v>
      </c>
      <c r="Y4980" t="s">
        <v>5127</v>
      </c>
      <c r="Z4980">
        <v>400000</v>
      </c>
      <c r="AA4980">
        <v>-16</v>
      </c>
      <c r="AB4980">
        <v>4000000</v>
      </c>
      <c r="AC4980">
        <v>400000</v>
      </c>
      <c r="AD4980">
        <v>0</v>
      </c>
      <c r="AE4980" t="b">
        <f t="shared" si="207"/>
        <v>0</v>
      </c>
    </row>
    <row r="4981" spans="1:31" hidden="1">
      <c r="A4981" s="6" t="s">
        <v>5058</v>
      </c>
      <c r="B4981" t="s">
        <v>29</v>
      </c>
      <c r="C4981">
        <v>40</v>
      </c>
      <c r="D4981" t="s">
        <v>9342</v>
      </c>
      <c r="F4981" t="s">
        <v>31</v>
      </c>
      <c r="G4981" t="s">
        <v>29</v>
      </c>
      <c r="H4981" t="s">
        <v>2483</v>
      </c>
      <c r="I4981">
        <v>0</v>
      </c>
      <c r="J4981">
        <v>1</v>
      </c>
      <c r="K4981">
        <v>0</v>
      </c>
      <c r="L4981" t="s">
        <v>4371</v>
      </c>
      <c r="M4981" t="s">
        <v>81</v>
      </c>
      <c r="N4981">
        <v>1960000</v>
      </c>
      <c r="O4981">
        <f t="shared" si="206"/>
        <v>145634</v>
      </c>
      <c r="Q4981" t="s">
        <v>35</v>
      </c>
      <c r="R4981">
        <v>0</v>
      </c>
      <c r="S4981">
        <v>24</v>
      </c>
      <c r="T4981" t="s">
        <v>37</v>
      </c>
      <c r="U4981" t="s">
        <v>78</v>
      </c>
      <c r="W4981" s="2" t="e">
        <f>IF(VLOOKUP(V4981,'reference classification'!$B$1:G4985,6,FALSE)&gt;90,1,0)</f>
        <v>#N/A</v>
      </c>
      <c r="X4981">
        <v>472304</v>
      </c>
      <c r="Y4981" t="s">
        <v>4371</v>
      </c>
      <c r="Z4981">
        <v>145634</v>
      </c>
      <c r="AA4981">
        <v>0</v>
      </c>
      <c r="AB4981">
        <v>617938</v>
      </c>
      <c r="AC4981">
        <v>145634</v>
      </c>
      <c r="AD4981">
        <v>0</v>
      </c>
      <c r="AE4981" t="b">
        <f t="shared" si="207"/>
        <v>0</v>
      </c>
    </row>
    <row r="4982" spans="1:31" hidden="1">
      <c r="A4982" s="6" t="s">
        <v>9692</v>
      </c>
      <c r="B4982" t="s">
        <v>29</v>
      </c>
      <c r="C4982">
        <v>41</v>
      </c>
      <c r="D4982" t="s">
        <v>2326</v>
      </c>
      <c r="E4982">
        <v>7212330</v>
      </c>
      <c r="F4982" t="s">
        <v>44</v>
      </c>
      <c r="G4982" t="s">
        <v>29</v>
      </c>
      <c r="H4982" t="s">
        <v>237</v>
      </c>
      <c r="I4982">
        <v>0</v>
      </c>
      <c r="J4982">
        <v>1</v>
      </c>
      <c r="K4982">
        <v>0</v>
      </c>
      <c r="L4982" t="s">
        <v>4371</v>
      </c>
      <c r="M4982" t="s">
        <v>34</v>
      </c>
      <c r="N4982">
        <v>2000000</v>
      </c>
      <c r="O4982">
        <f t="shared" si="206"/>
        <v>1244324</v>
      </c>
      <c r="Q4982" t="s">
        <v>35</v>
      </c>
      <c r="R4982">
        <v>0</v>
      </c>
      <c r="S4982">
        <v>24</v>
      </c>
      <c r="T4982" t="s">
        <v>37</v>
      </c>
      <c r="U4982" t="s">
        <v>188</v>
      </c>
      <c r="W4982" s="2" t="e">
        <f>IF(VLOOKUP(V4982,'reference classification'!$B$1:G4986,6,FALSE)&gt;90,1,0)</f>
        <v>#N/A</v>
      </c>
      <c r="X4982">
        <v>1244324</v>
      </c>
      <c r="Y4982" t="s">
        <v>4371</v>
      </c>
      <c r="Z4982">
        <v>1244324</v>
      </c>
      <c r="AA4982">
        <v>31</v>
      </c>
      <c r="AB4982">
        <v>2488648</v>
      </c>
      <c r="AC4982">
        <v>1244324</v>
      </c>
      <c r="AD4982">
        <v>0</v>
      </c>
      <c r="AE4982" t="b">
        <f t="shared" si="207"/>
        <v>0</v>
      </c>
    </row>
    <row r="4983" spans="1:31" hidden="1">
      <c r="A4983" s="6" t="s">
        <v>9752</v>
      </c>
      <c r="B4983" t="s">
        <v>29</v>
      </c>
      <c r="C4983">
        <v>41</v>
      </c>
      <c r="D4983" t="s">
        <v>9345</v>
      </c>
      <c r="F4983" t="s">
        <v>31</v>
      </c>
      <c r="G4983" t="s">
        <v>29</v>
      </c>
      <c r="H4983" t="s">
        <v>2233</v>
      </c>
      <c r="I4983">
        <v>0</v>
      </c>
      <c r="J4983">
        <v>1</v>
      </c>
      <c r="K4983">
        <v>0</v>
      </c>
      <c r="L4983" t="s">
        <v>5127</v>
      </c>
      <c r="M4983" t="s">
        <v>81</v>
      </c>
      <c r="N4983">
        <v>2000000</v>
      </c>
      <c r="O4983">
        <f t="shared" si="206"/>
        <v>80418</v>
      </c>
      <c r="Q4983" t="s">
        <v>35</v>
      </c>
      <c r="R4983">
        <v>2.5</v>
      </c>
      <c r="S4983">
        <v>4</v>
      </c>
      <c r="T4983" t="s">
        <v>77</v>
      </c>
      <c r="U4983" t="s">
        <v>2261</v>
      </c>
      <c r="W4983" s="2" t="e">
        <f>IF(VLOOKUP(V4983,'reference classification'!$B$1:G4987,6,FALSE)&gt;90,1,0)</f>
        <v>#N/A</v>
      </c>
      <c r="X4983">
        <v>1255934</v>
      </c>
      <c r="Y4983" t="s">
        <v>5127</v>
      </c>
      <c r="Z4983">
        <v>80418</v>
      </c>
      <c r="AA4983">
        <v>-6</v>
      </c>
      <c r="AB4983">
        <v>1336352</v>
      </c>
      <c r="AC4983">
        <v>80418</v>
      </c>
      <c r="AD4983">
        <v>0</v>
      </c>
      <c r="AE4983" t="b">
        <f t="shared" si="207"/>
        <v>0</v>
      </c>
    </row>
    <row r="4984" spans="1:31" hidden="1">
      <c r="A4984" s="6" t="s">
        <v>11443</v>
      </c>
      <c r="B4984" t="s">
        <v>29</v>
      </c>
      <c r="C4984">
        <v>41</v>
      </c>
      <c r="D4984" t="s">
        <v>9347</v>
      </c>
      <c r="F4984" t="s">
        <v>31</v>
      </c>
      <c r="G4984" t="s">
        <v>29</v>
      </c>
      <c r="H4984" t="s">
        <v>237</v>
      </c>
      <c r="I4984">
        <v>0</v>
      </c>
      <c r="J4984">
        <v>1</v>
      </c>
      <c r="K4984">
        <v>0</v>
      </c>
      <c r="L4984" t="s">
        <v>4371</v>
      </c>
      <c r="M4984" t="s">
        <v>34</v>
      </c>
      <c r="N4984">
        <v>600000</v>
      </c>
      <c r="O4984">
        <f t="shared" si="206"/>
        <v>2354</v>
      </c>
      <c r="Q4984" t="s">
        <v>35</v>
      </c>
      <c r="R4984">
        <v>0</v>
      </c>
      <c r="S4984">
        <v>24</v>
      </c>
      <c r="T4984" t="s">
        <v>37</v>
      </c>
      <c r="U4984" t="s">
        <v>78</v>
      </c>
      <c r="W4984" s="2" t="e">
        <f>IF(VLOOKUP(V4984,'reference classification'!$B$1:G4988,6,FALSE)&gt;90,1,0)</f>
        <v>#N/A</v>
      </c>
      <c r="X4984">
        <v>2354</v>
      </c>
      <c r="Y4984" t="s">
        <v>4371</v>
      </c>
      <c r="Z4984">
        <v>2354</v>
      </c>
      <c r="AA4984">
        <v>31</v>
      </c>
      <c r="AB4984">
        <v>4708</v>
      </c>
      <c r="AC4984">
        <v>2354</v>
      </c>
      <c r="AD4984">
        <v>0</v>
      </c>
      <c r="AE4984" t="b">
        <f t="shared" si="207"/>
        <v>0</v>
      </c>
    </row>
    <row r="4985" spans="1:31" hidden="1">
      <c r="A4985" s="6" t="s">
        <v>6776</v>
      </c>
      <c r="B4985" t="s">
        <v>29</v>
      </c>
      <c r="C4985">
        <v>41</v>
      </c>
      <c r="D4985" t="s">
        <v>9349</v>
      </c>
      <c r="F4985" t="s">
        <v>31</v>
      </c>
      <c r="G4985" t="s">
        <v>29</v>
      </c>
      <c r="H4985" t="s">
        <v>327</v>
      </c>
      <c r="I4985">
        <v>0</v>
      </c>
      <c r="J4985">
        <v>1</v>
      </c>
      <c r="K4985">
        <v>0</v>
      </c>
      <c r="L4985" t="s">
        <v>4371</v>
      </c>
      <c r="M4985" t="s">
        <v>81</v>
      </c>
      <c r="N4985">
        <v>4000000</v>
      </c>
      <c r="O4985">
        <f t="shared" si="206"/>
        <v>674586</v>
      </c>
      <c r="Q4985" t="s">
        <v>35</v>
      </c>
      <c r="R4985">
        <v>0</v>
      </c>
      <c r="S4985">
        <v>33</v>
      </c>
      <c r="T4985" t="s">
        <v>37</v>
      </c>
      <c r="U4985" t="s">
        <v>188</v>
      </c>
      <c r="W4985" s="2" t="e">
        <f>IF(VLOOKUP(V4985,'reference classification'!$B$1:G4989,6,FALSE)&gt;90,1,0)</f>
        <v>#N/A</v>
      </c>
      <c r="X4985">
        <v>1434586</v>
      </c>
      <c r="Y4985" t="s">
        <v>4371</v>
      </c>
      <c r="Z4985">
        <v>674586</v>
      </c>
      <c r="AA4985">
        <v>-30</v>
      </c>
      <c r="AB4985">
        <v>2109172</v>
      </c>
      <c r="AC4985">
        <v>674586</v>
      </c>
      <c r="AD4985">
        <v>0</v>
      </c>
      <c r="AE4985" t="b">
        <f t="shared" si="207"/>
        <v>0</v>
      </c>
    </row>
    <row r="4986" spans="1:31" hidden="1">
      <c r="A4986" s="6" t="s">
        <v>12105</v>
      </c>
      <c r="B4986" t="s">
        <v>29</v>
      </c>
      <c r="C4986">
        <v>41</v>
      </c>
      <c r="D4986" t="s">
        <v>443</v>
      </c>
      <c r="E4986">
        <v>7115001</v>
      </c>
      <c r="F4986" t="s">
        <v>31</v>
      </c>
      <c r="G4986" t="s">
        <v>29</v>
      </c>
      <c r="H4986" t="s">
        <v>130</v>
      </c>
      <c r="I4986">
        <v>0</v>
      </c>
      <c r="J4986">
        <v>1</v>
      </c>
      <c r="K4986">
        <v>0</v>
      </c>
      <c r="L4986" t="s">
        <v>4371</v>
      </c>
      <c r="M4986" t="s">
        <v>81</v>
      </c>
      <c r="N4986">
        <v>3000000</v>
      </c>
      <c r="O4986">
        <f t="shared" si="206"/>
        <v>750000</v>
      </c>
      <c r="Q4986" t="s">
        <v>35</v>
      </c>
      <c r="R4986">
        <v>0</v>
      </c>
      <c r="S4986">
        <v>33</v>
      </c>
      <c r="T4986" t="s">
        <v>37</v>
      </c>
      <c r="U4986" t="s">
        <v>188</v>
      </c>
      <c r="W4986" s="2" t="e">
        <f>IF(VLOOKUP(V4986,'reference classification'!$B$1:G4990,6,FALSE)&gt;90,1,0)</f>
        <v>#N/A</v>
      </c>
      <c r="X4986">
        <v>2250000</v>
      </c>
      <c r="Y4986" t="s">
        <v>4371</v>
      </c>
      <c r="Z4986">
        <v>750000</v>
      </c>
      <c r="AA4986">
        <v>-61</v>
      </c>
      <c r="AB4986">
        <v>3000000</v>
      </c>
      <c r="AC4986">
        <v>750000</v>
      </c>
      <c r="AD4986">
        <v>0</v>
      </c>
      <c r="AE4986" t="b">
        <f t="shared" si="207"/>
        <v>0</v>
      </c>
    </row>
    <row r="4987" spans="1:31" hidden="1">
      <c r="A4987" s="6" t="s">
        <v>4548</v>
      </c>
      <c r="B4987" t="s">
        <v>29</v>
      </c>
      <c r="C4987">
        <v>41</v>
      </c>
      <c r="D4987" t="s">
        <v>2107</v>
      </c>
      <c r="E4987">
        <v>7211190</v>
      </c>
      <c r="F4987" t="s">
        <v>44</v>
      </c>
      <c r="G4987" t="s">
        <v>29</v>
      </c>
      <c r="H4987" t="s">
        <v>4370</v>
      </c>
      <c r="I4987">
        <v>0</v>
      </c>
      <c r="J4987">
        <v>1</v>
      </c>
      <c r="K4987">
        <v>0</v>
      </c>
      <c r="L4987" t="s">
        <v>4371</v>
      </c>
      <c r="M4987" t="s">
        <v>34</v>
      </c>
      <c r="N4987">
        <v>1000000</v>
      </c>
      <c r="O4987">
        <f t="shared" si="206"/>
        <v>32219</v>
      </c>
      <c r="Q4987" t="s">
        <v>35</v>
      </c>
      <c r="R4987">
        <v>0</v>
      </c>
      <c r="S4987">
        <v>33</v>
      </c>
      <c r="T4987" t="s">
        <v>37</v>
      </c>
      <c r="U4987" t="s">
        <v>78</v>
      </c>
      <c r="W4987" s="2" t="e">
        <f>IF(VLOOKUP(V4987,'reference classification'!$B$1:G4991,6,FALSE)&gt;90,1,0)</f>
        <v>#N/A</v>
      </c>
      <c r="X4987">
        <v>732219</v>
      </c>
      <c r="Y4987" t="s">
        <v>4371</v>
      </c>
      <c r="Z4987">
        <v>32219</v>
      </c>
      <c r="AA4987">
        <v>-61</v>
      </c>
      <c r="AB4987">
        <v>764438</v>
      </c>
      <c r="AC4987">
        <v>32219</v>
      </c>
      <c r="AD4987">
        <v>0</v>
      </c>
      <c r="AE4987" t="b">
        <f t="shared" si="207"/>
        <v>0</v>
      </c>
    </row>
    <row r="4988" spans="1:31" hidden="1">
      <c r="A4988" s="6" t="s">
        <v>6783</v>
      </c>
      <c r="B4988" t="s">
        <v>29</v>
      </c>
      <c r="C4988">
        <v>41</v>
      </c>
      <c r="D4988" t="s">
        <v>9353</v>
      </c>
      <c r="E4988">
        <v>3215010</v>
      </c>
      <c r="F4988" t="s">
        <v>31</v>
      </c>
      <c r="G4988" t="s">
        <v>29</v>
      </c>
      <c r="H4988" t="s">
        <v>175</v>
      </c>
      <c r="I4988">
        <v>0</v>
      </c>
      <c r="J4988">
        <v>1</v>
      </c>
      <c r="K4988">
        <v>0</v>
      </c>
      <c r="L4988" t="s">
        <v>4371</v>
      </c>
      <c r="M4988" t="s">
        <v>34</v>
      </c>
      <c r="N4988">
        <v>600000</v>
      </c>
      <c r="O4988">
        <f t="shared" si="206"/>
        <v>391711</v>
      </c>
      <c r="Q4988" t="s">
        <v>35</v>
      </c>
      <c r="R4988">
        <v>0</v>
      </c>
      <c r="S4988">
        <v>24</v>
      </c>
      <c r="T4988" t="s">
        <v>37</v>
      </c>
      <c r="U4988" t="s">
        <v>78</v>
      </c>
      <c r="W4988" s="2" t="e">
        <f>IF(VLOOKUP(V4988,'reference classification'!$B$1:G4992,6,FALSE)&gt;90,1,0)</f>
        <v>#N/A</v>
      </c>
      <c r="X4988">
        <v>391711</v>
      </c>
      <c r="Y4988" t="s">
        <v>4371</v>
      </c>
      <c r="Z4988">
        <v>391711</v>
      </c>
      <c r="AA4988">
        <v>31</v>
      </c>
      <c r="AB4988">
        <v>783422</v>
      </c>
      <c r="AC4988">
        <v>391711</v>
      </c>
      <c r="AD4988">
        <v>0</v>
      </c>
      <c r="AE4988" t="b">
        <f t="shared" si="207"/>
        <v>0</v>
      </c>
    </row>
    <row r="4989" spans="1:31" hidden="1">
      <c r="A4989" s="6" t="s">
        <v>6867</v>
      </c>
      <c r="B4989" t="s">
        <v>29</v>
      </c>
      <c r="C4989">
        <v>41</v>
      </c>
      <c r="D4989" t="s">
        <v>9355</v>
      </c>
      <c r="E4989">
        <v>7216310</v>
      </c>
      <c r="F4989" t="s">
        <v>44</v>
      </c>
      <c r="G4989" t="s">
        <v>29</v>
      </c>
      <c r="H4989" t="s">
        <v>130</v>
      </c>
      <c r="I4989">
        <v>0</v>
      </c>
      <c r="J4989">
        <v>1</v>
      </c>
      <c r="K4989">
        <v>0</v>
      </c>
      <c r="L4989" t="s">
        <v>4371</v>
      </c>
      <c r="M4989" t="s">
        <v>34</v>
      </c>
      <c r="N4989">
        <v>600000</v>
      </c>
      <c r="O4989">
        <f t="shared" si="206"/>
        <v>99907</v>
      </c>
      <c r="Q4989" t="s">
        <v>35</v>
      </c>
      <c r="R4989">
        <v>0</v>
      </c>
      <c r="S4989">
        <v>33</v>
      </c>
      <c r="T4989" t="s">
        <v>37</v>
      </c>
      <c r="U4989" t="s">
        <v>188</v>
      </c>
      <c r="W4989" s="2" t="e">
        <f>IF(VLOOKUP(V4989,'reference classification'!$B$1:G4993,6,FALSE)&gt;90,1,0)</f>
        <v>#N/A</v>
      </c>
      <c r="X4989">
        <v>449907</v>
      </c>
      <c r="Y4989" t="s">
        <v>4371</v>
      </c>
      <c r="Z4989">
        <v>99907</v>
      </c>
      <c r="AA4989">
        <v>-65</v>
      </c>
      <c r="AB4989">
        <v>549814</v>
      </c>
      <c r="AC4989">
        <v>99907</v>
      </c>
      <c r="AD4989">
        <v>0</v>
      </c>
      <c r="AE4989" t="b">
        <f t="shared" si="207"/>
        <v>0</v>
      </c>
    </row>
    <row r="4990" spans="1:31" hidden="1">
      <c r="A4990" s="6" t="s">
        <v>10977</v>
      </c>
      <c r="B4990" t="s">
        <v>29</v>
      </c>
      <c r="C4990">
        <v>41</v>
      </c>
      <c r="D4990" t="s">
        <v>2594</v>
      </c>
      <c r="E4990">
        <v>7210130</v>
      </c>
      <c r="F4990" t="s">
        <v>31</v>
      </c>
      <c r="G4990" t="s">
        <v>29</v>
      </c>
      <c r="H4990" t="s">
        <v>237</v>
      </c>
      <c r="I4990">
        <v>0</v>
      </c>
      <c r="J4990">
        <v>1</v>
      </c>
      <c r="K4990">
        <v>0</v>
      </c>
      <c r="L4990" t="s">
        <v>4371</v>
      </c>
      <c r="M4990" t="s">
        <v>81</v>
      </c>
      <c r="N4990">
        <v>3000000</v>
      </c>
      <c r="O4990">
        <f t="shared" si="206"/>
        <v>406208</v>
      </c>
      <c r="Q4990" t="s">
        <v>35</v>
      </c>
      <c r="R4990">
        <v>0</v>
      </c>
      <c r="S4990">
        <v>24</v>
      </c>
      <c r="T4990" t="s">
        <v>37</v>
      </c>
      <c r="U4990" t="s">
        <v>188</v>
      </c>
      <c r="W4990" s="2" t="e">
        <f>IF(VLOOKUP(V4990,'reference classification'!$B$1:G4994,6,FALSE)&gt;90,1,0)</f>
        <v>#N/A</v>
      </c>
      <c r="X4990">
        <v>906208</v>
      </c>
      <c r="Y4990" t="s">
        <v>4371</v>
      </c>
      <c r="Z4990">
        <v>406208</v>
      </c>
      <c r="AA4990">
        <v>-20</v>
      </c>
      <c r="AB4990">
        <v>1312416</v>
      </c>
      <c r="AC4990">
        <v>406208</v>
      </c>
      <c r="AD4990">
        <v>0</v>
      </c>
      <c r="AE4990" t="b">
        <f t="shared" si="207"/>
        <v>0</v>
      </c>
    </row>
    <row r="4991" spans="1:31" hidden="1">
      <c r="A4991" s="6" t="s">
        <v>11494</v>
      </c>
      <c r="B4991" t="s">
        <v>29</v>
      </c>
      <c r="C4991">
        <v>41</v>
      </c>
      <c r="D4991" t="s">
        <v>9358</v>
      </c>
      <c r="E4991">
        <v>7210010</v>
      </c>
      <c r="F4991" t="s">
        <v>44</v>
      </c>
      <c r="G4991" t="s">
        <v>29</v>
      </c>
      <c r="H4991" t="s">
        <v>237</v>
      </c>
      <c r="I4991">
        <v>0</v>
      </c>
      <c r="J4991">
        <v>1</v>
      </c>
      <c r="K4991">
        <v>0</v>
      </c>
      <c r="L4991" t="s">
        <v>4371</v>
      </c>
      <c r="M4991" t="s">
        <v>34</v>
      </c>
      <c r="N4991">
        <v>400000</v>
      </c>
      <c r="O4991">
        <f t="shared" si="206"/>
        <v>253730</v>
      </c>
      <c r="Q4991" t="s">
        <v>35</v>
      </c>
      <c r="R4991">
        <v>0</v>
      </c>
      <c r="S4991">
        <v>24</v>
      </c>
      <c r="T4991" t="s">
        <v>37</v>
      </c>
      <c r="U4991" t="s">
        <v>78</v>
      </c>
      <c r="W4991" s="2" t="e">
        <f>IF(VLOOKUP(V4991,'reference classification'!$B$1:G4995,6,FALSE)&gt;90,1,0)</f>
        <v>#N/A</v>
      </c>
      <c r="X4991">
        <v>253730</v>
      </c>
      <c r="Y4991" t="s">
        <v>4371</v>
      </c>
      <c r="Z4991">
        <v>253730</v>
      </c>
      <c r="AA4991">
        <v>31</v>
      </c>
      <c r="AB4991">
        <v>507460</v>
      </c>
      <c r="AC4991">
        <v>253730</v>
      </c>
      <c r="AD4991">
        <v>0</v>
      </c>
      <c r="AE4991" t="b">
        <f t="shared" si="207"/>
        <v>0</v>
      </c>
    </row>
    <row r="4992" spans="1:31" hidden="1">
      <c r="A4992" s="6" t="s">
        <v>6707</v>
      </c>
      <c r="B4992" t="s">
        <v>29</v>
      </c>
      <c r="C4992">
        <v>41</v>
      </c>
      <c r="D4992" t="s">
        <v>9360</v>
      </c>
      <c r="E4992">
        <v>7216010</v>
      </c>
      <c r="F4992" t="s">
        <v>44</v>
      </c>
      <c r="G4992" t="s">
        <v>29</v>
      </c>
      <c r="H4992" t="s">
        <v>32</v>
      </c>
      <c r="I4992">
        <v>0</v>
      </c>
      <c r="J4992">
        <v>1</v>
      </c>
      <c r="K4992">
        <v>0</v>
      </c>
      <c r="L4992" t="s">
        <v>4371</v>
      </c>
      <c r="M4992" t="s">
        <v>81</v>
      </c>
      <c r="N4992">
        <v>3500000</v>
      </c>
      <c r="O4992">
        <f t="shared" si="206"/>
        <v>145833</v>
      </c>
      <c r="Q4992" t="s">
        <v>35</v>
      </c>
      <c r="R4992">
        <v>0</v>
      </c>
      <c r="S4992">
        <v>24</v>
      </c>
      <c r="T4992" t="s">
        <v>37</v>
      </c>
      <c r="U4992" t="s">
        <v>78</v>
      </c>
      <c r="W4992" s="2" t="e">
        <f>IF(VLOOKUP(V4992,'reference classification'!$B$1:G4996,6,FALSE)&gt;90,1,0)</f>
        <v>#N/A</v>
      </c>
      <c r="X4992">
        <v>2187503</v>
      </c>
      <c r="Y4992" t="s">
        <v>4371</v>
      </c>
      <c r="Z4992">
        <v>145833</v>
      </c>
      <c r="AA4992">
        <v>0</v>
      </c>
      <c r="AB4992">
        <v>2333336</v>
      </c>
      <c r="AC4992">
        <v>145833</v>
      </c>
      <c r="AD4992">
        <v>0</v>
      </c>
      <c r="AE4992" t="b">
        <f t="shared" si="207"/>
        <v>0</v>
      </c>
    </row>
    <row r="4993" spans="1:31" hidden="1">
      <c r="A4993" s="6" t="s">
        <v>4550</v>
      </c>
      <c r="B4993" t="s">
        <v>29</v>
      </c>
      <c r="C4993">
        <v>41</v>
      </c>
      <c r="D4993" t="s">
        <v>606</v>
      </c>
      <c r="E4993">
        <v>7210010</v>
      </c>
      <c r="F4993" t="s">
        <v>44</v>
      </c>
      <c r="G4993" t="s">
        <v>29</v>
      </c>
      <c r="H4993" t="s">
        <v>102</v>
      </c>
      <c r="I4993">
        <v>0</v>
      </c>
      <c r="J4993">
        <v>1</v>
      </c>
      <c r="K4993">
        <v>0</v>
      </c>
      <c r="L4993" t="s">
        <v>4371</v>
      </c>
      <c r="M4993" t="s">
        <v>34</v>
      </c>
      <c r="N4993">
        <v>1000000</v>
      </c>
      <c r="O4993">
        <f t="shared" si="206"/>
        <v>846974</v>
      </c>
      <c r="Q4993" t="s">
        <v>35</v>
      </c>
      <c r="R4993">
        <v>0</v>
      </c>
      <c r="S4993">
        <v>24</v>
      </c>
      <c r="T4993" t="s">
        <v>37</v>
      </c>
      <c r="U4993" t="s">
        <v>78</v>
      </c>
      <c r="W4993" s="2" t="e">
        <f>IF(VLOOKUP(V4993,'reference classification'!$B$1:G4997,6,FALSE)&gt;90,1,0)</f>
        <v>#N/A</v>
      </c>
      <c r="X4993">
        <v>846974</v>
      </c>
      <c r="Y4993" t="s">
        <v>4371</v>
      </c>
      <c r="Z4993">
        <v>846974</v>
      </c>
      <c r="AA4993">
        <v>31</v>
      </c>
      <c r="AB4993">
        <v>1693948</v>
      </c>
      <c r="AC4993">
        <v>846974</v>
      </c>
      <c r="AD4993">
        <v>0</v>
      </c>
      <c r="AE4993" t="b">
        <f t="shared" si="207"/>
        <v>0</v>
      </c>
    </row>
    <row r="4994" spans="1:31" hidden="1">
      <c r="A4994" s="6" t="s">
        <v>6890</v>
      </c>
      <c r="B4994" t="s">
        <v>29</v>
      </c>
      <c r="C4994">
        <v>41</v>
      </c>
      <c r="D4994" t="s">
        <v>3154</v>
      </c>
      <c r="E4994">
        <v>7210010</v>
      </c>
      <c r="F4994" t="s">
        <v>31</v>
      </c>
      <c r="G4994" t="s">
        <v>29</v>
      </c>
      <c r="H4994" t="s">
        <v>237</v>
      </c>
      <c r="I4994">
        <v>0</v>
      </c>
      <c r="J4994">
        <v>1</v>
      </c>
      <c r="K4994">
        <v>0</v>
      </c>
      <c r="L4994" t="s">
        <v>4371</v>
      </c>
      <c r="M4994" t="s">
        <v>34</v>
      </c>
      <c r="N4994">
        <v>600000</v>
      </c>
      <c r="O4994">
        <f t="shared" si="206"/>
        <v>397792</v>
      </c>
      <c r="Q4994" t="s">
        <v>35</v>
      </c>
      <c r="R4994">
        <v>0</v>
      </c>
      <c r="S4994">
        <v>24</v>
      </c>
      <c r="T4994" t="s">
        <v>37</v>
      </c>
      <c r="U4994" t="s">
        <v>78</v>
      </c>
      <c r="W4994" s="2" t="e">
        <f>IF(VLOOKUP(V4994,'reference classification'!$B$1:G4998,6,FALSE)&gt;90,1,0)</f>
        <v>#N/A</v>
      </c>
      <c r="X4994">
        <v>397792</v>
      </c>
      <c r="Y4994" t="s">
        <v>4371</v>
      </c>
      <c r="Z4994">
        <v>397792</v>
      </c>
      <c r="AA4994">
        <v>31</v>
      </c>
      <c r="AB4994">
        <v>795584</v>
      </c>
      <c r="AC4994">
        <v>397792</v>
      </c>
      <c r="AD4994">
        <v>0</v>
      </c>
      <c r="AE4994" t="b">
        <f t="shared" si="207"/>
        <v>0</v>
      </c>
    </row>
    <row r="4995" spans="1:31" hidden="1">
      <c r="A4995" s="6" t="s">
        <v>6724</v>
      </c>
      <c r="B4995" t="s">
        <v>29</v>
      </c>
      <c r="C4995">
        <v>30</v>
      </c>
      <c r="D4995" t="s">
        <v>1065</v>
      </c>
      <c r="E4995">
        <v>1101001</v>
      </c>
      <c r="F4995" t="s">
        <v>31</v>
      </c>
      <c r="G4995" t="s">
        <v>29</v>
      </c>
      <c r="H4995" t="s">
        <v>2731</v>
      </c>
      <c r="I4995">
        <v>0</v>
      </c>
      <c r="J4995">
        <v>1</v>
      </c>
      <c r="K4995">
        <v>0</v>
      </c>
      <c r="L4995" t="s">
        <v>4371</v>
      </c>
      <c r="M4995" t="s">
        <v>81</v>
      </c>
      <c r="N4995">
        <v>7000000</v>
      </c>
      <c r="O4995">
        <f t="shared" ref="O4995:O5058" si="208">AC4995</f>
        <v>408637</v>
      </c>
      <c r="Q4995" t="s">
        <v>35</v>
      </c>
      <c r="R4995">
        <v>0</v>
      </c>
      <c r="S4995">
        <v>33</v>
      </c>
      <c r="T4995" t="s">
        <v>37</v>
      </c>
      <c r="U4995" t="s">
        <v>78</v>
      </c>
      <c r="W4995" s="2" t="e">
        <f>IF(VLOOKUP(V4995,'reference classification'!$B$1:G4999,6,FALSE)&gt;90,1,0)</f>
        <v>#N/A</v>
      </c>
      <c r="X4995">
        <v>2508637</v>
      </c>
      <c r="Y4995" t="s">
        <v>4371</v>
      </c>
      <c r="Z4995">
        <v>408637</v>
      </c>
      <c r="AA4995">
        <v>-57</v>
      </c>
      <c r="AB4995">
        <v>2917274</v>
      </c>
      <c r="AC4995">
        <v>408637</v>
      </c>
      <c r="AD4995">
        <v>0</v>
      </c>
      <c r="AE4995" t="b">
        <f t="shared" ref="AE4995:AE5058" si="209">AB4995=AC4995</f>
        <v>0</v>
      </c>
    </row>
    <row r="4996" spans="1:31" hidden="1">
      <c r="A4996" s="6" t="s">
        <v>9763</v>
      </c>
      <c r="B4996" t="s">
        <v>29</v>
      </c>
      <c r="C4996">
        <v>41</v>
      </c>
      <c r="D4996" t="s">
        <v>9365</v>
      </c>
      <c r="E4996">
        <v>3313111</v>
      </c>
      <c r="F4996" t="s">
        <v>44</v>
      </c>
      <c r="G4996" t="s">
        <v>29</v>
      </c>
      <c r="H4996" t="s">
        <v>327</v>
      </c>
      <c r="I4996">
        <v>0</v>
      </c>
      <c r="J4996">
        <v>1</v>
      </c>
      <c r="K4996">
        <v>0</v>
      </c>
      <c r="L4996" t="s">
        <v>4205</v>
      </c>
      <c r="M4996" t="s">
        <v>34</v>
      </c>
      <c r="N4996">
        <v>2200000</v>
      </c>
      <c r="O4996">
        <f t="shared" si="208"/>
        <v>63756</v>
      </c>
      <c r="Q4996" t="s">
        <v>35</v>
      </c>
      <c r="R4996">
        <v>23.92</v>
      </c>
      <c r="S4996">
        <v>24</v>
      </c>
      <c r="T4996" t="s">
        <v>77</v>
      </c>
      <c r="U4996" t="s">
        <v>78</v>
      </c>
      <c r="W4996" s="2" t="e">
        <f>IF(VLOOKUP(V4996,'reference classification'!$B$1:G5000,6,FALSE)&gt;90,1,0)</f>
        <v>#N/A</v>
      </c>
      <c r="X4996">
        <v>1897156</v>
      </c>
      <c r="Y4996" t="s">
        <v>4205</v>
      </c>
      <c r="Z4996">
        <v>63756</v>
      </c>
      <c r="AA4996">
        <v>0</v>
      </c>
      <c r="AB4996">
        <v>1960912</v>
      </c>
      <c r="AC4996">
        <v>63756</v>
      </c>
      <c r="AD4996">
        <v>0</v>
      </c>
      <c r="AE4996" t="b">
        <f t="shared" si="209"/>
        <v>0</v>
      </c>
    </row>
    <row r="4997" spans="1:31" hidden="1">
      <c r="A4997" s="6" t="s">
        <v>6916</v>
      </c>
      <c r="B4997" t="s">
        <v>29</v>
      </c>
      <c r="C4997">
        <v>30</v>
      </c>
      <c r="D4997" t="s">
        <v>9367</v>
      </c>
      <c r="F4997" t="s">
        <v>31</v>
      </c>
      <c r="G4997" t="s">
        <v>29</v>
      </c>
      <c r="H4997" t="s">
        <v>2731</v>
      </c>
      <c r="I4997">
        <v>0</v>
      </c>
      <c r="J4997">
        <v>1</v>
      </c>
      <c r="K4997">
        <v>0</v>
      </c>
      <c r="L4997" t="s">
        <v>4371</v>
      </c>
      <c r="M4997" t="s">
        <v>34</v>
      </c>
      <c r="N4997">
        <v>1000000</v>
      </c>
      <c r="O4997">
        <f t="shared" si="208"/>
        <v>1000000</v>
      </c>
      <c r="Q4997" t="s">
        <v>35</v>
      </c>
      <c r="R4997">
        <v>0</v>
      </c>
      <c r="S4997">
        <v>24</v>
      </c>
      <c r="T4997" t="s">
        <v>37</v>
      </c>
      <c r="U4997" t="s">
        <v>78</v>
      </c>
      <c r="W4997" s="2" t="e">
        <f>IF(VLOOKUP(V4997,'reference classification'!$B$1:G5001,6,FALSE)&gt;90,1,0)</f>
        <v>#N/A</v>
      </c>
      <c r="X4997">
        <v>1000000</v>
      </c>
      <c r="Y4997" t="s">
        <v>4371</v>
      </c>
      <c r="Z4997">
        <v>1000000</v>
      </c>
      <c r="AA4997">
        <v>31</v>
      </c>
      <c r="AB4997">
        <v>2000000</v>
      </c>
      <c r="AC4997">
        <v>1000000</v>
      </c>
      <c r="AD4997">
        <v>0</v>
      </c>
      <c r="AE4997" t="b">
        <f t="shared" si="209"/>
        <v>0</v>
      </c>
    </row>
    <row r="4998" spans="1:31" hidden="1">
      <c r="A4998" s="6" t="s">
        <v>10988</v>
      </c>
      <c r="B4998" t="s">
        <v>29</v>
      </c>
      <c r="C4998">
        <v>41</v>
      </c>
      <c r="D4998" t="s">
        <v>9369</v>
      </c>
      <c r="E4998">
        <v>7212310</v>
      </c>
      <c r="F4998" t="s">
        <v>44</v>
      </c>
      <c r="G4998" t="s">
        <v>29</v>
      </c>
      <c r="H4998" t="s">
        <v>4370</v>
      </c>
      <c r="I4998">
        <v>0</v>
      </c>
      <c r="J4998">
        <v>1</v>
      </c>
      <c r="K4998">
        <v>0</v>
      </c>
      <c r="L4998" t="s">
        <v>4371</v>
      </c>
      <c r="M4998" t="s">
        <v>34</v>
      </c>
      <c r="N4998">
        <v>2000000</v>
      </c>
      <c r="O4998">
        <f t="shared" si="208"/>
        <v>1084887</v>
      </c>
      <c r="Q4998" t="s">
        <v>35</v>
      </c>
      <c r="R4998">
        <v>0</v>
      </c>
      <c r="S4998">
        <v>24</v>
      </c>
      <c r="T4998" t="s">
        <v>37</v>
      </c>
      <c r="U4998" t="s">
        <v>188</v>
      </c>
      <c r="W4998" s="2" t="e">
        <f>IF(VLOOKUP(V4998,'reference classification'!$B$1:G5002,6,FALSE)&gt;90,1,0)</f>
        <v>#N/A</v>
      </c>
      <c r="X4998">
        <v>1084887</v>
      </c>
      <c r="Y4998" t="s">
        <v>4371</v>
      </c>
      <c r="Z4998">
        <v>1084887</v>
      </c>
      <c r="AA4998">
        <v>31</v>
      </c>
      <c r="AB4998">
        <v>2169774</v>
      </c>
      <c r="AC4998">
        <v>1084887</v>
      </c>
      <c r="AD4998">
        <v>0</v>
      </c>
      <c r="AE4998" t="b">
        <f t="shared" si="209"/>
        <v>0</v>
      </c>
    </row>
    <row r="4999" spans="1:31" hidden="1">
      <c r="A4999" s="6" t="s">
        <v>5714</v>
      </c>
      <c r="B4999" t="s">
        <v>29</v>
      </c>
      <c r="C4999">
        <v>41</v>
      </c>
      <c r="D4999" t="s">
        <v>943</v>
      </c>
      <c r="F4999" t="s">
        <v>31</v>
      </c>
      <c r="G4999" t="s">
        <v>29</v>
      </c>
      <c r="H4999" t="s">
        <v>130</v>
      </c>
      <c r="I4999">
        <v>0</v>
      </c>
      <c r="J4999">
        <v>1</v>
      </c>
      <c r="K4999">
        <v>0</v>
      </c>
      <c r="L4999" t="s">
        <v>4371</v>
      </c>
      <c r="M4999" t="s">
        <v>34</v>
      </c>
      <c r="N4999">
        <v>1000000</v>
      </c>
      <c r="O4999">
        <f t="shared" si="208"/>
        <v>1000000</v>
      </c>
      <c r="Q4999" t="s">
        <v>35</v>
      </c>
      <c r="R4999">
        <v>0</v>
      </c>
      <c r="S4999">
        <v>24</v>
      </c>
      <c r="T4999" t="s">
        <v>37</v>
      </c>
      <c r="U4999" t="s">
        <v>78</v>
      </c>
      <c r="W4999" s="2" t="e">
        <f>IF(VLOOKUP(V4999,'reference classification'!$B$1:G5003,6,FALSE)&gt;90,1,0)</f>
        <v>#N/A</v>
      </c>
      <c r="X4999">
        <v>1000000</v>
      </c>
      <c r="Y4999" t="s">
        <v>4371</v>
      </c>
      <c r="Z4999">
        <v>1000000</v>
      </c>
      <c r="AA4999">
        <v>31</v>
      </c>
      <c r="AB4999">
        <v>2000000</v>
      </c>
      <c r="AC4999">
        <v>1000000</v>
      </c>
      <c r="AD4999">
        <v>0</v>
      </c>
      <c r="AE4999" t="b">
        <f t="shared" si="209"/>
        <v>0</v>
      </c>
    </row>
    <row r="5000" spans="1:31" hidden="1">
      <c r="A5000" s="6" t="s">
        <v>11274</v>
      </c>
      <c r="B5000" t="s">
        <v>29</v>
      </c>
      <c r="C5000">
        <v>41</v>
      </c>
      <c r="D5000" t="s">
        <v>9372</v>
      </c>
      <c r="F5000" t="s">
        <v>31</v>
      </c>
      <c r="G5000" t="s">
        <v>29</v>
      </c>
      <c r="H5000" t="s">
        <v>237</v>
      </c>
      <c r="I5000">
        <v>0</v>
      </c>
      <c r="J5000">
        <v>1</v>
      </c>
      <c r="K5000">
        <v>0</v>
      </c>
      <c r="L5000" t="s">
        <v>4371</v>
      </c>
      <c r="M5000" t="s">
        <v>34</v>
      </c>
      <c r="N5000">
        <v>600000</v>
      </c>
      <c r="O5000">
        <f t="shared" si="208"/>
        <v>600000</v>
      </c>
      <c r="Q5000" t="s">
        <v>35</v>
      </c>
      <c r="R5000">
        <v>0</v>
      </c>
      <c r="S5000">
        <v>24</v>
      </c>
      <c r="T5000" t="s">
        <v>37</v>
      </c>
      <c r="U5000" t="s">
        <v>78</v>
      </c>
      <c r="W5000" s="2" t="e">
        <f>IF(VLOOKUP(V5000,'reference classification'!$B$1:G5004,6,FALSE)&gt;90,1,0)</f>
        <v>#N/A</v>
      </c>
      <c r="X5000">
        <v>600000</v>
      </c>
      <c r="Y5000" t="s">
        <v>4371</v>
      </c>
      <c r="Z5000">
        <v>600000</v>
      </c>
      <c r="AA5000">
        <v>31</v>
      </c>
      <c r="AB5000">
        <v>1200000</v>
      </c>
      <c r="AC5000">
        <v>600000</v>
      </c>
      <c r="AD5000">
        <v>0</v>
      </c>
      <c r="AE5000" t="b">
        <f t="shared" si="209"/>
        <v>0</v>
      </c>
    </row>
    <row r="5001" spans="1:31" hidden="1">
      <c r="A5001" s="6" t="s">
        <v>11634</v>
      </c>
      <c r="B5001" t="s">
        <v>29</v>
      </c>
      <c r="C5001">
        <v>41</v>
      </c>
      <c r="D5001" t="s">
        <v>6357</v>
      </c>
      <c r="F5001" t="s">
        <v>44</v>
      </c>
      <c r="G5001" t="s">
        <v>29</v>
      </c>
      <c r="H5001" t="s">
        <v>237</v>
      </c>
      <c r="I5001">
        <v>0</v>
      </c>
      <c r="J5001">
        <v>1</v>
      </c>
      <c r="K5001">
        <v>0</v>
      </c>
      <c r="L5001" t="s">
        <v>4371</v>
      </c>
      <c r="M5001" t="s">
        <v>34</v>
      </c>
      <c r="N5001">
        <v>600000</v>
      </c>
      <c r="O5001">
        <f t="shared" si="208"/>
        <v>381151</v>
      </c>
      <c r="Q5001" t="s">
        <v>35</v>
      </c>
      <c r="R5001">
        <v>0</v>
      </c>
      <c r="S5001">
        <v>24</v>
      </c>
      <c r="T5001" t="s">
        <v>37</v>
      </c>
      <c r="U5001" t="s">
        <v>78</v>
      </c>
      <c r="W5001" s="2" t="e">
        <f>IF(VLOOKUP(V5001,'reference classification'!$B$1:G5005,6,FALSE)&gt;90,1,0)</f>
        <v>#N/A</v>
      </c>
      <c r="X5001">
        <v>381151</v>
      </c>
      <c r="Y5001" t="s">
        <v>4371</v>
      </c>
      <c r="Z5001">
        <v>381151</v>
      </c>
      <c r="AA5001">
        <v>31</v>
      </c>
      <c r="AB5001">
        <v>762302</v>
      </c>
      <c r="AC5001">
        <v>381151</v>
      </c>
      <c r="AD5001">
        <v>0</v>
      </c>
      <c r="AE5001" t="b">
        <f t="shared" si="209"/>
        <v>0</v>
      </c>
    </row>
    <row r="5002" spans="1:31" hidden="1">
      <c r="A5002" s="6" t="s">
        <v>7266</v>
      </c>
      <c r="B5002" t="s">
        <v>29</v>
      </c>
      <c r="C5002">
        <v>41</v>
      </c>
      <c r="D5002" t="s">
        <v>4641</v>
      </c>
      <c r="E5002">
        <v>3101001</v>
      </c>
      <c r="F5002" t="s">
        <v>31</v>
      </c>
      <c r="G5002" t="s">
        <v>29</v>
      </c>
      <c r="H5002" t="s">
        <v>62</v>
      </c>
      <c r="I5002">
        <v>0</v>
      </c>
      <c r="J5002">
        <v>2</v>
      </c>
      <c r="K5002">
        <v>0</v>
      </c>
      <c r="L5002" t="s">
        <v>4123</v>
      </c>
      <c r="M5002" t="s">
        <v>34</v>
      </c>
      <c r="N5002">
        <v>40000</v>
      </c>
      <c r="O5002">
        <f t="shared" si="208"/>
        <v>13581</v>
      </c>
      <c r="P5002" t="b">
        <f>N5002=O5002</f>
        <v>0</v>
      </c>
      <c r="Q5002" t="s">
        <v>35</v>
      </c>
      <c r="R5002">
        <v>108</v>
      </c>
      <c r="S5002">
        <v>9</v>
      </c>
      <c r="T5002" t="s">
        <v>37</v>
      </c>
      <c r="U5002" t="s">
        <v>38</v>
      </c>
      <c r="V5002" s="2" t="s">
        <v>5993</v>
      </c>
      <c r="W5002" s="2">
        <f>IF(VLOOKUP(V5002,'reference classification'!$B$1:G5006,6,FALSE)&gt;90,1,0)</f>
        <v>0</v>
      </c>
      <c r="X5002">
        <v>0</v>
      </c>
      <c r="Y5002" t="s">
        <v>4123</v>
      </c>
      <c r="Z5002">
        <v>13581</v>
      </c>
      <c r="AA5002">
        <v>120</v>
      </c>
      <c r="AB5002">
        <v>13581</v>
      </c>
      <c r="AC5002">
        <v>13581</v>
      </c>
      <c r="AD5002">
        <v>13581</v>
      </c>
      <c r="AE5002" t="b">
        <f t="shared" si="209"/>
        <v>1</v>
      </c>
    </row>
    <row r="5003" spans="1:31" hidden="1">
      <c r="A5003" s="6" t="s">
        <v>11201</v>
      </c>
      <c r="B5003" t="s">
        <v>29</v>
      </c>
      <c r="C5003">
        <v>41</v>
      </c>
      <c r="D5003" t="s">
        <v>4138</v>
      </c>
      <c r="E5003">
        <v>3101001</v>
      </c>
      <c r="F5003" t="s">
        <v>31</v>
      </c>
      <c r="G5003" t="s">
        <v>29</v>
      </c>
      <c r="H5003" t="s">
        <v>62</v>
      </c>
      <c r="I5003">
        <v>0</v>
      </c>
      <c r="J5003">
        <v>2</v>
      </c>
      <c r="K5003">
        <v>0</v>
      </c>
      <c r="L5003" t="s">
        <v>4123</v>
      </c>
      <c r="M5003" t="s">
        <v>34</v>
      </c>
      <c r="N5003">
        <v>511000</v>
      </c>
      <c r="O5003">
        <f t="shared" si="208"/>
        <v>0</v>
      </c>
      <c r="Q5003" t="s">
        <v>35</v>
      </c>
      <c r="R5003">
        <v>108</v>
      </c>
      <c r="S5003">
        <v>9</v>
      </c>
      <c r="T5003" t="s">
        <v>37</v>
      </c>
      <c r="U5003" t="s">
        <v>38</v>
      </c>
      <c r="V5003" s="2" t="s">
        <v>4125</v>
      </c>
      <c r="W5003" s="2">
        <f>IF(VLOOKUP(V5003,'reference classification'!$B$1:G5007,6,FALSE)&gt;90,1,0)</f>
        <v>0</v>
      </c>
      <c r="X5003">
        <v>0</v>
      </c>
      <c r="Y5003" t="s">
        <v>4123</v>
      </c>
      <c r="Z5003">
        <v>0</v>
      </c>
      <c r="AA5003">
        <v>0</v>
      </c>
      <c r="AB5003">
        <v>0</v>
      </c>
      <c r="AC5003">
        <v>0</v>
      </c>
      <c r="AD5003">
        <v>0</v>
      </c>
      <c r="AE5003" t="b">
        <f t="shared" si="209"/>
        <v>1</v>
      </c>
    </row>
    <row r="5004" spans="1:31" hidden="1">
      <c r="A5004" s="6" t="s">
        <v>5922</v>
      </c>
      <c r="B5004" t="s">
        <v>29</v>
      </c>
      <c r="C5004">
        <v>30</v>
      </c>
      <c r="D5004" t="s">
        <v>4146</v>
      </c>
      <c r="F5004" t="s">
        <v>31</v>
      </c>
      <c r="G5004" t="s">
        <v>29</v>
      </c>
      <c r="H5004" t="s">
        <v>183</v>
      </c>
      <c r="I5004">
        <v>0</v>
      </c>
      <c r="J5004">
        <v>2</v>
      </c>
      <c r="K5004">
        <v>0</v>
      </c>
      <c r="L5004" t="s">
        <v>4123</v>
      </c>
      <c r="M5004" t="s">
        <v>34</v>
      </c>
      <c r="N5004">
        <v>68000</v>
      </c>
      <c r="O5004">
        <f t="shared" si="208"/>
        <v>0</v>
      </c>
      <c r="Q5004" t="s">
        <v>35</v>
      </c>
      <c r="R5004">
        <v>108</v>
      </c>
      <c r="S5004">
        <v>9</v>
      </c>
      <c r="T5004" t="s">
        <v>37</v>
      </c>
      <c r="U5004" t="s">
        <v>38</v>
      </c>
      <c r="V5004" s="2" t="s">
        <v>4125</v>
      </c>
      <c r="W5004" s="2">
        <f>IF(VLOOKUP(V5004,'reference classification'!$B$1:G5008,6,FALSE)&gt;90,1,0)</f>
        <v>0</v>
      </c>
      <c r="X5004">
        <v>0</v>
      </c>
      <c r="Y5004" t="s">
        <v>4123</v>
      </c>
      <c r="Z5004">
        <v>0</v>
      </c>
      <c r="AA5004">
        <v>0</v>
      </c>
      <c r="AB5004">
        <v>0</v>
      </c>
      <c r="AC5004">
        <v>0</v>
      </c>
      <c r="AD5004">
        <v>0</v>
      </c>
      <c r="AE5004" t="b">
        <f t="shared" si="209"/>
        <v>1</v>
      </c>
    </row>
    <row r="5005" spans="1:31" hidden="1">
      <c r="A5005" s="6" t="s">
        <v>6589</v>
      </c>
      <c r="B5005" t="s">
        <v>29</v>
      </c>
      <c r="C5005">
        <v>41</v>
      </c>
      <c r="D5005" t="s">
        <v>4149</v>
      </c>
      <c r="E5005">
        <v>3107010</v>
      </c>
      <c r="F5005" t="s">
        <v>44</v>
      </c>
      <c r="G5005" t="s">
        <v>29</v>
      </c>
      <c r="H5005" t="s">
        <v>41</v>
      </c>
      <c r="I5005">
        <v>0</v>
      </c>
      <c r="J5005">
        <v>2</v>
      </c>
      <c r="K5005">
        <v>0</v>
      </c>
      <c r="L5005" t="s">
        <v>4123</v>
      </c>
      <c r="M5005" t="s">
        <v>34</v>
      </c>
      <c r="N5005">
        <v>20000</v>
      </c>
      <c r="O5005">
        <f t="shared" si="208"/>
        <v>0</v>
      </c>
      <c r="Q5005" t="s">
        <v>35</v>
      </c>
      <c r="R5005">
        <v>108</v>
      </c>
      <c r="S5005">
        <v>9</v>
      </c>
      <c r="T5005" t="s">
        <v>37</v>
      </c>
      <c r="U5005" t="s">
        <v>38</v>
      </c>
      <c r="V5005" s="2" t="s">
        <v>4125</v>
      </c>
      <c r="W5005" s="2">
        <f>IF(VLOOKUP(V5005,'reference classification'!$B$1:G5009,6,FALSE)&gt;90,1,0)</f>
        <v>0</v>
      </c>
      <c r="X5005">
        <v>0</v>
      </c>
      <c r="Y5005" t="s">
        <v>4123</v>
      </c>
      <c r="Z5005">
        <v>0</v>
      </c>
      <c r="AA5005">
        <v>0</v>
      </c>
      <c r="AB5005">
        <v>0</v>
      </c>
      <c r="AC5005">
        <v>0</v>
      </c>
      <c r="AD5005">
        <v>0</v>
      </c>
      <c r="AE5005" t="b">
        <f t="shared" si="209"/>
        <v>1</v>
      </c>
    </row>
    <row r="5006" spans="1:31" hidden="1">
      <c r="A5006" s="6" t="s">
        <v>5530</v>
      </c>
      <c r="B5006" t="s">
        <v>29</v>
      </c>
      <c r="C5006">
        <v>40</v>
      </c>
      <c r="D5006" t="s">
        <v>4157</v>
      </c>
      <c r="F5006" t="s">
        <v>44</v>
      </c>
      <c r="G5006" t="s">
        <v>29</v>
      </c>
      <c r="H5006" t="s">
        <v>80</v>
      </c>
      <c r="I5006">
        <v>0</v>
      </c>
      <c r="J5006">
        <v>2</v>
      </c>
      <c r="K5006">
        <v>0</v>
      </c>
      <c r="L5006" t="s">
        <v>4123</v>
      </c>
      <c r="M5006" t="s">
        <v>34</v>
      </c>
      <c r="N5006">
        <v>77000</v>
      </c>
      <c r="O5006">
        <f t="shared" si="208"/>
        <v>0</v>
      </c>
      <c r="Q5006" t="s">
        <v>35</v>
      </c>
      <c r="R5006">
        <v>108</v>
      </c>
      <c r="S5006">
        <v>9</v>
      </c>
      <c r="T5006" t="s">
        <v>37</v>
      </c>
      <c r="U5006" t="s">
        <v>38</v>
      </c>
      <c r="V5006" s="2" t="s">
        <v>4125</v>
      </c>
      <c r="W5006" s="2">
        <f>IF(VLOOKUP(V5006,'reference classification'!$B$1:G5010,6,FALSE)&gt;90,1,0)</f>
        <v>0</v>
      </c>
      <c r="X5006">
        <v>0</v>
      </c>
      <c r="Y5006" t="s">
        <v>4123</v>
      </c>
      <c r="Z5006">
        <v>0</v>
      </c>
      <c r="AA5006">
        <v>0</v>
      </c>
      <c r="AB5006">
        <v>0</v>
      </c>
      <c r="AC5006">
        <v>0</v>
      </c>
      <c r="AD5006">
        <v>0</v>
      </c>
      <c r="AE5006" t="b">
        <f t="shared" si="209"/>
        <v>1</v>
      </c>
    </row>
    <row r="5007" spans="1:31" hidden="1">
      <c r="A5007" s="6" t="s">
        <v>11075</v>
      </c>
      <c r="B5007" t="s">
        <v>29</v>
      </c>
      <c r="C5007">
        <v>41</v>
      </c>
      <c r="D5007" t="s">
        <v>4186</v>
      </c>
      <c r="F5007" t="s">
        <v>31</v>
      </c>
      <c r="G5007" t="s">
        <v>29</v>
      </c>
      <c r="H5007" t="s">
        <v>4187</v>
      </c>
      <c r="I5007">
        <v>0</v>
      </c>
      <c r="J5007">
        <v>2</v>
      </c>
      <c r="K5007">
        <v>0</v>
      </c>
      <c r="L5007" t="s">
        <v>4123</v>
      </c>
      <c r="M5007" t="s">
        <v>34</v>
      </c>
      <c r="N5007">
        <v>400000</v>
      </c>
      <c r="O5007">
        <f t="shared" si="208"/>
        <v>0</v>
      </c>
      <c r="Q5007" t="s">
        <v>35</v>
      </c>
      <c r="R5007">
        <v>108</v>
      </c>
      <c r="S5007">
        <v>9</v>
      </c>
      <c r="T5007" t="s">
        <v>37</v>
      </c>
      <c r="U5007" t="s">
        <v>38</v>
      </c>
      <c r="V5007" s="2" t="s">
        <v>4125</v>
      </c>
      <c r="W5007" s="2">
        <f>IF(VLOOKUP(V5007,'reference classification'!$B$1:G5011,6,FALSE)&gt;90,1,0)</f>
        <v>0</v>
      </c>
      <c r="X5007">
        <v>0</v>
      </c>
      <c r="Y5007" t="s">
        <v>4123</v>
      </c>
      <c r="Z5007">
        <v>0</v>
      </c>
      <c r="AA5007">
        <v>0</v>
      </c>
      <c r="AB5007">
        <v>0</v>
      </c>
      <c r="AC5007">
        <v>0</v>
      </c>
      <c r="AD5007">
        <v>0</v>
      </c>
      <c r="AE5007" t="b">
        <f t="shared" si="209"/>
        <v>1</v>
      </c>
    </row>
    <row r="5008" spans="1:31" hidden="1">
      <c r="A5008" s="6" t="s">
        <v>6585</v>
      </c>
      <c r="B5008" t="s">
        <v>29</v>
      </c>
      <c r="C5008">
        <v>41</v>
      </c>
      <c r="D5008" t="s">
        <v>4204</v>
      </c>
      <c r="E5008">
        <v>3314010</v>
      </c>
      <c r="F5008" t="s">
        <v>31</v>
      </c>
      <c r="G5008" t="s">
        <v>29</v>
      </c>
      <c r="H5008" t="s">
        <v>202</v>
      </c>
      <c r="I5008">
        <v>0</v>
      </c>
      <c r="J5008">
        <v>1</v>
      </c>
      <c r="K5008">
        <v>0</v>
      </c>
      <c r="L5008" t="s">
        <v>4205</v>
      </c>
      <c r="M5008" t="s">
        <v>81</v>
      </c>
      <c r="N5008">
        <v>500000</v>
      </c>
      <c r="O5008">
        <f t="shared" si="208"/>
        <v>0</v>
      </c>
      <c r="Q5008" t="s">
        <v>35</v>
      </c>
      <c r="R5008">
        <v>45.4</v>
      </c>
      <c r="S5008">
        <v>2</v>
      </c>
      <c r="T5008" t="s">
        <v>77</v>
      </c>
      <c r="U5008" t="s">
        <v>188</v>
      </c>
      <c r="V5008" s="2" t="s">
        <v>4125</v>
      </c>
      <c r="W5008" s="2">
        <f>IF(VLOOKUP(V5008,'reference classification'!$B$1:G5012,6,FALSE)&gt;90,1,0)</f>
        <v>0</v>
      </c>
      <c r="X5008">
        <v>0</v>
      </c>
      <c r="Y5008" t="s">
        <v>4205</v>
      </c>
      <c r="Z5008">
        <v>0</v>
      </c>
      <c r="AA5008">
        <v>0</v>
      </c>
      <c r="AB5008">
        <v>0</v>
      </c>
      <c r="AC5008">
        <v>0</v>
      </c>
      <c r="AD5008">
        <v>0</v>
      </c>
      <c r="AE5008" t="b">
        <f t="shared" si="209"/>
        <v>1</v>
      </c>
    </row>
    <row r="5009" spans="1:31" hidden="1">
      <c r="A5009" s="6" t="s">
        <v>6585</v>
      </c>
      <c r="B5009" t="s">
        <v>29</v>
      </c>
      <c r="C5009">
        <v>41</v>
      </c>
      <c r="D5009" t="s">
        <v>4207</v>
      </c>
      <c r="E5009">
        <v>1106170</v>
      </c>
      <c r="F5009" t="s">
        <v>44</v>
      </c>
      <c r="G5009" t="s">
        <v>29</v>
      </c>
      <c r="H5009" t="s">
        <v>202</v>
      </c>
      <c r="I5009">
        <v>0</v>
      </c>
      <c r="J5009">
        <v>1</v>
      </c>
      <c r="K5009">
        <v>0</v>
      </c>
      <c r="L5009" t="s">
        <v>4205</v>
      </c>
      <c r="M5009" t="s">
        <v>81</v>
      </c>
      <c r="N5009">
        <v>4000000</v>
      </c>
      <c r="O5009">
        <f t="shared" si="208"/>
        <v>0</v>
      </c>
      <c r="Q5009" t="s">
        <v>35</v>
      </c>
      <c r="R5009">
        <v>21.25</v>
      </c>
      <c r="S5009">
        <v>2</v>
      </c>
      <c r="T5009" t="s">
        <v>77</v>
      </c>
      <c r="U5009" t="s">
        <v>188</v>
      </c>
      <c r="V5009" s="2" t="s">
        <v>4125</v>
      </c>
      <c r="W5009" s="2">
        <f>IF(VLOOKUP(V5009,'reference classification'!$B$1:G5013,6,FALSE)&gt;90,1,0)</f>
        <v>0</v>
      </c>
      <c r="X5009">
        <v>0</v>
      </c>
      <c r="Y5009" t="s">
        <v>4205</v>
      </c>
      <c r="Z5009">
        <v>0</v>
      </c>
      <c r="AA5009">
        <v>0</v>
      </c>
      <c r="AB5009">
        <v>0</v>
      </c>
      <c r="AC5009">
        <v>0</v>
      </c>
      <c r="AD5009">
        <v>0</v>
      </c>
      <c r="AE5009" t="b">
        <f t="shared" si="209"/>
        <v>1</v>
      </c>
    </row>
    <row r="5010" spans="1:31" hidden="1">
      <c r="A5010" s="6" t="s">
        <v>10796</v>
      </c>
      <c r="B5010" t="s">
        <v>29</v>
      </c>
      <c r="C5010">
        <v>41</v>
      </c>
      <c r="D5010" t="s">
        <v>4209</v>
      </c>
      <c r="F5010" t="s">
        <v>31</v>
      </c>
      <c r="G5010" t="s">
        <v>29</v>
      </c>
      <c r="H5010" t="s">
        <v>237</v>
      </c>
      <c r="I5010">
        <v>0</v>
      </c>
      <c r="J5010">
        <v>2</v>
      </c>
      <c r="K5010">
        <v>0</v>
      </c>
      <c r="L5010" t="s">
        <v>4123</v>
      </c>
      <c r="M5010" t="s">
        <v>34</v>
      </c>
      <c r="N5010">
        <v>1000000</v>
      </c>
      <c r="O5010">
        <f t="shared" si="208"/>
        <v>0</v>
      </c>
      <c r="Q5010" t="s">
        <v>35</v>
      </c>
      <c r="R5010">
        <v>108</v>
      </c>
      <c r="S5010">
        <v>9</v>
      </c>
      <c r="T5010" t="s">
        <v>37</v>
      </c>
      <c r="U5010" t="s">
        <v>38</v>
      </c>
      <c r="V5010" s="2" t="s">
        <v>4125</v>
      </c>
      <c r="W5010" s="2">
        <f>IF(VLOOKUP(V5010,'reference classification'!$B$1:G5014,6,FALSE)&gt;90,1,0)</f>
        <v>0</v>
      </c>
      <c r="X5010">
        <v>0</v>
      </c>
      <c r="Y5010" t="s">
        <v>4123</v>
      </c>
      <c r="Z5010">
        <v>0</v>
      </c>
      <c r="AA5010">
        <v>0</v>
      </c>
      <c r="AB5010">
        <v>0</v>
      </c>
      <c r="AC5010">
        <v>0</v>
      </c>
      <c r="AD5010">
        <v>0</v>
      </c>
      <c r="AE5010" t="b">
        <f t="shared" si="209"/>
        <v>1</v>
      </c>
    </row>
    <row r="5011" spans="1:31" hidden="1">
      <c r="A5011" s="6" t="s">
        <v>11094</v>
      </c>
      <c r="B5011" t="s">
        <v>29</v>
      </c>
      <c r="C5011">
        <v>41</v>
      </c>
      <c r="D5011" t="s">
        <v>4223</v>
      </c>
      <c r="F5011" t="s">
        <v>31</v>
      </c>
      <c r="G5011" t="s">
        <v>29</v>
      </c>
      <c r="H5011" t="s">
        <v>267</v>
      </c>
      <c r="I5011">
        <v>0</v>
      </c>
      <c r="J5011">
        <v>2</v>
      </c>
      <c r="K5011">
        <v>0</v>
      </c>
      <c r="L5011" t="s">
        <v>4123</v>
      </c>
      <c r="M5011" t="s">
        <v>34</v>
      </c>
      <c r="N5011">
        <v>40000</v>
      </c>
      <c r="O5011">
        <f t="shared" si="208"/>
        <v>0</v>
      </c>
      <c r="Q5011" t="s">
        <v>35</v>
      </c>
      <c r="R5011">
        <v>108</v>
      </c>
      <c r="S5011">
        <v>9</v>
      </c>
      <c r="T5011" t="s">
        <v>37</v>
      </c>
      <c r="U5011" t="s">
        <v>38</v>
      </c>
      <c r="V5011" s="2" t="s">
        <v>4125</v>
      </c>
      <c r="W5011" s="2">
        <f>IF(VLOOKUP(V5011,'reference classification'!$B$1:G5015,6,FALSE)&gt;90,1,0)</f>
        <v>0</v>
      </c>
      <c r="X5011">
        <v>0</v>
      </c>
      <c r="Y5011" t="s">
        <v>4123</v>
      </c>
      <c r="Z5011">
        <v>0</v>
      </c>
      <c r="AA5011">
        <v>0</v>
      </c>
      <c r="AB5011">
        <v>0</v>
      </c>
      <c r="AC5011">
        <v>0</v>
      </c>
      <c r="AD5011">
        <v>0</v>
      </c>
      <c r="AE5011" t="b">
        <f t="shared" si="209"/>
        <v>1</v>
      </c>
    </row>
    <row r="5012" spans="1:31" hidden="1">
      <c r="A5012" s="6" t="s">
        <v>10972</v>
      </c>
      <c r="B5012" t="s">
        <v>29</v>
      </c>
      <c r="C5012">
        <v>41</v>
      </c>
      <c r="D5012" t="s">
        <v>4248</v>
      </c>
      <c r="F5012" t="s">
        <v>44</v>
      </c>
      <c r="G5012" t="s">
        <v>29</v>
      </c>
      <c r="H5012" t="s">
        <v>110</v>
      </c>
      <c r="I5012">
        <v>0</v>
      </c>
      <c r="J5012">
        <v>2</v>
      </c>
      <c r="K5012">
        <v>0</v>
      </c>
      <c r="L5012" t="s">
        <v>4197</v>
      </c>
      <c r="M5012" t="s">
        <v>81</v>
      </c>
      <c r="N5012">
        <v>2500000</v>
      </c>
      <c r="O5012">
        <f t="shared" si="208"/>
        <v>0</v>
      </c>
      <c r="Q5012" t="s">
        <v>35</v>
      </c>
      <c r="R5012">
        <v>42.17</v>
      </c>
      <c r="S5012">
        <v>30</v>
      </c>
      <c r="T5012" t="s">
        <v>37</v>
      </c>
      <c r="U5012" t="s">
        <v>4199</v>
      </c>
      <c r="V5012" s="2" t="s">
        <v>4125</v>
      </c>
      <c r="W5012" s="2">
        <f>IF(VLOOKUP(V5012,'reference classification'!$B$1:G5016,6,FALSE)&gt;90,1,0)</f>
        <v>0</v>
      </c>
      <c r="X5012">
        <v>0</v>
      </c>
      <c r="Y5012" t="s">
        <v>4197</v>
      </c>
      <c r="Z5012">
        <v>0</v>
      </c>
      <c r="AA5012">
        <v>0</v>
      </c>
      <c r="AB5012">
        <v>0</v>
      </c>
      <c r="AC5012">
        <v>0</v>
      </c>
      <c r="AD5012">
        <v>0</v>
      </c>
      <c r="AE5012" t="b">
        <f t="shared" si="209"/>
        <v>1</v>
      </c>
    </row>
    <row r="5013" spans="1:31" hidden="1">
      <c r="A5013" s="6" t="s">
        <v>10703</v>
      </c>
      <c r="B5013" t="s">
        <v>29</v>
      </c>
      <c r="C5013">
        <v>41</v>
      </c>
      <c r="D5013" t="s">
        <v>4272</v>
      </c>
      <c r="F5013" t="s">
        <v>31</v>
      </c>
      <c r="G5013" t="s">
        <v>29</v>
      </c>
      <c r="H5013" t="s">
        <v>237</v>
      </c>
      <c r="I5013">
        <v>0</v>
      </c>
      <c r="J5013">
        <v>1</v>
      </c>
      <c r="K5013">
        <v>0</v>
      </c>
      <c r="L5013" t="s">
        <v>4205</v>
      </c>
      <c r="M5013" t="s">
        <v>34</v>
      </c>
      <c r="N5013">
        <v>6100000</v>
      </c>
      <c r="O5013">
        <f t="shared" si="208"/>
        <v>0</v>
      </c>
      <c r="Q5013" t="s">
        <v>35</v>
      </c>
      <c r="R5013">
        <v>20.34</v>
      </c>
      <c r="S5013">
        <v>16</v>
      </c>
      <c r="T5013" t="s">
        <v>77</v>
      </c>
      <c r="U5013" t="s">
        <v>188</v>
      </c>
      <c r="V5013" s="2" t="s">
        <v>4125</v>
      </c>
      <c r="W5013" s="2">
        <f>IF(VLOOKUP(V5013,'reference classification'!$B$1:G5017,6,FALSE)&gt;90,1,0)</f>
        <v>0</v>
      </c>
      <c r="X5013">
        <v>0</v>
      </c>
      <c r="Y5013" t="s">
        <v>4205</v>
      </c>
      <c r="Z5013">
        <v>0</v>
      </c>
      <c r="AA5013">
        <v>0</v>
      </c>
      <c r="AB5013">
        <v>0</v>
      </c>
      <c r="AC5013">
        <v>0</v>
      </c>
      <c r="AD5013">
        <v>0</v>
      </c>
      <c r="AE5013" t="b">
        <f t="shared" si="209"/>
        <v>1</v>
      </c>
    </row>
    <row r="5014" spans="1:31" hidden="1">
      <c r="A5014" s="6" t="s">
        <v>6584</v>
      </c>
      <c r="B5014" t="s">
        <v>29</v>
      </c>
      <c r="C5014">
        <v>41</v>
      </c>
      <c r="D5014" t="s">
        <v>4272</v>
      </c>
      <c r="F5014" t="s">
        <v>31</v>
      </c>
      <c r="G5014" t="s">
        <v>29</v>
      </c>
      <c r="H5014" t="s">
        <v>237</v>
      </c>
      <c r="I5014">
        <v>0</v>
      </c>
      <c r="J5014">
        <v>1</v>
      </c>
      <c r="K5014">
        <v>0</v>
      </c>
      <c r="L5014" t="s">
        <v>4205</v>
      </c>
      <c r="M5014" t="s">
        <v>34</v>
      </c>
      <c r="N5014">
        <v>7750000</v>
      </c>
      <c r="O5014">
        <f t="shared" si="208"/>
        <v>0</v>
      </c>
      <c r="Q5014" t="s">
        <v>35</v>
      </c>
      <c r="R5014">
        <v>22.79</v>
      </c>
      <c r="S5014">
        <v>48</v>
      </c>
      <c r="T5014" t="s">
        <v>77</v>
      </c>
      <c r="U5014" t="s">
        <v>188</v>
      </c>
      <c r="V5014" s="2" t="s">
        <v>4125</v>
      </c>
      <c r="W5014" s="2">
        <f>IF(VLOOKUP(V5014,'reference classification'!$B$1:G5018,6,FALSE)&gt;90,1,0)</f>
        <v>0</v>
      </c>
      <c r="X5014">
        <v>0</v>
      </c>
      <c r="Y5014" t="s">
        <v>4205</v>
      </c>
      <c r="Z5014">
        <v>0</v>
      </c>
      <c r="AA5014">
        <v>0</v>
      </c>
      <c r="AB5014">
        <v>0</v>
      </c>
      <c r="AC5014">
        <v>0</v>
      </c>
      <c r="AD5014">
        <v>0</v>
      </c>
      <c r="AE5014" t="b">
        <f t="shared" si="209"/>
        <v>1</v>
      </c>
    </row>
    <row r="5015" spans="1:31" hidden="1">
      <c r="A5015" s="6" t="s">
        <v>10763</v>
      </c>
      <c r="B5015" t="s">
        <v>29</v>
      </c>
      <c r="C5015">
        <v>41</v>
      </c>
      <c r="D5015" t="s">
        <v>4272</v>
      </c>
      <c r="F5015" t="s">
        <v>31</v>
      </c>
      <c r="G5015" t="s">
        <v>29</v>
      </c>
      <c r="H5015" t="s">
        <v>237</v>
      </c>
      <c r="I5015">
        <v>0</v>
      </c>
      <c r="J5015">
        <v>1</v>
      </c>
      <c r="K5015">
        <v>0</v>
      </c>
      <c r="L5015" t="s">
        <v>4205</v>
      </c>
      <c r="M5015" t="s">
        <v>34</v>
      </c>
      <c r="N5015">
        <v>4100000</v>
      </c>
      <c r="O5015">
        <f t="shared" si="208"/>
        <v>0</v>
      </c>
      <c r="Q5015" t="s">
        <v>35</v>
      </c>
      <c r="R5015">
        <v>21.91</v>
      </c>
      <c r="S5015">
        <v>16</v>
      </c>
      <c r="T5015" t="s">
        <v>77</v>
      </c>
      <c r="U5015" t="s">
        <v>188</v>
      </c>
      <c r="V5015" s="2" t="s">
        <v>4125</v>
      </c>
      <c r="W5015" s="2">
        <f>IF(VLOOKUP(V5015,'reference classification'!$B$1:G5019,6,FALSE)&gt;90,1,0)</f>
        <v>0</v>
      </c>
      <c r="X5015">
        <v>0</v>
      </c>
      <c r="Y5015" t="s">
        <v>4205</v>
      </c>
      <c r="Z5015">
        <v>0</v>
      </c>
      <c r="AA5015">
        <v>0</v>
      </c>
      <c r="AB5015">
        <v>0</v>
      </c>
      <c r="AC5015">
        <v>0</v>
      </c>
      <c r="AD5015">
        <v>0</v>
      </c>
      <c r="AE5015" t="b">
        <f t="shared" si="209"/>
        <v>1</v>
      </c>
    </row>
    <row r="5016" spans="1:31">
      <c r="A5016" s="6" t="s">
        <v>4531</v>
      </c>
      <c r="B5016" t="s">
        <v>29</v>
      </c>
      <c r="C5016">
        <v>30</v>
      </c>
      <c r="D5016" t="s">
        <v>4614</v>
      </c>
      <c r="F5016" t="s">
        <v>31</v>
      </c>
      <c r="G5016" t="s">
        <v>29</v>
      </c>
      <c r="H5016" t="s">
        <v>365</v>
      </c>
      <c r="I5016">
        <v>0</v>
      </c>
      <c r="J5016">
        <v>2</v>
      </c>
      <c r="K5016">
        <v>0</v>
      </c>
      <c r="L5016" t="s">
        <v>4123</v>
      </c>
      <c r="M5016" t="s">
        <v>34</v>
      </c>
      <c r="N5016">
        <v>125000</v>
      </c>
      <c r="O5016">
        <f t="shared" si="208"/>
        <v>125000</v>
      </c>
      <c r="P5016" t="b">
        <f>N5016=O5016</f>
        <v>1</v>
      </c>
      <c r="Q5016" t="s">
        <v>35</v>
      </c>
      <c r="R5016">
        <v>0</v>
      </c>
      <c r="S5016">
        <v>0</v>
      </c>
      <c r="T5016" t="s">
        <v>37</v>
      </c>
      <c r="U5016" t="s">
        <v>38</v>
      </c>
      <c r="V5016" s="2" t="s">
        <v>5993</v>
      </c>
      <c r="W5016" s="2">
        <f>IF(VLOOKUP(V5016,'reference classification'!$B$1:G5020,6,FALSE)&gt;90,1,0)</f>
        <v>0</v>
      </c>
      <c r="X5016">
        <v>0</v>
      </c>
      <c r="Y5016" t="s">
        <v>4123</v>
      </c>
      <c r="Z5016">
        <v>125000</v>
      </c>
      <c r="AA5016">
        <v>120</v>
      </c>
      <c r="AB5016">
        <v>125000</v>
      </c>
      <c r="AC5016">
        <v>125000</v>
      </c>
      <c r="AD5016">
        <v>125000</v>
      </c>
      <c r="AE5016" t="b">
        <f t="shared" si="209"/>
        <v>1</v>
      </c>
    </row>
    <row r="5017" spans="1:31" hidden="1">
      <c r="A5017" s="6" t="s">
        <v>6698</v>
      </c>
      <c r="B5017" t="s">
        <v>29</v>
      </c>
      <c r="C5017">
        <v>41</v>
      </c>
      <c r="D5017" t="s">
        <v>4288</v>
      </c>
      <c r="E5017">
        <v>3312111</v>
      </c>
      <c r="F5017" t="s">
        <v>31</v>
      </c>
      <c r="G5017" t="s">
        <v>29</v>
      </c>
      <c r="H5017" t="s">
        <v>327</v>
      </c>
      <c r="I5017">
        <v>0</v>
      </c>
      <c r="J5017">
        <v>2</v>
      </c>
      <c r="K5017">
        <v>0</v>
      </c>
      <c r="L5017" t="s">
        <v>4205</v>
      </c>
      <c r="M5017" t="s">
        <v>34</v>
      </c>
      <c r="N5017">
        <v>800000</v>
      </c>
      <c r="O5017">
        <f t="shared" si="208"/>
        <v>0</v>
      </c>
      <c r="Q5017" t="s">
        <v>35</v>
      </c>
      <c r="R5017">
        <v>21.14</v>
      </c>
      <c r="S5017">
        <v>2.5</v>
      </c>
      <c r="T5017" t="s">
        <v>37</v>
      </c>
      <c r="U5017" t="s">
        <v>3082</v>
      </c>
      <c r="V5017" s="2" t="s">
        <v>4125</v>
      </c>
      <c r="W5017" s="2">
        <f>IF(VLOOKUP(V5017,'reference classification'!$B$1:G5021,6,FALSE)&gt;90,1,0)</f>
        <v>0</v>
      </c>
      <c r="X5017">
        <v>0</v>
      </c>
      <c r="Y5017" t="s">
        <v>4205</v>
      </c>
      <c r="Z5017">
        <v>0</v>
      </c>
      <c r="AA5017">
        <v>0</v>
      </c>
      <c r="AB5017">
        <v>0</v>
      </c>
      <c r="AC5017">
        <v>0</v>
      </c>
      <c r="AD5017">
        <v>0</v>
      </c>
      <c r="AE5017" t="b">
        <f t="shared" si="209"/>
        <v>1</v>
      </c>
    </row>
    <row r="5018" spans="1:31" hidden="1">
      <c r="A5018" s="6" t="s">
        <v>5866</v>
      </c>
      <c r="B5018" t="s">
        <v>29</v>
      </c>
      <c r="C5018">
        <v>41</v>
      </c>
      <c r="D5018" t="s">
        <v>1139</v>
      </c>
      <c r="F5018" t="s">
        <v>44</v>
      </c>
      <c r="G5018" t="s">
        <v>29</v>
      </c>
      <c r="H5018" t="s">
        <v>237</v>
      </c>
      <c r="I5018">
        <v>0</v>
      </c>
      <c r="J5018">
        <v>2</v>
      </c>
      <c r="K5018">
        <v>0</v>
      </c>
      <c r="L5018" t="s">
        <v>4205</v>
      </c>
      <c r="M5018" t="s">
        <v>34</v>
      </c>
      <c r="N5018">
        <v>1000000</v>
      </c>
      <c r="O5018">
        <f t="shared" si="208"/>
        <v>88393</v>
      </c>
      <c r="P5018" t="b">
        <f>N5018=O5018</f>
        <v>0</v>
      </c>
      <c r="Q5018" t="s">
        <v>35</v>
      </c>
      <c r="R5018">
        <v>21.21</v>
      </c>
      <c r="S5018">
        <v>2.5</v>
      </c>
      <c r="T5018" t="s">
        <v>77</v>
      </c>
      <c r="U5018" t="s">
        <v>3082</v>
      </c>
      <c r="V5018" s="2" t="s">
        <v>5993</v>
      </c>
      <c r="W5018" s="2">
        <f>IF(VLOOKUP(V5018,'reference classification'!$B$1:G5022,6,FALSE)&gt;90,1,0)</f>
        <v>0</v>
      </c>
      <c r="X5018">
        <v>0</v>
      </c>
      <c r="Y5018" t="s">
        <v>4205</v>
      </c>
      <c r="Z5018">
        <v>88393</v>
      </c>
      <c r="AA5018">
        <v>120</v>
      </c>
      <c r="AB5018">
        <v>88393</v>
      </c>
      <c r="AC5018">
        <v>88393</v>
      </c>
      <c r="AD5018">
        <v>44196.5</v>
      </c>
      <c r="AE5018" t="b">
        <f t="shared" si="209"/>
        <v>1</v>
      </c>
    </row>
    <row r="5019" spans="1:31" hidden="1">
      <c r="A5019" s="6" t="s">
        <v>9777</v>
      </c>
      <c r="B5019" t="s">
        <v>29</v>
      </c>
      <c r="C5019">
        <v>41</v>
      </c>
      <c r="D5019" t="s">
        <v>4308</v>
      </c>
      <c r="E5019">
        <v>3313010</v>
      </c>
      <c r="F5019" t="s">
        <v>44</v>
      </c>
      <c r="G5019" t="s">
        <v>29</v>
      </c>
      <c r="H5019" t="s">
        <v>327</v>
      </c>
      <c r="I5019">
        <v>0</v>
      </c>
      <c r="J5019">
        <v>2</v>
      </c>
      <c r="K5019">
        <v>0</v>
      </c>
      <c r="L5019" t="s">
        <v>4205</v>
      </c>
      <c r="M5019" t="s">
        <v>34</v>
      </c>
      <c r="N5019">
        <v>1300000</v>
      </c>
      <c r="O5019">
        <f t="shared" si="208"/>
        <v>0</v>
      </c>
      <c r="Q5019" t="s">
        <v>35</v>
      </c>
      <c r="R5019">
        <v>21.21</v>
      </c>
      <c r="S5019">
        <v>2.5</v>
      </c>
      <c r="T5019" t="s">
        <v>77</v>
      </c>
      <c r="U5019" t="s">
        <v>3082</v>
      </c>
      <c r="V5019" s="2" t="s">
        <v>4125</v>
      </c>
      <c r="W5019" s="2">
        <f>IF(VLOOKUP(V5019,'reference classification'!$B$1:G5023,6,FALSE)&gt;90,1,0)</f>
        <v>0</v>
      </c>
      <c r="X5019">
        <v>0</v>
      </c>
      <c r="Y5019" t="s">
        <v>4205</v>
      </c>
      <c r="Z5019">
        <v>0</v>
      </c>
      <c r="AA5019">
        <v>0</v>
      </c>
      <c r="AB5019">
        <v>0</v>
      </c>
      <c r="AC5019">
        <v>0</v>
      </c>
      <c r="AD5019">
        <v>0</v>
      </c>
      <c r="AE5019" t="b">
        <f t="shared" si="209"/>
        <v>1</v>
      </c>
    </row>
    <row r="5020" spans="1:31" hidden="1">
      <c r="A5020" s="6" t="s">
        <v>5037</v>
      </c>
      <c r="B5020" t="s">
        <v>29</v>
      </c>
      <c r="C5020">
        <v>41</v>
      </c>
      <c r="D5020" t="s">
        <v>4308</v>
      </c>
      <c r="E5020">
        <v>3313010</v>
      </c>
      <c r="F5020" t="s">
        <v>44</v>
      </c>
      <c r="G5020" t="s">
        <v>29</v>
      </c>
      <c r="H5020" t="s">
        <v>327</v>
      </c>
      <c r="I5020">
        <v>0</v>
      </c>
      <c r="J5020">
        <v>1</v>
      </c>
      <c r="K5020">
        <v>1</v>
      </c>
      <c r="L5020" t="s">
        <v>4205</v>
      </c>
      <c r="M5020" t="s">
        <v>34</v>
      </c>
      <c r="N5020">
        <v>3000000</v>
      </c>
      <c r="O5020">
        <f t="shared" si="208"/>
        <v>0</v>
      </c>
      <c r="Q5020" t="s">
        <v>35</v>
      </c>
      <c r="R5020">
        <v>21.24</v>
      </c>
      <c r="S5020">
        <v>3</v>
      </c>
      <c r="T5020" t="s">
        <v>77</v>
      </c>
      <c r="U5020" t="s">
        <v>188</v>
      </c>
      <c r="V5020" s="2" t="s">
        <v>4125</v>
      </c>
      <c r="W5020" s="2">
        <f>IF(VLOOKUP(V5020,'reference classification'!$B$1:G5024,6,FALSE)&gt;90,1,0)</f>
        <v>0</v>
      </c>
      <c r="X5020">
        <v>0</v>
      </c>
      <c r="Y5020" t="s">
        <v>4205</v>
      </c>
      <c r="Z5020">
        <v>0</v>
      </c>
      <c r="AA5020">
        <v>0</v>
      </c>
      <c r="AB5020">
        <v>0</v>
      </c>
      <c r="AC5020">
        <v>0</v>
      </c>
      <c r="AD5020">
        <v>0</v>
      </c>
      <c r="AE5020" t="b">
        <f t="shared" si="209"/>
        <v>1</v>
      </c>
    </row>
    <row r="5021" spans="1:31" hidden="1">
      <c r="A5021" s="6" t="s">
        <v>10072</v>
      </c>
      <c r="B5021" t="s">
        <v>29</v>
      </c>
      <c r="C5021">
        <v>41</v>
      </c>
      <c r="D5021" t="s">
        <v>4157</v>
      </c>
      <c r="F5021" t="s">
        <v>44</v>
      </c>
      <c r="G5021" t="s">
        <v>29</v>
      </c>
      <c r="H5021" t="s">
        <v>237</v>
      </c>
      <c r="I5021">
        <v>0</v>
      </c>
      <c r="J5021">
        <v>2</v>
      </c>
      <c r="K5021">
        <v>0</v>
      </c>
      <c r="L5021" t="s">
        <v>4205</v>
      </c>
      <c r="M5021" t="s">
        <v>34</v>
      </c>
      <c r="N5021">
        <v>900000</v>
      </c>
      <c r="O5021">
        <f t="shared" si="208"/>
        <v>0</v>
      </c>
      <c r="Q5021" t="s">
        <v>35</v>
      </c>
      <c r="R5021">
        <v>22.59</v>
      </c>
      <c r="S5021">
        <v>30</v>
      </c>
      <c r="T5021" t="s">
        <v>77</v>
      </c>
      <c r="U5021" t="s">
        <v>3082</v>
      </c>
      <c r="V5021" s="2" t="s">
        <v>4125</v>
      </c>
      <c r="W5021" s="2">
        <f>IF(VLOOKUP(V5021,'reference classification'!$B$1:G5025,6,FALSE)&gt;90,1,0)</f>
        <v>0</v>
      </c>
      <c r="X5021">
        <v>0</v>
      </c>
      <c r="Y5021" t="s">
        <v>4205</v>
      </c>
      <c r="Z5021">
        <v>0</v>
      </c>
      <c r="AA5021">
        <v>0</v>
      </c>
      <c r="AB5021">
        <v>0</v>
      </c>
      <c r="AC5021">
        <v>0</v>
      </c>
      <c r="AD5021">
        <v>0</v>
      </c>
      <c r="AE5021" t="b">
        <f t="shared" si="209"/>
        <v>1</v>
      </c>
    </row>
    <row r="5022" spans="1:31" hidden="1">
      <c r="A5022" s="6" t="s">
        <v>11752</v>
      </c>
      <c r="B5022" t="s">
        <v>29</v>
      </c>
      <c r="C5022">
        <v>41</v>
      </c>
      <c r="D5022" t="s">
        <v>4376</v>
      </c>
      <c r="F5022" t="s">
        <v>31</v>
      </c>
      <c r="G5022" t="s">
        <v>29</v>
      </c>
      <c r="H5022" t="s">
        <v>2872</v>
      </c>
      <c r="I5022">
        <v>0</v>
      </c>
      <c r="J5022">
        <v>1</v>
      </c>
      <c r="K5022">
        <v>0</v>
      </c>
      <c r="L5022" t="s">
        <v>4374</v>
      </c>
      <c r="M5022" t="s">
        <v>81</v>
      </c>
      <c r="N5022">
        <v>1600000</v>
      </c>
      <c r="O5022">
        <f t="shared" si="208"/>
        <v>0</v>
      </c>
      <c r="Q5022" t="s">
        <v>35</v>
      </c>
      <c r="R5022">
        <v>0</v>
      </c>
      <c r="S5022">
        <v>30</v>
      </c>
      <c r="T5022" t="s">
        <v>37</v>
      </c>
      <c r="U5022" t="s">
        <v>78</v>
      </c>
      <c r="V5022" s="2" t="s">
        <v>4125</v>
      </c>
      <c r="W5022" s="2">
        <f>IF(VLOOKUP(V5022,'reference classification'!$B$1:G5026,6,FALSE)&gt;90,1,0)</f>
        <v>0</v>
      </c>
      <c r="X5022">
        <v>0</v>
      </c>
      <c r="Y5022" t="s">
        <v>4374</v>
      </c>
      <c r="Z5022">
        <v>0</v>
      </c>
      <c r="AA5022">
        <v>0</v>
      </c>
      <c r="AB5022">
        <v>0</v>
      </c>
      <c r="AC5022">
        <v>0</v>
      </c>
      <c r="AD5022">
        <v>0</v>
      </c>
      <c r="AE5022" t="b">
        <f t="shared" si="209"/>
        <v>1</v>
      </c>
    </row>
    <row r="5023" spans="1:31" hidden="1">
      <c r="A5023" s="6" t="s">
        <v>6780</v>
      </c>
      <c r="B5023" t="s">
        <v>29</v>
      </c>
      <c r="C5023">
        <v>41</v>
      </c>
      <c r="D5023" t="s">
        <v>4382</v>
      </c>
      <c r="F5023" t="s">
        <v>44</v>
      </c>
      <c r="G5023" t="s">
        <v>29</v>
      </c>
      <c r="H5023" t="s">
        <v>175</v>
      </c>
      <c r="I5023">
        <v>0</v>
      </c>
      <c r="J5023">
        <v>1</v>
      </c>
      <c r="K5023">
        <v>0</v>
      </c>
      <c r="L5023" t="s">
        <v>4371</v>
      </c>
      <c r="M5023" t="s">
        <v>34</v>
      </c>
      <c r="N5023">
        <v>5200000</v>
      </c>
      <c r="O5023">
        <f t="shared" si="208"/>
        <v>0</v>
      </c>
      <c r="Q5023" t="s">
        <v>4200</v>
      </c>
      <c r="R5023">
        <v>0</v>
      </c>
      <c r="S5023">
        <v>42</v>
      </c>
      <c r="T5023" t="s">
        <v>77</v>
      </c>
      <c r="U5023" t="s">
        <v>178</v>
      </c>
      <c r="V5023" s="2" t="s">
        <v>4125</v>
      </c>
      <c r="W5023" s="2">
        <f>IF(VLOOKUP(V5023,'reference classification'!$B$1:G5027,6,FALSE)&gt;90,1,0)</f>
        <v>0</v>
      </c>
      <c r="X5023">
        <v>0</v>
      </c>
      <c r="Y5023" t="s">
        <v>4371</v>
      </c>
      <c r="Z5023">
        <v>0</v>
      </c>
      <c r="AA5023">
        <v>0</v>
      </c>
      <c r="AB5023">
        <v>0</v>
      </c>
      <c r="AC5023">
        <v>0</v>
      </c>
      <c r="AD5023">
        <v>0</v>
      </c>
      <c r="AE5023" t="b">
        <f t="shared" si="209"/>
        <v>1</v>
      </c>
    </row>
    <row r="5024" spans="1:31" hidden="1">
      <c r="A5024" s="6" t="s">
        <v>9466</v>
      </c>
      <c r="B5024" t="s">
        <v>29</v>
      </c>
      <c r="C5024">
        <v>41</v>
      </c>
      <c r="D5024" t="s">
        <v>6018</v>
      </c>
      <c r="F5024" t="s">
        <v>44</v>
      </c>
      <c r="G5024" t="s">
        <v>29</v>
      </c>
      <c r="H5024" t="s">
        <v>237</v>
      </c>
      <c r="I5024">
        <v>0</v>
      </c>
      <c r="J5024">
        <v>2</v>
      </c>
      <c r="K5024">
        <v>0</v>
      </c>
      <c r="L5024" t="s">
        <v>4499</v>
      </c>
      <c r="M5024" t="s">
        <v>34</v>
      </c>
      <c r="N5024">
        <v>600000</v>
      </c>
      <c r="O5024">
        <f t="shared" si="208"/>
        <v>0</v>
      </c>
      <c r="Q5024" t="s">
        <v>35</v>
      </c>
      <c r="R5024">
        <v>0</v>
      </c>
      <c r="S5024">
        <v>3</v>
      </c>
      <c r="T5024" t="s">
        <v>37</v>
      </c>
      <c r="U5024" t="s">
        <v>3082</v>
      </c>
      <c r="V5024" s="2" t="s">
        <v>5993</v>
      </c>
      <c r="W5024" s="2">
        <f>IF(VLOOKUP(V5024,'reference classification'!$B$1:G5028,6,FALSE)&gt;90,1,0)</f>
        <v>0</v>
      </c>
      <c r="X5024">
        <v>0</v>
      </c>
      <c r="Y5024" t="s">
        <v>4499</v>
      </c>
      <c r="Z5024">
        <v>0</v>
      </c>
      <c r="AA5024">
        <v>0</v>
      </c>
      <c r="AB5024">
        <v>0</v>
      </c>
      <c r="AC5024">
        <v>0</v>
      </c>
      <c r="AD5024">
        <v>0</v>
      </c>
      <c r="AE5024" t="b">
        <f t="shared" si="209"/>
        <v>1</v>
      </c>
    </row>
    <row r="5025" spans="1:31" hidden="1">
      <c r="A5025" s="6" t="s">
        <v>10363</v>
      </c>
      <c r="B5025" t="s">
        <v>29</v>
      </c>
      <c r="C5025">
        <v>30</v>
      </c>
      <c r="D5025" t="s">
        <v>302</v>
      </c>
      <c r="F5025" t="s">
        <v>44</v>
      </c>
      <c r="G5025" t="s">
        <v>29</v>
      </c>
      <c r="H5025" t="s">
        <v>202</v>
      </c>
      <c r="I5025">
        <v>0</v>
      </c>
      <c r="J5025">
        <v>1</v>
      </c>
      <c r="K5025">
        <v>1</v>
      </c>
      <c r="L5025" t="s">
        <v>4433</v>
      </c>
      <c r="M5025" t="s">
        <v>34</v>
      </c>
      <c r="N5025">
        <v>600000</v>
      </c>
      <c r="O5025">
        <f t="shared" si="208"/>
        <v>0</v>
      </c>
      <c r="Q5025" t="s">
        <v>35</v>
      </c>
      <c r="R5025">
        <v>2</v>
      </c>
      <c r="S5025">
        <v>2</v>
      </c>
      <c r="T5025" t="s">
        <v>37</v>
      </c>
      <c r="U5025" t="s">
        <v>78</v>
      </c>
      <c r="V5025" s="2" t="s">
        <v>4125</v>
      </c>
      <c r="W5025" s="2">
        <f>IF(VLOOKUP(V5025,'reference classification'!$B$1:G5029,6,FALSE)&gt;90,1,0)</f>
        <v>0</v>
      </c>
      <c r="X5025">
        <v>400000</v>
      </c>
      <c r="Y5025" t="s">
        <v>4433</v>
      </c>
      <c r="Z5025">
        <v>0</v>
      </c>
      <c r="AA5025">
        <v>0</v>
      </c>
      <c r="AB5025">
        <v>400000</v>
      </c>
      <c r="AC5025">
        <v>0</v>
      </c>
      <c r="AD5025">
        <v>0</v>
      </c>
      <c r="AE5025" t="b">
        <f t="shared" si="209"/>
        <v>0</v>
      </c>
    </row>
    <row r="5026" spans="1:31" hidden="1">
      <c r="A5026" s="6" t="s">
        <v>10254</v>
      </c>
      <c r="B5026" t="s">
        <v>29</v>
      </c>
      <c r="C5026">
        <v>41</v>
      </c>
      <c r="D5026" t="s">
        <v>6032</v>
      </c>
      <c r="F5026" t="s">
        <v>31</v>
      </c>
      <c r="G5026" t="s">
        <v>29</v>
      </c>
      <c r="H5026" t="s">
        <v>356</v>
      </c>
      <c r="I5026">
        <v>0</v>
      </c>
      <c r="J5026">
        <v>1</v>
      </c>
      <c r="K5026">
        <v>0</v>
      </c>
      <c r="L5026" t="s">
        <v>4433</v>
      </c>
      <c r="M5026" t="s">
        <v>34</v>
      </c>
      <c r="N5026">
        <v>5000000</v>
      </c>
      <c r="O5026">
        <f t="shared" si="208"/>
        <v>2350000</v>
      </c>
      <c r="P5026" t="b">
        <f t="shared" ref="P5026:P5035" si="210">N5026=O5026</f>
        <v>0</v>
      </c>
      <c r="Q5026" t="s">
        <v>35</v>
      </c>
      <c r="R5026">
        <v>3</v>
      </c>
      <c r="S5026">
        <v>3</v>
      </c>
      <c r="T5026" t="s">
        <v>37</v>
      </c>
      <c r="U5026" t="s">
        <v>4469</v>
      </c>
      <c r="V5026" s="2" t="s">
        <v>5993</v>
      </c>
      <c r="W5026" s="2">
        <f>IF(VLOOKUP(V5026,'reference classification'!$B$1:G5030,6,FALSE)&gt;90,1,0)</f>
        <v>0</v>
      </c>
      <c r="X5026">
        <v>0</v>
      </c>
      <c r="Y5026" t="s">
        <v>4433</v>
      </c>
      <c r="Z5026">
        <v>2350000</v>
      </c>
      <c r="AA5026">
        <v>194</v>
      </c>
      <c r="AB5026">
        <v>2350000</v>
      </c>
      <c r="AC5026">
        <v>2350000</v>
      </c>
      <c r="AD5026">
        <v>0</v>
      </c>
      <c r="AE5026" t="b">
        <f t="shared" si="209"/>
        <v>1</v>
      </c>
    </row>
    <row r="5027" spans="1:31">
      <c r="A5027" s="6" t="s">
        <v>5409</v>
      </c>
      <c r="B5027" t="s">
        <v>29</v>
      </c>
      <c r="C5027">
        <v>9</v>
      </c>
      <c r="D5027" t="s">
        <v>6040</v>
      </c>
      <c r="F5027" t="s">
        <v>44</v>
      </c>
      <c r="G5027" t="s">
        <v>29</v>
      </c>
      <c r="H5027" t="s">
        <v>202</v>
      </c>
      <c r="I5027">
        <v>0</v>
      </c>
      <c r="J5027">
        <v>1</v>
      </c>
      <c r="K5027">
        <v>1</v>
      </c>
      <c r="L5027" t="s">
        <v>4433</v>
      </c>
      <c r="M5027" t="s">
        <v>34</v>
      </c>
      <c r="N5027">
        <v>400000</v>
      </c>
      <c r="O5027">
        <f t="shared" si="208"/>
        <v>400000</v>
      </c>
      <c r="P5027" t="b">
        <f t="shared" si="210"/>
        <v>1</v>
      </c>
      <c r="Q5027" t="s">
        <v>35</v>
      </c>
      <c r="R5027">
        <v>16</v>
      </c>
      <c r="S5027">
        <v>16</v>
      </c>
      <c r="T5027" t="s">
        <v>37</v>
      </c>
      <c r="U5027" t="s">
        <v>178</v>
      </c>
      <c r="V5027" s="2" t="s">
        <v>5993</v>
      </c>
      <c r="W5027" s="2">
        <f>IF(VLOOKUP(V5027,'reference classification'!$B$1:G5031,6,FALSE)&gt;90,1,0)</f>
        <v>0</v>
      </c>
      <c r="X5027">
        <v>0</v>
      </c>
      <c r="Y5027" t="s">
        <v>4433</v>
      </c>
      <c r="Z5027">
        <v>400000</v>
      </c>
      <c r="AA5027">
        <v>107</v>
      </c>
      <c r="AB5027">
        <v>400000</v>
      </c>
      <c r="AC5027">
        <v>400000</v>
      </c>
      <c r="AD5027">
        <v>0</v>
      </c>
      <c r="AE5027" t="b">
        <f t="shared" si="209"/>
        <v>1</v>
      </c>
    </row>
    <row r="5028" spans="1:31" hidden="1">
      <c r="A5028" s="6" t="s">
        <v>11813</v>
      </c>
      <c r="B5028" t="s">
        <v>29</v>
      </c>
      <c r="C5028">
        <v>30</v>
      </c>
      <c r="D5028" t="s">
        <v>6045</v>
      </c>
      <c r="F5028" t="s">
        <v>31</v>
      </c>
      <c r="G5028" t="s">
        <v>29</v>
      </c>
      <c r="H5028" t="s">
        <v>4443</v>
      </c>
      <c r="I5028">
        <v>0</v>
      </c>
      <c r="J5028">
        <v>1</v>
      </c>
      <c r="K5028">
        <v>1</v>
      </c>
      <c r="L5028" t="s">
        <v>4433</v>
      </c>
      <c r="M5028" t="s">
        <v>34</v>
      </c>
      <c r="N5028">
        <v>3000000</v>
      </c>
      <c r="O5028">
        <f t="shared" si="208"/>
        <v>2646750</v>
      </c>
      <c r="P5028" t="b">
        <f t="shared" si="210"/>
        <v>0</v>
      </c>
      <c r="Q5028" t="s">
        <v>35</v>
      </c>
      <c r="R5028">
        <v>3</v>
      </c>
      <c r="S5028">
        <v>3</v>
      </c>
      <c r="T5028" t="s">
        <v>37</v>
      </c>
      <c r="U5028" t="s">
        <v>188</v>
      </c>
      <c r="V5028" s="2" t="s">
        <v>5993</v>
      </c>
      <c r="W5028" s="2">
        <f>IF(VLOOKUP(V5028,'reference classification'!$B$1:G5032,6,FALSE)&gt;90,1,0)</f>
        <v>0</v>
      </c>
      <c r="X5028">
        <v>0</v>
      </c>
      <c r="Y5028" t="s">
        <v>4433</v>
      </c>
      <c r="Z5028">
        <v>2646750</v>
      </c>
      <c r="AA5028">
        <v>2038</v>
      </c>
      <c r="AB5028">
        <v>2646750</v>
      </c>
      <c r="AC5028">
        <v>2646750</v>
      </c>
      <c r="AD5028">
        <v>0</v>
      </c>
      <c r="AE5028" t="b">
        <f t="shared" si="209"/>
        <v>1</v>
      </c>
    </row>
    <row r="5029" spans="1:31" hidden="1">
      <c r="A5029" s="6" t="s">
        <v>6811</v>
      </c>
      <c r="B5029" t="s">
        <v>29</v>
      </c>
      <c r="C5029">
        <v>41</v>
      </c>
      <c r="D5029" t="s">
        <v>4503</v>
      </c>
      <c r="F5029" t="s">
        <v>44</v>
      </c>
      <c r="G5029" t="s">
        <v>29</v>
      </c>
      <c r="H5029" t="s">
        <v>130</v>
      </c>
      <c r="I5029">
        <v>0</v>
      </c>
      <c r="J5029">
        <v>2</v>
      </c>
      <c r="K5029">
        <v>0</v>
      </c>
      <c r="L5029" t="s">
        <v>4499</v>
      </c>
      <c r="M5029" t="s">
        <v>34</v>
      </c>
      <c r="N5029">
        <v>800000</v>
      </c>
      <c r="O5029">
        <f t="shared" si="208"/>
        <v>15586</v>
      </c>
      <c r="P5029" t="b">
        <f t="shared" si="210"/>
        <v>0</v>
      </c>
      <c r="Q5029" t="s">
        <v>35</v>
      </c>
      <c r="R5029">
        <v>0</v>
      </c>
      <c r="S5029">
        <v>2.75</v>
      </c>
      <c r="T5029" t="s">
        <v>37</v>
      </c>
      <c r="U5029" t="s">
        <v>3082</v>
      </c>
      <c r="V5029" s="2" t="s">
        <v>4125</v>
      </c>
      <c r="W5029" s="2">
        <f>IF(VLOOKUP(V5029,'reference classification'!$B$1:G5033,6,FALSE)&gt;90,1,0)</f>
        <v>0</v>
      </c>
      <c r="X5029">
        <v>0</v>
      </c>
      <c r="Y5029" t="s">
        <v>4499</v>
      </c>
      <c r="Z5029">
        <v>15586</v>
      </c>
      <c r="AA5029">
        <v>15</v>
      </c>
      <c r="AB5029">
        <v>15586</v>
      </c>
      <c r="AC5029">
        <v>15586</v>
      </c>
      <c r="AD5029">
        <v>0</v>
      </c>
      <c r="AE5029" t="b">
        <f t="shared" si="209"/>
        <v>1</v>
      </c>
    </row>
    <row r="5030" spans="1:31">
      <c r="A5030" s="6" t="s">
        <v>6749</v>
      </c>
      <c r="B5030" t="s">
        <v>29</v>
      </c>
      <c r="C5030">
        <v>41</v>
      </c>
      <c r="D5030" t="s">
        <v>6085</v>
      </c>
      <c r="E5030">
        <v>3101001</v>
      </c>
      <c r="F5030" t="s">
        <v>31</v>
      </c>
      <c r="G5030" t="s">
        <v>29</v>
      </c>
      <c r="H5030" t="s">
        <v>607</v>
      </c>
      <c r="I5030">
        <v>0</v>
      </c>
      <c r="J5030">
        <v>2</v>
      </c>
      <c r="K5030">
        <v>0</v>
      </c>
      <c r="L5030" t="s">
        <v>4123</v>
      </c>
      <c r="M5030" t="s">
        <v>34</v>
      </c>
      <c r="N5030">
        <v>125000</v>
      </c>
      <c r="O5030">
        <f t="shared" si="208"/>
        <v>125000</v>
      </c>
      <c r="P5030" t="b">
        <f t="shared" si="210"/>
        <v>1</v>
      </c>
      <c r="Q5030" t="s">
        <v>35</v>
      </c>
      <c r="R5030">
        <v>0</v>
      </c>
      <c r="S5030">
        <v>0</v>
      </c>
      <c r="T5030" t="s">
        <v>37</v>
      </c>
      <c r="U5030" t="s">
        <v>38</v>
      </c>
      <c r="V5030" s="2" t="s">
        <v>5993</v>
      </c>
      <c r="W5030" s="2">
        <f>IF(VLOOKUP(V5030,'reference classification'!$B$1:G5034,6,FALSE)&gt;90,1,0)</f>
        <v>0</v>
      </c>
      <c r="X5030">
        <v>0</v>
      </c>
      <c r="Y5030" t="s">
        <v>4123</v>
      </c>
      <c r="Z5030">
        <v>125000</v>
      </c>
      <c r="AA5030">
        <v>120</v>
      </c>
      <c r="AB5030">
        <v>125000</v>
      </c>
      <c r="AC5030">
        <v>125000</v>
      </c>
      <c r="AD5030">
        <v>125000</v>
      </c>
      <c r="AE5030" t="b">
        <f t="shared" si="209"/>
        <v>1</v>
      </c>
    </row>
    <row r="5031" spans="1:31">
      <c r="A5031" s="6" t="s">
        <v>4158</v>
      </c>
      <c r="B5031" t="s">
        <v>29</v>
      </c>
      <c r="C5031">
        <v>41</v>
      </c>
      <c r="D5031" t="s">
        <v>6105</v>
      </c>
      <c r="E5031">
        <v>3101001</v>
      </c>
      <c r="F5031" t="s">
        <v>31</v>
      </c>
      <c r="G5031" t="s">
        <v>29</v>
      </c>
      <c r="H5031" t="s">
        <v>62</v>
      </c>
      <c r="I5031">
        <v>0</v>
      </c>
      <c r="J5031">
        <v>2</v>
      </c>
      <c r="K5031">
        <v>0</v>
      </c>
      <c r="L5031" t="s">
        <v>4123</v>
      </c>
      <c r="M5031" t="s">
        <v>34</v>
      </c>
      <c r="N5031">
        <v>14000</v>
      </c>
      <c r="O5031">
        <f t="shared" si="208"/>
        <v>14000</v>
      </c>
      <c r="P5031" t="b">
        <f t="shared" si="210"/>
        <v>1</v>
      </c>
      <c r="Q5031" t="s">
        <v>35</v>
      </c>
      <c r="R5031">
        <v>0</v>
      </c>
      <c r="S5031">
        <v>0</v>
      </c>
      <c r="T5031" t="s">
        <v>37</v>
      </c>
      <c r="U5031" t="s">
        <v>38</v>
      </c>
      <c r="V5031" s="2" t="s">
        <v>5993</v>
      </c>
      <c r="W5031" s="2">
        <f>IF(VLOOKUP(V5031,'reference classification'!$B$1:G5035,6,FALSE)&gt;90,1,0)</f>
        <v>0</v>
      </c>
      <c r="X5031">
        <v>0</v>
      </c>
      <c r="Y5031" t="s">
        <v>4123</v>
      </c>
      <c r="Z5031">
        <v>14000</v>
      </c>
      <c r="AA5031">
        <v>120</v>
      </c>
      <c r="AB5031">
        <v>14000</v>
      </c>
      <c r="AC5031">
        <v>14000</v>
      </c>
      <c r="AD5031">
        <v>14000</v>
      </c>
      <c r="AE5031" t="b">
        <f t="shared" si="209"/>
        <v>1</v>
      </c>
    </row>
    <row r="5032" spans="1:31" hidden="1">
      <c r="A5032" s="6" t="s">
        <v>4158</v>
      </c>
      <c r="B5032" t="s">
        <v>29</v>
      </c>
      <c r="C5032">
        <v>41</v>
      </c>
      <c r="D5032" t="s">
        <v>6109</v>
      </c>
      <c r="F5032" t="s">
        <v>44</v>
      </c>
      <c r="G5032" t="s">
        <v>29</v>
      </c>
      <c r="H5032" t="s">
        <v>243</v>
      </c>
      <c r="I5032">
        <v>0</v>
      </c>
      <c r="J5032">
        <v>2</v>
      </c>
      <c r="K5032">
        <v>0</v>
      </c>
      <c r="L5032" t="s">
        <v>4123</v>
      </c>
      <c r="M5032" t="s">
        <v>34</v>
      </c>
      <c r="N5032">
        <v>50000</v>
      </c>
      <c r="O5032">
        <f t="shared" si="208"/>
        <v>39301</v>
      </c>
      <c r="P5032" t="b">
        <f t="shared" si="210"/>
        <v>0</v>
      </c>
      <c r="Q5032" t="s">
        <v>35</v>
      </c>
      <c r="R5032">
        <v>0</v>
      </c>
      <c r="S5032">
        <v>0</v>
      </c>
      <c r="T5032" t="s">
        <v>37</v>
      </c>
      <c r="U5032" t="s">
        <v>38</v>
      </c>
      <c r="V5032" s="2" t="s">
        <v>5993</v>
      </c>
      <c r="W5032" s="2">
        <f>IF(VLOOKUP(V5032,'reference classification'!$B$1:G5036,6,FALSE)&gt;90,1,0)</f>
        <v>0</v>
      </c>
      <c r="X5032">
        <v>0</v>
      </c>
      <c r="Y5032" t="s">
        <v>4123</v>
      </c>
      <c r="Z5032">
        <v>39301</v>
      </c>
      <c r="AA5032">
        <v>120</v>
      </c>
      <c r="AB5032">
        <v>39301</v>
      </c>
      <c r="AC5032">
        <v>39301</v>
      </c>
      <c r="AD5032">
        <v>39301</v>
      </c>
      <c r="AE5032" t="b">
        <f t="shared" si="209"/>
        <v>1</v>
      </c>
    </row>
    <row r="5033" spans="1:31" hidden="1">
      <c r="A5033" s="6" t="s">
        <v>6863</v>
      </c>
      <c r="B5033" t="s">
        <v>29</v>
      </c>
      <c r="C5033">
        <v>9</v>
      </c>
      <c r="D5033" t="s">
        <v>5655</v>
      </c>
      <c r="F5033" t="s">
        <v>31</v>
      </c>
      <c r="G5033" t="s">
        <v>29</v>
      </c>
      <c r="H5033" t="s">
        <v>2131</v>
      </c>
      <c r="I5033">
        <v>0</v>
      </c>
      <c r="J5033">
        <v>2</v>
      </c>
      <c r="K5033">
        <v>0</v>
      </c>
      <c r="L5033" t="s">
        <v>4123</v>
      </c>
      <c r="M5033" t="s">
        <v>34</v>
      </c>
      <c r="N5033">
        <v>125000</v>
      </c>
      <c r="O5033">
        <f t="shared" si="208"/>
        <v>86117</v>
      </c>
      <c r="P5033" t="b">
        <f t="shared" si="210"/>
        <v>0</v>
      </c>
      <c r="Q5033" t="s">
        <v>35</v>
      </c>
      <c r="R5033">
        <v>0</v>
      </c>
      <c r="S5033">
        <v>0</v>
      </c>
      <c r="T5033" t="s">
        <v>37</v>
      </c>
      <c r="U5033" t="s">
        <v>38</v>
      </c>
      <c r="V5033" s="2" t="s">
        <v>5993</v>
      </c>
      <c r="W5033" s="2">
        <f>IF(VLOOKUP(V5033,'reference classification'!$B$1:G5037,6,FALSE)&gt;90,1,0)</f>
        <v>0</v>
      </c>
      <c r="X5033">
        <v>0</v>
      </c>
      <c r="Y5033" t="s">
        <v>4123</v>
      </c>
      <c r="Z5033">
        <v>86117</v>
      </c>
      <c r="AA5033">
        <v>120</v>
      </c>
      <c r="AB5033">
        <v>86117</v>
      </c>
      <c r="AC5033">
        <v>86117</v>
      </c>
      <c r="AD5033">
        <v>86117</v>
      </c>
      <c r="AE5033" t="b">
        <f t="shared" si="209"/>
        <v>1</v>
      </c>
    </row>
    <row r="5034" spans="1:31" hidden="1">
      <c r="A5034" s="6" t="s">
        <v>6893</v>
      </c>
      <c r="B5034" t="s">
        <v>29</v>
      </c>
      <c r="C5034">
        <v>41</v>
      </c>
      <c r="D5034" t="s">
        <v>6119</v>
      </c>
      <c r="F5034" t="s">
        <v>31</v>
      </c>
      <c r="G5034" t="s">
        <v>29</v>
      </c>
      <c r="H5034" t="s">
        <v>237</v>
      </c>
      <c r="I5034">
        <v>0</v>
      </c>
      <c r="J5034">
        <v>2</v>
      </c>
      <c r="K5034">
        <v>0</v>
      </c>
      <c r="L5034" t="s">
        <v>4123</v>
      </c>
      <c r="M5034" t="s">
        <v>34</v>
      </c>
      <c r="N5034">
        <v>20000</v>
      </c>
      <c r="O5034">
        <f t="shared" si="208"/>
        <v>11316</v>
      </c>
      <c r="P5034" t="b">
        <f t="shared" si="210"/>
        <v>0</v>
      </c>
      <c r="Q5034" t="s">
        <v>35</v>
      </c>
      <c r="R5034">
        <v>0</v>
      </c>
      <c r="S5034">
        <v>0</v>
      </c>
      <c r="T5034" t="s">
        <v>37</v>
      </c>
      <c r="U5034" t="s">
        <v>38</v>
      </c>
      <c r="V5034" s="2" t="s">
        <v>5993</v>
      </c>
      <c r="W5034" s="2">
        <f>IF(VLOOKUP(V5034,'reference classification'!$B$1:G5038,6,FALSE)&gt;90,1,0)</f>
        <v>0</v>
      </c>
      <c r="X5034">
        <v>0</v>
      </c>
      <c r="Y5034" t="s">
        <v>4123</v>
      </c>
      <c r="Z5034">
        <v>11316</v>
      </c>
      <c r="AA5034">
        <v>120</v>
      </c>
      <c r="AB5034">
        <v>11316</v>
      </c>
      <c r="AC5034">
        <v>11316</v>
      </c>
      <c r="AD5034">
        <v>11316</v>
      </c>
      <c r="AE5034" t="b">
        <f t="shared" si="209"/>
        <v>1</v>
      </c>
    </row>
    <row r="5035" spans="1:31">
      <c r="A5035" s="6" t="s">
        <v>11018</v>
      </c>
      <c r="B5035" t="s">
        <v>29</v>
      </c>
      <c r="C5035">
        <v>41</v>
      </c>
      <c r="D5035" t="s">
        <v>6141</v>
      </c>
      <c r="F5035" t="s">
        <v>31</v>
      </c>
      <c r="G5035" t="s">
        <v>29</v>
      </c>
      <c r="H5035" t="s">
        <v>276</v>
      </c>
      <c r="I5035">
        <v>0</v>
      </c>
      <c r="J5035">
        <v>2</v>
      </c>
      <c r="K5035">
        <v>0</v>
      </c>
      <c r="L5035" t="s">
        <v>4123</v>
      </c>
      <c r="M5035" t="s">
        <v>34</v>
      </c>
      <c r="N5035">
        <v>40000</v>
      </c>
      <c r="O5035">
        <f t="shared" si="208"/>
        <v>40000</v>
      </c>
      <c r="P5035" t="b">
        <f t="shared" si="210"/>
        <v>1</v>
      </c>
      <c r="Q5035" t="s">
        <v>35</v>
      </c>
      <c r="R5035">
        <v>108</v>
      </c>
      <c r="S5035">
        <v>9</v>
      </c>
      <c r="T5035" t="s">
        <v>37</v>
      </c>
      <c r="U5035" t="s">
        <v>38</v>
      </c>
      <c r="V5035" s="2" t="s">
        <v>5993</v>
      </c>
      <c r="W5035" s="2">
        <f>IF(VLOOKUP(V5035,'reference classification'!$B$1:G5039,6,FALSE)&gt;90,1,0)</f>
        <v>0</v>
      </c>
      <c r="X5035">
        <v>0</v>
      </c>
      <c r="Y5035" t="s">
        <v>4123</v>
      </c>
      <c r="Z5035">
        <v>40000</v>
      </c>
      <c r="AA5035">
        <v>120</v>
      </c>
      <c r="AB5035">
        <v>40000</v>
      </c>
      <c r="AC5035">
        <v>40000</v>
      </c>
      <c r="AD5035">
        <v>40000</v>
      </c>
      <c r="AE5035" t="b">
        <f t="shared" si="209"/>
        <v>1</v>
      </c>
    </row>
    <row r="5036" spans="1:31" hidden="1">
      <c r="A5036" s="6" t="s">
        <v>6877</v>
      </c>
      <c r="B5036" t="s">
        <v>29</v>
      </c>
      <c r="C5036">
        <v>41</v>
      </c>
      <c r="D5036" t="s">
        <v>4514</v>
      </c>
      <c r="E5036">
        <v>3314010</v>
      </c>
      <c r="F5036" t="s">
        <v>31</v>
      </c>
      <c r="G5036" t="s">
        <v>29</v>
      </c>
      <c r="H5036" t="s">
        <v>183</v>
      </c>
      <c r="I5036">
        <v>0</v>
      </c>
      <c r="J5036">
        <v>1</v>
      </c>
      <c r="K5036">
        <v>0</v>
      </c>
      <c r="L5036" t="s">
        <v>4205</v>
      </c>
      <c r="M5036" t="s">
        <v>34</v>
      </c>
      <c r="N5036">
        <v>2940000</v>
      </c>
      <c r="O5036">
        <f t="shared" si="208"/>
        <v>0</v>
      </c>
      <c r="Q5036" t="s">
        <v>35</v>
      </c>
      <c r="R5036">
        <v>200.04</v>
      </c>
      <c r="S5036">
        <v>48</v>
      </c>
      <c r="T5036" t="s">
        <v>37</v>
      </c>
      <c r="U5036" t="s">
        <v>188</v>
      </c>
      <c r="V5036" s="2" t="s">
        <v>4125</v>
      </c>
      <c r="W5036" s="2">
        <f>IF(VLOOKUP(V5036,'reference classification'!$B$1:G5040,6,FALSE)&gt;90,1,0)</f>
        <v>0</v>
      </c>
      <c r="X5036">
        <v>0</v>
      </c>
      <c r="Y5036" t="s">
        <v>4205</v>
      </c>
      <c r="Z5036">
        <v>0</v>
      </c>
      <c r="AA5036">
        <v>0</v>
      </c>
      <c r="AB5036">
        <v>0</v>
      </c>
      <c r="AC5036">
        <v>0</v>
      </c>
      <c r="AD5036">
        <v>0</v>
      </c>
      <c r="AE5036" t="b">
        <f t="shared" si="209"/>
        <v>1</v>
      </c>
    </row>
    <row r="5037" spans="1:31" hidden="1">
      <c r="A5037" s="6" t="s">
        <v>6741</v>
      </c>
      <c r="B5037" t="s">
        <v>29</v>
      </c>
      <c r="C5037">
        <v>41</v>
      </c>
      <c r="D5037" t="s">
        <v>4526</v>
      </c>
      <c r="E5037">
        <v>3101001</v>
      </c>
      <c r="F5037" t="s">
        <v>31</v>
      </c>
      <c r="G5037" t="s">
        <v>29</v>
      </c>
      <c r="H5037" t="s">
        <v>62</v>
      </c>
      <c r="I5037">
        <v>0</v>
      </c>
      <c r="J5037">
        <v>2</v>
      </c>
      <c r="K5037">
        <v>0</v>
      </c>
      <c r="L5037" t="s">
        <v>4123</v>
      </c>
      <c r="M5037" t="s">
        <v>34</v>
      </c>
      <c r="N5037">
        <v>400000</v>
      </c>
      <c r="O5037">
        <f t="shared" si="208"/>
        <v>0</v>
      </c>
      <c r="Q5037" t="s">
        <v>35</v>
      </c>
      <c r="R5037">
        <v>108</v>
      </c>
      <c r="S5037">
        <v>9</v>
      </c>
      <c r="T5037" t="s">
        <v>37</v>
      </c>
      <c r="U5037" t="s">
        <v>38</v>
      </c>
      <c r="V5037" s="2" t="s">
        <v>4125</v>
      </c>
      <c r="W5037" s="2">
        <f>IF(VLOOKUP(V5037,'reference classification'!$B$1:G5041,6,FALSE)&gt;90,1,0)</f>
        <v>0</v>
      </c>
      <c r="X5037">
        <v>0</v>
      </c>
      <c r="Y5037" t="s">
        <v>4123</v>
      </c>
      <c r="Z5037">
        <v>0</v>
      </c>
      <c r="AA5037">
        <v>0</v>
      </c>
      <c r="AB5037">
        <v>0</v>
      </c>
      <c r="AC5037">
        <v>0</v>
      </c>
      <c r="AD5037">
        <v>0</v>
      </c>
      <c r="AE5037" t="b">
        <f t="shared" si="209"/>
        <v>1</v>
      </c>
    </row>
    <row r="5038" spans="1:31" hidden="1">
      <c r="A5038" s="6" t="s">
        <v>6741</v>
      </c>
      <c r="B5038" t="s">
        <v>29</v>
      </c>
      <c r="C5038">
        <v>41</v>
      </c>
      <c r="D5038" t="s">
        <v>4532</v>
      </c>
      <c r="E5038">
        <v>3101001</v>
      </c>
      <c r="F5038" t="s">
        <v>44</v>
      </c>
      <c r="G5038" t="s">
        <v>29</v>
      </c>
      <c r="H5038" t="s">
        <v>62</v>
      </c>
      <c r="I5038">
        <v>0</v>
      </c>
      <c r="J5038">
        <v>2</v>
      </c>
      <c r="K5038">
        <v>0</v>
      </c>
      <c r="L5038" t="s">
        <v>4123</v>
      </c>
      <c r="M5038" t="s">
        <v>34</v>
      </c>
      <c r="N5038">
        <v>517000</v>
      </c>
      <c r="O5038">
        <f t="shared" si="208"/>
        <v>0</v>
      </c>
      <c r="Q5038" t="s">
        <v>35</v>
      </c>
      <c r="R5038">
        <v>108</v>
      </c>
      <c r="S5038">
        <v>9</v>
      </c>
      <c r="T5038" t="s">
        <v>37</v>
      </c>
      <c r="U5038" t="s">
        <v>38</v>
      </c>
      <c r="V5038" s="2" t="s">
        <v>4125</v>
      </c>
      <c r="W5038" s="2">
        <f>IF(VLOOKUP(V5038,'reference classification'!$B$1:G5042,6,FALSE)&gt;90,1,0)</f>
        <v>0</v>
      </c>
      <c r="X5038">
        <v>0</v>
      </c>
      <c r="Y5038" t="s">
        <v>4123</v>
      </c>
      <c r="Z5038">
        <v>0</v>
      </c>
      <c r="AA5038">
        <v>0</v>
      </c>
      <c r="AB5038">
        <v>0</v>
      </c>
      <c r="AC5038">
        <v>0</v>
      </c>
      <c r="AD5038">
        <v>0</v>
      </c>
      <c r="AE5038" t="b">
        <f t="shared" si="209"/>
        <v>1</v>
      </c>
    </row>
    <row r="5039" spans="1:31" hidden="1">
      <c r="A5039" s="6" t="s">
        <v>7252</v>
      </c>
      <c r="B5039" t="s">
        <v>29</v>
      </c>
      <c r="C5039">
        <v>41</v>
      </c>
      <c r="D5039" t="s">
        <v>4537</v>
      </c>
      <c r="E5039">
        <v>3101001</v>
      </c>
      <c r="F5039" t="s">
        <v>31</v>
      </c>
      <c r="G5039" t="s">
        <v>29</v>
      </c>
      <c r="H5039" t="s">
        <v>365</v>
      </c>
      <c r="I5039">
        <v>0</v>
      </c>
      <c r="J5039">
        <v>2</v>
      </c>
      <c r="K5039">
        <v>0</v>
      </c>
      <c r="L5039" t="s">
        <v>4123</v>
      </c>
      <c r="M5039" t="s">
        <v>34</v>
      </c>
      <c r="N5039">
        <v>1000000</v>
      </c>
      <c r="O5039">
        <f t="shared" si="208"/>
        <v>0</v>
      </c>
      <c r="Q5039" t="s">
        <v>35</v>
      </c>
      <c r="R5039">
        <v>108</v>
      </c>
      <c r="S5039">
        <v>9</v>
      </c>
      <c r="T5039" t="s">
        <v>37</v>
      </c>
      <c r="U5039" t="s">
        <v>38</v>
      </c>
      <c r="V5039" s="2" t="s">
        <v>4125</v>
      </c>
      <c r="W5039" s="2">
        <f>IF(VLOOKUP(V5039,'reference classification'!$B$1:G5043,6,FALSE)&gt;90,1,0)</f>
        <v>0</v>
      </c>
      <c r="X5039">
        <v>0</v>
      </c>
      <c r="Y5039" t="s">
        <v>4123</v>
      </c>
      <c r="Z5039">
        <v>0</v>
      </c>
      <c r="AA5039">
        <v>0</v>
      </c>
      <c r="AB5039">
        <v>0</v>
      </c>
      <c r="AC5039">
        <v>0</v>
      </c>
      <c r="AD5039">
        <v>0</v>
      </c>
      <c r="AE5039" t="b">
        <f t="shared" si="209"/>
        <v>1</v>
      </c>
    </row>
    <row r="5040" spans="1:31" hidden="1">
      <c r="A5040" s="6" t="s">
        <v>7599</v>
      </c>
      <c r="B5040" t="s">
        <v>29</v>
      </c>
      <c r="C5040">
        <v>41</v>
      </c>
      <c r="D5040" t="s">
        <v>4543</v>
      </c>
      <c r="E5040">
        <v>3101001</v>
      </c>
      <c r="F5040" t="s">
        <v>44</v>
      </c>
      <c r="G5040" t="s">
        <v>29</v>
      </c>
      <c r="H5040" t="s">
        <v>62</v>
      </c>
      <c r="I5040">
        <v>0</v>
      </c>
      <c r="J5040">
        <v>2</v>
      </c>
      <c r="K5040">
        <v>0</v>
      </c>
      <c r="L5040" t="s">
        <v>4123</v>
      </c>
      <c r="M5040" t="s">
        <v>34</v>
      </c>
      <c r="N5040">
        <v>10000</v>
      </c>
      <c r="O5040">
        <f t="shared" si="208"/>
        <v>0</v>
      </c>
      <c r="Q5040" t="s">
        <v>35</v>
      </c>
      <c r="R5040">
        <v>108</v>
      </c>
      <c r="S5040">
        <v>9</v>
      </c>
      <c r="T5040" t="s">
        <v>37</v>
      </c>
      <c r="U5040" t="s">
        <v>38</v>
      </c>
      <c r="V5040" s="2" t="s">
        <v>4125</v>
      </c>
      <c r="W5040" s="2">
        <f>IF(VLOOKUP(V5040,'reference classification'!$B$1:G5044,6,FALSE)&gt;90,1,0)</f>
        <v>0</v>
      </c>
      <c r="X5040">
        <v>0</v>
      </c>
      <c r="Y5040" t="s">
        <v>4123</v>
      </c>
      <c r="Z5040">
        <v>0</v>
      </c>
      <c r="AA5040">
        <v>0</v>
      </c>
      <c r="AB5040">
        <v>0</v>
      </c>
      <c r="AC5040">
        <v>0</v>
      </c>
      <c r="AD5040">
        <v>0</v>
      </c>
      <c r="AE5040" t="b">
        <f t="shared" si="209"/>
        <v>1</v>
      </c>
    </row>
    <row r="5041" spans="1:31" hidden="1">
      <c r="A5041" s="6" t="s">
        <v>11334</v>
      </c>
      <c r="B5041" t="s">
        <v>29</v>
      </c>
      <c r="C5041">
        <v>41</v>
      </c>
      <c r="D5041" t="s">
        <v>4557</v>
      </c>
      <c r="E5041">
        <v>3101001</v>
      </c>
      <c r="F5041" t="s">
        <v>44</v>
      </c>
      <c r="G5041" t="s">
        <v>29</v>
      </c>
      <c r="H5041" t="s">
        <v>62</v>
      </c>
      <c r="I5041">
        <v>0</v>
      </c>
      <c r="J5041">
        <v>2</v>
      </c>
      <c r="K5041">
        <v>0</v>
      </c>
      <c r="L5041" t="s">
        <v>4123</v>
      </c>
      <c r="M5041" t="s">
        <v>34</v>
      </c>
      <c r="N5041">
        <v>700000</v>
      </c>
      <c r="O5041">
        <f t="shared" si="208"/>
        <v>0</v>
      </c>
      <c r="Q5041" t="s">
        <v>35</v>
      </c>
      <c r="R5041">
        <v>108</v>
      </c>
      <c r="S5041">
        <v>9</v>
      </c>
      <c r="T5041" t="s">
        <v>37</v>
      </c>
      <c r="U5041" t="s">
        <v>38</v>
      </c>
      <c r="V5041" s="2" t="s">
        <v>4125</v>
      </c>
      <c r="W5041" s="2">
        <f>IF(VLOOKUP(V5041,'reference classification'!$B$1:G5045,6,FALSE)&gt;90,1,0)</f>
        <v>0</v>
      </c>
      <c r="X5041">
        <v>0</v>
      </c>
      <c r="Y5041" t="s">
        <v>4123</v>
      </c>
      <c r="Z5041">
        <v>0</v>
      </c>
      <c r="AA5041">
        <v>0</v>
      </c>
      <c r="AB5041">
        <v>0</v>
      </c>
      <c r="AC5041">
        <v>0</v>
      </c>
      <c r="AD5041">
        <v>0</v>
      </c>
      <c r="AE5041" t="b">
        <f t="shared" si="209"/>
        <v>1</v>
      </c>
    </row>
    <row r="5042" spans="1:31" hidden="1">
      <c r="A5042" s="6" t="s">
        <v>11437</v>
      </c>
      <c r="B5042" t="s">
        <v>29</v>
      </c>
      <c r="C5042">
        <v>41</v>
      </c>
      <c r="D5042" t="s">
        <v>4575</v>
      </c>
      <c r="F5042" t="s">
        <v>31</v>
      </c>
      <c r="G5042" t="s">
        <v>29</v>
      </c>
      <c r="H5042" t="s">
        <v>243</v>
      </c>
      <c r="I5042">
        <v>0</v>
      </c>
      <c r="J5042">
        <v>1</v>
      </c>
      <c r="K5042">
        <v>0</v>
      </c>
      <c r="L5042" t="s">
        <v>4374</v>
      </c>
      <c r="M5042" t="s">
        <v>34</v>
      </c>
      <c r="N5042">
        <v>7880000</v>
      </c>
      <c r="O5042">
        <f t="shared" si="208"/>
        <v>0</v>
      </c>
      <c r="Q5042" t="s">
        <v>35</v>
      </c>
      <c r="R5042">
        <v>0</v>
      </c>
      <c r="S5042">
        <v>36</v>
      </c>
      <c r="T5042" t="s">
        <v>77</v>
      </c>
      <c r="U5042" t="s">
        <v>178</v>
      </c>
      <c r="V5042" s="2" t="s">
        <v>4125</v>
      </c>
      <c r="W5042" s="2">
        <f>IF(VLOOKUP(V5042,'reference classification'!$B$1:G5046,6,FALSE)&gt;90,1,0)</f>
        <v>0</v>
      </c>
      <c r="X5042">
        <v>0</v>
      </c>
      <c r="Y5042" t="s">
        <v>4374</v>
      </c>
      <c r="Z5042">
        <v>0</v>
      </c>
      <c r="AA5042">
        <v>0</v>
      </c>
      <c r="AB5042">
        <v>0</v>
      </c>
      <c r="AC5042">
        <v>0</v>
      </c>
      <c r="AD5042">
        <v>0</v>
      </c>
      <c r="AE5042" t="b">
        <f t="shared" si="209"/>
        <v>1</v>
      </c>
    </row>
    <row r="5043" spans="1:31" hidden="1">
      <c r="A5043" s="6" t="s">
        <v>4193</v>
      </c>
      <c r="B5043" t="s">
        <v>29</v>
      </c>
      <c r="C5043">
        <v>41</v>
      </c>
      <c r="D5043" t="s">
        <v>4586</v>
      </c>
      <c r="F5043" t="s">
        <v>44</v>
      </c>
      <c r="G5043" t="s">
        <v>29</v>
      </c>
      <c r="H5043" t="s">
        <v>183</v>
      </c>
      <c r="I5043">
        <v>0</v>
      </c>
      <c r="J5043">
        <v>1</v>
      </c>
      <c r="K5043">
        <v>0</v>
      </c>
      <c r="L5043" t="s">
        <v>4374</v>
      </c>
      <c r="M5043" t="s">
        <v>81</v>
      </c>
      <c r="N5043">
        <v>15000000</v>
      </c>
      <c r="O5043">
        <f t="shared" si="208"/>
        <v>0</v>
      </c>
      <c r="Q5043" t="s">
        <v>35</v>
      </c>
      <c r="R5043">
        <v>0</v>
      </c>
      <c r="S5043">
        <v>24</v>
      </c>
      <c r="T5043" t="s">
        <v>37</v>
      </c>
      <c r="U5043" t="s">
        <v>2261</v>
      </c>
      <c r="V5043" s="2" t="s">
        <v>4125</v>
      </c>
      <c r="W5043" s="2">
        <f>IF(VLOOKUP(V5043,'reference classification'!$B$1:G5047,6,FALSE)&gt;90,1,0)</f>
        <v>0</v>
      </c>
      <c r="X5043">
        <v>5971103</v>
      </c>
      <c r="Y5043" t="s">
        <v>4374</v>
      </c>
      <c r="Z5043">
        <v>0</v>
      </c>
      <c r="AA5043">
        <v>0</v>
      </c>
      <c r="AB5043">
        <v>5971103</v>
      </c>
      <c r="AC5043">
        <v>0</v>
      </c>
      <c r="AD5043">
        <v>0</v>
      </c>
      <c r="AE5043" t="b">
        <f t="shared" si="209"/>
        <v>0</v>
      </c>
    </row>
    <row r="5044" spans="1:31" hidden="1">
      <c r="A5044" s="6" t="s">
        <v>6897</v>
      </c>
      <c r="B5044" t="s">
        <v>29</v>
      </c>
      <c r="C5044">
        <v>41</v>
      </c>
      <c r="D5044" t="s">
        <v>1999</v>
      </c>
      <c r="F5044" t="s">
        <v>31</v>
      </c>
      <c r="G5044" t="s">
        <v>29</v>
      </c>
      <c r="H5044" t="s">
        <v>3027</v>
      </c>
      <c r="I5044">
        <v>0</v>
      </c>
      <c r="J5044">
        <v>1</v>
      </c>
      <c r="K5044">
        <v>0</v>
      </c>
      <c r="L5044" t="s">
        <v>4374</v>
      </c>
      <c r="M5044" t="s">
        <v>81</v>
      </c>
      <c r="N5044">
        <v>9000000</v>
      </c>
      <c r="O5044">
        <f t="shared" si="208"/>
        <v>0</v>
      </c>
      <c r="Q5044" t="s">
        <v>35</v>
      </c>
      <c r="R5044">
        <v>0</v>
      </c>
      <c r="S5044">
        <v>30</v>
      </c>
      <c r="T5044" t="s">
        <v>37</v>
      </c>
      <c r="U5044" t="s">
        <v>2261</v>
      </c>
      <c r="V5044" s="2" t="s">
        <v>4125</v>
      </c>
      <c r="W5044" s="2">
        <f>IF(VLOOKUP(V5044,'reference classification'!$B$1:G5048,6,FALSE)&gt;90,1,0)</f>
        <v>0</v>
      </c>
      <c r="X5044">
        <v>0</v>
      </c>
      <c r="Y5044" t="s">
        <v>4374</v>
      </c>
      <c r="Z5044">
        <v>0</v>
      </c>
      <c r="AA5044">
        <v>0</v>
      </c>
      <c r="AB5044">
        <v>0</v>
      </c>
      <c r="AC5044">
        <v>0</v>
      </c>
      <c r="AD5044">
        <v>0</v>
      </c>
      <c r="AE5044" t="b">
        <f t="shared" si="209"/>
        <v>1</v>
      </c>
    </row>
    <row r="5045" spans="1:31" hidden="1">
      <c r="A5045" s="6" t="s">
        <v>7453</v>
      </c>
      <c r="B5045" t="s">
        <v>29</v>
      </c>
      <c r="C5045">
        <v>41</v>
      </c>
      <c r="D5045" t="s">
        <v>4603</v>
      </c>
      <c r="F5045" t="s">
        <v>31</v>
      </c>
      <c r="G5045" t="s">
        <v>29</v>
      </c>
      <c r="H5045" t="s">
        <v>4391</v>
      </c>
      <c r="I5045">
        <v>0</v>
      </c>
      <c r="J5045">
        <v>1</v>
      </c>
      <c r="K5045">
        <v>0</v>
      </c>
      <c r="L5045" t="s">
        <v>4374</v>
      </c>
      <c r="M5045" t="s">
        <v>81</v>
      </c>
      <c r="N5045">
        <v>1600000</v>
      </c>
      <c r="O5045">
        <f t="shared" si="208"/>
        <v>0</v>
      </c>
      <c r="Q5045" t="s">
        <v>35</v>
      </c>
      <c r="R5045">
        <v>0</v>
      </c>
      <c r="S5045">
        <v>30</v>
      </c>
      <c r="T5045" t="s">
        <v>37</v>
      </c>
      <c r="U5045" t="s">
        <v>188</v>
      </c>
      <c r="V5045" s="2" t="s">
        <v>4125</v>
      </c>
      <c r="W5045" s="2">
        <f>IF(VLOOKUP(V5045,'reference classification'!$B$1:G5049,6,FALSE)&gt;90,1,0)</f>
        <v>0</v>
      </c>
      <c r="X5045">
        <v>0</v>
      </c>
      <c r="Y5045" t="s">
        <v>4374</v>
      </c>
      <c r="Z5045">
        <v>0</v>
      </c>
      <c r="AA5045">
        <v>0</v>
      </c>
      <c r="AB5045">
        <v>0</v>
      </c>
      <c r="AC5045">
        <v>0</v>
      </c>
      <c r="AD5045">
        <v>0</v>
      </c>
      <c r="AE5045" t="b">
        <f t="shared" si="209"/>
        <v>1</v>
      </c>
    </row>
    <row r="5046" spans="1:31" hidden="1">
      <c r="A5046" s="6" t="s">
        <v>10649</v>
      </c>
      <c r="B5046" t="s">
        <v>29</v>
      </c>
      <c r="C5046">
        <v>41</v>
      </c>
      <c r="D5046" t="s">
        <v>4607</v>
      </c>
      <c r="F5046" t="s">
        <v>44</v>
      </c>
      <c r="G5046" t="s">
        <v>29</v>
      </c>
      <c r="H5046" t="s">
        <v>80</v>
      </c>
      <c r="I5046">
        <v>0</v>
      </c>
      <c r="J5046">
        <v>2</v>
      </c>
      <c r="K5046">
        <v>0</v>
      </c>
      <c r="L5046" t="s">
        <v>4197</v>
      </c>
      <c r="M5046" t="s">
        <v>81</v>
      </c>
      <c r="N5046">
        <v>15000000</v>
      </c>
      <c r="O5046">
        <f t="shared" si="208"/>
        <v>0</v>
      </c>
      <c r="Q5046" t="s">
        <v>35</v>
      </c>
      <c r="R5046">
        <v>0</v>
      </c>
      <c r="S5046">
        <v>12</v>
      </c>
      <c r="T5046" t="s">
        <v>37</v>
      </c>
      <c r="U5046" t="s">
        <v>4199</v>
      </c>
      <c r="V5046" s="2" t="s">
        <v>4125</v>
      </c>
      <c r="W5046" s="2">
        <f>IF(VLOOKUP(V5046,'reference classification'!$B$1:G5050,6,FALSE)&gt;90,1,0)</f>
        <v>0</v>
      </c>
      <c r="X5046">
        <v>0</v>
      </c>
      <c r="Y5046" t="s">
        <v>4197</v>
      </c>
      <c r="Z5046">
        <v>0</v>
      </c>
      <c r="AA5046">
        <v>0</v>
      </c>
      <c r="AB5046">
        <v>0</v>
      </c>
      <c r="AC5046">
        <v>0</v>
      </c>
      <c r="AD5046">
        <v>0</v>
      </c>
      <c r="AE5046" t="b">
        <f t="shared" si="209"/>
        <v>1</v>
      </c>
    </row>
    <row r="5047" spans="1:31" hidden="1">
      <c r="A5047" s="6" t="s">
        <v>11433</v>
      </c>
      <c r="B5047" t="s">
        <v>29</v>
      </c>
      <c r="C5047">
        <v>41</v>
      </c>
      <c r="D5047" t="s">
        <v>199</v>
      </c>
      <c r="E5047">
        <v>1101001</v>
      </c>
      <c r="F5047" t="s">
        <v>44</v>
      </c>
      <c r="G5047" t="s">
        <v>29</v>
      </c>
      <c r="H5047" t="s">
        <v>41</v>
      </c>
      <c r="I5047">
        <v>0</v>
      </c>
      <c r="J5047">
        <v>2</v>
      </c>
      <c r="K5047">
        <v>0</v>
      </c>
      <c r="L5047" t="s">
        <v>4123</v>
      </c>
      <c r="M5047" t="s">
        <v>81</v>
      </c>
      <c r="N5047">
        <v>20600000</v>
      </c>
      <c r="O5047">
        <f t="shared" si="208"/>
        <v>0</v>
      </c>
      <c r="Q5047" t="s">
        <v>35</v>
      </c>
      <c r="R5047">
        <v>31.68</v>
      </c>
      <c r="S5047">
        <v>2.64</v>
      </c>
      <c r="T5047" t="s">
        <v>37</v>
      </c>
      <c r="U5047" t="s">
        <v>4199</v>
      </c>
      <c r="V5047" s="2" t="s">
        <v>4125</v>
      </c>
      <c r="W5047" s="2">
        <f>IF(VLOOKUP(V5047,'reference classification'!$B$1:G5051,6,FALSE)&gt;90,1,0)</f>
        <v>0</v>
      </c>
      <c r="X5047">
        <v>0</v>
      </c>
      <c r="Y5047" t="s">
        <v>4123</v>
      </c>
      <c r="Z5047">
        <v>0</v>
      </c>
      <c r="AA5047">
        <v>0</v>
      </c>
      <c r="AB5047">
        <v>0</v>
      </c>
      <c r="AC5047">
        <v>0</v>
      </c>
      <c r="AD5047">
        <v>0</v>
      </c>
      <c r="AE5047" t="b">
        <f t="shared" si="209"/>
        <v>1</v>
      </c>
    </row>
    <row r="5048" spans="1:31" hidden="1">
      <c r="A5048" s="6" t="s">
        <v>5055</v>
      </c>
      <c r="B5048" t="s">
        <v>29</v>
      </c>
      <c r="C5048">
        <v>41</v>
      </c>
      <c r="D5048" t="s">
        <v>4632</v>
      </c>
      <c r="F5048" t="s">
        <v>44</v>
      </c>
      <c r="G5048" t="s">
        <v>29</v>
      </c>
      <c r="H5048" t="s">
        <v>237</v>
      </c>
      <c r="I5048">
        <v>0</v>
      </c>
      <c r="J5048">
        <v>2</v>
      </c>
      <c r="K5048">
        <v>0</v>
      </c>
      <c r="L5048" t="s">
        <v>4197</v>
      </c>
      <c r="M5048" t="s">
        <v>34</v>
      </c>
      <c r="N5048">
        <v>1000000</v>
      </c>
      <c r="O5048">
        <f t="shared" si="208"/>
        <v>0</v>
      </c>
      <c r="Q5048" t="s">
        <v>35</v>
      </c>
      <c r="R5048">
        <v>56.45</v>
      </c>
      <c r="S5048">
        <v>30</v>
      </c>
      <c r="T5048" t="s">
        <v>77</v>
      </c>
      <c r="U5048" t="s">
        <v>4199</v>
      </c>
      <c r="V5048" s="2" t="s">
        <v>4125</v>
      </c>
      <c r="W5048" s="2">
        <f>IF(VLOOKUP(V5048,'reference classification'!$B$1:G5052,6,FALSE)&gt;90,1,0)</f>
        <v>0</v>
      </c>
      <c r="X5048">
        <v>0</v>
      </c>
      <c r="Y5048" t="s">
        <v>4197</v>
      </c>
      <c r="Z5048">
        <v>0</v>
      </c>
      <c r="AA5048">
        <v>0</v>
      </c>
      <c r="AB5048">
        <v>0</v>
      </c>
      <c r="AC5048">
        <v>0</v>
      </c>
      <c r="AD5048">
        <v>0</v>
      </c>
      <c r="AE5048" t="b">
        <f t="shared" si="209"/>
        <v>1</v>
      </c>
    </row>
    <row r="5049" spans="1:31" hidden="1">
      <c r="A5049" s="6" t="s">
        <v>11638</v>
      </c>
      <c r="B5049" t="s">
        <v>29</v>
      </c>
      <c r="C5049">
        <v>41</v>
      </c>
      <c r="D5049" t="s">
        <v>4643</v>
      </c>
      <c r="F5049" t="s">
        <v>31</v>
      </c>
      <c r="G5049" t="s">
        <v>29</v>
      </c>
      <c r="H5049" t="s">
        <v>365</v>
      </c>
      <c r="I5049">
        <v>0</v>
      </c>
      <c r="J5049">
        <v>2</v>
      </c>
      <c r="K5049">
        <v>0</v>
      </c>
      <c r="L5049" t="s">
        <v>4197</v>
      </c>
      <c r="M5049" t="s">
        <v>34</v>
      </c>
      <c r="N5049">
        <v>2784000</v>
      </c>
      <c r="O5049">
        <f t="shared" si="208"/>
        <v>0</v>
      </c>
      <c r="Q5049" t="s">
        <v>35</v>
      </c>
      <c r="R5049">
        <v>34.6</v>
      </c>
      <c r="S5049">
        <v>30</v>
      </c>
      <c r="T5049" t="s">
        <v>77</v>
      </c>
      <c r="U5049" t="s">
        <v>4299</v>
      </c>
      <c r="V5049" s="2" t="s">
        <v>4125</v>
      </c>
      <c r="W5049" s="2">
        <f>IF(VLOOKUP(V5049,'reference classification'!$B$1:G5053,6,FALSE)&gt;90,1,0)</f>
        <v>0</v>
      </c>
      <c r="X5049">
        <v>0</v>
      </c>
      <c r="Y5049" t="s">
        <v>4197</v>
      </c>
      <c r="Z5049">
        <v>0</v>
      </c>
      <c r="AA5049">
        <v>0</v>
      </c>
      <c r="AB5049">
        <v>0</v>
      </c>
      <c r="AC5049">
        <v>0</v>
      </c>
      <c r="AD5049">
        <v>0</v>
      </c>
      <c r="AE5049" t="b">
        <f t="shared" si="209"/>
        <v>1</v>
      </c>
    </row>
    <row r="5050" spans="1:31" hidden="1">
      <c r="A5050" s="6" t="s">
        <v>6806</v>
      </c>
      <c r="B5050" t="s">
        <v>29</v>
      </c>
      <c r="C5050">
        <v>41</v>
      </c>
      <c r="D5050" t="s">
        <v>4652</v>
      </c>
      <c r="F5050" t="s">
        <v>44</v>
      </c>
      <c r="G5050" t="s">
        <v>29</v>
      </c>
      <c r="H5050" t="s">
        <v>99</v>
      </c>
      <c r="I5050">
        <v>0</v>
      </c>
      <c r="J5050">
        <v>2</v>
      </c>
      <c r="K5050">
        <v>0</v>
      </c>
      <c r="L5050" t="s">
        <v>4197</v>
      </c>
      <c r="M5050" t="s">
        <v>81</v>
      </c>
      <c r="N5050">
        <v>6000000</v>
      </c>
      <c r="O5050">
        <f t="shared" si="208"/>
        <v>0</v>
      </c>
      <c r="Q5050" t="s">
        <v>35</v>
      </c>
      <c r="R5050">
        <v>41.55</v>
      </c>
      <c r="S5050">
        <v>30</v>
      </c>
      <c r="T5050" t="s">
        <v>37</v>
      </c>
      <c r="U5050" t="s">
        <v>4199</v>
      </c>
      <c r="V5050" s="2" t="s">
        <v>4125</v>
      </c>
      <c r="W5050" s="2">
        <f>IF(VLOOKUP(V5050,'reference classification'!$B$1:G5054,6,FALSE)&gt;90,1,0)</f>
        <v>0</v>
      </c>
      <c r="X5050">
        <v>0</v>
      </c>
      <c r="Y5050" t="s">
        <v>4197</v>
      </c>
      <c r="Z5050">
        <v>0</v>
      </c>
      <c r="AA5050">
        <v>0</v>
      </c>
      <c r="AB5050">
        <v>0</v>
      </c>
      <c r="AC5050">
        <v>0</v>
      </c>
      <c r="AD5050">
        <v>0</v>
      </c>
      <c r="AE5050" t="b">
        <f t="shared" si="209"/>
        <v>1</v>
      </c>
    </row>
    <row r="5051" spans="1:31">
      <c r="A5051" s="6" t="s">
        <v>11276</v>
      </c>
      <c r="B5051" t="s">
        <v>29</v>
      </c>
      <c r="C5051">
        <v>41</v>
      </c>
      <c r="D5051" t="s">
        <v>6179</v>
      </c>
      <c r="E5051">
        <v>3101001</v>
      </c>
      <c r="F5051" t="s">
        <v>31</v>
      </c>
      <c r="G5051" t="s">
        <v>29</v>
      </c>
      <c r="H5051" t="s">
        <v>62</v>
      </c>
      <c r="I5051">
        <v>0</v>
      </c>
      <c r="J5051">
        <v>2</v>
      </c>
      <c r="K5051">
        <v>0</v>
      </c>
      <c r="L5051" t="s">
        <v>4123</v>
      </c>
      <c r="M5051" t="s">
        <v>34</v>
      </c>
      <c r="N5051">
        <v>175000</v>
      </c>
      <c r="O5051">
        <f t="shared" si="208"/>
        <v>175000</v>
      </c>
      <c r="P5051" t="b">
        <f t="shared" ref="P5051:P5052" si="211">N5051=O5051</f>
        <v>1</v>
      </c>
      <c r="Q5051" t="s">
        <v>35</v>
      </c>
      <c r="R5051">
        <v>0</v>
      </c>
      <c r="S5051">
        <v>0</v>
      </c>
      <c r="T5051" t="s">
        <v>37</v>
      </c>
      <c r="U5051" t="s">
        <v>38</v>
      </c>
      <c r="V5051" s="2" t="s">
        <v>5993</v>
      </c>
      <c r="W5051" s="2">
        <f>IF(VLOOKUP(V5051,'reference classification'!$B$1:G5055,6,FALSE)&gt;90,1,0)</f>
        <v>0</v>
      </c>
      <c r="X5051">
        <v>0</v>
      </c>
      <c r="Y5051" t="s">
        <v>4123</v>
      </c>
      <c r="Z5051">
        <v>175000</v>
      </c>
      <c r="AA5051">
        <v>120</v>
      </c>
      <c r="AB5051">
        <v>175000</v>
      </c>
      <c r="AC5051">
        <v>175000</v>
      </c>
      <c r="AD5051">
        <v>175000</v>
      </c>
      <c r="AE5051" t="b">
        <f t="shared" si="209"/>
        <v>1</v>
      </c>
    </row>
    <row r="5052" spans="1:31">
      <c r="A5052" s="6" t="s">
        <v>6555</v>
      </c>
      <c r="B5052" t="s">
        <v>29</v>
      </c>
      <c r="C5052">
        <v>41</v>
      </c>
      <c r="D5052" t="s">
        <v>6194</v>
      </c>
      <c r="E5052">
        <v>3101001</v>
      </c>
      <c r="F5052" t="s">
        <v>31</v>
      </c>
      <c r="G5052" t="s">
        <v>29</v>
      </c>
      <c r="H5052" t="s">
        <v>365</v>
      </c>
      <c r="I5052">
        <v>0</v>
      </c>
      <c r="J5052">
        <v>2</v>
      </c>
      <c r="K5052">
        <v>0</v>
      </c>
      <c r="L5052" t="s">
        <v>4123</v>
      </c>
      <c r="M5052" t="s">
        <v>34</v>
      </c>
      <c r="N5052">
        <v>14000</v>
      </c>
      <c r="O5052">
        <f t="shared" si="208"/>
        <v>14000</v>
      </c>
      <c r="P5052" t="b">
        <f t="shared" si="211"/>
        <v>1</v>
      </c>
      <c r="Q5052" t="s">
        <v>35</v>
      </c>
      <c r="R5052">
        <v>0</v>
      </c>
      <c r="S5052">
        <v>0</v>
      </c>
      <c r="T5052" t="s">
        <v>37</v>
      </c>
      <c r="U5052" t="s">
        <v>38</v>
      </c>
      <c r="V5052" s="2" t="s">
        <v>5993</v>
      </c>
      <c r="W5052" s="2">
        <f>IF(VLOOKUP(V5052,'reference classification'!$B$1:G5056,6,FALSE)&gt;90,1,0)</f>
        <v>0</v>
      </c>
      <c r="X5052">
        <v>0</v>
      </c>
      <c r="Y5052" t="s">
        <v>4123</v>
      </c>
      <c r="Z5052">
        <v>14000</v>
      </c>
      <c r="AA5052">
        <v>120</v>
      </c>
      <c r="AB5052">
        <v>14000</v>
      </c>
      <c r="AC5052">
        <v>14000</v>
      </c>
      <c r="AD5052">
        <v>14000</v>
      </c>
      <c r="AE5052" t="b">
        <f t="shared" si="209"/>
        <v>1</v>
      </c>
    </row>
    <row r="5053" spans="1:31" hidden="1">
      <c r="A5053" s="6" t="s">
        <v>6910</v>
      </c>
      <c r="B5053" t="s">
        <v>29</v>
      </c>
      <c r="C5053">
        <v>41</v>
      </c>
      <c r="D5053" t="s">
        <v>4656</v>
      </c>
      <c r="E5053">
        <v>3312130</v>
      </c>
      <c r="F5053" t="s">
        <v>31</v>
      </c>
      <c r="G5053" t="s">
        <v>29</v>
      </c>
      <c r="H5053" t="s">
        <v>327</v>
      </c>
      <c r="I5053">
        <v>0</v>
      </c>
      <c r="J5053">
        <v>2</v>
      </c>
      <c r="K5053">
        <v>0</v>
      </c>
      <c r="L5053" t="s">
        <v>4205</v>
      </c>
      <c r="M5053" t="s">
        <v>34</v>
      </c>
      <c r="N5053">
        <v>2600000</v>
      </c>
      <c r="O5053">
        <f t="shared" si="208"/>
        <v>0</v>
      </c>
      <c r="Q5053" t="s">
        <v>35</v>
      </c>
      <c r="R5053">
        <v>21.2</v>
      </c>
      <c r="S5053">
        <v>2.5</v>
      </c>
      <c r="T5053" t="s">
        <v>77</v>
      </c>
      <c r="U5053" t="s">
        <v>3082</v>
      </c>
      <c r="V5053" s="2" t="s">
        <v>4125</v>
      </c>
      <c r="W5053" s="2">
        <f>IF(VLOOKUP(V5053,'reference classification'!$B$1:G5057,6,FALSE)&gt;90,1,0)</f>
        <v>0</v>
      </c>
      <c r="X5053">
        <v>0</v>
      </c>
      <c r="Y5053" t="s">
        <v>4205</v>
      </c>
      <c r="Z5053">
        <v>0</v>
      </c>
      <c r="AA5053">
        <v>0</v>
      </c>
      <c r="AB5053">
        <v>0</v>
      </c>
      <c r="AC5053">
        <v>0</v>
      </c>
      <c r="AD5053">
        <v>0</v>
      </c>
      <c r="AE5053" t="b">
        <f t="shared" si="209"/>
        <v>1</v>
      </c>
    </row>
    <row r="5054" spans="1:31">
      <c r="A5054" s="6" t="s">
        <v>6720</v>
      </c>
      <c r="B5054" t="s">
        <v>29</v>
      </c>
      <c r="C5054">
        <v>30</v>
      </c>
      <c r="D5054" t="s">
        <v>4472</v>
      </c>
      <c r="F5054" t="s">
        <v>31</v>
      </c>
      <c r="G5054" t="s">
        <v>29</v>
      </c>
      <c r="H5054" t="s">
        <v>575</v>
      </c>
      <c r="I5054">
        <v>0</v>
      </c>
      <c r="J5054">
        <v>2</v>
      </c>
      <c r="K5054">
        <v>0</v>
      </c>
      <c r="L5054" t="s">
        <v>4123</v>
      </c>
      <c r="M5054" t="s">
        <v>34</v>
      </c>
      <c r="N5054">
        <v>175000</v>
      </c>
      <c r="O5054">
        <f t="shared" si="208"/>
        <v>175000</v>
      </c>
      <c r="P5054" t="b">
        <f t="shared" ref="P5054:P5066" si="212">N5054=O5054</f>
        <v>1</v>
      </c>
      <c r="Q5054" t="s">
        <v>35</v>
      </c>
      <c r="R5054">
        <v>0</v>
      </c>
      <c r="S5054">
        <v>0</v>
      </c>
      <c r="T5054" t="s">
        <v>37</v>
      </c>
      <c r="U5054" t="s">
        <v>38</v>
      </c>
      <c r="V5054" s="2" t="s">
        <v>5993</v>
      </c>
      <c r="W5054" s="2">
        <f>IF(VLOOKUP(V5054,'reference classification'!$B$1:G5058,6,FALSE)&gt;90,1,0)</f>
        <v>0</v>
      </c>
      <c r="X5054">
        <v>0</v>
      </c>
      <c r="Y5054" t="s">
        <v>4123</v>
      </c>
      <c r="Z5054">
        <v>175000</v>
      </c>
      <c r="AA5054">
        <v>120</v>
      </c>
      <c r="AB5054">
        <v>175000</v>
      </c>
      <c r="AC5054">
        <v>175000</v>
      </c>
      <c r="AD5054">
        <v>175000</v>
      </c>
      <c r="AE5054" t="b">
        <f t="shared" si="209"/>
        <v>1</v>
      </c>
    </row>
    <row r="5055" spans="1:31">
      <c r="A5055" s="6" t="s">
        <v>6857</v>
      </c>
      <c r="B5055" t="s">
        <v>29</v>
      </c>
      <c r="C5055">
        <v>41</v>
      </c>
      <c r="D5055" t="s">
        <v>6240</v>
      </c>
      <c r="E5055">
        <v>3101001</v>
      </c>
      <c r="F5055" t="s">
        <v>44</v>
      </c>
      <c r="G5055" t="s">
        <v>29</v>
      </c>
      <c r="H5055" t="s">
        <v>62</v>
      </c>
      <c r="I5055">
        <v>0</v>
      </c>
      <c r="J5055">
        <v>2</v>
      </c>
      <c r="K5055">
        <v>0</v>
      </c>
      <c r="L5055" t="s">
        <v>4123</v>
      </c>
      <c r="M5055" t="s">
        <v>34</v>
      </c>
      <c r="N5055">
        <v>30000</v>
      </c>
      <c r="O5055">
        <f t="shared" si="208"/>
        <v>30000</v>
      </c>
      <c r="P5055" t="b">
        <f t="shared" si="212"/>
        <v>1</v>
      </c>
      <c r="Q5055" t="s">
        <v>35</v>
      </c>
      <c r="R5055">
        <v>0</v>
      </c>
      <c r="S5055">
        <v>0</v>
      </c>
      <c r="T5055" t="s">
        <v>37</v>
      </c>
      <c r="U5055" t="s">
        <v>38</v>
      </c>
      <c r="V5055" s="2" t="s">
        <v>5993</v>
      </c>
      <c r="W5055" s="2">
        <f>IF(VLOOKUP(V5055,'reference classification'!$B$1:G5059,6,FALSE)&gt;90,1,0)</f>
        <v>0</v>
      </c>
      <c r="X5055">
        <v>0</v>
      </c>
      <c r="Y5055" t="s">
        <v>4123</v>
      </c>
      <c r="Z5055">
        <v>30000</v>
      </c>
      <c r="AA5055">
        <v>120</v>
      </c>
      <c r="AB5055">
        <v>30000</v>
      </c>
      <c r="AC5055">
        <v>30000</v>
      </c>
      <c r="AD5055">
        <v>30000</v>
      </c>
      <c r="AE5055" t="b">
        <f t="shared" si="209"/>
        <v>1</v>
      </c>
    </row>
    <row r="5056" spans="1:31">
      <c r="A5056" s="6" t="s">
        <v>7300</v>
      </c>
      <c r="B5056" t="s">
        <v>29</v>
      </c>
      <c r="C5056">
        <v>41</v>
      </c>
      <c r="D5056" t="s">
        <v>441</v>
      </c>
      <c r="E5056">
        <v>3101001</v>
      </c>
      <c r="F5056" t="s">
        <v>31</v>
      </c>
      <c r="G5056" t="s">
        <v>29</v>
      </c>
      <c r="H5056" t="s">
        <v>365</v>
      </c>
      <c r="I5056">
        <v>0</v>
      </c>
      <c r="J5056">
        <v>2</v>
      </c>
      <c r="K5056">
        <v>0</v>
      </c>
      <c r="L5056" t="s">
        <v>4123</v>
      </c>
      <c r="M5056" t="s">
        <v>34</v>
      </c>
      <c r="N5056">
        <v>21000</v>
      </c>
      <c r="O5056">
        <f t="shared" si="208"/>
        <v>21000</v>
      </c>
      <c r="P5056" t="b">
        <f t="shared" si="212"/>
        <v>1</v>
      </c>
      <c r="Q5056" t="s">
        <v>35</v>
      </c>
      <c r="R5056">
        <v>0</v>
      </c>
      <c r="S5056">
        <v>0</v>
      </c>
      <c r="T5056" t="s">
        <v>37</v>
      </c>
      <c r="U5056" t="s">
        <v>38</v>
      </c>
      <c r="V5056" s="2" t="s">
        <v>5993</v>
      </c>
      <c r="W5056" s="2">
        <f>IF(VLOOKUP(V5056,'reference classification'!$B$1:G5060,6,FALSE)&gt;90,1,0)</f>
        <v>0</v>
      </c>
      <c r="X5056">
        <v>0</v>
      </c>
      <c r="Y5056" t="s">
        <v>4123</v>
      </c>
      <c r="Z5056">
        <v>21000</v>
      </c>
      <c r="AA5056">
        <v>120</v>
      </c>
      <c r="AB5056">
        <v>21000</v>
      </c>
      <c r="AC5056">
        <v>21000</v>
      </c>
      <c r="AD5056">
        <v>21000</v>
      </c>
      <c r="AE5056" t="b">
        <f t="shared" si="209"/>
        <v>1</v>
      </c>
    </row>
    <row r="5057" spans="1:31">
      <c r="A5057" s="6" t="s">
        <v>11659</v>
      </c>
      <c r="B5057" t="s">
        <v>29</v>
      </c>
      <c r="C5057">
        <v>41</v>
      </c>
      <c r="D5057" t="s">
        <v>6259</v>
      </c>
      <c r="E5057">
        <v>3101001</v>
      </c>
      <c r="F5057" t="s">
        <v>44</v>
      </c>
      <c r="G5057" t="s">
        <v>29</v>
      </c>
      <c r="H5057" t="s">
        <v>365</v>
      </c>
      <c r="I5057">
        <v>0</v>
      </c>
      <c r="J5057">
        <v>2</v>
      </c>
      <c r="K5057">
        <v>0</v>
      </c>
      <c r="L5057" t="s">
        <v>4123</v>
      </c>
      <c r="M5057" t="s">
        <v>34</v>
      </c>
      <c r="N5057">
        <v>40000</v>
      </c>
      <c r="O5057">
        <f t="shared" si="208"/>
        <v>40000</v>
      </c>
      <c r="P5057" t="b">
        <f t="shared" si="212"/>
        <v>1</v>
      </c>
      <c r="Q5057" t="s">
        <v>35</v>
      </c>
      <c r="R5057">
        <v>0</v>
      </c>
      <c r="S5057">
        <v>0</v>
      </c>
      <c r="T5057" t="s">
        <v>37</v>
      </c>
      <c r="U5057" t="s">
        <v>38</v>
      </c>
      <c r="V5057" s="2" t="s">
        <v>5993</v>
      </c>
      <c r="W5057" s="2">
        <f>IF(VLOOKUP(V5057,'reference classification'!$B$1:G5061,6,FALSE)&gt;90,1,0)</f>
        <v>0</v>
      </c>
      <c r="X5057">
        <v>0</v>
      </c>
      <c r="Y5057" t="s">
        <v>4123</v>
      </c>
      <c r="Z5057">
        <v>40000</v>
      </c>
      <c r="AA5057">
        <v>120</v>
      </c>
      <c r="AB5057">
        <v>40000</v>
      </c>
      <c r="AC5057">
        <v>40000</v>
      </c>
      <c r="AD5057">
        <v>40000</v>
      </c>
      <c r="AE5057" t="b">
        <f t="shared" si="209"/>
        <v>1</v>
      </c>
    </row>
    <row r="5058" spans="1:31">
      <c r="A5058" s="6" t="s">
        <v>4915</v>
      </c>
      <c r="B5058" t="s">
        <v>29</v>
      </c>
      <c r="C5058">
        <v>41</v>
      </c>
      <c r="D5058" t="s">
        <v>2422</v>
      </c>
      <c r="E5058">
        <v>3101001</v>
      </c>
      <c r="F5058" t="s">
        <v>31</v>
      </c>
      <c r="G5058" t="s">
        <v>29</v>
      </c>
      <c r="H5058" t="s">
        <v>62</v>
      </c>
      <c r="I5058">
        <v>0</v>
      </c>
      <c r="J5058">
        <v>2</v>
      </c>
      <c r="K5058">
        <v>0</v>
      </c>
      <c r="L5058" t="s">
        <v>4123</v>
      </c>
      <c r="M5058" t="s">
        <v>34</v>
      </c>
      <c r="N5058">
        <v>125000</v>
      </c>
      <c r="O5058">
        <f t="shared" si="208"/>
        <v>125000</v>
      </c>
      <c r="P5058" t="b">
        <f t="shared" si="212"/>
        <v>1</v>
      </c>
      <c r="Q5058" t="s">
        <v>35</v>
      </c>
      <c r="R5058">
        <v>0</v>
      </c>
      <c r="S5058">
        <v>0</v>
      </c>
      <c r="T5058" t="s">
        <v>37</v>
      </c>
      <c r="U5058" t="s">
        <v>38</v>
      </c>
      <c r="V5058" s="2" t="s">
        <v>5993</v>
      </c>
      <c r="W5058" s="2">
        <f>IF(VLOOKUP(V5058,'reference classification'!$B$1:G5062,6,FALSE)&gt;90,1,0)</f>
        <v>0</v>
      </c>
      <c r="X5058">
        <v>0</v>
      </c>
      <c r="Y5058" t="s">
        <v>4123</v>
      </c>
      <c r="Z5058">
        <v>125000</v>
      </c>
      <c r="AA5058">
        <v>120</v>
      </c>
      <c r="AB5058">
        <v>125000</v>
      </c>
      <c r="AC5058">
        <v>125000</v>
      </c>
      <c r="AD5058">
        <v>125000</v>
      </c>
      <c r="AE5058" t="b">
        <f t="shared" si="209"/>
        <v>1</v>
      </c>
    </row>
    <row r="5059" spans="1:31">
      <c r="A5059" s="6" t="s">
        <v>10732</v>
      </c>
      <c r="B5059" t="s">
        <v>29</v>
      </c>
      <c r="C5059">
        <v>41</v>
      </c>
      <c r="D5059" t="s">
        <v>2965</v>
      </c>
      <c r="F5059" t="s">
        <v>31</v>
      </c>
      <c r="G5059" t="s">
        <v>29</v>
      </c>
      <c r="H5059" t="s">
        <v>2872</v>
      </c>
      <c r="I5059">
        <v>0</v>
      </c>
      <c r="J5059">
        <v>2</v>
      </c>
      <c r="K5059">
        <v>0</v>
      </c>
      <c r="L5059" t="s">
        <v>4123</v>
      </c>
      <c r="M5059" t="s">
        <v>34</v>
      </c>
      <c r="N5059">
        <v>200000</v>
      </c>
      <c r="O5059">
        <f t="shared" ref="O5059:O5122" si="213">AC5059</f>
        <v>200000</v>
      </c>
      <c r="P5059" t="b">
        <f t="shared" si="212"/>
        <v>1</v>
      </c>
      <c r="Q5059" t="s">
        <v>35</v>
      </c>
      <c r="R5059">
        <v>0</v>
      </c>
      <c r="S5059">
        <v>0</v>
      </c>
      <c r="T5059" t="s">
        <v>37</v>
      </c>
      <c r="U5059" t="s">
        <v>38</v>
      </c>
      <c r="V5059" s="2" t="s">
        <v>5993</v>
      </c>
      <c r="W5059" s="2">
        <f>IF(VLOOKUP(V5059,'reference classification'!$B$1:G5063,6,FALSE)&gt;90,1,0)</f>
        <v>0</v>
      </c>
      <c r="X5059">
        <v>0</v>
      </c>
      <c r="Y5059" t="s">
        <v>4123</v>
      </c>
      <c r="Z5059">
        <v>200000</v>
      </c>
      <c r="AA5059">
        <v>120</v>
      </c>
      <c r="AB5059">
        <v>200000</v>
      </c>
      <c r="AC5059">
        <v>200000</v>
      </c>
      <c r="AD5059">
        <v>200000</v>
      </c>
      <c r="AE5059" t="b">
        <f t="shared" ref="AE5059:AE5122" si="214">AB5059=AC5059</f>
        <v>1</v>
      </c>
    </row>
    <row r="5060" spans="1:31">
      <c r="A5060" s="6" t="s">
        <v>5814</v>
      </c>
      <c r="B5060" t="s">
        <v>29</v>
      </c>
      <c r="C5060">
        <v>41</v>
      </c>
      <c r="D5060" t="s">
        <v>6305</v>
      </c>
      <c r="E5060">
        <v>3101001</v>
      </c>
      <c r="F5060" t="s">
        <v>44</v>
      </c>
      <c r="G5060" t="s">
        <v>29</v>
      </c>
      <c r="H5060" t="s">
        <v>62</v>
      </c>
      <c r="I5060">
        <v>0</v>
      </c>
      <c r="J5060">
        <v>2</v>
      </c>
      <c r="K5060">
        <v>0</v>
      </c>
      <c r="L5060" t="s">
        <v>4123</v>
      </c>
      <c r="M5060" t="s">
        <v>34</v>
      </c>
      <c r="N5060">
        <v>125000</v>
      </c>
      <c r="O5060">
        <f t="shared" si="213"/>
        <v>125000</v>
      </c>
      <c r="P5060" t="b">
        <f t="shared" si="212"/>
        <v>1</v>
      </c>
      <c r="Q5060" t="s">
        <v>35</v>
      </c>
      <c r="R5060">
        <v>0</v>
      </c>
      <c r="S5060">
        <v>0</v>
      </c>
      <c r="T5060" t="s">
        <v>37</v>
      </c>
      <c r="U5060" t="s">
        <v>38</v>
      </c>
      <c r="V5060" s="2" t="s">
        <v>5993</v>
      </c>
      <c r="W5060" s="2">
        <f>IF(VLOOKUP(V5060,'reference classification'!$B$1:G5064,6,FALSE)&gt;90,1,0)</f>
        <v>0</v>
      </c>
      <c r="X5060">
        <v>0</v>
      </c>
      <c r="Y5060" t="s">
        <v>4123</v>
      </c>
      <c r="Z5060">
        <v>125000</v>
      </c>
      <c r="AA5060">
        <v>120</v>
      </c>
      <c r="AB5060">
        <v>125000</v>
      </c>
      <c r="AC5060">
        <v>125000</v>
      </c>
      <c r="AD5060">
        <v>125000</v>
      </c>
      <c r="AE5060" t="b">
        <f t="shared" si="214"/>
        <v>1</v>
      </c>
    </row>
    <row r="5061" spans="1:31">
      <c r="A5061" s="6" t="s">
        <v>4133</v>
      </c>
      <c r="B5061" t="s">
        <v>29</v>
      </c>
      <c r="C5061">
        <v>41</v>
      </c>
      <c r="D5061" t="s">
        <v>6309</v>
      </c>
      <c r="E5061">
        <v>3101001</v>
      </c>
      <c r="F5061" t="s">
        <v>44</v>
      </c>
      <c r="G5061" t="s">
        <v>29</v>
      </c>
      <c r="H5061" t="s">
        <v>62</v>
      </c>
      <c r="I5061">
        <v>0</v>
      </c>
      <c r="J5061">
        <v>2</v>
      </c>
      <c r="K5061">
        <v>0</v>
      </c>
      <c r="L5061" t="s">
        <v>4123</v>
      </c>
      <c r="M5061" t="s">
        <v>34</v>
      </c>
      <c r="N5061">
        <v>125000</v>
      </c>
      <c r="O5061">
        <f t="shared" si="213"/>
        <v>125000</v>
      </c>
      <c r="P5061" t="b">
        <f t="shared" si="212"/>
        <v>1</v>
      </c>
      <c r="Q5061" t="s">
        <v>35</v>
      </c>
      <c r="R5061">
        <v>0</v>
      </c>
      <c r="S5061">
        <v>0</v>
      </c>
      <c r="T5061" t="s">
        <v>37</v>
      </c>
      <c r="U5061" t="s">
        <v>38</v>
      </c>
      <c r="V5061" s="2" t="s">
        <v>5993</v>
      </c>
      <c r="W5061" s="2">
        <f>IF(VLOOKUP(V5061,'reference classification'!$B$1:G5065,6,FALSE)&gt;90,1,0)</f>
        <v>0</v>
      </c>
      <c r="X5061">
        <v>0</v>
      </c>
      <c r="Y5061" t="s">
        <v>4123</v>
      </c>
      <c r="Z5061">
        <v>125000</v>
      </c>
      <c r="AA5061">
        <v>120</v>
      </c>
      <c r="AB5061">
        <v>125000</v>
      </c>
      <c r="AC5061">
        <v>125000</v>
      </c>
      <c r="AD5061">
        <v>125000</v>
      </c>
      <c r="AE5061" t="b">
        <f t="shared" si="214"/>
        <v>1</v>
      </c>
    </row>
    <row r="5062" spans="1:31">
      <c r="A5062" s="6" t="s">
        <v>6895</v>
      </c>
      <c r="B5062" t="s">
        <v>29</v>
      </c>
      <c r="C5062">
        <v>41</v>
      </c>
      <c r="D5062" t="s">
        <v>6317</v>
      </c>
      <c r="E5062">
        <v>3101001</v>
      </c>
      <c r="F5062" t="s">
        <v>31</v>
      </c>
      <c r="G5062" t="s">
        <v>29</v>
      </c>
      <c r="H5062" t="s">
        <v>62</v>
      </c>
      <c r="I5062">
        <v>0</v>
      </c>
      <c r="J5062">
        <v>2</v>
      </c>
      <c r="K5062">
        <v>0</v>
      </c>
      <c r="L5062" t="s">
        <v>4123</v>
      </c>
      <c r="M5062" t="s">
        <v>34</v>
      </c>
      <c r="N5062">
        <v>8000</v>
      </c>
      <c r="O5062">
        <f t="shared" si="213"/>
        <v>8000</v>
      </c>
      <c r="P5062" t="b">
        <f t="shared" si="212"/>
        <v>1</v>
      </c>
      <c r="Q5062" t="s">
        <v>35</v>
      </c>
      <c r="R5062">
        <v>0</v>
      </c>
      <c r="S5062">
        <v>0</v>
      </c>
      <c r="T5062" t="s">
        <v>37</v>
      </c>
      <c r="U5062" t="s">
        <v>38</v>
      </c>
      <c r="V5062" s="2" t="s">
        <v>5993</v>
      </c>
      <c r="W5062" s="2">
        <f>IF(VLOOKUP(V5062,'reference classification'!$B$1:G5066,6,FALSE)&gt;90,1,0)</f>
        <v>0</v>
      </c>
      <c r="X5062">
        <v>0</v>
      </c>
      <c r="Y5062" t="s">
        <v>4123</v>
      </c>
      <c r="Z5062">
        <v>8000</v>
      </c>
      <c r="AA5062">
        <v>120</v>
      </c>
      <c r="AB5062">
        <v>8000</v>
      </c>
      <c r="AC5062">
        <v>8000</v>
      </c>
      <c r="AD5062">
        <v>8000</v>
      </c>
      <c r="AE5062" t="b">
        <f t="shared" si="214"/>
        <v>1</v>
      </c>
    </row>
    <row r="5063" spans="1:31">
      <c r="A5063" s="6" t="s">
        <v>10043</v>
      </c>
      <c r="B5063" t="s">
        <v>29</v>
      </c>
      <c r="C5063">
        <v>41</v>
      </c>
      <c r="D5063" t="s">
        <v>6325</v>
      </c>
      <c r="E5063">
        <v>1101001</v>
      </c>
      <c r="F5063" t="s">
        <v>31</v>
      </c>
      <c r="G5063" t="s">
        <v>29</v>
      </c>
      <c r="H5063" t="s">
        <v>365</v>
      </c>
      <c r="I5063">
        <v>0</v>
      </c>
      <c r="J5063">
        <v>2</v>
      </c>
      <c r="K5063">
        <v>0</v>
      </c>
      <c r="L5063" t="s">
        <v>4123</v>
      </c>
      <c r="M5063" t="s">
        <v>34</v>
      </c>
      <c r="N5063">
        <v>20000</v>
      </c>
      <c r="O5063">
        <f t="shared" si="213"/>
        <v>20000</v>
      </c>
      <c r="P5063" t="b">
        <f t="shared" si="212"/>
        <v>1</v>
      </c>
      <c r="Q5063" t="s">
        <v>35</v>
      </c>
      <c r="R5063">
        <v>0</v>
      </c>
      <c r="S5063">
        <v>0</v>
      </c>
      <c r="T5063" t="s">
        <v>37</v>
      </c>
      <c r="U5063" t="s">
        <v>38</v>
      </c>
      <c r="V5063" s="2" t="s">
        <v>5993</v>
      </c>
      <c r="W5063" s="2">
        <f>IF(VLOOKUP(V5063,'reference classification'!$B$1:G5067,6,FALSE)&gt;90,1,0)</f>
        <v>0</v>
      </c>
      <c r="X5063">
        <v>0</v>
      </c>
      <c r="Y5063" t="s">
        <v>4123</v>
      </c>
      <c r="Z5063">
        <v>20000</v>
      </c>
      <c r="AA5063">
        <v>120</v>
      </c>
      <c r="AB5063">
        <v>20000</v>
      </c>
      <c r="AC5063">
        <v>20000</v>
      </c>
      <c r="AD5063">
        <v>20000</v>
      </c>
      <c r="AE5063" t="b">
        <f t="shared" si="214"/>
        <v>1</v>
      </c>
    </row>
    <row r="5064" spans="1:31">
      <c r="A5064" s="6" t="s">
        <v>9781</v>
      </c>
      <c r="B5064" t="s">
        <v>29</v>
      </c>
      <c r="C5064">
        <v>41</v>
      </c>
      <c r="D5064" t="s">
        <v>6335</v>
      </c>
      <c r="F5064" t="s">
        <v>31</v>
      </c>
      <c r="G5064" t="s">
        <v>29</v>
      </c>
      <c r="H5064" t="s">
        <v>2872</v>
      </c>
      <c r="I5064">
        <v>0</v>
      </c>
      <c r="J5064">
        <v>2</v>
      </c>
      <c r="K5064">
        <v>0</v>
      </c>
      <c r="L5064" t="s">
        <v>4123</v>
      </c>
      <c r="M5064" t="s">
        <v>34</v>
      </c>
      <c r="N5064">
        <v>225000</v>
      </c>
      <c r="O5064">
        <f t="shared" si="213"/>
        <v>225000</v>
      </c>
      <c r="P5064" t="b">
        <f t="shared" si="212"/>
        <v>1</v>
      </c>
      <c r="Q5064" t="s">
        <v>35</v>
      </c>
      <c r="R5064">
        <v>0</v>
      </c>
      <c r="S5064">
        <v>0</v>
      </c>
      <c r="T5064" t="s">
        <v>37</v>
      </c>
      <c r="U5064" t="s">
        <v>38</v>
      </c>
      <c r="V5064" s="2" t="s">
        <v>5993</v>
      </c>
      <c r="W5064" s="2">
        <f>IF(VLOOKUP(V5064,'reference classification'!$B$1:G5068,6,FALSE)&gt;90,1,0)</f>
        <v>0</v>
      </c>
      <c r="X5064">
        <v>0</v>
      </c>
      <c r="Y5064" t="s">
        <v>4123</v>
      </c>
      <c r="Z5064">
        <v>225000</v>
      </c>
      <c r="AA5064">
        <v>120</v>
      </c>
      <c r="AB5064">
        <v>225000</v>
      </c>
      <c r="AC5064">
        <v>225000</v>
      </c>
      <c r="AD5064">
        <v>225000</v>
      </c>
      <c r="AE5064" t="b">
        <f t="shared" si="214"/>
        <v>1</v>
      </c>
    </row>
    <row r="5065" spans="1:31">
      <c r="A5065" s="6" t="s">
        <v>9488</v>
      </c>
      <c r="B5065" t="s">
        <v>29</v>
      </c>
      <c r="C5065">
        <v>41</v>
      </c>
      <c r="D5065" t="s">
        <v>6343</v>
      </c>
      <c r="F5065" t="s">
        <v>31</v>
      </c>
      <c r="G5065" t="s">
        <v>29</v>
      </c>
      <c r="H5065" t="s">
        <v>80</v>
      </c>
      <c r="I5065">
        <v>0</v>
      </c>
      <c r="J5065">
        <v>2</v>
      </c>
      <c r="K5065">
        <v>0</v>
      </c>
      <c r="L5065" t="s">
        <v>4123</v>
      </c>
      <c r="M5065" t="s">
        <v>34</v>
      </c>
      <c r="N5065">
        <v>52000</v>
      </c>
      <c r="O5065">
        <f t="shared" si="213"/>
        <v>52000</v>
      </c>
      <c r="P5065" t="b">
        <f t="shared" si="212"/>
        <v>1</v>
      </c>
      <c r="Q5065" t="s">
        <v>35</v>
      </c>
      <c r="R5065">
        <v>0</v>
      </c>
      <c r="S5065">
        <v>0</v>
      </c>
      <c r="T5065" t="s">
        <v>37</v>
      </c>
      <c r="U5065" t="s">
        <v>38</v>
      </c>
      <c r="V5065" s="2" t="s">
        <v>5993</v>
      </c>
      <c r="W5065" s="2">
        <f>IF(VLOOKUP(V5065,'reference classification'!$B$1:G5069,6,FALSE)&gt;90,1,0)</f>
        <v>0</v>
      </c>
      <c r="X5065">
        <v>0</v>
      </c>
      <c r="Y5065" t="s">
        <v>4123</v>
      </c>
      <c r="Z5065">
        <v>52000</v>
      </c>
      <c r="AA5065">
        <v>120</v>
      </c>
      <c r="AB5065">
        <v>52000</v>
      </c>
      <c r="AC5065">
        <v>52000</v>
      </c>
      <c r="AD5065">
        <v>52000</v>
      </c>
      <c r="AE5065" t="b">
        <f t="shared" si="214"/>
        <v>1</v>
      </c>
    </row>
    <row r="5066" spans="1:31" hidden="1">
      <c r="A5066" s="6" t="s">
        <v>10334</v>
      </c>
      <c r="B5066" t="s">
        <v>29</v>
      </c>
      <c r="C5066">
        <v>41</v>
      </c>
      <c r="D5066" t="s">
        <v>6391</v>
      </c>
      <c r="E5066">
        <v>3101001</v>
      </c>
      <c r="F5066" t="s">
        <v>44</v>
      </c>
      <c r="G5066" t="s">
        <v>29</v>
      </c>
      <c r="H5066" t="s">
        <v>365</v>
      </c>
      <c r="I5066">
        <v>0</v>
      </c>
      <c r="J5066">
        <v>2</v>
      </c>
      <c r="K5066">
        <v>0</v>
      </c>
      <c r="L5066" t="s">
        <v>4123</v>
      </c>
      <c r="M5066" t="s">
        <v>34</v>
      </c>
      <c r="N5066">
        <v>35000</v>
      </c>
      <c r="O5066">
        <f t="shared" si="213"/>
        <v>29118</v>
      </c>
      <c r="P5066" t="b">
        <f t="shared" si="212"/>
        <v>0</v>
      </c>
      <c r="Q5066" t="s">
        <v>35</v>
      </c>
      <c r="R5066">
        <v>0</v>
      </c>
      <c r="S5066">
        <v>0</v>
      </c>
      <c r="T5066" t="s">
        <v>37</v>
      </c>
      <c r="U5066" t="s">
        <v>38</v>
      </c>
      <c r="V5066" s="2" t="s">
        <v>5993</v>
      </c>
      <c r="W5066" s="2">
        <f>IF(VLOOKUP(V5066,'reference classification'!$B$1:G5070,6,FALSE)&gt;90,1,0)</f>
        <v>0</v>
      </c>
      <c r="X5066">
        <v>0</v>
      </c>
      <c r="Y5066" t="s">
        <v>4123</v>
      </c>
      <c r="Z5066">
        <v>29118</v>
      </c>
      <c r="AA5066">
        <v>120</v>
      </c>
      <c r="AB5066">
        <v>29118</v>
      </c>
      <c r="AC5066">
        <v>29118</v>
      </c>
      <c r="AD5066">
        <v>29118</v>
      </c>
      <c r="AE5066" t="b">
        <f t="shared" si="214"/>
        <v>1</v>
      </c>
    </row>
    <row r="5067" spans="1:31" hidden="1">
      <c r="A5067" s="6" t="s">
        <v>6454</v>
      </c>
      <c r="B5067" t="s">
        <v>29</v>
      </c>
      <c r="C5067">
        <v>41</v>
      </c>
      <c r="D5067" t="s">
        <v>4666</v>
      </c>
      <c r="E5067">
        <v>3101001</v>
      </c>
      <c r="F5067" t="s">
        <v>31</v>
      </c>
      <c r="G5067" t="s">
        <v>29</v>
      </c>
      <c r="H5067" t="s">
        <v>62</v>
      </c>
      <c r="I5067">
        <v>0</v>
      </c>
      <c r="J5067">
        <v>2</v>
      </c>
      <c r="K5067">
        <v>0</v>
      </c>
      <c r="L5067" t="s">
        <v>4123</v>
      </c>
      <c r="M5067" t="s">
        <v>34</v>
      </c>
      <c r="N5067">
        <v>491000</v>
      </c>
      <c r="O5067">
        <f t="shared" si="213"/>
        <v>0</v>
      </c>
      <c r="Q5067" t="s">
        <v>35</v>
      </c>
      <c r="R5067">
        <v>108</v>
      </c>
      <c r="S5067">
        <v>9</v>
      </c>
      <c r="T5067" t="s">
        <v>37</v>
      </c>
      <c r="U5067" t="s">
        <v>38</v>
      </c>
      <c r="V5067" s="2" t="s">
        <v>4125</v>
      </c>
      <c r="W5067" s="2">
        <f>IF(VLOOKUP(V5067,'reference classification'!$B$1:G5071,6,FALSE)&gt;90,1,0)</f>
        <v>0</v>
      </c>
      <c r="X5067">
        <v>0</v>
      </c>
      <c r="Y5067" t="s">
        <v>4123</v>
      </c>
      <c r="Z5067">
        <v>0</v>
      </c>
      <c r="AA5067">
        <v>0</v>
      </c>
      <c r="AB5067">
        <v>0</v>
      </c>
      <c r="AC5067">
        <v>0</v>
      </c>
      <c r="AD5067">
        <v>0</v>
      </c>
      <c r="AE5067" t="b">
        <f t="shared" si="214"/>
        <v>1</v>
      </c>
    </row>
    <row r="5068" spans="1:31" hidden="1">
      <c r="A5068" s="6" t="s">
        <v>5154</v>
      </c>
      <c r="B5068" t="s">
        <v>29</v>
      </c>
      <c r="C5068">
        <v>41</v>
      </c>
      <c r="D5068" t="s">
        <v>4670</v>
      </c>
      <c r="E5068">
        <v>3101001</v>
      </c>
      <c r="F5068" t="s">
        <v>44</v>
      </c>
      <c r="G5068" t="s">
        <v>29</v>
      </c>
      <c r="H5068" t="s">
        <v>62</v>
      </c>
      <c r="I5068">
        <v>0</v>
      </c>
      <c r="J5068">
        <v>2</v>
      </c>
      <c r="K5068">
        <v>0</v>
      </c>
      <c r="L5068" t="s">
        <v>4123</v>
      </c>
      <c r="M5068" t="s">
        <v>34</v>
      </c>
      <c r="N5068">
        <v>8300</v>
      </c>
      <c r="O5068">
        <f t="shared" si="213"/>
        <v>0</v>
      </c>
      <c r="Q5068" t="s">
        <v>35</v>
      </c>
      <c r="R5068">
        <v>108</v>
      </c>
      <c r="S5068">
        <v>9</v>
      </c>
      <c r="T5068" t="s">
        <v>37</v>
      </c>
      <c r="U5068" t="s">
        <v>38</v>
      </c>
      <c r="V5068" s="2" t="s">
        <v>4125</v>
      </c>
      <c r="W5068" s="2">
        <f>IF(VLOOKUP(V5068,'reference classification'!$B$1:G5072,6,FALSE)&gt;90,1,0)</f>
        <v>0</v>
      </c>
      <c r="X5068">
        <v>0</v>
      </c>
      <c r="Y5068" t="s">
        <v>4123</v>
      </c>
      <c r="Z5068">
        <v>0</v>
      </c>
      <c r="AA5068">
        <v>0</v>
      </c>
      <c r="AB5068">
        <v>0</v>
      </c>
      <c r="AC5068">
        <v>0</v>
      </c>
      <c r="AD5068">
        <v>0</v>
      </c>
      <c r="AE5068" t="b">
        <f t="shared" si="214"/>
        <v>1</v>
      </c>
    </row>
    <row r="5069" spans="1:31" hidden="1">
      <c r="A5069" s="6" t="s">
        <v>9404</v>
      </c>
      <c r="B5069" t="s">
        <v>29</v>
      </c>
      <c r="C5069">
        <v>41</v>
      </c>
      <c r="D5069" t="s">
        <v>4679</v>
      </c>
      <c r="E5069">
        <v>3101001</v>
      </c>
      <c r="F5069" t="s">
        <v>31</v>
      </c>
      <c r="G5069" t="s">
        <v>29</v>
      </c>
      <c r="H5069" t="s">
        <v>62</v>
      </c>
      <c r="I5069">
        <v>0</v>
      </c>
      <c r="J5069">
        <v>2</v>
      </c>
      <c r="K5069">
        <v>0</v>
      </c>
      <c r="L5069" t="s">
        <v>4123</v>
      </c>
      <c r="M5069" t="s">
        <v>34</v>
      </c>
      <c r="N5069">
        <v>40000</v>
      </c>
      <c r="O5069">
        <f t="shared" si="213"/>
        <v>0</v>
      </c>
      <c r="Q5069" t="s">
        <v>35</v>
      </c>
      <c r="R5069">
        <v>108</v>
      </c>
      <c r="S5069">
        <v>9</v>
      </c>
      <c r="T5069" t="s">
        <v>37</v>
      </c>
      <c r="U5069" t="s">
        <v>38</v>
      </c>
      <c r="V5069" s="2" t="s">
        <v>4125</v>
      </c>
      <c r="W5069" s="2">
        <f>IF(VLOOKUP(V5069,'reference classification'!$B$1:G5073,6,FALSE)&gt;90,1,0)</f>
        <v>0</v>
      </c>
      <c r="X5069">
        <v>0</v>
      </c>
      <c r="Y5069" t="s">
        <v>4123</v>
      </c>
      <c r="Z5069">
        <v>0</v>
      </c>
      <c r="AA5069">
        <v>0</v>
      </c>
      <c r="AB5069">
        <v>0</v>
      </c>
      <c r="AC5069">
        <v>0</v>
      </c>
      <c r="AD5069">
        <v>0</v>
      </c>
      <c r="AE5069" t="b">
        <f t="shared" si="214"/>
        <v>1</v>
      </c>
    </row>
    <row r="5070" spans="1:31" hidden="1">
      <c r="A5070" s="6" t="s">
        <v>11283</v>
      </c>
      <c r="B5070" t="s">
        <v>29</v>
      </c>
      <c r="C5070">
        <v>41</v>
      </c>
      <c r="D5070" t="s">
        <v>199</v>
      </c>
      <c r="E5070">
        <v>3101001</v>
      </c>
      <c r="F5070" t="s">
        <v>31</v>
      </c>
      <c r="G5070" t="s">
        <v>29</v>
      </c>
      <c r="H5070" t="s">
        <v>62</v>
      </c>
      <c r="I5070">
        <v>0</v>
      </c>
      <c r="J5070">
        <v>2</v>
      </c>
      <c r="K5070">
        <v>0</v>
      </c>
      <c r="L5070" t="s">
        <v>4123</v>
      </c>
      <c r="M5070" t="s">
        <v>34</v>
      </c>
      <c r="N5070">
        <v>20000</v>
      </c>
      <c r="O5070">
        <f t="shared" si="213"/>
        <v>0</v>
      </c>
      <c r="Q5070" t="s">
        <v>35</v>
      </c>
      <c r="R5070">
        <v>108</v>
      </c>
      <c r="S5070">
        <v>9</v>
      </c>
      <c r="T5070" t="s">
        <v>37</v>
      </c>
      <c r="U5070" t="s">
        <v>38</v>
      </c>
      <c r="V5070" s="2" t="s">
        <v>4125</v>
      </c>
      <c r="W5070" s="2">
        <f>IF(VLOOKUP(V5070,'reference classification'!$B$1:G5074,6,FALSE)&gt;90,1,0)</f>
        <v>0</v>
      </c>
      <c r="X5070">
        <v>0</v>
      </c>
      <c r="Y5070" t="s">
        <v>4123</v>
      </c>
      <c r="Z5070">
        <v>0</v>
      </c>
      <c r="AA5070">
        <v>0</v>
      </c>
      <c r="AB5070">
        <v>0</v>
      </c>
      <c r="AC5070">
        <v>0</v>
      </c>
      <c r="AD5070">
        <v>0</v>
      </c>
      <c r="AE5070" t="b">
        <f t="shared" si="214"/>
        <v>1</v>
      </c>
    </row>
    <row r="5071" spans="1:31" hidden="1">
      <c r="A5071" s="6" t="s">
        <v>10457</v>
      </c>
      <c r="B5071" t="s">
        <v>29</v>
      </c>
      <c r="C5071">
        <v>41</v>
      </c>
      <c r="D5071" t="s">
        <v>4791</v>
      </c>
      <c r="E5071">
        <v>1218210</v>
      </c>
      <c r="F5071" t="s">
        <v>44</v>
      </c>
      <c r="G5071" t="s">
        <v>29</v>
      </c>
      <c r="H5071" t="s">
        <v>1966</v>
      </c>
      <c r="I5071">
        <v>0</v>
      </c>
      <c r="J5071">
        <v>2</v>
      </c>
      <c r="K5071">
        <v>0</v>
      </c>
      <c r="L5071" t="s">
        <v>4499</v>
      </c>
      <c r="M5071" t="s">
        <v>34</v>
      </c>
      <c r="N5071">
        <v>500000</v>
      </c>
      <c r="O5071">
        <f t="shared" si="213"/>
        <v>58698</v>
      </c>
      <c r="P5071" t="b">
        <f>N5071=O5071</f>
        <v>0</v>
      </c>
      <c r="Q5071" t="s">
        <v>35</v>
      </c>
      <c r="R5071">
        <v>0</v>
      </c>
      <c r="S5071">
        <v>2</v>
      </c>
      <c r="T5071" t="s">
        <v>37</v>
      </c>
      <c r="U5071" t="s">
        <v>3082</v>
      </c>
      <c r="V5071" s="2" t="s">
        <v>5993</v>
      </c>
      <c r="W5071" s="2">
        <f>IF(VLOOKUP(V5071,'reference classification'!$B$1:G5075,6,FALSE)&gt;90,1,0)</f>
        <v>0</v>
      </c>
      <c r="X5071">
        <v>0</v>
      </c>
      <c r="Y5071" t="s">
        <v>4499</v>
      </c>
      <c r="Z5071">
        <v>58698</v>
      </c>
      <c r="AA5071">
        <v>120</v>
      </c>
      <c r="AB5071">
        <v>58698</v>
      </c>
      <c r="AC5071">
        <v>58698</v>
      </c>
      <c r="AD5071">
        <v>58698</v>
      </c>
      <c r="AE5071" t="b">
        <f t="shared" si="214"/>
        <v>1</v>
      </c>
    </row>
    <row r="5072" spans="1:31" hidden="1">
      <c r="A5072" s="6" t="s">
        <v>11814</v>
      </c>
      <c r="B5072" t="s">
        <v>29</v>
      </c>
      <c r="C5072">
        <v>41</v>
      </c>
      <c r="D5072" t="s">
        <v>4716</v>
      </c>
      <c r="E5072">
        <v>1218290</v>
      </c>
      <c r="F5072" t="s">
        <v>31</v>
      </c>
      <c r="G5072" t="s">
        <v>29</v>
      </c>
      <c r="H5072" t="s">
        <v>237</v>
      </c>
      <c r="I5072">
        <v>0</v>
      </c>
      <c r="J5072">
        <v>2</v>
      </c>
      <c r="K5072">
        <v>0</v>
      </c>
      <c r="L5072" t="s">
        <v>4499</v>
      </c>
      <c r="M5072" t="s">
        <v>34</v>
      </c>
      <c r="N5072">
        <v>1521000</v>
      </c>
      <c r="O5072">
        <f t="shared" si="213"/>
        <v>0</v>
      </c>
      <c r="Q5072" t="s">
        <v>35</v>
      </c>
      <c r="R5072">
        <v>0</v>
      </c>
      <c r="S5072">
        <v>3</v>
      </c>
      <c r="T5072" t="s">
        <v>37</v>
      </c>
      <c r="U5072" t="s">
        <v>3561</v>
      </c>
      <c r="V5072" s="2" t="s">
        <v>4125</v>
      </c>
      <c r="W5072" s="2">
        <f>IF(VLOOKUP(V5072,'reference classification'!$B$1:G5076,6,FALSE)&gt;90,1,0)</f>
        <v>0</v>
      </c>
      <c r="X5072">
        <v>0</v>
      </c>
      <c r="Y5072" t="s">
        <v>4499</v>
      </c>
      <c r="Z5072">
        <v>0</v>
      </c>
      <c r="AA5072">
        <v>0</v>
      </c>
      <c r="AB5072">
        <v>0</v>
      </c>
      <c r="AC5072">
        <v>0</v>
      </c>
      <c r="AD5072">
        <v>0</v>
      </c>
      <c r="AE5072" t="b">
        <f t="shared" si="214"/>
        <v>1</v>
      </c>
    </row>
    <row r="5073" spans="1:31" hidden="1">
      <c r="A5073" s="6" t="s">
        <v>11406</v>
      </c>
      <c r="B5073" t="s">
        <v>29</v>
      </c>
      <c r="C5073">
        <v>41</v>
      </c>
      <c r="D5073" t="s">
        <v>4724</v>
      </c>
      <c r="F5073" t="s">
        <v>31</v>
      </c>
      <c r="G5073" t="s">
        <v>29</v>
      </c>
      <c r="H5073" t="s">
        <v>237</v>
      </c>
      <c r="I5073">
        <v>0</v>
      </c>
      <c r="J5073">
        <v>2</v>
      </c>
      <c r="K5073">
        <v>0</v>
      </c>
      <c r="L5073" t="s">
        <v>4499</v>
      </c>
      <c r="M5073" t="s">
        <v>34</v>
      </c>
      <c r="N5073">
        <v>1000000</v>
      </c>
      <c r="O5073">
        <f t="shared" si="213"/>
        <v>0</v>
      </c>
      <c r="Q5073" t="s">
        <v>35</v>
      </c>
      <c r="R5073">
        <v>0</v>
      </c>
      <c r="S5073">
        <v>2.75</v>
      </c>
      <c r="T5073" t="s">
        <v>37</v>
      </c>
      <c r="U5073" t="s">
        <v>3082</v>
      </c>
      <c r="V5073" s="2" t="s">
        <v>4125</v>
      </c>
      <c r="W5073" s="2">
        <f>IF(VLOOKUP(V5073,'reference classification'!$B$1:G5077,6,FALSE)&gt;90,1,0)</f>
        <v>0</v>
      </c>
      <c r="X5073">
        <v>0</v>
      </c>
      <c r="Y5073" t="s">
        <v>4499</v>
      </c>
      <c r="Z5073">
        <v>0</v>
      </c>
      <c r="AA5073">
        <v>0</v>
      </c>
      <c r="AB5073">
        <v>0</v>
      </c>
      <c r="AC5073">
        <v>0</v>
      </c>
      <c r="AD5073">
        <v>0</v>
      </c>
      <c r="AE5073" t="b">
        <f t="shared" si="214"/>
        <v>1</v>
      </c>
    </row>
    <row r="5074" spans="1:31" hidden="1">
      <c r="A5074" s="6" t="s">
        <v>11506</v>
      </c>
      <c r="B5074" t="s">
        <v>29</v>
      </c>
      <c r="C5074">
        <v>41</v>
      </c>
      <c r="D5074" t="s">
        <v>4726</v>
      </c>
      <c r="F5074" t="s">
        <v>44</v>
      </c>
      <c r="G5074" t="s">
        <v>29</v>
      </c>
      <c r="H5074" t="s">
        <v>130</v>
      </c>
      <c r="I5074">
        <v>0</v>
      </c>
      <c r="J5074">
        <v>2</v>
      </c>
      <c r="K5074">
        <v>0</v>
      </c>
      <c r="L5074" t="s">
        <v>4499</v>
      </c>
      <c r="M5074" t="s">
        <v>34</v>
      </c>
      <c r="N5074">
        <v>2400000</v>
      </c>
      <c r="O5074">
        <f t="shared" si="213"/>
        <v>0</v>
      </c>
      <c r="Q5074" t="s">
        <v>35</v>
      </c>
      <c r="R5074">
        <v>0</v>
      </c>
      <c r="S5074">
        <v>3</v>
      </c>
      <c r="T5074" t="s">
        <v>37</v>
      </c>
      <c r="U5074" t="s">
        <v>3561</v>
      </c>
      <c r="V5074" s="2" t="s">
        <v>4125</v>
      </c>
      <c r="W5074" s="2">
        <f>IF(VLOOKUP(V5074,'reference classification'!$B$1:G5078,6,FALSE)&gt;90,1,0)</f>
        <v>0</v>
      </c>
      <c r="X5074">
        <v>0</v>
      </c>
      <c r="Y5074" t="s">
        <v>4499</v>
      </c>
      <c r="Z5074">
        <v>0</v>
      </c>
      <c r="AA5074">
        <v>0</v>
      </c>
      <c r="AB5074">
        <v>0</v>
      </c>
      <c r="AC5074">
        <v>0</v>
      </c>
      <c r="AD5074">
        <v>0</v>
      </c>
      <c r="AE5074" t="b">
        <f t="shared" si="214"/>
        <v>1</v>
      </c>
    </row>
    <row r="5075" spans="1:31" hidden="1">
      <c r="A5075" s="6" t="s">
        <v>10276</v>
      </c>
      <c r="B5075" t="s">
        <v>29</v>
      </c>
      <c r="C5075">
        <v>41</v>
      </c>
      <c r="D5075" t="s">
        <v>4771</v>
      </c>
      <c r="E5075">
        <v>3313070</v>
      </c>
      <c r="F5075" t="s">
        <v>31</v>
      </c>
      <c r="G5075" t="s">
        <v>29</v>
      </c>
      <c r="H5075" t="s">
        <v>327</v>
      </c>
      <c r="I5075">
        <v>0</v>
      </c>
      <c r="J5075">
        <v>1</v>
      </c>
      <c r="K5075">
        <v>0</v>
      </c>
      <c r="L5075" t="s">
        <v>4205</v>
      </c>
      <c r="M5075" t="s">
        <v>81</v>
      </c>
      <c r="N5075">
        <v>1000000</v>
      </c>
      <c r="O5075">
        <f t="shared" si="213"/>
        <v>0</v>
      </c>
      <c r="Q5075" t="s">
        <v>35</v>
      </c>
      <c r="R5075">
        <v>313.08</v>
      </c>
      <c r="S5075">
        <v>24</v>
      </c>
      <c r="T5075" t="s">
        <v>77</v>
      </c>
      <c r="U5075" t="s">
        <v>188</v>
      </c>
      <c r="V5075" s="2" t="s">
        <v>4125</v>
      </c>
      <c r="W5075" s="2">
        <f>IF(VLOOKUP(V5075,'reference classification'!$B$1:G5079,6,FALSE)&gt;90,1,0)</f>
        <v>0</v>
      </c>
      <c r="X5075">
        <v>0</v>
      </c>
      <c r="Y5075" t="s">
        <v>4205</v>
      </c>
      <c r="Z5075">
        <v>0</v>
      </c>
      <c r="AA5075">
        <v>0</v>
      </c>
      <c r="AB5075">
        <v>0</v>
      </c>
      <c r="AC5075">
        <v>0</v>
      </c>
      <c r="AD5075">
        <v>0</v>
      </c>
      <c r="AE5075" t="b">
        <f t="shared" si="214"/>
        <v>1</v>
      </c>
    </row>
    <row r="5076" spans="1:31" hidden="1">
      <c r="A5076" s="6" t="s">
        <v>12106</v>
      </c>
      <c r="B5076" t="s">
        <v>29</v>
      </c>
      <c r="C5076">
        <v>41</v>
      </c>
      <c r="D5076" t="s">
        <v>1046</v>
      </c>
      <c r="F5076" t="s">
        <v>44</v>
      </c>
      <c r="G5076" t="s">
        <v>29</v>
      </c>
      <c r="H5076" t="s">
        <v>237</v>
      </c>
      <c r="I5076">
        <v>0</v>
      </c>
      <c r="J5076">
        <v>2</v>
      </c>
      <c r="K5076">
        <v>0</v>
      </c>
      <c r="L5076" t="s">
        <v>4205</v>
      </c>
      <c r="M5076" t="s">
        <v>34</v>
      </c>
      <c r="N5076">
        <v>2860000</v>
      </c>
      <c r="O5076">
        <f t="shared" si="213"/>
        <v>0</v>
      </c>
      <c r="Q5076" t="s">
        <v>35</v>
      </c>
      <c r="R5076">
        <v>243</v>
      </c>
      <c r="S5076">
        <v>30</v>
      </c>
      <c r="T5076" t="s">
        <v>77</v>
      </c>
      <c r="U5076" t="s">
        <v>3082</v>
      </c>
      <c r="V5076" s="2" t="s">
        <v>4125</v>
      </c>
      <c r="W5076" s="2">
        <f>IF(VLOOKUP(V5076,'reference classification'!$B$1:G5080,6,FALSE)&gt;90,1,0)</f>
        <v>0</v>
      </c>
      <c r="X5076">
        <v>0</v>
      </c>
      <c r="Y5076" t="s">
        <v>4205</v>
      </c>
      <c r="Z5076">
        <v>0</v>
      </c>
      <c r="AA5076">
        <v>0</v>
      </c>
      <c r="AB5076">
        <v>0</v>
      </c>
      <c r="AC5076">
        <v>0</v>
      </c>
      <c r="AD5076">
        <v>0</v>
      </c>
      <c r="AE5076" t="b">
        <f t="shared" si="214"/>
        <v>1</v>
      </c>
    </row>
    <row r="5077" spans="1:31" hidden="1">
      <c r="A5077" s="6" t="s">
        <v>6923</v>
      </c>
      <c r="B5077" t="s">
        <v>29</v>
      </c>
      <c r="C5077">
        <v>41</v>
      </c>
      <c r="D5077" t="s">
        <v>4783</v>
      </c>
      <c r="F5077" t="s">
        <v>31</v>
      </c>
      <c r="G5077" t="s">
        <v>29</v>
      </c>
      <c r="H5077" t="s">
        <v>80</v>
      </c>
      <c r="I5077">
        <v>0</v>
      </c>
      <c r="J5077">
        <v>2</v>
      </c>
      <c r="K5077">
        <v>0</v>
      </c>
      <c r="L5077" t="s">
        <v>4123</v>
      </c>
      <c r="M5077" t="s">
        <v>34</v>
      </c>
      <c r="N5077">
        <v>2269774</v>
      </c>
      <c r="O5077">
        <f t="shared" si="213"/>
        <v>0</v>
      </c>
      <c r="Q5077" t="s">
        <v>35</v>
      </c>
      <c r="R5077">
        <v>31.68</v>
      </c>
      <c r="S5077">
        <v>2.64</v>
      </c>
      <c r="T5077" t="s">
        <v>37</v>
      </c>
      <c r="U5077" t="s">
        <v>3561</v>
      </c>
      <c r="V5077" s="2" t="s">
        <v>4125</v>
      </c>
      <c r="W5077" s="2">
        <f>IF(VLOOKUP(V5077,'reference classification'!$B$1:G5081,6,FALSE)&gt;90,1,0)</f>
        <v>0</v>
      </c>
      <c r="X5077">
        <v>0</v>
      </c>
      <c r="Y5077" t="s">
        <v>4123</v>
      </c>
      <c r="Z5077">
        <v>0</v>
      </c>
      <c r="AA5077">
        <v>0</v>
      </c>
      <c r="AB5077">
        <v>0</v>
      </c>
      <c r="AC5077">
        <v>0</v>
      </c>
      <c r="AD5077">
        <v>0</v>
      </c>
      <c r="AE5077" t="b">
        <f t="shared" si="214"/>
        <v>1</v>
      </c>
    </row>
    <row r="5078" spans="1:31" hidden="1">
      <c r="A5078" s="6" t="s">
        <v>7270</v>
      </c>
      <c r="B5078" t="s">
        <v>29</v>
      </c>
      <c r="C5078">
        <v>41</v>
      </c>
      <c r="D5078" t="s">
        <v>4802</v>
      </c>
      <c r="E5078">
        <v>3109050</v>
      </c>
      <c r="F5078" t="s">
        <v>31</v>
      </c>
      <c r="G5078" t="s">
        <v>29</v>
      </c>
      <c r="H5078" t="s">
        <v>202</v>
      </c>
      <c r="I5078">
        <v>0</v>
      </c>
      <c r="J5078">
        <v>1</v>
      </c>
      <c r="K5078">
        <v>0</v>
      </c>
      <c r="L5078" t="s">
        <v>4205</v>
      </c>
      <c r="M5078" t="s">
        <v>34</v>
      </c>
      <c r="N5078">
        <v>1300000</v>
      </c>
      <c r="O5078">
        <f t="shared" si="213"/>
        <v>0</v>
      </c>
      <c r="Q5078" t="s">
        <v>35</v>
      </c>
      <c r="R5078">
        <v>190.4</v>
      </c>
      <c r="S5078">
        <v>20</v>
      </c>
      <c r="T5078" t="s">
        <v>77</v>
      </c>
      <c r="U5078" t="s">
        <v>188</v>
      </c>
      <c r="V5078" s="2" t="s">
        <v>4125</v>
      </c>
      <c r="W5078" s="2">
        <f>IF(VLOOKUP(V5078,'reference classification'!$B$1:G5082,6,FALSE)&gt;90,1,0)</f>
        <v>0</v>
      </c>
      <c r="X5078">
        <v>1300000</v>
      </c>
      <c r="Y5078" t="s">
        <v>4205</v>
      </c>
      <c r="Z5078">
        <v>0</v>
      </c>
      <c r="AA5078">
        <v>0</v>
      </c>
      <c r="AB5078">
        <v>1300000</v>
      </c>
      <c r="AC5078">
        <v>0</v>
      </c>
      <c r="AD5078">
        <v>0</v>
      </c>
      <c r="AE5078" t="b">
        <f t="shared" si="214"/>
        <v>0</v>
      </c>
    </row>
    <row r="5079" spans="1:31" hidden="1">
      <c r="A5079" s="6" t="s">
        <v>9418</v>
      </c>
      <c r="B5079" t="s">
        <v>29</v>
      </c>
      <c r="C5079">
        <v>41</v>
      </c>
      <c r="D5079" t="s">
        <v>4804</v>
      </c>
      <c r="E5079">
        <v>3317011</v>
      </c>
      <c r="F5079" t="s">
        <v>31</v>
      </c>
      <c r="G5079" t="s">
        <v>29</v>
      </c>
      <c r="H5079" t="s">
        <v>425</v>
      </c>
      <c r="I5079">
        <v>0</v>
      </c>
      <c r="J5079">
        <v>1</v>
      </c>
      <c r="K5079">
        <v>0</v>
      </c>
      <c r="L5079" t="s">
        <v>4205</v>
      </c>
      <c r="M5079" t="s">
        <v>34</v>
      </c>
      <c r="N5079">
        <v>2500000</v>
      </c>
      <c r="O5079">
        <f t="shared" si="213"/>
        <v>0</v>
      </c>
      <c r="Q5079" t="s">
        <v>35</v>
      </c>
      <c r="R5079">
        <v>22.79</v>
      </c>
      <c r="S5079">
        <v>48</v>
      </c>
      <c r="T5079" t="s">
        <v>37</v>
      </c>
      <c r="U5079" t="s">
        <v>188</v>
      </c>
      <c r="V5079" s="2" t="s">
        <v>4125</v>
      </c>
      <c r="W5079" s="2">
        <f>IF(VLOOKUP(V5079,'reference classification'!$B$1:G5083,6,FALSE)&gt;90,1,0)</f>
        <v>0</v>
      </c>
      <c r="X5079">
        <v>2500000</v>
      </c>
      <c r="Y5079" t="s">
        <v>4205</v>
      </c>
      <c r="Z5079">
        <v>0</v>
      </c>
      <c r="AA5079">
        <v>0</v>
      </c>
      <c r="AB5079">
        <v>2500000</v>
      </c>
      <c r="AC5079">
        <v>0</v>
      </c>
      <c r="AD5079">
        <v>0</v>
      </c>
      <c r="AE5079" t="b">
        <f t="shared" si="214"/>
        <v>0</v>
      </c>
    </row>
    <row r="5080" spans="1:31">
      <c r="A5080" s="6" t="s">
        <v>11253</v>
      </c>
      <c r="B5080" t="s">
        <v>29</v>
      </c>
      <c r="C5080">
        <v>41</v>
      </c>
      <c r="D5080" t="s">
        <v>6425</v>
      </c>
      <c r="E5080">
        <v>3101001</v>
      </c>
      <c r="F5080" t="s">
        <v>31</v>
      </c>
      <c r="G5080" t="s">
        <v>29</v>
      </c>
      <c r="H5080" t="s">
        <v>62</v>
      </c>
      <c r="I5080">
        <v>0</v>
      </c>
      <c r="J5080">
        <v>2</v>
      </c>
      <c r="K5080">
        <v>0</v>
      </c>
      <c r="L5080" t="s">
        <v>4123</v>
      </c>
      <c r="M5080" t="s">
        <v>34</v>
      </c>
      <c r="N5080">
        <v>40000</v>
      </c>
      <c r="O5080">
        <f t="shared" si="213"/>
        <v>40000</v>
      </c>
      <c r="P5080" t="b">
        <f>N5080=O5080</f>
        <v>1</v>
      </c>
      <c r="Q5080" t="s">
        <v>35</v>
      </c>
      <c r="R5080">
        <v>108</v>
      </c>
      <c r="S5080">
        <v>9</v>
      </c>
      <c r="T5080" t="s">
        <v>37</v>
      </c>
      <c r="U5080" t="s">
        <v>38</v>
      </c>
      <c r="V5080" s="2" t="s">
        <v>5993</v>
      </c>
      <c r="W5080" s="2">
        <f>IF(VLOOKUP(V5080,'reference classification'!$B$1:G5084,6,FALSE)&gt;90,1,0)</f>
        <v>0</v>
      </c>
      <c r="X5080">
        <v>0</v>
      </c>
      <c r="Y5080" t="s">
        <v>4123</v>
      </c>
      <c r="Z5080">
        <v>40000</v>
      </c>
      <c r="AA5080">
        <v>75</v>
      </c>
      <c r="AB5080">
        <v>40000</v>
      </c>
      <c r="AC5080">
        <v>40000</v>
      </c>
      <c r="AD5080">
        <v>0</v>
      </c>
      <c r="AE5080" t="b">
        <f t="shared" si="214"/>
        <v>1</v>
      </c>
    </row>
    <row r="5081" spans="1:31" hidden="1">
      <c r="A5081" s="6" t="s">
        <v>6813</v>
      </c>
      <c r="B5081" t="s">
        <v>29</v>
      </c>
      <c r="C5081">
        <v>30</v>
      </c>
      <c r="D5081" t="s">
        <v>4844</v>
      </c>
      <c r="F5081" t="s">
        <v>44</v>
      </c>
      <c r="G5081" t="s">
        <v>29</v>
      </c>
      <c r="H5081" t="s">
        <v>365</v>
      </c>
      <c r="I5081">
        <v>0</v>
      </c>
      <c r="J5081">
        <v>2</v>
      </c>
      <c r="K5081">
        <v>0</v>
      </c>
      <c r="L5081" t="s">
        <v>4123</v>
      </c>
      <c r="M5081" t="s">
        <v>81</v>
      </c>
      <c r="N5081">
        <v>4120000</v>
      </c>
      <c r="O5081">
        <f t="shared" si="213"/>
        <v>0</v>
      </c>
      <c r="Q5081" t="s">
        <v>35</v>
      </c>
      <c r="R5081">
        <v>31.68</v>
      </c>
      <c r="S5081">
        <v>2.64</v>
      </c>
      <c r="T5081" t="s">
        <v>37</v>
      </c>
      <c r="U5081" t="s">
        <v>3561</v>
      </c>
      <c r="V5081" s="2" t="s">
        <v>4125</v>
      </c>
      <c r="W5081" s="2">
        <f>IF(VLOOKUP(V5081,'reference classification'!$B$1:G5085,6,FALSE)&gt;90,1,0)</f>
        <v>0</v>
      </c>
      <c r="X5081">
        <v>0</v>
      </c>
      <c r="Y5081" t="s">
        <v>4123</v>
      </c>
      <c r="Z5081">
        <v>0</v>
      </c>
      <c r="AA5081">
        <v>0</v>
      </c>
      <c r="AB5081">
        <v>0</v>
      </c>
      <c r="AC5081">
        <v>0</v>
      </c>
      <c r="AD5081">
        <v>0</v>
      </c>
      <c r="AE5081" t="b">
        <f t="shared" si="214"/>
        <v>1</v>
      </c>
    </row>
    <row r="5082" spans="1:31" hidden="1">
      <c r="A5082" s="6" t="s">
        <v>5834</v>
      </c>
      <c r="B5082" t="s">
        <v>29</v>
      </c>
      <c r="C5082">
        <v>41</v>
      </c>
      <c r="D5082" t="s">
        <v>4862</v>
      </c>
      <c r="F5082" t="s">
        <v>44</v>
      </c>
      <c r="G5082" t="s">
        <v>29</v>
      </c>
      <c r="H5082" t="s">
        <v>237</v>
      </c>
      <c r="I5082">
        <v>0</v>
      </c>
      <c r="J5082">
        <v>2</v>
      </c>
      <c r="K5082">
        <v>0</v>
      </c>
      <c r="L5082" t="s">
        <v>4499</v>
      </c>
      <c r="M5082" t="s">
        <v>34</v>
      </c>
      <c r="N5082">
        <v>1500000</v>
      </c>
      <c r="O5082">
        <f t="shared" si="213"/>
        <v>0</v>
      </c>
      <c r="Q5082" t="s">
        <v>35</v>
      </c>
      <c r="R5082">
        <v>0</v>
      </c>
      <c r="S5082">
        <v>2.75</v>
      </c>
      <c r="T5082" t="s">
        <v>37</v>
      </c>
      <c r="U5082" t="s">
        <v>3082</v>
      </c>
      <c r="V5082" s="2" t="s">
        <v>4125</v>
      </c>
      <c r="W5082" s="2">
        <f>IF(VLOOKUP(V5082,'reference classification'!$B$1:G5086,6,FALSE)&gt;90,1,0)</f>
        <v>0</v>
      </c>
      <c r="X5082">
        <v>0</v>
      </c>
      <c r="Y5082" t="s">
        <v>4499</v>
      </c>
      <c r="Z5082">
        <v>0</v>
      </c>
      <c r="AA5082">
        <v>0</v>
      </c>
      <c r="AB5082">
        <v>0</v>
      </c>
      <c r="AC5082">
        <v>0</v>
      </c>
      <c r="AD5082">
        <v>0</v>
      </c>
      <c r="AE5082" t="b">
        <f t="shared" si="214"/>
        <v>1</v>
      </c>
    </row>
    <row r="5083" spans="1:31" hidden="1">
      <c r="A5083" s="6" t="s">
        <v>6858</v>
      </c>
      <c r="B5083" t="s">
        <v>29</v>
      </c>
      <c r="C5083">
        <v>41</v>
      </c>
      <c r="D5083" t="s">
        <v>4874</v>
      </c>
      <c r="E5083">
        <v>1312110</v>
      </c>
      <c r="F5083" t="s">
        <v>31</v>
      </c>
      <c r="G5083" t="s">
        <v>29</v>
      </c>
      <c r="H5083" t="s">
        <v>365</v>
      </c>
      <c r="I5083">
        <v>0</v>
      </c>
      <c r="J5083">
        <v>2</v>
      </c>
      <c r="K5083">
        <v>0</v>
      </c>
      <c r="L5083" t="s">
        <v>4123</v>
      </c>
      <c r="M5083" t="s">
        <v>34</v>
      </c>
      <c r="N5083">
        <v>1075397</v>
      </c>
      <c r="O5083">
        <f t="shared" si="213"/>
        <v>0</v>
      </c>
      <c r="Q5083" t="s">
        <v>35</v>
      </c>
      <c r="R5083">
        <v>31.68</v>
      </c>
      <c r="S5083">
        <v>2.64</v>
      </c>
      <c r="T5083" t="s">
        <v>37</v>
      </c>
      <c r="U5083" t="s">
        <v>3561</v>
      </c>
      <c r="V5083" s="2" t="s">
        <v>4125</v>
      </c>
      <c r="W5083" s="2">
        <f>IF(VLOOKUP(V5083,'reference classification'!$B$1:G5087,6,FALSE)&gt;90,1,0)</f>
        <v>0</v>
      </c>
      <c r="X5083">
        <v>0</v>
      </c>
      <c r="Y5083" t="s">
        <v>4123</v>
      </c>
      <c r="Z5083">
        <v>0</v>
      </c>
      <c r="AA5083">
        <v>0</v>
      </c>
      <c r="AB5083">
        <v>0</v>
      </c>
      <c r="AC5083">
        <v>0</v>
      </c>
      <c r="AD5083">
        <v>0</v>
      </c>
      <c r="AE5083" t="b">
        <f t="shared" si="214"/>
        <v>1</v>
      </c>
    </row>
    <row r="5084" spans="1:31">
      <c r="A5084" s="6" t="s">
        <v>10727</v>
      </c>
      <c r="B5084" t="s">
        <v>29</v>
      </c>
      <c r="C5084">
        <v>41</v>
      </c>
      <c r="D5084" t="s">
        <v>6449</v>
      </c>
      <c r="E5084">
        <v>3101001</v>
      </c>
      <c r="F5084" t="s">
        <v>44</v>
      </c>
      <c r="G5084" t="s">
        <v>29</v>
      </c>
      <c r="H5084" t="s">
        <v>62</v>
      </c>
      <c r="I5084">
        <v>0</v>
      </c>
      <c r="J5084">
        <v>2</v>
      </c>
      <c r="K5084">
        <v>0</v>
      </c>
      <c r="L5084" t="s">
        <v>4123</v>
      </c>
      <c r="M5084" t="s">
        <v>34</v>
      </c>
      <c r="N5084">
        <v>28200</v>
      </c>
      <c r="O5084">
        <f t="shared" si="213"/>
        <v>28200</v>
      </c>
      <c r="P5084" t="b">
        <f>N5084=O5084</f>
        <v>1</v>
      </c>
      <c r="Q5084" t="s">
        <v>35</v>
      </c>
      <c r="R5084">
        <v>108</v>
      </c>
      <c r="S5084">
        <v>9</v>
      </c>
      <c r="T5084" t="s">
        <v>37</v>
      </c>
      <c r="U5084" t="s">
        <v>38</v>
      </c>
      <c r="V5084" s="2" t="s">
        <v>5993</v>
      </c>
      <c r="W5084" s="2">
        <f>IF(VLOOKUP(V5084,'reference classification'!$B$1:G5088,6,FALSE)&gt;90,1,0)</f>
        <v>0</v>
      </c>
      <c r="X5084">
        <v>0</v>
      </c>
      <c r="Y5084" t="s">
        <v>4123</v>
      </c>
      <c r="Z5084">
        <v>28200</v>
      </c>
      <c r="AA5084">
        <v>75</v>
      </c>
      <c r="AB5084">
        <v>28200</v>
      </c>
      <c r="AC5084">
        <v>28200</v>
      </c>
      <c r="AD5084">
        <v>0</v>
      </c>
      <c r="AE5084" t="b">
        <f t="shared" si="214"/>
        <v>1</v>
      </c>
    </row>
    <row r="5085" spans="1:31" hidden="1">
      <c r="A5085" s="6" t="s">
        <v>10769</v>
      </c>
      <c r="B5085" t="s">
        <v>29</v>
      </c>
      <c r="C5085">
        <v>41</v>
      </c>
      <c r="D5085" t="s">
        <v>4882</v>
      </c>
      <c r="F5085" t="s">
        <v>31</v>
      </c>
      <c r="G5085" t="s">
        <v>29</v>
      </c>
      <c r="H5085" t="s">
        <v>130</v>
      </c>
      <c r="I5085">
        <v>0</v>
      </c>
      <c r="J5085">
        <v>2</v>
      </c>
      <c r="K5085">
        <v>0</v>
      </c>
      <c r="L5085" t="s">
        <v>4123</v>
      </c>
      <c r="M5085" t="s">
        <v>34</v>
      </c>
      <c r="N5085">
        <v>10000</v>
      </c>
      <c r="O5085">
        <f t="shared" si="213"/>
        <v>0</v>
      </c>
      <c r="Q5085" t="s">
        <v>35</v>
      </c>
      <c r="R5085">
        <v>108</v>
      </c>
      <c r="S5085">
        <v>9</v>
      </c>
      <c r="T5085" t="s">
        <v>37</v>
      </c>
      <c r="U5085" t="s">
        <v>38</v>
      </c>
      <c r="V5085" s="2" t="s">
        <v>4125</v>
      </c>
      <c r="W5085" s="2">
        <f>IF(VLOOKUP(V5085,'reference classification'!$B$1:G5089,6,FALSE)&gt;90,1,0)</f>
        <v>0</v>
      </c>
      <c r="X5085">
        <v>0</v>
      </c>
      <c r="Y5085" t="s">
        <v>4123</v>
      </c>
      <c r="Z5085">
        <v>0</v>
      </c>
      <c r="AA5085">
        <v>0</v>
      </c>
      <c r="AB5085">
        <v>0</v>
      </c>
      <c r="AC5085">
        <v>0</v>
      </c>
      <c r="AD5085">
        <v>0</v>
      </c>
      <c r="AE5085" t="b">
        <f t="shared" si="214"/>
        <v>1</v>
      </c>
    </row>
    <row r="5086" spans="1:31" hidden="1">
      <c r="A5086" s="6" t="s">
        <v>10607</v>
      </c>
      <c r="B5086" t="s">
        <v>29</v>
      </c>
      <c r="C5086">
        <v>41</v>
      </c>
      <c r="D5086" t="s">
        <v>4890</v>
      </c>
      <c r="E5086">
        <v>2203230</v>
      </c>
      <c r="F5086" t="s">
        <v>44</v>
      </c>
      <c r="G5086" t="s">
        <v>29</v>
      </c>
      <c r="H5086" t="s">
        <v>237</v>
      </c>
      <c r="I5086">
        <v>0</v>
      </c>
      <c r="J5086">
        <v>2</v>
      </c>
      <c r="K5086">
        <v>0</v>
      </c>
      <c r="L5086" t="s">
        <v>4499</v>
      </c>
      <c r="M5086" t="s">
        <v>34</v>
      </c>
      <c r="N5086">
        <v>3120000</v>
      </c>
      <c r="O5086">
        <f t="shared" si="213"/>
        <v>0</v>
      </c>
      <c r="Q5086" t="s">
        <v>35</v>
      </c>
      <c r="R5086">
        <v>0</v>
      </c>
      <c r="S5086">
        <v>3</v>
      </c>
      <c r="T5086" t="s">
        <v>37</v>
      </c>
      <c r="U5086" t="s">
        <v>3561</v>
      </c>
      <c r="V5086" s="2" t="s">
        <v>4125</v>
      </c>
      <c r="W5086" s="2">
        <f>IF(VLOOKUP(V5086,'reference classification'!$B$1:G5090,6,FALSE)&gt;90,1,0)</f>
        <v>0</v>
      </c>
      <c r="X5086">
        <v>0</v>
      </c>
      <c r="Y5086" t="s">
        <v>4499</v>
      </c>
      <c r="Z5086">
        <v>0</v>
      </c>
      <c r="AA5086">
        <v>0</v>
      </c>
      <c r="AB5086">
        <v>0</v>
      </c>
      <c r="AC5086">
        <v>0</v>
      </c>
      <c r="AD5086">
        <v>0</v>
      </c>
      <c r="AE5086" t="b">
        <f t="shared" si="214"/>
        <v>1</v>
      </c>
    </row>
    <row r="5087" spans="1:31" hidden="1">
      <c r="A5087" s="6" t="s">
        <v>6766</v>
      </c>
      <c r="B5087" t="s">
        <v>29</v>
      </c>
      <c r="C5087">
        <v>41</v>
      </c>
      <c r="D5087" t="s">
        <v>6459</v>
      </c>
      <c r="F5087" t="s">
        <v>31</v>
      </c>
      <c r="G5087" t="s">
        <v>29</v>
      </c>
      <c r="H5087" t="s">
        <v>327</v>
      </c>
      <c r="I5087">
        <v>0</v>
      </c>
      <c r="J5087">
        <v>2</v>
      </c>
      <c r="K5087">
        <v>0</v>
      </c>
      <c r="L5087" t="s">
        <v>4123</v>
      </c>
      <c r="M5087" t="s">
        <v>34</v>
      </c>
      <c r="N5087">
        <v>40000</v>
      </c>
      <c r="O5087">
        <f t="shared" si="213"/>
        <v>7180</v>
      </c>
      <c r="P5087" t="b">
        <f t="shared" ref="P5087:P5088" si="215">N5087=O5087</f>
        <v>0</v>
      </c>
      <c r="Q5087" t="s">
        <v>35</v>
      </c>
      <c r="R5087">
        <v>108</v>
      </c>
      <c r="S5087">
        <v>9</v>
      </c>
      <c r="T5087" t="s">
        <v>37</v>
      </c>
      <c r="U5087" t="s">
        <v>38</v>
      </c>
      <c r="V5087" s="2" t="s">
        <v>5993</v>
      </c>
      <c r="W5087" s="2">
        <f>IF(VLOOKUP(V5087,'reference classification'!$B$1:G5091,6,FALSE)&gt;90,1,0)</f>
        <v>0</v>
      </c>
      <c r="X5087">
        <v>0</v>
      </c>
      <c r="Y5087" t="s">
        <v>4123</v>
      </c>
      <c r="Z5087">
        <v>7180</v>
      </c>
      <c r="AA5087">
        <v>120</v>
      </c>
      <c r="AB5087">
        <v>7180</v>
      </c>
      <c r="AC5087">
        <v>7180</v>
      </c>
      <c r="AD5087">
        <v>7180</v>
      </c>
      <c r="AE5087" t="b">
        <f t="shared" si="214"/>
        <v>1</v>
      </c>
    </row>
    <row r="5088" spans="1:31">
      <c r="A5088" s="6" t="s">
        <v>6825</v>
      </c>
      <c r="B5088" t="s">
        <v>29</v>
      </c>
      <c r="C5088">
        <v>41</v>
      </c>
      <c r="D5088" t="s">
        <v>1141</v>
      </c>
      <c r="E5088">
        <v>1103050</v>
      </c>
      <c r="F5088" t="s">
        <v>31</v>
      </c>
      <c r="G5088" t="s">
        <v>29</v>
      </c>
      <c r="H5088" t="s">
        <v>41</v>
      </c>
      <c r="I5088">
        <v>0</v>
      </c>
      <c r="J5088">
        <v>2</v>
      </c>
      <c r="K5088">
        <v>0</v>
      </c>
      <c r="L5088" t="s">
        <v>4123</v>
      </c>
      <c r="M5088" t="s">
        <v>34</v>
      </c>
      <c r="N5088">
        <v>40000</v>
      </c>
      <c r="O5088">
        <f t="shared" si="213"/>
        <v>40000</v>
      </c>
      <c r="P5088" t="b">
        <f t="shared" si="215"/>
        <v>1</v>
      </c>
      <c r="Q5088" t="s">
        <v>35</v>
      </c>
      <c r="R5088">
        <v>108</v>
      </c>
      <c r="S5088">
        <v>9</v>
      </c>
      <c r="T5088" t="s">
        <v>37</v>
      </c>
      <c r="U5088" t="s">
        <v>38</v>
      </c>
      <c r="V5088" s="2" t="s">
        <v>5993</v>
      </c>
      <c r="W5088" s="2">
        <f>IF(VLOOKUP(V5088,'reference classification'!$B$1:G5092,6,FALSE)&gt;90,1,0)</f>
        <v>0</v>
      </c>
      <c r="X5088">
        <v>0</v>
      </c>
      <c r="Y5088" t="s">
        <v>4123</v>
      </c>
      <c r="Z5088">
        <v>40000</v>
      </c>
      <c r="AA5088">
        <v>120</v>
      </c>
      <c r="AB5088">
        <v>40000</v>
      </c>
      <c r="AC5088">
        <v>40000</v>
      </c>
      <c r="AD5088">
        <v>40000</v>
      </c>
      <c r="AE5088" t="b">
        <f t="shared" si="214"/>
        <v>1</v>
      </c>
    </row>
    <row r="5089" spans="1:31" hidden="1">
      <c r="A5089" s="6" t="s">
        <v>7731</v>
      </c>
      <c r="B5089" t="s">
        <v>29</v>
      </c>
      <c r="C5089">
        <v>41</v>
      </c>
      <c r="D5089" t="s">
        <v>4905</v>
      </c>
      <c r="E5089">
        <v>1312110</v>
      </c>
      <c r="F5089" t="s">
        <v>31</v>
      </c>
      <c r="G5089" t="s">
        <v>29</v>
      </c>
      <c r="H5089" t="s">
        <v>607</v>
      </c>
      <c r="I5089">
        <v>0</v>
      </c>
      <c r="J5089">
        <v>2</v>
      </c>
      <c r="K5089">
        <v>0</v>
      </c>
      <c r="L5089" t="s">
        <v>4123</v>
      </c>
      <c r="M5089" t="s">
        <v>81</v>
      </c>
      <c r="N5089">
        <v>16480000</v>
      </c>
      <c r="O5089">
        <f t="shared" si="213"/>
        <v>0</v>
      </c>
      <c r="Q5089" t="s">
        <v>35</v>
      </c>
      <c r="R5089">
        <v>31.68</v>
      </c>
      <c r="S5089">
        <v>2.64</v>
      </c>
      <c r="T5089" t="s">
        <v>37</v>
      </c>
      <c r="U5089" t="s">
        <v>3561</v>
      </c>
      <c r="V5089" s="2" t="s">
        <v>4125</v>
      </c>
      <c r="W5089" s="2">
        <f>IF(VLOOKUP(V5089,'reference classification'!$B$1:G5093,6,FALSE)&gt;90,1,0)</f>
        <v>0</v>
      </c>
      <c r="X5089">
        <v>0</v>
      </c>
      <c r="Y5089" t="s">
        <v>4123</v>
      </c>
      <c r="Z5089">
        <v>0</v>
      </c>
      <c r="AA5089">
        <v>0</v>
      </c>
      <c r="AB5089">
        <v>0</v>
      </c>
      <c r="AC5089">
        <v>0</v>
      </c>
      <c r="AD5089">
        <v>0</v>
      </c>
      <c r="AE5089" t="b">
        <f t="shared" si="214"/>
        <v>1</v>
      </c>
    </row>
    <row r="5090" spans="1:31">
      <c r="A5090" s="6" t="s">
        <v>10094</v>
      </c>
      <c r="B5090" t="s">
        <v>29</v>
      </c>
      <c r="C5090">
        <v>41</v>
      </c>
      <c r="D5090" t="s">
        <v>6473</v>
      </c>
      <c r="E5090">
        <v>1312110</v>
      </c>
      <c r="F5090" t="s">
        <v>31</v>
      </c>
      <c r="G5090" t="s">
        <v>29</v>
      </c>
      <c r="H5090" t="s">
        <v>62</v>
      </c>
      <c r="I5090">
        <v>0</v>
      </c>
      <c r="J5090">
        <v>2</v>
      </c>
      <c r="K5090">
        <v>0</v>
      </c>
      <c r="L5090" t="s">
        <v>4123</v>
      </c>
      <c r="M5090" t="s">
        <v>34</v>
      </c>
      <c r="N5090">
        <v>43724</v>
      </c>
      <c r="O5090">
        <f t="shared" si="213"/>
        <v>43724</v>
      </c>
      <c r="P5090" t="b">
        <f>N5090=O5090</f>
        <v>1</v>
      </c>
      <c r="Q5090" t="s">
        <v>35</v>
      </c>
      <c r="R5090">
        <v>108</v>
      </c>
      <c r="S5090">
        <v>9</v>
      </c>
      <c r="T5090" t="s">
        <v>37</v>
      </c>
      <c r="U5090" t="s">
        <v>38</v>
      </c>
      <c r="V5090" s="2" t="s">
        <v>5993</v>
      </c>
      <c r="W5090" s="2">
        <f>IF(VLOOKUP(V5090,'reference classification'!$B$1:G5094,6,FALSE)&gt;90,1,0)</f>
        <v>0</v>
      </c>
      <c r="X5090">
        <v>0</v>
      </c>
      <c r="Y5090" t="s">
        <v>4123</v>
      </c>
      <c r="Z5090">
        <v>43724</v>
      </c>
      <c r="AA5090">
        <v>120</v>
      </c>
      <c r="AB5090">
        <v>43724</v>
      </c>
      <c r="AC5090">
        <v>43724</v>
      </c>
      <c r="AD5090">
        <v>43724</v>
      </c>
      <c r="AE5090" t="b">
        <f t="shared" si="214"/>
        <v>1</v>
      </c>
    </row>
    <row r="5091" spans="1:31" hidden="1">
      <c r="A5091" s="6" t="s">
        <v>11044</v>
      </c>
      <c r="B5091" t="s">
        <v>29</v>
      </c>
      <c r="C5091">
        <v>41</v>
      </c>
      <c r="D5091" t="s">
        <v>4934</v>
      </c>
      <c r="E5091">
        <v>1102079</v>
      </c>
      <c r="F5091" t="s">
        <v>31</v>
      </c>
      <c r="G5091" t="s">
        <v>29</v>
      </c>
      <c r="H5091" t="s">
        <v>346</v>
      </c>
      <c r="I5091">
        <v>0</v>
      </c>
      <c r="J5091">
        <v>1</v>
      </c>
      <c r="K5091">
        <v>0</v>
      </c>
      <c r="L5091" t="s">
        <v>4395</v>
      </c>
      <c r="M5091" t="s">
        <v>81</v>
      </c>
      <c r="N5091">
        <v>600000</v>
      </c>
      <c r="O5091">
        <f t="shared" si="213"/>
        <v>0</v>
      </c>
      <c r="Q5091" t="s">
        <v>35</v>
      </c>
      <c r="R5091">
        <v>0</v>
      </c>
      <c r="S5091">
        <v>30</v>
      </c>
      <c r="T5091" t="s">
        <v>77</v>
      </c>
      <c r="U5091" t="s">
        <v>484</v>
      </c>
      <c r="V5091" s="2" t="s">
        <v>4125</v>
      </c>
      <c r="W5091" s="2">
        <f>IF(VLOOKUP(V5091,'reference classification'!$B$1:G5095,6,FALSE)&gt;90,1,0)</f>
        <v>0</v>
      </c>
      <c r="X5091">
        <v>0</v>
      </c>
      <c r="Y5091" t="s">
        <v>4395</v>
      </c>
      <c r="Z5091">
        <v>0</v>
      </c>
      <c r="AA5091">
        <v>0</v>
      </c>
      <c r="AB5091">
        <v>0</v>
      </c>
      <c r="AC5091">
        <v>0</v>
      </c>
      <c r="AD5091">
        <v>0</v>
      </c>
      <c r="AE5091" t="b">
        <f t="shared" si="214"/>
        <v>1</v>
      </c>
    </row>
    <row r="5092" spans="1:31" hidden="1">
      <c r="A5092" s="6" t="s">
        <v>6739</v>
      </c>
      <c r="B5092" t="s">
        <v>29</v>
      </c>
      <c r="C5092">
        <v>41</v>
      </c>
      <c r="D5092" t="s">
        <v>4936</v>
      </c>
      <c r="E5092">
        <v>1101001</v>
      </c>
      <c r="F5092" t="s">
        <v>44</v>
      </c>
      <c r="G5092" t="s">
        <v>29</v>
      </c>
      <c r="H5092" t="s">
        <v>237</v>
      </c>
      <c r="I5092">
        <v>0</v>
      </c>
      <c r="J5092">
        <v>2</v>
      </c>
      <c r="K5092">
        <v>0</v>
      </c>
      <c r="L5092" t="s">
        <v>4197</v>
      </c>
      <c r="M5092" t="s">
        <v>81</v>
      </c>
      <c r="N5092">
        <v>3000000</v>
      </c>
      <c r="O5092">
        <f t="shared" si="213"/>
        <v>0</v>
      </c>
      <c r="Q5092" t="s">
        <v>35</v>
      </c>
      <c r="R5092">
        <v>41.08</v>
      </c>
      <c r="S5092">
        <v>24</v>
      </c>
      <c r="T5092" t="s">
        <v>77</v>
      </c>
      <c r="U5092" t="s">
        <v>4199</v>
      </c>
      <c r="V5092" s="2" t="s">
        <v>4125</v>
      </c>
      <c r="W5092" s="2">
        <f>IF(VLOOKUP(V5092,'reference classification'!$B$1:G5096,6,FALSE)&gt;90,1,0)</f>
        <v>0</v>
      </c>
      <c r="X5092">
        <v>0</v>
      </c>
      <c r="Y5092" t="s">
        <v>4197</v>
      </c>
      <c r="Z5092">
        <v>0</v>
      </c>
      <c r="AA5092">
        <v>0</v>
      </c>
      <c r="AB5092">
        <v>0</v>
      </c>
      <c r="AC5092">
        <v>0</v>
      </c>
      <c r="AD5092">
        <v>0</v>
      </c>
      <c r="AE5092" t="b">
        <f t="shared" si="214"/>
        <v>1</v>
      </c>
    </row>
    <row r="5093" spans="1:31" hidden="1">
      <c r="A5093" s="6" t="s">
        <v>6739</v>
      </c>
      <c r="B5093" t="s">
        <v>29</v>
      </c>
      <c r="C5093">
        <v>41</v>
      </c>
      <c r="D5093" t="s">
        <v>4943</v>
      </c>
      <c r="F5093" t="s">
        <v>44</v>
      </c>
      <c r="G5093" t="s">
        <v>29</v>
      </c>
      <c r="H5093" t="s">
        <v>267</v>
      </c>
      <c r="I5093">
        <v>0</v>
      </c>
      <c r="J5093">
        <v>2</v>
      </c>
      <c r="K5093">
        <v>0</v>
      </c>
      <c r="L5093" t="s">
        <v>4123</v>
      </c>
      <c r="M5093" t="s">
        <v>34</v>
      </c>
      <c r="N5093">
        <v>133000</v>
      </c>
      <c r="O5093">
        <f t="shared" si="213"/>
        <v>0</v>
      </c>
      <c r="Q5093" t="s">
        <v>35</v>
      </c>
      <c r="R5093">
        <v>108</v>
      </c>
      <c r="S5093">
        <v>9</v>
      </c>
      <c r="T5093" t="s">
        <v>37</v>
      </c>
      <c r="U5093" t="s">
        <v>38</v>
      </c>
      <c r="V5093" s="2" t="s">
        <v>4125</v>
      </c>
      <c r="W5093" s="2">
        <f>IF(VLOOKUP(V5093,'reference classification'!$B$1:G5097,6,FALSE)&gt;90,1,0)</f>
        <v>0</v>
      </c>
      <c r="X5093">
        <v>0</v>
      </c>
      <c r="Y5093" t="s">
        <v>4123</v>
      </c>
      <c r="Z5093">
        <v>0</v>
      </c>
      <c r="AA5093">
        <v>0</v>
      </c>
      <c r="AB5093">
        <v>0</v>
      </c>
      <c r="AC5093">
        <v>0</v>
      </c>
      <c r="AD5093">
        <v>0</v>
      </c>
      <c r="AE5093" t="b">
        <f t="shared" si="214"/>
        <v>1</v>
      </c>
    </row>
    <row r="5094" spans="1:31" hidden="1">
      <c r="A5094" s="6" t="s">
        <v>11984</v>
      </c>
      <c r="B5094" t="s">
        <v>29</v>
      </c>
      <c r="C5094">
        <v>41</v>
      </c>
      <c r="D5094" t="s">
        <v>441</v>
      </c>
      <c r="F5094" t="s">
        <v>31</v>
      </c>
      <c r="G5094" t="s">
        <v>29</v>
      </c>
      <c r="H5094" t="s">
        <v>130</v>
      </c>
      <c r="I5094">
        <v>0</v>
      </c>
      <c r="J5094">
        <v>2</v>
      </c>
      <c r="K5094">
        <v>0</v>
      </c>
      <c r="L5094" t="s">
        <v>4123</v>
      </c>
      <c r="M5094" t="s">
        <v>34</v>
      </c>
      <c r="N5094">
        <v>50000</v>
      </c>
      <c r="O5094">
        <f t="shared" si="213"/>
        <v>0</v>
      </c>
      <c r="Q5094" t="s">
        <v>35</v>
      </c>
      <c r="R5094">
        <v>108</v>
      </c>
      <c r="S5094">
        <v>9</v>
      </c>
      <c r="T5094" t="s">
        <v>37</v>
      </c>
      <c r="U5094" t="s">
        <v>38</v>
      </c>
      <c r="V5094" s="2" t="s">
        <v>4125</v>
      </c>
      <c r="W5094" s="2">
        <f>IF(VLOOKUP(V5094,'reference classification'!$B$1:G5098,6,FALSE)&gt;90,1,0)</f>
        <v>0</v>
      </c>
      <c r="X5094">
        <v>0</v>
      </c>
      <c r="Y5094" t="s">
        <v>4123</v>
      </c>
      <c r="Z5094">
        <v>0</v>
      </c>
      <c r="AA5094">
        <v>0</v>
      </c>
      <c r="AB5094">
        <v>0</v>
      </c>
      <c r="AC5094">
        <v>0</v>
      </c>
      <c r="AD5094">
        <v>0</v>
      </c>
      <c r="AE5094" t="b">
        <f t="shared" si="214"/>
        <v>1</v>
      </c>
    </row>
    <row r="5095" spans="1:31" hidden="1">
      <c r="A5095" s="6" t="s">
        <v>6732</v>
      </c>
      <c r="B5095" t="s">
        <v>29</v>
      </c>
      <c r="C5095">
        <v>41</v>
      </c>
      <c r="D5095" t="s">
        <v>4952</v>
      </c>
      <c r="F5095" t="s">
        <v>31</v>
      </c>
      <c r="G5095" t="s">
        <v>29</v>
      </c>
      <c r="H5095" t="s">
        <v>848</v>
      </c>
      <c r="I5095">
        <v>0</v>
      </c>
      <c r="J5095">
        <v>1</v>
      </c>
      <c r="K5095">
        <v>0</v>
      </c>
      <c r="L5095" t="s">
        <v>4374</v>
      </c>
      <c r="M5095" t="s">
        <v>34</v>
      </c>
      <c r="N5095">
        <v>1200000</v>
      </c>
      <c r="O5095">
        <f t="shared" si="213"/>
        <v>0</v>
      </c>
      <c r="Q5095" t="s">
        <v>35</v>
      </c>
      <c r="R5095">
        <v>0</v>
      </c>
      <c r="S5095">
        <v>24</v>
      </c>
      <c r="T5095" t="s">
        <v>37</v>
      </c>
      <c r="U5095" t="s">
        <v>188</v>
      </c>
      <c r="V5095" s="2" t="s">
        <v>4125</v>
      </c>
      <c r="W5095" s="2">
        <f>IF(VLOOKUP(V5095,'reference classification'!$B$1:G5099,6,FALSE)&gt;90,1,0)</f>
        <v>0</v>
      </c>
      <c r="X5095">
        <v>0</v>
      </c>
      <c r="Y5095" t="s">
        <v>4374</v>
      </c>
      <c r="Z5095">
        <v>0</v>
      </c>
      <c r="AA5095">
        <v>0</v>
      </c>
      <c r="AB5095">
        <v>0</v>
      </c>
      <c r="AC5095">
        <v>0</v>
      </c>
      <c r="AD5095">
        <v>0</v>
      </c>
      <c r="AE5095" t="b">
        <f t="shared" si="214"/>
        <v>1</v>
      </c>
    </row>
    <row r="5096" spans="1:31" hidden="1">
      <c r="A5096" s="6" t="s">
        <v>6851</v>
      </c>
      <c r="B5096" t="s">
        <v>29</v>
      </c>
      <c r="C5096">
        <v>41</v>
      </c>
      <c r="D5096" t="s">
        <v>4954</v>
      </c>
      <c r="E5096">
        <v>1101004</v>
      </c>
      <c r="F5096" t="s">
        <v>31</v>
      </c>
      <c r="G5096" t="s">
        <v>29</v>
      </c>
      <c r="H5096" t="s">
        <v>243</v>
      </c>
      <c r="I5096">
        <v>0</v>
      </c>
      <c r="J5096">
        <v>1</v>
      </c>
      <c r="K5096">
        <v>0</v>
      </c>
      <c r="L5096" t="s">
        <v>4374</v>
      </c>
      <c r="M5096" t="s">
        <v>34</v>
      </c>
      <c r="N5096">
        <v>600000</v>
      </c>
      <c r="O5096">
        <f t="shared" si="213"/>
        <v>0</v>
      </c>
      <c r="Q5096" t="s">
        <v>35</v>
      </c>
      <c r="R5096">
        <v>0</v>
      </c>
      <c r="S5096">
        <v>24</v>
      </c>
      <c r="T5096" t="s">
        <v>37</v>
      </c>
      <c r="U5096" t="s">
        <v>188</v>
      </c>
      <c r="V5096" s="2" t="s">
        <v>4125</v>
      </c>
      <c r="W5096" s="2">
        <f>IF(VLOOKUP(V5096,'reference classification'!$B$1:G5100,6,FALSE)&gt;90,1,0)</f>
        <v>0</v>
      </c>
      <c r="X5096">
        <v>0</v>
      </c>
      <c r="Y5096" t="s">
        <v>4374</v>
      </c>
      <c r="Z5096">
        <v>0</v>
      </c>
      <c r="AA5096">
        <v>0</v>
      </c>
      <c r="AB5096">
        <v>0</v>
      </c>
      <c r="AC5096">
        <v>0</v>
      </c>
      <c r="AD5096">
        <v>0</v>
      </c>
      <c r="AE5096" t="b">
        <f t="shared" si="214"/>
        <v>1</v>
      </c>
    </row>
    <row r="5097" spans="1:31" hidden="1">
      <c r="A5097" s="6" t="s">
        <v>5233</v>
      </c>
      <c r="B5097" t="s">
        <v>29</v>
      </c>
      <c r="C5097">
        <v>41</v>
      </c>
      <c r="D5097" t="s">
        <v>4975</v>
      </c>
      <c r="F5097" t="s">
        <v>31</v>
      </c>
      <c r="G5097" t="s">
        <v>29</v>
      </c>
      <c r="H5097" t="s">
        <v>1110</v>
      </c>
      <c r="I5097">
        <v>0</v>
      </c>
      <c r="J5097">
        <v>2</v>
      </c>
      <c r="K5097">
        <v>0</v>
      </c>
      <c r="L5097" t="s">
        <v>4123</v>
      </c>
      <c r="M5097" t="s">
        <v>34</v>
      </c>
      <c r="N5097">
        <v>78113</v>
      </c>
      <c r="O5097">
        <f t="shared" si="213"/>
        <v>0</v>
      </c>
      <c r="Q5097" t="s">
        <v>35</v>
      </c>
      <c r="R5097">
        <v>108</v>
      </c>
      <c r="S5097">
        <v>9</v>
      </c>
      <c r="T5097" t="s">
        <v>37</v>
      </c>
      <c r="U5097" t="s">
        <v>38</v>
      </c>
      <c r="V5097" s="2" t="s">
        <v>4125</v>
      </c>
      <c r="W5097" s="2">
        <f>IF(VLOOKUP(V5097,'reference classification'!$B$1:G5101,6,FALSE)&gt;90,1,0)</f>
        <v>0</v>
      </c>
      <c r="X5097">
        <v>0</v>
      </c>
      <c r="Y5097" t="s">
        <v>4123</v>
      </c>
      <c r="Z5097">
        <v>0</v>
      </c>
      <c r="AA5097">
        <v>0</v>
      </c>
      <c r="AB5097">
        <v>0</v>
      </c>
      <c r="AC5097">
        <v>0</v>
      </c>
      <c r="AD5097">
        <v>0</v>
      </c>
      <c r="AE5097" t="b">
        <f t="shared" si="214"/>
        <v>1</v>
      </c>
    </row>
    <row r="5098" spans="1:31" hidden="1">
      <c r="A5098" s="6" t="s">
        <v>6793</v>
      </c>
      <c r="B5098" t="s">
        <v>29</v>
      </c>
      <c r="C5098">
        <v>41</v>
      </c>
      <c r="D5098" t="s">
        <v>4986</v>
      </c>
      <c r="E5098">
        <v>2416010</v>
      </c>
      <c r="F5098" t="s">
        <v>31</v>
      </c>
      <c r="G5098" t="s">
        <v>29</v>
      </c>
      <c r="H5098" t="s">
        <v>32</v>
      </c>
      <c r="I5098">
        <v>0</v>
      </c>
      <c r="J5098">
        <v>2</v>
      </c>
      <c r="K5098">
        <v>0</v>
      </c>
      <c r="L5098" t="s">
        <v>4123</v>
      </c>
      <c r="M5098" t="s">
        <v>34</v>
      </c>
      <c r="N5098">
        <v>40000</v>
      </c>
      <c r="O5098">
        <f t="shared" si="213"/>
        <v>0</v>
      </c>
      <c r="Q5098" t="s">
        <v>35</v>
      </c>
      <c r="R5098">
        <v>108</v>
      </c>
      <c r="S5098">
        <v>9</v>
      </c>
      <c r="T5098" t="s">
        <v>37</v>
      </c>
      <c r="U5098" t="s">
        <v>38</v>
      </c>
      <c r="V5098" s="2" t="s">
        <v>4125</v>
      </c>
      <c r="W5098" s="2">
        <f>IF(VLOOKUP(V5098,'reference classification'!$B$1:G5102,6,FALSE)&gt;90,1,0)</f>
        <v>0</v>
      </c>
      <c r="X5098">
        <v>0</v>
      </c>
      <c r="Y5098" t="s">
        <v>4123</v>
      </c>
      <c r="Z5098">
        <v>0</v>
      </c>
      <c r="AA5098">
        <v>0</v>
      </c>
      <c r="AB5098">
        <v>0</v>
      </c>
      <c r="AC5098">
        <v>0</v>
      </c>
      <c r="AD5098">
        <v>0</v>
      </c>
      <c r="AE5098" t="b">
        <f t="shared" si="214"/>
        <v>1</v>
      </c>
    </row>
    <row r="5099" spans="1:31" hidden="1">
      <c r="A5099" s="6" t="s">
        <v>6793</v>
      </c>
      <c r="B5099" t="s">
        <v>29</v>
      </c>
      <c r="C5099">
        <v>41</v>
      </c>
      <c r="D5099" t="s">
        <v>5000</v>
      </c>
      <c r="E5099">
        <v>3101001</v>
      </c>
      <c r="F5099" t="s">
        <v>31</v>
      </c>
      <c r="G5099" t="s">
        <v>29</v>
      </c>
      <c r="H5099" t="s">
        <v>365</v>
      </c>
      <c r="I5099">
        <v>0</v>
      </c>
      <c r="J5099">
        <v>2</v>
      </c>
      <c r="K5099">
        <v>0</v>
      </c>
      <c r="L5099" t="s">
        <v>4123</v>
      </c>
      <c r="M5099" t="s">
        <v>34</v>
      </c>
      <c r="N5099">
        <v>500000</v>
      </c>
      <c r="O5099">
        <f t="shared" si="213"/>
        <v>0</v>
      </c>
      <c r="Q5099" t="s">
        <v>35</v>
      </c>
      <c r="R5099">
        <v>108</v>
      </c>
      <c r="S5099">
        <v>9</v>
      </c>
      <c r="T5099" t="s">
        <v>37</v>
      </c>
      <c r="U5099" t="s">
        <v>38</v>
      </c>
      <c r="V5099" s="2" t="s">
        <v>4125</v>
      </c>
      <c r="W5099" s="2">
        <f>IF(VLOOKUP(V5099,'reference classification'!$B$1:G5103,6,FALSE)&gt;90,1,0)</f>
        <v>0</v>
      </c>
      <c r="X5099">
        <v>0</v>
      </c>
      <c r="Y5099" t="s">
        <v>4123</v>
      </c>
      <c r="Z5099">
        <v>0</v>
      </c>
      <c r="AA5099">
        <v>0</v>
      </c>
      <c r="AB5099">
        <v>0</v>
      </c>
      <c r="AC5099">
        <v>0</v>
      </c>
      <c r="AD5099">
        <v>0</v>
      </c>
      <c r="AE5099" t="b">
        <f t="shared" si="214"/>
        <v>1</v>
      </c>
    </row>
    <row r="5100" spans="1:31" hidden="1">
      <c r="A5100" s="6" t="s">
        <v>11492</v>
      </c>
      <c r="B5100" t="s">
        <v>29</v>
      </c>
      <c r="C5100">
        <v>41</v>
      </c>
      <c r="D5100" t="s">
        <v>5003</v>
      </c>
      <c r="F5100" t="s">
        <v>31</v>
      </c>
      <c r="G5100" t="s">
        <v>29</v>
      </c>
      <c r="H5100" t="s">
        <v>130</v>
      </c>
      <c r="I5100">
        <v>0</v>
      </c>
      <c r="J5100">
        <v>2</v>
      </c>
      <c r="K5100">
        <v>0</v>
      </c>
      <c r="L5100" t="s">
        <v>4123</v>
      </c>
      <c r="M5100" t="s">
        <v>34</v>
      </c>
      <c r="N5100">
        <v>13300</v>
      </c>
      <c r="O5100">
        <f t="shared" si="213"/>
        <v>0</v>
      </c>
      <c r="Q5100" t="s">
        <v>35</v>
      </c>
      <c r="R5100">
        <v>108</v>
      </c>
      <c r="S5100">
        <v>9</v>
      </c>
      <c r="T5100" t="s">
        <v>37</v>
      </c>
      <c r="U5100" t="s">
        <v>38</v>
      </c>
      <c r="V5100" s="2" t="s">
        <v>4125</v>
      </c>
      <c r="W5100" s="2">
        <f>IF(VLOOKUP(V5100,'reference classification'!$B$1:G5104,6,FALSE)&gt;90,1,0)</f>
        <v>0</v>
      </c>
      <c r="X5100">
        <v>0</v>
      </c>
      <c r="Y5100" t="s">
        <v>4123</v>
      </c>
      <c r="Z5100">
        <v>0</v>
      </c>
      <c r="AA5100">
        <v>0</v>
      </c>
      <c r="AB5100">
        <v>0</v>
      </c>
      <c r="AC5100">
        <v>0</v>
      </c>
      <c r="AD5100">
        <v>0</v>
      </c>
      <c r="AE5100" t="b">
        <f t="shared" si="214"/>
        <v>1</v>
      </c>
    </row>
    <row r="5101" spans="1:31" hidden="1">
      <c r="A5101" s="6" t="s">
        <v>11629</v>
      </c>
      <c r="B5101" t="s">
        <v>29</v>
      </c>
      <c r="C5101">
        <v>41</v>
      </c>
      <c r="D5101" t="s">
        <v>5007</v>
      </c>
      <c r="E5101">
        <v>3101001</v>
      </c>
      <c r="F5101" t="s">
        <v>31</v>
      </c>
      <c r="G5101" t="s">
        <v>29</v>
      </c>
      <c r="H5101" t="s">
        <v>62</v>
      </c>
      <c r="I5101">
        <v>0</v>
      </c>
      <c r="J5101">
        <v>2</v>
      </c>
      <c r="K5101">
        <v>0</v>
      </c>
      <c r="L5101" t="s">
        <v>4123</v>
      </c>
      <c r="M5101" t="s">
        <v>34</v>
      </c>
      <c r="N5101">
        <v>15000</v>
      </c>
      <c r="O5101">
        <f t="shared" si="213"/>
        <v>0</v>
      </c>
      <c r="Q5101" t="s">
        <v>35</v>
      </c>
      <c r="R5101">
        <v>108</v>
      </c>
      <c r="S5101">
        <v>9</v>
      </c>
      <c r="T5101" t="s">
        <v>37</v>
      </c>
      <c r="U5101" t="s">
        <v>38</v>
      </c>
      <c r="V5101" s="2" t="s">
        <v>4125</v>
      </c>
      <c r="W5101" s="2">
        <f>IF(VLOOKUP(V5101,'reference classification'!$B$1:G5105,6,FALSE)&gt;90,1,0)</f>
        <v>0</v>
      </c>
      <c r="X5101">
        <v>0</v>
      </c>
      <c r="Y5101" t="s">
        <v>4123</v>
      </c>
      <c r="Z5101">
        <v>0</v>
      </c>
      <c r="AA5101">
        <v>0</v>
      </c>
      <c r="AB5101">
        <v>0</v>
      </c>
      <c r="AC5101">
        <v>0</v>
      </c>
      <c r="AD5101">
        <v>0</v>
      </c>
      <c r="AE5101" t="b">
        <f t="shared" si="214"/>
        <v>1</v>
      </c>
    </row>
    <row r="5102" spans="1:31" hidden="1">
      <c r="A5102" s="6" t="s">
        <v>4996</v>
      </c>
      <c r="B5102" t="s">
        <v>29</v>
      </c>
      <c r="C5102">
        <v>41</v>
      </c>
      <c r="D5102" t="s">
        <v>5029</v>
      </c>
      <c r="E5102">
        <v>3101001</v>
      </c>
      <c r="F5102" t="s">
        <v>31</v>
      </c>
      <c r="G5102" t="s">
        <v>29</v>
      </c>
      <c r="H5102" t="s">
        <v>62</v>
      </c>
      <c r="I5102">
        <v>0</v>
      </c>
      <c r="J5102">
        <v>2</v>
      </c>
      <c r="K5102">
        <v>0</v>
      </c>
      <c r="L5102" t="s">
        <v>4123</v>
      </c>
      <c r="M5102" t="s">
        <v>34</v>
      </c>
      <c r="N5102">
        <v>147000</v>
      </c>
      <c r="O5102">
        <f t="shared" si="213"/>
        <v>0</v>
      </c>
      <c r="Q5102" t="s">
        <v>35</v>
      </c>
      <c r="R5102">
        <v>108</v>
      </c>
      <c r="S5102">
        <v>9</v>
      </c>
      <c r="T5102" t="s">
        <v>37</v>
      </c>
      <c r="U5102" t="s">
        <v>38</v>
      </c>
      <c r="V5102" s="2" t="s">
        <v>4125</v>
      </c>
      <c r="W5102" s="2">
        <f>IF(VLOOKUP(V5102,'reference classification'!$B$1:G5106,6,FALSE)&gt;90,1,0)</f>
        <v>0</v>
      </c>
      <c r="X5102">
        <v>0</v>
      </c>
      <c r="Y5102" t="s">
        <v>4123</v>
      </c>
      <c r="Z5102">
        <v>0</v>
      </c>
      <c r="AA5102">
        <v>0</v>
      </c>
      <c r="AB5102">
        <v>0</v>
      </c>
      <c r="AC5102">
        <v>0</v>
      </c>
      <c r="AD5102">
        <v>0</v>
      </c>
      <c r="AE5102" t="b">
        <f t="shared" si="214"/>
        <v>1</v>
      </c>
    </row>
    <row r="5103" spans="1:31" hidden="1">
      <c r="A5103" s="6" t="s">
        <v>6860</v>
      </c>
      <c r="B5103" t="s">
        <v>29</v>
      </c>
      <c r="C5103">
        <v>41</v>
      </c>
      <c r="D5103" t="s">
        <v>3623</v>
      </c>
      <c r="E5103">
        <v>1101004</v>
      </c>
      <c r="F5103" t="s">
        <v>31</v>
      </c>
      <c r="G5103" t="s">
        <v>29</v>
      </c>
      <c r="H5103" t="s">
        <v>1641</v>
      </c>
      <c r="I5103">
        <v>0</v>
      </c>
      <c r="J5103">
        <v>2</v>
      </c>
      <c r="K5103">
        <v>0</v>
      </c>
      <c r="L5103" t="s">
        <v>4123</v>
      </c>
      <c r="M5103" t="s">
        <v>34</v>
      </c>
      <c r="N5103">
        <v>40000</v>
      </c>
      <c r="O5103">
        <f t="shared" si="213"/>
        <v>0</v>
      </c>
      <c r="Q5103" t="s">
        <v>35</v>
      </c>
      <c r="R5103">
        <v>108</v>
      </c>
      <c r="S5103">
        <v>9</v>
      </c>
      <c r="T5103" t="s">
        <v>37</v>
      </c>
      <c r="U5103" t="s">
        <v>38</v>
      </c>
      <c r="V5103" s="2" t="s">
        <v>4125</v>
      </c>
      <c r="W5103" s="2">
        <f>IF(VLOOKUP(V5103,'reference classification'!$B$1:G5107,6,FALSE)&gt;90,1,0)</f>
        <v>0</v>
      </c>
      <c r="X5103">
        <v>0</v>
      </c>
      <c r="Y5103" t="s">
        <v>4123</v>
      </c>
      <c r="Z5103">
        <v>0</v>
      </c>
      <c r="AA5103">
        <v>0</v>
      </c>
      <c r="AB5103">
        <v>0</v>
      </c>
      <c r="AC5103">
        <v>0</v>
      </c>
      <c r="AD5103">
        <v>0</v>
      </c>
      <c r="AE5103" t="b">
        <f t="shared" si="214"/>
        <v>1</v>
      </c>
    </row>
    <row r="5104" spans="1:31">
      <c r="A5104" s="6" t="s">
        <v>6860</v>
      </c>
      <c r="B5104" t="s">
        <v>29</v>
      </c>
      <c r="C5104">
        <v>41</v>
      </c>
      <c r="D5104" t="s">
        <v>5074</v>
      </c>
      <c r="E5104">
        <v>3101001</v>
      </c>
      <c r="F5104" t="s">
        <v>44</v>
      </c>
      <c r="G5104" t="s">
        <v>29</v>
      </c>
      <c r="H5104" t="s">
        <v>62</v>
      </c>
      <c r="I5104">
        <v>0</v>
      </c>
      <c r="J5104">
        <v>2</v>
      </c>
      <c r="K5104">
        <v>0</v>
      </c>
      <c r="L5104" t="s">
        <v>4123</v>
      </c>
      <c r="M5104" t="s">
        <v>34</v>
      </c>
      <c r="N5104">
        <v>34000</v>
      </c>
      <c r="O5104">
        <f t="shared" si="213"/>
        <v>34000</v>
      </c>
      <c r="P5104" t="b">
        <f>N5104=O5104</f>
        <v>1</v>
      </c>
      <c r="Q5104" t="s">
        <v>35</v>
      </c>
      <c r="R5104">
        <v>108</v>
      </c>
      <c r="S5104">
        <v>9</v>
      </c>
      <c r="T5104" t="s">
        <v>37</v>
      </c>
      <c r="U5104" t="s">
        <v>38</v>
      </c>
      <c r="V5104" s="2" t="s">
        <v>4125</v>
      </c>
      <c r="W5104" s="2">
        <f>IF(VLOOKUP(V5104,'reference classification'!$B$1:G5108,6,FALSE)&gt;90,1,0)</f>
        <v>0</v>
      </c>
      <c r="X5104">
        <v>0</v>
      </c>
      <c r="Y5104" t="s">
        <v>4123</v>
      </c>
      <c r="Z5104">
        <v>34000</v>
      </c>
      <c r="AA5104">
        <v>15</v>
      </c>
      <c r="AB5104">
        <v>34000</v>
      </c>
      <c r="AC5104">
        <v>34000</v>
      </c>
      <c r="AD5104">
        <v>0</v>
      </c>
      <c r="AE5104" t="b">
        <f t="shared" si="214"/>
        <v>1</v>
      </c>
    </row>
    <row r="5105" spans="1:31" hidden="1">
      <c r="A5105" s="6" t="s">
        <v>4991</v>
      </c>
      <c r="B5105" t="s">
        <v>29</v>
      </c>
      <c r="C5105">
        <v>41</v>
      </c>
      <c r="D5105" t="s">
        <v>5086</v>
      </c>
      <c r="E5105">
        <v>4213010</v>
      </c>
      <c r="F5105" t="s">
        <v>44</v>
      </c>
      <c r="G5105" t="s">
        <v>29</v>
      </c>
      <c r="H5105" t="s">
        <v>32</v>
      </c>
      <c r="I5105">
        <v>0</v>
      </c>
      <c r="J5105">
        <v>2</v>
      </c>
      <c r="K5105">
        <v>0</v>
      </c>
      <c r="L5105" t="s">
        <v>4123</v>
      </c>
      <c r="M5105" t="s">
        <v>34</v>
      </c>
      <c r="N5105">
        <v>74000</v>
      </c>
      <c r="O5105">
        <f t="shared" si="213"/>
        <v>0</v>
      </c>
      <c r="Q5105" t="s">
        <v>35</v>
      </c>
      <c r="R5105">
        <v>108</v>
      </c>
      <c r="S5105">
        <v>9</v>
      </c>
      <c r="T5105" t="s">
        <v>37</v>
      </c>
      <c r="U5105" t="s">
        <v>38</v>
      </c>
      <c r="V5105" s="2" t="s">
        <v>4125</v>
      </c>
      <c r="W5105" s="2">
        <f>IF(VLOOKUP(V5105,'reference classification'!$B$1:G5109,6,FALSE)&gt;90,1,0)</f>
        <v>0</v>
      </c>
      <c r="X5105">
        <v>0</v>
      </c>
      <c r="Y5105" t="s">
        <v>4123</v>
      </c>
      <c r="Z5105">
        <v>0</v>
      </c>
      <c r="AA5105">
        <v>0</v>
      </c>
      <c r="AB5105">
        <v>0</v>
      </c>
      <c r="AC5105">
        <v>0</v>
      </c>
      <c r="AD5105">
        <v>0</v>
      </c>
      <c r="AE5105" t="b">
        <f t="shared" si="214"/>
        <v>1</v>
      </c>
    </row>
    <row r="5106" spans="1:31">
      <c r="A5106" s="6" t="s">
        <v>11035</v>
      </c>
      <c r="B5106" t="s">
        <v>29</v>
      </c>
      <c r="C5106">
        <v>41</v>
      </c>
      <c r="D5106" t="s">
        <v>6479</v>
      </c>
      <c r="E5106">
        <v>3101001</v>
      </c>
      <c r="F5106" t="s">
        <v>44</v>
      </c>
      <c r="G5106" t="s">
        <v>29</v>
      </c>
      <c r="H5106" t="s">
        <v>365</v>
      </c>
      <c r="I5106">
        <v>0</v>
      </c>
      <c r="J5106">
        <v>2</v>
      </c>
      <c r="K5106">
        <v>0</v>
      </c>
      <c r="L5106" t="s">
        <v>4123</v>
      </c>
      <c r="M5106" t="s">
        <v>34</v>
      </c>
      <c r="N5106">
        <v>60000</v>
      </c>
      <c r="O5106">
        <f t="shared" si="213"/>
        <v>60000</v>
      </c>
      <c r="P5106" t="b">
        <f t="shared" ref="P5106:P5108" si="216">N5106=O5106</f>
        <v>1</v>
      </c>
      <c r="Q5106" t="s">
        <v>35</v>
      </c>
      <c r="R5106">
        <v>0</v>
      </c>
      <c r="S5106">
        <v>0</v>
      </c>
      <c r="T5106" t="s">
        <v>37</v>
      </c>
      <c r="U5106" t="s">
        <v>38</v>
      </c>
      <c r="V5106" s="2" t="s">
        <v>5993</v>
      </c>
      <c r="W5106" s="2">
        <f>IF(VLOOKUP(V5106,'reference classification'!$B$1:G5110,6,FALSE)&gt;90,1,0)</f>
        <v>0</v>
      </c>
      <c r="X5106">
        <v>0</v>
      </c>
      <c r="Y5106" t="s">
        <v>4123</v>
      </c>
      <c r="Z5106">
        <v>60000</v>
      </c>
      <c r="AA5106">
        <v>120</v>
      </c>
      <c r="AB5106">
        <v>60000</v>
      </c>
      <c r="AC5106">
        <v>60000</v>
      </c>
      <c r="AD5106">
        <v>60000</v>
      </c>
      <c r="AE5106" t="b">
        <f t="shared" si="214"/>
        <v>1</v>
      </c>
    </row>
    <row r="5107" spans="1:31">
      <c r="A5107" s="6" t="s">
        <v>5724</v>
      </c>
      <c r="B5107" t="s">
        <v>29</v>
      </c>
      <c r="C5107">
        <v>41</v>
      </c>
      <c r="D5107" t="s">
        <v>6502</v>
      </c>
      <c r="E5107">
        <v>4101009</v>
      </c>
      <c r="F5107" t="s">
        <v>31</v>
      </c>
      <c r="G5107" t="s">
        <v>29</v>
      </c>
      <c r="H5107" t="s">
        <v>737</v>
      </c>
      <c r="I5107">
        <v>0</v>
      </c>
      <c r="J5107">
        <v>2</v>
      </c>
      <c r="K5107">
        <v>0</v>
      </c>
      <c r="L5107" t="s">
        <v>4123</v>
      </c>
      <c r="M5107" t="s">
        <v>34</v>
      </c>
      <c r="N5107">
        <v>70000</v>
      </c>
      <c r="O5107">
        <f t="shared" si="213"/>
        <v>70000</v>
      </c>
      <c r="P5107" t="b">
        <f t="shared" si="216"/>
        <v>1</v>
      </c>
      <c r="Q5107" t="s">
        <v>35</v>
      </c>
      <c r="R5107">
        <v>0</v>
      </c>
      <c r="S5107">
        <v>0</v>
      </c>
      <c r="T5107" t="s">
        <v>37</v>
      </c>
      <c r="U5107" t="s">
        <v>38</v>
      </c>
      <c r="V5107" s="2" t="s">
        <v>5993</v>
      </c>
      <c r="W5107" s="2">
        <f>IF(VLOOKUP(V5107,'reference classification'!$B$1:G5111,6,FALSE)&gt;90,1,0)</f>
        <v>0</v>
      </c>
      <c r="X5107">
        <v>0</v>
      </c>
      <c r="Y5107" t="s">
        <v>4123</v>
      </c>
      <c r="Z5107">
        <v>70000</v>
      </c>
      <c r="AA5107">
        <v>120</v>
      </c>
      <c r="AB5107">
        <v>70000</v>
      </c>
      <c r="AC5107">
        <v>70000</v>
      </c>
      <c r="AD5107">
        <v>70000</v>
      </c>
      <c r="AE5107" t="b">
        <f t="shared" si="214"/>
        <v>1</v>
      </c>
    </row>
    <row r="5108" spans="1:31">
      <c r="A5108" s="6" t="s">
        <v>7466</v>
      </c>
      <c r="B5108" t="s">
        <v>29</v>
      </c>
      <c r="C5108">
        <v>41</v>
      </c>
      <c r="D5108" t="s">
        <v>6525</v>
      </c>
      <c r="E5108">
        <v>3101001</v>
      </c>
      <c r="F5108" t="s">
        <v>31</v>
      </c>
      <c r="G5108" t="s">
        <v>29</v>
      </c>
      <c r="H5108" t="s">
        <v>62</v>
      </c>
      <c r="I5108">
        <v>0</v>
      </c>
      <c r="J5108">
        <v>2</v>
      </c>
      <c r="K5108">
        <v>0</v>
      </c>
      <c r="L5108" t="s">
        <v>4123</v>
      </c>
      <c r="M5108" t="s">
        <v>34</v>
      </c>
      <c r="N5108">
        <v>30000</v>
      </c>
      <c r="O5108">
        <f t="shared" si="213"/>
        <v>30000</v>
      </c>
      <c r="P5108" t="b">
        <f t="shared" si="216"/>
        <v>1</v>
      </c>
      <c r="Q5108" t="s">
        <v>35</v>
      </c>
      <c r="R5108">
        <v>0</v>
      </c>
      <c r="S5108">
        <v>0</v>
      </c>
      <c r="T5108" t="s">
        <v>37</v>
      </c>
      <c r="U5108" t="s">
        <v>38</v>
      </c>
      <c r="V5108" s="2" t="s">
        <v>5993</v>
      </c>
      <c r="W5108" s="2">
        <f>IF(VLOOKUP(V5108,'reference classification'!$B$1:G5112,6,FALSE)&gt;90,1,0)</f>
        <v>0</v>
      </c>
      <c r="X5108">
        <v>0</v>
      </c>
      <c r="Y5108" t="s">
        <v>4123</v>
      </c>
      <c r="Z5108">
        <v>30000</v>
      </c>
      <c r="AA5108">
        <v>120</v>
      </c>
      <c r="AB5108">
        <v>30000</v>
      </c>
      <c r="AC5108">
        <v>30000</v>
      </c>
      <c r="AD5108">
        <v>30000</v>
      </c>
      <c r="AE5108" t="b">
        <f t="shared" si="214"/>
        <v>1</v>
      </c>
    </row>
    <row r="5109" spans="1:31" hidden="1">
      <c r="A5109" s="6" t="s">
        <v>7466</v>
      </c>
      <c r="B5109" t="s">
        <v>29</v>
      </c>
      <c r="C5109">
        <v>41</v>
      </c>
      <c r="D5109" t="s">
        <v>6542</v>
      </c>
      <c r="F5109" t="s">
        <v>44</v>
      </c>
      <c r="G5109" t="s">
        <v>29</v>
      </c>
      <c r="H5109" t="s">
        <v>237</v>
      </c>
      <c r="I5109">
        <v>0</v>
      </c>
      <c r="J5109">
        <v>2</v>
      </c>
      <c r="K5109">
        <v>0</v>
      </c>
      <c r="L5109" t="s">
        <v>4499</v>
      </c>
      <c r="M5109" t="s">
        <v>34</v>
      </c>
      <c r="N5109">
        <v>600000</v>
      </c>
      <c r="O5109">
        <f t="shared" si="213"/>
        <v>0</v>
      </c>
      <c r="Q5109" t="s">
        <v>35</v>
      </c>
      <c r="R5109">
        <v>0</v>
      </c>
      <c r="S5109">
        <v>3</v>
      </c>
      <c r="T5109" t="s">
        <v>37</v>
      </c>
      <c r="U5109" t="s">
        <v>3082</v>
      </c>
      <c r="V5109" s="2" t="s">
        <v>5993</v>
      </c>
      <c r="W5109" s="2">
        <f>IF(VLOOKUP(V5109,'reference classification'!$B$1:G5113,6,FALSE)&gt;90,1,0)</f>
        <v>0</v>
      </c>
      <c r="X5109">
        <v>0</v>
      </c>
      <c r="Y5109" t="s">
        <v>4499</v>
      </c>
      <c r="Z5109">
        <v>0</v>
      </c>
      <c r="AA5109">
        <v>0</v>
      </c>
      <c r="AB5109">
        <v>0</v>
      </c>
      <c r="AC5109">
        <v>0</v>
      </c>
      <c r="AD5109">
        <v>0</v>
      </c>
      <c r="AE5109" t="b">
        <f t="shared" si="214"/>
        <v>1</v>
      </c>
    </row>
    <row r="5110" spans="1:31" hidden="1">
      <c r="A5110" s="6" t="s">
        <v>6764</v>
      </c>
      <c r="B5110" t="s">
        <v>29</v>
      </c>
      <c r="C5110">
        <v>41</v>
      </c>
      <c r="D5110" t="s">
        <v>4514</v>
      </c>
      <c r="E5110">
        <v>1101004</v>
      </c>
      <c r="F5110" t="s">
        <v>31</v>
      </c>
      <c r="G5110" t="s">
        <v>29</v>
      </c>
      <c r="H5110" t="s">
        <v>607</v>
      </c>
      <c r="I5110">
        <v>0</v>
      </c>
      <c r="J5110">
        <v>2</v>
      </c>
      <c r="K5110">
        <v>0</v>
      </c>
      <c r="L5110" t="s">
        <v>4197</v>
      </c>
      <c r="M5110" t="s">
        <v>81</v>
      </c>
      <c r="N5110">
        <v>1500000</v>
      </c>
      <c r="O5110">
        <f t="shared" si="213"/>
        <v>0</v>
      </c>
      <c r="Q5110" t="s">
        <v>35</v>
      </c>
      <c r="R5110">
        <v>40.99</v>
      </c>
      <c r="S5110">
        <v>18</v>
      </c>
      <c r="T5110" t="s">
        <v>77</v>
      </c>
      <c r="U5110" t="s">
        <v>4199</v>
      </c>
      <c r="V5110" s="2" t="s">
        <v>4125</v>
      </c>
      <c r="W5110" s="2">
        <f>IF(VLOOKUP(V5110,'reference classification'!$B$1:G5114,6,FALSE)&gt;90,1,0)</f>
        <v>0</v>
      </c>
      <c r="X5110">
        <v>0</v>
      </c>
      <c r="Y5110" t="s">
        <v>4197</v>
      </c>
      <c r="Z5110">
        <v>0</v>
      </c>
      <c r="AA5110">
        <v>0</v>
      </c>
      <c r="AB5110">
        <v>0</v>
      </c>
      <c r="AC5110">
        <v>0</v>
      </c>
      <c r="AD5110">
        <v>0</v>
      </c>
      <c r="AE5110" t="b">
        <f t="shared" si="214"/>
        <v>1</v>
      </c>
    </row>
    <row r="5111" spans="1:31" hidden="1">
      <c r="A5111" s="6" t="s">
        <v>12028</v>
      </c>
      <c r="B5111" t="s">
        <v>29</v>
      </c>
      <c r="C5111">
        <v>21</v>
      </c>
      <c r="D5111" t="s">
        <v>5105</v>
      </c>
      <c r="F5111" t="s">
        <v>31</v>
      </c>
      <c r="G5111" t="s">
        <v>29</v>
      </c>
      <c r="H5111" t="s">
        <v>130</v>
      </c>
      <c r="I5111">
        <v>0</v>
      </c>
      <c r="J5111">
        <v>2</v>
      </c>
      <c r="K5111">
        <v>0</v>
      </c>
      <c r="L5111" t="s">
        <v>4197</v>
      </c>
      <c r="M5111" t="s">
        <v>81</v>
      </c>
      <c r="N5111">
        <v>7000000</v>
      </c>
      <c r="O5111">
        <f t="shared" si="213"/>
        <v>0</v>
      </c>
      <c r="Q5111" t="s">
        <v>35</v>
      </c>
      <c r="R5111">
        <v>0</v>
      </c>
      <c r="S5111">
        <v>18</v>
      </c>
      <c r="T5111" t="s">
        <v>77</v>
      </c>
      <c r="U5111" t="s">
        <v>4199</v>
      </c>
      <c r="V5111" s="2" t="s">
        <v>4125</v>
      </c>
      <c r="W5111" s="2">
        <f>IF(VLOOKUP(V5111,'reference classification'!$B$1:G5115,6,FALSE)&gt;90,1,0)</f>
        <v>0</v>
      </c>
      <c r="X5111">
        <v>0</v>
      </c>
      <c r="Y5111" t="s">
        <v>4197</v>
      </c>
      <c r="Z5111">
        <v>0</v>
      </c>
      <c r="AA5111">
        <v>0</v>
      </c>
      <c r="AB5111">
        <v>0</v>
      </c>
      <c r="AC5111">
        <v>0</v>
      </c>
      <c r="AD5111">
        <v>0</v>
      </c>
      <c r="AE5111" t="b">
        <f t="shared" si="214"/>
        <v>1</v>
      </c>
    </row>
    <row r="5112" spans="1:31" hidden="1">
      <c r="A5112" s="6" t="s">
        <v>4231</v>
      </c>
      <c r="B5112" t="s">
        <v>29</v>
      </c>
      <c r="C5112">
        <v>41</v>
      </c>
      <c r="D5112" t="s">
        <v>5115</v>
      </c>
      <c r="F5112" t="s">
        <v>44</v>
      </c>
      <c r="G5112" t="s">
        <v>29</v>
      </c>
      <c r="H5112" t="s">
        <v>130</v>
      </c>
      <c r="I5112">
        <v>0</v>
      </c>
      <c r="J5112">
        <v>2</v>
      </c>
      <c r="K5112">
        <v>0</v>
      </c>
      <c r="L5112" t="s">
        <v>4197</v>
      </c>
      <c r="M5112" t="s">
        <v>81</v>
      </c>
      <c r="N5112">
        <v>2000000</v>
      </c>
      <c r="O5112">
        <f t="shared" si="213"/>
        <v>0</v>
      </c>
      <c r="Q5112" t="s">
        <v>4200</v>
      </c>
      <c r="R5112">
        <v>34.58</v>
      </c>
      <c r="S5112">
        <v>24</v>
      </c>
      <c r="T5112" t="s">
        <v>37</v>
      </c>
      <c r="U5112" t="s">
        <v>4199</v>
      </c>
      <c r="V5112" s="2" t="s">
        <v>4125</v>
      </c>
      <c r="W5112" s="2">
        <f>IF(VLOOKUP(V5112,'reference classification'!$B$1:G5116,6,FALSE)&gt;90,1,0)</f>
        <v>0</v>
      </c>
      <c r="X5112">
        <v>0</v>
      </c>
      <c r="Y5112" t="s">
        <v>4197</v>
      </c>
      <c r="Z5112">
        <v>0</v>
      </c>
      <c r="AA5112">
        <v>0</v>
      </c>
      <c r="AB5112">
        <v>0</v>
      </c>
      <c r="AC5112">
        <v>0</v>
      </c>
      <c r="AD5112">
        <v>0</v>
      </c>
      <c r="AE5112" t="b">
        <f t="shared" si="214"/>
        <v>1</v>
      </c>
    </row>
    <row r="5113" spans="1:31" hidden="1">
      <c r="A5113" s="6" t="s">
        <v>10250</v>
      </c>
      <c r="B5113" t="s">
        <v>29</v>
      </c>
      <c r="C5113">
        <v>41</v>
      </c>
      <c r="D5113" t="s">
        <v>5126</v>
      </c>
      <c r="E5113">
        <v>3101001</v>
      </c>
      <c r="F5113" t="s">
        <v>44</v>
      </c>
      <c r="G5113" t="s">
        <v>29</v>
      </c>
      <c r="H5113" t="s">
        <v>365</v>
      </c>
      <c r="I5113">
        <v>0</v>
      </c>
      <c r="J5113">
        <v>2</v>
      </c>
      <c r="K5113">
        <v>0</v>
      </c>
      <c r="L5113" t="s">
        <v>5127</v>
      </c>
      <c r="M5113" t="s">
        <v>34</v>
      </c>
      <c r="N5113">
        <v>300000</v>
      </c>
      <c r="O5113">
        <f t="shared" si="213"/>
        <v>0</v>
      </c>
      <c r="Q5113" t="s">
        <v>35</v>
      </c>
      <c r="R5113">
        <v>2.5</v>
      </c>
      <c r="S5113">
        <v>4</v>
      </c>
      <c r="T5113" t="s">
        <v>77</v>
      </c>
      <c r="U5113" t="s">
        <v>3082</v>
      </c>
      <c r="V5113" s="2" t="s">
        <v>4125</v>
      </c>
      <c r="W5113" s="2">
        <f>IF(VLOOKUP(V5113,'reference classification'!$B$1:G5117,6,FALSE)&gt;90,1,0)</f>
        <v>0</v>
      </c>
      <c r="X5113">
        <v>0</v>
      </c>
      <c r="Y5113" t="s">
        <v>5127</v>
      </c>
      <c r="Z5113">
        <v>0</v>
      </c>
      <c r="AA5113">
        <v>0</v>
      </c>
      <c r="AB5113">
        <v>0</v>
      </c>
      <c r="AC5113">
        <v>0</v>
      </c>
      <c r="AD5113">
        <v>0</v>
      </c>
      <c r="AE5113" t="b">
        <f t="shared" si="214"/>
        <v>1</v>
      </c>
    </row>
    <row r="5114" spans="1:31">
      <c r="A5114" s="6" t="s">
        <v>6692</v>
      </c>
      <c r="B5114" t="s">
        <v>29</v>
      </c>
      <c r="C5114">
        <v>41</v>
      </c>
      <c r="D5114" t="s">
        <v>6545</v>
      </c>
      <c r="E5114">
        <v>1101004</v>
      </c>
      <c r="F5114" t="s">
        <v>44</v>
      </c>
      <c r="G5114" t="s">
        <v>29</v>
      </c>
      <c r="H5114" t="s">
        <v>243</v>
      </c>
      <c r="I5114">
        <v>0</v>
      </c>
      <c r="J5114">
        <v>2</v>
      </c>
      <c r="K5114">
        <v>0</v>
      </c>
      <c r="L5114" t="s">
        <v>4123</v>
      </c>
      <c r="M5114" t="s">
        <v>34</v>
      </c>
      <c r="N5114">
        <v>35000</v>
      </c>
      <c r="O5114">
        <f t="shared" si="213"/>
        <v>35000</v>
      </c>
      <c r="P5114" t="b">
        <f>N5114=O5114</f>
        <v>1</v>
      </c>
      <c r="Q5114" t="s">
        <v>35</v>
      </c>
      <c r="R5114">
        <v>0</v>
      </c>
      <c r="S5114">
        <v>0</v>
      </c>
      <c r="T5114" t="s">
        <v>37</v>
      </c>
      <c r="U5114" t="s">
        <v>38</v>
      </c>
      <c r="V5114" s="2" t="s">
        <v>5993</v>
      </c>
      <c r="W5114" s="2">
        <f>IF(VLOOKUP(V5114,'reference classification'!$B$1:G5118,6,FALSE)&gt;90,1,0)</f>
        <v>0</v>
      </c>
      <c r="X5114">
        <v>0</v>
      </c>
      <c r="Y5114" t="s">
        <v>4123</v>
      </c>
      <c r="Z5114">
        <v>35000</v>
      </c>
      <c r="AA5114">
        <v>120</v>
      </c>
      <c r="AB5114">
        <v>35000</v>
      </c>
      <c r="AC5114">
        <v>35000</v>
      </c>
      <c r="AD5114">
        <v>35000</v>
      </c>
      <c r="AE5114" t="b">
        <f t="shared" si="214"/>
        <v>1</v>
      </c>
    </row>
    <row r="5115" spans="1:31" hidden="1">
      <c r="A5115" s="6" t="s">
        <v>6133</v>
      </c>
      <c r="B5115" t="s">
        <v>29</v>
      </c>
      <c r="C5115">
        <v>41</v>
      </c>
      <c r="D5115" t="s">
        <v>79</v>
      </c>
      <c r="F5115" t="s">
        <v>31</v>
      </c>
      <c r="G5115" t="s">
        <v>29</v>
      </c>
      <c r="H5115" t="s">
        <v>964</v>
      </c>
      <c r="I5115">
        <v>0</v>
      </c>
      <c r="J5115">
        <v>2</v>
      </c>
      <c r="K5115">
        <v>0</v>
      </c>
      <c r="L5115" t="s">
        <v>4123</v>
      </c>
      <c r="M5115" t="s">
        <v>34</v>
      </c>
      <c r="N5115">
        <v>40000</v>
      </c>
      <c r="O5115">
        <f t="shared" si="213"/>
        <v>0</v>
      </c>
      <c r="Q5115" t="s">
        <v>35</v>
      </c>
      <c r="R5115">
        <v>108</v>
      </c>
      <c r="S5115">
        <v>9</v>
      </c>
      <c r="T5115" t="s">
        <v>37</v>
      </c>
      <c r="U5115" t="s">
        <v>38</v>
      </c>
      <c r="V5115" s="2" t="s">
        <v>4125</v>
      </c>
      <c r="W5115" s="2">
        <f>IF(VLOOKUP(V5115,'reference classification'!$B$1:G5119,6,FALSE)&gt;90,1,0)</f>
        <v>0</v>
      </c>
      <c r="X5115">
        <v>0</v>
      </c>
      <c r="Y5115" t="s">
        <v>4123</v>
      </c>
      <c r="Z5115">
        <v>0</v>
      </c>
      <c r="AA5115">
        <v>0</v>
      </c>
      <c r="AB5115">
        <v>0</v>
      </c>
      <c r="AC5115">
        <v>0</v>
      </c>
      <c r="AD5115">
        <v>0</v>
      </c>
      <c r="AE5115" t="b">
        <f t="shared" si="214"/>
        <v>1</v>
      </c>
    </row>
    <row r="5116" spans="1:31" hidden="1">
      <c r="A5116" s="6" t="s">
        <v>6905</v>
      </c>
      <c r="B5116" t="s">
        <v>29</v>
      </c>
      <c r="C5116">
        <v>9</v>
      </c>
      <c r="D5116" t="s">
        <v>5168</v>
      </c>
      <c r="F5116" t="s">
        <v>44</v>
      </c>
      <c r="G5116" t="s">
        <v>29</v>
      </c>
      <c r="I5116">
        <v>0</v>
      </c>
      <c r="J5116">
        <v>2</v>
      </c>
      <c r="K5116">
        <v>0</v>
      </c>
      <c r="L5116" t="s">
        <v>4123</v>
      </c>
      <c r="M5116" t="s">
        <v>34</v>
      </c>
      <c r="N5116">
        <v>508800</v>
      </c>
      <c r="O5116">
        <f t="shared" si="213"/>
        <v>0</v>
      </c>
      <c r="Q5116" t="s">
        <v>35</v>
      </c>
      <c r="R5116">
        <v>108</v>
      </c>
      <c r="S5116">
        <v>9</v>
      </c>
      <c r="T5116" t="s">
        <v>37</v>
      </c>
      <c r="U5116" t="s">
        <v>38</v>
      </c>
      <c r="V5116" s="2" t="s">
        <v>4125</v>
      </c>
      <c r="W5116" s="2">
        <f>IF(VLOOKUP(V5116,'reference classification'!$B$1:G5120,6,FALSE)&gt;90,1,0)</f>
        <v>0</v>
      </c>
      <c r="X5116">
        <v>0</v>
      </c>
      <c r="Y5116" t="s">
        <v>4123</v>
      </c>
      <c r="Z5116">
        <v>0</v>
      </c>
      <c r="AA5116">
        <v>0</v>
      </c>
      <c r="AB5116">
        <v>0</v>
      </c>
      <c r="AC5116">
        <v>0</v>
      </c>
      <c r="AD5116">
        <v>0</v>
      </c>
      <c r="AE5116" t="b">
        <f t="shared" si="214"/>
        <v>1</v>
      </c>
    </row>
    <row r="5117" spans="1:31" hidden="1">
      <c r="A5117" s="6" t="s">
        <v>6742</v>
      </c>
      <c r="B5117" t="s">
        <v>29</v>
      </c>
      <c r="C5117">
        <v>41</v>
      </c>
      <c r="D5117" t="s">
        <v>5170</v>
      </c>
      <c r="F5117" t="s">
        <v>31</v>
      </c>
      <c r="G5117" t="s">
        <v>29</v>
      </c>
      <c r="H5117" t="s">
        <v>130</v>
      </c>
      <c r="I5117">
        <v>0</v>
      </c>
      <c r="J5117">
        <v>2</v>
      </c>
      <c r="K5117">
        <v>0</v>
      </c>
      <c r="L5117" t="s">
        <v>4123</v>
      </c>
      <c r="M5117" t="s">
        <v>34</v>
      </c>
      <c r="N5117">
        <v>160000</v>
      </c>
      <c r="O5117">
        <f t="shared" si="213"/>
        <v>0</v>
      </c>
      <c r="Q5117" t="s">
        <v>35</v>
      </c>
      <c r="R5117">
        <v>108</v>
      </c>
      <c r="S5117">
        <v>9</v>
      </c>
      <c r="T5117" t="s">
        <v>37</v>
      </c>
      <c r="U5117" t="s">
        <v>38</v>
      </c>
      <c r="V5117" s="2" t="s">
        <v>4125</v>
      </c>
      <c r="W5117" s="2">
        <f>IF(VLOOKUP(V5117,'reference classification'!$B$1:G5121,6,FALSE)&gt;90,1,0)</f>
        <v>0</v>
      </c>
      <c r="X5117">
        <v>0</v>
      </c>
      <c r="Y5117" t="s">
        <v>4123</v>
      </c>
      <c r="Z5117">
        <v>0</v>
      </c>
      <c r="AA5117">
        <v>0</v>
      </c>
      <c r="AB5117">
        <v>0</v>
      </c>
      <c r="AC5117">
        <v>0</v>
      </c>
      <c r="AD5117">
        <v>0</v>
      </c>
      <c r="AE5117" t="b">
        <f t="shared" si="214"/>
        <v>1</v>
      </c>
    </row>
    <row r="5118" spans="1:31" hidden="1">
      <c r="A5118" s="6" t="s">
        <v>7684</v>
      </c>
      <c r="B5118" t="s">
        <v>29</v>
      </c>
      <c r="C5118">
        <v>41</v>
      </c>
      <c r="D5118" t="s">
        <v>5188</v>
      </c>
      <c r="E5118">
        <v>3101001</v>
      </c>
      <c r="F5118" t="s">
        <v>31</v>
      </c>
      <c r="G5118" t="s">
        <v>29</v>
      </c>
      <c r="H5118" t="s">
        <v>62</v>
      </c>
      <c r="I5118">
        <v>0</v>
      </c>
      <c r="J5118">
        <v>2</v>
      </c>
      <c r="K5118">
        <v>0</v>
      </c>
      <c r="L5118" t="s">
        <v>4123</v>
      </c>
      <c r="M5118" t="s">
        <v>34</v>
      </c>
      <c r="N5118">
        <v>100000</v>
      </c>
      <c r="O5118">
        <f t="shared" si="213"/>
        <v>0</v>
      </c>
      <c r="Q5118" t="s">
        <v>35</v>
      </c>
      <c r="R5118">
        <v>108</v>
      </c>
      <c r="S5118">
        <v>9</v>
      </c>
      <c r="T5118" t="s">
        <v>37</v>
      </c>
      <c r="U5118" t="s">
        <v>38</v>
      </c>
      <c r="V5118" s="2" t="s">
        <v>4125</v>
      </c>
      <c r="W5118" s="2">
        <f>IF(VLOOKUP(V5118,'reference classification'!$B$1:G5122,6,FALSE)&gt;90,1,0)</f>
        <v>0</v>
      </c>
      <c r="X5118">
        <v>0</v>
      </c>
      <c r="Y5118" t="s">
        <v>4123</v>
      </c>
      <c r="Z5118">
        <v>0</v>
      </c>
      <c r="AA5118">
        <v>0</v>
      </c>
      <c r="AB5118">
        <v>0</v>
      </c>
      <c r="AC5118">
        <v>0</v>
      </c>
      <c r="AD5118">
        <v>0</v>
      </c>
      <c r="AE5118" t="b">
        <f t="shared" si="214"/>
        <v>1</v>
      </c>
    </row>
    <row r="5119" spans="1:31">
      <c r="A5119" s="6" t="s">
        <v>10169</v>
      </c>
      <c r="B5119" t="s">
        <v>29</v>
      </c>
      <c r="C5119">
        <v>41</v>
      </c>
      <c r="D5119" t="s">
        <v>2285</v>
      </c>
      <c r="E5119">
        <v>3101001</v>
      </c>
      <c r="F5119" t="s">
        <v>31</v>
      </c>
      <c r="G5119" t="s">
        <v>29</v>
      </c>
      <c r="H5119" t="s">
        <v>62</v>
      </c>
      <c r="I5119">
        <v>0</v>
      </c>
      <c r="J5119">
        <v>2</v>
      </c>
      <c r="K5119">
        <v>0</v>
      </c>
      <c r="L5119" t="s">
        <v>4123</v>
      </c>
      <c r="M5119" t="s">
        <v>34</v>
      </c>
      <c r="N5119">
        <v>81200</v>
      </c>
      <c r="O5119">
        <f t="shared" si="213"/>
        <v>81200</v>
      </c>
      <c r="P5119" t="b">
        <f t="shared" ref="P5119:P5121" si="217">N5119=O5119</f>
        <v>1</v>
      </c>
      <c r="Q5119" t="s">
        <v>35</v>
      </c>
      <c r="R5119">
        <v>108</v>
      </c>
      <c r="S5119">
        <v>9</v>
      </c>
      <c r="T5119" t="s">
        <v>37</v>
      </c>
      <c r="U5119" t="s">
        <v>38</v>
      </c>
      <c r="V5119" s="2" t="s">
        <v>4125</v>
      </c>
      <c r="W5119" s="2">
        <f>IF(VLOOKUP(V5119,'reference classification'!$B$1:G5123,6,FALSE)&gt;90,1,0)</f>
        <v>0</v>
      </c>
      <c r="X5119">
        <v>0</v>
      </c>
      <c r="Y5119" t="s">
        <v>4123</v>
      </c>
      <c r="Z5119">
        <v>81200</v>
      </c>
      <c r="AA5119">
        <v>15</v>
      </c>
      <c r="AB5119">
        <v>81200</v>
      </c>
      <c r="AC5119">
        <v>81200</v>
      </c>
      <c r="AD5119">
        <v>0</v>
      </c>
      <c r="AE5119" t="b">
        <f t="shared" si="214"/>
        <v>1</v>
      </c>
    </row>
    <row r="5120" spans="1:31">
      <c r="A5120" s="6" t="s">
        <v>5065</v>
      </c>
      <c r="B5120" t="s">
        <v>29</v>
      </c>
      <c r="C5120">
        <v>41</v>
      </c>
      <c r="D5120" t="s">
        <v>3681</v>
      </c>
      <c r="E5120">
        <v>1101004</v>
      </c>
      <c r="F5120" t="s">
        <v>31</v>
      </c>
      <c r="G5120" t="s">
        <v>29</v>
      </c>
      <c r="H5120" t="s">
        <v>243</v>
      </c>
      <c r="I5120">
        <v>0</v>
      </c>
      <c r="J5120">
        <v>2</v>
      </c>
      <c r="K5120">
        <v>0</v>
      </c>
      <c r="L5120" t="s">
        <v>4123</v>
      </c>
      <c r="M5120" t="s">
        <v>34</v>
      </c>
      <c r="N5120">
        <v>90000</v>
      </c>
      <c r="O5120">
        <f t="shared" si="213"/>
        <v>90000</v>
      </c>
      <c r="P5120" t="b">
        <f t="shared" si="217"/>
        <v>1</v>
      </c>
      <c r="Q5120" t="s">
        <v>35</v>
      </c>
      <c r="R5120">
        <v>108</v>
      </c>
      <c r="S5120">
        <v>9</v>
      </c>
      <c r="T5120" t="s">
        <v>37</v>
      </c>
      <c r="U5120" t="s">
        <v>38</v>
      </c>
      <c r="V5120" s="2" t="s">
        <v>4125</v>
      </c>
      <c r="W5120" s="2">
        <f>IF(VLOOKUP(V5120,'reference classification'!$B$1:G5124,6,FALSE)&gt;90,1,0)</f>
        <v>0</v>
      </c>
      <c r="X5120">
        <v>0</v>
      </c>
      <c r="Y5120" t="s">
        <v>4123</v>
      </c>
      <c r="Z5120">
        <v>90000</v>
      </c>
      <c r="AA5120">
        <v>15</v>
      </c>
      <c r="AB5120">
        <v>90000</v>
      </c>
      <c r="AC5120">
        <v>90000</v>
      </c>
      <c r="AD5120">
        <v>0</v>
      </c>
      <c r="AE5120" t="b">
        <f t="shared" si="214"/>
        <v>1</v>
      </c>
    </row>
    <row r="5121" spans="1:31">
      <c r="A5121" s="6" t="s">
        <v>11959</v>
      </c>
      <c r="B5121" t="s">
        <v>29</v>
      </c>
      <c r="C5121">
        <v>41</v>
      </c>
      <c r="D5121" t="s">
        <v>5194</v>
      </c>
      <c r="E5121">
        <v>3101001</v>
      </c>
      <c r="F5121" t="s">
        <v>44</v>
      </c>
      <c r="G5121" t="s">
        <v>29</v>
      </c>
      <c r="H5121" t="s">
        <v>62</v>
      </c>
      <c r="I5121">
        <v>0</v>
      </c>
      <c r="J5121">
        <v>2</v>
      </c>
      <c r="K5121">
        <v>0</v>
      </c>
      <c r="L5121" t="s">
        <v>4123</v>
      </c>
      <c r="M5121" t="s">
        <v>34</v>
      </c>
      <c r="N5121">
        <v>15000</v>
      </c>
      <c r="O5121">
        <f t="shared" si="213"/>
        <v>15000</v>
      </c>
      <c r="P5121" t="b">
        <f t="shared" si="217"/>
        <v>1</v>
      </c>
      <c r="Q5121" t="s">
        <v>35</v>
      </c>
      <c r="R5121">
        <v>108</v>
      </c>
      <c r="S5121">
        <v>9</v>
      </c>
      <c r="T5121" t="s">
        <v>37</v>
      </c>
      <c r="U5121" t="s">
        <v>38</v>
      </c>
      <c r="V5121" s="2" t="s">
        <v>4125</v>
      </c>
      <c r="W5121" s="2">
        <f>IF(VLOOKUP(V5121,'reference classification'!$B$1:G5125,6,FALSE)&gt;90,1,0)</f>
        <v>0</v>
      </c>
      <c r="X5121">
        <v>0</v>
      </c>
      <c r="Y5121" t="s">
        <v>4123</v>
      </c>
      <c r="Z5121">
        <v>15000</v>
      </c>
      <c r="AA5121">
        <v>15</v>
      </c>
      <c r="AB5121">
        <v>15000</v>
      </c>
      <c r="AC5121">
        <v>15000</v>
      </c>
      <c r="AD5121">
        <v>0</v>
      </c>
      <c r="AE5121" t="b">
        <f t="shared" si="214"/>
        <v>1</v>
      </c>
    </row>
    <row r="5122" spans="1:31" hidden="1">
      <c r="A5122" s="6" t="s">
        <v>7236</v>
      </c>
      <c r="B5122" t="s">
        <v>29</v>
      </c>
      <c r="C5122">
        <v>41</v>
      </c>
      <c r="D5122" t="s">
        <v>2228</v>
      </c>
      <c r="E5122">
        <v>3101001</v>
      </c>
      <c r="F5122" t="s">
        <v>31</v>
      </c>
      <c r="G5122" t="s">
        <v>29</v>
      </c>
      <c r="H5122" t="s">
        <v>62</v>
      </c>
      <c r="I5122">
        <v>0</v>
      </c>
      <c r="J5122">
        <v>2</v>
      </c>
      <c r="K5122">
        <v>0</v>
      </c>
      <c r="L5122" t="s">
        <v>4123</v>
      </c>
      <c r="M5122" t="s">
        <v>34</v>
      </c>
      <c r="N5122">
        <v>540891</v>
      </c>
      <c r="O5122">
        <f t="shared" si="213"/>
        <v>0</v>
      </c>
      <c r="Q5122" t="s">
        <v>35</v>
      </c>
      <c r="R5122">
        <v>108</v>
      </c>
      <c r="S5122">
        <v>9</v>
      </c>
      <c r="T5122" t="s">
        <v>37</v>
      </c>
      <c r="U5122" t="s">
        <v>38</v>
      </c>
      <c r="V5122" s="2" t="s">
        <v>4125</v>
      </c>
      <c r="W5122" s="2">
        <f>IF(VLOOKUP(V5122,'reference classification'!$B$1:G5126,6,FALSE)&gt;90,1,0)</f>
        <v>0</v>
      </c>
      <c r="X5122">
        <v>0</v>
      </c>
      <c r="Y5122" t="s">
        <v>4123</v>
      </c>
      <c r="Z5122">
        <v>0</v>
      </c>
      <c r="AA5122">
        <v>0</v>
      </c>
      <c r="AB5122">
        <v>0</v>
      </c>
      <c r="AC5122">
        <v>0</v>
      </c>
      <c r="AD5122">
        <v>0</v>
      </c>
      <c r="AE5122" t="b">
        <f t="shared" si="214"/>
        <v>1</v>
      </c>
    </row>
    <row r="5123" spans="1:31" hidden="1">
      <c r="A5123" s="6" t="s">
        <v>10407</v>
      </c>
      <c r="B5123" t="s">
        <v>29</v>
      </c>
      <c r="C5123">
        <v>30</v>
      </c>
      <c r="D5123" t="s">
        <v>1273</v>
      </c>
      <c r="F5123" t="s">
        <v>31</v>
      </c>
      <c r="G5123" t="s">
        <v>29</v>
      </c>
      <c r="H5123" t="s">
        <v>102</v>
      </c>
      <c r="I5123">
        <v>0</v>
      </c>
      <c r="J5123">
        <v>2</v>
      </c>
      <c r="K5123">
        <v>0</v>
      </c>
      <c r="L5123" t="s">
        <v>4123</v>
      </c>
      <c r="M5123" t="s">
        <v>34</v>
      </c>
      <c r="N5123">
        <v>550000</v>
      </c>
      <c r="O5123">
        <f t="shared" ref="O5123:O5186" si="218">AC5123</f>
        <v>0</v>
      </c>
      <c r="Q5123" t="s">
        <v>35</v>
      </c>
      <c r="R5123">
        <v>108</v>
      </c>
      <c r="S5123">
        <v>9</v>
      </c>
      <c r="T5123" t="s">
        <v>37</v>
      </c>
      <c r="U5123" t="s">
        <v>38</v>
      </c>
      <c r="V5123" s="2" t="s">
        <v>4125</v>
      </c>
      <c r="W5123" s="2">
        <f>IF(VLOOKUP(V5123,'reference classification'!$B$1:G5127,6,FALSE)&gt;90,1,0)</f>
        <v>0</v>
      </c>
      <c r="X5123">
        <v>0</v>
      </c>
      <c r="Y5123" t="s">
        <v>4123</v>
      </c>
      <c r="Z5123">
        <v>0</v>
      </c>
      <c r="AA5123">
        <v>0</v>
      </c>
      <c r="AB5123">
        <v>0</v>
      </c>
      <c r="AC5123">
        <v>0</v>
      </c>
      <c r="AD5123">
        <v>0</v>
      </c>
      <c r="AE5123" t="b">
        <f t="shared" ref="AE5123:AE5186" si="219">AB5123=AC5123</f>
        <v>1</v>
      </c>
    </row>
    <row r="5124" spans="1:31" hidden="1">
      <c r="A5124" s="6" t="s">
        <v>5056</v>
      </c>
      <c r="B5124" t="s">
        <v>29</v>
      </c>
      <c r="C5124">
        <v>41</v>
      </c>
      <c r="D5124" t="s">
        <v>5200</v>
      </c>
      <c r="E5124">
        <v>3101001</v>
      </c>
      <c r="F5124" t="s">
        <v>44</v>
      </c>
      <c r="G5124" t="s">
        <v>29</v>
      </c>
      <c r="H5124" t="s">
        <v>62</v>
      </c>
      <c r="I5124">
        <v>0</v>
      </c>
      <c r="J5124">
        <v>2</v>
      </c>
      <c r="K5124">
        <v>0</v>
      </c>
      <c r="L5124" t="s">
        <v>4123</v>
      </c>
      <c r="M5124" t="s">
        <v>34</v>
      </c>
      <c r="N5124">
        <v>29000</v>
      </c>
      <c r="O5124">
        <f t="shared" si="218"/>
        <v>0</v>
      </c>
      <c r="Q5124" t="s">
        <v>35</v>
      </c>
      <c r="R5124">
        <v>108</v>
      </c>
      <c r="S5124">
        <v>9</v>
      </c>
      <c r="T5124" t="s">
        <v>37</v>
      </c>
      <c r="U5124" t="s">
        <v>38</v>
      </c>
      <c r="V5124" s="2" t="s">
        <v>4125</v>
      </c>
      <c r="W5124" s="2">
        <f>IF(VLOOKUP(V5124,'reference classification'!$B$1:G5128,6,FALSE)&gt;90,1,0)</f>
        <v>0</v>
      </c>
      <c r="X5124">
        <v>0</v>
      </c>
      <c r="Y5124" t="s">
        <v>4123</v>
      </c>
      <c r="Z5124">
        <v>0</v>
      </c>
      <c r="AA5124">
        <v>0</v>
      </c>
      <c r="AB5124">
        <v>0</v>
      </c>
      <c r="AC5124">
        <v>0</v>
      </c>
      <c r="AD5124">
        <v>0</v>
      </c>
      <c r="AE5124" t="b">
        <f t="shared" si="219"/>
        <v>1</v>
      </c>
    </row>
    <row r="5125" spans="1:31">
      <c r="A5125" s="6" t="s">
        <v>6929</v>
      </c>
      <c r="B5125" t="s">
        <v>29</v>
      </c>
      <c r="C5125">
        <v>41</v>
      </c>
      <c r="D5125" t="s">
        <v>5212</v>
      </c>
      <c r="F5125" t="s">
        <v>44</v>
      </c>
      <c r="G5125" t="s">
        <v>29</v>
      </c>
      <c r="H5125" t="s">
        <v>130</v>
      </c>
      <c r="I5125">
        <v>0</v>
      </c>
      <c r="J5125">
        <v>2</v>
      </c>
      <c r="K5125">
        <v>0</v>
      </c>
      <c r="L5125" t="s">
        <v>4123</v>
      </c>
      <c r="M5125" t="s">
        <v>34</v>
      </c>
      <c r="N5125">
        <v>74000</v>
      </c>
      <c r="O5125">
        <f t="shared" si="218"/>
        <v>74000</v>
      </c>
      <c r="P5125" t="b">
        <f t="shared" ref="P5125:P5126" si="220">N5125=O5125</f>
        <v>1</v>
      </c>
      <c r="Q5125" t="s">
        <v>35</v>
      </c>
      <c r="R5125">
        <v>108</v>
      </c>
      <c r="S5125">
        <v>9</v>
      </c>
      <c r="T5125" t="s">
        <v>37</v>
      </c>
      <c r="U5125" t="s">
        <v>38</v>
      </c>
      <c r="V5125" s="2" t="s">
        <v>4125</v>
      </c>
      <c r="W5125" s="2">
        <f>IF(VLOOKUP(V5125,'reference classification'!$B$1:G5129,6,FALSE)&gt;90,1,0)</f>
        <v>0</v>
      </c>
      <c r="X5125">
        <v>0</v>
      </c>
      <c r="Y5125" t="s">
        <v>4123</v>
      </c>
      <c r="Z5125">
        <v>74000</v>
      </c>
      <c r="AA5125">
        <v>15</v>
      </c>
      <c r="AB5125">
        <v>74000</v>
      </c>
      <c r="AC5125">
        <v>74000</v>
      </c>
      <c r="AD5125">
        <v>0</v>
      </c>
      <c r="AE5125" t="b">
        <f t="shared" si="219"/>
        <v>1</v>
      </c>
    </row>
    <row r="5126" spans="1:31" hidden="1">
      <c r="A5126" s="6" t="s">
        <v>6918</v>
      </c>
      <c r="B5126" t="s">
        <v>29</v>
      </c>
      <c r="C5126">
        <v>41</v>
      </c>
      <c r="D5126" t="s">
        <v>6547</v>
      </c>
      <c r="F5126" t="s">
        <v>31</v>
      </c>
      <c r="G5126" t="s">
        <v>29</v>
      </c>
      <c r="H5126" t="s">
        <v>2233</v>
      </c>
      <c r="I5126">
        <v>0</v>
      </c>
      <c r="J5126">
        <v>1</v>
      </c>
      <c r="K5126">
        <v>0</v>
      </c>
      <c r="L5126" t="s">
        <v>5619</v>
      </c>
      <c r="M5126" t="s">
        <v>34</v>
      </c>
      <c r="N5126">
        <v>250000</v>
      </c>
      <c r="O5126">
        <f t="shared" si="218"/>
        <v>100998.95</v>
      </c>
      <c r="P5126" t="b">
        <f t="shared" si="220"/>
        <v>0</v>
      </c>
      <c r="Q5126" t="s">
        <v>35</v>
      </c>
      <c r="R5126">
        <v>0</v>
      </c>
      <c r="S5126">
        <v>24</v>
      </c>
      <c r="T5126" t="s">
        <v>77</v>
      </c>
      <c r="U5126" t="s">
        <v>188</v>
      </c>
      <c r="V5126" s="2" t="s">
        <v>5993</v>
      </c>
      <c r="W5126" s="2">
        <f>IF(VLOOKUP(V5126,'reference classification'!$B$1:G5130,6,FALSE)&gt;90,1,0)</f>
        <v>0</v>
      </c>
      <c r="X5126">
        <v>0</v>
      </c>
      <c r="Y5126" t="s">
        <v>5619</v>
      </c>
      <c r="Z5126">
        <v>100998.95</v>
      </c>
      <c r="AA5126">
        <v>2262</v>
      </c>
      <c r="AB5126">
        <v>100998.95</v>
      </c>
      <c r="AC5126">
        <v>100998.95</v>
      </c>
      <c r="AD5126">
        <v>0</v>
      </c>
      <c r="AE5126" t="b">
        <f t="shared" si="219"/>
        <v>1</v>
      </c>
    </row>
    <row r="5127" spans="1:31" hidden="1">
      <c r="A5127" s="6" t="s">
        <v>5072</v>
      </c>
      <c r="B5127" t="s">
        <v>29</v>
      </c>
      <c r="C5127">
        <v>41</v>
      </c>
      <c r="D5127" t="s">
        <v>5245</v>
      </c>
      <c r="E5127">
        <v>3101001</v>
      </c>
      <c r="F5127" t="s">
        <v>31</v>
      </c>
      <c r="G5127" t="s">
        <v>29</v>
      </c>
      <c r="H5127" t="s">
        <v>62</v>
      </c>
      <c r="I5127">
        <v>0</v>
      </c>
      <c r="J5127">
        <v>2</v>
      </c>
      <c r="K5127">
        <v>0</v>
      </c>
      <c r="L5127" t="s">
        <v>4123</v>
      </c>
      <c r="M5127" t="s">
        <v>34</v>
      </c>
      <c r="N5127">
        <v>370000</v>
      </c>
      <c r="O5127">
        <f t="shared" si="218"/>
        <v>0</v>
      </c>
      <c r="Q5127" t="s">
        <v>35</v>
      </c>
      <c r="R5127">
        <v>108</v>
      </c>
      <c r="S5127">
        <v>9</v>
      </c>
      <c r="T5127" t="s">
        <v>37</v>
      </c>
      <c r="U5127" t="s">
        <v>38</v>
      </c>
      <c r="V5127" s="2" t="s">
        <v>4125</v>
      </c>
      <c r="W5127" s="2">
        <f>IF(VLOOKUP(V5127,'reference classification'!$B$1:G5131,6,FALSE)&gt;90,1,0)</f>
        <v>0</v>
      </c>
      <c r="X5127">
        <v>0</v>
      </c>
      <c r="Y5127" t="s">
        <v>4123</v>
      </c>
      <c r="Z5127">
        <v>0</v>
      </c>
      <c r="AA5127">
        <v>0</v>
      </c>
      <c r="AB5127">
        <v>0</v>
      </c>
      <c r="AC5127">
        <v>0</v>
      </c>
      <c r="AD5127">
        <v>0</v>
      </c>
      <c r="AE5127" t="b">
        <f t="shared" si="219"/>
        <v>1</v>
      </c>
    </row>
    <row r="5128" spans="1:31" hidden="1">
      <c r="A5128" s="6" t="s">
        <v>6787</v>
      </c>
      <c r="B5128" t="s">
        <v>29</v>
      </c>
      <c r="C5128">
        <v>41</v>
      </c>
      <c r="D5128" t="s">
        <v>5270</v>
      </c>
      <c r="E5128">
        <v>1103190</v>
      </c>
      <c r="F5128" t="s">
        <v>44</v>
      </c>
      <c r="G5128" t="s">
        <v>29</v>
      </c>
      <c r="H5128" t="s">
        <v>237</v>
      </c>
      <c r="I5128">
        <v>0</v>
      </c>
      <c r="J5128">
        <v>2</v>
      </c>
      <c r="K5128">
        <v>0</v>
      </c>
      <c r="L5128" t="s">
        <v>4499</v>
      </c>
      <c r="M5128" t="s">
        <v>34</v>
      </c>
      <c r="N5128">
        <v>672000</v>
      </c>
      <c r="O5128">
        <f t="shared" si="218"/>
        <v>0</v>
      </c>
      <c r="Q5128" t="s">
        <v>35</v>
      </c>
      <c r="R5128">
        <v>0</v>
      </c>
      <c r="S5128">
        <v>3</v>
      </c>
      <c r="T5128" t="s">
        <v>37</v>
      </c>
      <c r="U5128" t="s">
        <v>3561</v>
      </c>
      <c r="V5128" s="2" t="s">
        <v>4125</v>
      </c>
      <c r="W5128" s="2">
        <f>IF(VLOOKUP(V5128,'reference classification'!$B$1:G5132,6,FALSE)&gt;90,1,0)</f>
        <v>0</v>
      </c>
      <c r="X5128">
        <v>0</v>
      </c>
      <c r="Y5128" t="s">
        <v>4499</v>
      </c>
      <c r="Z5128">
        <v>0</v>
      </c>
      <c r="AA5128">
        <v>0</v>
      </c>
      <c r="AB5128">
        <v>0</v>
      </c>
      <c r="AC5128">
        <v>0</v>
      </c>
      <c r="AD5128">
        <v>0</v>
      </c>
      <c r="AE5128" t="b">
        <f t="shared" si="219"/>
        <v>1</v>
      </c>
    </row>
    <row r="5129" spans="1:31" hidden="1">
      <c r="A5129" s="6" t="s">
        <v>6676</v>
      </c>
      <c r="B5129" t="s">
        <v>29</v>
      </c>
      <c r="C5129">
        <v>41</v>
      </c>
      <c r="D5129" t="s">
        <v>5277</v>
      </c>
      <c r="F5129" t="s">
        <v>31</v>
      </c>
      <c r="G5129" t="s">
        <v>29</v>
      </c>
      <c r="H5129" t="s">
        <v>130</v>
      </c>
      <c r="I5129">
        <v>0</v>
      </c>
      <c r="J5129">
        <v>2</v>
      </c>
      <c r="K5129">
        <v>0</v>
      </c>
      <c r="L5129" t="s">
        <v>4499</v>
      </c>
      <c r="M5129" t="s">
        <v>34</v>
      </c>
      <c r="N5129">
        <v>4800000</v>
      </c>
      <c r="O5129">
        <f t="shared" si="218"/>
        <v>0</v>
      </c>
      <c r="Q5129" t="s">
        <v>35</v>
      </c>
      <c r="R5129">
        <v>0</v>
      </c>
      <c r="S5129">
        <v>2.75</v>
      </c>
      <c r="T5129" t="s">
        <v>37</v>
      </c>
      <c r="U5129" t="s">
        <v>3082</v>
      </c>
      <c r="V5129" s="2" t="s">
        <v>4125</v>
      </c>
      <c r="W5129" s="2">
        <f>IF(VLOOKUP(V5129,'reference classification'!$B$1:G5133,6,FALSE)&gt;90,1,0)</f>
        <v>0</v>
      </c>
      <c r="X5129">
        <v>0</v>
      </c>
      <c r="Y5129" t="s">
        <v>4499</v>
      </c>
      <c r="Z5129">
        <v>0</v>
      </c>
      <c r="AA5129">
        <v>0</v>
      </c>
      <c r="AB5129">
        <v>0</v>
      </c>
      <c r="AC5129">
        <v>0</v>
      </c>
      <c r="AD5129">
        <v>0</v>
      </c>
      <c r="AE5129" t="b">
        <f t="shared" si="219"/>
        <v>1</v>
      </c>
    </row>
    <row r="5130" spans="1:31" hidden="1">
      <c r="A5130" s="6" t="s">
        <v>5678</v>
      </c>
      <c r="B5130" t="s">
        <v>29</v>
      </c>
      <c r="C5130">
        <v>9</v>
      </c>
      <c r="D5130" t="s">
        <v>5285</v>
      </c>
      <c r="F5130" t="s">
        <v>31</v>
      </c>
      <c r="G5130" t="s">
        <v>29</v>
      </c>
      <c r="H5130" t="s">
        <v>130</v>
      </c>
      <c r="I5130">
        <v>0</v>
      </c>
      <c r="J5130">
        <v>2</v>
      </c>
      <c r="K5130">
        <v>0</v>
      </c>
      <c r="L5130" t="s">
        <v>4123</v>
      </c>
      <c r="M5130" t="s">
        <v>34</v>
      </c>
      <c r="N5130">
        <v>10000</v>
      </c>
      <c r="O5130">
        <f t="shared" si="218"/>
        <v>0</v>
      </c>
      <c r="Q5130" t="s">
        <v>35</v>
      </c>
      <c r="R5130">
        <v>108</v>
      </c>
      <c r="S5130">
        <v>9</v>
      </c>
      <c r="T5130" t="s">
        <v>37</v>
      </c>
      <c r="U5130" t="s">
        <v>38</v>
      </c>
      <c r="V5130" s="2" t="s">
        <v>4125</v>
      </c>
      <c r="W5130" s="2">
        <f>IF(VLOOKUP(V5130,'reference classification'!$B$1:G5134,6,FALSE)&gt;90,1,0)</f>
        <v>0</v>
      </c>
      <c r="X5130">
        <v>0</v>
      </c>
      <c r="Y5130" t="s">
        <v>4123</v>
      </c>
      <c r="Z5130">
        <v>0</v>
      </c>
      <c r="AA5130">
        <v>0</v>
      </c>
      <c r="AB5130">
        <v>0</v>
      </c>
      <c r="AC5130">
        <v>0</v>
      </c>
      <c r="AD5130">
        <v>0</v>
      </c>
      <c r="AE5130" t="b">
        <f t="shared" si="219"/>
        <v>1</v>
      </c>
    </row>
    <row r="5131" spans="1:31" hidden="1">
      <c r="A5131" s="6" t="s">
        <v>4154</v>
      </c>
      <c r="B5131" t="s">
        <v>29</v>
      </c>
      <c r="C5131">
        <v>41</v>
      </c>
      <c r="D5131" t="s">
        <v>5299</v>
      </c>
      <c r="F5131" t="s">
        <v>44</v>
      </c>
      <c r="G5131" t="s">
        <v>29</v>
      </c>
      <c r="H5131" t="s">
        <v>237</v>
      </c>
      <c r="I5131">
        <v>0</v>
      </c>
      <c r="J5131">
        <v>1</v>
      </c>
      <c r="K5131">
        <v>0</v>
      </c>
      <c r="L5131" t="s">
        <v>4499</v>
      </c>
      <c r="M5131" t="s">
        <v>81</v>
      </c>
      <c r="N5131">
        <v>4550000</v>
      </c>
      <c r="O5131">
        <f t="shared" si="218"/>
        <v>0</v>
      </c>
      <c r="Q5131" t="s">
        <v>35</v>
      </c>
      <c r="R5131">
        <v>0</v>
      </c>
      <c r="S5131">
        <v>2.5</v>
      </c>
      <c r="T5131" t="s">
        <v>37</v>
      </c>
      <c r="U5131" t="s">
        <v>4831</v>
      </c>
      <c r="V5131" s="2" t="s">
        <v>4125</v>
      </c>
      <c r="W5131" s="2">
        <f>IF(VLOOKUP(V5131,'reference classification'!$B$1:G5135,6,FALSE)&gt;90,1,0)</f>
        <v>0</v>
      </c>
      <c r="X5131">
        <v>2052000</v>
      </c>
      <c r="Y5131" t="s">
        <v>4499</v>
      </c>
      <c r="Z5131">
        <v>0</v>
      </c>
      <c r="AA5131">
        <v>0</v>
      </c>
      <c r="AB5131">
        <v>2052000</v>
      </c>
      <c r="AC5131">
        <v>0</v>
      </c>
      <c r="AD5131">
        <v>0</v>
      </c>
      <c r="AE5131" t="b">
        <f t="shared" si="219"/>
        <v>0</v>
      </c>
    </row>
    <row r="5132" spans="1:31" hidden="1">
      <c r="A5132" s="6" t="s">
        <v>10614</v>
      </c>
      <c r="B5132" t="s">
        <v>29</v>
      </c>
      <c r="C5132">
        <v>41</v>
      </c>
      <c r="D5132" t="s">
        <v>5320</v>
      </c>
      <c r="F5132" t="s">
        <v>31</v>
      </c>
      <c r="G5132" t="s">
        <v>29</v>
      </c>
      <c r="H5132" t="s">
        <v>237</v>
      </c>
      <c r="I5132">
        <v>0</v>
      </c>
      <c r="J5132">
        <v>2</v>
      </c>
      <c r="K5132">
        <v>0</v>
      </c>
      <c r="L5132" t="s">
        <v>4499</v>
      </c>
      <c r="M5132" t="s">
        <v>34</v>
      </c>
      <c r="N5132">
        <v>576000</v>
      </c>
      <c r="O5132">
        <f t="shared" si="218"/>
        <v>0</v>
      </c>
      <c r="Q5132" t="s">
        <v>35</v>
      </c>
      <c r="R5132">
        <v>0</v>
      </c>
      <c r="S5132">
        <v>3</v>
      </c>
      <c r="T5132" t="s">
        <v>37</v>
      </c>
      <c r="U5132" t="s">
        <v>3561</v>
      </c>
      <c r="V5132" s="2" t="s">
        <v>4125</v>
      </c>
      <c r="W5132" s="2">
        <f>IF(VLOOKUP(V5132,'reference classification'!$B$1:G5136,6,FALSE)&gt;90,1,0)</f>
        <v>0</v>
      </c>
      <c r="X5132">
        <v>0</v>
      </c>
      <c r="Y5132" t="s">
        <v>4499</v>
      </c>
      <c r="Z5132">
        <v>0</v>
      </c>
      <c r="AA5132">
        <v>0</v>
      </c>
      <c r="AB5132">
        <v>0</v>
      </c>
      <c r="AC5132">
        <v>0</v>
      </c>
      <c r="AD5132">
        <v>0</v>
      </c>
      <c r="AE5132" t="b">
        <f t="shared" si="219"/>
        <v>1</v>
      </c>
    </row>
    <row r="5133" spans="1:31" hidden="1">
      <c r="A5133" s="6" t="s">
        <v>6801</v>
      </c>
      <c r="B5133" t="s">
        <v>29</v>
      </c>
      <c r="C5133">
        <v>41</v>
      </c>
      <c r="D5133" t="s">
        <v>836</v>
      </c>
      <c r="F5133" t="s">
        <v>31</v>
      </c>
      <c r="G5133" t="s">
        <v>29</v>
      </c>
      <c r="H5133" t="s">
        <v>186</v>
      </c>
      <c r="I5133">
        <v>0</v>
      </c>
      <c r="J5133">
        <v>2</v>
      </c>
      <c r="K5133">
        <v>0</v>
      </c>
      <c r="L5133" t="s">
        <v>4123</v>
      </c>
      <c r="M5133" t="s">
        <v>34</v>
      </c>
      <c r="N5133">
        <v>9000</v>
      </c>
      <c r="O5133">
        <f t="shared" si="218"/>
        <v>0</v>
      </c>
      <c r="Q5133" t="s">
        <v>35</v>
      </c>
      <c r="R5133">
        <v>108</v>
      </c>
      <c r="S5133">
        <v>9</v>
      </c>
      <c r="T5133" t="s">
        <v>37</v>
      </c>
      <c r="U5133" t="s">
        <v>38</v>
      </c>
      <c r="V5133" s="2" t="s">
        <v>4125</v>
      </c>
      <c r="W5133" s="2">
        <f>IF(VLOOKUP(V5133,'reference classification'!$B$1:G5137,6,FALSE)&gt;90,1,0)</f>
        <v>0</v>
      </c>
      <c r="X5133">
        <v>0</v>
      </c>
      <c r="Y5133" t="s">
        <v>4123</v>
      </c>
      <c r="Z5133">
        <v>0</v>
      </c>
      <c r="AA5133">
        <v>0</v>
      </c>
      <c r="AB5133">
        <v>0</v>
      </c>
      <c r="AC5133">
        <v>0</v>
      </c>
      <c r="AD5133">
        <v>0</v>
      </c>
      <c r="AE5133" t="b">
        <f t="shared" si="219"/>
        <v>1</v>
      </c>
    </row>
    <row r="5134" spans="1:31" hidden="1">
      <c r="A5134" s="6" t="s">
        <v>6875</v>
      </c>
      <c r="B5134" t="s">
        <v>29</v>
      </c>
      <c r="C5134">
        <v>41</v>
      </c>
      <c r="D5134" t="s">
        <v>4320</v>
      </c>
      <c r="F5134" t="s">
        <v>44</v>
      </c>
      <c r="G5134" t="s">
        <v>29</v>
      </c>
      <c r="H5134" t="s">
        <v>237</v>
      </c>
      <c r="I5134">
        <v>0</v>
      </c>
      <c r="J5134">
        <v>2</v>
      </c>
      <c r="K5134">
        <v>0</v>
      </c>
      <c r="L5134" t="s">
        <v>4499</v>
      </c>
      <c r="M5134" t="s">
        <v>34</v>
      </c>
      <c r="N5134">
        <v>1000000</v>
      </c>
      <c r="O5134">
        <f t="shared" si="218"/>
        <v>0</v>
      </c>
      <c r="Q5134" t="s">
        <v>35</v>
      </c>
      <c r="R5134">
        <v>0</v>
      </c>
      <c r="S5134">
        <v>3</v>
      </c>
      <c r="T5134" t="s">
        <v>37</v>
      </c>
      <c r="U5134" t="s">
        <v>3082</v>
      </c>
      <c r="V5134" s="2" t="s">
        <v>4125</v>
      </c>
      <c r="W5134" s="2">
        <f>IF(VLOOKUP(V5134,'reference classification'!$B$1:G5138,6,FALSE)&gt;90,1,0)</f>
        <v>0</v>
      </c>
      <c r="X5134">
        <v>0</v>
      </c>
      <c r="Y5134" t="s">
        <v>4499</v>
      </c>
      <c r="Z5134">
        <v>0</v>
      </c>
      <c r="AA5134">
        <v>0</v>
      </c>
      <c r="AB5134">
        <v>0</v>
      </c>
      <c r="AC5134">
        <v>0</v>
      </c>
      <c r="AD5134">
        <v>0</v>
      </c>
      <c r="AE5134" t="b">
        <f t="shared" si="219"/>
        <v>1</v>
      </c>
    </row>
    <row r="5135" spans="1:31" hidden="1">
      <c r="A5135" s="6" t="s">
        <v>6872</v>
      </c>
      <c r="B5135" t="s">
        <v>29</v>
      </c>
      <c r="C5135">
        <v>41</v>
      </c>
      <c r="D5135" t="s">
        <v>5375</v>
      </c>
      <c r="E5135">
        <v>3101001</v>
      </c>
      <c r="F5135" t="s">
        <v>44</v>
      </c>
      <c r="G5135" t="s">
        <v>29</v>
      </c>
      <c r="H5135" t="s">
        <v>62</v>
      </c>
      <c r="I5135">
        <v>0</v>
      </c>
      <c r="J5135">
        <v>2</v>
      </c>
      <c r="K5135">
        <v>0</v>
      </c>
      <c r="L5135" t="s">
        <v>4123</v>
      </c>
      <c r="M5135" t="s">
        <v>34</v>
      </c>
      <c r="N5135">
        <v>5000</v>
      </c>
      <c r="O5135">
        <f t="shared" si="218"/>
        <v>0</v>
      </c>
      <c r="Q5135" t="s">
        <v>35</v>
      </c>
      <c r="R5135">
        <v>108</v>
      </c>
      <c r="S5135">
        <v>9</v>
      </c>
      <c r="T5135" t="s">
        <v>37</v>
      </c>
      <c r="U5135" t="s">
        <v>38</v>
      </c>
      <c r="V5135" s="2" t="s">
        <v>4125</v>
      </c>
      <c r="W5135" s="2">
        <f>IF(VLOOKUP(V5135,'reference classification'!$B$1:G5139,6,FALSE)&gt;90,1,0)</f>
        <v>0</v>
      </c>
      <c r="X5135">
        <v>0</v>
      </c>
      <c r="Y5135" t="s">
        <v>4123</v>
      </c>
      <c r="Z5135">
        <v>0</v>
      </c>
      <c r="AA5135">
        <v>0</v>
      </c>
      <c r="AB5135">
        <v>0</v>
      </c>
      <c r="AC5135">
        <v>0</v>
      </c>
      <c r="AD5135">
        <v>0</v>
      </c>
      <c r="AE5135" t="b">
        <f t="shared" si="219"/>
        <v>1</v>
      </c>
    </row>
    <row r="5136" spans="1:31" hidden="1">
      <c r="A5136" s="6" t="s">
        <v>6167</v>
      </c>
      <c r="B5136" t="s">
        <v>29</v>
      </c>
      <c r="C5136">
        <v>41</v>
      </c>
      <c r="D5136" t="s">
        <v>5383</v>
      </c>
      <c r="E5136">
        <v>7115001</v>
      </c>
      <c r="F5136" t="s">
        <v>31</v>
      </c>
      <c r="G5136" t="s">
        <v>29</v>
      </c>
      <c r="H5136" t="s">
        <v>80</v>
      </c>
      <c r="I5136">
        <v>0</v>
      </c>
      <c r="J5136">
        <v>2</v>
      </c>
      <c r="K5136">
        <v>0</v>
      </c>
      <c r="L5136" t="s">
        <v>4123</v>
      </c>
      <c r="M5136" t="s">
        <v>34</v>
      </c>
      <c r="N5136">
        <v>54000</v>
      </c>
      <c r="O5136">
        <f t="shared" si="218"/>
        <v>0</v>
      </c>
      <c r="Q5136" t="s">
        <v>35</v>
      </c>
      <c r="R5136">
        <v>108</v>
      </c>
      <c r="S5136">
        <v>9</v>
      </c>
      <c r="T5136" t="s">
        <v>37</v>
      </c>
      <c r="U5136" t="s">
        <v>38</v>
      </c>
      <c r="V5136" s="2" t="s">
        <v>4125</v>
      </c>
      <c r="W5136" s="2">
        <f>IF(VLOOKUP(V5136,'reference classification'!$B$1:G5140,6,FALSE)&gt;90,1,0)</f>
        <v>0</v>
      </c>
      <c r="X5136">
        <v>0</v>
      </c>
      <c r="Y5136" t="s">
        <v>4123</v>
      </c>
      <c r="Z5136">
        <v>0</v>
      </c>
      <c r="AA5136">
        <v>0</v>
      </c>
      <c r="AB5136">
        <v>0</v>
      </c>
      <c r="AC5136">
        <v>0</v>
      </c>
      <c r="AD5136">
        <v>0</v>
      </c>
      <c r="AE5136" t="b">
        <f t="shared" si="219"/>
        <v>1</v>
      </c>
    </row>
    <row r="5137" spans="1:31" hidden="1">
      <c r="A5137" s="6" t="s">
        <v>6870</v>
      </c>
      <c r="B5137" t="s">
        <v>29</v>
      </c>
      <c r="C5137">
        <v>41</v>
      </c>
      <c r="D5137" t="s">
        <v>5425</v>
      </c>
      <c r="F5137" t="s">
        <v>44</v>
      </c>
      <c r="G5137" t="s">
        <v>29</v>
      </c>
      <c r="H5137" t="s">
        <v>2987</v>
      </c>
      <c r="I5137">
        <v>0</v>
      </c>
      <c r="J5137">
        <v>1</v>
      </c>
      <c r="K5137">
        <v>0</v>
      </c>
      <c r="L5137" t="s">
        <v>4374</v>
      </c>
      <c r="M5137" t="s">
        <v>81</v>
      </c>
      <c r="N5137">
        <v>2000000</v>
      </c>
      <c r="O5137">
        <f t="shared" si="218"/>
        <v>0</v>
      </c>
      <c r="Q5137" t="s">
        <v>35</v>
      </c>
      <c r="R5137">
        <v>0</v>
      </c>
      <c r="S5137">
        <v>24</v>
      </c>
      <c r="T5137" t="s">
        <v>37</v>
      </c>
      <c r="U5137" t="s">
        <v>78</v>
      </c>
      <c r="V5137" s="2" t="s">
        <v>4125</v>
      </c>
      <c r="W5137" s="2">
        <f>IF(VLOOKUP(V5137,'reference classification'!$B$1:G5141,6,FALSE)&gt;90,1,0)</f>
        <v>0</v>
      </c>
      <c r="X5137">
        <v>0</v>
      </c>
      <c r="Y5137" t="s">
        <v>4374</v>
      </c>
      <c r="Z5137">
        <v>0</v>
      </c>
      <c r="AA5137">
        <v>0</v>
      </c>
      <c r="AB5137">
        <v>0</v>
      </c>
      <c r="AC5137">
        <v>0</v>
      </c>
      <c r="AD5137">
        <v>0</v>
      </c>
      <c r="AE5137" t="b">
        <f t="shared" si="219"/>
        <v>1</v>
      </c>
    </row>
    <row r="5138" spans="1:31" hidden="1">
      <c r="A5138" s="6" t="s">
        <v>9917</v>
      </c>
      <c r="B5138" t="s">
        <v>29</v>
      </c>
      <c r="C5138">
        <v>41</v>
      </c>
      <c r="D5138" t="s">
        <v>5441</v>
      </c>
      <c r="E5138">
        <v>3101001</v>
      </c>
      <c r="F5138" t="s">
        <v>44</v>
      </c>
      <c r="G5138" t="s">
        <v>29</v>
      </c>
      <c r="H5138" t="s">
        <v>365</v>
      </c>
      <c r="I5138">
        <v>0</v>
      </c>
      <c r="J5138">
        <v>1</v>
      </c>
      <c r="K5138">
        <v>0</v>
      </c>
      <c r="L5138" t="s">
        <v>4374</v>
      </c>
      <c r="M5138" t="s">
        <v>34</v>
      </c>
      <c r="N5138">
        <v>1400000</v>
      </c>
      <c r="O5138">
        <f t="shared" si="218"/>
        <v>0</v>
      </c>
      <c r="Q5138" t="s">
        <v>35</v>
      </c>
      <c r="R5138">
        <v>0</v>
      </c>
      <c r="S5138">
        <v>24</v>
      </c>
      <c r="T5138" t="s">
        <v>37</v>
      </c>
      <c r="U5138" t="s">
        <v>50</v>
      </c>
      <c r="V5138" s="2" t="s">
        <v>4125</v>
      </c>
      <c r="W5138" s="2">
        <f>IF(VLOOKUP(V5138,'reference classification'!$B$1:G5142,6,FALSE)&gt;90,1,0)</f>
        <v>0</v>
      </c>
      <c r="X5138">
        <v>0</v>
      </c>
      <c r="Y5138" t="s">
        <v>4374</v>
      </c>
      <c r="Z5138">
        <v>0</v>
      </c>
      <c r="AA5138">
        <v>0</v>
      </c>
      <c r="AB5138">
        <v>0</v>
      </c>
      <c r="AC5138">
        <v>0</v>
      </c>
      <c r="AD5138">
        <v>0</v>
      </c>
      <c r="AE5138" t="b">
        <f t="shared" si="219"/>
        <v>1</v>
      </c>
    </row>
    <row r="5139" spans="1:31" hidden="1">
      <c r="A5139" s="6" t="s">
        <v>5578</v>
      </c>
      <c r="B5139" t="s">
        <v>29</v>
      </c>
      <c r="C5139">
        <v>41</v>
      </c>
      <c r="D5139" t="s">
        <v>5447</v>
      </c>
      <c r="E5139">
        <v>3101001</v>
      </c>
      <c r="F5139" t="s">
        <v>31</v>
      </c>
      <c r="G5139" t="s">
        <v>29</v>
      </c>
      <c r="H5139" t="s">
        <v>288</v>
      </c>
      <c r="I5139">
        <v>0</v>
      </c>
      <c r="J5139">
        <v>2</v>
      </c>
      <c r="K5139">
        <v>0</v>
      </c>
      <c r="L5139" t="s">
        <v>4123</v>
      </c>
      <c r="M5139" t="s">
        <v>34</v>
      </c>
      <c r="N5139">
        <v>50000</v>
      </c>
      <c r="O5139">
        <f t="shared" si="218"/>
        <v>0</v>
      </c>
      <c r="Q5139" t="s">
        <v>35</v>
      </c>
      <c r="R5139">
        <v>108</v>
      </c>
      <c r="S5139">
        <v>9</v>
      </c>
      <c r="T5139" t="s">
        <v>37</v>
      </c>
      <c r="U5139" t="s">
        <v>38</v>
      </c>
      <c r="V5139" s="2" t="s">
        <v>4125</v>
      </c>
      <c r="W5139" s="2">
        <f>IF(VLOOKUP(V5139,'reference classification'!$B$1:G5143,6,FALSE)&gt;90,1,0)</f>
        <v>0</v>
      </c>
      <c r="X5139">
        <v>0</v>
      </c>
      <c r="Y5139" t="s">
        <v>4123</v>
      </c>
      <c r="Z5139">
        <v>0</v>
      </c>
      <c r="AA5139">
        <v>0</v>
      </c>
      <c r="AB5139">
        <v>0</v>
      </c>
      <c r="AC5139">
        <v>0</v>
      </c>
      <c r="AD5139">
        <v>0</v>
      </c>
      <c r="AE5139" t="b">
        <f t="shared" si="219"/>
        <v>1</v>
      </c>
    </row>
    <row r="5140" spans="1:31">
      <c r="A5140" s="6" t="s">
        <v>6874</v>
      </c>
      <c r="B5140" t="s">
        <v>29</v>
      </c>
      <c r="C5140">
        <v>41</v>
      </c>
      <c r="D5140" t="s">
        <v>4432</v>
      </c>
      <c r="E5140">
        <v>3101001</v>
      </c>
      <c r="F5140" t="s">
        <v>44</v>
      </c>
      <c r="G5140" t="s">
        <v>29</v>
      </c>
      <c r="H5140" t="s">
        <v>62</v>
      </c>
      <c r="I5140">
        <v>0</v>
      </c>
      <c r="J5140">
        <v>2</v>
      </c>
      <c r="K5140">
        <v>0</v>
      </c>
      <c r="L5140" t="s">
        <v>4123</v>
      </c>
      <c r="M5140" t="s">
        <v>34</v>
      </c>
      <c r="N5140">
        <v>10000</v>
      </c>
      <c r="O5140">
        <f t="shared" si="218"/>
        <v>10000</v>
      </c>
      <c r="P5140" t="b">
        <f t="shared" ref="P5140:P5141" si="221">N5140=O5140</f>
        <v>1</v>
      </c>
      <c r="Q5140" t="s">
        <v>35</v>
      </c>
      <c r="R5140">
        <v>108</v>
      </c>
      <c r="S5140">
        <v>9</v>
      </c>
      <c r="T5140" t="s">
        <v>37</v>
      </c>
      <c r="U5140" t="s">
        <v>38</v>
      </c>
      <c r="V5140" s="2" t="s">
        <v>5993</v>
      </c>
      <c r="W5140" s="2">
        <f>IF(VLOOKUP(V5140,'reference classification'!$B$1:G5144,6,FALSE)&gt;90,1,0)</f>
        <v>0</v>
      </c>
      <c r="X5140">
        <v>0</v>
      </c>
      <c r="Y5140" t="s">
        <v>4123</v>
      </c>
      <c r="Z5140">
        <v>10000</v>
      </c>
      <c r="AA5140">
        <v>120</v>
      </c>
      <c r="AB5140">
        <v>10000</v>
      </c>
      <c r="AC5140">
        <v>10000</v>
      </c>
      <c r="AD5140">
        <v>10000</v>
      </c>
      <c r="AE5140" t="b">
        <f t="shared" si="219"/>
        <v>1</v>
      </c>
    </row>
    <row r="5141" spans="1:31" hidden="1">
      <c r="A5141" s="6" t="s">
        <v>5331</v>
      </c>
      <c r="B5141" t="s">
        <v>29</v>
      </c>
      <c r="C5141">
        <v>41</v>
      </c>
      <c r="D5141" t="s">
        <v>6586</v>
      </c>
      <c r="E5141">
        <v>3101001</v>
      </c>
      <c r="F5141" t="s">
        <v>31</v>
      </c>
      <c r="G5141" t="s">
        <v>29</v>
      </c>
      <c r="H5141" t="s">
        <v>62</v>
      </c>
      <c r="I5141">
        <v>0</v>
      </c>
      <c r="J5141">
        <v>2</v>
      </c>
      <c r="K5141">
        <v>0</v>
      </c>
      <c r="L5141" t="s">
        <v>4123</v>
      </c>
      <c r="M5141" t="s">
        <v>34</v>
      </c>
      <c r="N5141">
        <v>5000</v>
      </c>
      <c r="O5141">
        <f t="shared" si="218"/>
        <v>2176</v>
      </c>
      <c r="P5141" t="b">
        <f t="shared" si="221"/>
        <v>0</v>
      </c>
      <c r="Q5141" t="s">
        <v>35</v>
      </c>
      <c r="R5141">
        <v>108</v>
      </c>
      <c r="S5141">
        <v>9</v>
      </c>
      <c r="T5141" t="s">
        <v>37</v>
      </c>
      <c r="U5141" t="s">
        <v>38</v>
      </c>
      <c r="V5141" s="2" t="s">
        <v>5993</v>
      </c>
      <c r="W5141" s="2">
        <f>IF(VLOOKUP(V5141,'reference classification'!$B$1:G5145,6,FALSE)&gt;90,1,0)</f>
        <v>0</v>
      </c>
      <c r="X5141">
        <v>0</v>
      </c>
      <c r="Y5141" t="s">
        <v>4123</v>
      </c>
      <c r="Z5141">
        <v>2176</v>
      </c>
      <c r="AA5141">
        <v>120</v>
      </c>
      <c r="AB5141">
        <v>2176</v>
      </c>
      <c r="AC5141">
        <v>2176</v>
      </c>
      <c r="AD5141">
        <v>2176</v>
      </c>
      <c r="AE5141" t="b">
        <f t="shared" si="219"/>
        <v>1</v>
      </c>
    </row>
    <row r="5142" spans="1:31" hidden="1">
      <c r="A5142" s="6" t="s">
        <v>7746</v>
      </c>
      <c r="B5142" t="s">
        <v>29</v>
      </c>
      <c r="C5142">
        <v>41</v>
      </c>
      <c r="D5142" t="s">
        <v>5460</v>
      </c>
      <c r="F5142" t="s">
        <v>44</v>
      </c>
      <c r="G5142" t="s">
        <v>29</v>
      </c>
      <c r="H5142" t="s">
        <v>32</v>
      </c>
      <c r="I5142">
        <v>0</v>
      </c>
      <c r="J5142">
        <v>1</v>
      </c>
      <c r="K5142">
        <v>0</v>
      </c>
      <c r="L5142" t="s">
        <v>4374</v>
      </c>
      <c r="M5142" t="s">
        <v>81</v>
      </c>
      <c r="N5142">
        <v>6000000</v>
      </c>
      <c r="O5142">
        <f t="shared" si="218"/>
        <v>0</v>
      </c>
      <c r="Q5142" t="s">
        <v>35</v>
      </c>
      <c r="R5142">
        <v>0</v>
      </c>
      <c r="S5142">
        <v>30</v>
      </c>
      <c r="T5142" t="s">
        <v>37</v>
      </c>
      <c r="U5142" t="s">
        <v>2261</v>
      </c>
      <c r="V5142" s="2" t="s">
        <v>4125</v>
      </c>
      <c r="W5142" s="2">
        <f>IF(VLOOKUP(V5142,'reference classification'!$B$1:G5146,6,FALSE)&gt;90,1,0)</f>
        <v>0</v>
      </c>
      <c r="X5142">
        <v>0</v>
      </c>
      <c r="Y5142" t="s">
        <v>4374</v>
      </c>
      <c r="Z5142">
        <v>0</v>
      </c>
      <c r="AA5142">
        <v>0</v>
      </c>
      <c r="AB5142">
        <v>0</v>
      </c>
      <c r="AC5142">
        <v>0</v>
      </c>
      <c r="AD5142">
        <v>0</v>
      </c>
      <c r="AE5142" t="b">
        <f t="shared" si="219"/>
        <v>1</v>
      </c>
    </row>
    <row r="5143" spans="1:31" hidden="1">
      <c r="A5143" s="6" t="s">
        <v>6903</v>
      </c>
      <c r="B5143" t="s">
        <v>29</v>
      </c>
      <c r="C5143">
        <v>41</v>
      </c>
      <c r="D5143" t="s">
        <v>4724</v>
      </c>
      <c r="F5143" t="s">
        <v>31</v>
      </c>
      <c r="G5143" t="s">
        <v>29</v>
      </c>
      <c r="H5143" t="s">
        <v>2872</v>
      </c>
      <c r="I5143">
        <v>0</v>
      </c>
      <c r="J5143">
        <v>1</v>
      </c>
      <c r="K5143">
        <v>0</v>
      </c>
      <c r="L5143" t="s">
        <v>4374</v>
      </c>
      <c r="M5143" t="s">
        <v>34</v>
      </c>
      <c r="N5143">
        <v>1000000</v>
      </c>
      <c r="O5143">
        <f t="shared" si="218"/>
        <v>0</v>
      </c>
      <c r="Q5143" t="s">
        <v>35</v>
      </c>
      <c r="R5143">
        <v>0</v>
      </c>
      <c r="S5143">
        <v>24</v>
      </c>
      <c r="T5143" t="s">
        <v>37</v>
      </c>
      <c r="U5143" t="s">
        <v>188</v>
      </c>
      <c r="V5143" s="2" t="s">
        <v>4125</v>
      </c>
      <c r="W5143" s="2">
        <f>IF(VLOOKUP(V5143,'reference classification'!$B$1:G5147,6,FALSE)&gt;90,1,0)</f>
        <v>0</v>
      </c>
      <c r="X5143">
        <v>0</v>
      </c>
      <c r="Y5143" t="s">
        <v>4374</v>
      </c>
      <c r="Z5143">
        <v>0</v>
      </c>
      <c r="AA5143">
        <v>0</v>
      </c>
      <c r="AB5143">
        <v>0</v>
      </c>
      <c r="AC5143">
        <v>0</v>
      </c>
      <c r="AD5143">
        <v>0</v>
      </c>
      <c r="AE5143" t="b">
        <f t="shared" si="219"/>
        <v>1</v>
      </c>
    </row>
    <row r="5144" spans="1:31">
      <c r="A5144" s="6" t="s">
        <v>10327</v>
      </c>
      <c r="B5144" t="s">
        <v>29</v>
      </c>
      <c r="C5144">
        <v>41</v>
      </c>
      <c r="D5144" t="s">
        <v>6596</v>
      </c>
      <c r="E5144">
        <v>7211010</v>
      </c>
      <c r="F5144" t="s">
        <v>31</v>
      </c>
      <c r="G5144" t="s">
        <v>29</v>
      </c>
      <c r="H5144" t="s">
        <v>327</v>
      </c>
      <c r="I5144">
        <v>0</v>
      </c>
      <c r="J5144">
        <v>2</v>
      </c>
      <c r="K5144">
        <v>0</v>
      </c>
      <c r="L5144" t="s">
        <v>4123</v>
      </c>
      <c r="M5144" t="s">
        <v>34</v>
      </c>
      <c r="N5144">
        <v>73000</v>
      </c>
      <c r="O5144">
        <f t="shared" si="218"/>
        <v>73000</v>
      </c>
      <c r="P5144" t="b">
        <f t="shared" ref="P5144:P5151" si="222">N5144=O5144</f>
        <v>1</v>
      </c>
      <c r="Q5144" t="s">
        <v>35</v>
      </c>
      <c r="R5144">
        <v>108</v>
      </c>
      <c r="S5144">
        <v>9</v>
      </c>
      <c r="T5144" t="s">
        <v>37</v>
      </c>
      <c r="U5144" t="s">
        <v>38</v>
      </c>
      <c r="V5144" s="2" t="s">
        <v>5993</v>
      </c>
      <c r="W5144" s="2">
        <f>IF(VLOOKUP(V5144,'reference classification'!$B$1:G5148,6,FALSE)&gt;90,1,0)</f>
        <v>0</v>
      </c>
      <c r="X5144">
        <v>0</v>
      </c>
      <c r="Y5144" t="s">
        <v>4123</v>
      </c>
      <c r="Z5144">
        <v>73000</v>
      </c>
      <c r="AA5144">
        <v>120</v>
      </c>
      <c r="AB5144">
        <v>73000</v>
      </c>
      <c r="AC5144">
        <v>73000</v>
      </c>
      <c r="AD5144">
        <v>73000</v>
      </c>
      <c r="AE5144" t="b">
        <f t="shared" si="219"/>
        <v>1</v>
      </c>
    </row>
    <row r="5145" spans="1:31">
      <c r="A5145" s="6" t="s">
        <v>6791</v>
      </c>
      <c r="B5145" t="s">
        <v>29</v>
      </c>
      <c r="C5145">
        <v>41</v>
      </c>
      <c r="D5145" t="s">
        <v>6287</v>
      </c>
      <c r="E5145">
        <v>3101001</v>
      </c>
      <c r="F5145" t="s">
        <v>31</v>
      </c>
      <c r="G5145" t="s">
        <v>29</v>
      </c>
      <c r="H5145" t="s">
        <v>62</v>
      </c>
      <c r="I5145">
        <v>0</v>
      </c>
      <c r="J5145">
        <v>2</v>
      </c>
      <c r="K5145">
        <v>0</v>
      </c>
      <c r="L5145" t="s">
        <v>4123</v>
      </c>
      <c r="M5145" t="s">
        <v>34</v>
      </c>
      <c r="N5145">
        <v>40000</v>
      </c>
      <c r="O5145">
        <f t="shared" si="218"/>
        <v>40000</v>
      </c>
      <c r="P5145" t="b">
        <f t="shared" si="222"/>
        <v>1</v>
      </c>
      <c r="Q5145" t="s">
        <v>35</v>
      </c>
      <c r="R5145">
        <v>108</v>
      </c>
      <c r="S5145">
        <v>9</v>
      </c>
      <c r="T5145" t="s">
        <v>37</v>
      </c>
      <c r="U5145" t="s">
        <v>38</v>
      </c>
      <c r="V5145" s="2" t="s">
        <v>5993</v>
      </c>
      <c r="W5145" s="2">
        <f>IF(VLOOKUP(V5145,'reference classification'!$B$1:G5149,6,FALSE)&gt;90,1,0)</f>
        <v>0</v>
      </c>
      <c r="X5145">
        <v>0</v>
      </c>
      <c r="Y5145" t="s">
        <v>4123</v>
      </c>
      <c r="Z5145">
        <v>40000</v>
      </c>
      <c r="AA5145">
        <v>120</v>
      </c>
      <c r="AB5145">
        <v>40000</v>
      </c>
      <c r="AC5145">
        <v>40000</v>
      </c>
      <c r="AD5145">
        <v>40000</v>
      </c>
      <c r="AE5145" t="b">
        <f t="shared" si="219"/>
        <v>1</v>
      </c>
    </row>
    <row r="5146" spans="1:31">
      <c r="A5146" s="6" t="s">
        <v>7706</v>
      </c>
      <c r="B5146" t="s">
        <v>29</v>
      </c>
      <c r="C5146">
        <v>41</v>
      </c>
      <c r="D5146" t="s">
        <v>6603</v>
      </c>
      <c r="F5146" t="s">
        <v>44</v>
      </c>
      <c r="G5146" t="s">
        <v>29</v>
      </c>
      <c r="H5146" t="s">
        <v>356</v>
      </c>
      <c r="I5146">
        <v>0</v>
      </c>
      <c r="J5146">
        <v>2</v>
      </c>
      <c r="K5146">
        <v>0</v>
      </c>
      <c r="L5146" t="s">
        <v>4123</v>
      </c>
      <c r="M5146" t="s">
        <v>34</v>
      </c>
      <c r="N5146">
        <v>40000</v>
      </c>
      <c r="O5146">
        <f t="shared" si="218"/>
        <v>40000</v>
      </c>
      <c r="P5146" t="b">
        <f t="shared" si="222"/>
        <v>1</v>
      </c>
      <c r="Q5146" t="s">
        <v>35</v>
      </c>
      <c r="R5146">
        <v>108</v>
      </c>
      <c r="S5146">
        <v>9</v>
      </c>
      <c r="T5146" t="s">
        <v>37</v>
      </c>
      <c r="U5146" t="s">
        <v>38</v>
      </c>
      <c r="V5146" s="2" t="s">
        <v>5993</v>
      </c>
      <c r="W5146" s="2">
        <f>IF(VLOOKUP(V5146,'reference classification'!$B$1:G5150,6,FALSE)&gt;90,1,0)</f>
        <v>0</v>
      </c>
      <c r="X5146">
        <v>0</v>
      </c>
      <c r="Y5146" t="s">
        <v>4123</v>
      </c>
      <c r="Z5146">
        <v>40000</v>
      </c>
      <c r="AA5146">
        <v>120</v>
      </c>
      <c r="AB5146">
        <v>40000</v>
      </c>
      <c r="AC5146">
        <v>40000</v>
      </c>
      <c r="AD5146">
        <v>40000</v>
      </c>
      <c r="AE5146" t="b">
        <f t="shared" si="219"/>
        <v>1</v>
      </c>
    </row>
    <row r="5147" spans="1:31">
      <c r="A5147" s="6" t="s">
        <v>9913</v>
      </c>
      <c r="B5147" t="s">
        <v>29</v>
      </c>
      <c r="C5147">
        <v>41</v>
      </c>
      <c r="D5147" t="s">
        <v>6610</v>
      </c>
      <c r="F5147" t="s">
        <v>31</v>
      </c>
      <c r="G5147" t="s">
        <v>29</v>
      </c>
      <c r="H5147" t="s">
        <v>6611</v>
      </c>
      <c r="I5147">
        <v>0</v>
      </c>
      <c r="J5147">
        <v>2</v>
      </c>
      <c r="K5147">
        <v>0</v>
      </c>
      <c r="L5147" t="s">
        <v>4123</v>
      </c>
      <c r="M5147" t="s">
        <v>34</v>
      </c>
      <c r="N5147">
        <v>25000</v>
      </c>
      <c r="O5147">
        <f t="shared" si="218"/>
        <v>25000</v>
      </c>
      <c r="P5147" t="b">
        <f t="shared" si="222"/>
        <v>1</v>
      </c>
      <c r="Q5147" t="s">
        <v>35</v>
      </c>
      <c r="R5147">
        <v>108</v>
      </c>
      <c r="S5147">
        <v>9</v>
      </c>
      <c r="T5147" t="s">
        <v>37</v>
      </c>
      <c r="U5147" t="s">
        <v>38</v>
      </c>
      <c r="V5147" s="2" t="s">
        <v>5993</v>
      </c>
      <c r="W5147" s="2">
        <f>IF(VLOOKUP(V5147,'reference classification'!$B$1:G5151,6,FALSE)&gt;90,1,0)</f>
        <v>0</v>
      </c>
      <c r="X5147">
        <v>0</v>
      </c>
      <c r="Y5147" t="s">
        <v>4123</v>
      </c>
      <c r="Z5147">
        <v>25000</v>
      </c>
      <c r="AA5147">
        <v>45</v>
      </c>
      <c r="AB5147">
        <v>25000</v>
      </c>
      <c r="AC5147">
        <v>25000</v>
      </c>
      <c r="AD5147">
        <v>0</v>
      </c>
      <c r="AE5147" t="b">
        <f t="shared" si="219"/>
        <v>1</v>
      </c>
    </row>
    <row r="5148" spans="1:31">
      <c r="A5148" s="6" t="s">
        <v>4999</v>
      </c>
      <c r="B5148" t="s">
        <v>29</v>
      </c>
      <c r="C5148">
        <v>41</v>
      </c>
      <c r="D5148" t="s">
        <v>6613</v>
      </c>
      <c r="E5148">
        <v>3101001</v>
      </c>
      <c r="F5148" t="s">
        <v>44</v>
      </c>
      <c r="G5148" t="s">
        <v>29</v>
      </c>
      <c r="H5148" t="s">
        <v>62</v>
      </c>
      <c r="I5148">
        <v>0</v>
      </c>
      <c r="J5148">
        <v>2</v>
      </c>
      <c r="K5148">
        <v>0</v>
      </c>
      <c r="L5148" t="s">
        <v>4123</v>
      </c>
      <c r="M5148" t="s">
        <v>34</v>
      </c>
      <c r="N5148">
        <v>40000</v>
      </c>
      <c r="O5148">
        <f t="shared" si="218"/>
        <v>40000</v>
      </c>
      <c r="P5148" t="b">
        <f t="shared" si="222"/>
        <v>1</v>
      </c>
      <c r="Q5148" t="s">
        <v>35</v>
      </c>
      <c r="R5148">
        <v>108</v>
      </c>
      <c r="S5148">
        <v>9</v>
      </c>
      <c r="T5148" t="s">
        <v>37</v>
      </c>
      <c r="U5148" t="s">
        <v>38</v>
      </c>
      <c r="V5148" s="2" t="s">
        <v>5993</v>
      </c>
      <c r="W5148" s="2">
        <f>IF(VLOOKUP(V5148,'reference classification'!$B$1:G5152,6,FALSE)&gt;90,1,0)</f>
        <v>0</v>
      </c>
      <c r="X5148">
        <v>0</v>
      </c>
      <c r="Y5148" t="s">
        <v>4123</v>
      </c>
      <c r="Z5148">
        <v>40000</v>
      </c>
      <c r="AA5148">
        <v>45</v>
      </c>
      <c r="AB5148">
        <v>40000</v>
      </c>
      <c r="AC5148">
        <v>40000</v>
      </c>
      <c r="AD5148">
        <v>0</v>
      </c>
      <c r="AE5148" t="b">
        <f t="shared" si="219"/>
        <v>1</v>
      </c>
    </row>
    <row r="5149" spans="1:31">
      <c r="A5149" s="6" t="s">
        <v>11602</v>
      </c>
      <c r="B5149" t="s">
        <v>29</v>
      </c>
      <c r="C5149">
        <v>41</v>
      </c>
      <c r="D5149" t="s">
        <v>6615</v>
      </c>
      <c r="E5149">
        <v>3101001</v>
      </c>
      <c r="F5149" t="s">
        <v>31</v>
      </c>
      <c r="G5149" t="s">
        <v>29</v>
      </c>
      <c r="H5149" t="s">
        <v>130</v>
      </c>
      <c r="I5149">
        <v>0</v>
      </c>
      <c r="J5149">
        <v>2</v>
      </c>
      <c r="K5149">
        <v>0</v>
      </c>
      <c r="L5149" t="s">
        <v>4123</v>
      </c>
      <c r="M5149" t="s">
        <v>34</v>
      </c>
      <c r="N5149">
        <v>40000</v>
      </c>
      <c r="O5149">
        <f t="shared" si="218"/>
        <v>40000</v>
      </c>
      <c r="P5149" t="b">
        <f t="shared" si="222"/>
        <v>1</v>
      </c>
      <c r="Q5149" t="s">
        <v>35</v>
      </c>
      <c r="R5149">
        <v>108</v>
      </c>
      <c r="S5149">
        <v>9</v>
      </c>
      <c r="T5149" t="s">
        <v>37</v>
      </c>
      <c r="U5149" t="s">
        <v>38</v>
      </c>
      <c r="V5149" s="2" t="s">
        <v>5993</v>
      </c>
      <c r="W5149" s="2">
        <f>IF(VLOOKUP(V5149,'reference classification'!$B$1:G5153,6,FALSE)&gt;90,1,0)</f>
        <v>0</v>
      </c>
      <c r="X5149">
        <v>0</v>
      </c>
      <c r="Y5149" t="s">
        <v>4123</v>
      </c>
      <c r="Z5149">
        <v>40000</v>
      </c>
      <c r="AA5149">
        <v>45</v>
      </c>
      <c r="AB5149">
        <v>40000</v>
      </c>
      <c r="AC5149">
        <v>40000</v>
      </c>
      <c r="AD5149">
        <v>0</v>
      </c>
      <c r="AE5149" t="b">
        <f t="shared" si="219"/>
        <v>1</v>
      </c>
    </row>
    <row r="5150" spans="1:31">
      <c r="A5150" s="6" t="s">
        <v>9823</v>
      </c>
      <c r="B5150" t="s">
        <v>29</v>
      </c>
      <c r="C5150">
        <v>41</v>
      </c>
      <c r="D5150" t="s">
        <v>6623</v>
      </c>
      <c r="E5150">
        <v>3101001</v>
      </c>
      <c r="F5150" t="s">
        <v>44</v>
      </c>
      <c r="G5150" t="s">
        <v>29</v>
      </c>
      <c r="H5150" t="s">
        <v>62</v>
      </c>
      <c r="I5150">
        <v>0</v>
      </c>
      <c r="J5150">
        <v>2</v>
      </c>
      <c r="K5150">
        <v>0</v>
      </c>
      <c r="L5150" t="s">
        <v>4123</v>
      </c>
      <c r="M5150" t="s">
        <v>34</v>
      </c>
      <c r="N5150">
        <v>25000</v>
      </c>
      <c r="O5150">
        <f t="shared" si="218"/>
        <v>25000</v>
      </c>
      <c r="P5150" t="b">
        <f t="shared" si="222"/>
        <v>1</v>
      </c>
      <c r="Q5150" t="s">
        <v>35</v>
      </c>
      <c r="R5150">
        <v>108</v>
      </c>
      <c r="S5150">
        <v>9</v>
      </c>
      <c r="T5150" t="s">
        <v>37</v>
      </c>
      <c r="U5150" t="s">
        <v>38</v>
      </c>
      <c r="V5150" s="2" t="s">
        <v>5993</v>
      </c>
      <c r="W5150" s="2">
        <f>IF(VLOOKUP(V5150,'reference classification'!$B$1:G5154,6,FALSE)&gt;90,1,0)</f>
        <v>0</v>
      </c>
      <c r="X5150">
        <v>0</v>
      </c>
      <c r="Y5150" t="s">
        <v>4123</v>
      </c>
      <c r="Z5150">
        <v>25000</v>
      </c>
      <c r="AA5150">
        <v>45</v>
      </c>
      <c r="AB5150">
        <v>25000</v>
      </c>
      <c r="AC5150">
        <v>25000</v>
      </c>
      <c r="AD5150">
        <v>0</v>
      </c>
      <c r="AE5150" t="b">
        <f t="shared" si="219"/>
        <v>1</v>
      </c>
    </row>
    <row r="5151" spans="1:31" hidden="1">
      <c r="A5151" s="6" t="s">
        <v>6670</v>
      </c>
      <c r="B5151" t="s">
        <v>29</v>
      </c>
      <c r="C5151">
        <v>41</v>
      </c>
      <c r="D5151" t="s">
        <v>6628</v>
      </c>
      <c r="F5151" t="s">
        <v>31</v>
      </c>
      <c r="G5151" t="s">
        <v>29</v>
      </c>
      <c r="H5151" t="s">
        <v>346</v>
      </c>
      <c r="I5151">
        <v>0</v>
      </c>
      <c r="J5151">
        <v>2</v>
      </c>
      <c r="K5151">
        <v>0</v>
      </c>
      <c r="L5151" t="s">
        <v>4123</v>
      </c>
      <c r="M5151" t="s">
        <v>34</v>
      </c>
      <c r="N5151">
        <v>194000</v>
      </c>
      <c r="O5151">
        <f t="shared" si="218"/>
        <v>159974</v>
      </c>
      <c r="P5151" t="b">
        <f t="shared" si="222"/>
        <v>0</v>
      </c>
      <c r="Q5151" t="s">
        <v>35</v>
      </c>
      <c r="R5151">
        <v>108</v>
      </c>
      <c r="S5151">
        <v>9</v>
      </c>
      <c r="T5151" t="s">
        <v>37</v>
      </c>
      <c r="U5151" t="s">
        <v>38</v>
      </c>
      <c r="V5151" s="2" t="s">
        <v>5993</v>
      </c>
      <c r="W5151" s="2">
        <f>IF(VLOOKUP(V5151,'reference classification'!$B$1:G5155,6,FALSE)&gt;90,1,0)</f>
        <v>0</v>
      </c>
      <c r="X5151">
        <v>0</v>
      </c>
      <c r="Y5151" t="s">
        <v>4123</v>
      </c>
      <c r="Z5151">
        <v>159974</v>
      </c>
      <c r="AA5151">
        <v>45</v>
      </c>
      <c r="AB5151">
        <v>159974</v>
      </c>
      <c r="AC5151">
        <v>159974</v>
      </c>
      <c r="AD5151">
        <v>0</v>
      </c>
      <c r="AE5151" t="b">
        <f t="shared" si="219"/>
        <v>1</v>
      </c>
    </row>
    <row r="5152" spans="1:31" hidden="1">
      <c r="A5152" s="6" t="s">
        <v>6808</v>
      </c>
      <c r="B5152" t="s">
        <v>29</v>
      </c>
      <c r="C5152">
        <v>41</v>
      </c>
      <c r="D5152" t="s">
        <v>5534</v>
      </c>
      <c r="E5152">
        <v>7119330</v>
      </c>
      <c r="F5152" t="s">
        <v>31</v>
      </c>
      <c r="G5152" t="s">
        <v>29</v>
      </c>
      <c r="H5152" t="s">
        <v>533</v>
      </c>
      <c r="I5152">
        <v>0</v>
      </c>
      <c r="J5152">
        <v>2</v>
      </c>
      <c r="K5152">
        <v>0</v>
      </c>
      <c r="L5152" t="s">
        <v>4123</v>
      </c>
      <c r="M5152" t="s">
        <v>34</v>
      </c>
      <c r="N5152">
        <v>20000</v>
      </c>
      <c r="O5152">
        <f t="shared" si="218"/>
        <v>0</v>
      </c>
      <c r="Q5152" t="s">
        <v>35</v>
      </c>
      <c r="R5152">
        <v>108</v>
      </c>
      <c r="S5152">
        <v>9</v>
      </c>
      <c r="T5152" t="s">
        <v>37</v>
      </c>
      <c r="U5152" t="s">
        <v>38</v>
      </c>
      <c r="V5152" s="2" t="s">
        <v>4125</v>
      </c>
      <c r="W5152" s="2">
        <f>IF(VLOOKUP(V5152,'reference classification'!$B$1:G5156,6,FALSE)&gt;90,1,0)</f>
        <v>0</v>
      </c>
      <c r="X5152">
        <v>0</v>
      </c>
      <c r="Y5152" t="s">
        <v>4123</v>
      </c>
      <c r="Z5152">
        <v>0</v>
      </c>
      <c r="AA5152">
        <v>0</v>
      </c>
      <c r="AB5152">
        <v>0</v>
      </c>
      <c r="AC5152">
        <v>0</v>
      </c>
      <c r="AD5152">
        <v>0</v>
      </c>
      <c r="AE5152" t="b">
        <f t="shared" si="219"/>
        <v>1</v>
      </c>
    </row>
    <row r="5153" spans="1:31" hidden="1">
      <c r="A5153" s="6" t="s">
        <v>6466</v>
      </c>
      <c r="B5153" t="s">
        <v>29</v>
      </c>
      <c r="C5153">
        <v>41</v>
      </c>
      <c r="D5153" t="s">
        <v>2120</v>
      </c>
      <c r="E5153">
        <v>2416010</v>
      </c>
      <c r="F5153" t="s">
        <v>31</v>
      </c>
      <c r="G5153" t="s">
        <v>29</v>
      </c>
      <c r="H5153" t="s">
        <v>964</v>
      </c>
      <c r="I5153">
        <v>0</v>
      </c>
      <c r="J5153">
        <v>2</v>
      </c>
      <c r="K5153">
        <v>0</v>
      </c>
      <c r="L5153" t="s">
        <v>4123</v>
      </c>
      <c r="M5153" t="s">
        <v>34</v>
      </c>
      <c r="N5153">
        <v>50000</v>
      </c>
      <c r="O5153">
        <f t="shared" si="218"/>
        <v>0</v>
      </c>
      <c r="Q5153" t="s">
        <v>35</v>
      </c>
      <c r="R5153">
        <v>108</v>
      </c>
      <c r="S5153">
        <v>9</v>
      </c>
      <c r="T5153" t="s">
        <v>37</v>
      </c>
      <c r="U5153" t="s">
        <v>38</v>
      </c>
      <c r="V5153" s="2" t="s">
        <v>4125</v>
      </c>
      <c r="W5153" s="2">
        <f>IF(VLOOKUP(V5153,'reference classification'!$B$1:G5157,6,FALSE)&gt;90,1,0)</f>
        <v>0</v>
      </c>
      <c r="X5153">
        <v>0</v>
      </c>
      <c r="Y5153" t="s">
        <v>4123</v>
      </c>
      <c r="Z5153">
        <v>0</v>
      </c>
      <c r="AA5153">
        <v>0</v>
      </c>
      <c r="AB5153">
        <v>0</v>
      </c>
      <c r="AC5153">
        <v>0</v>
      </c>
      <c r="AD5153">
        <v>0</v>
      </c>
      <c r="AE5153" t="b">
        <f t="shared" si="219"/>
        <v>1</v>
      </c>
    </row>
    <row r="5154" spans="1:31" hidden="1">
      <c r="A5154" s="6" t="s">
        <v>5537</v>
      </c>
      <c r="B5154" t="s">
        <v>29</v>
      </c>
      <c r="C5154">
        <v>41</v>
      </c>
      <c r="D5154" t="s">
        <v>2223</v>
      </c>
      <c r="F5154" t="s">
        <v>31</v>
      </c>
      <c r="G5154" t="s">
        <v>29</v>
      </c>
      <c r="H5154" t="s">
        <v>4596</v>
      </c>
      <c r="I5154">
        <v>0</v>
      </c>
      <c r="J5154">
        <v>1</v>
      </c>
      <c r="K5154">
        <v>0</v>
      </c>
      <c r="L5154" t="s">
        <v>4374</v>
      </c>
      <c r="M5154" t="s">
        <v>81</v>
      </c>
      <c r="N5154">
        <v>1600000</v>
      </c>
      <c r="O5154">
        <f t="shared" si="218"/>
        <v>0</v>
      </c>
      <c r="Q5154" t="s">
        <v>35</v>
      </c>
      <c r="R5154">
        <v>0</v>
      </c>
      <c r="S5154">
        <v>24</v>
      </c>
      <c r="T5154" t="s">
        <v>37</v>
      </c>
      <c r="U5154" t="s">
        <v>188</v>
      </c>
      <c r="V5154" s="2" t="s">
        <v>4125</v>
      </c>
      <c r="W5154" s="2">
        <f>IF(VLOOKUP(V5154,'reference classification'!$B$1:G5158,6,FALSE)&gt;90,1,0)</f>
        <v>0</v>
      </c>
      <c r="X5154">
        <v>0</v>
      </c>
      <c r="Y5154" t="s">
        <v>4374</v>
      </c>
      <c r="Z5154">
        <v>0</v>
      </c>
      <c r="AA5154">
        <v>0</v>
      </c>
      <c r="AB5154">
        <v>0</v>
      </c>
      <c r="AC5154">
        <v>0</v>
      </c>
      <c r="AD5154">
        <v>0</v>
      </c>
      <c r="AE5154" t="b">
        <f t="shared" si="219"/>
        <v>1</v>
      </c>
    </row>
    <row r="5155" spans="1:31" hidden="1">
      <c r="A5155" s="6" t="s">
        <v>6428</v>
      </c>
      <c r="B5155" t="s">
        <v>29</v>
      </c>
      <c r="C5155">
        <v>41</v>
      </c>
      <c r="D5155" t="s">
        <v>5605</v>
      </c>
      <c r="F5155" t="s">
        <v>44</v>
      </c>
      <c r="G5155" t="s">
        <v>29</v>
      </c>
      <c r="H5155" t="s">
        <v>80</v>
      </c>
      <c r="I5155">
        <v>0</v>
      </c>
      <c r="J5155">
        <v>2</v>
      </c>
      <c r="K5155">
        <v>0</v>
      </c>
      <c r="L5155" t="s">
        <v>4197</v>
      </c>
      <c r="M5155" t="s">
        <v>34</v>
      </c>
      <c r="N5155">
        <v>300000</v>
      </c>
      <c r="O5155">
        <f t="shared" si="218"/>
        <v>0</v>
      </c>
      <c r="Q5155" t="s">
        <v>35</v>
      </c>
      <c r="R5155">
        <v>0</v>
      </c>
      <c r="S5155">
        <v>24</v>
      </c>
      <c r="T5155" t="s">
        <v>77</v>
      </c>
      <c r="U5155" t="s">
        <v>4199</v>
      </c>
      <c r="V5155" s="2" t="s">
        <v>4125</v>
      </c>
      <c r="W5155" s="2">
        <f>IF(VLOOKUP(V5155,'reference classification'!$B$1:G5159,6,FALSE)&gt;90,1,0)</f>
        <v>0</v>
      </c>
      <c r="X5155">
        <v>0</v>
      </c>
      <c r="Y5155" t="s">
        <v>4197</v>
      </c>
      <c r="Z5155">
        <v>0</v>
      </c>
      <c r="AA5155">
        <v>0</v>
      </c>
      <c r="AB5155">
        <v>0</v>
      </c>
      <c r="AC5155">
        <v>0</v>
      </c>
      <c r="AD5155">
        <v>0</v>
      </c>
      <c r="AE5155" t="b">
        <f t="shared" si="219"/>
        <v>1</v>
      </c>
    </row>
    <row r="5156" spans="1:31" hidden="1">
      <c r="A5156" s="6" t="s">
        <v>11627</v>
      </c>
      <c r="B5156" t="s">
        <v>29</v>
      </c>
      <c r="C5156">
        <v>41</v>
      </c>
      <c r="D5156" t="s">
        <v>242</v>
      </c>
      <c r="F5156" t="s">
        <v>31</v>
      </c>
      <c r="G5156" t="s">
        <v>29</v>
      </c>
      <c r="H5156" t="s">
        <v>80</v>
      </c>
      <c r="I5156">
        <v>0</v>
      </c>
      <c r="J5156">
        <v>2</v>
      </c>
      <c r="K5156">
        <v>0</v>
      </c>
      <c r="L5156" t="s">
        <v>4499</v>
      </c>
      <c r="M5156" t="s">
        <v>34</v>
      </c>
      <c r="N5156">
        <v>700000</v>
      </c>
      <c r="O5156">
        <f t="shared" si="218"/>
        <v>0</v>
      </c>
      <c r="Q5156" t="s">
        <v>35</v>
      </c>
      <c r="R5156">
        <v>0</v>
      </c>
      <c r="S5156">
        <v>3</v>
      </c>
      <c r="T5156" t="s">
        <v>37</v>
      </c>
      <c r="U5156" t="s">
        <v>3082</v>
      </c>
      <c r="V5156" s="2" t="s">
        <v>5993</v>
      </c>
      <c r="W5156" s="2">
        <f>IF(VLOOKUP(V5156,'reference classification'!$B$1:G5160,6,FALSE)&gt;90,1,0)</f>
        <v>0</v>
      </c>
      <c r="X5156">
        <v>0</v>
      </c>
      <c r="Y5156" t="s">
        <v>4499</v>
      </c>
      <c r="Z5156">
        <v>0</v>
      </c>
      <c r="AA5156">
        <v>0</v>
      </c>
      <c r="AB5156">
        <v>0</v>
      </c>
      <c r="AC5156">
        <v>0</v>
      </c>
      <c r="AD5156">
        <v>0</v>
      </c>
      <c r="AE5156" t="b">
        <f t="shared" si="219"/>
        <v>1</v>
      </c>
    </row>
    <row r="5157" spans="1:31" hidden="1">
      <c r="A5157" s="6" t="s">
        <v>7689</v>
      </c>
      <c r="B5157" t="s">
        <v>29</v>
      </c>
      <c r="C5157">
        <v>41</v>
      </c>
      <c r="D5157" t="s">
        <v>5609</v>
      </c>
      <c r="F5157" t="s">
        <v>31</v>
      </c>
      <c r="G5157" t="s">
        <v>29</v>
      </c>
      <c r="H5157" t="s">
        <v>80</v>
      </c>
      <c r="I5157">
        <v>0</v>
      </c>
      <c r="J5157">
        <v>2</v>
      </c>
      <c r="K5157">
        <v>0</v>
      </c>
      <c r="L5157" t="s">
        <v>4197</v>
      </c>
      <c r="M5157" t="s">
        <v>81</v>
      </c>
      <c r="N5157">
        <v>1000000</v>
      </c>
      <c r="O5157">
        <f t="shared" si="218"/>
        <v>0</v>
      </c>
      <c r="Q5157" t="s">
        <v>35</v>
      </c>
      <c r="R5157">
        <v>0</v>
      </c>
      <c r="S5157">
        <v>18</v>
      </c>
      <c r="T5157" t="s">
        <v>77</v>
      </c>
      <c r="U5157" t="s">
        <v>4199</v>
      </c>
      <c r="V5157" s="2" t="s">
        <v>4125</v>
      </c>
      <c r="W5157" s="2">
        <f>IF(VLOOKUP(V5157,'reference classification'!$B$1:G5161,6,FALSE)&gt;90,1,0)</f>
        <v>0</v>
      </c>
      <c r="X5157">
        <v>0</v>
      </c>
      <c r="Y5157" t="s">
        <v>4197</v>
      </c>
      <c r="Z5157">
        <v>0</v>
      </c>
      <c r="AA5157">
        <v>0</v>
      </c>
      <c r="AB5157">
        <v>0</v>
      </c>
      <c r="AC5157">
        <v>0</v>
      </c>
      <c r="AD5157">
        <v>0</v>
      </c>
      <c r="AE5157" t="b">
        <f t="shared" si="219"/>
        <v>1</v>
      </c>
    </row>
    <row r="5158" spans="1:31" hidden="1">
      <c r="A5158" s="6" t="s">
        <v>10996</v>
      </c>
      <c r="B5158" t="s">
        <v>29</v>
      </c>
      <c r="C5158">
        <v>41</v>
      </c>
      <c r="D5158" t="s">
        <v>5612</v>
      </c>
      <c r="F5158" t="s">
        <v>44</v>
      </c>
      <c r="G5158" t="s">
        <v>29</v>
      </c>
      <c r="H5158" t="s">
        <v>237</v>
      </c>
      <c r="I5158">
        <v>0</v>
      </c>
      <c r="J5158">
        <v>2</v>
      </c>
      <c r="K5158">
        <v>0</v>
      </c>
      <c r="L5158" t="s">
        <v>4197</v>
      </c>
      <c r="M5158" t="s">
        <v>34</v>
      </c>
      <c r="N5158">
        <v>1311000</v>
      </c>
      <c r="O5158">
        <f t="shared" si="218"/>
        <v>0</v>
      </c>
      <c r="Q5158" t="s">
        <v>35</v>
      </c>
      <c r="R5158">
        <v>0</v>
      </c>
      <c r="S5158">
        <v>24</v>
      </c>
      <c r="T5158" t="s">
        <v>77</v>
      </c>
      <c r="U5158" t="s">
        <v>4299</v>
      </c>
      <c r="V5158" s="2" t="s">
        <v>4125</v>
      </c>
      <c r="W5158" s="2">
        <f>IF(VLOOKUP(V5158,'reference classification'!$B$1:G5162,6,FALSE)&gt;90,1,0)</f>
        <v>0</v>
      </c>
      <c r="X5158">
        <v>0</v>
      </c>
      <c r="Y5158" t="s">
        <v>4197</v>
      </c>
      <c r="Z5158">
        <v>0</v>
      </c>
      <c r="AA5158">
        <v>0</v>
      </c>
      <c r="AB5158">
        <v>0</v>
      </c>
      <c r="AC5158">
        <v>0</v>
      </c>
      <c r="AD5158">
        <v>0</v>
      </c>
      <c r="AE5158" t="b">
        <f t="shared" si="219"/>
        <v>1</v>
      </c>
    </row>
    <row r="5159" spans="1:31" hidden="1">
      <c r="A5159" s="6" t="s">
        <v>6763</v>
      </c>
      <c r="B5159" t="s">
        <v>29</v>
      </c>
      <c r="C5159">
        <v>41</v>
      </c>
      <c r="D5159" t="s">
        <v>4923</v>
      </c>
      <c r="E5159">
        <v>3313191</v>
      </c>
      <c r="F5159" t="s">
        <v>44</v>
      </c>
      <c r="G5159" t="s">
        <v>29</v>
      </c>
      <c r="H5159" t="s">
        <v>327</v>
      </c>
      <c r="I5159">
        <v>0</v>
      </c>
      <c r="J5159">
        <v>2</v>
      </c>
      <c r="K5159">
        <v>0</v>
      </c>
      <c r="L5159" t="s">
        <v>4205</v>
      </c>
      <c r="M5159" t="s">
        <v>34</v>
      </c>
      <c r="N5159">
        <v>700000</v>
      </c>
      <c r="O5159">
        <f t="shared" si="218"/>
        <v>0</v>
      </c>
      <c r="Q5159" t="s">
        <v>35</v>
      </c>
      <c r="R5159">
        <v>21.19</v>
      </c>
      <c r="S5159">
        <v>2.5</v>
      </c>
      <c r="T5159" t="s">
        <v>77</v>
      </c>
      <c r="U5159" t="s">
        <v>3082</v>
      </c>
      <c r="V5159" s="2" t="s">
        <v>4125</v>
      </c>
      <c r="W5159" s="2">
        <f>IF(VLOOKUP(V5159,'reference classification'!$B$1:G5163,6,FALSE)&gt;90,1,0)</f>
        <v>0</v>
      </c>
      <c r="X5159">
        <v>0</v>
      </c>
      <c r="Y5159" t="s">
        <v>4205</v>
      </c>
      <c r="Z5159">
        <v>0</v>
      </c>
      <c r="AA5159">
        <v>0</v>
      </c>
      <c r="AB5159">
        <v>0</v>
      </c>
      <c r="AC5159">
        <v>0</v>
      </c>
      <c r="AD5159">
        <v>0</v>
      </c>
      <c r="AE5159" t="b">
        <f t="shared" si="219"/>
        <v>1</v>
      </c>
    </row>
    <row r="5160" spans="1:31" hidden="1">
      <c r="A5160" s="6" t="s">
        <v>11508</v>
      </c>
      <c r="B5160" t="s">
        <v>29</v>
      </c>
      <c r="C5160">
        <v>41</v>
      </c>
      <c r="D5160" t="s">
        <v>5633</v>
      </c>
      <c r="F5160" t="s">
        <v>31</v>
      </c>
      <c r="G5160" t="s">
        <v>29</v>
      </c>
      <c r="H5160" t="s">
        <v>80</v>
      </c>
      <c r="I5160">
        <v>0</v>
      </c>
      <c r="J5160">
        <v>1</v>
      </c>
      <c r="K5160">
        <v>0</v>
      </c>
      <c r="L5160" t="s">
        <v>4395</v>
      </c>
      <c r="M5160" t="s">
        <v>34</v>
      </c>
      <c r="N5160">
        <v>1000000</v>
      </c>
      <c r="O5160">
        <f t="shared" si="218"/>
        <v>0</v>
      </c>
      <c r="Q5160" t="s">
        <v>35</v>
      </c>
      <c r="R5160">
        <v>0</v>
      </c>
      <c r="S5160">
        <v>36</v>
      </c>
      <c r="T5160" t="s">
        <v>77</v>
      </c>
      <c r="U5160" t="s">
        <v>178</v>
      </c>
      <c r="V5160" s="2" t="s">
        <v>4125</v>
      </c>
      <c r="W5160" s="2">
        <f>IF(VLOOKUP(V5160,'reference classification'!$B$1:G5164,6,FALSE)&gt;90,1,0)</f>
        <v>0</v>
      </c>
      <c r="X5160">
        <v>0</v>
      </c>
      <c r="Y5160" t="s">
        <v>4395</v>
      </c>
      <c r="Z5160">
        <v>0</v>
      </c>
      <c r="AA5160">
        <v>0</v>
      </c>
      <c r="AB5160">
        <v>0</v>
      </c>
      <c r="AC5160">
        <v>0</v>
      </c>
      <c r="AD5160">
        <v>0</v>
      </c>
      <c r="AE5160" t="b">
        <f t="shared" si="219"/>
        <v>1</v>
      </c>
    </row>
    <row r="5161" spans="1:31" hidden="1">
      <c r="A5161" s="6" t="s">
        <v>10218</v>
      </c>
      <c r="B5161" t="s">
        <v>29</v>
      </c>
      <c r="C5161">
        <v>41</v>
      </c>
      <c r="D5161" t="s">
        <v>5637</v>
      </c>
      <c r="F5161" t="s">
        <v>31</v>
      </c>
      <c r="G5161" t="s">
        <v>29</v>
      </c>
      <c r="H5161" t="s">
        <v>99</v>
      </c>
      <c r="I5161">
        <v>0</v>
      </c>
      <c r="J5161">
        <v>1</v>
      </c>
      <c r="K5161">
        <v>0</v>
      </c>
      <c r="L5161" t="s">
        <v>5638</v>
      </c>
      <c r="M5161" t="s">
        <v>81</v>
      </c>
      <c r="N5161">
        <v>31139992</v>
      </c>
      <c r="O5161">
        <f t="shared" si="218"/>
        <v>0</v>
      </c>
      <c r="Q5161" t="s">
        <v>35</v>
      </c>
      <c r="R5161">
        <v>0</v>
      </c>
      <c r="S5161">
        <v>2.5</v>
      </c>
      <c r="T5161" t="s">
        <v>37</v>
      </c>
      <c r="U5161" t="s">
        <v>188</v>
      </c>
      <c r="V5161" s="2" t="s">
        <v>4125</v>
      </c>
      <c r="W5161" s="2">
        <f>IF(VLOOKUP(V5161,'reference classification'!$B$1:G5165,6,FALSE)&gt;90,1,0)</f>
        <v>0</v>
      </c>
      <c r="X5161">
        <v>31139992</v>
      </c>
      <c r="Y5161" t="s">
        <v>5638</v>
      </c>
      <c r="Z5161">
        <v>0</v>
      </c>
      <c r="AA5161">
        <v>0</v>
      </c>
      <c r="AB5161">
        <v>31139992</v>
      </c>
      <c r="AC5161">
        <v>0</v>
      </c>
      <c r="AD5161">
        <v>0</v>
      </c>
      <c r="AE5161" t="b">
        <f t="shared" si="219"/>
        <v>0</v>
      </c>
    </row>
    <row r="5162" spans="1:31" hidden="1">
      <c r="A5162" s="6" t="s">
        <v>9825</v>
      </c>
      <c r="B5162" t="s">
        <v>29</v>
      </c>
      <c r="C5162">
        <v>41</v>
      </c>
      <c r="D5162" t="s">
        <v>1384</v>
      </c>
      <c r="E5162">
        <v>3101001</v>
      </c>
      <c r="F5162" t="s">
        <v>44</v>
      </c>
      <c r="G5162" t="s">
        <v>29</v>
      </c>
      <c r="H5162" t="s">
        <v>62</v>
      </c>
      <c r="I5162">
        <v>0</v>
      </c>
      <c r="J5162">
        <v>2</v>
      </c>
      <c r="K5162">
        <v>0</v>
      </c>
      <c r="L5162" t="s">
        <v>4123</v>
      </c>
      <c r="M5162" t="s">
        <v>34</v>
      </c>
      <c r="N5162">
        <v>76862</v>
      </c>
      <c r="O5162">
        <f t="shared" si="218"/>
        <v>1195</v>
      </c>
      <c r="P5162" t="b">
        <f t="shared" ref="P5162:P5163" si="223">N5162=O5162</f>
        <v>0</v>
      </c>
      <c r="Q5162" t="s">
        <v>35</v>
      </c>
      <c r="R5162">
        <v>108</v>
      </c>
      <c r="S5162">
        <v>9</v>
      </c>
      <c r="T5162" t="s">
        <v>37</v>
      </c>
      <c r="U5162" t="s">
        <v>38</v>
      </c>
      <c r="V5162" s="2" t="s">
        <v>5993</v>
      </c>
      <c r="W5162" s="2">
        <f>IF(VLOOKUP(V5162,'reference classification'!$B$1:G5166,6,FALSE)&gt;90,1,0)</f>
        <v>0</v>
      </c>
      <c r="X5162">
        <v>0</v>
      </c>
      <c r="Y5162" t="s">
        <v>4123</v>
      </c>
      <c r="Z5162">
        <v>1195</v>
      </c>
      <c r="AA5162">
        <v>120</v>
      </c>
      <c r="AB5162">
        <v>1195</v>
      </c>
      <c r="AC5162">
        <v>1195</v>
      </c>
      <c r="AD5162">
        <v>1195</v>
      </c>
      <c r="AE5162" t="b">
        <f t="shared" si="219"/>
        <v>1</v>
      </c>
    </row>
    <row r="5163" spans="1:31" hidden="1">
      <c r="A5163" s="6" t="s">
        <v>6678</v>
      </c>
      <c r="B5163" t="s">
        <v>29</v>
      </c>
      <c r="C5163">
        <v>41</v>
      </c>
      <c r="D5163" t="s">
        <v>6713</v>
      </c>
      <c r="E5163">
        <v>3101001</v>
      </c>
      <c r="F5163" t="s">
        <v>44</v>
      </c>
      <c r="G5163" t="s">
        <v>29</v>
      </c>
      <c r="H5163" t="s">
        <v>607</v>
      </c>
      <c r="I5163">
        <v>0</v>
      </c>
      <c r="J5163">
        <v>2</v>
      </c>
      <c r="K5163">
        <v>0</v>
      </c>
      <c r="L5163" t="s">
        <v>4123</v>
      </c>
      <c r="M5163" t="s">
        <v>34</v>
      </c>
      <c r="N5163">
        <v>50000</v>
      </c>
      <c r="O5163">
        <f t="shared" si="218"/>
        <v>38640</v>
      </c>
      <c r="P5163" t="b">
        <f t="shared" si="223"/>
        <v>0</v>
      </c>
      <c r="Q5163" t="s">
        <v>35</v>
      </c>
      <c r="R5163">
        <v>108</v>
      </c>
      <c r="S5163">
        <v>9</v>
      </c>
      <c r="T5163" t="s">
        <v>37</v>
      </c>
      <c r="U5163" t="s">
        <v>38</v>
      </c>
      <c r="V5163" s="2" t="s">
        <v>5993</v>
      </c>
      <c r="W5163" s="2">
        <f>IF(VLOOKUP(V5163,'reference classification'!$B$1:G5167,6,FALSE)&gt;90,1,0)</f>
        <v>0</v>
      </c>
      <c r="X5163">
        <v>0</v>
      </c>
      <c r="Y5163" t="s">
        <v>4123</v>
      </c>
      <c r="Z5163">
        <v>38640</v>
      </c>
      <c r="AA5163">
        <v>120</v>
      </c>
      <c r="AB5163">
        <v>38640</v>
      </c>
      <c r="AC5163">
        <v>38640</v>
      </c>
      <c r="AD5163">
        <v>38640</v>
      </c>
      <c r="AE5163" t="b">
        <f t="shared" si="219"/>
        <v>1</v>
      </c>
    </row>
    <row r="5164" spans="1:31" hidden="1">
      <c r="A5164" s="6" t="s">
        <v>7264</v>
      </c>
      <c r="B5164" t="s">
        <v>29</v>
      </c>
      <c r="C5164">
        <v>41</v>
      </c>
      <c r="D5164" t="s">
        <v>5650</v>
      </c>
      <c r="E5164">
        <v>1101001</v>
      </c>
      <c r="F5164" t="s">
        <v>31</v>
      </c>
      <c r="G5164" t="s">
        <v>29</v>
      </c>
      <c r="H5164" t="s">
        <v>102</v>
      </c>
      <c r="I5164">
        <v>0</v>
      </c>
      <c r="J5164">
        <v>2</v>
      </c>
      <c r="K5164">
        <v>0</v>
      </c>
      <c r="L5164" t="s">
        <v>4123</v>
      </c>
      <c r="M5164" t="s">
        <v>34</v>
      </c>
      <c r="N5164">
        <v>106000</v>
      </c>
      <c r="O5164">
        <f t="shared" si="218"/>
        <v>0</v>
      </c>
      <c r="Q5164" t="s">
        <v>35</v>
      </c>
      <c r="R5164">
        <v>108</v>
      </c>
      <c r="S5164">
        <v>9</v>
      </c>
      <c r="T5164" t="s">
        <v>37</v>
      </c>
      <c r="U5164" t="s">
        <v>38</v>
      </c>
      <c r="V5164" s="2" t="s">
        <v>4125</v>
      </c>
      <c r="W5164" s="2">
        <f>IF(VLOOKUP(V5164,'reference classification'!$B$1:G5168,6,FALSE)&gt;90,1,0)</f>
        <v>0</v>
      </c>
      <c r="X5164">
        <v>0</v>
      </c>
      <c r="Y5164" t="s">
        <v>4123</v>
      </c>
      <c r="Z5164">
        <v>0</v>
      </c>
      <c r="AA5164">
        <v>0</v>
      </c>
      <c r="AB5164">
        <v>0</v>
      </c>
      <c r="AC5164">
        <v>0</v>
      </c>
      <c r="AD5164">
        <v>0</v>
      </c>
      <c r="AE5164" t="b">
        <f t="shared" si="219"/>
        <v>1</v>
      </c>
    </row>
    <row r="5165" spans="1:31">
      <c r="A5165" s="6" t="s">
        <v>9827</v>
      </c>
      <c r="B5165" t="s">
        <v>29</v>
      </c>
      <c r="C5165">
        <v>41</v>
      </c>
      <c r="D5165" t="s">
        <v>247</v>
      </c>
      <c r="F5165" t="s">
        <v>31</v>
      </c>
      <c r="G5165" t="s">
        <v>29</v>
      </c>
      <c r="H5165" t="s">
        <v>130</v>
      </c>
      <c r="I5165">
        <v>0</v>
      </c>
      <c r="J5165">
        <v>2</v>
      </c>
      <c r="K5165">
        <v>0</v>
      </c>
      <c r="L5165" t="s">
        <v>4123</v>
      </c>
      <c r="M5165" t="s">
        <v>34</v>
      </c>
      <c r="N5165">
        <v>59000</v>
      </c>
      <c r="O5165">
        <f t="shared" si="218"/>
        <v>59000</v>
      </c>
      <c r="P5165" t="b">
        <f>N5165=O5165</f>
        <v>1</v>
      </c>
      <c r="Q5165" t="s">
        <v>35</v>
      </c>
      <c r="R5165">
        <v>108</v>
      </c>
      <c r="S5165">
        <v>9</v>
      </c>
      <c r="T5165" t="s">
        <v>37</v>
      </c>
      <c r="U5165" t="s">
        <v>38</v>
      </c>
      <c r="V5165" s="2" t="s">
        <v>4125</v>
      </c>
      <c r="W5165" s="2">
        <f>IF(VLOOKUP(V5165,'reference classification'!$B$1:G5169,6,FALSE)&gt;90,1,0)</f>
        <v>0</v>
      </c>
      <c r="X5165">
        <v>0</v>
      </c>
      <c r="Y5165" t="s">
        <v>4123</v>
      </c>
      <c r="Z5165">
        <v>59000</v>
      </c>
      <c r="AA5165">
        <v>15</v>
      </c>
      <c r="AB5165">
        <v>59000</v>
      </c>
      <c r="AC5165">
        <v>59000</v>
      </c>
      <c r="AD5165">
        <v>0</v>
      </c>
      <c r="AE5165" t="b">
        <f t="shared" si="219"/>
        <v>1</v>
      </c>
    </row>
    <row r="5166" spans="1:31" hidden="1">
      <c r="A5166" s="6" t="s">
        <v>11362</v>
      </c>
      <c r="B5166" t="s">
        <v>29</v>
      </c>
      <c r="C5166">
        <v>41</v>
      </c>
      <c r="D5166" t="s">
        <v>5663</v>
      </c>
      <c r="F5166" t="s">
        <v>44</v>
      </c>
      <c r="G5166" t="s">
        <v>29</v>
      </c>
      <c r="H5166" t="s">
        <v>237</v>
      </c>
      <c r="I5166">
        <v>0</v>
      </c>
      <c r="J5166">
        <v>2</v>
      </c>
      <c r="K5166">
        <v>0</v>
      </c>
      <c r="L5166" t="s">
        <v>4123</v>
      </c>
      <c r="M5166" t="s">
        <v>34</v>
      </c>
      <c r="N5166">
        <v>538803</v>
      </c>
      <c r="O5166">
        <f t="shared" si="218"/>
        <v>0</v>
      </c>
      <c r="Q5166" t="s">
        <v>35</v>
      </c>
      <c r="R5166">
        <v>108</v>
      </c>
      <c r="S5166">
        <v>9</v>
      </c>
      <c r="T5166" t="s">
        <v>37</v>
      </c>
      <c r="U5166" t="s">
        <v>38</v>
      </c>
      <c r="V5166" s="2" t="s">
        <v>4125</v>
      </c>
      <c r="W5166" s="2">
        <f>IF(VLOOKUP(V5166,'reference classification'!$B$1:G5170,6,FALSE)&gt;90,1,0)</f>
        <v>0</v>
      </c>
      <c r="X5166">
        <v>0</v>
      </c>
      <c r="Y5166" t="s">
        <v>4123</v>
      </c>
      <c r="Z5166">
        <v>0</v>
      </c>
      <c r="AA5166">
        <v>0</v>
      </c>
      <c r="AB5166">
        <v>0</v>
      </c>
      <c r="AC5166">
        <v>0</v>
      </c>
      <c r="AD5166">
        <v>0</v>
      </c>
      <c r="AE5166" t="b">
        <f t="shared" si="219"/>
        <v>1</v>
      </c>
    </row>
    <row r="5167" spans="1:31" hidden="1">
      <c r="A5167" s="6" t="s">
        <v>6765</v>
      </c>
      <c r="B5167" t="s">
        <v>29</v>
      </c>
      <c r="C5167">
        <v>41</v>
      </c>
      <c r="D5167" t="s">
        <v>6729</v>
      </c>
      <c r="F5167" t="s">
        <v>31</v>
      </c>
      <c r="G5167" t="s">
        <v>29</v>
      </c>
      <c r="H5167" t="s">
        <v>234</v>
      </c>
      <c r="I5167">
        <v>0</v>
      </c>
      <c r="J5167">
        <v>2</v>
      </c>
      <c r="K5167">
        <v>0</v>
      </c>
      <c r="L5167" t="s">
        <v>4123</v>
      </c>
      <c r="M5167" t="s">
        <v>34</v>
      </c>
      <c r="N5167">
        <v>14000</v>
      </c>
      <c r="O5167">
        <f t="shared" si="218"/>
        <v>7000</v>
      </c>
      <c r="P5167" t="b">
        <f>N5167=O5167</f>
        <v>0</v>
      </c>
      <c r="Q5167" t="s">
        <v>35</v>
      </c>
      <c r="R5167">
        <v>108</v>
      </c>
      <c r="S5167">
        <v>9</v>
      </c>
      <c r="T5167" t="s">
        <v>37</v>
      </c>
      <c r="U5167" t="s">
        <v>38</v>
      </c>
      <c r="V5167" s="2" t="s">
        <v>5993</v>
      </c>
      <c r="W5167" s="2">
        <f>IF(VLOOKUP(V5167,'reference classification'!$B$1:G5171,6,FALSE)&gt;90,1,0)</f>
        <v>0</v>
      </c>
      <c r="X5167">
        <v>0</v>
      </c>
      <c r="Y5167" t="s">
        <v>4123</v>
      </c>
      <c r="Z5167">
        <v>7000</v>
      </c>
      <c r="AA5167">
        <v>120</v>
      </c>
      <c r="AB5167">
        <v>7000</v>
      </c>
      <c r="AC5167">
        <v>7000</v>
      </c>
      <c r="AD5167">
        <v>7000</v>
      </c>
      <c r="AE5167" t="b">
        <f t="shared" si="219"/>
        <v>1</v>
      </c>
    </row>
    <row r="5168" spans="1:31" hidden="1">
      <c r="A5168" s="6" t="s">
        <v>10765</v>
      </c>
      <c r="B5168" t="s">
        <v>29</v>
      </c>
      <c r="C5168">
        <v>41</v>
      </c>
      <c r="D5168" t="s">
        <v>5684</v>
      </c>
      <c r="E5168">
        <v>3101001</v>
      </c>
      <c r="F5168" t="s">
        <v>31</v>
      </c>
      <c r="G5168" t="s">
        <v>29</v>
      </c>
      <c r="H5168" t="s">
        <v>62</v>
      </c>
      <c r="I5168">
        <v>0</v>
      </c>
      <c r="J5168">
        <v>2</v>
      </c>
      <c r="K5168">
        <v>0</v>
      </c>
      <c r="L5168" t="s">
        <v>4123</v>
      </c>
      <c r="M5168" t="s">
        <v>34</v>
      </c>
      <c r="N5168">
        <v>10000</v>
      </c>
      <c r="O5168">
        <f t="shared" si="218"/>
        <v>0</v>
      </c>
      <c r="Q5168" t="s">
        <v>35</v>
      </c>
      <c r="R5168">
        <v>108</v>
      </c>
      <c r="S5168">
        <v>9</v>
      </c>
      <c r="T5168" t="s">
        <v>37</v>
      </c>
      <c r="U5168" t="s">
        <v>38</v>
      </c>
      <c r="V5168" s="2" t="s">
        <v>4125</v>
      </c>
      <c r="W5168" s="2">
        <f>IF(VLOOKUP(V5168,'reference classification'!$B$1:G5172,6,FALSE)&gt;90,1,0)</f>
        <v>0</v>
      </c>
      <c r="X5168">
        <v>0</v>
      </c>
      <c r="Y5168" t="s">
        <v>4123</v>
      </c>
      <c r="Z5168">
        <v>0</v>
      </c>
      <c r="AA5168">
        <v>0</v>
      </c>
      <c r="AB5168">
        <v>0</v>
      </c>
      <c r="AC5168">
        <v>0</v>
      </c>
      <c r="AD5168">
        <v>0</v>
      </c>
      <c r="AE5168" t="b">
        <f t="shared" si="219"/>
        <v>1</v>
      </c>
    </row>
    <row r="5169" spans="1:31" hidden="1">
      <c r="A5169" s="6" t="s">
        <v>7679</v>
      </c>
      <c r="B5169" t="s">
        <v>29</v>
      </c>
      <c r="C5169">
        <v>30</v>
      </c>
      <c r="D5169" t="s">
        <v>5705</v>
      </c>
      <c r="F5169" t="s">
        <v>44</v>
      </c>
      <c r="G5169" t="s">
        <v>29</v>
      </c>
      <c r="H5169" t="s">
        <v>102</v>
      </c>
      <c r="I5169">
        <v>0</v>
      </c>
      <c r="J5169">
        <v>2</v>
      </c>
      <c r="K5169">
        <v>0</v>
      </c>
      <c r="L5169" t="s">
        <v>4123</v>
      </c>
      <c r="M5169" t="s">
        <v>34</v>
      </c>
      <c r="N5169">
        <v>155000</v>
      </c>
      <c r="O5169">
        <f t="shared" si="218"/>
        <v>0</v>
      </c>
      <c r="Q5169" t="s">
        <v>35</v>
      </c>
      <c r="R5169">
        <v>108</v>
      </c>
      <c r="S5169">
        <v>9</v>
      </c>
      <c r="T5169" t="s">
        <v>37</v>
      </c>
      <c r="U5169" t="s">
        <v>38</v>
      </c>
      <c r="V5169" s="2" t="s">
        <v>4125</v>
      </c>
      <c r="W5169" s="2">
        <f>IF(VLOOKUP(V5169,'reference classification'!$B$1:G5173,6,FALSE)&gt;90,1,0)</f>
        <v>0</v>
      </c>
      <c r="X5169">
        <v>0</v>
      </c>
      <c r="Y5169" t="s">
        <v>4123</v>
      </c>
      <c r="Z5169">
        <v>0</v>
      </c>
      <c r="AA5169">
        <v>0</v>
      </c>
      <c r="AB5169">
        <v>0</v>
      </c>
      <c r="AC5169">
        <v>0</v>
      </c>
      <c r="AD5169">
        <v>0</v>
      </c>
      <c r="AE5169" t="b">
        <f t="shared" si="219"/>
        <v>1</v>
      </c>
    </row>
    <row r="5170" spans="1:31">
      <c r="A5170" s="6" t="s">
        <v>11427</v>
      </c>
      <c r="B5170" t="s">
        <v>29</v>
      </c>
      <c r="C5170">
        <v>41</v>
      </c>
      <c r="D5170" t="s">
        <v>6738</v>
      </c>
      <c r="E5170">
        <v>3101001</v>
      </c>
      <c r="F5170" t="s">
        <v>44</v>
      </c>
      <c r="G5170" t="s">
        <v>29</v>
      </c>
      <c r="H5170" t="s">
        <v>62</v>
      </c>
      <c r="I5170">
        <v>0</v>
      </c>
      <c r="J5170">
        <v>2</v>
      </c>
      <c r="K5170">
        <v>0</v>
      </c>
      <c r="L5170" t="s">
        <v>4123</v>
      </c>
      <c r="M5170" t="s">
        <v>34</v>
      </c>
      <c r="N5170">
        <v>5000</v>
      </c>
      <c r="O5170">
        <f t="shared" si="218"/>
        <v>5000</v>
      </c>
      <c r="P5170" t="b">
        <f t="shared" ref="P5170:P5172" si="224">N5170=O5170</f>
        <v>1</v>
      </c>
      <c r="Q5170" t="s">
        <v>35</v>
      </c>
      <c r="R5170">
        <v>108</v>
      </c>
      <c r="S5170">
        <v>9</v>
      </c>
      <c r="T5170" t="s">
        <v>37</v>
      </c>
      <c r="U5170" t="s">
        <v>38</v>
      </c>
      <c r="V5170" s="2" t="s">
        <v>5993</v>
      </c>
      <c r="W5170" s="2">
        <f>IF(VLOOKUP(V5170,'reference classification'!$B$1:G5174,6,FALSE)&gt;90,1,0)</f>
        <v>0</v>
      </c>
      <c r="X5170">
        <v>0</v>
      </c>
      <c r="Y5170" t="s">
        <v>4123</v>
      </c>
      <c r="Z5170">
        <v>5000</v>
      </c>
      <c r="AA5170">
        <v>120</v>
      </c>
      <c r="AB5170">
        <v>5000</v>
      </c>
      <c r="AC5170">
        <v>5000</v>
      </c>
      <c r="AD5170">
        <v>5000</v>
      </c>
      <c r="AE5170" t="b">
        <f t="shared" si="219"/>
        <v>1</v>
      </c>
    </row>
    <row r="5171" spans="1:31">
      <c r="A5171" s="6" t="s">
        <v>7471</v>
      </c>
      <c r="B5171" t="s">
        <v>29</v>
      </c>
      <c r="C5171">
        <v>41</v>
      </c>
      <c r="D5171" t="s">
        <v>6740</v>
      </c>
      <c r="F5171" t="s">
        <v>44</v>
      </c>
      <c r="G5171" t="s">
        <v>29</v>
      </c>
      <c r="H5171" t="s">
        <v>356</v>
      </c>
      <c r="I5171">
        <v>0</v>
      </c>
      <c r="J5171">
        <v>2</v>
      </c>
      <c r="K5171">
        <v>0</v>
      </c>
      <c r="L5171" t="s">
        <v>4123</v>
      </c>
      <c r="M5171" t="s">
        <v>34</v>
      </c>
      <c r="N5171">
        <v>5000</v>
      </c>
      <c r="O5171">
        <f t="shared" si="218"/>
        <v>5000</v>
      </c>
      <c r="P5171" t="b">
        <f t="shared" si="224"/>
        <v>1</v>
      </c>
      <c r="Q5171" t="s">
        <v>35</v>
      </c>
      <c r="R5171">
        <v>108</v>
      </c>
      <c r="S5171">
        <v>9</v>
      </c>
      <c r="T5171" t="s">
        <v>37</v>
      </c>
      <c r="U5171" t="s">
        <v>38</v>
      </c>
      <c r="V5171" s="2" t="s">
        <v>5993</v>
      </c>
      <c r="W5171" s="2">
        <f>IF(VLOOKUP(V5171,'reference classification'!$B$1:G5175,6,FALSE)&gt;90,1,0)</f>
        <v>0</v>
      </c>
      <c r="X5171">
        <v>0</v>
      </c>
      <c r="Y5171" t="s">
        <v>4123</v>
      </c>
      <c r="Z5171">
        <v>5000</v>
      </c>
      <c r="AA5171">
        <v>120</v>
      </c>
      <c r="AB5171">
        <v>5000</v>
      </c>
      <c r="AC5171">
        <v>5000</v>
      </c>
      <c r="AD5171">
        <v>5000</v>
      </c>
      <c r="AE5171" t="b">
        <f t="shared" si="219"/>
        <v>1</v>
      </c>
    </row>
    <row r="5172" spans="1:31">
      <c r="A5172" s="6" t="s">
        <v>11425</v>
      </c>
      <c r="B5172" t="s">
        <v>29</v>
      </c>
      <c r="C5172">
        <v>41</v>
      </c>
      <c r="D5172" t="s">
        <v>6743</v>
      </c>
      <c r="E5172">
        <v>3101001</v>
      </c>
      <c r="F5172" t="s">
        <v>44</v>
      </c>
      <c r="G5172" t="s">
        <v>29</v>
      </c>
      <c r="H5172" t="s">
        <v>62</v>
      </c>
      <c r="I5172">
        <v>0</v>
      </c>
      <c r="J5172">
        <v>2</v>
      </c>
      <c r="K5172">
        <v>0</v>
      </c>
      <c r="L5172" t="s">
        <v>4123</v>
      </c>
      <c r="M5172" t="s">
        <v>34</v>
      </c>
      <c r="N5172">
        <v>5000</v>
      </c>
      <c r="O5172">
        <f t="shared" si="218"/>
        <v>5000</v>
      </c>
      <c r="P5172" t="b">
        <f t="shared" si="224"/>
        <v>1</v>
      </c>
      <c r="Q5172" t="s">
        <v>35</v>
      </c>
      <c r="R5172">
        <v>108</v>
      </c>
      <c r="S5172">
        <v>9</v>
      </c>
      <c r="T5172" t="s">
        <v>37</v>
      </c>
      <c r="U5172" t="s">
        <v>38</v>
      </c>
      <c r="V5172" s="2" t="s">
        <v>5993</v>
      </c>
      <c r="W5172" s="2">
        <f>IF(VLOOKUP(V5172,'reference classification'!$B$1:G5176,6,FALSE)&gt;90,1,0)</f>
        <v>0</v>
      </c>
      <c r="X5172">
        <v>0</v>
      </c>
      <c r="Y5172" t="s">
        <v>4123</v>
      </c>
      <c r="Z5172">
        <v>5000</v>
      </c>
      <c r="AA5172">
        <v>120</v>
      </c>
      <c r="AB5172">
        <v>5000</v>
      </c>
      <c r="AC5172">
        <v>5000</v>
      </c>
      <c r="AD5172">
        <v>5000</v>
      </c>
      <c r="AE5172" t="b">
        <f t="shared" si="219"/>
        <v>1</v>
      </c>
    </row>
    <row r="5173" spans="1:31" hidden="1">
      <c r="A5173" s="6" t="s">
        <v>10800</v>
      </c>
      <c r="B5173" t="s">
        <v>29</v>
      </c>
      <c r="C5173">
        <v>41</v>
      </c>
      <c r="D5173" t="s">
        <v>5729</v>
      </c>
      <c r="F5173" t="s">
        <v>44</v>
      </c>
      <c r="G5173" t="s">
        <v>29</v>
      </c>
      <c r="H5173" t="s">
        <v>4370</v>
      </c>
      <c r="I5173">
        <v>0</v>
      </c>
      <c r="J5173">
        <v>1</v>
      </c>
      <c r="K5173">
        <v>0</v>
      </c>
      <c r="L5173" t="s">
        <v>4371</v>
      </c>
      <c r="M5173" t="s">
        <v>34</v>
      </c>
      <c r="N5173">
        <v>700000</v>
      </c>
      <c r="O5173">
        <f t="shared" si="218"/>
        <v>0</v>
      </c>
      <c r="Q5173" t="s">
        <v>4200</v>
      </c>
      <c r="R5173">
        <v>0</v>
      </c>
      <c r="S5173">
        <v>33</v>
      </c>
      <c r="T5173" t="s">
        <v>37</v>
      </c>
      <c r="U5173" t="s">
        <v>188</v>
      </c>
      <c r="V5173" s="2" t="s">
        <v>4125</v>
      </c>
      <c r="W5173" s="2">
        <f>IF(VLOOKUP(V5173,'reference classification'!$B$1:G5177,6,FALSE)&gt;90,1,0)</f>
        <v>0</v>
      </c>
      <c r="X5173">
        <v>0</v>
      </c>
      <c r="Y5173" t="s">
        <v>4371</v>
      </c>
      <c r="Z5173">
        <v>0</v>
      </c>
      <c r="AA5173">
        <v>0</v>
      </c>
      <c r="AB5173">
        <v>0</v>
      </c>
      <c r="AC5173">
        <v>0</v>
      </c>
      <c r="AD5173">
        <v>0</v>
      </c>
      <c r="AE5173" t="b">
        <f t="shared" si="219"/>
        <v>1</v>
      </c>
    </row>
    <row r="5174" spans="1:31">
      <c r="A5174" s="6" t="s">
        <v>11281</v>
      </c>
      <c r="B5174" t="s">
        <v>29</v>
      </c>
      <c r="C5174">
        <v>41</v>
      </c>
      <c r="D5174" t="s">
        <v>5744</v>
      </c>
      <c r="F5174" t="s">
        <v>44</v>
      </c>
      <c r="G5174" t="s">
        <v>29</v>
      </c>
      <c r="H5174" t="s">
        <v>186</v>
      </c>
      <c r="I5174">
        <v>0</v>
      </c>
      <c r="J5174">
        <v>2</v>
      </c>
      <c r="K5174">
        <v>0</v>
      </c>
      <c r="L5174" t="s">
        <v>4123</v>
      </c>
      <c r="M5174" t="s">
        <v>34</v>
      </c>
      <c r="N5174">
        <v>12000</v>
      </c>
      <c r="O5174">
        <f t="shared" si="218"/>
        <v>12000</v>
      </c>
      <c r="P5174" t="b">
        <f>N5174=O5174</f>
        <v>1</v>
      </c>
      <c r="Q5174" t="s">
        <v>35</v>
      </c>
      <c r="R5174">
        <v>108</v>
      </c>
      <c r="S5174">
        <v>9</v>
      </c>
      <c r="T5174" t="s">
        <v>37</v>
      </c>
      <c r="U5174" t="s">
        <v>38</v>
      </c>
      <c r="V5174" s="2" t="s">
        <v>4125</v>
      </c>
      <c r="W5174" s="2">
        <f>IF(VLOOKUP(V5174,'reference classification'!$B$1:G5178,6,FALSE)&gt;90,1,0)</f>
        <v>0</v>
      </c>
      <c r="X5174">
        <v>0</v>
      </c>
      <c r="Y5174" t="s">
        <v>4123</v>
      </c>
      <c r="Z5174">
        <v>12000</v>
      </c>
      <c r="AA5174">
        <v>15</v>
      </c>
      <c r="AB5174">
        <v>12000</v>
      </c>
      <c r="AC5174">
        <v>12000</v>
      </c>
      <c r="AD5174">
        <v>0</v>
      </c>
      <c r="AE5174" t="b">
        <f t="shared" si="219"/>
        <v>1</v>
      </c>
    </row>
    <row r="5175" spans="1:31" hidden="1">
      <c r="A5175" s="6" t="s">
        <v>7291</v>
      </c>
      <c r="B5175" t="s">
        <v>29</v>
      </c>
      <c r="C5175">
        <v>30</v>
      </c>
      <c r="D5175" t="s">
        <v>5760</v>
      </c>
      <c r="F5175" t="s">
        <v>44</v>
      </c>
      <c r="G5175" t="s">
        <v>29</v>
      </c>
      <c r="H5175" t="s">
        <v>5761</v>
      </c>
      <c r="I5175">
        <v>0</v>
      </c>
      <c r="J5175">
        <v>1</v>
      </c>
      <c r="K5175">
        <v>0</v>
      </c>
      <c r="L5175" t="s">
        <v>4371</v>
      </c>
      <c r="M5175" t="s">
        <v>34</v>
      </c>
      <c r="N5175">
        <v>1000000</v>
      </c>
      <c r="O5175">
        <f t="shared" si="218"/>
        <v>0</v>
      </c>
      <c r="Q5175" t="s">
        <v>35</v>
      </c>
      <c r="R5175">
        <v>0</v>
      </c>
      <c r="S5175">
        <v>33</v>
      </c>
      <c r="T5175" t="s">
        <v>37</v>
      </c>
      <c r="U5175" t="s">
        <v>2218</v>
      </c>
      <c r="V5175" s="2" t="s">
        <v>4125</v>
      </c>
      <c r="W5175" s="2">
        <f>IF(VLOOKUP(V5175,'reference classification'!$B$1:G5179,6,FALSE)&gt;90,1,0)</f>
        <v>0</v>
      </c>
      <c r="X5175">
        <v>0</v>
      </c>
      <c r="Y5175" t="s">
        <v>4371</v>
      </c>
      <c r="Z5175">
        <v>0</v>
      </c>
      <c r="AA5175">
        <v>0</v>
      </c>
      <c r="AB5175">
        <v>0</v>
      </c>
      <c r="AC5175">
        <v>0</v>
      </c>
      <c r="AD5175">
        <v>0</v>
      </c>
      <c r="AE5175" t="b">
        <f t="shared" si="219"/>
        <v>1</v>
      </c>
    </row>
    <row r="5176" spans="1:31" hidden="1">
      <c r="A5176" s="6" t="s">
        <v>12231</v>
      </c>
      <c r="B5176" t="s">
        <v>29</v>
      </c>
      <c r="C5176">
        <v>41</v>
      </c>
      <c r="D5176" t="s">
        <v>5763</v>
      </c>
      <c r="F5176" t="s">
        <v>31</v>
      </c>
      <c r="G5176" t="s">
        <v>29</v>
      </c>
      <c r="H5176" t="s">
        <v>80</v>
      </c>
      <c r="I5176">
        <v>0</v>
      </c>
      <c r="J5176">
        <v>2</v>
      </c>
      <c r="K5176">
        <v>0</v>
      </c>
      <c r="L5176" t="s">
        <v>4197</v>
      </c>
      <c r="M5176" t="s">
        <v>34</v>
      </c>
      <c r="N5176">
        <v>200000</v>
      </c>
      <c r="O5176">
        <f t="shared" si="218"/>
        <v>0</v>
      </c>
      <c r="Q5176" t="s">
        <v>35</v>
      </c>
      <c r="R5176">
        <v>159.54</v>
      </c>
      <c r="S5176">
        <v>24</v>
      </c>
      <c r="T5176" t="s">
        <v>77</v>
      </c>
      <c r="U5176" t="s">
        <v>259</v>
      </c>
      <c r="V5176" s="2" t="s">
        <v>4125</v>
      </c>
      <c r="W5176" s="2">
        <f>IF(VLOOKUP(V5176,'reference classification'!$B$1:G5180,6,FALSE)&gt;90,1,0)</f>
        <v>0</v>
      </c>
      <c r="X5176">
        <v>0</v>
      </c>
      <c r="Y5176" t="s">
        <v>4197</v>
      </c>
      <c r="Z5176">
        <v>0</v>
      </c>
      <c r="AA5176">
        <v>0</v>
      </c>
      <c r="AB5176">
        <v>0</v>
      </c>
      <c r="AC5176">
        <v>0</v>
      </c>
      <c r="AD5176">
        <v>0</v>
      </c>
      <c r="AE5176" t="b">
        <f t="shared" si="219"/>
        <v>1</v>
      </c>
    </row>
    <row r="5177" spans="1:31" hidden="1">
      <c r="A5177" s="6" t="s">
        <v>11749</v>
      </c>
      <c r="B5177" t="s">
        <v>29</v>
      </c>
      <c r="C5177">
        <v>41</v>
      </c>
      <c r="D5177" t="s">
        <v>5788</v>
      </c>
      <c r="F5177" t="s">
        <v>44</v>
      </c>
      <c r="G5177" t="s">
        <v>29</v>
      </c>
      <c r="H5177" t="s">
        <v>186</v>
      </c>
      <c r="I5177">
        <v>0</v>
      </c>
      <c r="J5177">
        <v>2</v>
      </c>
      <c r="K5177">
        <v>0</v>
      </c>
      <c r="L5177" t="s">
        <v>4123</v>
      </c>
      <c r="M5177" t="s">
        <v>34</v>
      </c>
      <c r="N5177">
        <v>295000</v>
      </c>
      <c r="O5177">
        <f t="shared" si="218"/>
        <v>0</v>
      </c>
      <c r="Q5177" t="s">
        <v>35</v>
      </c>
      <c r="R5177">
        <v>108</v>
      </c>
      <c r="S5177">
        <v>9</v>
      </c>
      <c r="T5177" t="s">
        <v>37</v>
      </c>
      <c r="U5177" t="s">
        <v>38</v>
      </c>
      <c r="V5177" s="2" t="s">
        <v>4125</v>
      </c>
      <c r="W5177" s="2">
        <f>IF(VLOOKUP(V5177,'reference classification'!$B$1:G5181,6,FALSE)&gt;90,1,0)</f>
        <v>0</v>
      </c>
      <c r="X5177">
        <v>0</v>
      </c>
      <c r="Y5177" t="s">
        <v>4123</v>
      </c>
      <c r="Z5177">
        <v>0</v>
      </c>
      <c r="AA5177">
        <v>0</v>
      </c>
      <c r="AB5177">
        <v>0</v>
      </c>
      <c r="AC5177">
        <v>0</v>
      </c>
      <c r="AD5177">
        <v>0</v>
      </c>
      <c r="AE5177" t="b">
        <f t="shared" si="219"/>
        <v>1</v>
      </c>
    </row>
    <row r="5178" spans="1:31" hidden="1">
      <c r="A5178" s="6" t="s">
        <v>10070</v>
      </c>
      <c r="B5178" t="s">
        <v>29</v>
      </c>
      <c r="C5178">
        <v>9</v>
      </c>
      <c r="D5178" t="s">
        <v>5792</v>
      </c>
      <c r="F5178" t="s">
        <v>44</v>
      </c>
      <c r="G5178" t="s">
        <v>29</v>
      </c>
      <c r="H5178" t="s">
        <v>80</v>
      </c>
      <c r="I5178">
        <v>0</v>
      </c>
      <c r="J5178">
        <v>2</v>
      </c>
      <c r="K5178">
        <v>0</v>
      </c>
      <c r="L5178" t="s">
        <v>4123</v>
      </c>
      <c r="M5178" t="s">
        <v>34</v>
      </c>
      <c r="N5178">
        <v>45000</v>
      </c>
      <c r="O5178">
        <f t="shared" si="218"/>
        <v>0</v>
      </c>
      <c r="Q5178" t="s">
        <v>35</v>
      </c>
      <c r="R5178">
        <v>108</v>
      </c>
      <c r="S5178">
        <v>9</v>
      </c>
      <c r="T5178" t="s">
        <v>37</v>
      </c>
      <c r="U5178" t="s">
        <v>38</v>
      </c>
      <c r="V5178" s="2" t="s">
        <v>4125</v>
      </c>
      <c r="W5178" s="2">
        <f>IF(VLOOKUP(V5178,'reference classification'!$B$1:G5182,6,FALSE)&gt;90,1,0)</f>
        <v>0</v>
      </c>
      <c r="X5178">
        <v>0</v>
      </c>
      <c r="Y5178" t="s">
        <v>4123</v>
      </c>
      <c r="Z5178">
        <v>0</v>
      </c>
      <c r="AA5178">
        <v>0</v>
      </c>
      <c r="AB5178">
        <v>0</v>
      </c>
      <c r="AC5178">
        <v>0</v>
      </c>
      <c r="AD5178">
        <v>0</v>
      </c>
      <c r="AE5178" t="b">
        <f t="shared" si="219"/>
        <v>1</v>
      </c>
    </row>
    <row r="5179" spans="1:31" hidden="1">
      <c r="A5179" s="6" t="s">
        <v>9681</v>
      </c>
      <c r="B5179" t="s">
        <v>29</v>
      </c>
      <c r="C5179">
        <v>41</v>
      </c>
      <c r="D5179" t="s">
        <v>5796</v>
      </c>
      <c r="F5179" t="s">
        <v>31</v>
      </c>
      <c r="G5179" t="s">
        <v>29</v>
      </c>
      <c r="H5179" t="s">
        <v>4370</v>
      </c>
      <c r="I5179">
        <v>0</v>
      </c>
      <c r="J5179">
        <v>1</v>
      </c>
      <c r="K5179">
        <v>0</v>
      </c>
      <c r="L5179" t="s">
        <v>4371</v>
      </c>
      <c r="M5179" t="s">
        <v>81</v>
      </c>
      <c r="N5179">
        <v>6000000</v>
      </c>
      <c r="O5179">
        <f t="shared" si="218"/>
        <v>0</v>
      </c>
      <c r="Q5179" t="s">
        <v>35</v>
      </c>
      <c r="R5179">
        <v>0</v>
      </c>
      <c r="S5179">
        <v>33</v>
      </c>
      <c r="T5179" t="s">
        <v>37</v>
      </c>
      <c r="U5179" t="s">
        <v>188</v>
      </c>
      <c r="V5179" s="2" t="s">
        <v>4125</v>
      </c>
      <c r="W5179" s="2">
        <f>IF(VLOOKUP(V5179,'reference classification'!$B$1:G5183,6,FALSE)&gt;90,1,0)</f>
        <v>0</v>
      </c>
      <c r="X5179">
        <v>0</v>
      </c>
      <c r="Y5179" t="s">
        <v>4371</v>
      </c>
      <c r="Z5179">
        <v>0</v>
      </c>
      <c r="AA5179">
        <v>0</v>
      </c>
      <c r="AB5179">
        <v>0</v>
      </c>
      <c r="AC5179">
        <v>0</v>
      </c>
      <c r="AD5179">
        <v>0</v>
      </c>
      <c r="AE5179" t="b">
        <f t="shared" si="219"/>
        <v>1</v>
      </c>
    </row>
    <row r="5180" spans="1:31" hidden="1">
      <c r="A5180" s="6" t="s">
        <v>5662</v>
      </c>
      <c r="B5180" t="s">
        <v>29</v>
      </c>
      <c r="C5180">
        <v>41</v>
      </c>
      <c r="D5180" t="s">
        <v>5806</v>
      </c>
      <c r="F5180" t="s">
        <v>44</v>
      </c>
      <c r="G5180" t="s">
        <v>29</v>
      </c>
      <c r="H5180" t="s">
        <v>237</v>
      </c>
      <c r="I5180">
        <v>0</v>
      </c>
      <c r="J5180">
        <v>1</v>
      </c>
      <c r="K5180">
        <v>0</v>
      </c>
      <c r="L5180" t="s">
        <v>4371</v>
      </c>
      <c r="M5180" t="s">
        <v>34</v>
      </c>
      <c r="N5180">
        <v>900000</v>
      </c>
      <c r="O5180">
        <f t="shared" si="218"/>
        <v>0</v>
      </c>
      <c r="Q5180" t="s">
        <v>35</v>
      </c>
      <c r="R5180">
        <v>0</v>
      </c>
      <c r="S5180">
        <v>24</v>
      </c>
      <c r="T5180" t="s">
        <v>37</v>
      </c>
      <c r="U5180" t="s">
        <v>78</v>
      </c>
      <c r="V5180" s="2" t="s">
        <v>4125</v>
      </c>
      <c r="W5180" s="2">
        <f>IF(VLOOKUP(V5180,'reference classification'!$B$1:G5184,6,FALSE)&gt;90,1,0)</f>
        <v>0</v>
      </c>
      <c r="X5180">
        <v>900000</v>
      </c>
      <c r="Y5180" t="s">
        <v>4371</v>
      </c>
      <c r="Z5180">
        <v>0</v>
      </c>
      <c r="AA5180">
        <v>0</v>
      </c>
      <c r="AB5180">
        <v>900000</v>
      </c>
      <c r="AC5180">
        <v>0</v>
      </c>
      <c r="AD5180">
        <v>0</v>
      </c>
      <c r="AE5180" t="b">
        <f t="shared" si="219"/>
        <v>0</v>
      </c>
    </row>
    <row r="5181" spans="1:31" hidden="1">
      <c r="A5181" s="6" t="s">
        <v>5576</v>
      </c>
      <c r="B5181" t="s">
        <v>29</v>
      </c>
      <c r="C5181">
        <v>40</v>
      </c>
      <c r="D5181" t="s">
        <v>5811</v>
      </c>
      <c r="F5181" t="s">
        <v>31</v>
      </c>
      <c r="G5181" t="s">
        <v>29</v>
      </c>
      <c r="H5181" t="s">
        <v>248</v>
      </c>
      <c r="I5181">
        <v>0</v>
      </c>
      <c r="J5181">
        <v>2</v>
      </c>
      <c r="K5181">
        <v>0</v>
      </c>
      <c r="L5181" t="s">
        <v>4123</v>
      </c>
      <c r="M5181" t="s">
        <v>34</v>
      </c>
      <c r="N5181">
        <v>45000</v>
      </c>
      <c r="O5181">
        <f t="shared" si="218"/>
        <v>0</v>
      </c>
      <c r="Q5181" t="s">
        <v>35</v>
      </c>
      <c r="R5181">
        <v>108</v>
      </c>
      <c r="S5181">
        <v>9</v>
      </c>
      <c r="T5181" t="s">
        <v>37</v>
      </c>
      <c r="U5181" t="s">
        <v>38</v>
      </c>
      <c r="V5181" s="2" t="s">
        <v>4125</v>
      </c>
      <c r="W5181" s="2">
        <f>IF(VLOOKUP(V5181,'reference classification'!$B$1:G5185,6,FALSE)&gt;90,1,0)</f>
        <v>0</v>
      </c>
      <c r="X5181">
        <v>0</v>
      </c>
      <c r="Y5181" t="s">
        <v>4123</v>
      </c>
      <c r="Z5181">
        <v>0</v>
      </c>
      <c r="AA5181">
        <v>0</v>
      </c>
      <c r="AB5181">
        <v>0</v>
      </c>
      <c r="AC5181">
        <v>0</v>
      </c>
      <c r="AD5181">
        <v>0</v>
      </c>
      <c r="AE5181" t="b">
        <f t="shared" si="219"/>
        <v>1</v>
      </c>
    </row>
    <row r="5182" spans="1:31">
      <c r="A5182" s="6" t="s">
        <v>7701</v>
      </c>
      <c r="B5182" t="s">
        <v>29</v>
      </c>
      <c r="C5182">
        <v>41</v>
      </c>
      <c r="D5182" t="s">
        <v>5815</v>
      </c>
      <c r="F5182" t="s">
        <v>44</v>
      </c>
      <c r="G5182" t="s">
        <v>29</v>
      </c>
      <c r="H5182" t="s">
        <v>130</v>
      </c>
      <c r="I5182">
        <v>0</v>
      </c>
      <c r="J5182">
        <v>2</v>
      </c>
      <c r="K5182">
        <v>0</v>
      </c>
      <c r="L5182" t="s">
        <v>4123</v>
      </c>
      <c r="M5182" t="s">
        <v>34</v>
      </c>
      <c r="N5182">
        <v>51000</v>
      </c>
      <c r="O5182">
        <f t="shared" si="218"/>
        <v>51000</v>
      </c>
      <c r="P5182" t="b">
        <f>N5182=O5182</f>
        <v>1</v>
      </c>
      <c r="Q5182" t="s">
        <v>35</v>
      </c>
      <c r="R5182">
        <v>108</v>
      </c>
      <c r="S5182">
        <v>9</v>
      </c>
      <c r="T5182" t="s">
        <v>37</v>
      </c>
      <c r="U5182" t="s">
        <v>38</v>
      </c>
      <c r="V5182" s="2" t="s">
        <v>4125</v>
      </c>
      <c r="W5182" s="2">
        <f>IF(VLOOKUP(V5182,'reference classification'!$B$1:G5186,6,FALSE)&gt;90,1,0)</f>
        <v>0</v>
      </c>
      <c r="X5182">
        <v>0</v>
      </c>
      <c r="Y5182" t="s">
        <v>4123</v>
      </c>
      <c r="Z5182">
        <v>51000</v>
      </c>
      <c r="AA5182">
        <v>15</v>
      </c>
      <c r="AB5182">
        <v>51000</v>
      </c>
      <c r="AC5182">
        <v>51000</v>
      </c>
      <c r="AD5182">
        <v>0</v>
      </c>
      <c r="AE5182" t="b">
        <f t="shared" si="219"/>
        <v>1</v>
      </c>
    </row>
    <row r="5183" spans="1:31" hidden="1">
      <c r="A5183" s="6" t="s">
        <v>9502</v>
      </c>
      <c r="B5183" t="s">
        <v>29</v>
      </c>
      <c r="C5183">
        <v>41</v>
      </c>
      <c r="D5183" t="s">
        <v>5818</v>
      </c>
      <c r="F5183" t="s">
        <v>31</v>
      </c>
      <c r="G5183" t="s">
        <v>29</v>
      </c>
      <c r="H5183" t="s">
        <v>737</v>
      </c>
      <c r="I5183">
        <v>0</v>
      </c>
      <c r="J5183">
        <v>2</v>
      </c>
      <c r="K5183">
        <v>0</v>
      </c>
      <c r="L5183" t="s">
        <v>4123</v>
      </c>
      <c r="M5183" t="s">
        <v>34</v>
      </c>
      <c r="N5183">
        <v>40000</v>
      </c>
      <c r="O5183">
        <f t="shared" si="218"/>
        <v>0</v>
      </c>
      <c r="Q5183" t="s">
        <v>35</v>
      </c>
      <c r="R5183">
        <v>108</v>
      </c>
      <c r="S5183">
        <v>9</v>
      </c>
      <c r="T5183" t="s">
        <v>37</v>
      </c>
      <c r="U5183" t="s">
        <v>38</v>
      </c>
      <c r="V5183" s="2" t="s">
        <v>4125</v>
      </c>
      <c r="W5183" s="2">
        <f>IF(VLOOKUP(V5183,'reference classification'!$B$1:G5187,6,FALSE)&gt;90,1,0)</f>
        <v>0</v>
      </c>
      <c r="X5183">
        <v>0</v>
      </c>
      <c r="Y5183" t="s">
        <v>4123</v>
      </c>
      <c r="Z5183">
        <v>0</v>
      </c>
      <c r="AA5183">
        <v>0</v>
      </c>
      <c r="AB5183">
        <v>0</v>
      </c>
      <c r="AC5183">
        <v>0</v>
      </c>
      <c r="AD5183">
        <v>0</v>
      </c>
      <c r="AE5183" t="b">
        <f t="shared" si="219"/>
        <v>1</v>
      </c>
    </row>
    <row r="5184" spans="1:31" hidden="1">
      <c r="A5184" s="6" t="s">
        <v>5853</v>
      </c>
      <c r="B5184" t="s">
        <v>29</v>
      </c>
      <c r="C5184">
        <v>41</v>
      </c>
      <c r="D5184" t="s">
        <v>5824</v>
      </c>
      <c r="F5184" t="s">
        <v>44</v>
      </c>
      <c r="G5184" t="s">
        <v>29</v>
      </c>
      <c r="H5184" t="s">
        <v>5825</v>
      </c>
      <c r="I5184">
        <v>0</v>
      </c>
      <c r="J5184">
        <v>2</v>
      </c>
      <c r="K5184">
        <v>0</v>
      </c>
      <c r="L5184" t="s">
        <v>4197</v>
      </c>
      <c r="M5184" t="s">
        <v>81</v>
      </c>
      <c r="N5184">
        <v>4000000</v>
      </c>
      <c r="O5184">
        <f t="shared" si="218"/>
        <v>0</v>
      </c>
      <c r="Q5184" t="s">
        <v>35</v>
      </c>
      <c r="R5184">
        <v>39.33</v>
      </c>
      <c r="S5184">
        <v>24</v>
      </c>
      <c r="T5184" t="s">
        <v>77</v>
      </c>
      <c r="U5184" t="s">
        <v>4199</v>
      </c>
      <c r="V5184" s="2" t="s">
        <v>4125</v>
      </c>
      <c r="W5184" s="2">
        <f>IF(VLOOKUP(V5184,'reference classification'!$B$1:G5188,6,FALSE)&gt;90,1,0)</f>
        <v>0</v>
      </c>
      <c r="X5184">
        <v>0</v>
      </c>
      <c r="Y5184" t="s">
        <v>4197</v>
      </c>
      <c r="Z5184">
        <v>0</v>
      </c>
      <c r="AA5184">
        <v>0</v>
      </c>
      <c r="AB5184">
        <v>0</v>
      </c>
      <c r="AC5184">
        <v>0</v>
      </c>
      <c r="AD5184">
        <v>0</v>
      </c>
      <c r="AE5184" t="b">
        <f t="shared" si="219"/>
        <v>1</v>
      </c>
    </row>
    <row r="5185" spans="1:31" hidden="1">
      <c r="A5185" s="6" t="s">
        <v>5853</v>
      </c>
      <c r="B5185" t="s">
        <v>29</v>
      </c>
      <c r="C5185">
        <v>41</v>
      </c>
      <c r="D5185" t="s">
        <v>5827</v>
      </c>
      <c r="E5185">
        <v>3313151</v>
      </c>
      <c r="F5185" t="s">
        <v>44</v>
      </c>
      <c r="G5185" t="s">
        <v>29</v>
      </c>
      <c r="H5185" t="s">
        <v>5828</v>
      </c>
      <c r="I5185">
        <v>0</v>
      </c>
      <c r="J5185">
        <v>2</v>
      </c>
      <c r="K5185">
        <v>0</v>
      </c>
      <c r="L5185" t="s">
        <v>4197</v>
      </c>
      <c r="M5185" t="s">
        <v>34</v>
      </c>
      <c r="N5185">
        <v>600000</v>
      </c>
      <c r="O5185">
        <f t="shared" si="218"/>
        <v>0</v>
      </c>
      <c r="Q5185" t="s">
        <v>35</v>
      </c>
      <c r="R5185">
        <v>41.61</v>
      </c>
      <c r="S5185">
        <v>23.76</v>
      </c>
      <c r="T5185" t="s">
        <v>37</v>
      </c>
      <c r="U5185" t="s">
        <v>4199</v>
      </c>
      <c r="V5185" s="2" t="s">
        <v>4125</v>
      </c>
      <c r="W5185" s="2">
        <f>IF(VLOOKUP(V5185,'reference classification'!$B$1:G5189,6,FALSE)&gt;90,1,0)</f>
        <v>0</v>
      </c>
      <c r="X5185">
        <v>0</v>
      </c>
      <c r="Y5185" t="s">
        <v>4197</v>
      </c>
      <c r="Z5185">
        <v>0</v>
      </c>
      <c r="AA5185">
        <v>0</v>
      </c>
      <c r="AB5185">
        <v>0</v>
      </c>
      <c r="AC5185">
        <v>0</v>
      </c>
      <c r="AD5185">
        <v>0</v>
      </c>
      <c r="AE5185" t="b">
        <f t="shared" si="219"/>
        <v>1</v>
      </c>
    </row>
    <row r="5186" spans="1:31" hidden="1">
      <c r="A5186" s="6" t="s">
        <v>11571</v>
      </c>
      <c r="B5186" t="s">
        <v>29</v>
      </c>
      <c r="C5186">
        <v>41</v>
      </c>
      <c r="D5186" t="s">
        <v>441</v>
      </c>
      <c r="E5186">
        <v>3101001</v>
      </c>
      <c r="F5186" t="s">
        <v>44</v>
      </c>
      <c r="G5186" t="s">
        <v>29</v>
      </c>
      <c r="H5186" t="s">
        <v>62</v>
      </c>
      <c r="I5186">
        <v>0</v>
      </c>
      <c r="J5186">
        <v>2</v>
      </c>
      <c r="K5186">
        <v>0</v>
      </c>
      <c r="L5186" t="s">
        <v>4123</v>
      </c>
      <c r="M5186" t="s">
        <v>34</v>
      </c>
      <c r="N5186">
        <v>382000</v>
      </c>
      <c r="O5186">
        <f t="shared" si="218"/>
        <v>0</v>
      </c>
      <c r="Q5186" t="s">
        <v>35</v>
      </c>
      <c r="R5186">
        <v>108</v>
      </c>
      <c r="S5186">
        <v>9</v>
      </c>
      <c r="T5186" t="s">
        <v>37</v>
      </c>
      <c r="U5186" t="s">
        <v>38</v>
      </c>
      <c r="V5186" s="2" t="s">
        <v>4125</v>
      </c>
      <c r="W5186" s="2">
        <f>IF(VLOOKUP(V5186,'reference classification'!$B$1:G5190,6,FALSE)&gt;90,1,0)</f>
        <v>0</v>
      </c>
      <c r="X5186">
        <v>0</v>
      </c>
      <c r="Y5186" t="s">
        <v>4123</v>
      </c>
      <c r="Z5186">
        <v>0</v>
      </c>
      <c r="AA5186">
        <v>0</v>
      </c>
      <c r="AB5186">
        <v>0</v>
      </c>
      <c r="AC5186">
        <v>0</v>
      </c>
      <c r="AD5186">
        <v>0</v>
      </c>
      <c r="AE5186" t="b">
        <f t="shared" si="219"/>
        <v>1</v>
      </c>
    </row>
    <row r="5187" spans="1:31" hidden="1">
      <c r="A5187" s="6" t="s">
        <v>9757</v>
      </c>
      <c r="B5187" t="s">
        <v>29</v>
      </c>
      <c r="C5187">
        <v>41</v>
      </c>
      <c r="D5187" t="s">
        <v>2426</v>
      </c>
      <c r="F5187" t="s">
        <v>31</v>
      </c>
      <c r="G5187" t="s">
        <v>29</v>
      </c>
      <c r="H5187" t="s">
        <v>130</v>
      </c>
      <c r="I5187">
        <v>0</v>
      </c>
      <c r="J5187">
        <v>2</v>
      </c>
      <c r="K5187">
        <v>0</v>
      </c>
      <c r="L5187" t="s">
        <v>4123</v>
      </c>
      <c r="M5187" t="s">
        <v>34</v>
      </c>
      <c r="N5187">
        <v>22000</v>
      </c>
      <c r="O5187">
        <f t="shared" ref="O5187:O5250" si="225">AC5187</f>
        <v>0</v>
      </c>
      <c r="Q5187" t="s">
        <v>35</v>
      </c>
      <c r="R5187">
        <v>108</v>
      </c>
      <c r="S5187">
        <v>9</v>
      </c>
      <c r="T5187" t="s">
        <v>37</v>
      </c>
      <c r="U5187" t="s">
        <v>38</v>
      </c>
      <c r="V5187" s="2" t="s">
        <v>4125</v>
      </c>
      <c r="W5187" s="2">
        <f>IF(VLOOKUP(V5187,'reference classification'!$B$1:G5191,6,FALSE)&gt;90,1,0)</f>
        <v>0</v>
      </c>
      <c r="X5187">
        <v>0</v>
      </c>
      <c r="Y5187" t="s">
        <v>4123</v>
      </c>
      <c r="Z5187">
        <v>0</v>
      </c>
      <c r="AA5187">
        <v>0</v>
      </c>
      <c r="AB5187">
        <v>0</v>
      </c>
      <c r="AC5187">
        <v>0</v>
      </c>
      <c r="AD5187">
        <v>0</v>
      </c>
      <c r="AE5187" t="b">
        <f t="shared" ref="AE5187:AE5250" si="226">AB5187=AC5187</f>
        <v>1</v>
      </c>
    </row>
    <row r="5188" spans="1:31" hidden="1">
      <c r="A5188" s="6" t="s">
        <v>9842</v>
      </c>
      <c r="B5188" t="s">
        <v>29</v>
      </c>
      <c r="C5188">
        <v>41</v>
      </c>
      <c r="D5188" t="s">
        <v>519</v>
      </c>
      <c r="F5188" t="s">
        <v>44</v>
      </c>
      <c r="G5188" t="s">
        <v>29</v>
      </c>
      <c r="H5188" t="s">
        <v>186</v>
      </c>
      <c r="I5188">
        <v>0</v>
      </c>
      <c r="J5188">
        <v>2</v>
      </c>
      <c r="K5188">
        <v>0</v>
      </c>
      <c r="L5188" t="s">
        <v>4123</v>
      </c>
      <c r="M5188" t="s">
        <v>34</v>
      </c>
      <c r="N5188">
        <v>110000</v>
      </c>
      <c r="O5188">
        <f t="shared" si="225"/>
        <v>0</v>
      </c>
      <c r="Q5188" t="s">
        <v>35</v>
      </c>
      <c r="R5188">
        <v>108</v>
      </c>
      <c r="S5188">
        <v>9</v>
      </c>
      <c r="T5188" t="s">
        <v>37</v>
      </c>
      <c r="U5188" t="s">
        <v>38</v>
      </c>
      <c r="V5188" s="2" t="s">
        <v>4125</v>
      </c>
      <c r="W5188" s="2">
        <f>IF(VLOOKUP(V5188,'reference classification'!$B$1:G5192,6,FALSE)&gt;90,1,0)</f>
        <v>0</v>
      </c>
      <c r="X5188">
        <v>0</v>
      </c>
      <c r="Y5188" t="s">
        <v>4123</v>
      </c>
      <c r="Z5188">
        <v>0</v>
      </c>
      <c r="AA5188">
        <v>0</v>
      </c>
      <c r="AB5188">
        <v>0</v>
      </c>
      <c r="AC5188">
        <v>0</v>
      </c>
      <c r="AD5188">
        <v>0</v>
      </c>
      <c r="AE5188" t="b">
        <f t="shared" si="226"/>
        <v>1</v>
      </c>
    </row>
    <row r="5189" spans="1:31" hidden="1">
      <c r="A5189" s="6" t="s">
        <v>9903</v>
      </c>
      <c r="B5189" t="s">
        <v>29</v>
      </c>
      <c r="C5189">
        <v>41</v>
      </c>
      <c r="D5189" t="s">
        <v>122</v>
      </c>
      <c r="E5189">
        <v>7118004</v>
      </c>
      <c r="F5189" t="s">
        <v>31</v>
      </c>
      <c r="G5189" t="s">
        <v>29</v>
      </c>
      <c r="H5189" t="s">
        <v>41</v>
      </c>
      <c r="I5189">
        <v>0</v>
      </c>
      <c r="J5189">
        <v>2</v>
      </c>
      <c r="K5189">
        <v>0</v>
      </c>
      <c r="L5189" t="s">
        <v>4123</v>
      </c>
      <c r="M5189" t="s">
        <v>34</v>
      </c>
      <c r="N5189">
        <v>16800</v>
      </c>
      <c r="O5189">
        <f t="shared" si="225"/>
        <v>0</v>
      </c>
      <c r="Q5189" t="s">
        <v>35</v>
      </c>
      <c r="R5189">
        <v>108</v>
      </c>
      <c r="S5189">
        <v>9</v>
      </c>
      <c r="T5189" t="s">
        <v>37</v>
      </c>
      <c r="U5189" t="s">
        <v>38</v>
      </c>
      <c r="V5189" s="2" t="s">
        <v>4125</v>
      </c>
      <c r="W5189" s="2">
        <f>IF(VLOOKUP(V5189,'reference classification'!$B$1:G5193,6,FALSE)&gt;90,1,0)</f>
        <v>0</v>
      </c>
      <c r="X5189">
        <v>0</v>
      </c>
      <c r="Y5189" t="s">
        <v>4123</v>
      </c>
      <c r="Z5189">
        <v>0</v>
      </c>
      <c r="AA5189">
        <v>0</v>
      </c>
      <c r="AB5189">
        <v>0</v>
      </c>
      <c r="AC5189">
        <v>0</v>
      </c>
      <c r="AD5189">
        <v>0</v>
      </c>
      <c r="AE5189" t="b">
        <f t="shared" si="226"/>
        <v>1</v>
      </c>
    </row>
    <row r="5190" spans="1:31" hidden="1">
      <c r="A5190" s="6" t="s">
        <v>7562</v>
      </c>
      <c r="B5190" t="s">
        <v>29</v>
      </c>
      <c r="C5190">
        <v>41</v>
      </c>
      <c r="D5190" t="s">
        <v>5867</v>
      </c>
      <c r="F5190" t="s">
        <v>31</v>
      </c>
      <c r="G5190" t="s">
        <v>29</v>
      </c>
      <c r="H5190" t="s">
        <v>644</v>
      </c>
      <c r="I5190">
        <v>0</v>
      </c>
      <c r="J5190">
        <v>1</v>
      </c>
      <c r="K5190">
        <v>0</v>
      </c>
      <c r="L5190" t="s">
        <v>4374</v>
      </c>
      <c r="M5190" t="s">
        <v>81</v>
      </c>
      <c r="N5190">
        <v>1900000</v>
      </c>
      <c r="O5190">
        <f t="shared" si="225"/>
        <v>0</v>
      </c>
      <c r="Q5190" t="s">
        <v>35</v>
      </c>
      <c r="R5190">
        <v>0</v>
      </c>
      <c r="S5190">
        <v>24</v>
      </c>
      <c r="T5190" t="s">
        <v>37</v>
      </c>
      <c r="U5190" t="s">
        <v>188</v>
      </c>
      <c r="V5190" s="2" t="s">
        <v>4125</v>
      </c>
      <c r="W5190" s="2">
        <f>IF(VLOOKUP(V5190,'reference classification'!$B$1:G5194,6,FALSE)&gt;90,1,0)</f>
        <v>0</v>
      </c>
      <c r="X5190">
        <v>0</v>
      </c>
      <c r="Y5190" t="s">
        <v>4374</v>
      </c>
      <c r="Z5190">
        <v>0</v>
      </c>
      <c r="AA5190">
        <v>0</v>
      </c>
      <c r="AB5190">
        <v>0</v>
      </c>
      <c r="AC5190">
        <v>0</v>
      </c>
      <c r="AD5190">
        <v>0</v>
      </c>
      <c r="AE5190" t="b">
        <f t="shared" si="226"/>
        <v>1</v>
      </c>
    </row>
    <row r="5191" spans="1:31" hidden="1">
      <c r="A5191" s="6" t="s">
        <v>7562</v>
      </c>
      <c r="B5191" t="s">
        <v>29</v>
      </c>
      <c r="C5191">
        <v>41</v>
      </c>
      <c r="D5191" t="s">
        <v>5898</v>
      </c>
      <c r="F5191" t="s">
        <v>44</v>
      </c>
      <c r="G5191" t="s">
        <v>29</v>
      </c>
      <c r="H5191" t="s">
        <v>237</v>
      </c>
      <c r="I5191">
        <v>0</v>
      </c>
      <c r="J5191">
        <v>2</v>
      </c>
      <c r="K5191">
        <v>0</v>
      </c>
      <c r="L5191" t="s">
        <v>4374</v>
      </c>
      <c r="M5191" t="s">
        <v>34</v>
      </c>
      <c r="N5191">
        <v>1000000</v>
      </c>
      <c r="O5191">
        <f t="shared" si="225"/>
        <v>0</v>
      </c>
      <c r="Q5191" t="s">
        <v>4200</v>
      </c>
      <c r="R5191">
        <v>0</v>
      </c>
      <c r="S5191">
        <v>24</v>
      </c>
      <c r="T5191" t="s">
        <v>37</v>
      </c>
      <c r="U5191" t="s">
        <v>3082</v>
      </c>
      <c r="V5191" s="2" t="s">
        <v>4125</v>
      </c>
      <c r="W5191" s="2">
        <f>IF(VLOOKUP(V5191,'reference classification'!$B$1:G5195,6,FALSE)&gt;90,1,0)</f>
        <v>0</v>
      </c>
      <c r="X5191">
        <v>0</v>
      </c>
      <c r="Y5191" t="s">
        <v>4374</v>
      </c>
      <c r="Z5191">
        <v>0</v>
      </c>
      <c r="AA5191">
        <v>0</v>
      </c>
      <c r="AB5191">
        <v>0</v>
      </c>
      <c r="AC5191">
        <v>0</v>
      </c>
      <c r="AD5191">
        <v>0</v>
      </c>
      <c r="AE5191" t="b">
        <f t="shared" si="226"/>
        <v>1</v>
      </c>
    </row>
    <row r="5192" spans="1:31" hidden="1">
      <c r="A5192" s="6" t="s">
        <v>12023</v>
      </c>
      <c r="B5192" t="s">
        <v>29</v>
      </c>
      <c r="C5192">
        <v>41</v>
      </c>
      <c r="D5192" t="s">
        <v>5908</v>
      </c>
      <c r="F5192" t="s">
        <v>31</v>
      </c>
      <c r="G5192" t="s">
        <v>29</v>
      </c>
      <c r="H5192" t="s">
        <v>2872</v>
      </c>
      <c r="I5192">
        <v>0</v>
      </c>
      <c r="J5192">
        <v>1</v>
      </c>
      <c r="K5192">
        <v>0</v>
      </c>
      <c r="L5192" t="s">
        <v>4374</v>
      </c>
      <c r="M5192" t="s">
        <v>34</v>
      </c>
      <c r="N5192">
        <v>600000</v>
      </c>
      <c r="O5192">
        <f t="shared" si="225"/>
        <v>0</v>
      </c>
      <c r="Q5192" t="s">
        <v>35</v>
      </c>
      <c r="R5192">
        <v>0</v>
      </c>
      <c r="S5192">
        <v>30</v>
      </c>
      <c r="T5192" t="s">
        <v>37</v>
      </c>
      <c r="U5192" t="s">
        <v>188</v>
      </c>
      <c r="V5192" s="2" t="s">
        <v>4125</v>
      </c>
      <c r="W5192" s="2">
        <f>IF(VLOOKUP(V5192,'reference classification'!$B$1:G5196,6,FALSE)&gt;90,1,0)</f>
        <v>0</v>
      </c>
      <c r="X5192">
        <v>0</v>
      </c>
      <c r="Y5192" t="s">
        <v>4374</v>
      </c>
      <c r="Z5192">
        <v>0</v>
      </c>
      <c r="AA5192">
        <v>0</v>
      </c>
      <c r="AB5192">
        <v>0</v>
      </c>
      <c r="AC5192">
        <v>0</v>
      </c>
      <c r="AD5192">
        <v>0</v>
      </c>
      <c r="AE5192" t="b">
        <f t="shared" si="226"/>
        <v>1</v>
      </c>
    </row>
    <row r="5193" spans="1:31" hidden="1">
      <c r="A5193" s="6" t="s">
        <v>9829</v>
      </c>
      <c r="B5193" t="s">
        <v>29</v>
      </c>
      <c r="C5193">
        <v>41</v>
      </c>
      <c r="D5193" t="s">
        <v>5925</v>
      </c>
      <c r="E5193">
        <v>1101004</v>
      </c>
      <c r="F5193" t="s">
        <v>31</v>
      </c>
      <c r="G5193" t="s">
        <v>29</v>
      </c>
      <c r="H5193" t="s">
        <v>243</v>
      </c>
      <c r="I5193">
        <v>0</v>
      </c>
      <c r="J5193">
        <v>1</v>
      </c>
      <c r="K5193">
        <v>0</v>
      </c>
      <c r="L5193" t="s">
        <v>4374</v>
      </c>
      <c r="M5193" t="s">
        <v>81</v>
      </c>
      <c r="N5193">
        <v>2000000</v>
      </c>
      <c r="O5193">
        <f t="shared" si="225"/>
        <v>0</v>
      </c>
      <c r="Q5193" t="s">
        <v>35</v>
      </c>
      <c r="R5193">
        <v>0</v>
      </c>
      <c r="S5193">
        <v>24</v>
      </c>
      <c r="T5193" t="s">
        <v>37</v>
      </c>
      <c r="U5193" t="s">
        <v>188</v>
      </c>
      <c r="V5193" s="2" t="s">
        <v>4125</v>
      </c>
      <c r="W5193" s="2">
        <f>IF(VLOOKUP(V5193,'reference classification'!$B$1:G5197,6,FALSE)&gt;90,1,0)</f>
        <v>0</v>
      </c>
      <c r="X5193">
        <v>1845548</v>
      </c>
      <c r="Y5193" t="s">
        <v>4374</v>
      </c>
      <c r="Z5193">
        <v>0</v>
      </c>
      <c r="AA5193">
        <v>0</v>
      </c>
      <c r="AB5193">
        <v>1845548</v>
      </c>
      <c r="AC5193">
        <v>0</v>
      </c>
      <c r="AD5193">
        <v>0</v>
      </c>
      <c r="AE5193" t="b">
        <f t="shared" si="226"/>
        <v>0</v>
      </c>
    </row>
    <row r="5194" spans="1:31" hidden="1">
      <c r="A5194" s="6" t="s">
        <v>6662</v>
      </c>
      <c r="B5194" t="s">
        <v>29</v>
      </c>
      <c r="C5194">
        <v>41</v>
      </c>
      <c r="D5194" t="s">
        <v>5927</v>
      </c>
      <c r="F5194" t="s">
        <v>44</v>
      </c>
      <c r="G5194" t="s">
        <v>29</v>
      </c>
      <c r="H5194" t="s">
        <v>346</v>
      </c>
      <c r="I5194">
        <v>0</v>
      </c>
      <c r="J5194">
        <v>2</v>
      </c>
      <c r="K5194">
        <v>0</v>
      </c>
      <c r="L5194" t="s">
        <v>4123</v>
      </c>
      <c r="M5194" t="s">
        <v>34</v>
      </c>
      <c r="N5194">
        <v>20000</v>
      </c>
      <c r="O5194">
        <f t="shared" si="225"/>
        <v>0</v>
      </c>
      <c r="Q5194" t="s">
        <v>35</v>
      </c>
      <c r="R5194">
        <v>108</v>
      </c>
      <c r="S5194">
        <v>9</v>
      </c>
      <c r="T5194" t="s">
        <v>37</v>
      </c>
      <c r="U5194" t="s">
        <v>38</v>
      </c>
      <c r="V5194" s="2" t="s">
        <v>4125</v>
      </c>
      <c r="W5194" s="2">
        <f>IF(VLOOKUP(V5194,'reference classification'!$B$1:G5198,6,FALSE)&gt;90,1,0)</f>
        <v>0</v>
      </c>
      <c r="X5194">
        <v>0</v>
      </c>
      <c r="Y5194" t="s">
        <v>4123</v>
      </c>
      <c r="Z5194">
        <v>0</v>
      </c>
      <c r="AA5194">
        <v>0</v>
      </c>
      <c r="AB5194">
        <v>0</v>
      </c>
      <c r="AC5194">
        <v>0</v>
      </c>
      <c r="AD5194">
        <v>0</v>
      </c>
      <c r="AE5194" t="b">
        <f t="shared" si="226"/>
        <v>1</v>
      </c>
    </row>
    <row r="5195" spans="1:31" hidden="1">
      <c r="A5195" s="6" t="s">
        <v>11625</v>
      </c>
      <c r="B5195" t="s">
        <v>29</v>
      </c>
      <c r="C5195">
        <v>41</v>
      </c>
      <c r="D5195" t="s">
        <v>845</v>
      </c>
      <c r="F5195" t="s">
        <v>31</v>
      </c>
      <c r="G5195" t="s">
        <v>29</v>
      </c>
      <c r="H5195" t="s">
        <v>237</v>
      </c>
      <c r="I5195">
        <v>0</v>
      </c>
      <c r="J5195">
        <v>1</v>
      </c>
      <c r="K5195">
        <v>0</v>
      </c>
      <c r="L5195" t="s">
        <v>4374</v>
      </c>
      <c r="M5195" t="s">
        <v>81</v>
      </c>
      <c r="N5195">
        <v>1600000</v>
      </c>
      <c r="O5195">
        <f t="shared" si="225"/>
        <v>0</v>
      </c>
      <c r="Q5195" t="s">
        <v>35</v>
      </c>
      <c r="R5195">
        <v>0</v>
      </c>
      <c r="S5195">
        <v>24</v>
      </c>
      <c r="T5195" t="s">
        <v>37</v>
      </c>
      <c r="U5195" t="s">
        <v>78</v>
      </c>
      <c r="V5195" s="2" t="s">
        <v>4125</v>
      </c>
      <c r="W5195" s="2">
        <f>IF(VLOOKUP(V5195,'reference classification'!$B$1:G5199,6,FALSE)&gt;90,1,0)</f>
        <v>0</v>
      </c>
      <c r="X5195">
        <v>0</v>
      </c>
      <c r="Y5195" t="s">
        <v>4374</v>
      </c>
      <c r="Z5195">
        <v>0</v>
      </c>
      <c r="AA5195">
        <v>0</v>
      </c>
      <c r="AB5195">
        <v>0</v>
      </c>
      <c r="AC5195">
        <v>0</v>
      </c>
      <c r="AD5195">
        <v>0</v>
      </c>
      <c r="AE5195" t="b">
        <f t="shared" si="226"/>
        <v>1</v>
      </c>
    </row>
    <row r="5196" spans="1:31" hidden="1">
      <c r="A5196" s="6" t="s">
        <v>6437</v>
      </c>
      <c r="B5196" t="s">
        <v>29</v>
      </c>
      <c r="C5196">
        <v>41</v>
      </c>
      <c r="D5196" t="s">
        <v>9375</v>
      </c>
      <c r="F5196" t="s">
        <v>31</v>
      </c>
      <c r="G5196" t="s">
        <v>29</v>
      </c>
      <c r="H5196" t="s">
        <v>237</v>
      </c>
      <c r="I5196">
        <v>0</v>
      </c>
      <c r="J5196">
        <v>1</v>
      </c>
      <c r="K5196">
        <v>0</v>
      </c>
      <c r="L5196" t="s">
        <v>4374</v>
      </c>
      <c r="M5196" t="s">
        <v>34</v>
      </c>
      <c r="N5196">
        <v>190000</v>
      </c>
      <c r="O5196">
        <f t="shared" si="225"/>
        <v>0</v>
      </c>
      <c r="Q5196" t="s">
        <v>35</v>
      </c>
      <c r="R5196">
        <v>0</v>
      </c>
      <c r="S5196">
        <v>24</v>
      </c>
      <c r="T5196" t="s">
        <v>37</v>
      </c>
      <c r="U5196" t="s">
        <v>50</v>
      </c>
      <c r="V5196" s="2" t="s">
        <v>4125</v>
      </c>
      <c r="W5196" s="2">
        <f>IF(VLOOKUP(V5196,'reference classification'!$B$1:G5200,6,FALSE)&gt;90,1,0)</f>
        <v>0</v>
      </c>
      <c r="X5196">
        <v>0</v>
      </c>
      <c r="Y5196" t="s">
        <v>4374</v>
      </c>
      <c r="Z5196">
        <v>0</v>
      </c>
      <c r="AA5196">
        <v>0</v>
      </c>
      <c r="AB5196">
        <v>0</v>
      </c>
      <c r="AC5196">
        <v>0</v>
      </c>
      <c r="AD5196">
        <v>0</v>
      </c>
      <c r="AE5196" t="b">
        <f t="shared" si="226"/>
        <v>1</v>
      </c>
    </row>
    <row r="5197" spans="1:31" hidden="1">
      <c r="A5197" s="6" t="s">
        <v>5518</v>
      </c>
      <c r="B5197" t="s">
        <v>29</v>
      </c>
      <c r="C5197">
        <v>41</v>
      </c>
      <c r="D5197" t="s">
        <v>9377</v>
      </c>
      <c r="F5197" t="s">
        <v>44</v>
      </c>
      <c r="G5197" t="s">
        <v>29</v>
      </c>
      <c r="H5197" t="s">
        <v>644</v>
      </c>
      <c r="I5197">
        <v>0</v>
      </c>
      <c r="J5197">
        <v>1</v>
      </c>
      <c r="K5197">
        <v>0</v>
      </c>
      <c r="L5197" t="s">
        <v>4374</v>
      </c>
      <c r="M5197" t="s">
        <v>34</v>
      </c>
      <c r="N5197">
        <v>1000000</v>
      </c>
      <c r="O5197">
        <f t="shared" si="225"/>
        <v>0</v>
      </c>
      <c r="Q5197" t="s">
        <v>35</v>
      </c>
      <c r="R5197">
        <v>0</v>
      </c>
      <c r="S5197">
        <v>24</v>
      </c>
      <c r="T5197" t="s">
        <v>37</v>
      </c>
      <c r="U5197" t="s">
        <v>188</v>
      </c>
      <c r="V5197" s="2" t="s">
        <v>4125</v>
      </c>
      <c r="W5197" s="2">
        <f>IF(VLOOKUP(V5197,'reference classification'!$B$1:G5201,6,FALSE)&gt;90,1,0)</f>
        <v>0</v>
      </c>
      <c r="X5197">
        <v>0</v>
      </c>
      <c r="Y5197" t="s">
        <v>4374</v>
      </c>
      <c r="Z5197">
        <v>0</v>
      </c>
      <c r="AA5197">
        <v>0</v>
      </c>
      <c r="AB5197">
        <v>0</v>
      </c>
      <c r="AC5197">
        <v>0</v>
      </c>
      <c r="AD5197">
        <v>0</v>
      </c>
      <c r="AE5197" t="b">
        <f t="shared" si="226"/>
        <v>1</v>
      </c>
    </row>
    <row r="5198" spans="1:31" hidden="1">
      <c r="A5198" s="6" t="s">
        <v>11366</v>
      </c>
      <c r="B5198" t="s">
        <v>29</v>
      </c>
      <c r="C5198">
        <v>41</v>
      </c>
      <c r="D5198" t="s">
        <v>1116</v>
      </c>
      <c r="E5198">
        <v>7212030</v>
      </c>
      <c r="F5198" t="s">
        <v>44</v>
      </c>
      <c r="G5198" t="s">
        <v>29</v>
      </c>
      <c r="H5198" t="s">
        <v>327</v>
      </c>
      <c r="I5198">
        <v>0</v>
      </c>
      <c r="J5198">
        <v>1</v>
      </c>
      <c r="K5198">
        <v>0</v>
      </c>
      <c r="L5198" t="s">
        <v>4371</v>
      </c>
      <c r="M5198" t="s">
        <v>34</v>
      </c>
      <c r="N5198">
        <v>8000000</v>
      </c>
      <c r="O5198">
        <f t="shared" si="225"/>
        <v>0</v>
      </c>
      <c r="Q5198" t="s">
        <v>35</v>
      </c>
      <c r="R5198">
        <v>0</v>
      </c>
      <c r="S5198">
        <v>33</v>
      </c>
      <c r="T5198" t="s">
        <v>37</v>
      </c>
      <c r="U5198" t="s">
        <v>78</v>
      </c>
      <c r="V5198" s="2" t="s">
        <v>4125</v>
      </c>
      <c r="W5198" s="2">
        <f>IF(VLOOKUP(V5198,'reference classification'!$B$1:G5202,6,FALSE)&gt;90,1,0)</f>
        <v>0</v>
      </c>
      <c r="X5198">
        <v>0</v>
      </c>
      <c r="Y5198" t="s">
        <v>4371</v>
      </c>
      <c r="Z5198">
        <v>0</v>
      </c>
      <c r="AA5198">
        <v>0</v>
      </c>
      <c r="AB5198">
        <v>0</v>
      </c>
      <c r="AC5198">
        <v>0</v>
      </c>
      <c r="AD5198">
        <v>0</v>
      </c>
      <c r="AE5198" t="b">
        <f t="shared" si="226"/>
        <v>1</v>
      </c>
    </row>
    <row r="5199" spans="1:31" hidden="1">
      <c r="A5199" s="6" t="s">
        <v>4227</v>
      </c>
      <c r="B5199" t="s">
        <v>29</v>
      </c>
      <c r="C5199">
        <v>41</v>
      </c>
      <c r="D5199" t="s">
        <v>9380</v>
      </c>
      <c r="E5199">
        <v>3101001</v>
      </c>
      <c r="F5199" t="s">
        <v>31</v>
      </c>
      <c r="G5199" t="s">
        <v>29</v>
      </c>
      <c r="H5199" t="s">
        <v>62</v>
      </c>
      <c r="I5199">
        <v>0</v>
      </c>
      <c r="J5199">
        <v>2</v>
      </c>
      <c r="K5199">
        <v>0</v>
      </c>
      <c r="L5199" t="s">
        <v>4123</v>
      </c>
      <c r="M5199" t="s">
        <v>34</v>
      </c>
      <c r="N5199">
        <v>128000</v>
      </c>
      <c r="O5199">
        <f t="shared" si="225"/>
        <v>0</v>
      </c>
      <c r="Q5199" t="s">
        <v>35</v>
      </c>
      <c r="R5199">
        <v>108</v>
      </c>
      <c r="S5199">
        <v>9</v>
      </c>
      <c r="T5199" t="s">
        <v>37</v>
      </c>
      <c r="U5199" t="s">
        <v>38</v>
      </c>
      <c r="V5199" s="2" t="s">
        <v>4125</v>
      </c>
      <c r="W5199" s="2">
        <f>IF(VLOOKUP(V5199,'reference classification'!$B$1:G5203,6,FALSE)&gt;90,1,0)</f>
        <v>0</v>
      </c>
      <c r="X5199">
        <v>0</v>
      </c>
      <c r="Y5199" t="s">
        <v>4123</v>
      </c>
      <c r="Z5199">
        <v>0</v>
      </c>
      <c r="AA5199">
        <v>0</v>
      </c>
      <c r="AB5199">
        <v>0</v>
      </c>
      <c r="AC5199">
        <v>0</v>
      </c>
      <c r="AD5199">
        <v>0</v>
      </c>
      <c r="AE5199" t="b">
        <f t="shared" si="226"/>
        <v>1</v>
      </c>
    </row>
    <row r="5200" spans="1:31" hidden="1">
      <c r="A5200" s="6" t="s">
        <v>10416</v>
      </c>
      <c r="B5200" t="s">
        <v>29</v>
      </c>
      <c r="C5200">
        <v>41</v>
      </c>
      <c r="D5200" t="s">
        <v>9382</v>
      </c>
      <c r="F5200" t="s">
        <v>44</v>
      </c>
      <c r="G5200" t="s">
        <v>29</v>
      </c>
      <c r="H5200" t="s">
        <v>80</v>
      </c>
      <c r="I5200">
        <v>0</v>
      </c>
      <c r="J5200">
        <v>2</v>
      </c>
      <c r="K5200">
        <v>0</v>
      </c>
      <c r="L5200" t="s">
        <v>4499</v>
      </c>
      <c r="M5200" t="s">
        <v>34</v>
      </c>
      <c r="N5200">
        <v>1105000</v>
      </c>
      <c r="O5200">
        <f t="shared" si="225"/>
        <v>0</v>
      </c>
      <c r="Q5200" t="s">
        <v>35</v>
      </c>
      <c r="R5200">
        <v>0</v>
      </c>
      <c r="S5200">
        <v>3</v>
      </c>
      <c r="T5200" t="s">
        <v>37</v>
      </c>
      <c r="U5200" t="s">
        <v>3561</v>
      </c>
      <c r="V5200" s="2" t="s">
        <v>4125</v>
      </c>
      <c r="W5200" s="2">
        <f>IF(VLOOKUP(V5200,'reference classification'!$B$1:G5204,6,FALSE)&gt;90,1,0)</f>
        <v>0</v>
      </c>
      <c r="X5200">
        <v>0</v>
      </c>
      <c r="Y5200" t="s">
        <v>4499</v>
      </c>
      <c r="Z5200">
        <v>0</v>
      </c>
      <c r="AA5200">
        <v>0</v>
      </c>
      <c r="AB5200">
        <v>0</v>
      </c>
      <c r="AC5200">
        <v>0</v>
      </c>
      <c r="AD5200">
        <v>0</v>
      </c>
      <c r="AE5200" t="b">
        <f t="shared" si="226"/>
        <v>1</v>
      </c>
    </row>
    <row r="5201" spans="1:31" hidden="1">
      <c r="A5201" s="6" t="s">
        <v>10615</v>
      </c>
      <c r="B5201" t="s">
        <v>29</v>
      </c>
      <c r="C5201">
        <v>41</v>
      </c>
      <c r="D5201" t="s">
        <v>2116</v>
      </c>
      <c r="F5201" t="s">
        <v>31</v>
      </c>
      <c r="G5201" t="s">
        <v>29</v>
      </c>
      <c r="H5201" t="s">
        <v>610</v>
      </c>
      <c r="I5201">
        <v>0</v>
      </c>
      <c r="J5201">
        <v>2</v>
      </c>
      <c r="K5201">
        <v>0</v>
      </c>
      <c r="L5201" t="s">
        <v>4499</v>
      </c>
      <c r="M5201" t="s">
        <v>34</v>
      </c>
      <c r="N5201">
        <v>1105000</v>
      </c>
      <c r="O5201">
        <f t="shared" si="225"/>
        <v>0</v>
      </c>
      <c r="Q5201" t="s">
        <v>35</v>
      </c>
      <c r="R5201">
        <v>0</v>
      </c>
      <c r="S5201">
        <v>3</v>
      </c>
      <c r="T5201" t="s">
        <v>37</v>
      </c>
      <c r="U5201" t="s">
        <v>3561</v>
      </c>
      <c r="V5201" s="2" t="s">
        <v>4125</v>
      </c>
      <c r="W5201" s="2">
        <f>IF(VLOOKUP(V5201,'reference classification'!$B$1:G5205,6,FALSE)&gt;90,1,0)</f>
        <v>0</v>
      </c>
      <c r="X5201">
        <v>0</v>
      </c>
      <c r="Y5201" t="s">
        <v>4499</v>
      </c>
      <c r="Z5201">
        <v>0</v>
      </c>
      <c r="AA5201">
        <v>0</v>
      </c>
      <c r="AB5201">
        <v>0</v>
      </c>
      <c r="AC5201">
        <v>0</v>
      </c>
      <c r="AD5201">
        <v>0</v>
      </c>
      <c r="AE5201" t="b">
        <f t="shared" si="226"/>
        <v>1</v>
      </c>
    </row>
    <row r="5202" spans="1:31" hidden="1">
      <c r="A5202" s="6" t="s">
        <v>12082</v>
      </c>
      <c r="B5202" t="s">
        <v>29</v>
      </c>
      <c r="C5202">
        <v>41</v>
      </c>
      <c r="D5202" t="s">
        <v>8071</v>
      </c>
      <c r="E5202">
        <v>3101001</v>
      </c>
      <c r="F5202" t="s">
        <v>44</v>
      </c>
      <c r="G5202" t="s">
        <v>29</v>
      </c>
      <c r="H5202" t="s">
        <v>62</v>
      </c>
      <c r="I5202">
        <v>0</v>
      </c>
      <c r="J5202">
        <v>2</v>
      </c>
      <c r="K5202">
        <v>0</v>
      </c>
      <c r="L5202" t="s">
        <v>4123</v>
      </c>
      <c r="M5202" t="s">
        <v>34</v>
      </c>
      <c r="N5202">
        <v>10000</v>
      </c>
      <c r="O5202">
        <f t="shared" si="225"/>
        <v>0</v>
      </c>
      <c r="Q5202" t="s">
        <v>35</v>
      </c>
      <c r="R5202">
        <v>108</v>
      </c>
      <c r="S5202">
        <v>9</v>
      </c>
      <c r="T5202" t="s">
        <v>37</v>
      </c>
      <c r="U5202" t="s">
        <v>38</v>
      </c>
      <c r="V5202" s="2" t="s">
        <v>4125</v>
      </c>
      <c r="W5202" s="2">
        <f>IF(VLOOKUP(V5202,'reference classification'!$B$1:G5206,6,FALSE)&gt;90,1,0)</f>
        <v>0</v>
      </c>
      <c r="X5202">
        <v>0</v>
      </c>
      <c r="Y5202" t="s">
        <v>4123</v>
      </c>
      <c r="Z5202">
        <v>0</v>
      </c>
      <c r="AA5202">
        <v>0</v>
      </c>
      <c r="AB5202">
        <v>0</v>
      </c>
      <c r="AC5202">
        <v>0</v>
      </c>
      <c r="AD5202">
        <v>0</v>
      </c>
      <c r="AE5202" t="b">
        <f t="shared" si="226"/>
        <v>1</v>
      </c>
    </row>
    <row r="5203" spans="1:31" hidden="1">
      <c r="A5203" s="6" t="s">
        <v>11327</v>
      </c>
      <c r="B5203" t="s">
        <v>29</v>
      </c>
      <c r="C5203">
        <v>41</v>
      </c>
      <c r="D5203" t="s">
        <v>4026</v>
      </c>
      <c r="F5203" t="s">
        <v>44</v>
      </c>
      <c r="G5203" t="s">
        <v>29</v>
      </c>
      <c r="H5203" t="s">
        <v>2679</v>
      </c>
      <c r="I5203">
        <v>0</v>
      </c>
      <c r="J5203">
        <v>2</v>
      </c>
      <c r="K5203">
        <v>0</v>
      </c>
      <c r="L5203" t="s">
        <v>4123</v>
      </c>
      <c r="M5203" t="s">
        <v>34</v>
      </c>
      <c r="N5203">
        <v>85000</v>
      </c>
      <c r="O5203">
        <f t="shared" si="225"/>
        <v>0</v>
      </c>
      <c r="Q5203" t="s">
        <v>35</v>
      </c>
      <c r="R5203">
        <v>108</v>
      </c>
      <c r="S5203">
        <v>9</v>
      </c>
      <c r="T5203" t="s">
        <v>37</v>
      </c>
      <c r="U5203" t="s">
        <v>38</v>
      </c>
      <c r="V5203" s="2" t="s">
        <v>4125</v>
      </c>
      <c r="W5203" s="2">
        <f>IF(VLOOKUP(V5203,'reference classification'!$B$1:G5207,6,FALSE)&gt;90,1,0)</f>
        <v>0</v>
      </c>
      <c r="X5203">
        <v>0</v>
      </c>
      <c r="Y5203" t="s">
        <v>4123</v>
      </c>
      <c r="Z5203">
        <v>0</v>
      </c>
      <c r="AA5203">
        <v>0</v>
      </c>
      <c r="AB5203">
        <v>0</v>
      </c>
      <c r="AC5203">
        <v>0</v>
      </c>
      <c r="AD5203">
        <v>0</v>
      </c>
      <c r="AE5203" t="b">
        <f t="shared" si="226"/>
        <v>1</v>
      </c>
    </row>
    <row r="5204" spans="1:31" hidden="1">
      <c r="A5204" s="6" t="s">
        <v>9397</v>
      </c>
      <c r="B5204" t="s">
        <v>29</v>
      </c>
      <c r="C5204">
        <v>41</v>
      </c>
      <c r="D5204" t="s">
        <v>9387</v>
      </c>
      <c r="E5204">
        <v>4212010</v>
      </c>
      <c r="F5204" t="s">
        <v>31</v>
      </c>
      <c r="G5204" t="s">
        <v>29</v>
      </c>
      <c r="H5204" t="s">
        <v>365</v>
      </c>
      <c r="I5204">
        <v>0</v>
      </c>
      <c r="J5204">
        <v>1</v>
      </c>
      <c r="K5204">
        <v>0</v>
      </c>
      <c r="L5204" t="s">
        <v>4123</v>
      </c>
      <c r="M5204" t="s">
        <v>34</v>
      </c>
      <c r="N5204">
        <v>101000</v>
      </c>
      <c r="O5204">
        <f t="shared" si="225"/>
        <v>0</v>
      </c>
      <c r="Q5204" t="s">
        <v>35</v>
      </c>
      <c r="R5204">
        <v>84</v>
      </c>
      <c r="S5204">
        <v>7</v>
      </c>
      <c r="T5204" t="s">
        <v>37</v>
      </c>
      <c r="U5204" t="s">
        <v>78</v>
      </c>
      <c r="V5204" s="2" t="s">
        <v>4125</v>
      </c>
      <c r="W5204" s="2">
        <f>IF(VLOOKUP(V5204,'reference classification'!$B$1:G5208,6,FALSE)&gt;90,1,0)</f>
        <v>0</v>
      </c>
      <c r="X5204">
        <v>0</v>
      </c>
      <c r="Y5204" t="s">
        <v>4123</v>
      </c>
      <c r="Z5204">
        <v>0</v>
      </c>
      <c r="AA5204">
        <v>0</v>
      </c>
      <c r="AB5204">
        <v>0</v>
      </c>
      <c r="AC5204">
        <v>0</v>
      </c>
      <c r="AD5204">
        <v>0</v>
      </c>
      <c r="AE5204" t="b">
        <f t="shared" si="226"/>
        <v>1</v>
      </c>
    </row>
    <row r="5205" spans="1:31" hidden="1">
      <c r="A5205" s="6" t="s">
        <v>5002</v>
      </c>
      <c r="B5205" t="s">
        <v>29</v>
      </c>
      <c r="C5205">
        <v>41</v>
      </c>
      <c r="D5205" t="s">
        <v>9389</v>
      </c>
      <c r="F5205" t="s">
        <v>31</v>
      </c>
      <c r="G5205" t="s">
        <v>29</v>
      </c>
      <c r="H5205" t="s">
        <v>964</v>
      </c>
      <c r="I5205">
        <v>0</v>
      </c>
      <c r="J5205">
        <v>2</v>
      </c>
      <c r="K5205">
        <v>0</v>
      </c>
      <c r="L5205" t="s">
        <v>4123</v>
      </c>
      <c r="M5205" t="s">
        <v>34</v>
      </c>
      <c r="N5205">
        <v>517265</v>
      </c>
      <c r="O5205">
        <f t="shared" si="225"/>
        <v>0</v>
      </c>
      <c r="Q5205" t="s">
        <v>35</v>
      </c>
      <c r="R5205">
        <v>108</v>
      </c>
      <c r="S5205">
        <v>9</v>
      </c>
      <c r="T5205" t="s">
        <v>37</v>
      </c>
      <c r="U5205" t="s">
        <v>38</v>
      </c>
      <c r="V5205" s="2" t="s">
        <v>4125</v>
      </c>
      <c r="W5205" s="2">
        <f>IF(VLOOKUP(V5205,'reference classification'!$B$1:G5209,6,FALSE)&gt;90,1,0)</f>
        <v>0</v>
      </c>
      <c r="X5205">
        <v>0</v>
      </c>
      <c r="Y5205" t="s">
        <v>4123</v>
      </c>
      <c r="Z5205">
        <v>0</v>
      </c>
      <c r="AA5205">
        <v>0</v>
      </c>
      <c r="AB5205">
        <v>0</v>
      </c>
      <c r="AC5205">
        <v>0</v>
      </c>
      <c r="AD5205">
        <v>0</v>
      </c>
      <c r="AE5205" t="b">
        <f t="shared" si="226"/>
        <v>1</v>
      </c>
    </row>
    <row r="5206" spans="1:31">
      <c r="A5206" s="6" t="s">
        <v>4883</v>
      </c>
      <c r="B5206" t="s">
        <v>29</v>
      </c>
      <c r="C5206">
        <v>41</v>
      </c>
      <c r="D5206" t="s">
        <v>6767</v>
      </c>
      <c r="E5206">
        <v>3101001</v>
      </c>
      <c r="F5206" t="s">
        <v>44</v>
      </c>
      <c r="G5206" t="s">
        <v>29</v>
      </c>
      <c r="H5206" t="s">
        <v>62</v>
      </c>
      <c r="I5206">
        <v>0</v>
      </c>
      <c r="J5206">
        <v>2</v>
      </c>
      <c r="K5206">
        <v>0</v>
      </c>
      <c r="L5206" t="s">
        <v>4123</v>
      </c>
      <c r="M5206" t="s">
        <v>34</v>
      </c>
      <c r="N5206">
        <v>51200</v>
      </c>
      <c r="O5206">
        <f t="shared" si="225"/>
        <v>51200</v>
      </c>
      <c r="P5206" t="b">
        <f t="shared" ref="P5206:P5208" si="227">N5206=O5206</f>
        <v>1</v>
      </c>
      <c r="Q5206" t="s">
        <v>35</v>
      </c>
      <c r="R5206">
        <v>108</v>
      </c>
      <c r="S5206">
        <v>9</v>
      </c>
      <c r="T5206" t="s">
        <v>37</v>
      </c>
      <c r="U5206" t="s">
        <v>38</v>
      </c>
      <c r="V5206" s="2" t="s">
        <v>5993</v>
      </c>
      <c r="W5206" s="2">
        <f>IF(VLOOKUP(V5206,'reference classification'!$B$1:G5210,6,FALSE)&gt;90,1,0)</f>
        <v>0</v>
      </c>
      <c r="X5206">
        <v>0</v>
      </c>
      <c r="Y5206" t="s">
        <v>4123</v>
      </c>
      <c r="Z5206">
        <v>51200</v>
      </c>
      <c r="AA5206">
        <v>120</v>
      </c>
      <c r="AB5206">
        <v>51200</v>
      </c>
      <c r="AC5206">
        <v>51200</v>
      </c>
      <c r="AD5206">
        <v>51200</v>
      </c>
      <c r="AE5206" t="b">
        <f t="shared" si="226"/>
        <v>1</v>
      </c>
    </row>
    <row r="5207" spans="1:31">
      <c r="A5207" s="6" t="s">
        <v>4883</v>
      </c>
      <c r="B5207" t="s">
        <v>29</v>
      </c>
      <c r="C5207">
        <v>41</v>
      </c>
      <c r="D5207" t="s">
        <v>6769</v>
      </c>
      <c r="E5207">
        <v>3101001</v>
      </c>
      <c r="F5207" t="s">
        <v>44</v>
      </c>
      <c r="G5207" t="s">
        <v>29</v>
      </c>
      <c r="H5207" t="s">
        <v>62</v>
      </c>
      <c r="I5207">
        <v>0</v>
      </c>
      <c r="J5207">
        <v>2</v>
      </c>
      <c r="K5207">
        <v>0</v>
      </c>
      <c r="L5207" t="s">
        <v>4123</v>
      </c>
      <c r="M5207" t="s">
        <v>34</v>
      </c>
      <c r="N5207">
        <v>16200</v>
      </c>
      <c r="O5207">
        <f t="shared" si="225"/>
        <v>16200</v>
      </c>
      <c r="P5207" t="b">
        <f t="shared" si="227"/>
        <v>1</v>
      </c>
      <c r="Q5207" t="s">
        <v>35</v>
      </c>
      <c r="R5207">
        <v>108</v>
      </c>
      <c r="S5207">
        <v>9</v>
      </c>
      <c r="T5207" t="s">
        <v>37</v>
      </c>
      <c r="U5207" t="s">
        <v>38</v>
      </c>
      <c r="V5207" s="2" t="s">
        <v>5993</v>
      </c>
      <c r="W5207" s="2">
        <f>IF(VLOOKUP(V5207,'reference classification'!$B$1:G5211,6,FALSE)&gt;90,1,0)</f>
        <v>0</v>
      </c>
      <c r="X5207">
        <v>0</v>
      </c>
      <c r="Y5207" t="s">
        <v>4123</v>
      </c>
      <c r="Z5207">
        <v>16200</v>
      </c>
      <c r="AA5207">
        <v>120</v>
      </c>
      <c r="AB5207">
        <v>16200</v>
      </c>
      <c r="AC5207">
        <v>16200</v>
      </c>
      <c r="AD5207">
        <v>16200</v>
      </c>
      <c r="AE5207" t="b">
        <f t="shared" si="226"/>
        <v>1</v>
      </c>
    </row>
    <row r="5208" spans="1:31" hidden="1">
      <c r="A5208" s="6" t="s">
        <v>4976</v>
      </c>
      <c r="B5208" t="s">
        <v>29</v>
      </c>
      <c r="C5208">
        <v>41</v>
      </c>
      <c r="D5208" t="s">
        <v>6792</v>
      </c>
      <c r="F5208" t="s">
        <v>31</v>
      </c>
      <c r="G5208" t="s">
        <v>29</v>
      </c>
      <c r="H5208" t="s">
        <v>202</v>
      </c>
      <c r="I5208">
        <v>0</v>
      </c>
      <c r="J5208">
        <v>2</v>
      </c>
      <c r="K5208">
        <v>0</v>
      </c>
      <c r="L5208" t="s">
        <v>4123</v>
      </c>
      <c r="M5208" t="s">
        <v>34</v>
      </c>
      <c r="N5208">
        <v>50000</v>
      </c>
      <c r="O5208">
        <f t="shared" si="225"/>
        <v>40791</v>
      </c>
      <c r="P5208" t="b">
        <f t="shared" si="227"/>
        <v>0</v>
      </c>
      <c r="Q5208" t="s">
        <v>35</v>
      </c>
      <c r="R5208">
        <v>108</v>
      </c>
      <c r="S5208">
        <v>9</v>
      </c>
      <c r="T5208" t="s">
        <v>37</v>
      </c>
      <c r="U5208" t="s">
        <v>38</v>
      </c>
      <c r="V5208" s="2" t="s">
        <v>5993</v>
      </c>
      <c r="W5208" s="2">
        <f>IF(VLOOKUP(V5208,'reference classification'!$B$1:G5212,6,FALSE)&gt;90,1,0)</f>
        <v>0</v>
      </c>
      <c r="X5208">
        <v>0</v>
      </c>
      <c r="Y5208" t="s">
        <v>4123</v>
      </c>
      <c r="Z5208">
        <v>40791</v>
      </c>
      <c r="AA5208">
        <v>120</v>
      </c>
      <c r="AB5208">
        <v>40791</v>
      </c>
      <c r="AC5208">
        <v>40791</v>
      </c>
      <c r="AD5208">
        <v>40791</v>
      </c>
      <c r="AE5208" t="b">
        <f t="shared" si="226"/>
        <v>1</v>
      </c>
    </row>
    <row r="5209" spans="1:31" hidden="1">
      <c r="A5209" s="6" t="s">
        <v>4976</v>
      </c>
      <c r="B5209" t="s">
        <v>29</v>
      </c>
      <c r="C5209">
        <v>41</v>
      </c>
      <c r="D5209" t="s">
        <v>9391</v>
      </c>
      <c r="E5209">
        <v>3101001</v>
      </c>
      <c r="F5209" t="s">
        <v>44</v>
      </c>
      <c r="G5209" t="s">
        <v>29</v>
      </c>
      <c r="H5209" t="s">
        <v>62</v>
      </c>
      <c r="I5209">
        <v>0</v>
      </c>
      <c r="J5209">
        <v>2</v>
      </c>
      <c r="K5209">
        <v>0</v>
      </c>
      <c r="L5209" t="s">
        <v>4123</v>
      </c>
      <c r="M5209" t="s">
        <v>34</v>
      </c>
      <c r="N5209">
        <v>500000</v>
      </c>
      <c r="O5209">
        <f t="shared" si="225"/>
        <v>0</v>
      </c>
      <c r="Q5209" t="s">
        <v>35</v>
      </c>
      <c r="R5209">
        <v>108</v>
      </c>
      <c r="S5209">
        <v>9</v>
      </c>
      <c r="T5209" t="s">
        <v>37</v>
      </c>
      <c r="U5209" t="s">
        <v>38</v>
      </c>
      <c r="V5209" s="2" t="s">
        <v>4125</v>
      </c>
      <c r="W5209" s="2">
        <f>IF(VLOOKUP(V5209,'reference classification'!$B$1:G5213,6,FALSE)&gt;90,1,0)</f>
        <v>0</v>
      </c>
      <c r="X5209">
        <v>0</v>
      </c>
      <c r="Y5209" t="s">
        <v>4123</v>
      </c>
      <c r="Z5209">
        <v>0</v>
      </c>
      <c r="AA5209">
        <v>0</v>
      </c>
      <c r="AB5209">
        <v>0</v>
      </c>
      <c r="AC5209">
        <v>0</v>
      </c>
      <c r="AD5209">
        <v>0</v>
      </c>
      <c r="AE5209" t="b">
        <f t="shared" si="226"/>
        <v>1</v>
      </c>
    </row>
    <row r="5210" spans="1:31" hidden="1">
      <c r="A5210" s="6" t="s">
        <v>10353</v>
      </c>
      <c r="B5210" t="s">
        <v>29</v>
      </c>
      <c r="C5210">
        <v>41</v>
      </c>
      <c r="D5210" t="s">
        <v>9393</v>
      </c>
      <c r="F5210" t="s">
        <v>31</v>
      </c>
      <c r="G5210" t="s">
        <v>29</v>
      </c>
      <c r="H5210" t="s">
        <v>2131</v>
      </c>
      <c r="I5210">
        <v>0</v>
      </c>
      <c r="J5210">
        <v>2</v>
      </c>
      <c r="K5210">
        <v>0</v>
      </c>
      <c r="L5210" t="s">
        <v>4123</v>
      </c>
      <c r="M5210" t="s">
        <v>34</v>
      </c>
      <c r="N5210">
        <v>561000</v>
      </c>
      <c r="O5210">
        <f t="shared" si="225"/>
        <v>0</v>
      </c>
      <c r="Q5210" t="s">
        <v>35</v>
      </c>
      <c r="R5210">
        <v>108</v>
      </c>
      <c r="S5210">
        <v>9</v>
      </c>
      <c r="T5210" t="s">
        <v>37</v>
      </c>
      <c r="U5210" t="s">
        <v>38</v>
      </c>
      <c r="V5210" s="2" t="s">
        <v>4125</v>
      </c>
      <c r="W5210" s="2">
        <f>IF(VLOOKUP(V5210,'reference classification'!$B$1:G5214,6,FALSE)&gt;90,1,0)</f>
        <v>0</v>
      </c>
      <c r="X5210">
        <v>0</v>
      </c>
      <c r="Y5210" t="s">
        <v>4123</v>
      </c>
      <c r="Z5210">
        <v>0</v>
      </c>
      <c r="AA5210">
        <v>0</v>
      </c>
      <c r="AB5210">
        <v>0</v>
      </c>
      <c r="AC5210">
        <v>0</v>
      </c>
      <c r="AD5210">
        <v>0</v>
      </c>
      <c r="AE5210" t="b">
        <f t="shared" si="226"/>
        <v>1</v>
      </c>
    </row>
    <row r="5211" spans="1:31" hidden="1">
      <c r="A5211" s="6" t="s">
        <v>4129</v>
      </c>
      <c r="B5211" t="s">
        <v>29</v>
      </c>
      <c r="C5211">
        <v>41</v>
      </c>
      <c r="D5211" t="s">
        <v>9395</v>
      </c>
      <c r="F5211" t="s">
        <v>31</v>
      </c>
      <c r="G5211" t="s">
        <v>29</v>
      </c>
      <c r="H5211" t="s">
        <v>99</v>
      </c>
      <c r="I5211">
        <v>0</v>
      </c>
      <c r="J5211">
        <v>2</v>
      </c>
      <c r="K5211">
        <v>0</v>
      </c>
      <c r="L5211" t="s">
        <v>4123</v>
      </c>
      <c r="M5211" t="s">
        <v>34</v>
      </c>
      <c r="N5211">
        <v>550000</v>
      </c>
      <c r="O5211">
        <f t="shared" si="225"/>
        <v>0</v>
      </c>
      <c r="Q5211" t="s">
        <v>35</v>
      </c>
      <c r="R5211">
        <v>108</v>
      </c>
      <c r="S5211">
        <v>9</v>
      </c>
      <c r="T5211" t="s">
        <v>37</v>
      </c>
      <c r="U5211" t="s">
        <v>38</v>
      </c>
      <c r="V5211" s="2" t="s">
        <v>4125</v>
      </c>
      <c r="W5211" s="2">
        <f>IF(VLOOKUP(V5211,'reference classification'!$B$1:G5215,6,FALSE)&gt;90,1,0)</f>
        <v>0</v>
      </c>
      <c r="X5211">
        <v>0</v>
      </c>
      <c r="Y5211" t="s">
        <v>4123</v>
      </c>
      <c r="Z5211">
        <v>0</v>
      </c>
      <c r="AA5211">
        <v>0</v>
      </c>
      <c r="AB5211">
        <v>0</v>
      </c>
      <c r="AC5211">
        <v>0</v>
      </c>
      <c r="AD5211">
        <v>0</v>
      </c>
      <c r="AE5211" t="b">
        <f t="shared" si="226"/>
        <v>1</v>
      </c>
    </row>
    <row r="5212" spans="1:31" hidden="1">
      <c r="A5212" s="6" t="s">
        <v>5087</v>
      </c>
      <c r="B5212" t="s">
        <v>29</v>
      </c>
      <c r="C5212">
        <v>41</v>
      </c>
      <c r="D5212" t="s">
        <v>8698</v>
      </c>
      <c r="E5212">
        <v>3101001</v>
      </c>
      <c r="F5212" t="s">
        <v>44</v>
      </c>
      <c r="G5212" t="s">
        <v>29</v>
      </c>
      <c r="H5212" t="s">
        <v>62</v>
      </c>
      <c r="I5212">
        <v>0</v>
      </c>
      <c r="J5212">
        <v>2</v>
      </c>
      <c r="K5212">
        <v>0</v>
      </c>
      <c r="L5212" t="s">
        <v>4123</v>
      </c>
      <c r="M5212" t="s">
        <v>34</v>
      </c>
      <c r="N5212">
        <v>6000</v>
      </c>
      <c r="O5212">
        <f t="shared" si="225"/>
        <v>0</v>
      </c>
      <c r="Q5212" t="s">
        <v>35</v>
      </c>
      <c r="R5212">
        <v>108</v>
      </c>
      <c r="S5212">
        <v>9</v>
      </c>
      <c r="T5212" t="s">
        <v>37</v>
      </c>
      <c r="U5212" t="s">
        <v>38</v>
      </c>
      <c r="V5212" s="2" t="s">
        <v>4125</v>
      </c>
      <c r="W5212" s="2">
        <f>IF(VLOOKUP(V5212,'reference classification'!$B$1:G5216,6,FALSE)&gt;90,1,0)</f>
        <v>0</v>
      </c>
      <c r="X5212">
        <v>0</v>
      </c>
      <c r="Y5212" t="s">
        <v>4123</v>
      </c>
      <c r="Z5212">
        <v>0</v>
      </c>
      <c r="AA5212">
        <v>0</v>
      </c>
      <c r="AB5212">
        <v>0</v>
      </c>
      <c r="AC5212">
        <v>0</v>
      </c>
      <c r="AD5212">
        <v>0</v>
      </c>
      <c r="AE5212" t="b">
        <f t="shared" si="226"/>
        <v>1</v>
      </c>
    </row>
    <row r="5213" spans="1:31" hidden="1">
      <c r="A5213" s="6" t="s">
        <v>5087</v>
      </c>
      <c r="B5213" t="s">
        <v>29</v>
      </c>
      <c r="C5213">
        <v>41</v>
      </c>
      <c r="D5213" t="s">
        <v>6822</v>
      </c>
      <c r="F5213" t="s">
        <v>31</v>
      </c>
      <c r="G5213" t="s">
        <v>29</v>
      </c>
      <c r="H5213" t="s">
        <v>4370</v>
      </c>
      <c r="I5213">
        <v>0</v>
      </c>
      <c r="J5213">
        <v>2</v>
      </c>
      <c r="K5213">
        <v>0</v>
      </c>
      <c r="L5213" t="s">
        <v>4123</v>
      </c>
      <c r="M5213" t="s">
        <v>34</v>
      </c>
      <c r="N5213">
        <v>213790</v>
      </c>
      <c r="O5213">
        <f t="shared" si="225"/>
        <v>81760</v>
      </c>
      <c r="P5213" t="b">
        <f>N5213=O5213</f>
        <v>0</v>
      </c>
      <c r="Q5213" t="s">
        <v>35</v>
      </c>
      <c r="R5213">
        <v>108</v>
      </c>
      <c r="S5213">
        <v>9</v>
      </c>
      <c r="T5213" t="s">
        <v>37</v>
      </c>
      <c r="U5213" t="s">
        <v>38</v>
      </c>
      <c r="V5213" s="2" t="s">
        <v>5993</v>
      </c>
      <c r="W5213" s="2">
        <f>IF(VLOOKUP(V5213,'reference classification'!$B$1:G5217,6,FALSE)&gt;90,1,0)</f>
        <v>0</v>
      </c>
      <c r="X5213">
        <v>0</v>
      </c>
      <c r="Y5213" t="s">
        <v>4123</v>
      </c>
      <c r="Z5213">
        <v>81760</v>
      </c>
      <c r="AA5213">
        <v>120</v>
      </c>
      <c r="AB5213">
        <v>81760</v>
      </c>
      <c r="AC5213">
        <v>81760</v>
      </c>
      <c r="AD5213">
        <v>81760</v>
      </c>
      <c r="AE5213" t="b">
        <f t="shared" si="226"/>
        <v>1</v>
      </c>
    </row>
    <row r="5214" spans="1:31" hidden="1">
      <c r="A5214" s="6" t="s">
        <v>12025</v>
      </c>
      <c r="B5214" t="s">
        <v>29</v>
      </c>
      <c r="C5214">
        <v>9</v>
      </c>
      <c r="D5214" t="s">
        <v>5551</v>
      </c>
      <c r="F5214" t="s">
        <v>31</v>
      </c>
      <c r="G5214" t="s">
        <v>29</v>
      </c>
      <c r="H5214" t="s">
        <v>41</v>
      </c>
      <c r="I5214">
        <v>0</v>
      </c>
      <c r="J5214">
        <v>2</v>
      </c>
      <c r="K5214">
        <v>0</v>
      </c>
      <c r="L5214" t="s">
        <v>4123</v>
      </c>
      <c r="M5214" t="s">
        <v>34</v>
      </c>
      <c r="N5214">
        <v>40000</v>
      </c>
      <c r="O5214">
        <f t="shared" si="225"/>
        <v>0</v>
      </c>
      <c r="Q5214" t="s">
        <v>35</v>
      </c>
      <c r="R5214">
        <v>108</v>
      </c>
      <c r="S5214">
        <v>9</v>
      </c>
      <c r="T5214" t="s">
        <v>37</v>
      </c>
      <c r="U5214" t="s">
        <v>38</v>
      </c>
      <c r="V5214" s="2" t="s">
        <v>4125</v>
      </c>
      <c r="W5214" s="2">
        <f>IF(VLOOKUP(V5214,'reference classification'!$B$1:G5218,6,FALSE)&gt;90,1,0)</f>
        <v>0</v>
      </c>
      <c r="X5214">
        <v>0</v>
      </c>
      <c r="Y5214" t="s">
        <v>4123</v>
      </c>
      <c r="Z5214">
        <v>0</v>
      </c>
      <c r="AA5214">
        <v>0</v>
      </c>
      <c r="AB5214">
        <v>0</v>
      </c>
      <c r="AC5214">
        <v>0</v>
      </c>
      <c r="AD5214">
        <v>0</v>
      </c>
      <c r="AE5214" t="b">
        <f t="shared" si="226"/>
        <v>1</v>
      </c>
    </row>
    <row r="5215" spans="1:31" hidden="1">
      <c r="A5215" s="6" t="s">
        <v>9559</v>
      </c>
      <c r="B5215" t="s">
        <v>29</v>
      </c>
      <c r="C5215">
        <v>41</v>
      </c>
      <c r="D5215" t="s">
        <v>9399</v>
      </c>
      <c r="F5215" t="s">
        <v>44</v>
      </c>
      <c r="G5215" t="s">
        <v>29</v>
      </c>
      <c r="H5215" t="s">
        <v>130</v>
      </c>
      <c r="I5215">
        <v>0</v>
      </c>
      <c r="J5215">
        <v>2</v>
      </c>
      <c r="K5215">
        <v>0</v>
      </c>
      <c r="L5215" t="s">
        <v>4123</v>
      </c>
      <c r="M5215" t="s">
        <v>81</v>
      </c>
      <c r="N5215">
        <v>3123152</v>
      </c>
      <c r="O5215">
        <f t="shared" si="225"/>
        <v>0</v>
      </c>
      <c r="Q5215" t="s">
        <v>35</v>
      </c>
      <c r="R5215">
        <v>31.68</v>
      </c>
      <c r="S5215">
        <v>2.64</v>
      </c>
      <c r="T5215" t="s">
        <v>37</v>
      </c>
      <c r="U5215" t="s">
        <v>3561</v>
      </c>
      <c r="V5215" s="2" t="s">
        <v>4125</v>
      </c>
      <c r="W5215" s="2">
        <f>IF(VLOOKUP(V5215,'reference classification'!$B$1:G5219,6,FALSE)&gt;90,1,0)</f>
        <v>0</v>
      </c>
      <c r="X5215">
        <v>0</v>
      </c>
      <c r="Y5215" t="s">
        <v>4123</v>
      </c>
      <c r="Z5215">
        <v>0</v>
      </c>
      <c r="AA5215">
        <v>0</v>
      </c>
      <c r="AB5215">
        <v>0</v>
      </c>
      <c r="AC5215">
        <v>0</v>
      </c>
      <c r="AD5215">
        <v>0</v>
      </c>
      <c r="AE5215" t="b">
        <f t="shared" si="226"/>
        <v>1</v>
      </c>
    </row>
    <row r="5216" spans="1:31">
      <c r="A5216" s="6" t="s">
        <v>7469</v>
      </c>
      <c r="B5216" t="s">
        <v>29</v>
      </c>
      <c r="C5216">
        <v>41</v>
      </c>
      <c r="D5216" t="s">
        <v>6842</v>
      </c>
      <c r="E5216">
        <v>3101001</v>
      </c>
      <c r="F5216" t="s">
        <v>31</v>
      </c>
      <c r="G5216" t="s">
        <v>29</v>
      </c>
      <c r="H5216" t="s">
        <v>3767</v>
      </c>
      <c r="I5216">
        <v>0</v>
      </c>
      <c r="J5216">
        <v>2</v>
      </c>
      <c r="K5216">
        <v>0</v>
      </c>
      <c r="L5216" t="s">
        <v>4123</v>
      </c>
      <c r="M5216" t="s">
        <v>34</v>
      </c>
      <c r="N5216">
        <v>346000</v>
      </c>
      <c r="O5216">
        <f t="shared" si="225"/>
        <v>346000</v>
      </c>
      <c r="P5216" t="b">
        <f t="shared" ref="P5216:P5219" si="228">N5216=O5216</f>
        <v>1</v>
      </c>
      <c r="Q5216" t="s">
        <v>35</v>
      </c>
      <c r="R5216">
        <v>108</v>
      </c>
      <c r="S5216">
        <v>9</v>
      </c>
      <c r="T5216" t="s">
        <v>37</v>
      </c>
      <c r="U5216" t="s">
        <v>38</v>
      </c>
      <c r="V5216" s="2" t="s">
        <v>5993</v>
      </c>
      <c r="W5216" s="2">
        <f>IF(VLOOKUP(V5216,'reference classification'!$B$1:G5220,6,FALSE)&gt;90,1,0)</f>
        <v>0</v>
      </c>
      <c r="X5216">
        <v>0</v>
      </c>
      <c r="Y5216" t="s">
        <v>4123</v>
      </c>
      <c r="Z5216">
        <v>346000</v>
      </c>
      <c r="AA5216">
        <v>120</v>
      </c>
      <c r="AB5216">
        <v>346000</v>
      </c>
      <c r="AC5216">
        <v>346000</v>
      </c>
      <c r="AD5216">
        <v>346000</v>
      </c>
      <c r="AE5216" t="b">
        <f t="shared" si="226"/>
        <v>1</v>
      </c>
    </row>
    <row r="5217" spans="1:31">
      <c r="A5217" s="6" t="s">
        <v>7469</v>
      </c>
      <c r="B5217" t="s">
        <v>29</v>
      </c>
      <c r="C5217">
        <v>41</v>
      </c>
      <c r="D5217" t="s">
        <v>6844</v>
      </c>
      <c r="E5217">
        <v>3101001</v>
      </c>
      <c r="F5217" t="s">
        <v>44</v>
      </c>
      <c r="G5217" t="s">
        <v>29</v>
      </c>
      <c r="H5217" t="s">
        <v>62</v>
      </c>
      <c r="I5217">
        <v>0</v>
      </c>
      <c r="J5217">
        <v>2</v>
      </c>
      <c r="K5217">
        <v>0</v>
      </c>
      <c r="L5217" t="s">
        <v>4123</v>
      </c>
      <c r="M5217" t="s">
        <v>34</v>
      </c>
      <c r="N5217">
        <v>5000</v>
      </c>
      <c r="O5217">
        <f t="shared" si="225"/>
        <v>5000</v>
      </c>
      <c r="P5217" t="b">
        <f t="shared" si="228"/>
        <v>1</v>
      </c>
      <c r="Q5217" t="s">
        <v>35</v>
      </c>
      <c r="R5217">
        <v>108</v>
      </c>
      <c r="S5217">
        <v>9</v>
      </c>
      <c r="T5217" t="s">
        <v>37</v>
      </c>
      <c r="U5217" t="s">
        <v>38</v>
      </c>
      <c r="V5217" s="2" t="s">
        <v>5993</v>
      </c>
      <c r="W5217" s="2">
        <f>IF(VLOOKUP(V5217,'reference classification'!$B$1:G5221,6,FALSE)&gt;90,1,0)</f>
        <v>0</v>
      </c>
      <c r="X5217">
        <v>0</v>
      </c>
      <c r="Y5217" t="s">
        <v>4123</v>
      </c>
      <c r="Z5217">
        <v>5000</v>
      </c>
      <c r="AA5217">
        <v>120</v>
      </c>
      <c r="AB5217">
        <v>5000</v>
      </c>
      <c r="AC5217">
        <v>5000</v>
      </c>
      <c r="AD5217">
        <v>5000</v>
      </c>
      <c r="AE5217" t="b">
        <f t="shared" si="226"/>
        <v>1</v>
      </c>
    </row>
    <row r="5218" spans="1:31">
      <c r="A5218" s="6" t="s">
        <v>6607</v>
      </c>
      <c r="B5218" t="s">
        <v>29</v>
      </c>
      <c r="C5218">
        <v>41</v>
      </c>
      <c r="D5218" t="s">
        <v>6846</v>
      </c>
      <c r="F5218" t="s">
        <v>44</v>
      </c>
      <c r="G5218" t="s">
        <v>29</v>
      </c>
      <c r="H5218" t="s">
        <v>237</v>
      </c>
      <c r="I5218">
        <v>0</v>
      </c>
      <c r="J5218">
        <v>2</v>
      </c>
      <c r="K5218">
        <v>0</v>
      </c>
      <c r="L5218" t="s">
        <v>4123</v>
      </c>
      <c r="M5218" t="s">
        <v>34</v>
      </c>
      <c r="N5218">
        <v>10000</v>
      </c>
      <c r="O5218">
        <f t="shared" si="225"/>
        <v>10000</v>
      </c>
      <c r="P5218" t="b">
        <f t="shared" si="228"/>
        <v>1</v>
      </c>
      <c r="Q5218" t="s">
        <v>35</v>
      </c>
      <c r="R5218">
        <v>108</v>
      </c>
      <c r="S5218">
        <v>9</v>
      </c>
      <c r="T5218" t="s">
        <v>37</v>
      </c>
      <c r="U5218" t="s">
        <v>38</v>
      </c>
      <c r="V5218" s="2" t="s">
        <v>5993</v>
      </c>
      <c r="W5218" s="2">
        <f>IF(VLOOKUP(V5218,'reference classification'!$B$1:G5222,6,FALSE)&gt;90,1,0)</f>
        <v>0</v>
      </c>
      <c r="X5218">
        <v>0</v>
      </c>
      <c r="Y5218" t="s">
        <v>4123</v>
      </c>
      <c r="Z5218">
        <v>10000</v>
      </c>
      <c r="AA5218">
        <v>120</v>
      </c>
      <c r="AB5218">
        <v>10000</v>
      </c>
      <c r="AC5218">
        <v>10000</v>
      </c>
      <c r="AD5218">
        <v>10000</v>
      </c>
      <c r="AE5218" t="b">
        <f t="shared" si="226"/>
        <v>1</v>
      </c>
    </row>
    <row r="5219" spans="1:31">
      <c r="A5219" s="6" t="s">
        <v>7699</v>
      </c>
      <c r="B5219" t="s">
        <v>29</v>
      </c>
      <c r="C5219">
        <v>41</v>
      </c>
      <c r="D5219" t="s">
        <v>776</v>
      </c>
      <c r="E5219">
        <v>3101001</v>
      </c>
      <c r="F5219" t="s">
        <v>31</v>
      </c>
      <c r="G5219" t="s">
        <v>29</v>
      </c>
      <c r="H5219" t="s">
        <v>62</v>
      </c>
      <c r="I5219">
        <v>0</v>
      </c>
      <c r="J5219">
        <v>2</v>
      </c>
      <c r="K5219">
        <v>0</v>
      </c>
      <c r="L5219" t="s">
        <v>4123</v>
      </c>
      <c r="M5219" t="s">
        <v>34</v>
      </c>
      <c r="N5219">
        <v>5000</v>
      </c>
      <c r="O5219">
        <f t="shared" si="225"/>
        <v>5000</v>
      </c>
      <c r="P5219" t="b">
        <f t="shared" si="228"/>
        <v>1</v>
      </c>
      <c r="Q5219" t="s">
        <v>35</v>
      </c>
      <c r="R5219">
        <v>108</v>
      </c>
      <c r="S5219">
        <v>9</v>
      </c>
      <c r="T5219" t="s">
        <v>37</v>
      </c>
      <c r="U5219" t="s">
        <v>38</v>
      </c>
      <c r="V5219" s="2" t="s">
        <v>5993</v>
      </c>
      <c r="W5219" s="2">
        <f>IF(VLOOKUP(V5219,'reference classification'!$B$1:G5223,6,FALSE)&gt;90,1,0)</f>
        <v>0</v>
      </c>
      <c r="X5219">
        <v>0</v>
      </c>
      <c r="Y5219" t="s">
        <v>4123</v>
      </c>
      <c r="Z5219">
        <v>5000</v>
      </c>
      <c r="AA5219">
        <v>120</v>
      </c>
      <c r="AB5219">
        <v>5000</v>
      </c>
      <c r="AC5219">
        <v>5000</v>
      </c>
      <c r="AD5219">
        <v>5000</v>
      </c>
      <c r="AE5219" t="b">
        <f t="shared" si="226"/>
        <v>1</v>
      </c>
    </row>
    <row r="5220" spans="1:31" hidden="1">
      <c r="A5220" s="6" t="s">
        <v>7699</v>
      </c>
      <c r="B5220" t="s">
        <v>29</v>
      </c>
      <c r="C5220">
        <v>41</v>
      </c>
      <c r="D5220" t="s">
        <v>9401</v>
      </c>
      <c r="F5220" t="s">
        <v>31</v>
      </c>
      <c r="G5220" t="s">
        <v>29</v>
      </c>
      <c r="H5220" t="s">
        <v>276</v>
      </c>
      <c r="I5220">
        <v>0</v>
      </c>
      <c r="J5220">
        <v>2</v>
      </c>
      <c r="K5220">
        <v>0</v>
      </c>
      <c r="L5220" t="s">
        <v>4123</v>
      </c>
      <c r="M5220" t="s">
        <v>34</v>
      </c>
      <c r="N5220">
        <v>10000</v>
      </c>
      <c r="O5220">
        <f t="shared" si="225"/>
        <v>0</v>
      </c>
      <c r="Q5220" t="s">
        <v>35</v>
      </c>
      <c r="R5220">
        <v>108</v>
      </c>
      <c r="S5220">
        <v>9</v>
      </c>
      <c r="T5220" t="s">
        <v>37</v>
      </c>
      <c r="U5220" t="s">
        <v>38</v>
      </c>
      <c r="V5220" s="2" t="s">
        <v>4125</v>
      </c>
      <c r="W5220" s="2">
        <f>IF(VLOOKUP(V5220,'reference classification'!$B$1:G5224,6,FALSE)&gt;90,1,0)</f>
        <v>0</v>
      </c>
      <c r="X5220">
        <v>0</v>
      </c>
      <c r="Y5220" t="s">
        <v>4123</v>
      </c>
      <c r="Z5220">
        <v>0</v>
      </c>
      <c r="AA5220">
        <v>0</v>
      </c>
      <c r="AB5220">
        <v>0</v>
      </c>
      <c r="AC5220">
        <v>0</v>
      </c>
      <c r="AD5220">
        <v>0</v>
      </c>
      <c r="AE5220" t="b">
        <f t="shared" si="226"/>
        <v>1</v>
      </c>
    </row>
    <row r="5221" spans="1:31" hidden="1">
      <c r="A5221" s="6" t="s">
        <v>5333</v>
      </c>
      <c r="B5221" t="s">
        <v>29</v>
      </c>
      <c r="C5221">
        <v>41</v>
      </c>
      <c r="D5221" t="s">
        <v>2389</v>
      </c>
      <c r="F5221" t="s">
        <v>31</v>
      </c>
      <c r="G5221" t="s">
        <v>29</v>
      </c>
      <c r="H5221" t="s">
        <v>327</v>
      </c>
      <c r="I5221">
        <v>0</v>
      </c>
      <c r="J5221">
        <v>2</v>
      </c>
      <c r="K5221">
        <v>0</v>
      </c>
      <c r="L5221" t="s">
        <v>4123</v>
      </c>
      <c r="M5221" t="s">
        <v>34</v>
      </c>
      <c r="N5221">
        <v>19000</v>
      </c>
      <c r="O5221">
        <f t="shared" si="225"/>
        <v>0</v>
      </c>
      <c r="Q5221" t="s">
        <v>35</v>
      </c>
      <c r="R5221">
        <v>108</v>
      </c>
      <c r="S5221">
        <v>9</v>
      </c>
      <c r="T5221" t="s">
        <v>37</v>
      </c>
      <c r="U5221" t="s">
        <v>38</v>
      </c>
      <c r="V5221" s="2" t="s">
        <v>4125</v>
      </c>
      <c r="W5221" s="2">
        <f>IF(VLOOKUP(V5221,'reference classification'!$B$1:G5225,6,FALSE)&gt;90,1,0)</f>
        <v>0</v>
      </c>
      <c r="X5221">
        <v>0</v>
      </c>
      <c r="Y5221" t="s">
        <v>4123</v>
      </c>
      <c r="Z5221">
        <v>0</v>
      </c>
      <c r="AA5221">
        <v>0</v>
      </c>
      <c r="AB5221">
        <v>0</v>
      </c>
      <c r="AC5221">
        <v>0</v>
      </c>
      <c r="AD5221">
        <v>0</v>
      </c>
      <c r="AE5221" t="b">
        <f t="shared" si="226"/>
        <v>1</v>
      </c>
    </row>
    <row r="5222" spans="1:31">
      <c r="A5222" s="6" t="s">
        <v>9517</v>
      </c>
      <c r="B5222" t="s">
        <v>29</v>
      </c>
      <c r="C5222">
        <v>41</v>
      </c>
      <c r="D5222" t="s">
        <v>6884</v>
      </c>
      <c r="F5222" t="s">
        <v>44</v>
      </c>
      <c r="G5222" t="s">
        <v>29</v>
      </c>
      <c r="H5222" t="s">
        <v>356</v>
      </c>
      <c r="I5222">
        <v>0</v>
      </c>
      <c r="J5222">
        <v>2</v>
      </c>
      <c r="K5222">
        <v>0</v>
      </c>
      <c r="L5222" t="s">
        <v>4123</v>
      </c>
      <c r="M5222" t="s">
        <v>34</v>
      </c>
      <c r="N5222">
        <v>7500</v>
      </c>
      <c r="O5222">
        <f t="shared" si="225"/>
        <v>7500</v>
      </c>
      <c r="P5222" t="b">
        <f t="shared" ref="P5222:P5223" si="229">N5222=O5222</f>
        <v>1</v>
      </c>
      <c r="Q5222" t="s">
        <v>35</v>
      </c>
      <c r="R5222">
        <v>108</v>
      </c>
      <c r="S5222">
        <v>9</v>
      </c>
      <c r="T5222" t="s">
        <v>37</v>
      </c>
      <c r="U5222" t="s">
        <v>38</v>
      </c>
      <c r="V5222" s="2" t="s">
        <v>5993</v>
      </c>
      <c r="W5222" s="2">
        <f>IF(VLOOKUP(V5222,'reference classification'!$B$1:G5226,6,FALSE)&gt;90,1,0)</f>
        <v>0</v>
      </c>
      <c r="X5222">
        <v>0</v>
      </c>
      <c r="Y5222" t="s">
        <v>4123</v>
      </c>
      <c r="Z5222">
        <v>7500</v>
      </c>
      <c r="AA5222">
        <v>120</v>
      </c>
      <c r="AB5222">
        <v>7500</v>
      </c>
      <c r="AC5222">
        <v>7500</v>
      </c>
      <c r="AD5222">
        <v>7500</v>
      </c>
      <c r="AE5222" t="b">
        <f t="shared" si="226"/>
        <v>1</v>
      </c>
    </row>
    <row r="5223" spans="1:31">
      <c r="A5223" s="6" t="s">
        <v>9525</v>
      </c>
      <c r="B5223" t="s">
        <v>29</v>
      </c>
      <c r="C5223">
        <v>41</v>
      </c>
      <c r="D5223" t="s">
        <v>6900</v>
      </c>
      <c r="E5223">
        <v>3101001</v>
      </c>
      <c r="F5223" t="s">
        <v>31</v>
      </c>
      <c r="G5223" t="s">
        <v>29</v>
      </c>
      <c r="H5223" t="s">
        <v>62</v>
      </c>
      <c r="I5223">
        <v>0</v>
      </c>
      <c r="J5223">
        <v>2</v>
      </c>
      <c r="K5223">
        <v>0</v>
      </c>
      <c r="L5223" t="s">
        <v>4123</v>
      </c>
      <c r="M5223" t="s">
        <v>34</v>
      </c>
      <c r="N5223">
        <v>23500</v>
      </c>
      <c r="O5223">
        <f t="shared" si="225"/>
        <v>23500</v>
      </c>
      <c r="P5223" t="b">
        <f t="shared" si="229"/>
        <v>1</v>
      </c>
      <c r="Q5223" t="s">
        <v>35</v>
      </c>
      <c r="R5223">
        <v>108</v>
      </c>
      <c r="S5223">
        <v>9</v>
      </c>
      <c r="T5223" t="s">
        <v>37</v>
      </c>
      <c r="U5223" t="s">
        <v>38</v>
      </c>
      <c r="V5223" s="2" t="s">
        <v>5993</v>
      </c>
      <c r="W5223" s="2">
        <f>IF(VLOOKUP(V5223,'reference classification'!$B$1:G5227,6,FALSE)&gt;90,1,0)</f>
        <v>0</v>
      </c>
      <c r="X5223">
        <v>0</v>
      </c>
      <c r="Y5223" t="s">
        <v>4123</v>
      </c>
      <c r="Z5223">
        <v>23500</v>
      </c>
      <c r="AA5223">
        <v>120</v>
      </c>
      <c r="AB5223">
        <v>23500</v>
      </c>
      <c r="AC5223">
        <v>23500</v>
      </c>
      <c r="AD5223">
        <v>23500</v>
      </c>
      <c r="AE5223" t="b">
        <f t="shared" si="226"/>
        <v>1</v>
      </c>
    </row>
    <row r="5224" spans="1:31" hidden="1">
      <c r="A5224" s="6" t="s">
        <v>4214</v>
      </c>
      <c r="B5224" t="s">
        <v>29</v>
      </c>
      <c r="C5224">
        <v>41</v>
      </c>
      <c r="D5224" t="s">
        <v>7371</v>
      </c>
      <c r="E5224">
        <v>3101001</v>
      </c>
      <c r="F5224" t="s">
        <v>44</v>
      </c>
      <c r="G5224" t="s">
        <v>29</v>
      </c>
      <c r="H5224" t="s">
        <v>62</v>
      </c>
      <c r="I5224">
        <v>0</v>
      </c>
      <c r="J5224">
        <v>2</v>
      </c>
      <c r="K5224">
        <v>0</v>
      </c>
      <c r="L5224" t="s">
        <v>4123</v>
      </c>
      <c r="M5224" t="s">
        <v>34</v>
      </c>
      <c r="N5224">
        <v>5000</v>
      </c>
      <c r="O5224">
        <f t="shared" si="225"/>
        <v>0</v>
      </c>
      <c r="Q5224" t="s">
        <v>35</v>
      </c>
      <c r="R5224">
        <v>108</v>
      </c>
      <c r="S5224">
        <v>9</v>
      </c>
      <c r="T5224" t="s">
        <v>37</v>
      </c>
      <c r="U5224" t="s">
        <v>38</v>
      </c>
      <c r="V5224" s="2" t="s">
        <v>4125</v>
      </c>
      <c r="W5224" s="2">
        <f>IF(VLOOKUP(V5224,'reference classification'!$B$1:G5228,6,FALSE)&gt;90,1,0)</f>
        <v>0</v>
      </c>
      <c r="X5224">
        <v>0</v>
      </c>
      <c r="Y5224" t="s">
        <v>4123</v>
      </c>
      <c r="Z5224">
        <v>0</v>
      </c>
      <c r="AA5224">
        <v>0</v>
      </c>
      <c r="AB5224">
        <v>0</v>
      </c>
      <c r="AC5224">
        <v>0</v>
      </c>
      <c r="AD5224">
        <v>0</v>
      </c>
      <c r="AE5224" t="b">
        <f t="shared" si="226"/>
        <v>1</v>
      </c>
    </row>
    <row r="5225" spans="1:31" hidden="1">
      <c r="A5225" s="6" t="s">
        <v>9910</v>
      </c>
      <c r="B5225" t="s">
        <v>29</v>
      </c>
      <c r="C5225">
        <v>41</v>
      </c>
      <c r="D5225" t="s">
        <v>6926</v>
      </c>
      <c r="E5225">
        <v>3101001</v>
      </c>
      <c r="F5225" t="s">
        <v>44</v>
      </c>
      <c r="G5225" t="s">
        <v>29</v>
      </c>
      <c r="H5225" t="s">
        <v>62</v>
      </c>
      <c r="I5225">
        <v>0</v>
      </c>
      <c r="J5225">
        <v>2</v>
      </c>
      <c r="K5225">
        <v>0</v>
      </c>
      <c r="L5225" t="s">
        <v>4123</v>
      </c>
      <c r="M5225" t="s">
        <v>34</v>
      </c>
      <c r="N5225">
        <v>22500</v>
      </c>
      <c r="O5225">
        <f t="shared" si="225"/>
        <v>11148</v>
      </c>
      <c r="P5225" t="b">
        <f>N5225=O5225</f>
        <v>0</v>
      </c>
      <c r="Q5225" t="s">
        <v>35</v>
      </c>
      <c r="R5225">
        <v>108</v>
      </c>
      <c r="S5225">
        <v>9</v>
      </c>
      <c r="T5225" t="s">
        <v>37</v>
      </c>
      <c r="U5225" t="s">
        <v>38</v>
      </c>
      <c r="V5225" s="2" t="s">
        <v>5993</v>
      </c>
      <c r="W5225" s="2">
        <f>IF(VLOOKUP(V5225,'reference classification'!$B$1:G5229,6,FALSE)&gt;90,1,0)</f>
        <v>0</v>
      </c>
      <c r="X5225">
        <v>0</v>
      </c>
      <c r="Y5225" t="s">
        <v>4123</v>
      </c>
      <c r="Z5225">
        <v>11148</v>
      </c>
      <c r="AA5225">
        <v>120</v>
      </c>
      <c r="AB5225">
        <v>11148</v>
      </c>
      <c r="AC5225">
        <v>11148</v>
      </c>
      <c r="AD5225">
        <v>11148</v>
      </c>
      <c r="AE5225" t="b">
        <f t="shared" si="226"/>
        <v>1</v>
      </c>
    </row>
    <row r="5226" spans="1:31" hidden="1">
      <c r="A5226" s="6" t="s">
        <v>7601</v>
      </c>
      <c r="B5226" t="s">
        <v>29</v>
      </c>
      <c r="C5226">
        <v>41</v>
      </c>
      <c r="D5226" t="s">
        <v>845</v>
      </c>
      <c r="E5226">
        <v>3101001</v>
      </c>
      <c r="F5226" t="s">
        <v>44</v>
      </c>
      <c r="G5226" t="s">
        <v>29</v>
      </c>
      <c r="H5226" t="s">
        <v>62</v>
      </c>
      <c r="I5226">
        <v>0</v>
      </c>
      <c r="J5226">
        <v>2</v>
      </c>
      <c r="K5226">
        <v>0</v>
      </c>
      <c r="L5226" t="s">
        <v>4123</v>
      </c>
      <c r="M5226" t="s">
        <v>34</v>
      </c>
      <c r="N5226">
        <v>98000</v>
      </c>
      <c r="O5226">
        <f t="shared" si="225"/>
        <v>0</v>
      </c>
      <c r="Q5226" t="s">
        <v>35</v>
      </c>
      <c r="R5226">
        <v>108</v>
      </c>
      <c r="S5226">
        <v>9</v>
      </c>
      <c r="T5226" t="s">
        <v>37</v>
      </c>
      <c r="U5226" t="s">
        <v>38</v>
      </c>
      <c r="V5226" s="2" t="s">
        <v>4125</v>
      </c>
      <c r="W5226" s="2">
        <f>IF(VLOOKUP(V5226,'reference classification'!$B$1:G5230,6,FALSE)&gt;90,1,0)</f>
        <v>0</v>
      </c>
      <c r="X5226">
        <v>0</v>
      </c>
      <c r="Y5226" t="s">
        <v>4123</v>
      </c>
      <c r="Z5226">
        <v>0</v>
      </c>
      <c r="AA5226">
        <v>0</v>
      </c>
      <c r="AB5226">
        <v>0</v>
      </c>
      <c r="AC5226">
        <v>0</v>
      </c>
      <c r="AD5226">
        <v>0</v>
      </c>
      <c r="AE5226" t="b">
        <f t="shared" si="226"/>
        <v>1</v>
      </c>
    </row>
    <row r="5227" spans="1:31">
      <c r="A5227" s="6" t="s">
        <v>11980</v>
      </c>
      <c r="B5227" t="s">
        <v>29</v>
      </c>
      <c r="C5227">
        <v>41</v>
      </c>
      <c r="D5227" t="s">
        <v>4277</v>
      </c>
      <c r="F5227" t="s">
        <v>31</v>
      </c>
      <c r="G5227" t="s">
        <v>29</v>
      </c>
      <c r="H5227" t="s">
        <v>186</v>
      </c>
      <c r="I5227">
        <v>0</v>
      </c>
      <c r="J5227">
        <v>2</v>
      </c>
      <c r="K5227">
        <v>0</v>
      </c>
      <c r="L5227" t="s">
        <v>4123</v>
      </c>
      <c r="M5227" t="s">
        <v>34</v>
      </c>
      <c r="N5227">
        <v>75000</v>
      </c>
      <c r="O5227">
        <f t="shared" si="225"/>
        <v>75000</v>
      </c>
      <c r="P5227" t="b">
        <f t="shared" ref="P5227:P5247" si="230">N5227=O5227</f>
        <v>1</v>
      </c>
      <c r="Q5227" t="s">
        <v>35</v>
      </c>
      <c r="R5227">
        <v>0</v>
      </c>
      <c r="S5227">
        <v>0</v>
      </c>
      <c r="T5227" t="s">
        <v>37</v>
      </c>
      <c r="U5227" t="s">
        <v>38</v>
      </c>
      <c r="V5227" s="2" t="s">
        <v>5993</v>
      </c>
      <c r="W5227" s="2">
        <f>IF(VLOOKUP(V5227,'reference classification'!$B$1:G5231,6,FALSE)&gt;90,1,0)</f>
        <v>0</v>
      </c>
      <c r="X5227">
        <v>0</v>
      </c>
      <c r="Y5227" t="s">
        <v>4123</v>
      </c>
      <c r="Z5227">
        <v>75000</v>
      </c>
      <c r="AA5227">
        <v>120</v>
      </c>
      <c r="AB5227">
        <v>75000</v>
      </c>
      <c r="AC5227">
        <v>75000</v>
      </c>
      <c r="AD5227">
        <v>75000</v>
      </c>
      <c r="AE5227" t="b">
        <f t="shared" si="226"/>
        <v>1</v>
      </c>
    </row>
    <row r="5228" spans="1:31" hidden="1">
      <c r="A5228" s="6" t="s">
        <v>9427</v>
      </c>
      <c r="B5228" t="s">
        <v>29</v>
      </c>
      <c r="C5228">
        <v>41</v>
      </c>
      <c r="D5228" t="s">
        <v>6983</v>
      </c>
      <c r="E5228">
        <v>3101001</v>
      </c>
      <c r="F5228" t="s">
        <v>44</v>
      </c>
      <c r="G5228" t="s">
        <v>29</v>
      </c>
      <c r="H5228" t="s">
        <v>62</v>
      </c>
      <c r="I5228">
        <v>0</v>
      </c>
      <c r="J5228">
        <v>2</v>
      </c>
      <c r="K5228">
        <v>0</v>
      </c>
      <c r="L5228" t="s">
        <v>4123</v>
      </c>
      <c r="M5228" t="s">
        <v>34</v>
      </c>
      <c r="N5228">
        <v>125000</v>
      </c>
      <c r="O5228">
        <f t="shared" si="225"/>
        <v>123611</v>
      </c>
      <c r="P5228" t="b">
        <f t="shared" si="230"/>
        <v>0</v>
      </c>
      <c r="Q5228" t="s">
        <v>35</v>
      </c>
      <c r="R5228">
        <v>0</v>
      </c>
      <c r="S5228">
        <v>0</v>
      </c>
      <c r="T5228" t="s">
        <v>37</v>
      </c>
      <c r="U5228" t="s">
        <v>38</v>
      </c>
      <c r="V5228" s="2" t="s">
        <v>5993</v>
      </c>
      <c r="W5228" s="2">
        <f>IF(VLOOKUP(V5228,'reference classification'!$B$1:G5232,6,FALSE)&gt;90,1,0)</f>
        <v>0</v>
      </c>
      <c r="X5228">
        <v>0</v>
      </c>
      <c r="Y5228" t="s">
        <v>4123</v>
      </c>
      <c r="Z5228">
        <v>123611</v>
      </c>
      <c r="AA5228">
        <v>120</v>
      </c>
      <c r="AB5228">
        <v>123611</v>
      </c>
      <c r="AC5228">
        <v>123611</v>
      </c>
      <c r="AD5228">
        <v>123611</v>
      </c>
      <c r="AE5228" t="b">
        <f t="shared" si="226"/>
        <v>1</v>
      </c>
    </row>
    <row r="5229" spans="1:31">
      <c r="A5229" s="6" t="s">
        <v>9519</v>
      </c>
      <c r="B5229" t="s">
        <v>29</v>
      </c>
      <c r="C5229">
        <v>41</v>
      </c>
      <c r="D5229" t="s">
        <v>6987</v>
      </c>
      <c r="E5229">
        <v>1101004</v>
      </c>
      <c r="F5229" t="s">
        <v>31</v>
      </c>
      <c r="G5229" t="s">
        <v>29</v>
      </c>
      <c r="H5229" t="s">
        <v>243</v>
      </c>
      <c r="I5229">
        <v>0</v>
      </c>
      <c r="J5229">
        <v>2</v>
      </c>
      <c r="K5229">
        <v>0</v>
      </c>
      <c r="L5229" t="s">
        <v>4123</v>
      </c>
      <c r="M5229" t="s">
        <v>34</v>
      </c>
      <c r="N5229">
        <v>175000</v>
      </c>
      <c r="O5229">
        <f t="shared" si="225"/>
        <v>175000</v>
      </c>
      <c r="P5229" t="b">
        <f t="shared" si="230"/>
        <v>1</v>
      </c>
      <c r="Q5229" t="s">
        <v>35</v>
      </c>
      <c r="R5229">
        <v>0</v>
      </c>
      <c r="S5229">
        <v>0</v>
      </c>
      <c r="T5229" t="s">
        <v>37</v>
      </c>
      <c r="U5229" t="s">
        <v>38</v>
      </c>
      <c r="V5229" s="2" t="s">
        <v>5993</v>
      </c>
      <c r="W5229" s="2">
        <f>IF(VLOOKUP(V5229,'reference classification'!$B$1:G5233,6,FALSE)&gt;90,1,0)</f>
        <v>0</v>
      </c>
      <c r="X5229">
        <v>0</v>
      </c>
      <c r="Y5229" t="s">
        <v>4123</v>
      </c>
      <c r="Z5229">
        <v>175000</v>
      </c>
      <c r="AA5229">
        <v>120</v>
      </c>
      <c r="AB5229">
        <v>175000</v>
      </c>
      <c r="AC5229">
        <v>175000</v>
      </c>
      <c r="AD5229">
        <v>175000</v>
      </c>
      <c r="AE5229" t="b">
        <f t="shared" si="226"/>
        <v>1</v>
      </c>
    </row>
    <row r="5230" spans="1:31">
      <c r="A5230" s="6" t="s">
        <v>9558</v>
      </c>
      <c r="B5230" t="s">
        <v>29</v>
      </c>
      <c r="C5230">
        <v>41</v>
      </c>
      <c r="D5230" t="s">
        <v>6998</v>
      </c>
      <c r="F5230" t="s">
        <v>31</v>
      </c>
      <c r="G5230" t="s">
        <v>29</v>
      </c>
      <c r="H5230" t="s">
        <v>4440</v>
      </c>
      <c r="I5230">
        <v>0</v>
      </c>
      <c r="J5230">
        <v>2</v>
      </c>
      <c r="K5230">
        <v>0</v>
      </c>
      <c r="L5230" t="s">
        <v>4123</v>
      </c>
      <c r="M5230" t="s">
        <v>34</v>
      </c>
      <c r="N5230">
        <v>24000</v>
      </c>
      <c r="O5230">
        <f t="shared" si="225"/>
        <v>24000</v>
      </c>
      <c r="P5230" t="b">
        <f t="shared" si="230"/>
        <v>1</v>
      </c>
      <c r="Q5230" t="s">
        <v>35</v>
      </c>
      <c r="R5230">
        <v>0</v>
      </c>
      <c r="S5230">
        <v>0</v>
      </c>
      <c r="T5230" t="s">
        <v>37</v>
      </c>
      <c r="U5230" t="s">
        <v>38</v>
      </c>
      <c r="V5230" s="2" t="s">
        <v>5993</v>
      </c>
      <c r="W5230" s="2">
        <f>IF(VLOOKUP(V5230,'reference classification'!$B$1:G5234,6,FALSE)&gt;90,1,0)</f>
        <v>0</v>
      </c>
      <c r="X5230">
        <v>0</v>
      </c>
      <c r="Y5230" t="s">
        <v>4123</v>
      </c>
      <c r="Z5230">
        <v>24000</v>
      </c>
      <c r="AA5230">
        <v>120</v>
      </c>
      <c r="AB5230">
        <v>24000</v>
      </c>
      <c r="AC5230">
        <v>24000</v>
      </c>
      <c r="AD5230">
        <v>24000</v>
      </c>
      <c r="AE5230" t="b">
        <f t="shared" si="226"/>
        <v>1</v>
      </c>
    </row>
    <row r="5231" spans="1:31">
      <c r="A5231" s="6" t="s">
        <v>4985</v>
      </c>
      <c r="B5231" t="s">
        <v>29</v>
      </c>
      <c r="C5231">
        <v>41</v>
      </c>
      <c r="D5231" t="s">
        <v>7000</v>
      </c>
      <c r="E5231">
        <v>5408010</v>
      </c>
      <c r="F5231" t="s">
        <v>44</v>
      </c>
      <c r="G5231" t="s">
        <v>29</v>
      </c>
      <c r="H5231" t="s">
        <v>211</v>
      </c>
      <c r="I5231">
        <v>0</v>
      </c>
      <c r="J5231">
        <v>2</v>
      </c>
      <c r="K5231">
        <v>0</v>
      </c>
      <c r="L5231" t="s">
        <v>4123</v>
      </c>
      <c r="M5231" t="s">
        <v>34</v>
      </c>
      <c r="N5231">
        <v>80000</v>
      </c>
      <c r="O5231">
        <f t="shared" si="225"/>
        <v>80000</v>
      </c>
      <c r="P5231" t="b">
        <f t="shared" si="230"/>
        <v>1</v>
      </c>
      <c r="Q5231" t="s">
        <v>35</v>
      </c>
      <c r="R5231">
        <v>0</v>
      </c>
      <c r="S5231">
        <v>0</v>
      </c>
      <c r="T5231" t="s">
        <v>37</v>
      </c>
      <c r="U5231" t="s">
        <v>38</v>
      </c>
      <c r="V5231" s="2" t="s">
        <v>5993</v>
      </c>
      <c r="W5231" s="2">
        <f>IF(VLOOKUP(V5231,'reference classification'!$B$1:G5235,6,FALSE)&gt;90,1,0)</f>
        <v>0</v>
      </c>
      <c r="X5231">
        <v>0</v>
      </c>
      <c r="Y5231" t="s">
        <v>4123</v>
      </c>
      <c r="Z5231">
        <v>80000</v>
      </c>
      <c r="AA5231">
        <v>120</v>
      </c>
      <c r="AB5231">
        <v>80000</v>
      </c>
      <c r="AC5231">
        <v>80000</v>
      </c>
      <c r="AD5231">
        <v>80000</v>
      </c>
      <c r="AE5231" t="b">
        <f t="shared" si="226"/>
        <v>1</v>
      </c>
    </row>
    <row r="5232" spans="1:31">
      <c r="A5232" s="6" t="s">
        <v>11331</v>
      </c>
      <c r="B5232" t="s">
        <v>29</v>
      </c>
      <c r="C5232">
        <v>40</v>
      </c>
      <c r="D5232" t="s">
        <v>7022</v>
      </c>
      <c r="F5232" t="s">
        <v>31</v>
      </c>
      <c r="G5232" t="s">
        <v>29</v>
      </c>
      <c r="H5232" t="s">
        <v>267</v>
      </c>
      <c r="I5232">
        <v>0</v>
      </c>
      <c r="J5232">
        <v>2</v>
      </c>
      <c r="K5232">
        <v>0</v>
      </c>
      <c r="L5232" t="s">
        <v>4123</v>
      </c>
      <c r="M5232" t="s">
        <v>34</v>
      </c>
      <c r="N5232">
        <v>250000</v>
      </c>
      <c r="O5232">
        <f t="shared" si="225"/>
        <v>250000</v>
      </c>
      <c r="P5232" t="b">
        <f t="shared" si="230"/>
        <v>1</v>
      </c>
      <c r="Q5232" t="s">
        <v>35</v>
      </c>
      <c r="R5232">
        <v>0</v>
      </c>
      <c r="S5232">
        <v>0</v>
      </c>
      <c r="T5232" t="s">
        <v>37</v>
      </c>
      <c r="U5232" t="s">
        <v>38</v>
      </c>
      <c r="V5232" s="2" t="s">
        <v>5993</v>
      </c>
      <c r="W5232" s="2">
        <f>IF(VLOOKUP(V5232,'reference classification'!$B$1:G5236,6,FALSE)&gt;90,1,0)</f>
        <v>0</v>
      </c>
      <c r="X5232">
        <v>0</v>
      </c>
      <c r="Y5232" t="s">
        <v>4123</v>
      </c>
      <c r="Z5232">
        <v>250000</v>
      </c>
      <c r="AA5232">
        <v>120</v>
      </c>
      <c r="AB5232">
        <v>250000</v>
      </c>
      <c r="AC5232">
        <v>250000</v>
      </c>
      <c r="AD5232">
        <v>250000</v>
      </c>
      <c r="AE5232" t="b">
        <f t="shared" si="226"/>
        <v>1</v>
      </c>
    </row>
    <row r="5233" spans="1:31">
      <c r="A5233" s="6" t="s">
        <v>5155</v>
      </c>
      <c r="B5233" t="s">
        <v>29</v>
      </c>
      <c r="C5233">
        <v>41</v>
      </c>
      <c r="D5233" t="s">
        <v>7027</v>
      </c>
      <c r="E5233">
        <v>1101004</v>
      </c>
      <c r="F5233" t="s">
        <v>44</v>
      </c>
      <c r="G5233" t="s">
        <v>29</v>
      </c>
      <c r="H5233" t="s">
        <v>243</v>
      </c>
      <c r="I5233">
        <v>0</v>
      </c>
      <c r="J5233">
        <v>2</v>
      </c>
      <c r="K5233">
        <v>0</v>
      </c>
      <c r="L5233" t="s">
        <v>4123</v>
      </c>
      <c r="M5233" t="s">
        <v>34</v>
      </c>
      <c r="N5233">
        <v>5000</v>
      </c>
      <c r="O5233">
        <f t="shared" si="225"/>
        <v>5000</v>
      </c>
      <c r="P5233" t="b">
        <f t="shared" si="230"/>
        <v>1</v>
      </c>
      <c r="Q5233" t="s">
        <v>35</v>
      </c>
      <c r="R5233">
        <v>0</v>
      </c>
      <c r="S5233">
        <v>0</v>
      </c>
      <c r="T5233" t="s">
        <v>37</v>
      </c>
      <c r="U5233" t="s">
        <v>38</v>
      </c>
      <c r="V5233" s="2" t="s">
        <v>5993</v>
      </c>
      <c r="W5233" s="2">
        <f>IF(VLOOKUP(V5233,'reference classification'!$B$1:G5237,6,FALSE)&gt;90,1,0)</f>
        <v>0</v>
      </c>
      <c r="X5233">
        <v>0</v>
      </c>
      <c r="Y5233" t="s">
        <v>4123</v>
      </c>
      <c r="Z5233">
        <v>5000</v>
      </c>
      <c r="AA5233">
        <v>120</v>
      </c>
      <c r="AB5233">
        <v>5000</v>
      </c>
      <c r="AC5233">
        <v>5000</v>
      </c>
      <c r="AD5233">
        <v>5000</v>
      </c>
      <c r="AE5233" t="b">
        <f t="shared" si="226"/>
        <v>1</v>
      </c>
    </row>
    <row r="5234" spans="1:31">
      <c r="A5234" s="6" t="s">
        <v>10928</v>
      </c>
      <c r="B5234" t="s">
        <v>29</v>
      </c>
      <c r="C5234">
        <v>41</v>
      </c>
      <c r="D5234" t="s">
        <v>7032</v>
      </c>
      <c r="E5234">
        <v>3101001</v>
      </c>
      <c r="F5234" t="s">
        <v>31</v>
      </c>
      <c r="G5234" t="s">
        <v>29</v>
      </c>
      <c r="H5234" t="s">
        <v>62</v>
      </c>
      <c r="I5234">
        <v>0</v>
      </c>
      <c r="J5234">
        <v>2</v>
      </c>
      <c r="K5234">
        <v>0</v>
      </c>
      <c r="L5234" t="s">
        <v>4123</v>
      </c>
      <c r="M5234" t="s">
        <v>34</v>
      </c>
      <c r="N5234">
        <v>110000</v>
      </c>
      <c r="O5234">
        <f t="shared" si="225"/>
        <v>110000</v>
      </c>
      <c r="P5234" t="b">
        <f t="shared" si="230"/>
        <v>1</v>
      </c>
      <c r="Q5234" t="s">
        <v>35</v>
      </c>
      <c r="R5234">
        <v>0</v>
      </c>
      <c r="S5234">
        <v>0</v>
      </c>
      <c r="T5234" t="s">
        <v>37</v>
      </c>
      <c r="U5234" t="s">
        <v>38</v>
      </c>
      <c r="V5234" s="2" t="s">
        <v>5993</v>
      </c>
      <c r="W5234" s="2">
        <f>IF(VLOOKUP(V5234,'reference classification'!$B$1:G5238,6,FALSE)&gt;90,1,0)</f>
        <v>0</v>
      </c>
      <c r="X5234">
        <v>0</v>
      </c>
      <c r="Y5234" t="s">
        <v>4123</v>
      </c>
      <c r="Z5234">
        <v>110000</v>
      </c>
      <c r="AA5234">
        <v>120</v>
      </c>
      <c r="AB5234">
        <v>110000</v>
      </c>
      <c r="AC5234">
        <v>110000</v>
      </c>
      <c r="AD5234">
        <v>110000</v>
      </c>
      <c r="AE5234" t="b">
        <f t="shared" si="226"/>
        <v>1</v>
      </c>
    </row>
    <row r="5235" spans="1:31">
      <c r="A5235" s="6" t="s">
        <v>5496</v>
      </c>
      <c r="B5235" t="s">
        <v>29</v>
      </c>
      <c r="C5235">
        <v>41</v>
      </c>
      <c r="D5235" t="s">
        <v>7036</v>
      </c>
      <c r="E5235">
        <v>3101001</v>
      </c>
      <c r="F5235" t="s">
        <v>44</v>
      </c>
      <c r="G5235" t="s">
        <v>29</v>
      </c>
      <c r="H5235" t="s">
        <v>365</v>
      </c>
      <c r="I5235">
        <v>0</v>
      </c>
      <c r="J5235">
        <v>2</v>
      </c>
      <c r="K5235">
        <v>0</v>
      </c>
      <c r="L5235" t="s">
        <v>4123</v>
      </c>
      <c r="M5235" t="s">
        <v>34</v>
      </c>
      <c r="N5235">
        <v>175000</v>
      </c>
      <c r="O5235">
        <f t="shared" si="225"/>
        <v>175000</v>
      </c>
      <c r="P5235" t="b">
        <f t="shared" si="230"/>
        <v>1</v>
      </c>
      <c r="Q5235" t="s">
        <v>35</v>
      </c>
      <c r="R5235">
        <v>0</v>
      </c>
      <c r="S5235">
        <v>0</v>
      </c>
      <c r="T5235" t="s">
        <v>37</v>
      </c>
      <c r="U5235" t="s">
        <v>38</v>
      </c>
      <c r="V5235" s="2" t="s">
        <v>5993</v>
      </c>
      <c r="W5235" s="2">
        <f>IF(VLOOKUP(V5235,'reference classification'!$B$1:G5239,6,FALSE)&gt;90,1,0)</f>
        <v>0</v>
      </c>
      <c r="X5235">
        <v>0</v>
      </c>
      <c r="Y5235" t="s">
        <v>4123</v>
      </c>
      <c r="Z5235">
        <v>175000</v>
      </c>
      <c r="AA5235">
        <v>120</v>
      </c>
      <c r="AB5235">
        <v>175000</v>
      </c>
      <c r="AC5235">
        <v>175000</v>
      </c>
      <c r="AD5235">
        <v>175000</v>
      </c>
      <c r="AE5235" t="b">
        <f t="shared" si="226"/>
        <v>1</v>
      </c>
    </row>
    <row r="5236" spans="1:31">
      <c r="A5236" s="6" t="s">
        <v>5085</v>
      </c>
      <c r="B5236" t="s">
        <v>29</v>
      </c>
      <c r="C5236">
        <v>41</v>
      </c>
      <c r="D5236" t="s">
        <v>7040</v>
      </c>
      <c r="E5236">
        <v>3101001</v>
      </c>
      <c r="F5236" t="s">
        <v>31</v>
      </c>
      <c r="G5236" t="s">
        <v>29</v>
      </c>
      <c r="H5236" t="s">
        <v>607</v>
      </c>
      <c r="I5236">
        <v>0</v>
      </c>
      <c r="J5236">
        <v>2</v>
      </c>
      <c r="K5236">
        <v>0</v>
      </c>
      <c r="L5236" t="s">
        <v>4123</v>
      </c>
      <c r="M5236" t="s">
        <v>34</v>
      </c>
      <c r="N5236">
        <v>125000</v>
      </c>
      <c r="O5236">
        <f t="shared" si="225"/>
        <v>125000</v>
      </c>
      <c r="P5236" t="b">
        <f t="shared" si="230"/>
        <v>1</v>
      </c>
      <c r="Q5236" t="s">
        <v>35</v>
      </c>
      <c r="R5236">
        <v>0</v>
      </c>
      <c r="S5236">
        <v>0</v>
      </c>
      <c r="T5236" t="s">
        <v>37</v>
      </c>
      <c r="U5236" t="s">
        <v>38</v>
      </c>
      <c r="V5236" s="2" t="s">
        <v>5993</v>
      </c>
      <c r="W5236" s="2">
        <f>IF(VLOOKUP(V5236,'reference classification'!$B$1:G5240,6,FALSE)&gt;90,1,0)</f>
        <v>0</v>
      </c>
      <c r="X5236">
        <v>0</v>
      </c>
      <c r="Y5236" t="s">
        <v>4123</v>
      </c>
      <c r="Z5236">
        <v>125000</v>
      </c>
      <c r="AA5236">
        <v>120</v>
      </c>
      <c r="AB5236">
        <v>125000</v>
      </c>
      <c r="AC5236">
        <v>125000</v>
      </c>
      <c r="AD5236">
        <v>125000</v>
      </c>
      <c r="AE5236" t="b">
        <f t="shared" si="226"/>
        <v>1</v>
      </c>
    </row>
    <row r="5237" spans="1:31">
      <c r="A5237" s="6" t="s">
        <v>4817</v>
      </c>
      <c r="B5237" t="s">
        <v>29</v>
      </c>
      <c r="C5237">
        <v>41</v>
      </c>
      <c r="D5237" t="s">
        <v>7048</v>
      </c>
      <c r="E5237">
        <v>3101001</v>
      </c>
      <c r="F5237" t="s">
        <v>44</v>
      </c>
      <c r="G5237" t="s">
        <v>29</v>
      </c>
      <c r="H5237" t="s">
        <v>365</v>
      </c>
      <c r="I5237">
        <v>0</v>
      </c>
      <c r="J5237">
        <v>2</v>
      </c>
      <c r="K5237">
        <v>0</v>
      </c>
      <c r="L5237" t="s">
        <v>4123</v>
      </c>
      <c r="M5237" t="s">
        <v>34</v>
      </c>
      <c r="N5237">
        <v>275000</v>
      </c>
      <c r="O5237">
        <f t="shared" si="225"/>
        <v>275000</v>
      </c>
      <c r="P5237" t="b">
        <f t="shared" si="230"/>
        <v>1</v>
      </c>
      <c r="Q5237" t="s">
        <v>35</v>
      </c>
      <c r="R5237">
        <v>0</v>
      </c>
      <c r="S5237">
        <v>0</v>
      </c>
      <c r="T5237" t="s">
        <v>37</v>
      </c>
      <c r="U5237" t="s">
        <v>38</v>
      </c>
      <c r="V5237" s="2" t="s">
        <v>5993</v>
      </c>
      <c r="W5237" s="2">
        <f>IF(VLOOKUP(V5237,'reference classification'!$B$1:G5241,6,FALSE)&gt;90,1,0)</f>
        <v>0</v>
      </c>
      <c r="X5237">
        <v>0</v>
      </c>
      <c r="Y5237" t="s">
        <v>4123</v>
      </c>
      <c r="Z5237">
        <v>275000</v>
      </c>
      <c r="AA5237">
        <v>120</v>
      </c>
      <c r="AB5237">
        <v>275000</v>
      </c>
      <c r="AC5237">
        <v>275000</v>
      </c>
      <c r="AD5237">
        <v>275000</v>
      </c>
      <c r="AE5237" t="b">
        <f t="shared" si="226"/>
        <v>1</v>
      </c>
    </row>
    <row r="5238" spans="1:31">
      <c r="A5238" s="6" t="s">
        <v>5067</v>
      </c>
      <c r="B5238" t="s">
        <v>29</v>
      </c>
      <c r="C5238">
        <v>41</v>
      </c>
      <c r="D5238" t="s">
        <v>5324</v>
      </c>
      <c r="E5238">
        <v>3101001</v>
      </c>
      <c r="F5238" t="s">
        <v>31</v>
      </c>
      <c r="G5238" t="s">
        <v>29</v>
      </c>
      <c r="H5238" t="s">
        <v>365</v>
      </c>
      <c r="I5238">
        <v>0</v>
      </c>
      <c r="J5238">
        <v>2</v>
      </c>
      <c r="K5238">
        <v>0</v>
      </c>
      <c r="L5238" t="s">
        <v>4123</v>
      </c>
      <c r="M5238" t="s">
        <v>34</v>
      </c>
      <c r="N5238">
        <v>52500</v>
      </c>
      <c r="O5238">
        <f t="shared" si="225"/>
        <v>52500</v>
      </c>
      <c r="P5238" t="b">
        <f t="shared" si="230"/>
        <v>1</v>
      </c>
      <c r="Q5238" t="s">
        <v>35</v>
      </c>
      <c r="R5238">
        <v>0</v>
      </c>
      <c r="S5238">
        <v>0</v>
      </c>
      <c r="T5238" t="s">
        <v>37</v>
      </c>
      <c r="U5238" t="s">
        <v>38</v>
      </c>
      <c r="V5238" s="2" t="s">
        <v>5993</v>
      </c>
      <c r="W5238" s="2">
        <f>IF(VLOOKUP(V5238,'reference classification'!$B$1:G5242,6,FALSE)&gt;90,1,0)</f>
        <v>0</v>
      </c>
      <c r="X5238">
        <v>0</v>
      </c>
      <c r="Y5238" t="s">
        <v>4123</v>
      </c>
      <c r="Z5238">
        <v>52500</v>
      </c>
      <c r="AA5238">
        <v>120</v>
      </c>
      <c r="AB5238">
        <v>52500</v>
      </c>
      <c r="AC5238">
        <v>52500</v>
      </c>
      <c r="AD5238">
        <v>52500</v>
      </c>
      <c r="AE5238" t="b">
        <f t="shared" si="226"/>
        <v>1</v>
      </c>
    </row>
    <row r="5239" spans="1:31" hidden="1">
      <c r="A5239" s="6" t="s">
        <v>10790</v>
      </c>
      <c r="B5239" t="s">
        <v>29</v>
      </c>
      <c r="C5239">
        <v>41</v>
      </c>
      <c r="D5239" t="s">
        <v>7053</v>
      </c>
      <c r="F5239" t="s">
        <v>44</v>
      </c>
      <c r="G5239" t="s">
        <v>29</v>
      </c>
      <c r="H5239" t="s">
        <v>1994</v>
      </c>
      <c r="I5239">
        <v>0</v>
      </c>
      <c r="J5239">
        <v>2</v>
      </c>
      <c r="K5239">
        <v>0</v>
      </c>
      <c r="L5239" t="s">
        <v>4123</v>
      </c>
      <c r="M5239" t="s">
        <v>34</v>
      </c>
      <c r="N5239">
        <v>125000</v>
      </c>
      <c r="O5239">
        <f t="shared" si="225"/>
        <v>95509</v>
      </c>
      <c r="P5239" t="b">
        <f t="shared" si="230"/>
        <v>0</v>
      </c>
      <c r="Q5239" t="s">
        <v>35</v>
      </c>
      <c r="R5239">
        <v>0</v>
      </c>
      <c r="S5239">
        <v>0</v>
      </c>
      <c r="T5239" t="s">
        <v>37</v>
      </c>
      <c r="U5239" t="s">
        <v>38</v>
      </c>
      <c r="V5239" s="2" t="s">
        <v>5993</v>
      </c>
      <c r="W5239" s="2">
        <f>IF(VLOOKUP(V5239,'reference classification'!$B$1:G5243,6,FALSE)&gt;90,1,0)</f>
        <v>0</v>
      </c>
      <c r="X5239">
        <v>0</v>
      </c>
      <c r="Y5239" t="s">
        <v>4123</v>
      </c>
      <c r="Z5239">
        <v>95509</v>
      </c>
      <c r="AA5239">
        <v>120</v>
      </c>
      <c r="AB5239">
        <v>95509</v>
      </c>
      <c r="AC5239">
        <v>95509</v>
      </c>
      <c r="AD5239">
        <v>95509</v>
      </c>
      <c r="AE5239" t="b">
        <f t="shared" si="226"/>
        <v>1</v>
      </c>
    </row>
    <row r="5240" spans="1:31">
      <c r="A5240" s="6" t="s">
        <v>10660</v>
      </c>
      <c r="B5240" t="s">
        <v>29</v>
      </c>
      <c r="C5240">
        <v>41</v>
      </c>
      <c r="D5240" t="s">
        <v>7056</v>
      </c>
      <c r="E5240">
        <v>3101001</v>
      </c>
      <c r="F5240" t="s">
        <v>44</v>
      </c>
      <c r="G5240" t="s">
        <v>29</v>
      </c>
      <c r="H5240" t="s">
        <v>62</v>
      </c>
      <c r="I5240">
        <v>0</v>
      </c>
      <c r="J5240">
        <v>2</v>
      </c>
      <c r="K5240">
        <v>0</v>
      </c>
      <c r="L5240" t="s">
        <v>4123</v>
      </c>
      <c r="M5240" t="s">
        <v>34</v>
      </c>
      <c r="N5240">
        <v>7000</v>
      </c>
      <c r="O5240">
        <f t="shared" si="225"/>
        <v>7000</v>
      </c>
      <c r="P5240" t="b">
        <f t="shared" si="230"/>
        <v>1</v>
      </c>
      <c r="Q5240" t="s">
        <v>35</v>
      </c>
      <c r="R5240">
        <v>0</v>
      </c>
      <c r="S5240">
        <v>0</v>
      </c>
      <c r="T5240" t="s">
        <v>37</v>
      </c>
      <c r="U5240" t="s">
        <v>38</v>
      </c>
      <c r="V5240" s="2" t="s">
        <v>5993</v>
      </c>
      <c r="W5240" s="2">
        <f>IF(VLOOKUP(V5240,'reference classification'!$B$1:G5244,6,FALSE)&gt;90,1,0)</f>
        <v>0</v>
      </c>
      <c r="X5240">
        <v>0</v>
      </c>
      <c r="Y5240" t="s">
        <v>4123</v>
      </c>
      <c r="Z5240">
        <v>7000</v>
      </c>
      <c r="AA5240">
        <v>120</v>
      </c>
      <c r="AB5240">
        <v>7000</v>
      </c>
      <c r="AC5240">
        <v>7000</v>
      </c>
      <c r="AD5240">
        <v>7000</v>
      </c>
      <c r="AE5240" t="b">
        <f t="shared" si="226"/>
        <v>1</v>
      </c>
    </row>
    <row r="5241" spans="1:31">
      <c r="A5241" s="6" t="s">
        <v>7150</v>
      </c>
      <c r="B5241" t="s">
        <v>29</v>
      </c>
      <c r="C5241">
        <v>41</v>
      </c>
      <c r="D5241" t="s">
        <v>4600</v>
      </c>
      <c r="E5241">
        <v>3101001</v>
      </c>
      <c r="F5241" t="s">
        <v>44</v>
      </c>
      <c r="G5241" t="s">
        <v>29</v>
      </c>
      <c r="H5241" t="s">
        <v>62</v>
      </c>
      <c r="I5241">
        <v>0</v>
      </c>
      <c r="J5241">
        <v>2</v>
      </c>
      <c r="K5241">
        <v>0</v>
      </c>
      <c r="L5241" t="s">
        <v>4123</v>
      </c>
      <c r="M5241" t="s">
        <v>34</v>
      </c>
      <c r="N5241">
        <v>86000</v>
      </c>
      <c r="O5241">
        <f t="shared" si="225"/>
        <v>86000</v>
      </c>
      <c r="P5241" t="b">
        <f t="shared" si="230"/>
        <v>1</v>
      </c>
      <c r="Q5241" t="s">
        <v>35</v>
      </c>
      <c r="R5241">
        <v>0</v>
      </c>
      <c r="S5241">
        <v>0</v>
      </c>
      <c r="T5241" t="s">
        <v>37</v>
      </c>
      <c r="U5241" t="s">
        <v>38</v>
      </c>
      <c r="V5241" s="2" t="s">
        <v>5993</v>
      </c>
      <c r="W5241" s="2">
        <f>IF(VLOOKUP(V5241,'reference classification'!$B$1:G5245,6,FALSE)&gt;90,1,0)</f>
        <v>0</v>
      </c>
      <c r="X5241">
        <v>0</v>
      </c>
      <c r="Y5241" t="s">
        <v>4123</v>
      </c>
      <c r="Z5241">
        <v>86000</v>
      </c>
      <c r="AA5241">
        <v>120</v>
      </c>
      <c r="AB5241">
        <v>86000</v>
      </c>
      <c r="AC5241">
        <v>86000</v>
      </c>
      <c r="AD5241">
        <v>86000</v>
      </c>
      <c r="AE5241" t="b">
        <f t="shared" si="226"/>
        <v>1</v>
      </c>
    </row>
    <row r="5242" spans="1:31" hidden="1">
      <c r="A5242" s="6" t="s">
        <v>7637</v>
      </c>
      <c r="B5242" t="s">
        <v>29</v>
      </c>
      <c r="C5242">
        <v>41</v>
      </c>
      <c r="D5242" t="s">
        <v>7070</v>
      </c>
      <c r="F5242" t="s">
        <v>31</v>
      </c>
      <c r="G5242" t="s">
        <v>29</v>
      </c>
      <c r="H5242" t="s">
        <v>130</v>
      </c>
      <c r="I5242">
        <v>0</v>
      </c>
      <c r="J5242">
        <v>2</v>
      </c>
      <c r="K5242">
        <v>0</v>
      </c>
      <c r="L5242" t="s">
        <v>4123</v>
      </c>
      <c r="M5242" t="s">
        <v>34</v>
      </c>
      <c r="N5242">
        <v>175000</v>
      </c>
      <c r="O5242">
        <f t="shared" si="225"/>
        <v>159202</v>
      </c>
      <c r="P5242" t="b">
        <f t="shared" si="230"/>
        <v>0</v>
      </c>
      <c r="Q5242" t="s">
        <v>35</v>
      </c>
      <c r="R5242">
        <v>0</v>
      </c>
      <c r="S5242">
        <v>0</v>
      </c>
      <c r="T5242" t="s">
        <v>37</v>
      </c>
      <c r="U5242" t="s">
        <v>38</v>
      </c>
      <c r="V5242" s="2" t="s">
        <v>5993</v>
      </c>
      <c r="W5242" s="2">
        <f>IF(VLOOKUP(V5242,'reference classification'!$B$1:G5246,6,FALSE)&gt;90,1,0)</f>
        <v>0</v>
      </c>
      <c r="X5242">
        <v>0</v>
      </c>
      <c r="Y5242" t="s">
        <v>4123</v>
      </c>
      <c r="Z5242">
        <v>159202</v>
      </c>
      <c r="AA5242">
        <v>120</v>
      </c>
      <c r="AB5242">
        <v>159202</v>
      </c>
      <c r="AC5242">
        <v>159202</v>
      </c>
      <c r="AD5242">
        <v>159202</v>
      </c>
      <c r="AE5242" t="b">
        <f t="shared" si="226"/>
        <v>1</v>
      </c>
    </row>
    <row r="5243" spans="1:31">
      <c r="A5243" s="6" t="s">
        <v>5197</v>
      </c>
      <c r="B5243" t="s">
        <v>29</v>
      </c>
      <c r="C5243">
        <v>41</v>
      </c>
      <c r="D5243" t="s">
        <v>7100</v>
      </c>
      <c r="E5243">
        <v>3101001</v>
      </c>
      <c r="F5243" t="s">
        <v>31</v>
      </c>
      <c r="G5243" t="s">
        <v>29</v>
      </c>
      <c r="H5243" t="s">
        <v>62</v>
      </c>
      <c r="I5243">
        <v>0</v>
      </c>
      <c r="J5243">
        <v>2</v>
      </c>
      <c r="K5243">
        <v>0</v>
      </c>
      <c r="L5243" t="s">
        <v>4123</v>
      </c>
      <c r="M5243" t="s">
        <v>34</v>
      </c>
      <c r="N5243">
        <v>20000</v>
      </c>
      <c r="O5243">
        <f t="shared" si="225"/>
        <v>20000</v>
      </c>
      <c r="P5243" t="b">
        <f t="shared" si="230"/>
        <v>1</v>
      </c>
      <c r="Q5243" t="s">
        <v>35</v>
      </c>
      <c r="R5243">
        <v>0</v>
      </c>
      <c r="S5243">
        <v>0</v>
      </c>
      <c r="T5243" t="s">
        <v>37</v>
      </c>
      <c r="U5243" t="s">
        <v>38</v>
      </c>
      <c r="V5243" s="2" t="s">
        <v>5993</v>
      </c>
      <c r="W5243" s="2">
        <f>IF(VLOOKUP(V5243,'reference classification'!$B$1:G5247,6,FALSE)&gt;90,1,0)</f>
        <v>0</v>
      </c>
      <c r="X5243">
        <v>0</v>
      </c>
      <c r="Y5243" t="s">
        <v>4123</v>
      </c>
      <c r="Z5243">
        <v>20000</v>
      </c>
      <c r="AA5243">
        <v>120</v>
      </c>
      <c r="AB5243">
        <v>20000</v>
      </c>
      <c r="AC5243">
        <v>20000</v>
      </c>
      <c r="AD5243">
        <v>20000</v>
      </c>
      <c r="AE5243" t="b">
        <f t="shared" si="226"/>
        <v>1</v>
      </c>
    </row>
    <row r="5244" spans="1:31" hidden="1">
      <c r="A5244" s="6" t="s">
        <v>11287</v>
      </c>
      <c r="B5244" t="s">
        <v>29</v>
      </c>
      <c r="C5244">
        <v>41</v>
      </c>
      <c r="D5244" t="s">
        <v>7102</v>
      </c>
      <c r="E5244">
        <v>3101001</v>
      </c>
      <c r="F5244" t="s">
        <v>44</v>
      </c>
      <c r="G5244" t="s">
        <v>29</v>
      </c>
      <c r="H5244" t="s">
        <v>62</v>
      </c>
      <c r="I5244">
        <v>0</v>
      </c>
      <c r="J5244">
        <v>2</v>
      </c>
      <c r="K5244">
        <v>0</v>
      </c>
      <c r="L5244" t="s">
        <v>4123</v>
      </c>
      <c r="M5244" t="s">
        <v>34</v>
      </c>
      <c r="N5244">
        <v>95000</v>
      </c>
      <c r="O5244">
        <f t="shared" si="225"/>
        <v>65321</v>
      </c>
      <c r="P5244" t="b">
        <f t="shared" si="230"/>
        <v>0</v>
      </c>
      <c r="Q5244" t="s">
        <v>35</v>
      </c>
      <c r="R5244">
        <v>0</v>
      </c>
      <c r="S5244">
        <v>0</v>
      </c>
      <c r="T5244" t="s">
        <v>37</v>
      </c>
      <c r="U5244" t="s">
        <v>38</v>
      </c>
      <c r="V5244" s="2" t="s">
        <v>5993</v>
      </c>
      <c r="W5244" s="2">
        <f>IF(VLOOKUP(V5244,'reference classification'!$B$1:G5248,6,FALSE)&gt;90,1,0)</f>
        <v>0</v>
      </c>
      <c r="X5244">
        <v>0</v>
      </c>
      <c r="Y5244" t="s">
        <v>4123</v>
      </c>
      <c r="Z5244">
        <v>65321</v>
      </c>
      <c r="AA5244">
        <v>120</v>
      </c>
      <c r="AB5244">
        <v>65321</v>
      </c>
      <c r="AC5244">
        <v>65321</v>
      </c>
      <c r="AD5244">
        <v>65321</v>
      </c>
      <c r="AE5244" t="b">
        <f t="shared" si="226"/>
        <v>1</v>
      </c>
    </row>
    <row r="5245" spans="1:31">
      <c r="A5245" s="6" t="s">
        <v>10135</v>
      </c>
      <c r="B5245" t="s">
        <v>29</v>
      </c>
      <c r="C5245">
        <v>41</v>
      </c>
      <c r="D5245" t="s">
        <v>3632</v>
      </c>
      <c r="F5245" t="s">
        <v>31</v>
      </c>
      <c r="G5245" t="s">
        <v>29</v>
      </c>
      <c r="H5245" t="s">
        <v>186</v>
      </c>
      <c r="I5245">
        <v>0</v>
      </c>
      <c r="J5245">
        <v>2</v>
      </c>
      <c r="K5245">
        <v>0</v>
      </c>
      <c r="L5245" t="s">
        <v>4123</v>
      </c>
      <c r="M5245" t="s">
        <v>34</v>
      </c>
      <c r="N5245">
        <v>220000</v>
      </c>
      <c r="O5245">
        <f t="shared" si="225"/>
        <v>220000</v>
      </c>
      <c r="P5245" t="b">
        <f t="shared" si="230"/>
        <v>1</v>
      </c>
      <c r="Q5245" t="s">
        <v>35</v>
      </c>
      <c r="R5245">
        <v>0</v>
      </c>
      <c r="S5245">
        <v>0</v>
      </c>
      <c r="T5245" t="s">
        <v>37</v>
      </c>
      <c r="U5245" t="s">
        <v>38</v>
      </c>
      <c r="V5245" s="2" t="s">
        <v>5993</v>
      </c>
      <c r="W5245" s="2">
        <f>IF(VLOOKUP(V5245,'reference classification'!$B$1:G5249,6,FALSE)&gt;90,1,0)</f>
        <v>0</v>
      </c>
      <c r="X5245">
        <v>0</v>
      </c>
      <c r="Y5245" t="s">
        <v>4123</v>
      </c>
      <c r="Z5245">
        <v>220000</v>
      </c>
      <c r="AA5245">
        <v>120</v>
      </c>
      <c r="AB5245">
        <v>220000</v>
      </c>
      <c r="AC5245">
        <v>220000</v>
      </c>
      <c r="AD5245">
        <v>220000</v>
      </c>
      <c r="AE5245" t="b">
        <f t="shared" si="226"/>
        <v>1</v>
      </c>
    </row>
    <row r="5246" spans="1:31">
      <c r="A5246" s="6" t="s">
        <v>12164</v>
      </c>
      <c r="B5246" t="s">
        <v>29</v>
      </c>
      <c r="C5246">
        <v>41</v>
      </c>
      <c r="D5246" t="s">
        <v>7141</v>
      </c>
      <c r="F5246" t="s">
        <v>31</v>
      </c>
      <c r="G5246" t="s">
        <v>29</v>
      </c>
      <c r="H5246" t="s">
        <v>130</v>
      </c>
      <c r="I5246">
        <v>0</v>
      </c>
      <c r="J5246">
        <v>2</v>
      </c>
      <c r="K5246">
        <v>0</v>
      </c>
      <c r="L5246" t="s">
        <v>4123</v>
      </c>
      <c r="M5246" t="s">
        <v>34</v>
      </c>
      <c r="N5246">
        <v>192000</v>
      </c>
      <c r="O5246">
        <f t="shared" si="225"/>
        <v>192000</v>
      </c>
      <c r="P5246" t="b">
        <f t="shared" si="230"/>
        <v>1</v>
      </c>
      <c r="Q5246" t="s">
        <v>35</v>
      </c>
      <c r="R5246">
        <v>0</v>
      </c>
      <c r="S5246">
        <v>0</v>
      </c>
      <c r="T5246" t="s">
        <v>37</v>
      </c>
      <c r="U5246" t="s">
        <v>38</v>
      </c>
      <c r="V5246" s="2" t="s">
        <v>5993</v>
      </c>
      <c r="W5246" s="2">
        <f>IF(VLOOKUP(V5246,'reference classification'!$B$1:G5250,6,FALSE)&gt;90,1,0)</f>
        <v>0</v>
      </c>
      <c r="X5246">
        <v>0</v>
      </c>
      <c r="Y5246" t="s">
        <v>4123</v>
      </c>
      <c r="Z5246">
        <v>192000</v>
      </c>
      <c r="AA5246">
        <v>120</v>
      </c>
      <c r="AB5246">
        <v>192000</v>
      </c>
      <c r="AC5246">
        <v>192000</v>
      </c>
      <c r="AD5246">
        <v>192000</v>
      </c>
      <c r="AE5246" t="b">
        <f t="shared" si="226"/>
        <v>1</v>
      </c>
    </row>
    <row r="5247" spans="1:31">
      <c r="A5247" s="6" t="s">
        <v>10520</v>
      </c>
      <c r="B5247" t="s">
        <v>29</v>
      </c>
      <c r="C5247">
        <v>41</v>
      </c>
      <c r="D5247" t="s">
        <v>7145</v>
      </c>
      <c r="E5247">
        <v>1101004</v>
      </c>
      <c r="F5247" t="s">
        <v>44</v>
      </c>
      <c r="G5247" t="s">
        <v>29</v>
      </c>
      <c r="H5247" t="s">
        <v>243</v>
      </c>
      <c r="I5247">
        <v>0</v>
      </c>
      <c r="J5247">
        <v>2</v>
      </c>
      <c r="K5247">
        <v>0</v>
      </c>
      <c r="L5247" t="s">
        <v>4123</v>
      </c>
      <c r="M5247" t="s">
        <v>34</v>
      </c>
      <c r="N5247">
        <v>225000</v>
      </c>
      <c r="O5247">
        <f t="shared" si="225"/>
        <v>225000</v>
      </c>
      <c r="P5247" t="b">
        <f t="shared" si="230"/>
        <v>1</v>
      </c>
      <c r="Q5247" t="s">
        <v>35</v>
      </c>
      <c r="R5247">
        <v>0</v>
      </c>
      <c r="S5247">
        <v>0</v>
      </c>
      <c r="T5247" t="s">
        <v>37</v>
      </c>
      <c r="U5247" t="s">
        <v>38</v>
      </c>
      <c r="V5247" s="2" t="s">
        <v>5993</v>
      </c>
      <c r="W5247" s="2">
        <f>IF(VLOOKUP(V5247,'reference classification'!$B$1:G5251,6,FALSE)&gt;90,1,0)</f>
        <v>0</v>
      </c>
      <c r="X5247">
        <v>0</v>
      </c>
      <c r="Y5247" t="s">
        <v>4123</v>
      </c>
      <c r="Z5247">
        <v>225000</v>
      </c>
      <c r="AA5247">
        <v>120</v>
      </c>
      <c r="AB5247">
        <v>225000</v>
      </c>
      <c r="AC5247">
        <v>225000</v>
      </c>
      <c r="AD5247">
        <v>225000</v>
      </c>
      <c r="AE5247" t="b">
        <f t="shared" si="226"/>
        <v>1</v>
      </c>
    </row>
    <row r="5248" spans="1:31" hidden="1">
      <c r="A5248" s="6" t="s">
        <v>5189</v>
      </c>
      <c r="B5248" t="s">
        <v>29</v>
      </c>
      <c r="C5248">
        <v>41</v>
      </c>
      <c r="D5248" t="s">
        <v>2006</v>
      </c>
      <c r="F5248" t="s">
        <v>44</v>
      </c>
      <c r="G5248" t="s">
        <v>29</v>
      </c>
      <c r="H5248" t="s">
        <v>356</v>
      </c>
      <c r="I5248">
        <v>0</v>
      </c>
      <c r="J5248">
        <v>2</v>
      </c>
      <c r="K5248">
        <v>0</v>
      </c>
      <c r="L5248" t="s">
        <v>4123</v>
      </c>
      <c r="M5248" t="s">
        <v>34</v>
      </c>
      <c r="N5248">
        <v>72000</v>
      </c>
      <c r="O5248">
        <f t="shared" si="225"/>
        <v>0</v>
      </c>
      <c r="Q5248" t="s">
        <v>35</v>
      </c>
      <c r="R5248">
        <v>108</v>
      </c>
      <c r="S5248">
        <v>9</v>
      </c>
      <c r="T5248" t="s">
        <v>37</v>
      </c>
      <c r="U5248" t="s">
        <v>38</v>
      </c>
      <c r="V5248" s="2" t="s">
        <v>4125</v>
      </c>
      <c r="W5248" s="2">
        <f>IF(VLOOKUP(V5248,'reference classification'!$B$1:G5252,6,FALSE)&gt;90,1,0)</f>
        <v>0</v>
      </c>
      <c r="X5248">
        <v>0</v>
      </c>
      <c r="Y5248" t="s">
        <v>4123</v>
      </c>
      <c r="Z5248">
        <v>0</v>
      </c>
      <c r="AA5248">
        <v>0</v>
      </c>
      <c r="AB5248">
        <v>0</v>
      </c>
      <c r="AC5248">
        <v>0</v>
      </c>
      <c r="AD5248">
        <v>0</v>
      </c>
      <c r="AE5248" t="b">
        <f t="shared" si="226"/>
        <v>1</v>
      </c>
    </row>
    <row r="5249" spans="1:31" hidden="1">
      <c r="A5249" s="6" t="s">
        <v>5189</v>
      </c>
      <c r="B5249" t="s">
        <v>29</v>
      </c>
      <c r="C5249">
        <v>41</v>
      </c>
      <c r="D5249" t="s">
        <v>9407</v>
      </c>
      <c r="F5249" t="s">
        <v>31</v>
      </c>
      <c r="G5249" t="s">
        <v>29</v>
      </c>
      <c r="H5249" t="s">
        <v>1110</v>
      </c>
      <c r="I5249">
        <v>0</v>
      </c>
      <c r="J5249">
        <v>1</v>
      </c>
      <c r="K5249">
        <v>0</v>
      </c>
      <c r="L5249" t="s">
        <v>4374</v>
      </c>
      <c r="M5249" t="s">
        <v>81</v>
      </c>
      <c r="N5249">
        <v>20000000</v>
      </c>
      <c r="O5249">
        <f t="shared" si="225"/>
        <v>0</v>
      </c>
      <c r="Q5249" t="s">
        <v>35</v>
      </c>
      <c r="R5249">
        <v>0</v>
      </c>
      <c r="S5249">
        <v>24</v>
      </c>
      <c r="T5249" t="s">
        <v>37</v>
      </c>
      <c r="U5249" t="s">
        <v>188</v>
      </c>
      <c r="V5249" s="2" t="s">
        <v>4125</v>
      </c>
      <c r="W5249" s="2">
        <f>IF(VLOOKUP(V5249,'reference classification'!$B$1:G5253,6,FALSE)&gt;90,1,0)</f>
        <v>0</v>
      </c>
      <c r="X5249">
        <v>17150992</v>
      </c>
      <c r="Y5249" t="s">
        <v>4374</v>
      </c>
      <c r="Z5249">
        <v>0</v>
      </c>
      <c r="AA5249">
        <v>0</v>
      </c>
      <c r="AB5249">
        <v>17150992</v>
      </c>
      <c r="AC5249">
        <v>0</v>
      </c>
      <c r="AD5249">
        <v>0</v>
      </c>
      <c r="AE5249" t="b">
        <f t="shared" si="226"/>
        <v>0</v>
      </c>
    </row>
    <row r="5250" spans="1:31" hidden="1">
      <c r="A5250" s="6" t="s">
        <v>7671</v>
      </c>
      <c r="B5250" t="s">
        <v>29</v>
      </c>
      <c r="C5250">
        <v>41</v>
      </c>
      <c r="D5250" t="s">
        <v>9409</v>
      </c>
      <c r="F5250" t="s">
        <v>31</v>
      </c>
      <c r="G5250" t="s">
        <v>29</v>
      </c>
      <c r="H5250" t="s">
        <v>578</v>
      </c>
      <c r="I5250">
        <v>0</v>
      </c>
      <c r="J5250">
        <v>1</v>
      </c>
      <c r="K5250">
        <v>0</v>
      </c>
      <c r="L5250" t="s">
        <v>4374</v>
      </c>
      <c r="M5250" t="s">
        <v>81</v>
      </c>
      <c r="N5250">
        <v>10000000</v>
      </c>
      <c r="O5250">
        <f t="shared" si="225"/>
        <v>0</v>
      </c>
      <c r="Q5250" t="s">
        <v>35</v>
      </c>
      <c r="R5250">
        <v>0</v>
      </c>
      <c r="S5250">
        <v>24</v>
      </c>
      <c r="T5250" t="s">
        <v>37</v>
      </c>
      <c r="U5250" t="s">
        <v>2261</v>
      </c>
      <c r="V5250" s="2" t="s">
        <v>4125</v>
      </c>
      <c r="W5250" s="2">
        <f>IF(VLOOKUP(V5250,'reference classification'!$B$1:G5254,6,FALSE)&gt;90,1,0)</f>
        <v>0</v>
      </c>
      <c r="X5250">
        <v>8609809</v>
      </c>
      <c r="Y5250" t="s">
        <v>4374</v>
      </c>
      <c r="Z5250">
        <v>0</v>
      </c>
      <c r="AA5250">
        <v>0</v>
      </c>
      <c r="AB5250">
        <v>8609809</v>
      </c>
      <c r="AC5250">
        <v>0</v>
      </c>
      <c r="AD5250">
        <v>0</v>
      </c>
      <c r="AE5250" t="b">
        <f t="shared" si="226"/>
        <v>0</v>
      </c>
    </row>
    <row r="5251" spans="1:31" hidden="1">
      <c r="A5251" s="6" t="s">
        <v>12170</v>
      </c>
      <c r="B5251" t="s">
        <v>29</v>
      </c>
      <c r="C5251">
        <v>41</v>
      </c>
      <c r="D5251" t="s">
        <v>9411</v>
      </c>
      <c r="F5251" t="s">
        <v>31</v>
      </c>
      <c r="G5251" t="s">
        <v>29</v>
      </c>
      <c r="H5251" t="s">
        <v>1110</v>
      </c>
      <c r="I5251">
        <v>0</v>
      </c>
      <c r="J5251">
        <v>1</v>
      </c>
      <c r="K5251">
        <v>0</v>
      </c>
      <c r="L5251" t="s">
        <v>4374</v>
      </c>
      <c r="M5251" t="s">
        <v>81</v>
      </c>
      <c r="N5251">
        <v>10000000</v>
      </c>
      <c r="O5251">
        <f t="shared" ref="O5251:O5314" si="231">AC5251</f>
        <v>0</v>
      </c>
      <c r="Q5251" t="s">
        <v>35</v>
      </c>
      <c r="R5251">
        <v>0</v>
      </c>
      <c r="S5251">
        <v>24</v>
      </c>
      <c r="T5251" t="s">
        <v>37</v>
      </c>
      <c r="U5251" t="s">
        <v>78</v>
      </c>
      <c r="V5251" s="2" t="s">
        <v>4125</v>
      </c>
      <c r="W5251" s="2">
        <f>IF(VLOOKUP(V5251,'reference classification'!$B$1:G5255,6,FALSE)&gt;90,1,0)</f>
        <v>0</v>
      </c>
      <c r="X5251">
        <v>0</v>
      </c>
      <c r="Y5251" t="s">
        <v>4374</v>
      </c>
      <c r="Z5251">
        <v>0</v>
      </c>
      <c r="AA5251">
        <v>0</v>
      </c>
      <c r="AB5251">
        <v>0</v>
      </c>
      <c r="AC5251">
        <v>0</v>
      </c>
      <c r="AD5251">
        <v>0</v>
      </c>
      <c r="AE5251" t="b">
        <f t="shared" ref="AE5251:AE5314" si="232">AB5251=AC5251</f>
        <v>1</v>
      </c>
    </row>
    <row r="5252" spans="1:31" hidden="1">
      <c r="A5252" s="6" t="s">
        <v>10495</v>
      </c>
      <c r="B5252" t="s">
        <v>29</v>
      </c>
      <c r="C5252">
        <v>41</v>
      </c>
      <c r="D5252" t="s">
        <v>9413</v>
      </c>
      <c r="F5252" t="s">
        <v>31</v>
      </c>
      <c r="G5252" t="s">
        <v>29</v>
      </c>
      <c r="H5252" t="s">
        <v>1110</v>
      </c>
      <c r="I5252">
        <v>0</v>
      </c>
      <c r="J5252">
        <v>1</v>
      </c>
      <c r="K5252">
        <v>0</v>
      </c>
      <c r="L5252" t="s">
        <v>4374</v>
      </c>
      <c r="M5252" t="s">
        <v>81</v>
      </c>
      <c r="N5252">
        <v>1000000</v>
      </c>
      <c r="O5252">
        <f t="shared" si="231"/>
        <v>0</v>
      </c>
      <c r="Q5252" t="s">
        <v>35</v>
      </c>
      <c r="R5252">
        <v>0</v>
      </c>
      <c r="S5252">
        <v>30</v>
      </c>
      <c r="T5252" t="s">
        <v>37</v>
      </c>
      <c r="U5252" t="s">
        <v>50</v>
      </c>
      <c r="V5252" s="2" t="s">
        <v>4125</v>
      </c>
      <c r="W5252" s="2">
        <f>IF(VLOOKUP(V5252,'reference classification'!$B$1:G5256,6,FALSE)&gt;90,1,0)</f>
        <v>0</v>
      </c>
      <c r="X5252">
        <v>0</v>
      </c>
      <c r="Y5252" t="s">
        <v>4374</v>
      </c>
      <c r="Z5252">
        <v>0</v>
      </c>
      <c r="AA5252">
        <v>0</v>
      </c>
      <c r="AB5252">
        <v>0</v>
      </c>
      <c r="AC5252">
        <v>0</v>
      </c>
      <c r="AD5252">
        <v>0</v>
      </c>
      <c r="AE5252" t="b">
        <f t="shared" si="232"/>
        <v>1</v>
      </c>
    </row>
    <row r="5253" spans="1:31" hidden="1">
      <c r="A5253" s="6" t="s">
        <v>11526</v>
      </c>
      <c r="B5253" t="s">
        <v>29</v>
      </c>
      <c r="C5253">
        <v>41</v>
      </c>
      <c r="D5253" t="s">
        <v>9220</v>
      </c>
      <c r="F5253" t="s">
        <v>44</v>
      </c>
      <c r="G5253" t="s">
        <v>29</v>
      </c>
      <c r="H5253" t="s">
        <v>267</v>
      </c>
      <c r="I5253">
        <v>0</v>
      </c>
      <c r="J5253">
        <v>2</v>
      </c>
      <c r="K5253">
        <v>0</v>
      </c>
      <c r="L5253" t="s">
        <v>4123</v>
      </c>
      <c r="M5253" t="s">
        <v>34</v>
      </c>
      <c r="N5253">
        <v>45000</v>
      </c>
      <c r="O5253">
        <f t="shared" si="231"/>
        <v>0</v>
      </c>
      <c r="Q5253" t="s">
        <v>35</v>
      </c>
      <c r="R5253">
        <v>108</v>
      </c>
      <c r="S5253">
        <v>9</v>
      </c>
      <c r="T5253" t="s">
        <v>37</v>
      </c>
      <c r="U5253" t="s">
        <v>38</v>
      </c>
      <c r="V5253" s="2" t="s">
        <v>4125</v>
      </c>
      <c r="W5253" s="2">
        <f>IF(VLOOKUP(V5253,'reference classification'!$B$1:G5257,6,FALSE)&gt;90,1,0)</f>
        <v>0</v>
      </c>
      <c r="X5253">
        <v>0</v>
      </c>
      <c r="Y5253" t="s">
        <v>4123</v>
      </c>
      <c r="Z5253">
        <v>0</v>
      </c>
      <c r="AA5253">
        <v>0</v>
      </c>
      <c r="AB5253">
        <v>0</v>
      </c>
      <c r="AC5253">
        <v>0</v>
      </c>
      <c r="AD5253">
        <v>0</v>
      </c>
      <c r="AE5253" t="b">
        <f t="shared" si="232"/>
        <v>1</v>
      </c>
    </row>
    <row r="5254" spans="1:31" hidden="1">
      <c r="A5254" s="6" t="s">
        <v>7152</v>
      </c>
      <c r="B5254" t="s">
        <v>29</v>
      </c>
      <c r="C5254">
        <v>41</v>
      </c>
      <c r="D5254" t="s">
        <v>9416</v>
      </c>
      <c r="E5254">
        <v>3101001</v>
      </c>
      <c r="F5254" t="s">
        <v>31</v>
      </c>
      <c r="G5254" t="s">
        <v>29</v>
      </c>
      <c r="H5254" t="s">
        <v>62</v>
      </c>
      <c r="I5254">
        <v>0</v>
      </c>
      <c r="J5254">
        <v>1</v>
      </c>
      <c r="K5254">
        <v>0</v>
      </c>
      <c r="L5254" t="s">
        <v>4374</v>
      </c>
      <c r="M5254" t="s">
        <v>81</v>
      </c>
      <c r="N5254">
        <v>1200000</v>
      </c>
      <c r="O5254">
        <f t="shared" si="231"/>
        <v>0</v>
      </c>
      <c r="Q5254" t="s">
        <v>35</v>
      </c>
      <c r="R5254">
        <v>0</v>
      </c>
      <c r="S5254">
        <v>24</v>
      </c>
      <c r="T5254" t="s">
        <v>37</v>
      </c>
      <c r="U5254" t="s">
        <v>50</v>
      </c>
      <c r="V5254" s="2" t="s">
        <v>4125</v>
      </c>
      <c r="W5254" s="2">
        <f>IF(VLOOKUP(V5254,'reference classification'!$B$1:G5258,6,FALSE)&gt;90,1,0)</f>
        <v>0</v>
      </c>
      <c r="X5254">
        <v>109292</v>
      </c>
      <c r="Y5254" t="s">
        <v>4374</v>
      </c>
      <c r="Z5254">
        <v>0</v>
      </c>
      <c r="AA5254">
        <v>0</v>
      </c>
      <c r="AB5254">
        <v>109292</v>
      </c>
      <c r="AC5254">
        <v>0</v>
      </c>
      <c r="AD5254">
        <v>0</v>
      </c>
      <c r="AE5254" t="b">
        <f t="shared" si="232"/>
        <v>0</v>
      </c>
    </row>
    <row r="5255" spans="1:31" hidden="1">
      <c r="A5255" s="6" t="s">
        <v>11543</v>
      </c>
      <c r="B5255" t="s">
        <v>29</v>
      </c>
      <c r="C5255">
        <v>30</v>
      </c>
      <c r="D5255" t="s">
        <v>492</v>
      </c>
      <c r="F5255" t="s">
        <v>31</v>
      </c>
      <c r="G5255" t="s">
        <v>29</v>
      </c>
      <c r="H5255" t="s">
        <v>2731</v>
      </c>
      <c r="I5255">
        <v>0</v>
      </c>
      <c r="J5255">
        <v>2</v>
      </c>
      <c r="K5255">
        <v>0</v>
      </c>
      <c r="L5255" t="s">
        <v>4123</v>
      </c>
      <c r="M5255" t="s">
        <v>34</v>
      </c>
      <c r="N5255">
        <v>40000</v>
      </c>
      <c r="O5255">
        <f t="shared" si="231"/>
        <v>0</v>
      </c>
      <c r="Q5255" t="s">
        <v>35</v>
      </c>
      <c r="R5255">
        <v>108</v>
      </c>
      <c r="S5255">
        <v>9</v>
      </c>
      <c r="T5255" t="s">
        <v>37</v>
      </c>
      <c r="U5255" t="s">
        <v>38</v>
      </c>
      <c r="V5255" s="2" t="s">
        <v>4125</v>
      </c>
      <c r="W5255" s="2">
        <f>IF(VLOOKUP(V5255,'reference classification'!$B$1:G5259,6,FALSE)&gt;90,1,0)</f>
        <v>0</v>
      </c>
      <c r="X5255">
        <v>0</v>
      </c>
      <c r="Y5255" t="s">
        <v>4123</v>
      </c>
      <c r="Z5255">
        <v>0</v>
      </c>
      <c r="AA5255">
        <v>0</v>
      </c>
      <c r="AB5255">
        <v>0</v>
      </c>
      <c r="AC5255">
        <v>0</v>
      </c>
      <c r="AD5255">
        <v>0</v>
      </c>
      <c r="AE5255" t="b">
        <f t="shared" si="232"/>
        <v>1</v>
      </c>
    </row>
    <row r="5256" spans="1:31" hidden="1">
      <c r="A5256" s="6" t="s">
        <v>11932</v>
      </c>
      <c r="B5256" t="s">
        <v>29</v>
      </c>
      <c r="C5256">
        <v>41</v>
      </c>
      <c r="D5256" t="s">
        <v>9224</v>
      </c>
      <c r="E5256">
        <v>3101001</v>
      </c>
      <c r="F5256" t="s">
        <v>44</v>
      </c>
      <c r="G5256" t="s">
        <v>29</v>
      </c>
      <c r="H5256" t="s">
        <v>62</v>
      </c>
      <c r="I5256">
        <v>0</v>
      </c>
      <c r="J5256">
        <v>2</v>
      </c>
      <c r="K5256">
        <v>0</v>
      </c>
      <c r="L5256" t="s">
        <v>4123</v>
      </c>
      <c r="M5256" t="s">
        <v>34</v>
      </c>
      <c r="N5256">
        <v>10000</v>
      </c>
      <c r="O5256">
        <f t="shared" si="231"/>
        <v>0</v>
      </c>
      <c r="Q5256" t="s">
        <v>35</v>
      </c>
      <c r="R5256">
        <v>108</v>
      </c>
      <c r="S5256">
        <v>9</v>
      </c>
      <c r="T5256" t="s">
        <v>37</v>
      </c>
      <c r="U5256" t="s">
        <v>38</v>
      </c>
      <c r="V5256" s="2" t="s">
        <v>4125</v>
      </c>
      <c r="W5256" s="2">
        <f>IF(VLOOKUP(V5256,'reference classification'!$B$1:G5260,6,FALSE)&gt;90,1,0)</f>
        <v>0</v>
      </c>
      <c r="X5256">
        <v>0</v>
      </c>
      <c r="Y5256" t="s">
        <v>4123</v>
      </c>
      <c r="Z5256">
        <v>0</v>
      </c>
      <c r="AA5256">
        <v>0</v>
      </c>
      <c r="AB5256">
        <v>0</v>
      </c>
      <c r="AC5256">
        <v>0</v>
      </c>
      <c r="AD5256">
        <v>0</v>
      </c>
      <c r="AE5256" t="b">
        <f t="shared" si="232"/>
        <v>1</v>
      </c>
    </row>
    <row r="5257" spans="1:31" hidden="1">
      <c r="A5257" s="6" t="s">
        <v>9970</v>
      </c>
      <c r="B5257" t="s">
        <v>29</v>
      </c>
      <c r="C5257">
        <v>41</v>
      </c>
      <c r="D5257" t="s">
        <v>9420</v>
      </c>
      <c r="F5257" t="s">
        <v>31</v>
      </c>
      <c r="G5257" t="s">
        <v>29</v>
      </c>
      <c r="H5257" t="s">
        <v>346</v>
      </c>
      <c r="I5257">
        <v>0</v>
      </c>
      <c r="J5257">
        <v>2</v>
      </c>
      <c r="K5257">
        <v>0</v>
      </c>
      <c r="L5257" t="s">
        <v>4123</v>
      </c>
      <c r="M5257" t="s">
        <v>34</v>
      </c>
      <c r="N5257">
        <v>26000</v>
      </c>
      <c r="O5257">
        <f t="shared" si="231"/>
        <v>0</v>
      </c>
      <c r="Q5257" t="s">
        <v>35</v>
      </c>
      <c r="R5257">
        <v>108</v>
      </c>
      <c r="S5257">
        <v>9</v>
      </c>
      <c r="T5257" t="s">
        <v>37</v>
      </c>
      <c r="U5257" t="s">
        <v>38</v>
      </c>
      <c r="V5257" s="2" t="s">
        <v>4125</v>
      </c>
      <c r="W5257" s="2">
        <f>IF(VLOOKUP(V5257,'reference classification'!$B$1:G5261,6,FALSE)&gt;90,1,0)</f>
        <v>0</v>
      </c>
      <c r="X5257">
        <v>0</v>
      </c>
      <c r="Y5257" t="s">
        <v>4123</v>
      </c>
      <c r="Z5257">
        <v>0</v>
      </c>
      <c r="AA5257">
        <v>0</v>
      </c>
      <c r="AB5257">
        <v>0</v>
      </c>
      <c r="AC5257">
        <v>0</v>
      </c>
      <c r="AD5257">
        <v>0</v>
      </c>
      <c r="AE5257" t="b">
        <f t="shared" si="232"/>
        <v>1</v>
      </c>
    </row>
    <row r="5258" spans="1:31" hidden="1">
      <c r="A5258" s="6" t="s">
        <v>5380</v>
      </c>
      <c r="B5258" t="s">
        <v>29</v>
      </c>
      <c r="C5258">
        <v>41</v>
      </c>
      <c r="D5258" t="s">
        <v>9422</v>
      </c>
      <c r="F5258" t="s">
        <v>44</v>
      </c>
      <c r="G5258" t="s">
        <v>29</v>
      </c>
      <c r="H5258" t="s">
        <v>186</v>
      </c>
      <c r="I5258">
        <v>0</v>
      </c>
      <c r="J5258">
        <v>2</v>
      </c>
      <c r="K5258">
        <v>0</v>
      </c>
      <c r="L5258" t="s">
        <v>4123</v>
      </c>
      <c r="M5258" t="s">
        <v>34</v>
      </c>
      <c r="N5258">
        <v>500000</v>
      </c>
      <c r="O5258">
        <f t="shared" si="231"/>
        <v>0</v>
      </c>
      <c r="Q5258" t="s">
        <v>35</v>
      </c>
      <c r="R5258">
        <v>108</v>
      </c>
      <c r="S5258">
        <v>9</v>
      </c>
      <c r="T5258" t="s">
        <v>37</v>
      </c>
      <c r="U5258" t="s">
        <v>38</v>
      </c>
      <c r="V5258" s="2" t="s">
        <v>4125</v>
      </c>
      <c r="W5258" s="2">
        <f>IF(VLOOKUP(V5258,'reference classification'!$B$1:G5262,6,FALSE)&gt;90,1,0)</f>
        <v>0</v>
      </c>
      <c r="X5258">
        <v>0</v>
      </c>
      <c r="Y5258" t="s">
        <v>4123</v>
      </c>
      <c r="Z5258">
        <v>0</v>
      </c>
      <c r="AA5258">
        <v>0</v>
      </c>
      <c r="AB5258">
        <v>0</v>
      </c>
      <c r="AC5258">
        <v>0</v>
      </c>
      <c r="AD5258">
        <v>0</v>
      </c>
      <c r="AE5258" t="b">
        <f t="shared" si="232"/>
        <v>1</v>
      </c>
    </row>
    <row r="5259" spans="1:31" hidden="1">
      <c r="A5259" s="6" t="s">
        <v>9508</v>
      </c>
      <c r="B5259" t="s">
        <v>29</v>
      </c>
      <c r="C5259">
        <v>40</v>
      </c>
      <c r="D5259" t="s">
        <v>7591</v>
      </c>
      <c r="F5259" t="s">
        <v>44</v>
      </c>
      <c r="G5259" t="s">
        <v>29</v>
      </c>
      <c r="H5259" t="s">
        <v>9424</v>
      </c>
      <c r="I5259">
        <v>0</v>
      </c>
      <c r="J5259">
        <v>2</v>
      </c>
      <c r="K5259">
        <v>0</v>
      </c>
      <c r="L5259" t="s">
        <v>4123</v>
      </c>
      <c r="M5259" t="s">
        <v>34</v>
      </c>
      <c r="N5259">
        <v>40000</v>
      </c>
      <c r="O5259">
        <f t="shared" si="231"/>
        <v>0</v>
      </c>
      <c r="Q5259" t="s">
        <v>35</v>
      </c>
      <c r="R5259">
        <v>108</v>
      </c>
      <c r="S5259">
        <v>9</v>
      </c>
      <c r="T5259" t="s">
        <v>37</v>
      </c>
      <c r="U5259" t="s">
        <v>38</v>
      </c>
      <c r="V5259" s="2" t="s">
        <v>4125</v>
      </c>
      <c r="W5259" s="2">
        <f>IF(VLOOKUP(V5259,'reference classification'!$B$1:G5263,6,FALSE)&gt;90,1,0)</f>
        <v>0</v>
      </c>
      <c r="X5259">
        <v>0</v>
      </c>
      <c r="Y5259" t="s">
        <v>4123</v>
      </c>
      <c r="Z5259">
        <v>0</v>
      </c>
      <c r="AA5259">
        <v>0</v>
      </c>
      <c r="AB5259">
        <v>0</v>
      </c>
      <c r="AC5259">
        <v>0</v>
      </c>
      <c r="AD5259">
        <v>0</v>
      </c>
      <c r="AE5259" t="b">
        <f t="shared" si="232"/>
        <v>1</v>
      </c>
    </row>
    <row r="5260" spans="1:31" hidden="1">
      <c r="A5260" s="6" t="s">
        <v>6426</v>
      </c>
      <c r="B5260" t="s">
        <v>29</v>
      </c>
      <c r="C5260">
        <v>41</v>
      </c>
      <c r="D5260" t="s">
        <v>9426</v>
      </c>
      <c r="F5260" t="s">
        <v>44</v>
      </c>
      <c r="G5260" t="s">
        <v>29</v>
      </c>
      <c r="H5260" t="s">
        <v>1211</v>
      </c>
      <c r="I5260">
        <v>0</v>
      </c>
      <c r="J5260">
        <v>2</v>
      </c>
      <c r="K5260">
        <v>0</v>
      </c>
      <c r="L5260" t="s">
        <v>4123</v>
      </c>
      <c r="M5260" t="s">
        <v>34</v>
      </c>
      <c r="N5260">
        <v>45000</v>
      </c>
      <c r="O5260">
        <f t="shared" si="231"/>
        <v>0</v>
      </c>
      <c r="Q5260" t="s">
        <v>35</v>
      </c>
      <c r="R5260">
        <v>108</v>
      </c>
      <c r="S5260">
        <v>9</v>
      </c>
      <c r="T5260" t="s">
        <v>37</v>
      </c>
      <c r="U5260" t="s">
        <v>38</v>
      </c>
      <c r="V5260" s="2" t="s">
        <v>4125</v>
      </c>
      <c r="W5260" s="2">
        <f>IF(VLOOKUP(V5260,'reference classification'!$B$1:G5264,6,FALSE)&gt;90,1,0)</f>
        <v>0</v>
      </c>
      <c r="X5260">
        <v>0</v>
      </c>
      <c r="Y5260" t="s">
        <v>4123</v>
      </c>
      <c r="Z5260">
        <v>0</v>
      </c>
      <c r="AA5260">
        <v>0</v>
      </c>
      <c r="AB5260">
        <v>0</v>
      </c>
      <c r="AC5260">
        <v>0</v>
      </c>
      <c r="AD5260">
        <v>0</v>
      </c>
      <c r="AE5260" t="b">
        <f t="shared" si="232"/>
        <v>1</v>
      </c>
    </row>
    <row r="5261" spans="1:31" hidden="1">
      <c r="A5261" s="6" t="s">
        <v>6426</v>
      </c>
      <c r="B5261" t="s">
        <v>29</v>
      </c>
      <c r="C5261">
        <v>41</v>
      </c>
      <c r="D5261" t="s">
        <v>9428</v>
      </c>
      <c r="E5261">
        <v>3101001</v>
      </c>
      <c r="F5261" t="s">
        <v>44</v>
      </c>
      <c r="G5261" t="s">
        <v>29</v>
      </c>
      <c r="H5261" t="s">
        <v>62</v>
      </c>
      <c r="I5261">
        <v>0</v>
      </c>
      <c r="J5261">
        <v>2</v>
      </c>
      <c r="K5261">
        <v>0</v>
      </c>
      <c r="L5261" t="s">
        <v>4123</v>
      </c>
      <c r="M5261" t="s">
        <v>34</v>
      </c>
      <c r="N5261">
        <v>10000</v>
      </c>
      <c r="O5261">
        <f t="shared" si="231"/>
        <v>0</v>
      </c>
      <c r="Q5261" t="s">
        <v>35</v>
      </c>
      <c r="R5261">
        <v>108</v>
      </c>
      <c r="S5261">
        <v>9</v>
      </c>
      <c r="T5261" t="s">
        <v>37</v>
      </c>
      <c r="U5261" t="s">
        <v>38</v>
      </c>
      <c r="V5261" s="2" t="s">
        <v>4125</v>
      </c>
      <c r="W5261" s="2">
        <f>IF(VLOOKUP(V5261,'reference classification'!$B$1:G5265,6,FALSE)&gt;90,1,0)</f>
        <v>0</v>
      </c>
      <c r="X5261">
        <v>0</v>
      </c>
      <c r="Y5261" t="s">
        <v>4123</v>
      </c>
      <c r="Z5261">
        <v>0</v>
      </c>
      <c r="AA5261">
        <v>0</v>
      </c>
      <c r="AB5261">
        <v>0</v>
      </c>
      <c r="AC5261">
        <v>0</v>
      </c>
      <c r="AD5261">
        <v>0</v>
      </c>
      <c r="AE5261" t="b">
        <f t="shared" si="232"/>
        <v>1</v>
      </c>
    </row>
    <row r="5262" spans="1:31" hidden="1">
      <c r="A5262" s="6" t="s">
        <v>5556</v>
      </c>
      <c r="B5262" t="s">
        <v>29</v>
      </c>
      <c r="C5262">
        <v>41</v>
      </c>
      <c r="D5262" t="s">
        <v>2563</v>
      </c>
      <c r="F5262" t="s">
        <v>31</v>
      </c>
      <c r="G5262" t="s">
        <v>29</v>
      </c>
      <c r="H5262" t="s">
        <v>237</v>
      </c>
      <c r="I5262">
        <v>0</v>
      </c>
      <c r="J5262">
        <v>1</v>
      </c>
      <c r="K5262">
        <v>0</v>
      </c>
      <c r="L5262" t="s">
        <v>4371</v>
      </c>
      <c r="M5262" t="s">
        <v>34</v>
      </c>
      <c r="N5262">
        <v>1000000</v>
      </c>
      <c r="O5262">
        <f t="shared" si="231"/>
        <v>0</v>
      </c>
      <c r="Q5262" t="s">
        <v>35</v>
      </c>
      <c r="R5262">
        <v>0</v>
      </c>
      <c r="S5262">
        <v>33</v>
      </c>
      <c r="T5262" t="s">
        <v>37</v>
      </c>
      <c r="U5262" t="s">
        <v>78</v>
      </c>
      <c r="V5262" s="2" t="s">
        <v>4125</v>
      </c>
      <c r="W5262" s="2">
        <f>IF(VLOOKUP(V5262,'reference classification'!$B$1:G5266,6,FALSE)&gt;90,1,0)</f>
        <v>0</v>
      </c>
      <c r="X5262">
        <v>0</v>
      </c>
      <c r="Y5262" t="s">
        <v>4371</v>
      </c>
      <c r="Z5262">
        <v>0</v>
      </c>
      <c r="AA5262">
        <v>0</v>
      </c>
      <c r="AB5262">
        <v>0</v>
      </c>
      <c r="AC5262">
        <v>0</v>
      </c>
      <c r="AD5262">
        <v>0</v>
      </c>
      <c r="AE5262" t="b">
        <f t="shared" si="232"/>
        <v>1</v>
      </c>
    </row>
    <row r="5263" spans="1:31" hidden="1">
      <c r="A5263" s="6" t="s">
        <v>6448</v>
      </c>
      <c r="B5263" t="s">
        <v>29</v>
      </c>
      <c r="C5263">
        <v>41</v>
      </c>
      <c r="D5263" t="s">
        <v>9431</v>
      </c>
      <c r="E5263">
        <v>3101001</v>
      </c>
      <c r="F5263" t="s">
        <v>31</v>
      </c>
      <c r="G5263" t="s">
        <v>29</v>
      </c>
      <c r="H5263" t="s">
        <v>62</v>
      </c>
      <c r="I5263">
        <v>0</v>
      </c>
      <c r="J5263">
        <v>1</v>
      </c>
      <c r="K5263">
        <v>0</v>
      </c>
      <c r="L5263" t="s">
        <v>4371</v>
      </c>
      <c r="M5263" t="s">
        <v>81</v>
      </c>
      <c r="N5263">
        <v>400000</v>
      </c>
      <c r="O5263">
        <f t="shared" si="231"/>
        <v>0</v>
      </c>
      <c r="Q5263" t="s">
        <v>35</v>
      </c>
      <c r="R5263">
        <v>0</v>
      </c>
      <c r="S5263">
        <v>33</v>
      </c>
      <c r="T5263" t="s">
        <v>37</v>
      </c>
      <c r="U5263" t="s">
        <v>188</v>
      </c>
      <c r="V5263" s="2" t="s">
        <v>4125</v>
      </c>
      <c r="W5263" s="2">
        <f>IF(VLOOKUP(V5263,'reference classification'!$B$1:G5267,6,FALSE)&gt;90,1,0)</f>
        <v>0</v>
      </c>
      <c r="X5263">
        <v>0</v>
      </c>
      <c r="Y5263" t="s">
        <v>4371</v>
      </c>
      <c r="Z5263">
        <v>0</v>
      </c>
      <c r="AA5263">
        <v>0</v>
      </c>
      <c r="AB5263">
        <v>0</v>
      </c>
      <c r="AC5263">
        <v>0</v>
      </c>
      <c r="AD5263">
        <v>0</v>
      </c>
      <c r="AE5263" t="b">
        <f t="shared" si="232"/>
        <v>1</v>
      </c>
    </row>
    <row r="5264" spans="1:31" hidden="1">
      <c r="A5264" s="6" t="s">
        <v>5287</v>
      </c>
      <c r="B5264" t="s">
        <v>29</v>
      </c>
      <c r="C5264">
        <v>30</v>
      </c>
      <c r="D5264" t="s">
        <v>9433</v>
      </c>
      <c r="F5264" t="s">
        <v>31</v>
      </c>
      <c r="G5264" t="s">
        <v>29</v>
      </c>
      <c r="H5264" t="s">
        <v>237</v>
      </c>
      <c r="I5264">
        <v>0</v>
      </c>
      <c r="J5264">
        <v>1</v>
      </c>
      <c r="K5264">
        <v>0</v>
      </c>
      <c r="L5264" t="s">
        <v>4371</v>
      </c>
      <c r="M5264" t="s">
        <v>81</v>
      </c>
      <c r="N5264">
        <v>4000000</v>
      </c>
      <c r="O5264">
        <f t="shared" si="231"/>
        <v>0</v>
      </c>
      <c r="Q5264" t="s">
        <v>35</v>
      </c>
      <c r="R5264">
        <v>0</v>
      </c>
      <c r="S5264">
        <v>33</v>
      </c>
      <c r="T5264" t="s">
        <v>37</v>
      </c>
      <c r="U5264" t="s">
        <v>188</v>
      </c>
      <c r="V5264" s="2" t="s">
        <v>4125</v>
      </c>
      <c r="W5264" s="2">
        <f>IF(VLOOKUP(V5264,'reference classification'!$B$1:G5268,6,FALSE)&gt;90,1,0)</f>
        <v>0</v>
      </c>
      <c r="X5264">
        <v>4000000</v>
      </c>
      <c r="Y5264" t="s">
        <v>4371</v>
      </c>
      <c r="Z5264">
        <v>0</v>
      </c>
      <c r="AA5264">
        <v>0</v>
      </c>
      <c r="AB5264">
        <v>4000000</v>
      </c>
      <c r="AC5264">
        <v>0</v>
      </c>
      <c r="AD5264">
        <v>0</v>
      </c>
      <c r="AE5264" t="b">
        <f t="shared" si="232"/>
        <v>0</v>
      </c>
    </row>
    <row r="5265" spans="1:31" hidden="1">
      <c r="A5265" s="6" t="s">
        <v>11010</v>
      </c>
      <c r="B5265" t="s">
        <v>29</v>
      </c>
      <c r="C5265">
        <v>41</v>
      </c>
      <c r="D5265" t="s">
        <v>9435</v>
      </c>
      <c r="F5265" t="s">
        <v>44</v>
      </c>
      <c r="G5265" t="s">
        <v>29</v>
      </c>
      <c r="H5265" t="s">
        <v>327</v>
      </c>
      <c r="I5265">
        <v>0</v>
      </c>
      <c r="J5265">
        <v>2</v>
      </c>
      <c r="K5265">
        <v>0</v>
      </c>
      <c r="L5265" t="s">
        <v>4499</v>
      </c>
      <c r="M5265" t="s">
        <v>34</v>
      </c>
      <c r="N5265">
        <v>1900000</v>
      </c>
      <c r="O5265">
        <f t="shared" si="231"/>
        <v>0</v>
      </c>
      <c r="Q5265" t="s">
        <v>35</v>
      </c>
      <c r="R5265">
        <v>0</v>
      </c>
      <c r="S5265">
        <v>2.75</v>
      </c>
      <c r="T5265" t="s">
        <v>37</v>
      </c>
      <c r="U5265" t="s">
        <v>3082</v>
      </c>
      <c r="V5265" s="2" t="s">
        <v>4125</v>
      </c>
      <c r="W5265" s="2">
        <f>IF(VLOOKUP(V5265,'reference classification'!$B$1:G5269,6,FALSE)&gt;90,1,0)</f>
        <v>0</v>
      </c>
      <c r="X5265">
        <v>0</v>
      </c>
      <c r="Y5265" t="s">
        <v>4499</v>
      </c>
      <c r="Z5265">
        <v>0</v>
      </c>
      <c r="AA5265">
        <v>0</v>
      </c>
      <c r="AB5265">
        <v>0</v>
      </c>
      <c r="AC5265">
        <v>0</v>
      </c>
      <c r="AD5265">
        <v>0</v>
      </c>
      <c r="AE5265" t="b">
        <f t="shared" si="232"/>
        <v>1</v>
      </c>
    </row>
    <row r="5266" spans="1:31" hidden="1">
      <c r="A5266" s="6" t="s">
        <v>4174</v>
      </c>
      <c r="B5266" t="s">
        <v>29</v>
      </c>
      <c r="C5266">
        <v>41</v>
      </c>
      <c r="D5266" t="s">
        <v>9437</v>
      </c>
      <c r="F5266" t="s">
        <v>31</v>
      </c>
      <c r="G5266" t="s">
        <v>29</v>
      </c>
      <c r="H5266" t="s">
        <v>237</v>
      </c>
      <c r="I5266">
        <v>0</v>
      </c>
      <c r="J5266">
        <v>2</v>
      </c>
      <c r="K5266">
        <v>0</v>
      </c>
      <c r="L5266" t="s">
        <v>4499</v>
      </c>
      <c r="M5266" t="s">
        <v>34</v>
      </c>
      <c r="N5266">
        <v>2000000</v>
      </c>
      <c r="O5266">
        <f t="shared" si="231"/>
        <v>0</v>
      </c>
      <c r="Q5266" t="s">
        <v>35</v>
      </c>
      <c r="R5266">
        <v>0</v>
      </c>
      <c r="S5266">
        <v>2.75</v>
      </c>
      <c r="T5266" t="s">
        <v>37</v>
      </c>
      <c r="U5266" t="s">
        <v>3082</v>
      </c>
      <c r="V5266" s="2" t="s">
        <v>4125</v>
      </c>
      <c r="W5266" s="2">
        <f>IF(VLOOKUP(V5266,'reference classification'!$B$1:G5270,6,FALSE)&gt;90,1,0)</f>
        <v>0</v>
      </c>
      <c r="X5266">
        <v>0</v>
      </c>
      <c r="Y5266" t="s">
        <v>4499</v>
      </c>
      <c r="Z5266">
        <v>0</v>
      </c>
      <c r="AA5266">
        <v>0</v>
      </c>
      <c r="AB5266">
        <v>0</v>
      </c>
      <c r="AC5266">
        <v>0</v>
      </c>
      <c r="AD5266">
        <v>0</v>
      </c>
      <c r="AE5266" t="b">
        <f t="shared" si="232"/>
        <v>1</v>
      </c>
    </row>
    <row r="5267" spans="1:31" hidden="1">
      <c r="A5267" s="6" t="s">
        <v>7621</v>
      </c>
      <c r="B5267" t="s">
        <v>29</v>
      </c>
      <c r="C5267">
        <v>41</v>
      </c>
      <c r="D5267" t="s">
        <v>3376</v>
      </c>
      <c r="E5267">
        <v>3312051</v>
      </c>
      <c r="F5267" t="s">
        <v>44</v>
      </c>
      <c r="G5267" t="s">
        <v>29</v>
      </c>
      <c r="H5267" t="s">
        <v>237</v>
      </c>
      <c r="I5267">
        <v>0</v>
      </c>
      <c r="J5267">
        <v>2</v>
      </c>
      <c r="K5267">
        <v>0</v>
      </c>
      <c r="L5267" t="s">
        <v>4499</v>
      </c>
      <c r="M5267" t="s">
        <v>34</v>
      </c>
      <c r="N5267">
        <v>2100000</v>
      </c>
      <c r="O5267">
        <f t="shared" si="231"/>
        <v>0</v>
      </c>
      <c r="Q5267" t="s">
        <v>35</v>
      </c>
      <c r="R5267">
        <v>0</v>
      </c>
      <c r="S5267">
        <v>2.75</v>
      </c>
      <c r="T5267" t="s">
        <v>37</v>
      </c>
      <c r="U5267" t="s">
        <v>3082</v>
      </c>
      <c r="V5267" s="2" t="s">
        <v>4125</v>
      </c>
      <c r="W5267" s="2">
        <f>IF(VLOOKUP(V5267,'reference classification'!$B$1:G5271,6,FALSE)&gt;90,1,0)</f>
        <v>0</v>
      </c>
      <c r="X5267">
        <v>0</v>
      </c>
      <c r="Y5267" t="s">
        <v>4499</v>
      </c>
      <c r="Z5267">
        <v>0</v>
      </c>
      <c r="AA5267">
        <v>0</v>
      </c>
      <c r="AB5267">
        <v>0</v>
      </c>
      <c r="AC5267">
        <v>0</v>
      </c>
      <c r="AD5267">
        <v>0</v>
      </c>
      <c r="AE5267" t="b">
        <f t="shared" si="232"/>
        <v>1</v>
      </c>
    </row>
    <row r="5268" spans="1:31">
      <c r="A5268" s="6" t="s">
        <v>5215</v>
      </c>
      <c r="B5268" t="s">
        <v>29</v>
      </c>
      <c r="C5268">
        <v>41</v>
      </c>
      <c r="D5268" t="s">
        <v>7168</v>
      </c>
      <c r="E5268">
        <v>1101004</v>
      </c>
      <c r="F5268" t="s">
        <v>31</v>
      </c>
      <c r="G5268" t="s">
        <v>29</v>
      </c>
      <c r="H5268" t="s">
        <v>243</v>
      </c>
      <c r="I5268">
        <v>0</v>
      </c>
      <c r="J5268">
        <v>2</v>
      </c>
      <c r="K5268">
        <v>0</v>
      </c>
      <c r="L5268" t="s">
        <v>4499</v>
      </c>
      <c r="M5268" t="s">
        <v>34</v>
      </c>
      <c r="N5268">
        <v>1496000</v>
      </c>
      <c r="O5268">
        <f t="shared" si="231"/>
        <v>1496000</v>
      </c>
      <c r="P5268" t="b">
        <f t="shared" ref="P5268:P5269" si="233">N5268=O5268</f>
        <v>1</v>
      </c>
      <c r="Q5268" t="s">
        <v>35</v>
      </c>
      <c r="R5268">
        <v>0</v>
      </c>
      <c r="S5268">
        <v>3</v>
      </c>
      <c r="T5268" t="s">
        <v>37</v>
      </c>
      <c r="U5268" t="s">
        <v>3561</v>
      </c>
      <c r="V5268" s="2" t="s">
        <v>5993</v>
      </c>
      <c r="W5268" s="2">
        <f>IF(VLOOKUP(V5268,'reference classification'!$B$1:G5272,6,FALSE)&gt;90,1,0)</f>
        <v>0</v>
      </c>
      <c r="X5268">
        <v>0</v>
      </c>
      <c r="Y5268" t="s">
        <v>4499</v>
      </c>
      <c r="Z5268">
        <v>1496000</v>
      </c>
      <c r="AA5268">
        <v>120</v>
      </c>
      <c r="AB5268">
        <v>1496000</v>
      </c>
      <c r="AC5268">
        <v>1496000</v>
      </c>
      <c r="AD5268">
        <v>0</v>
      </c>
      <c r="AE5268" t="b">
        <f t="shared" si="232"/>
        <v>1</v>
      </c>
    </row>
    <row r="5269" spans="1:31" hidden="1">
      <c r="A5269" s="6" t="s">
        <v>11579</v>
      </c>
      <c r="B5269" t="s">
        <v>29</v>
      </c>
      <c r="C5269">
        <v>41</v>
      </c>
      <c r="D5269" t="s">
        <v>7168</v>
      </c>
      <c r="E5269">
        <v>1101004</v>
      </c>
      <c r="F5269" t="s">
        <v>31</v>
      </c>
      <c r="G5269" t="s">
        <v>29</v>
      </c>
      <c r="H5269" t="s">
        <v>243</v>
      </c>
      <c r="I5269">
        <v>0</v>
      </c>
      <c r="J5269">
        <v>2</v>
      </c>
      <c r="K5269">
        <v>0</v>
      </c>
      <c r="L5269" t="s">
        <v>4499</v>
      </c>
      <c r="M5269" t="s">
        <v>34</v>
      </c>
      <c r="N5269">
        <v>8000000</v>
      </c>
      <c r="O5269">
        <f t="shared" si="231"/>
        <v>5600000</v>
      </c>
      <c r="P5269" t="b">
        <f t="shared" si="233"/>
        <v>0</v>
      </c>
      <c r="Q5269" t="s">
        <v>35</v>
      </c>
      <c r="R5269">
        <v>0</v>
      </c>
      <c r="S5269">
        <v>2.75</v>
      </c>
      <c r="T5269" t="s">
        <v>37</v>
      </c>
      <c r="U5269" t="s">
        <v>3082</v>
      </c>
      <c r="V5269" s="2" t="s">
        <v>5993</v>
      </c>
      <c r="W5269" s="2">
        <f>IF(VLOOKUP(V5269,'reference classification'!$B$1:G5273,6,FALSE)&gt;90,1,0)</f>
        <v>0</v>
      </c>
      <c r="X5269">
        <v>0</v>
      </c>
      <c r="Y5269" t="s">
        <v>4499</v>
      </c>
      <c r="Z5269">
        <v>5600000</v>
      </c>
      <c r="AA5269">
        <v>120</v>
      </c>
      <c r="AB5269">
        <v>5600000</v>
      </c>
      <c r="AC5269">
        <v>5600000</v>
      </c>
      <c r="AD5269">
        <v>0</v>
      </c>
      <c r="AE5269" t="b">
        <f t="shared" si="232"/>
        <v>1</v>
      </c>
    </row>
    <row r="5270" spans="1:31" hidden="1">
      <c r="A5270" s="6" t="s">
        <v>5047</v>
      </c>
      <c r="B5270" t="s">
        <v>29</v>
      </c>
      <c r="C5270">
        <v>41</v>
      </c>
      <c r="D5270" t="s">
        <v>9440</v>
      </c>
      <c r="E5270">
        <v>1210030</v>
      </c>
      <c r="F5270" t="s">
        <v>31</v>
      </c>
      <c r="G5270" t="s">
        <v>29</v>
      </c>
      <c r="H5270" t="s">
        <v>237</v>
      </c>
      <c r="I5270">
        <v>0</v>
      </c>
      <c r="J5270">
        <v>2</v>
      </c>
      <c r="K5270">
        <v>0</v>
      </c>
      <c r="L5270" t="s">
        <v>4499</v>
      </c>
      <c r="M5270" t="s">
        <v>34</v>
      </c>
      <c r="N5270">
        <v>3978000</v>
      </c>
      <c r="O5270">
        <f t="shared" si="231"/>
        <v>0</v>
      </c>
      <c r="Q5270" t="s">
        <v>35</v>
      </c>
      <c r="R5270">
        <v>0</v>
      </c>
      <c r="S5270">
        <v>3</v>
      </c>
      <c r="T5270" t="s">
        <v>37</v>
      </c>
      <c r="U5270" t="s">
        <v>3561</v>
      </c>
      <c r="V5270" s="2" t="s">
        <v>4125</v>
      </c>
      <c r="W5270" s="2">
        <f>IF(VLOOKUP(V5270,'reference classification'!$B$1:G5274,6,FALSE)&gt;90,1,0)</f>
        <v>0</v>
      </c>
      <c r="X5270">
        <v>0</v>
      </c>
      <c r="Y5270" t="s">
        <v>4499</v>
      </c>
      <c r="Z5270">
        <v>0</v>
      </c>
      <c r="AA5270">
        <v>0</v>
      </c>
      <c r="AB5270">
        <v>0</v>
      </c>
      <c r="AC5270">
        <v>0</v>
      </c>
      <c r="AD5270">
        <v>0</v>
      </c>
      <c r="AE5270" t="b">
        <f t="shared" si="232"/>
        <v>1</v>
      </c>
    </row>
    <row r="5271" spans="1:31" hidden="1">
      <c r="A5271" s="6" t="s">
        <v>11569</v>
      </c>
      <c r="B5271" t="s">
        <v>29</v>
      </c>
      <c r="C5271">
        <v>41</v>
      </c>
      <c r="D5271" t="s">
        <v>9442</v>
      </c>
      <c r="E5271">
        <v>3312090</v>
      </c>
      <c r="F5271" t="s">
        <v>31</v>
      </c>
      <c r="G5271" t="s">
        <v>29</v>
      </c>
      <c r="H5271" t="s">
        <v>237</v>
      </c>
      <c r="I5271">
        <v>0</v>
      </c>
      <c r="J5271">
        <v>1</v>
      </c>
      <c r="K5271">
        <v>0</v>
      </c>
      <c r="L5271" t="s">
        <v>4499</v>
      </c>
      <c r="M5271" t="s">
        <v>81</v>
      </c>
      <c r="N5271">
        <v>700000</v>
      </c>
      <c r="O5271">
        <f t="shared" si="231"/>
        <v>0</v>
      </c>
      <c r="Q5271" t="s">
        <v>35</v>
      </c>
      <c r="R5271">
        <v>0</v>
      </c>
      <c r="S5271">
        <v>2.75</v>
      </c>
      <c r="T5271" t="s">
        <v>37</v>
      </c>
      <c r="U5271" t="s">
        <v>188</v>
      </c>
      <c r="V5271" s="2" t="s">
        <v>4125</v>
      </c>
      <c r="W5271" s="2">
        <f>IF(VLOOKUP(V5271,'reference classification'!$B$1:G5275,6,FALSE)&gt;90,1,0)</f>
        <v>0</v>
      </c>
      <c r="X5271">
        <v>484139</v>
      </c>
      <c r="Y5271" t="s">
        <v>4499</v>
      </c>
      <c r="Z5271">
        <v>0</v>
      </c>
      <c r="AA5271">
        <v>0</v>
      </c>
      <c r="AB5271">
        <v>484139</v>
      </c>
      <c r="AC5271">
        <v>0</v>
      </c>
      <c r="AD5271">
        <v>0</v>
      </c>
      <c r="AE5271" t="b">
        <f t="shared" si="232"/>
        <v>0</v>
      </c>
    </row>
    <row r="5272" spans="1:31" hidden="1">
      <c r="A5272" s="6" t="s">
        <v>11225</v>
      </c>
      <c r="B5272" t="s">
        <v>29</v>
      </c>
      <c r="C5272">
        <v>41</v>
      </c>
      <c r="D5272" t="s">
        <v>1317</v>
      </c>
      <c r="F5272" t="s">
        <v>31</v>
      </c>
      <c r="G5272" t="s">
        <v>29</v>
      </c>
      <c r="H5272" t="s">
        <v>237</v>
      </c>
      <c r="I5272">
        <v>0</v>
      </c>
      <c r="J5272">
        <v>2</v>
      </c>
      <c r="K5272">
        <v>0</v>
      </c>
      <c r="L5272" t="s">
        <v>4499</v>
      </c>
      <c r="M5272" t="s">
        <v>34</v>
      </c>
      <c r="N5272">
        <v>5000000</v>
      </c>
      <c r="O5272">
        <f t="shared" si="231"/>
        <v>0</v>
      </c>
      <c r="Q5272" t="s">
        <v>35</v>
      </c>
      <c r="R5272">
        <v>0</v>
      </c>
      <c r="S5272">
        <v>2.75</v>
      </c>
      <c r="T5272" t="s">
        <v>37</v>
      </c>
      <c r="U5272" t="s">
        <v>3082</v>
      </c>
      <c r="V5272" s="2" t="s">
        <v>4125</v>
      </c>
      <c r="W5272" s="2">
        <f>IF(VLOOKUP(V5272,'reference classification'!$B$1:G5276,6,FALSE)&gt;90,1,0)</f>
        <v>0</v>
      </c>
      <c r="X5272">
        <v>0</v>
      </c>
      <c r="Y5272" t="s">
        <v>4499</v>
      </c>
      <c r="Z5272">
        <v>0</v>
      </c>
      <c r="AA5272">
        <v>0</v>
      </c>
      <c r="AB5272">
        <v>0</v>
      </c>
      <c r="AC5272">
        <v>0</v>
      </c>
      <c r="AD5272">
        <v>0</v>
      </c>
      <c r="AE5272" t="b">
        <f t="shared" si="232"/>
        <v>1</v>
      </c>
    </row>
    <row r="5273" spans="1:31" hidden="1">
      <c r="A5273" s="6" t="s">
        <v>6626</v>
      </c>
      <c r="B5273" t="s">
        <v>29</v>
      </c>
      <c r="C5273">
        <v>41</v>
      </c>
      <c r="D5273" t="s">
        <v>6994</v>
      </c>
      <c r="F5273" t="s">
        <v>44</v>
      </c>
      <c r="G5273" t="s">
        <v>29</v>
      </c>
      <c r="H5273" t="s">
        <v>237</v>
      </c>
      <c r="I5273">
        <v>0</v>
      </c>
      <c r="J5273">
        <v>1</v>
      </c>
      <c r="K5273">
        <v>0</v>
      </c>
      <c r="L5273" t="s">
        <v>4499</v>
      </c>
      <c r="M5273" t="s">
        <v>81</v>
      </c>
      <c r="N5273">
        <v>10600000</v>
      </c>
      <c r="O5273">
        <f t="shared" si="231"/>
        <v>0</v>
      </c>
      <c r="Q5273" t="s">
        <v>35</v>
      </c>
      <c r="R5273">
        <v>0</v>
      </c>
      <c r="S5273">
        <v>2</v>
      </c>
      <c r="T5273" t="s">
        <v>37</v>
      </c>
      <c r="U5273" t="s">
        <v>4831</v>
      </c>
      <c r="V5273" s="2" t="s">
        <v>4125</v>
      </c>
      <c r="W5273" s="2">
        <f>IF(VLOOKUP(V5273,'reference classification'!$B$1:G5277,6,FALSE)&gt;90,1,0)</f>
        <v>0</v>
      </c>
      <c r="X5273">
        <v>1180000</v>
      </c>
      <c r="Y5273" t="s">
        <v>4499</v>
      </c>
      <c r="Z5273">
        <v>0</v>
      </c>
      <c r="AA5273">
        <v>0</v>
      </c>
      <c r="AB5273">
        <v>1180000</v>
      </c>
      <c r="AC5273">
        <v>0</v>
      </c>
      <c r="AD5273">
        <v>0</v>
      </c>
      <c r="AE5273" t="b">
        <f t="shared" si="232"/>
        <v>0</v>
      </c>
    </row>
    <row r="5274" spans="1:31" hidden="1">
      <c r="A5274" s="6" t="s">
        <v>11847</v>
      </c>
      <c r="B5274" t="s">
        <v>29</v>
      </c>
      <c r="C5274">
        <v>41</v>
      </c>
      <c r="D5274" t="s">
        <v>9446</v>
      </c>
      <c r="F5274" t="s">
        <v>44</v>
      </c>
      <c r="G5274" t="s">
        <v>29</v>
      </c>
      <c r="H5274" t="s">
        <v>237</v>
      </c>
      <c r="I5274">
        <v>0</v>
      </c>
      <c r="J5274">
        <v>2</v>
      </c>
      <c r="K5274">
        <v>0</v>
      </c>
      <c r="L5274" t="s">
        <v>4499</v>
      </c>
      <c r="M5274" t="s">
        <v>34</v>
      </c>
      <c r="N5274">
        <v>3200000</v>
      </c>
      <c r="O5274">
        <f t="shared" si="231"/>
        <v>0</v>
      </c>
      <c r="Q5274" t="s">
        <v>35</v>
      </c>
      <c r="R5274">
        <v>0</v>
      </c>
      <c r="S5274">
        <v>2.75</v>
      </c>
      <c r="T5274" t="s">
        <v>37</v>
      </c>
      <c r="U5274" t="s">
        <v>3082</v>
      </c>
      <c r="V5274" s="2" t="s">
        <v>4125</v>
      </c>
      <c r="W5274" s="2">
        <f>IF(VLOOKUP(V5274,'reference classification'!$B$1:G5278,6,FALSE)&gt;90,1,0)</f>
        <v>0</v>
      </c>
      <c r="X5274">
        <v>0</v>
      </c>
      <c r="Y5274" t="s">
        <v>4499</v>
      </c>
      <c r="Z5274">
        <v>0</v>
      </c>
      <c r="AA5274">
        <v>0</v>
      </c>
      <c r="AB5274">
        <v>0</v>
      </c>
      <c r="AC5274">
        <v>0</v>
      </c>
      <c r="AD5274">
        <v>0</v>
      </c>
      <c r="AE5274" t="b">
        <f t="shared" si="232"/>
        <v>1</v>
      </c>
    </row>
    <row r="5275" spans="1:31" hidden="1">
      <c r="A5275" s="6" t="s">
        <v>9500</v>
      </c>
      <c r="B5275" t="s">
        <v>29</v>
      </c>
      <c r="C5275">
        <v>41</v>
      </c>
      <c r="D5275" t="s">
        <v>7579</v>
      </c>
      <c r="E5275">
        <v>1101001</v>
      </c>
      <c r="F5275" t="s">
        <v>31</v>
      </c>
      <c r="G5275" t="s">
        <v>29</v>
      </c>
      <c r="H5275" t="s">
        <v>237</v>
      </c>
      <c r="I5275">
        <v>0</v>
      </c>
      <c r="J5275">
        <v>2</v>
      </c>
      <c r="K5275">
        <v>0</v>
      </c>
      <c r="L5275" t="s">
        <v>4197</v>
      </c>
      <c r="M5275" t="s">
        <v>81</v>
      </c>
      <c r="N5275">
        <v>1200000</v>
      </c>
      <c r="O5275">
        <f t="shared" si="231"/>
        <v>0</v>
      </c>
      <c r="Q5275" t="s">
        <v>35</v>
      </c>
      <c r="R5275">
        <v>36.97</v>
      </c>
      <c r="S5275">
        <v>23.76</v>
      </c>
      <c r="T5275" t="s">
        <v>77</v>
      </c>
      <c r="U5275" t="s">
        <v>4199</v>
      </c>
      <c r="V5275" s="2" t="s">
        <v>4125</v>
      </c>
      <c r="W5275" s="2">
        <f>IF(VLOOKUP(V5275,'reference classification'!$B$1:G5279,6,FALSE)&gt;90,1,0)</f>
        <v>0</v>
      </c>
      <c r="X5275">
        <v>0</v>
      </c>
      <c r="Y5275" t="s">
        <v>4197</v>
      </c>
      <c r="Z5275">
        <v>0</v>
      </c>
      <c r="AA5275">
        <v>0</v>
      </c>
      <c r="AB5275">
        <v>0</v>
      </c>
      <c r="AC5275">
        <v>0</v>
      </c>
      <c r="AD5275">
        <v>0</v>
      </c>
      <c r="AE5275" t="b">
        <f t="shared" si="232"/>
        <v>1</v>
      </c>
    </row>
    <row r="5276" spans="1:31" hidden="1">
      <c r="A5276" s="6" t="s">
        <v>4978</v>
      </c>
      <c r="B5276" t="s">
        <v>29</v>
      </c>
      <c r="C5276">
        <v>41</v>
      </c>
      <c r="D5276" t="s">
        <v>9449</v>
      </c>
      <c r="F5276" t="s">
        <v>44</v>
      </c>
      <c r="G5276" t="s">
        <v>29</v>
      </c>
      <c r="H5276" t="s">
        <v>130</v>
      </c>
      <c r="I5276">
        <v>0</v>
      </c>
      <c r="J5276">
        <v>2</v>
      </c>
      <c r="K5276">
        <v>0</v>
      </c>
      <c r="L5276" t="s">
        <v>4499</v>
      </c>
      <c r="M5276" t="s">
        <v>34</v>
      </c>
      <c r="N5276">
        <v>1200000</v>
      </c>
      <c r="O5276">
        <f t="shared" si="231"/>
        <v>0</v>
      </c>
      <c r="Q5276" t="s">
        <v>35</v>
      </c>
      <c r="R5276">
        <v>0</v>
      </c>
      <c r="S5276">
        <v>2.75</v>
      </c>
      <c r="T5276" t="s">
        <v>37</v>
      </c>
      <c r="U5276" t="s">
        <v>3082</v>
      </c>
      <c r="V5276" s="2" t="s">
        <v>4125</v>
      </c>
      <c r="W5276" s="2">
        <f>IF(VLOOKUP(V5276,'reference classification'!$B$1:G5280,6,FALSE)&gt;90,1,0)</f>
        <v>0</v>
      </c>
      <c r="X5276">
        <v>0</v>
      </c>
      <c r="Y5276" t="s">
        <v>4499</v>
      </c>
      <c r="Z5276">
        <v>0</v>
      </c>
      <c r="AA5276">
        <v>0</v>
      </c>
      <c r="AB5276">
        <v>0</v>
      </c>
      <c r="AC5276">
        <v>0</v>
      </c>
      <c r="AD5276">
        <v>0</v>
      </c>
      <c r="AE5276" t="b">
        <f t="shared" si="232"/>
        <v>1</v>
      </c>
    </row>
    <row r="5277" spans="1:31" hidden="1">
      <c r="A5277" s="6" t="s">
        <v>11260</v>
      </c>
      <c r="B5277" t="s">
        <v>29</v>
      </c>
      <c r="C5277">
        <v>41</v>
      </c>
      <c r="D5277" t="s">
        <v>4962</v>
      </c>
      <c r="F5277" t="s">
        <v>31</v>
      </c>
      <c r="G5277" t="s">
        <v>29</v>
      </c>
      <c r="H5277" t="s">
        <v>237</v>
      </c>
      <c r="I5277">
        <v>0</v>
      </c>
      <c r="J5277">
        <v>2</v>
      </c>
      <c r="K5277">
        <v>0</v>
      </c>
      <c r="L5277" t="s">
        <v>4197</v>
      </c>
      <c r="M5277" t="s">
        <v>34</v>
      </c>
      <c r="N5277">
        <v>6512000</v>
      </c>
      <c r="O5277">
        <f t="shared" si="231"/>
        <v>0</v>
      </c>
      <c r="Q5277" t="s">
        <v>35</v>
      </c>
      <c r="R5277">
        <v>35.03</v>
      </c>
      <c r="S5277">
        <v>30</v>
      </c>
      <c r="T5277" t="s">
        <v>77</v>
      </c>
      <c r="U5277" t="s">
        <v>4299</v>
      </c>
      <c r="V5277" s="2" t="s">
        <v>4125</v>
      </c>
      <c r="W5277" s="2">
        <f>IF(VLOOKUP(V5277,'reference classification'!$B$1:G5281,6,FALSE)&gt;90,1,0)</f>
        <v>0</v>
      </c>
      <c r="X5277">
        <v>0</v>
      </c>
      <c r="Y5277" t="s">
        <v>4197</v>
      </c>
      <c r="Z5277">
        <v>0</v>
      </c>
      <c r="AA5277">
        <v>0</v>
      </c>
      <c r="AB5277">
        <v>0</v>
      </c>
      <c r="AC5277">
        <v>0</v>
      </c>
      <c r="AD5277">
        <v>0</v>
      </c>
      <c r="AE5277" t="b">
        <f t="shared" si="232"/>
        <v>1</v>
      </c>
    </row>
    <row r="5278" spans="1:31" hidden="1">
      <c r="A5278" s="6" t="s">
        <v>11700</v>
      </c>
      <c r="B5278" t="s">
        <v>29</v>
      </c>
      <c r="C5278">
        <v>41</v>
      </c>
      <c r="D5278" t="s">
        <v>9452</v>
      </c>
      <c r="F5278" t="s">
        <v>44</v>
      </c>
      <c r="G5278" t="s">
        <v>29</v>
      </c>
      <c r="H5278" t="s">
        <v>237</v>
      </c>
      <c r="I5278">
        <v>0</v>
      </c>
      <c r="J5278">
        <v>2</v>
      </c>
      <c r="K5278">
        <v>0</v>
      </c>
      <c r="L5278" t="s">
        <v>4197</v>
      </c>
      <c r="M5278" t="s">
        <v>34</v>
      </c>
      <c r="N5278">
        <v>4000000</v>
      </c>
      <c r="O5278">
        <f t="shared" si="231"/>
        <v>0</v>
      </c>
      <c r="Q5278" t="s">
        <v>35</v>
      </c>
      <c r="R5278">
        <v>46.74</v>
      </c>
      <c r="S5278">
        <v>24</v>
      </c>
      <c r="T5278" t="s">
        <v>37</v>
      </c>
      <c r="U5278" t="s">
        <v>4199</v>
      </c>
      <c r="V5278" s="2" t="s">
        <v>4125</v>
      </c>
      <c r="W5278" s="2">
        <f>IF(VLOOKUP(V5278,'reference classification'!$B$1:G5282,6,FALSE)&gt;90,1,0)</f>
        <v>0</v>
      </c>
      <c r="X5278">
        <v>0</v>
      </c>
      <c r="Y5278" t="s">
        <v>4197</v>
      </c>
      <c r="Z5278">
        <v>0</v>
      </c>
      <c r="AA5278">
        <v>0</v>
      </c>
      <c r="AB5278">
        <v>0</v>
      </c>
      <c r="AC5278">
        <v>0</v>
      </c>
      <c r="AD5278">
        <v>0</v>
      </c>
      <c r="AE5278" t="b">
        <f t="shared" si="232"/>
        <v>1</v>
      </c>
    </row>
    <row r="5279" spans="1:31" hidden="1">
      <c r="A5279" s="6" t="s">
        <v>9831</v>
      </c>
      <c r="B5279" t="s">
        <v>29</v>
      </c>
      <c r="C5279">
        <v>41</v>
      </c>
      <c r="D5279" t="s">
        <v>9454</v>
      </c>
      <c r="F5279" t="s">
        <v>31</v>
      </c>
      <c r="G5279" t="s">
        <v>29</v>
      </c>
      <c r="H5279" t="s">
        <v>237</v>
      </c>
      <c r="I5279">
        <v>0</v>
      </c>
      <c r="J5279">
        <v>2</v>
      </c>
      <c r="K5279">
        <v>0</v>
      </c>
      <c r="L5279" t="s">
        <v>4197</v>
      </c>
      <c r="M5279" t="s">
        <v>34</v>
      </c>
      <c r="N5279">
        <v>11000000</v>
      </c>
      <c r="O5279">
        <f t="shared" si="231"/>
        <v>0</v>
      </c>
      <c r="Q5279" t="s">
        <v>35</v>
      </c>
      <c r="R5279">
        <v>31.02</v>
      </c>
      <c r="S5279">
        <v>24</v>
      </c>
      <c r="T5279" t="s">
        <v>77</v>
      </c>
      <c r="U5279" t="s">
        <v>4299</v>
      </c>
      <c r="V5279" s="2" t="s">
        <v>4125</v>
      </c>
      <c r="W5279" s="2">
        <f>IF(VLOOKUP(V5279,'reference classification'!$B$1:G5283,6,FALSE)&gt;90,1,0)</f>
        <v>0</v>
      </c>
      <c r="X5279">
        <v>0</v>
      </c>
      <c r="Y5279" t="s">
        <v>4197</v>
      </c>
      <c r="Z5279">
        <v>0</v>
      </c>
      <c r="AA5279">
        <v>0</v>
      </c>
      <c r="AB5279">
        <v>0</v>
      </c>
      <c r="AC5279">
        <v>0</v>
      </c>
      <c r="AD5279">
        <v>0</v>
      </c>
      <c r="AE5279" t="b">
        <f t="shared" si="232"/>
        <v>1</v>
      </c>
    </row>
    <row r="5280" spans="1:31" hidden="1">
      <c r="A5280" s="6" t="s">
        <v>10392</v>
      </c>
      <c r="B5280" t="s">
        <v>29</v>
      </c>
      <c r="C5280">
        <v>40</v>
      </c>
      <c r="D5280" t="s">
        <v>9456</v>
      </c>
      <c r="F5280" t="s">
        <v>44</v>
      </c>
      <c r="G5280" t="s">
        <v>29</v>
      </c>
      <c r="H5280" t="s">
        <v>2483</v>
      </c>
      <c r="I5280">
        <v>0</v>
      </c>
      <c r="J5280">
        <v>1</v>
      </c>
      <c r="K5280">
        <v>0</v>
      </c>
      <c r="L5280" t="s">
        <v>4371</v>
      </c>
      <c r="M5280" t="s">
        <v>81</v>
      </c>
      <c r="N5280">
        <v>2500000</v>
      </c>
      <c r="O5280">
        <f t="shared" si="231"/>
        <v>0</v>
      </c>
      <c r="Q5280" t="s">
        <v>35</v>
      </c>
      <c r="R5280">
        <v>0</v>
      </c>
      <c r="S5280">
        <v>33</v>
      </c>
      <c r="T5280" t="s">
        <v>37</v>
      </c>
      <c r="U5280" t="s">
        <v>188</v>
      </c>
      <c r="V5280" s="2" t="s">
        <v>4125</v>
      </c>
      <c r="W5280" s="2">
        <f>IF(VLOOKUP(V5280,'reference classification'!$B$1:G5284,6,FALSE)&gt;90,1,0)</f>
        <v>0</v>
      </c>
      <c r="X5280">
        <v>0</v>
      </c>
      <c r="Y5280" t="s">
        <v>4371</v>
      </c>
      <c r="Z5280">
        <v>0</v>
      </c>
      <c r="AA5280">
        <v>0</v>
      </c>
      <c r="AB5280">
        <v>0</v>
      </c>
      <c r="AC5280">
        <v>0</v>
      </c>
      <c r="AD5280">
        <v>0</v>
      </c>
      <c r="AE5280" t="b">
        <f t="shared" si="232"/>
        <v>1</v>
      </c>
    </row>
    <row r="5281" spans="1:31" hidden="1">
      <c r="A5281" s="6" t="s">
        <v>5171</v>
      </c>
      <c r="B5281" t="s">
        <v>29</v>
      </c>
      <c r="C5281">
        <v>41</v>
      </c>
      <c r="D5281" t="s">
        <v>5747</v>
      </c>
      <c r="E5281">
        <v>2311031</v>
      </c>
      <c r="F5281" t="s">
        <v>44</v>
      </c>
      <c r="G5281" t="s">
        <v>29</v>
      </c>
      <c r="H5281" t="s">
        <v>9458</v>
      </c>
      <c r="I5281">
        <v>0</v>
      </c>
      <c r="J5281">
        <v>2</v>
      </c>
      <c r="K5281">
        <v>0</v>
      </c>
      <c r="L5281" t="s">
        <v>4197</v>
      </c>
      <c r="M5281" t="s">
        <v>81</v>
      </c>
      <c r="N5281">
        <v>1600000</v>
      </c>
      <c r="O5281">
        <f t="shared" si="231"/>
        <v>0</v>
      </c>
      <c r="Q5281" t="s">
        <v>35</v>
      </c>
      <c r="R5281">
        <v>0</v>
      </c>
      <c r="S5281">
        <v>18</v>
      </c>
      <c r="T5281" t="s">
        <v>77</v>
      </c>
      <c r="U5281" t="s">
        <v>4199</v>
      </c>
      <c r="V5281" s="2" t="s">
        <v>4125</v>
      </c>
      <c r="W5281" s="2">
        <f>IF(VLOOKUP(V5281,'reference classification'!$B$1:G5285,6,FALSE)&gt;90,1,0)</f>
        <v>0</v>
      </c>
      <c r="X5281">
        <v>0</v>
      </c>
      <c r="Y5281" t="s">
        <v>4197</v>
      </c>
      <c r="Z5281">
        <v>0</v>
      </c>
      <c r="AA5281">
        <v>0</v>
      </c>
      <c r="AB5281">
        <v>0</v>
      </c>
      <c r="AC5281">
        <v>0</v>
      </c>
      <c r="AD5281">
        <v>0</v>
      </c>
      <c r="AE5281" t="b">
        <f t="shared" si="232"/>
        <v>1</v>
      </c>
    </row>
    <row r="5282" spans="1:31" hidden="1">
      <c r="A5282" s="6" t="s">
        <v>5171</v>
      </c>
      <c r="B5282" t="s">
        <v>29</v>
      </c>
      <c r="C5282">
        <v>41</v>
      </c>
      <c r="D5282" t="s">
        <v>3101</v>
      </c>
      <c r="F5282" t="s">
        <v>31</v>
      </c>
      <c r="G5282" t="s">
        <v>29</v>
      </c>
      <c r="H5282" t="s">
        <v>1641</v>
      </c>
      <c r="I5282">
        <v>0</v>
      </c>
      <c r="J5282">
        <v>2</v>
      </c>
      <c r="K5282">
        <v>0</v>
      </c>
      <c r="L5282" t="s">
        <v>4197</v>
      </c>
      <c r="M5282" t="s">
        <v>81</v>
      </c>
      <c r="N5282">
        <v>3000000</v>
      </c>
      <c r="O5282">
        <f t="shared" si="231"/>
        <v>0</v>
      </c>
      <c r="Q5282" t="s">
        <v>35</v>
      </c>
      <c r="R5282">
        <v>25.14</v>
      </c>
      <c r="S5282">
        <v>18</v>
      </c>
      <c r="T5282" t="s">
        <v>77</v>
      </c>
      <c r="U5282" t="s">
        <v>4199</v>
      </c>
      <c r="V5282" s="2" t="s">
        <v>4125</v>
      </c>
      <c r="W5282" s="2">
        <f>IF(VLOOKUP(V5282,'reference classification'!$B$1:G5286,6,FALSE)&gt;90,1,0)</f>
        <v>0</v>
      </c>
      <c r="X5282">
        <v>0</v>
      </c>
      <c r="Y5282" t="s">
        <v>4197</v>
      </c>
      <c r="Z5282">
        <v>0</v>
      </c>
      <c r="AA5282">
        <v>0</v>
      </c>
      <c r="AB5282">
        <v>0</v>
      </c>
      <c r="AC5282">
        <v>0</v>
      </c>
      <c r="AD5282">
        <v>0</v>
      </c>
      <c r="AE5282" t="b">
        <f t="shared" si="232"/>
        <v>1</v>
      </c>
    </row>
    <row r="5283" spans="1:31" hidden="1">
      <c r="A5283" s="6" t="s">
        <v>9482</v>
      </c>
      <c r="B5283" t="s">
        <v>29</v>
      </c>
      <c r="C5283">
        <v>41</v>
      </c>
      <c r="D5283" t="s">
        <v>9461</v>
      </c>
      <c r="E5283">
        <v>3101001</v>
      </c>
      <c r="F5283" t="s">
        <v>44</v>
      </c>
      <c r="G5283" t="s">
        <v>29</v>
      </c>
      <c r="H5283" t="s">
        <v>62</v>
      </c>
      <c r="I5283">
        <v>0</v>
      </c>
      <c r="J5283">
        <v>2</v>
      </c>
      <c r="K5283">
        <v>0</v>
      </c>
      <c r="L5283" t="s">
        <v>4123</v>
      </c>
      <c r="M5283" t="s">
        <v>34</v>
      </c>
      <c r="N5283">
        <v>10000</v>
      </c>
      <c r="O5283">
        <f t="shared" si="231"/>
        <v>0</v>
      </c>
      <c r="Q5283" t="s">
        <v>35</v>
      </c>
      <c r="R5283">
        <v>108</v>
      </c>
      <c r="S5283">
        <v>9</v>
      </c>
      <c r="T5283" t="s">
        <v>37</v>
      </c>
      <c r="U5283" t="s">
        <v>38</v>
      </c>
      <c r="V5283" s="2" t="s">
        <v>4125</v>
      </c>
      <c r="W5283" s="2">
        <f>IF(VLOOKUP(V5283,'reference classification'!$B$1:G5287,6,FALSE)&gt;90,1,0)</f>
        <v>0</v>
      </c>
      <c r="X5283">
        <v>0</v>
      </c>
      <c r="Y5283" t="s">
        <v>4123</v>
      </c>
      <c r="Z5283">
        <v>0</v>
      </c>
      <c r="AA5283">
        <v>0</v>
      </c>
      <c r="AB5283">
        <v>0</v>
      </c>
      <c r="AC5283">
        <v>0</v>
      </c>
      <c r="AD5283">
        <v>0</v>
      </c>
      <c r="AE5283" t="b">
        <f t="shared" si="232"/>
        <v>1</v>
      </c>
    </row>
    <row r="5284" spans="1:31" hidden="1">
      <c r="A5284" s="6" t="s">
        <v>11550</v>
      </c>
      <c r="B5284" t="s">
        <v>29</v>
      </c>
      <c r="C5284">
        <v>41</v>
      </c>
      <c r="D5284" t="s">
        <v>9463</v>
      </c>
      <c r="E5284">
        <v>3101001</v>
      </c>
      <c r="F5284" t="s">
        <v>31</v>
      </c>
      <c r="G5284" t="s">
        <v>29</v>
      </c>
      <c r="H5284" t="s">
        <v>62</v>
      </c>
      <c r="I5284">
        <v>0</v>
      </c>
      <c r="J5284">
        <v>2</v>
      </c>
      <c r="K5284">
        <v>0</v>
      </c>
      <c r="L5284" t="s">
        <v>4123</v>
      </c>
      <c r="M5284" t="s">
        <v>34</v>
      </c>
      <c r="N5284">
        <v>80000</v>
      </c>
      <c r="O5284">
        <f t="shared" si="231"/>
        <v>0</v>
      </c>
      <c r="Q5284" t="s">
        <v>35</v>
      </c>
      <c r="R5284">
        <v>108</v>
      </c>
      <c r="S5284">
        <v>9</v>
      </c>
      <c r="T5284" t="s">
        <v>37</v>
      </c>
      <c r="U5284" t="s">
        <v>38</v>
      </c>
      <c r="V5284" s="2" t="s">
        <v>4125</v>
      </c>
      <c r="W5284" s="2">
        <f>IF(VLOOKUP(V5284,'reference classification'!$B$1:G5288,6,FALSE)&gt;90,1,0)</f>
        <v>0</v>
      </c>
      <c r="X5284">
        <v>0</v>
      </c>
      <c r="Y5284" t="s">
        <v>4123</v>
      </c>
      <c r="Z5284">
        <v>0</v>
      </c>
      <c r="AA5284">
        <v>0</v>
      </c>
      <c r="AB5284">
        <v>0</v>
      </c>
      <c r="AC5284">
        <v>0</v>
      </c>
      <c r="AD5284">
        <v>0</v>
      </c>
      <c r="AE5284" t="b">
        <f t="shared" si="232"/>
        <v>1</v>
      </c>
    </row>
    <row r="5285" spans="1:31" hidden="1">
      <c r="A5285" s="6" t="s">
        <v>6474</v>
      </c>
      <c r="B5285" t="s">
        <v>29</v>
      </c>
      <c r="C5285">
        <v>41</v>
      </c>
      <c r="D5285" t="s">
        <v>9465</v>
      </c>
      <c r="E5285">
        <v>3101001</v>
      </c>
      <c r="F5285" t="s">
        <v>31</v>
      </c>
      <c r="G5285" t="s">
        <v>29</v>
      </c>
      <c r="H5285" t="s">
        <v>62</v>
      </c>
      <c r="I5285">
        <v>0</v>
      </c>
      <c r="J5285">
        <v>2</v>
      </c>
      <c r="K5285">
        <v>0</v>
      </c>
      <c r="L5285" t="s">
        <v>4123</v>
      </c>
      <c r="M5285" t="s">
        <v>34</v>
      </c>
      <c r="N5285">
        <v>167000</v>
      </c>
      <c r="O5285">
        <f t="shared" si="231"/>
        <v>0</v>
      </c>
      <c r="Q5285" t="s">
        <v>35</v>
      </c>
      <c r="R5285">
        <v>108</v>
      </c>
      <c r="S5285">
        <v>9</v>
      </c>
      <c r="T5285" t="s">
        <v>37</v>
      </c>
      <c r="U5285" t="s">
        <v>38</v>
      </c>
      <c r="V5285" s="2" t="s">
        <v>4125</v>
      </c>
      <c r="W5285" s="2">
        <f>IF(VLOOKUP(V5285,'reference classification'!$B$1:G5289,6,FALSE)&gt;90,1,0)</f>
        <v>0</v>
      </c>
      <c r="X5285">
        <v>0</v>
      </c>
      <c r="Y5285" t="s">
        <v>4123</v>
      </c>
      <c r="Z5285">
        <v>0</v>
      </c>
      <c r="AA5285">
        <v>0</v>
      </c>
      <c r="AB5285">
        <v>0</v>
      </c>
      <c r="AC5285">
        <v>0</v>
      </c>
      <c r="AD5285">
        <v>0</v>
      </c>
      <c r="AE5285" t="b">
        <f t="shared" si="232"/>
        <v>1</v>
      </c>
    </row>
    <row r="5286" spans="1:31" hidden="1">
      <c r="A5286" s="6" t="s">
        <v>6474</v>
      </c>
      <c r="B5286" t="s">
        <v>29</v>
      </c>
      <c r="C5286">
        <v>41</v>
      </c>
      <c r="D5286" t="s">
        <v>9467</v>
      </c>
      <c r="E5286">
        <v>3101001</v>
      </c>
      <c r="F5286" t="s">
        <v>44</v>
      </c>
      <c r="G5286" t="s">
        <v>29</v>
      </c>
      <c r="H5286" t="s">
        <v>62</v>
      </c>
      <c r="I5286">
        <v>0</v>
      </c>
      <c r="J5286">
        <v>2</v>
      </c>
      <c r="K5286">
        <v>0</v>
      </c>
      <c r="L5286" t="s">
        <v>4123</v>
      </c>
      <c r="M5286" t="s">
        <v>34</v>
      </c>
      <c r="N5286">
        <v>50000</v>
      </c>
      <c r="O5286">
        <f t="shared" si="231"/>
        <v>0</v>
      </c>
      <c r="Q5286" t="s">
        <v>35</v>
      </c>
      <c r="R5286">
        <v>108</v>
      </c>
      <c r="S5286">
        <v>9</v>
      </c>
      <c r="T5286" t="s">
        <v>37</v>
      </c>
      <c r="U5286" t="s">
        <v>38</v>
      </c>
      <c r="V5286" s="2" t="s">
        <v>4125</v>
      </c>
      <c r="W5286" s="2">
        <f>IF(VLOOKUP(V5286,'reference classification'!$B$1:G5290,6,FALSE)&gt;90,1,0)</f>
        <v>0</v>
      </c>
      <c r="X5286">
        <v>0</v>
      </c>
      <c r="Y5286" t="s">
        <v>4123</v>
      </c>
      <c r="Z5286">
        <v>0</v>
      </c>
      <c r="AA5286">
        <v>0</v>
      </c>
      <c r="AB5286">
        <v>0</v>
      </c>
      <c r="AC5286">
        <v>0</v>
      </c>
      <c r="AD5286">
        <v>0</v>
      </c>
      <c r="AE5286" t="b">
        <f t="shared" si="232"/>
        <v>1</v>
      </c>
    </row>
    <row r="5287" spans="1:31" hidden="1">
      <c r="A5287" s="6" t="s">
        <v>12137</v>
      </c>
      <c r="B5287" t="s">
        <v>29</v>
      </c>
      <c r="C5287">
        <v>41</v>
      </c>
      <c r="D5287" t="s">
        <v>9469</v>
      </c>
      <c r="E5287">
        <v>3101001</v>
      </c>
      <c r="F5287" t="s">
        <v>31</v>
      </c>
      <c r="G5287" t="s">
        <v>29</v>
      </c>
      <c r="H5287" t="s">
        <v>62</v>
      </c>
      <c r="I5287">
        <v>0</v>
      </c>
      <c r="J5287">
        <v>1</v>
      </c>
      <c r="K5287">
        <v>0</v>
      </c>
      <c r="L5287" t="s">
        <v>4374</v>
      </c>
      <c r="M5287" t="s">
        <v>34</v>
      </c>
      <c r="N5287">
        <v>1200000</v>
      </c>
      <c r="O5287">
        <f t="shared" si="231"/>
        <v>0</v>
      </c>
      <c r="Q5287" t="s">
        <v>35</v>
      </c>
      <c r="R5287">
        <v>0</v>
      </c>
      <c r="S5287">
        <v>30</v>
      </c>
      <c r="T5287" t="s">
        <v>37</v>
      </c>
      <c r="U5287" t="s">
        <v>188</v>
      </c>
      <c r="V5287" s="2" t="s">
        <v>4125</v>
      </c>
      <c r="W5287" s="2">
        <f>IF(VLOOKUP(V5287,'reference classification'!$B$1:G5291,6,FALSE)&gt;90,1,0)</f>
        <v>0</v>
      </c>
      <c r="X5287">
        <v>0</v>
      </c>
      <c r="Y5287" t="s">
        <v>4374</v>
      </c>
      <c r="Z5287">
        <v>0</v>
      </c>
      <c r="AA5287">
        <v>0</v>
      </c>
      <c r="AB5287">
        <v>0</v>
      </c>
      <c r="AC5287">
        <v>0</v>
      </c>
      <c r="AD5287">
        <v>0</v>
      </c>
      <c r="AE5287" t="b">
        <f t="shared" si="232"/>
        <v>1</v>
      </c>
    </row>
    <row r="5288" spans="1:31" hidden="1">
      <c r="A5288" s="6" t="s">
        <v>12125</v>
      </c>
      <c r="B5288" t="s">
        <v>29</v>
      </c>
      <c r="C5288">
        <v>40</v>
      </c>
      <c r="D5288" t="s">
        <v>9471</v>
      </c>
      <c r="F5288" t="s">
        <v>31</v>
      </c>
      <c r="G5288" t="s">
        <v>29</v>
      </c>
      <c r="H5288" t="s">
        <v>575</v>
      </c>
      <c r="I5288">
        <v>0</v>
      </c>
      <c r="J5288">
        <v>2</v>
      </c>
      <c r="K5288">
        <v>0</v>
      </c>
      <c r="L5288" t="s">
        <v>4123</v>
      </c>
      <c r="M5288" t="s">
        <v>34</v>
      </c>
      <c r="N5288">
        <v>388000</v>
      </c>
      <c r="O5288">
        <f t="shared" si="231"/>
        <v>0</v>
      </c>
      <c r="Q5288" t="s">
        <v>35</v>
      </c>
      <c r="R5288">
        <v>108</v>
      </c>
      <c r="S5288">
        <v>9</v>
      </c>
      <c r="T5288" t="s">
        <v>37</v>
      </c>
      <c r="U5288" t="s">
        <v>38</v>
      </c>
      <c r="V5288" s="2" t="s">
        <v>4125</v>
      </c>
      <c r="W5288" s="2">
        <f>IF(VLOOKUP(V5288,'reference classification'!$B$1:G5292,6,FALSE)&gt;90,1,0)</f>
        <v>0</v>
      </c>
      <c r="X5288">
        <v>0</v>
      </c>
      <c r="Y5288" t="s">
        <v>4123</v>
      </c>
      <c r="Z5288">
        <v>0</v>
      </c>
      <c r="AA5288">
        <v>0</v>
      </c>
      <c r="AB5288">
        <v>0</v>
      </c>
      <c r="AC5288">
        <v>0</v>
      </c>
      <c r="AD5288">
        <v>0</v>
      </c>
      <c r="AE5288" t="b">
        <f t="shared" si="232"/>
        <v>1</v>
      </c>
    </row>
    <row r="5289" spans="1:31" hidden="1">
      <c r="A5289" s="6" t="s">
        <v>9969</v>
      </c>
      <c r="B5289" t="s">
        <v>29</v>
      </c>
      <c r="C5289">
        <v>41</v>
      </c>
      <c r="D5289" t="s">
        <v>9473</v>
      </c>
      <c r="E5289">
        <v>3101001</v>
      </c>
      <c r="F5289" t="s">
        <v>44</v>
      </c>
      <c r="G5289" t="s">
        <v>29</v>
      </c>
      <c r="H5289" t="s">
        <v>62</v>
      </c>
      <c r="I5289">
        <v>0</v>
      </c>
      <c r="J5289">
        <v>2</v>
      </c>
      <c r="K5289">
        <v>0</v>
      </c>
      <c r="L5289" t="s">
        <v>4123</v>
      </c>
      <c r="M5289" t="s">
        <v>34</v>
      </c>
      <c r="N5289">
        <v>24000</v>
      </c>
      <c r="O5289">
        <f t="shared" si="231"/>
        <v>0</v>
      </c>
      <c r="Q5289" t="s">
        <v>35</v>
      </c>
      <c r="R5289">
        <v>108</v>
      </c>
      <c r="S5289">
        <v>9</v>
      </c>
      <c r="T5289" t="s">
        <v>37</v>
      </c>
      <c r="U5289" t="s">
        <v>38</v>
      </c>
      <c r="V5289" s="2" t="s">
        <v>4125</v>
      </c>
      <c r="W5289" s="2">
        <f>IF(VLOOKUP(V5289,'reference classification'!$B$1:G5293,6,FALSE)&gt;90,1,0)</f>
        <v>0</v>
      </c>
      <c r="X5289">
        <v>0</v>
      </c>
      <c r="Y5289" t="s">
        <v>4123</v>
      </c>
      <c r="Z5289">
        <v>0</v>
      </c>
      <c r="AA5289">
        <v>0</v>
      </c>
      <c r="AB5289">
        <v>0</v>
      </c>
      <c r="AC5289">
        <v>0</v>
      </c>
      <c r="AD5289">
        <v>0</v>
      </c>
      <c r="AE5289" t="b">
        <f t="shared" si="232"/>
        <v>1</v>
      </c>
    </row>
    <row r="5290" spans="1:31" hidden="1">
      <c r="A5290" s="6" t="s">
        <v>9855</v>
      </c>
      <c r="B5290" t="s">
        <v>29</v>
      </c>
      <c r="C5290">
        <v>9</v>
      </c>
      <c r="D5290" t="s">
        <v>9475</v>
      </c>
      <c r="F5290" t="s">
        <v>31</v>
      </c>
      <c r="G5290" t="s">
        <v>29</v>
      </c>
      <c r="H5290" t="s">
        <v>917</v>
      </c>
      <c r="I5290">
        <v>0</v>
      </c>
      <c r="J5290">
        <v>2</v>
      </c>
      <c r="K5290">
        <v>0</v>
      </c>
      <c r="L5290" t="s">
        <v>4123</v>
      </c>
      <c r="M5290" t="s">
        <v>34</v>
      </c>
      <c r="N5290">
        <v>5100</v>
      </c>
      <c r="O5290">
        <f t="shared" si="231"/>
        <v>0</v>
      </c>
      <c r="Q5290" t="s">
        <v>35</v>
      </c>
      <c r="R5290">
        <v>108</v>
      </c>
      <c r="S5290">
        <v>9</v>
      </c>
      <c r="T5290" t="s">
        <v>37</v>
      </c>
      <c r="U5290" t="s">
        <v>38</v>
      </c>
      <c r="V5290" s="2" t="s">
        <v>4125</v>
      </c>
      <c r="W5290" s="2">
        <f>IF(VLOOKUP(V5290,'reference classification'!$B$1:G5294,6,FALSE)&gt;90,1,0)</f>
        <v>0</v>
      </c>
      <c r="X5290">
        <v>0</v>
      </c>
      <c r="Y5290" t="s">
        <v>4123</v>
      </c>
      <c r="Z5290">
        <v>0</v>
      </c>
      <c r="AA5290">
        <v>0</v>
      </c>
      <c r="AB5290">
        <v>0</v>
      </c>
      <c r="AC5290">
        <v>0</v>
      </c>
      <c r="AD5290">
        <v>0</v>
      </c>
      <c r="AE5290" t="b">
        <f t="shared" si="232"/>
        <v>1</v>
      </c>
    </row>
    <row r="5291" spans="1:31" hidden="1">
      <c r="A5291" s="6" t="s">
        <v>12162</v>
      </c>
      <c r="B5291" t="s">
        <v>29</v>
      </c>
      <c r="C5291">
        <v>41</v>
      </c>
      <c r="D5291" t="s">
        <v>9477</v>
      </c>
      <c r="F5291" t="s">
        <v>31</v>
      </c>
      <c r="G5291" t="s">
        <v>29</v>
      </c>
      <c r="H5291" t="s">
        <v>737</v>
      </c>
      <c r="I5291">
        <v>0</v>
      </c>
      <c r="J5291">
        <v>1</v>
      </c>
      <c r="K5291">
        <v>0</v>
      </c>
      <c r="L5291" t="s">
        <v>4371</v>
      </c>
      <c r="M5291" t="s">
        <v>34</v>
      </c>
      <c r="N5291">
        <v>600000</v>
      </c>
      <c r="O5291">
        <f t="shared" si="231"/>
        <v>0</v>
      </c>
      <c r="Q5291" t="s">
        <v>35</v>
      </c>
      <c r="R5291">
        <v>0</v>
      </c>
      <c r="S5291">
        <v>24</v>
      </c>
      <c r="T5291" t="s">
        <v>37</v>
      </c>
      <c r="U5291" t="s">
        <v>78</v>
      </c>
      <c r="V5291" s="2" t="s">
        <v>4125</v>
      </c>
      <c r="W5291" s="2">
        <f>IF(VLOOKUP(V5291,'reference classification'!$B$1:G5295,6,FALSE)&gt;90,1,0)</f>
        <v>0</v>
      </c>
      <c r="X5291">
        <v>0</v>
      </c>
      <c r="Y5291" t="s">
        <v>4371</v>
      </c>
      <c r="Z5291">
        <v>0</v>
      </c>
      <c r="AA5291">
        <v>0</v>
      </c>
      <c r="AB5291">
        <v>0</v>
      </c>
      <c r="AC5291">
        <v>0</v>
      </c>
      <c r="AD5291">
        <v>0</v>
      </c>
      <c r="AE5291" t="b">
        <f t="shared" si="232"/>
        <v>1</v>
      </c>
    </row>
    <row r="5292" spans="1:31" hidden="1">
      <c r="A5292" s="6" t="s">
        <v>11840</v>
      </c>
      <c r="B5292" t="s">
        <v>29</v>
      </c>
      <c r="C5292">
        <v>41</v>
      </c>
      <c r="D5292" t="s">
        <v>9479</v>
      </c>
      <c r="E5292">
        <v>2108010</v>
      </c>
      <c r="F5292" t="s">
        <v>31</v>
      </c>
      <c r="G5292" t="s">
        <v>29</v>
      </c>
      <c r="H5292" t="s">
        <v>237</v>
      </c>
      <c r="I5292">
        <v>0</v>
      </c>
      <c r="J5292">
        <v>2</v>
      </c>
      <c r="K5292">
        <v>0</v>
      </c>
      <c r="L5292" t="s">
        <v>4499</v>
      </c>
      <c r="M5292" t="s">
        <v>34</v>
      </c>
      <c r="N5292">
        <v>384000</v>
      </c>
      <c r="O5292">
        <f t="shared" si="231"/>
        <v>0</v>
      </c>
      <c r="Q5292" t="s">
        <v>35</v>
      </c>
      <c r="R5292">
        <v>0</v>
      </c>
      <c r="S5292">
        <v>3</v>
      </c>
      <c r="T5292" t="s">
        <v>37</v>
      </c>
      <c r="U5292" t="s">
        <v>3561</v>
      </c>
      <c r="V5292" s="2" t="s">
        <v>4125</v>
      </c>
      <c r="W5292" s="2">
        <f>IF(VLOOKUP(V5292,'reference classification'!$B$1:G5296,6,FALSE)&gt;90,1,0)</f>
        <v>0</v>
      </c>
      <c r="X5292">
        <v>0</v>
      </c>
      <c r="Y5292" t="s">
        <v>4499</v>
      </c>
      <c r="Z5292">
        <v>0</v>
      </c>
      <c r="AA5292">
        <v>0</v>
      </c>
      <c r="AB5292">
        <v>0</v>
      </c>
      <c r="AC5292">
        <v>0</v>
      </c>
      <c r="AD5292">
        <v>0</v>
      </c>
      <c r="AE5292" t="b">
        <f t="shared" si="232"/>
        <v>1</v>
      </c>
    </row>
    <row r="5293" spans="1:31">
      <c r="A5293" s="6" t="s">
        <v>12166</v>
      </c>
      <c r="B5293" t="s">
        <v>29</v>
      </c>
      <c r="C5293">
        <v>41</v>
      </c>
      <c r="D5293" t="s">
        <v>7177</v>
      </c>
      <c r="E5293">
        <v>3101001</v>
      </c>
      <c r="F5293" t="s">
        <v>31</v>
      </c>
      <c r="G5293" t="s">
        <v>29</v>
      </c>
      <c r="H5293" t="s">
        <v>62</v>
      </c>
      <c r="I5293">
        <v>0</v>
      </c>
      <c r="J5293">
        <v>2</v>
      </c>
      <c r="K5293">
        <v>0</v>
      </c>
      <c r="L5293" t="s">
        <v>4123</v>
      </c>
      <c r="M5293" t="s">
        <v>34</v>
      </c>
      <c r="N5293">
        <v>25000</v>
      </c>
      <c r="O5293">
        <f t="shared" si="231"/>
        <v>25000</v>
      </c>
      <c r="P5293" t="b">
        <f>N5293=O5293</f>
        <v>1</v>
      </c>
      <c r="Q5293" t="s">
        <v>35</v>
      </c>
      <c r="R5293">
        <v>108</v>
      </c>
      <c r="S5293">
        <v>9</v>
      </c>
      <c r="T5293" t="s">
        <v>37</v>
      </c>
      <c r="U5293" t="s">
        <v>38</v>
      </c>
      <c r="V5293" s="2" t="s">
        <v>5993</v>
      </c>
      <c r="W5293" s="2">
        <f>IF(VLOOKUP(V5293,'reference classification'!$B$1:G5297,6,FALSE)&gt;90,1,0)</f>
        <v>0</v>
      </c>
      <c r="X5293">
        <v>0</v>
      </c>
      <c r="Y5293" t="s">
        <v>4123</v>
      </c>
      <c r="Z5293">
        <v>25000</v>
      </c>
      <c r="AA5293">
        <v>45</v>
      </c>
      <c r="AB5293">
        <v>25000</v>
      </c>
      <c r="AC5293">
        <v>25000</v>
      </c>
      <c r="AD5293">
        <v>0</v>
      </c>
      <c r="AE5293" t="b">
        <f t="shared" si="232"/>
        <v>1</v>
      </c>
    </row>
    <row r="5294" spans="1:31" hidden="1">
      <c r="A5294" s="6" t="s">
        <v>7149</v>
      </c>
      <c r="B5294" t="s">
        <v>29</v>
      </c>
      <c r="C5294">
        <v>41</v>
      </c>
      <c r="D5294" t="s">
        <v>9481</v>
      </c>
      <c r="E5294">
        <v>3101001</v>
      </c>
      <c r="F5294" t="s">
        <v>31</v>
      </c>
      <c r="G5294" t="s">
        <v>29</v>
      </c>
      <c r="H5294" t="s">
        <v>62</v>
      </c>
      <c r="I5294">
        <v>0</v>
      </c>
      <c r="J5294">
        <v>2</v>
      </c>
      <c r="K5294">
        <v>0</v>
      </c>
      <c r="L5294" t="s">
        <v>4123</v>
      </c>
      <c r="M5294" t="s">
        <v>34</v>
      </c>
      <c r="N5294">
        <v>40000</v>
      </c>
      <c r="O5294">
        <f t="shared" si="231"/>
        <v>0</v>
      </c>
      <c r="Q5294" t="s">
        <v>35</v>
      </c>
      <c r="R5294">
        <v>108</v>
      </c>
      <c r="S5294">
        <v>9</v>
      </c>
      <c r="T5294" t="s">
        <v>37</v>
      </c>
      <c r="U5294" t="s">
        <v>38</v>
      </c>
      <c r="V5294" s="2" t="s">
        <v>4125</v>
      </c>
      <c r="W5294" s="2">
        <f>IF(VLOOKUP(V5294,'reference classification'!$B$1:G5298,6,FALSE)&gt;90,1,0)</f>
        <v>0</v>
      </c>
      <c r="X5294">
        <v>0</v>
      </c>
      <c r="Y5294" t="s">
        <v>4123</v>
      </c>
      <c r="Z5294">
        <v>0</v>
      </c>
      <c r="AA5294">
        <v>0</v>
      </c>
      <c r="AB5294">
        <v>0</v>
      </c>
      <c r="AC5294">
        <v>0</v>
      </c>
      <c r="AD5294">
        <v>0</v>
      </c>
      <c r="AE5294" t="b">
        <f t="shared" si="232"/>
        <v>1</v>
      </c>
    </row>
    <row r="5295" spans="1:31" hidden="1">
      <c r="A5295" s="6" t="s">
        <v>5391</v>
      </c>
      <c r="B5295" t="s">
        <v>29</v>
      </c>
      <c r="C5295">
        <v>41</v>
      </c>
      <c r="D5295" t="s">
        <v>9483</v>
      </c>
      <c r="E5295">
        <v>3101001</v>
      </c>
      <c r="F5295" t="s">
        <v>31</v>
      </c>
      <c r="G5295" t="s">
        <v>29</v>
      </c>
      <c r="H5295" t="s">
        <v>62</v>
      </c>
      <c r="I5295">
        <v>0</v>
      </c>
      <c r="J5295">
        <v>2</v>
      </c>
      <c r="K5295">
        <v>0</v>
      </c>
      <c r="L5295" t="s">
        <v>4123</v>
      </c>
      <c r="M5295" t="s">
        <v>34</v>
      </c>
      <c r="N5295">
        <v>12000</v>
      </c>
      <c r="O5295">
        <f t="shared" si="231"/>
        <v>0</v>
      </c>
      <c r="Q5295" t="s">
        <v>35</v>
      </c>
      <c r="R5295">
        <v>108</v>
      </c>
      <c r="S5295">
        <v>9</v>
      </c>
      <c r="T5295" t="s">
        <v>37</v>
      </c>
      <c r="U5295" t="s">
        <v>38</v>
      </c>
      <c r="V5295" s="2" t="s">
        <v>4125</v>
      </c>
      <c r="W5295" s="2">
        <f>IF(VLOOKUP(V5295,'reference classification'!$B$1:G5299,6,FALSE)&gt;90,1,0)</f>
        <v>0</v>
      </c>
      <c r="X5295">
        <v>0</v>
      </c>
      <c r="Y5295" t="s">
        <v>4123</v>
      </c>
      <c r="Z5295">
        <v>0</v>
      </c>
      <c r="AA5295">
        <v>0</v>
      </c>
      <c r="AB5295">
        <v>0</v>
      </c>
      <c r="AC5295">
        <v>0</v>
      </c>
      <c r="AD5295">
        <v>0</v>
      </c>
      <c r="AE5295" t="b">
        <f t="shared" si="232"/>
        <v>1</v>
      </c>
    </row>
    <row r="5296" spans="1:31">
      <c r="A5296" s="6" t="s">
        <v>7696</v>
      </c>
      <c r="B5296" t="s">
        <v>29</v>
      </c>
      <c r="C5296">
        <v>41</v>
      </c>
      <c r="D5296" t="s">
        <v>9485</v>
      </c>
      <c r="F5296" t="s">
        <v>31</v>
      </c>
      <c r="G5296" t="s">
        <v>29</v>
      </c>
      <c r="H5296" t="s">
        <v>130</v>
      </c>
      <c r="I5296">
        <v>0</v>
      </c>
      <c r="J5296">
        <v>2</v>
      </c>
      <c r="K5296">
        <v>0</v>
      </c>
      <c r="L5296" t="s">
        <v>4123</v>
      </c>
      <c r="M5296" t="s">
        <v>34</v>
      </c>
      <c r="N5296">
        <v>40000</v>
      </c>
      <c r="O5296">
        <f t="shared" si="231"/>
        <v>40000</v>
      </c>
      <c r="P5296" t="b">
        <f>N5296=O5296</f>
        <v>1</v>
      </c>
      <c r="Q5296" t="s">
        <v>35</v>
      </c>
      <c r="R5296">
        <v>108</v>
      </c>
      <c r="S5296">
        <v>9</v>
      </c>
      <c r="T5296" t="s">
        <v>37</v>
      </c>
      <c r="U5296" t="s">
        <v>38</v>
      </c>
      <c r="V5296" s="2" t="s">
        <v>4125</v>
      </c>
      <c r="W5296" s="2">
        <f>IF(VLOOKUP(V5296,'reference classification'!$B$1:G5300,6,FALSE)&gt;90,1,0)</f>
        <v>0</v>
      </c>
      <c r="X5296">
        <v>0</v>
      </c>
      <c r="Y5296" t="s">
        <v>4123</v>
      </c>
      <c r="Z5296">
        <v>40000</v>
      </c>
      <c r="AA5296">
        <v>15</v>
      </c>
      <c r="AB5296">
        <v>40000</v>
      </c>
      <c r="AC5296">
        <v>40000</v>
      </c>
      <c r="AD5296">
        <v>0</v>
      </c>
      <c r="AE5296" t="b">
        <f t="shared" si="232"/>
        <v>1</v>
      </c>
    </row>
    <row r="5297" spans="1:31" hidden="1">
      <c r="A5297" s="6" t="s">
        <v>4152</v>
      </c>
      <c r="B5297" t="s">
        <v>29</v>
      </c>
      <c r="C5297">
        <v>41</v>
      </c>
      <c r="D5297" t="s">
        <v>9487</v>
      </c>
      <c r="E5297">
        <v>1101004</v>
      </c>
      <c r="F5297" t="s">
        <v>44</v>
      </c>
      <c r="G5297" t="s">
        <v>29</v>
      </c>
      <c r="H5297" t="s">
        <v>243</v>
      </c>
      <c r="I5297">
        <v>0</v>
      </c>
      <c r="J5297">
        <v>2</v>
      </c>
      <c r="K5297">
        <v>0</v>
      </c>
      <c r="L5297" t="s">
        <v>4123</v>
      </c>
      <c r="M5297" t="s">
        <v>34</v>
      </c>
      <c r="N5297">
        <v>700000</v>
      </c>
      <c r="O5297">
        <f t="shared" si="231"/>
        <v>0</v>
      </c>
      <c r="Q5297" t="s">
        <v>35</v>
      </c>
      <c r="R5297">
        <v>108</v>
      </c>
      <c r="S5297">
        <v>9</v>
      </c>
      <c r="T5297" t="s">
        <v>37</v>
      </c>
      <c r="U5297" t="s">
        <v>38</v>
      </c>
      <c r="V5297" s="2" t="s">
        <v>4125</v>
      </c>
      <c r="W5297" s="2">
        <f>IF(VLOOKUP(V5297,'reference classification'!$B$1:G5301,6,FALSE)&gt;90,1,0)</f>
        <v>0</v>
      </c>
      <c r="X5297">
        <v>0</v>
      </c>
      <c r="Y5297" t="s">
        <v>4123</v>
      </c>
      <c r="Z5297">
        <v>0</v>
      </c>
      <c r="AA5297">
        <v>0</v>
      </c>
      <c r="AB5297">
        <v>0</v>
      </c>
      <c r="AC5297">
        <v>0</v>
      </c>
      <c r="AD5297">
        <v>0</v>
      </c>
      <c r="AE5297" t="b">
        <f t="shared" si="232"/>
        <v>1</v>
      </c>
    </row>
    <row r="5298" spans="1:31" hidden="1">
      <c r="A5298" s="6" t="s">
        <v>6153</v>
      </c>
      <c r="B5298" t="s">
        <v>29</v>
      </c>
      <c r="C5298">
        <v>41</v>
      </c>
      <c r="D5298" t="s">
        <v>9489</v>
      </c>
      <c r="F5298" t="s">
        <v>44</v>
      </c>
      <c r="G5298" t="s">
        <v>29</v>
      </c>
      <c r="H5298" t="s">
        <v>231</v>
      </c>
      <c r="I5298">
        <v>0</v>
      </c>
      <c r="J5298">
        <v>2</v>
      </c>
      <c r="K5298">
        <v>0</v>
      </c>
      <c r="L5298" t="s">
        <v>4123</v>
      </c>
      <c r="M5298" t="s">
        <v>34</v>
      </c>
      <c r="N5298">
        <v>50000</v>
      </c>
      <c r="O5298">
        <f t="shared" si="231"/>
        <v>0</v>
      </c>
      <c r="Q5298" t="s">
        <v>35</v>
      </c>
      <c r="R5298">
        <v>108</v>
      </c>
      <c r="S5298">
        <v>9</v>
      </c>
      <c r="T5298" t="s">
        <v>37</v>
      </c>
      <c r="U5298" t="s">
        <v>38</v>
      </c>
      <c r="V5298" s="2" t="s">
        <v>4125</v>
      </c>
      <c r="W5298" s="2">
        <f>IF(VLOOKUP(V5298,'reference classification'!$B$1:G5302,6,FALSE)&gt;90,1,0)</f>
        <v>0</v>
      </c>
      <c r="X5298">
        <v>0</v>
      </c>
      <c r="Y5298" t="s">
        <v>4123</v>
      </c>
      <c r="Z5298">
        <v>0</v>
      </c>
      <c r="AA5298">
        <v>0</v>
      </c>
      <c r="AB5298">
        <v>0</v>
      </c>
      <c r="AC5298">
        <v>0</v>
      </c>
      <c r="AD5298">
        <v>0</v>
      </c>
      <c r="AE5298" t="b">
        <f t="shared" si="232"/>
        <v>1</v>
      </c>
    </row>
    <row r="5299" spans="1:31" hidden="1">
      <c r="A5299" s="6" t="s">
        <v>11081</v>
      </c>
      <c r="B5299" t="s">
        <v>29</v>
      </c>
      <c r="C5299">
        <v>41</v>
      </c>
      <c r="D5299" t="s">
        <v>9491</v>
      </c>
      <c r="F5299" t="s">
        <v>44</v>
      </c>
      <c r="G5299" t="s">
        <v>29</v>
      </c>
      <c r="H5299" t="s">
        <v>80</v>
      </c>
      <c r="I5299">
        <v>0</v>
      </c>
      <c r="J5299">
        <v>2</v>
      </c>
      <c r="K5299">
        <v>0</v>
      </c>
      <c r="L5299" t="s">
        <v>4123</v>
      </c>
      <c r="M5299" t="s">
        <v>34</v>
      </c>
      <c r="N5299">
        <v>45000</v>
      </c>
      <c r="O5299">
        <f t="shared" si="231"/>
        <v>0</v>
      </c>
      <c r="Q5299" t="s">
        <v>35</v>
      </c>
      <c r="R5299">
        <v>108</v>
      </c>
      <c r="S5299">
        <v>9</v>
      </c>
      <c r="T5299" t="s">
        <v>37</v>
      </c>
      <c r="U5299" t="s">
        <v>38</v>
      </c>
      <c r="V5299" s="2" t="s">
        <v>4125</v>
      </c>
      <c r="W5299" s="2">
        <f>IF(VLOOKUP(V5299,'reference classification'!$B$1:G5303,6,FALSE)&gt;90,1,0)</f>
        <v>0</v>
      </c>
      <c r="X5299">
        <v>0</v>
      </c>
      <c r="Y5299" t="s">
        <v>4123</v>
      </c>
      <c r="Z5299">
        <v>0</v>
      </c>
      <c r="AA5299">
        <v>0</v>
      </c>
      <c r="AB5299">
        <v>0</v>
      </c>
      <c r="AC5299">
        <v>0</v>
      </c>
      <c r="AD5299">
        <v>0</v>
      </c>
      <c r="AE5299" t="b">
        <f t="shared" si="232"/>
        <v>1</v>
      </c>
    </row>
    <row r="5300" spans="1:31" hidden="1">
      <c r="A5300" s="6" t="s">
        <v>7191</v>
      </c>
      <c r="B5300" t="s">
        <v>29</v>
      </c>
      <c r="C5300">
        <v>41</v>
      </c>
      <c r="D5300" t="s">
        <v>9493</v>
      </c>
      <c r="F5300" t="s">
        <v>31</v>
      </c>
      <c r="G5300" t="s">
        <v>29</v>
      </c>
      <c r="H5300" t="s">
        <v>644</v>
      </c>
      <c r="I5300">
        <v>0</v>
      </c>
      <c r="J5300">
        <v>2</v>
      </c>
      <c r="K5300">
        <v>0</v>
      </c>
      <c r="L5300" t="s">
        <v>4123</v>
      </c>
      <c r="M5300" t="s">
        <v>34</v>
      </c>
      <c r="N5300">
        <v>32000</v>
      </c>
      <c r="O5300">
        <f t="shared" si="231"/>
        <v>7015</v>
      </c>
      <c r="P5300" t="b">
        <f>N5300=O5300</f>
        <v>0</v>
      </c>
      <c r="Q5300" t="s">
        <v>35</v>
      </c>
      <c r="R5300">
        <v>108</v>
      </c>
      <c r="S5300">
        <v>9</v>
      </c>
      <c r="T5300" t="s">
        <v>37</v>
      </c>
      <c r="U5300" t="s">
        <v>38</v>
      </c>
      <c r="V5300" s="2" t="s">
        <v>4125</v>
      </c>
      <c r="W5300" s="2">
        <f>IF(VLOOKUP(V5300,'reference classification'!$B$1:G5304,6,FALSE)&gt;90,1,0)</f>
        <v>0</v>
      </c>
      <c r="X5300">
        <v>0</v>
      </c>
      <c r="Y5300" t="s">
        <v>4123</v>
      </c>
      <c r="Z5300">
        <v>7015</v>
      </c>
      <c r="AA5300">
        <v>15</v>
      </c>
      <c r="AB5300">
        <v>7015</v>
      </c>
      <c r="AC5300">
        <v>7015</v>
      </c>
      <c r="AD5300">
        <v>0</v>
      </c>
      <c r="AE5300" t="b">
        <f t="shared" si="232"/>
        <v>1</v>
      </c>
    </row>
    <row r="5301" spans="1:31" hidden="1">
      <c r="A5301" s="6" t="s">
        <v>7603</v>
      </c>
      <c r="B5301" t="s">
        <v>29</v>
      </c>
      <c r="C5301">
        <v>41</v>
      </c>
      <c r="D5301" t="s">
        <v>199</v>
      </c>
      <c r="E5301">
        <v>3101001</v>
      </c>
      <c r="F5301" t="s">
        <v>31</v>
      </c>
      <c r="G5301" t="s">
        <v>29</v>
      </c>
      <c r="H5301" t="s">
        <v>62</v>
      </c>
      <c r="I5301">
        <v>0</v>
      </c>
      <c r="J5301">
        <v>2</v>
      </c>
      <c r="K5301">
        <v>0</v>
      </c>
      <c r="L5301" t="s">
        <v>4123</v>
      </c>
      <c r="M5301" t="s">
        <v>34</v>
      </c>
      <c r="N5301">
        <v>10000</v>
      </c>
      <c r="O5301">
        <f t="shared" si="231"/>
        <v>0</v>
      </c>
      <c r="Q5301" t="s">
        <v>35</v>
      </c>
      <c r="R5301">
        <v>108</v>
      </c>
      <c r="S5301">
        <v>9</v>
      </c>
      <c r="T5301" t="s">
        <v>37</v>
      </c>
      <c r="U5301" t="s">
        <v>38</v>
      </c>
      <c r="V5301" s="2" t="s">
        <v>4125</v>
      </c>
      <c r="W5301" s="2">
        <f>IF(VLOOKUP(V5301,'reference classification'!$B$1:G5305,6,FALSE)&gt;90,1,0)</f>
        <v>0</v>
      </c>
      <c r="X5301">
        <v>0</v>
      </c>
      <c r="Y5301" t="s">
        <v>4123</v>
      </c>
      <c r="Z5301">
        <v>0</v>
      </c>
      <c r="AA5301">
        <v>0</v>
      </c>
      <c r="AB5301">
        <v>0</v>
      </c>
      <c r="AC5301">
        <v>0</v>
      </c>
      <c r="AD5301">
        <v>0</v>
      </c>
      <c r="AE5301" t="b">
        <f t="shared" si="232"/>
        <v>1</v>
      </c>
    </row>
    <row r="5302" spans="1:31">
      <c r="A5302" s="6" t="s">
        <v>7715</v>
      </c>
      <c r="B5302" t="s">
        <v>29</v>
      </c>
      <c r="C5302">
        <v>41</v>
      </c>
      <c r="D5302" t="s">
        <v>6947</v>
      </c>
      <c r="E5302">
        <v>3101001</v>
      </c>
      <c r="F5302" t="s">
        <v>44</v>
      </c>
      <c r="G5302" t="s">
        <v>29</v>
      </c>
      <c r="H5302" t="s">
        <v>62</v>
      </c>
      <c r="I5302">
        <v>0</v>
      </c>
      <c r="J5302">
        <v>2</v>
      </c>
      <c r="K5302">
        <v>0</v>
      </c>
      <c r="L5302" t="s">
        <v>4123</v>
      </c>
      <c r="M5302" t="s">
        <v>34</v>
      </c>
      <c r="N5302">
        <v>50000</v>
      </c>
      <c r="O5302">
        <f t="shared" si="231"/>
        <v>50000</v>
      </c>
      <c r="P5302" t="b">
        <f>N5302=O5302</f>
        <v>1</v>
      </c>
      <c r="Q5302" t="s">
        <v>35</v>
      </c>
      <c r="R5302">
        <v>108</v>
      </c>
      <c r="S5302">
        <v>9</v>
      </c>
      <c r="T5302" t="s">
        <v>37</v>
      </c>
      <c r="U5302" t="s">
        <v>38</v>
      </c>
      <c r="V5302" s="2" t="s">
        <v>4125</v>
      </c>
      <c r="W5302" s="2">
        <f>IF(VLOOKUP(V5302,'reference classification'!$B$1:G5306,6,FALSE)&gt;90,1,0)</f>
        <v>0</v>
      </c>
      <c r="X5302">
        <v>0</v>
      </c>
      <c r="Y5302" t="s">
        <v>4123</v>
      </c>
      <c r="Z5302">
        <v>50000</v>
      </c>
      <c r="AA5302">
        <v>15</v>
      </c>
      <c r="AB5302">
        <v>50000</v>
      </c>
      <c r="AC5302">
        <v>50000</v>
      </c>
      <c r="AD5302">
        <v>0</v>
      </c>
      <c r="AE5302" t="b">
        <f t="shared" si="232"/>
        <v>1</v>
      </c>
    </row>
    <row r="5303" spans="1:31" hidden="1">
      <c r="A5303" s="6" t="s">
        <v>7715</v>
      </c>
      <c r="B5303" t="s">
        <v>29</v>
      </c>
      <c r="C5303">
        <v>41</v>
      </c>
      <c r="D5303" t="s">
        <v>9497</v>
      </c>
      <c r="E5303">
        <v>4213010</v>
      </c>
      <c r="F5303" t="s">
        <v>44</v>
      </c>
      <c r="G5303" t="s">
        <v>29</v>
      </c>
      <c r="H5303" t="s">
        <v>365</v>
      </c>
      <c r="I5303">
        <v>0</v>
      </c>
      <c r="J5303">
        <v>1</v>
      </c>
      <c r="K5303">
        <v>0</v>
      </c>
      <c r="L5303" t="s">
        <v>4123</v>
      </c>
      <c r="M5303" t="s">
        <v>34</v>
      </c>
      <c r="N5303">
        <v>415000</v>
      </c>
      <c r="O5303">
        <f t="shared" si="231"/>
        <v>0</v>
      </c>
      <c r="Q5303" t="s">
        <v>35</v>
      </c>
      <c r="R5303">
        <v>84</v>
      </c>
      <c r="S5303">
        <v>7</v>
      </c>
      <c r="T5303" t="s">
        <v>37</v>
      </c>
      <c r="U5303" t="s">
        <v>78</v>
      </c>
      <c r="V5303" s="2" t="s">
        <v>4125</v>
      </c>
      <c r="W5303" s="2">
        <f>IF(VLOOKUP(V5303,'reference classification'!$B$1:G5307,6,FALSE)&gt;90,1,0)</f>
        <v>0</v>
      </c>
      <c r="X5303">
        <v>0</v>
      </c>
      <c r="Y5303" t="s">
        <v>4123</v>
      </c>
      <c r="Z5303">
        <v>0</v>
      </c>
      <c r="AA5303">
        <v>0</v>
      </c>
      <c r="AB5303">
        <v>0</v>
      </c>
      <c r="AC5303">
        <v>0</v>
      </c>
      <c r="AD5303">
        <v>0</v>
      </c>
      <c r="AE5303" t="b">
        <f t="shared" si="232"/>
        <v>1</v>
      </c>
    </row>
    <row r="5304" spans="1:31" hidden="1">
      <c r="A5304" s="6" t="s">
        <v>10662</v>
      </c>
      <c r="B5304" t="s">
        <v>29</v>
      </c>
      <c r="C5304">
        <v>41</v>
      </c>
      <c r="D5304" t="s">
        <v>9499</v>
      </c>
      <c r="F5304" t="s">
        <v>31</v>
      </c>
      <c r="G5304" t="s">
        <v>29</v>
      </c>
      <c r="H5304" t="s">
        <v>5016</v>
      </c>
      <c r="I5304">
        <v>0</v>
      </c>
      <c r="J5304">
        <v>2</v>
      </c>
      <c r="K5304">
        <v>0</v>
      </c>
      <c r="L5304" t="s">
        <v>4123</v>
      </c>
      <c r="M5304" t="s">
        <v>34</v>
      </c>
      <c r="N5304">
        <v>21000</v>
      </c>
      <c r="O5304">
        <f t="shared" si="231"/>
        <v>0</v>
      </c>
      <c r="Q5304" t="s">
        <v>35</v>
      </c>
      <c r="R5304">
        <v>108</v>
      </c>
      <c r="S5304">
        <v>9</v>
      </c>
      <c r="T5304" t="s">
        <v>37</v>
      </c>
      <c r="U5304" t="s">
        <v>38</v>
      </c>
      <c r="V5304" s="2" t="s">
        <v>4125</v>
      </c>
      <c r="W5304" s="2">
        <f>IF(VLOOKUP(V5304,'reference classification'!$B$1:G5308,6,FALSE)&gt;90,1,0)</f>
        <v>0</v>
      </c>
      <c r="X5304">
        <v>0</v>
      </c>
      <c r="Y5304" t="s">
        <v>4123</v>
      </c>
      <c r="Z5304">
        <v>0</v>
      </c>
      <c r="AA5304">
        <v>0</v>
      </c>
      <c r="AB5304">
        <v>0</v>
      </c>
      <c r="AC5304">
        <v>0</v>
      </c>
      <c r="AD5304">
        <v>0</v>
      </c>
      <c r="AE5304" t="b">
        <f t="shared" si="232"/>
        <v>1</v>
      </c>
    </row>
    <row r="5305" spans="1:31" hidden="1">
      <c r="A5305" s="6" t="s">
        <v>10694</v>
      </c>
      <c r="B5305" t="s">
        <v>29</v>
      </c>
      <c r="C5305">
        <v>41</v>
      </c>
      <c r="D5305" t="s">
        <v>9501</v>
      </c>
      <c r="F5305" t="s">
        <v>44</v>
      </c>
      <c r="G5305" t="s">
        <v>29</v>
      </c>
      <c r="H5305" t="s">
        <v>80</v>
      </c>
      <c r="I5305">
        <v>0</v>
      </c>
      <c r="J5305">
        <v>2</v>
      </c>
      <c r="K5305">
        <v>0</v>
      </c>
      <c r="L5305" t="s">
        <v>4123</v>
      </c>
      <c r="M5305" t="s">
        <v>34</v>
      </c>
      <c r="N5305">
        <v>21600</v>
      </c>
      <c r="O5305">
        <f t="shared" si="231"/>
        <v>0</v>
      </c>
      <c r="Q5305" t="s">
        <v>35</v>
      </c>
      <c r="R5305">
        <v>108</v>
      </c>
      <c r="S5305">
        <v>9</v>
      </c>
      <c r="T5305" t="s">
        <v>37</v>
      </c>
      <c r="U5305" t="s">
        <v>38</v>
      </c>
      <c r="V5305" s="2" t="s">
        <v>4125</v>
      </c>
      <c r="W5305" s="2">
        <f>IF(VLOOKUP(V5305,'reference classification'!$B$1:G5309,6,FALSE)&gt;90,1,0)</f>
        <v>0</v>
      </c>
      <c r="X5305">
        <v>0</v>
      </c>
      <c r="Y5305" t="s">
        <v>4123</v>
      </c>
      <c r="Z5305">
        <v>0</v>
      </c>
      <c r="AA5305">
        <v>0</v>
      </c>
      <c r="AB5305">
        <v>0</v>
      </c>
      <c r="AC5305">
        <v>0</v>
      </c>
      <c r="AD5305">
        <v>0</v>
      </c>
      <c r="AE5305" t="b">
        <f t="shared" si="232"/>
        <v>1</v>
      </c>
    </row>
    <row r="5306" spans="1:31" hidden="1">
      <c r="A5306" s="6" t="s">
        <v>9386</v>
      </c>
      <c r="B5306" t="s">
        <v>29</v>
      </c>
      <c r="C5306">
        <v>40</v>
      </c>
      <c r="D5306" t="s">
        <v>9503</v>
      </c>
      <c r="F5306" t="s">
        <v>31</v>
      </c>
      <c r="G5306" t="s">
        <v>29</v>
      </c>
      <c r="H5306" t="s">
        <v>99</v>
      </c>
      <c r="I5306">
        <v>0</v>
      </c>
      <c r="J5306">
        <v>2</v>
      </c>
      <c r="K5306">
        <v>0</v>
      </c>
      <c r="L5306" t="s">
        <v>4123</v>
      </c>
      <c r="M5306" t="s">
        <v>34</v>
      </c>
      <c r="N5306">
        <v>500000</v>
      </c>
      <c r="O5306">
        <f t="shared" si="231"/>
        <v>0</v>
      </c>
      <c r="Q5306" t="s">
        <v>35</v>
      </c>
      <c r="R5306">
        <v>108</v>
      </c>
      <c r="S5306">
        <v>9</v>
      </c>
      <c r="T5306" t="s">
        <v>37</v>
      </c>
      <c r="U5306" t="s">
        <v>38</v>
      </c>
      <c r="V5306" s="2" t="s">
        <v>4125</v>
      </c>
      <c r="W5306" s="2">
        <f>IF(VLOOKUP(V5306,'reference classification'!$B$1:G5310,6,FALSE)&gt;90,1,0)</f>
        <v>0</v>
      </c>
      <c r="X5306">
        <v>0</v>
      </c>
      <c r="Y5306" t="s">
        <v>4123</v>
      </c>
      <c r="Z5306">
        <v>0</v>
      </c>
      <c r="AA5306">
        <v>0</v>
      </c>
      <c r="AB5306">
        <v>0</v>
      </c>
      <c r="AC5306">
        <v>0</v>
      </c>
      <c r="AD5306">
        <v>0</v>
      </c>
      <c r="AE5306" t="b">
        <f t="shared" si="232"/>
        <v>1</v>
      </c>
    </row>
    <row r="5307" spans="1:31" hidden="1">
      <c r="A5307" s="6" t="s">
        <v>7298</v>
      </c>
      <c r="B5307" t="s">
        <v>29</v>
      </c>
      <c r="C5307">
        <v>41</v>
      </c>
      <c r="D5307" t="s">
        <v>9505</v>
      </c>
      <c r="F5307" t="s">
        <v>31</v>
      </c>
      <c r="G5307" t="s">
        <v>29</v>
      </c>
      <c r="H5307" t="s">
        <v>186</v>
      </c>
      <c r="I5307">
        <v>0</v>
      </c>
      <c r="J5307">
        <v>2</v>
      </c>
      <c r="K5307">
        <v>0</v>
      </c>
      <c r="L5307" t="s">
        <v>4123</v>
      </c>
      <c r="M5307" t="s">
        <v>34</v>
      </c>
      <c r="N5307">
        <v>280000</v>
      </c>
      <c r="O5307">
        <f t="shared" si="231"/>
        <v>0</v>
      </c>
      <c r="Q5307" t="s">
        <v>35</v>
      </c>
      <c r="R5307">
        <v>108</v>
      </c>
      <c r="S5307">
        <v>9</v>
      </c>
      <c r="T5307" t="s">
        <v>37</v>
      </c>
      <c r="U5307" t="s">
        <v>38</v>
      </c>
      <c r="V5307" s="2" t="s">
        <v>4125</v>
      </c>
      <c r="W5307" s="2">
        <f>IF(VLOOKUP(V5307,'reference classification'!$B$1:G5311,6,FALSE)&gt;90,1,0)</f>
        <v>0</v>
      </c>
      <c r="X5307">
        <v>0</v>
      </c>
      <c r="Y5307" t="s">
        <v>4123</v>
      </c>
      <c r="Z5307">
        <v>0</v>
      </c>
      <c r="AA5307">
        <v>0</v>
      </c>
      <c r="AB5307">
        <v>0</v>
      </c>
      <c r="AC5307">
        <v>0</v>
      </c>
      <c r="AD5307">
        <v>0</v>
      </c>
      <c r="AE5307" t="b">
        <f t="shared" si="232"/>
        <v>1</v>
      </c>
    </row>
    <row r="5308" spans="1:31">
      <c r="A5308" s="6" t="s">
        <v>7220</v>
      </c>
      <c r="B5308" t="s">
        <v>29</v>
      </c>
      <c r="C5308">
        <v>41</v>
      </c>
      <c r="D5308" t="s">
        <v>9507</v>
      </c>
      <c r="F5308" t="s">
        <v>31</v>
      </c>
      <c r="G5308" t="s">
        <v>29</v>
      </c>
      <c r="H5308" t="s">
        <v>130</v>
      </c>
      <c r="I5308">
        <v>0</v>
      </c>
      <c r="J5308">
        <v>2</v>
      </c>
      <c r="K5308">
        <v>0</v>
      </c>
      <c r="L5308" t="s">
        <v>4123</v>
      </c>
      <c r="M5308" t="s">
        <v>34</v>
      </c>
      <c r="N5308">
        <v>5000</v>
      </c>
      <c r="O5308">
        <f t="shared" si="231"/>
        <v>5000</v>
      </c>
      <c r="P5308" t="b">
        <f>N5308=O5308</f>
        <v>1</v>
      </c>
      <c r="Q5308" t="s">
        <v>35</v>
      </c>
      <c r="R5308">
        <v>108</v>
      </c>
      <c r="S5308">
        <v>9</v>
      </c>
      <c r="T5308" t="s">
        <v>37</v>
      </c>
      <c r="U5308" t="s">
        <v>38</v>
      </c>
      <c r="V5308" s="2" t="s">
        <v>4125</v>
      </c>
      <c r="W5308" s="2">
        <f>IF(VLOOKUP(V5308,'reference classification'!$B$1:G5312,6,FALSE)&gt;90,1,0)</f>
        <v>0</v>
      </c>
      <c r="X5308">
        <v>0</v>
      </c>
      <c r="Y5308" t="s">
        <v>4123</v>
      </c>
      <c r="Z5308">
        <v>5000</v>
      </c>
      <c r="AA5308">
        <v>15</v>
      </c>
      <c r="AB5308">
        <v>5000</v>
      </c>
      <c r="AC5308">
        <v>5000</v>
      </c>
      <c r="AD5308">
        <v>0</v>
      </c>
      <c r="AE5308" t="b">
        <f t="shared" si="232"/>
        <v>1</v>
      </c>
    </row>
    <row r="5309" spans="1:31" hidden="1">
      <c r="A5309" s="6" t="s">
        <v>4585</v>
      </c>
      <c r="B5309" t="s">
        <v>29</v>
      </c>
      <c r="C5309">
        <v>30</v>
      </c>
      <c r="D5309" t="s">
        <v>9509</v>
      </c>
      <c r="F5309" t="s">
        <v>31</v>
      </c>
      <c r="G5309" t="s">
        <v>29</v>
      </c>
      <c r="H5309" t="s">
        <v>102</v>
      </c>
      <c r="I5309">
        <v>0</v>
      </c>
      <c r="J5309">
        <v>1</v>
      </c>
      <c r="K5309">
        <v>0</v>
      </c>
      <c r="L5309" t="s">
        <v>4123</v>
      </c>
      <c r="M5309" t="s">
        <v>34</v>
      </c>
      <c r="N5309">
        <v>680000</v>
      </c>
      <c r="O5309">
        <f t="shared" si="231"/>
        <v>0</v>
      </c>
      <c r="Q5309" t="s">
        <v>35</v>
      </c>
      <c r="R5309">
        <v>48</v>
      </c>
      <c r="S5309">
        <v>4</v>
      </c>
      <c r="T5309" t="s">
        <v>37</v>
      </c>
      <c r="U5309" t="s">
        <v>78</v>
      </c>
      <c r="V5309" s="2" t="s">
        <v>4125</v>
      </c>
      <c r="W5309" s="2">
        <f>IF(VLOOKUP(V5309,'reference classification'!$B$1:G5313,6,FALSE)&gt;90,1,0)</f>
        <v>0</v>
      </c>
      <c r="X5309">
        <v>180701</v>
      </c>
      <c r="Y5309" t="s">
        <v>4123</v>
      </c>
      <c r="Z5309">
        <v>0</v>
      </c>
      <c r="AA5309">
        <v>0</v>
      </c>
      <c r="AB5309">
        <v>180701</v>
      </c>
      <c r="AC5309">
        <v>0</v>
      </c>
      <c r="AD5309">
        <v>0</v>
      </c>
      <c r="AE5309" t="b">
        <f t="shared" si="232"/>
        <v>0</v>
      </c>
    </row>
    <row r="5310" spans="1:31" hidden="1">
      <c r="A5310" s="6" t="s">
        <v>7231</v>
      </c>
      <c r="B5310" t="s">
        <v>29</v>
      </c>
      <c r="C5310">
        <v>41</v>
      </c>
      <c r="D5310" t="s">
        <v>9511</v>
      </c>
      <c r="E5310">
        <v>4106010</v>
      </c>
      <c r="F5310" t="s">
        <v>44</v>
      </c>
      <c r="G5310" t="s">
        <v>29</v>
      </c>
      <c r="H5310" t="s">
        <v>231</v>
      </c>
      <c r="I5310">
        <v>0</v>
      </c>
      <c r="J5310">
        <v>1</v>
      </c>
      <c r="K5310">
        <v>0</v>
      </c>
      <c r="L5310" t="s">
        <v>4123</v>
      </c>
      <c r="M5310" t="s">
        <v>34</v>
      </c>
      <c r="N5310">
        <v>750000</v>
      </c>
      <c r="O5310">
        <f t="shared" si="231"/>
        <v>0</v>
      </c>
      <c r="Q5310" t="s">
        <v>35</v>
      </c>
      <c r="R5310">
        <v>48</v>
      </c>
      <c r="S5310">
        <v>4</v>
      </c>
      <c r="T5310" t="s">
        <v>37</v>
      </c>
      <c r="U5310" t="s">
        <v>78</v>
      </c>
      <c r="V5310" s="2" t="s">
        <v>4125</v>
      </c>
      <c r="W5310" s="2">
        <f>IF(VLOOKUP(V5310,'reference classification'!$B$1:G5314,6,FALSE)&gt;90,1,0)</f>
        <v>0</v>
      </c>
      <c r="X5310">
        <v>201087</v>
      </c>
      <c r="Y5310" t="s">
        <v>4123</v>
      </c>
      <c r="Z5310">
        <v>0</v>
      </c>
      <c r="AA5310">
        <v>0</v>
      </c>
      <c r="AB5310">
        <v>201087</v>
      </c>
      <c r="AC5310">
        <v>0</v>
      </c>
      <c r="AD5310">
        <v>0</v>
      </c>
      <c r="AE5310" t="b">
        <f t="shared" si="232"/>
        <v>0</v>
      </c>
    </row>
    <row r="5311" spans="1:31" hidden="1">
      <c r="A5311" s="6" t="s">
        <v>7574</v>
      </c>
      <c r="B5311" t="s">
        <v>29</v>
      </c>
      <c r="C5311">
        <v>41</v>
      </c>
      <c r="D5311" t="s">
        <v>9513</v>
      </c>
      <c r="E5311">
        <v>4212010</v>
      </c>
      <c r="F5311" t="s">
        <v>31</v>
      </c>
      <c r="G5311" t="s">
        <v>29</v>
      </c>
      <c r="H5311" t="s">
        <v>62</v>
      </c>
      <c r="I5311">
        <v>0</v>
      </c>
      <c r="J5311">
        <v>2</v>
      </c>
      <c r="K5311">
        <v>0</v>
      </c>
      <c r="L5311" t="s">
        <v>4123</v>
      </c>
      <c r="M5311" t="s">
        <v>81</v>
      </c>
      <c r="N5311">
        <v>2657297</v>
      </c>
      <c r="O5311">
        <f t="shared" si="231"/>
        <v>0</v>
      </c>
      <c r="Q5311" t="s">
        <v>35</v>
      </c>
      <c r="R5311">
        <v>31.68</v>
      </c>
      <c r="S5311">
        <v>2.64</v>
      </c>
      <c r="T5311" t="s">
        <v>37</v>
      </c>
      <c r="U5311" t="s">
        <v>4902</v>
      </c>
      <c r="V5311" s="2" t="s">
        <v>4125</v>
      </c>
      <c r="W5311" s="2">
        <f>IF(VLOOKUP(V5311,'reference classification'!$B$1:G5315,6,FALSE)&gt;90,1,0)</f>
        <v>0</v>
      </c>
      <c r="X5311">
        <v>0</v>
      </c>
      <c r="Y5311" t="s">
        <v>4123</v>
      </c>
      <c r="Z5311">
        <v>0</v>
      </c>
      <c r="AA5311">
        <v>0</v>
      </c>
      <c r="AB5311">
        <v>0</v>
      </c>
      <c r="AC5311">
        <v>0</v>
      </c>
      <c r="AD5311">
        <v>0</v>
      </c>
      <c r="AE5311" t="b">
        <f t="shared" si="232"/>
        <v>1</v>
      </c>
    </row>
    <row r="5312" spans="1:31">
      <c r="A5312" s="6" t="s">
        <v>7662</v>
      </c>
      <c r="B5312" t="s">
        <v>29</v>
      </c>
      <c r="C5312">
        <v>41</v>
      </c>
      <c r="D5312" t="s">
        <v>7241</v>
      </c>
      <c r="E5312">
        <v>3101001</v>
      </c>
      <c r="F5312" t="s">
        <v>44</v>
      </c>
      <c r="G5312" t="s">
        <v>29</v>
      </c>
      <c r="H5312" t="s">
        <v>62</v>
      </c>
      <c r="I5312">
        <v>0</v>
      </c>
      <c r="J5312">
        <v>2</v>
      </c>
      <c r="K5312">
        <v>0</v>
      </c>
      <c r="L5312" t="s">
        <v>4123</v>
      </c>
      <c r="M5312" t="s">
        <v>34</v>
      </c>
      <c r="N5312">
        <v>40000</v>
      </c>
      <c r="O5312">
        <f t="shared" si="231"/>
        <v>40000</v>
      </c>
      <c r="P5312" t="b">
        <f t="shared" ref="P5312:P5313" si="234">N5312=O5312</f>
        <v>1</v>
      </c>
      <c r="Q5312" t="s">
        <v>35</v>
      </c>
      <c r="R5312">
        <v>108</v>
      </c>
      <c r="S5312">
        <v>9</v>
      </c>
      <c r="T5312" t="s">
        <v>37</v>
      </c>
      <c r="U5312" t="s">
        <v>38</v>
      </c>
      <c r="V5312" s="2" t="s">
        <v>5993</v>
      </c>
      <c r="W5312" s="2">
        <f>IF(VLOOKUP(V5312,'reference classification'!$B$1:G5316,6,FALSE)&gt;90,1,0)</f>
        <v>0</v>
      </c>
      <c r="X5312">
        <v>0</v>
      </c>
      <c r="Y5312" t="s">
        <v>4123</v>
      </c>
      <c r="Z5312">
        <v>40000</v>
      </c>
      <c r="AA5312">
        <v>120</v>
      </c>
      <c r="AB5312">
        <v>40000</v>
      </c>
      <c r="AC5312">
        <v>40000</v>
      </c>
      <c r="AD5312">
        <v>40000</v>
      </c>
      <c r="AE5312" t="b">
        <f t="shared" si="232"/>
        <v>1</v>
      </c>
    </row>
    <row r="5313" spans="1:31">
      <c r="A5313" s="6" t="s">
        <v>7295</v>
      </c>
      <c r="B5313" t="s">
        <v>29</v>
      </c>
      <c r="C5313">
        <v>41</v>
      </c>
      <c r="D5313" t="s">
        <v>7248</v>
      </c>
      <c r="F5313" t="s">
        <v>44</v>
      </c>
      <c r="G5313" t="s">
        <v>29</v>
      </c>
      <c r="H5313" t="s">
        <v>41</v>
      </c>
      <c r="I5313">
        <v>0</v>
      </c>
      <c r="J5313">
        <v>2</v>
      </c>
      <c r="K5313">
        <v>0</v>
      </c>
      <c r="L5313" t="s">
        <v>4123</v>
      </c>
      <c r="M5313" t="s">
        <v>34</v>
      </c>
      <c r="N5313">
        <v>201200</v>
      </c>
      <c r="O5313">
        <f t="shared" si="231"/>
        <v>201200</v>
      </c>
      <c r="P5313" t="b">
        <f t="shared" si="234"/>
        <v>1</v>
      </c>
      <c r="Q5313" t="s">
        <v>35</v>
      </c>
      <c r="R5313">
        <v>108</v>
      </c>
      <c r="S5313">
        <v>9</v>
      </c>
      <c r="T5313" t="s">
        <v>37</v>
      </c>
      <c r="U5313" t="s">
        <v>38</v>
      </c>
      <c r="V5313" s="2" t="s">
        <v>5993</v>
      </c>
      <c r="W5313" s="2">
        <f>IF(VLOOKUP(V5313,'reference classification'!$B$1:G5317,6,FALSE)&gt;90,1,0)</f>
        <v>0</v>
      </c>
      <c r="X5313">
        <v>0</v>
      </c>
      <c r="Y5313" t="s">
        <v>4123</v>
      </c>
      <c r="Z5313">
        <v>201200</v>
      </c>
      <c r="AA5313">
        <v>120</v>
      </c>
      <c r="AB5313">
        <v>201200</v>
      </c>
      <c r="AC5313">
        <v>201200</v>
      </c>
      <c r="AD5313">
        <v>201200</v>
      </c>
      <c r="AE5313" t="b">
        <f t="shared" si="232"/>
        <v>1</v>
      </c>
    </row>
    <row r="5314" spans="1:31" hidden="1">
      <c r="A5314" s="6" t="s">
        <v>11521</v>
      </c>
      <c r="B5314" t="s">
        <v>29</v>
      </c>
      <c r="C5314">
        <v>41</v>
      </c>
      <c r="D5314" t="s">
        <v>9515</v>
      </c>
      <c r="F5314" t="s">
        <v>44</v>
      </c>
      <c r="G5314" t="s">
        <v>29</v>
      </c>
      <c r="H5314" t="s">
        <v>130</v>
      </c>
      <c r="I5314">
        <v>0</v>
      </c>
      <c r="J5314">
        <v>2</v>
      </c>
      <c r="K5314">
        <v>0</v>
      </c>
      <c r="L5314" t="s">
        <v>4123</v>
      </c>
      <c r="M5314" t="s">
        <v>34</v>
      </c>
      <c r="N5314">
        <v>150000</v>
      </c>
      <c r="O5314">
        <f t="shared" si="231"/>
        <v>0</v>
      </c>
      <c r="Q5314" t="s">
        <v>35</v>
      </c>
      <c r="R5314">
        <v>108</v>
      </c>
      <c r="S5314">
        <v>9</v>
      </c>
      <c r="T5314" t="s">
        <v>37</v>
      </c>
      <c r="U5314" t="s">
        <v>38</v>
      </c>
      <c r="V5314" s="2" t="s">
        <v>4125</v>
      </c>
      <c r="W5314" s="2">
        <f>IF(VLOOKUP(V5314,'reference classification'!$B$1:G5318,6,FALSE)&gt;90,1,0)</f>
        <v>0</v>
      </c>
      <c r="X5314">
        <v>0</v>
      </c>
      <c r="Y5314" t="s">
        <v>4123</v>
      </c>
      <c r="Z5314">
        <v>0</v>
      </c>
      <c r="AA5314">
        <v>0</v>
      </c>
      <c r="AB5314">
        <v>0</v>
      </c>
      <c r="AC5314">
        <v>0</v>
      </c>
      <c r="AD5314">
        <v>0</v>
      </c>
      <c r="AE5314" t="b">
        <f t="shared" si="232"/>
        <v>1</v>
      </c>
    </row>
    <row r="5315" spans="1:31" hidden="1">
      <c r="A5315" s="6" t="s">
        <v>5220</v>
      </c>
      <c r="B5315" t="s">
        <v>29</v>
      </c>
      <c r="C5315">
        <v>41</v>
      </c>
      <c r="D5315" t="s">
        <v>6672</v>
      </c>
      <c r="E5315">
        <v>3101001</v>
      </c>
      <c r="F5315" t="s">
        <v>31</v>
      </c>
      <c r="G5315" t="s">
        <v>29</v>
      </c>
      <c r="H5315" t="s">
        <v>62</v>
      </c>
      <c r="I5315">
        <v>0</v>
      </c>
      <c r="J5315">
        <v>2</v>
      </c>
      <c r="K5315">
        <v>0</v>
      </c>
      <c r="L5315" t="s">
        <v>4123</v>
      </c>
      <c r="M5315" t="s">
        <v>34</v>
      </c>
      <c r="N5315">
        <v>272000</v>
      </c>
      <c r="O5315">
        <f t="shared" ref="O5315:O5378" si="235">AC5315</f>
        <v>0</v>
      </c>
      <c r="Q5315" t="s">
        <v>35</v>
      </c>
      <c r="R5315">
        <v>108</v>
      </c>
      <c r="S5315">
        <v>9</v>
      </c>
      <c r="T5315" t="s">
        <v>37</v>
      </c>
      <c r="U5315" t="s">
        <v>38</v>
      </c>
      <c r="V5315" s="2" t="s">
        <v>4125</v>
      </c>
      <c r="W5315" s="2">
        <f>IF(VLOOKUP(V5315,'reference classification'!$B$1:G5319,6,FALSE)&gt;90,1,0)</f>
        <v>0</v>
      </c>
      <c r="X5315">
        <v>0</v>
      </c>
      <c r="Y5315" t="s">
        <v>4123</v>
      </c>
      <c r="Z5315">
        <v>0</v>
      </c>
      <c r="AA5315">
        <v>0</v>
      </c>
      <c r="AB5315">
        <v>0</v>
      </c>
      <c r="AC5315">
        <v>0</v>
      </c>
      <c r="AD5315">
        <v>0</v>
      </c>
      <c r="AE5315" t="b">
        <f t="shared" ref="AE5315:AE5378" si="236">AB5315=AC5315</f>
        <v>1</v>
      </c>
    </row>
    <row r="5316" spans="1:31" hidden="1">
      <c r="A5316" s="6" t="s">
        <v>6147</v>
      </c>
      <c r="B5316" t="s">
        <v>29</v>
      </c>
      <c r="C5316">
        <v>41</v>
      </c>
      <c r="D5316" t="s">
        <v>9518</v>
      </c>
      <c r="E5316">
        <v>3101001</v>
      </c>
      <c r="F5316" t="s">
        <v>44</v>
      </c>
      <c r="G5316" t="s">
        <v>29</v>
      </c>
      <c r="H5316" t="s">
        <v>62</v>
      </c>
      <c r="I5316">
        <v>0</v>
      </c>
      <c r="J5316">
        <v>2</v>
      </c>
      <c r="K5316">
        <v>0</v>
      </c>
      <c r="L5316" t="s">
        <v>4123</v>
      </c>
      <c r="M5316" t="s">
        <v>34</v>
      </c>
      <c r="N5316">
        <v>104000</v>
      </c>
      <c r="O5316">
        <f t="shared" si="235"/>
        <v>0</v>
      </c>
      <c r="Q5316" t="s">
        <v>35</v>
      </c>
      <c r="R5316">
        <v>108</v>
      </c>
      <c r="S5316">
        <v>9</v>
      </c>
      <c r="T5316" t="s">
        <v>37</v>
      </c>
      <c r="U5316" t="s">
        <v>38</v>
      </c>
      <c r="V5316" s="2" t="s">
        <v>4125</v>
      </c>
      <c r="W5316" s="2">
        <f>IF(VLOOKUP(V5316,'reference classification'!$B$1:G5320,6,FALSE)&gt;90,1,0)</f>
        <v>0</v>
      </c>
      <c r="X5316">
        <v>0</v>
      </c>
      <c r="Y5316" t="s">
        <v>4123</v>
      </c>
      <c r="Z5316">
        <v>0</v>
      </c>
      <c r="AA5316">
        <v>0</v>
      </c>
      <c r="AB5316">
        <v>0</v>
      </c>
      <c r="AC5316">
        <v>0</v>
      </c>
      <c r="AD5316">
        <v>0</v>
      </c>
      <c r="AE5316" t="b">
        <f t="shared" si="236"/>
        <v>1</v>
      </c>
    </row>
    <row r="5317" spans="1:31" hidden="1">
      <c r="A5317" s="6" t="s">
        <v>6470</v>
      </c>
      <c r="B5317" t="s">
        <v>29</v>
      </c>
      <c r="C5317">
        <v>41</v>
      </c>
      <c r="D5317" t="s">
        <v>9520</v>
      </c>
      <c r="E5317">
        <v>3101001</v>
      </c>
      <c r="F5317" t="s">
        <v>31</v>
      </c>
      <c r="G5317" t="s">
        <v>29</v>
      </c>
      <c r="H5317" t="s">
        <v>365</v>
      </c>
      <c r="I5317">
        <v>0</v>
      </c>
      <c r="J5317">
        <v>2</v>
      </c>
      <c r="K5317">
        <v>0</v>
      </c>
      <c r="L5317" t="s">
        <v>4123</v>
      </c>
      <c r="M5317" t="s">
        <v>34</v>
      </c>
      <c r="N5317">
        <v>545000</v>
      </c>
      <c r="O5317">
        <f t="shared" si="235"/>
        <v>0</v>
      </c>
      <c r="Q5317" t="s">
        <v>35</v>
      </c>
      <c r="R5317">
        <v>108</v>
      </c>
      <c r="S5317">
        <v>9</v>
      </c>
      <c r="T5317" t="s">
        <v>37</v>
      </c>
      <c r="U5317" t="s">
        <v>38</v>
      </c>
      <c r="V5317" s="2" t="s">
        <v>4125</v>
      </c>
      <c r="W5317" s="2">
        <f>IF(VLOOKUP(V5317,'reference classification'!$B$1:G5321,6,FALSE)&gt;90,1,0)</f>
        <v>0</v>
      </c>
      <c r="X5317">
        <v>0</v>
      </c>
      <c r="Y5317" t="s">
        <v>4123</v>
      </c>
      <c r="Z5317">
        <v>0</v>
      </c>
      <c r="AA5317">
        <v>0</v>
      </c>
      <c r="AB5317">
        <v>0</v>
      </c>
      <c r="AC5317">
        <v>0</v>
      </c>
      <c r="AD5317">
        <v>0</v>
      </c>
      <c r="AE5317" t="b">
        <f t="shared" si="236"/>
        <v>1</v>
      </c>
    </row>
    <row r="5318" spans="1:31" hidden="1">
      <c r="A5318" s="6" t="s">
        <v>7569</v>
      </c>
      <c r="B5318" t="s">
        <v>29</v>
      </c>
      <c r="C5318">
        <v>41</v>
      </c>
      <c r="D5318" t="s">
        <v>9522</v>
      </c>
      <c r="E5318">
        <v>3101001</v>
      </c>
      <c r="F5318" t="s">
        <v>44</v>
      </c>
      <c r="G5318" t="s">
        <v>29</v>
      </c>
      <c r="H5318" t="s">
        <v>62</v>
      </c>
      <c r="I5318">
        <v>0</v>
      </c>
      <c r="J5318">
        <v>2</v>
      </c>
      <c r="K5318">
        <v>0</v>
      </c>
      <c r="L5318" t="s">
        <v>4123</v>
      </c>
      <c r="M5318" t="s">
        <v>34</v>
      </c>
      <c r="N5318">
        <v>60000</v>
      </c>
      <c r="O5318">
        <f t="shared" si="235"/>
        <v>0</v>
      </c>
      <c r="Q5318" t="s">
        <v>35</v>
      </c>
      <c r="R5318">
        <v>108</v>
      </c>
      <c r="S5318">
        <v>9</v>
      </c>
      <c r="T5318" t="s">
        <v>37</v>
      </c>
      <c r="U5318" t="s">
        <v>38</v>
      </c>
      <c r="V5318" s="2" t="s">
        <v>4125</v>
      </c>
      <c r="W5318" s="2">
        <f>IF(VLOOKUP(V5318,'reference classification'!$B$1:G5322,6,FALSE)&gt;90,1,0)</f>
        <v>0</v>
      </c>
      <c r="X5318">
        <v>0</v>
      </c>
      <c r="Y5318" t="s">
        <v>4123</v>
      </c>
      <c r="Z5318">
        <v>0</v>
      </c>
      <c r="AA5318">
        <v>0</v>
      </c>
      <c r="AB5318">
        <v>0</v>
      </c>
      <c r="AC5318">
        <v>0</v>
      </c>
      <c r="AD5318">
        <v>0</v>
      </c>
      <c r="AE5318" t="b">
        <f t="shared" si="236"/>
        <v>1</v>
      </c>
    </row>
    <row r="5319" spans="1:31" hidden="1">
      <c r="A5319" s="6" t="s">
        <v>5222</v>
      </c>
      <c r="B5319" t="s">
        <v>29</v>
      </c>
      <c r="C5319">
        <v>41</v>
      </c>
      <c r="D5319" t="s">
        <v>1691</v>
      </c>
      <c r="E5319">
        <v>3101001</v>
      </c>
      <c r="F5319" t="s">
        <v>44</v>
      </c>
      <c r="G5319" t="s">
        <v>29</v>
      </c>
      <c r="H5319" t="s">
        <v>62</v>
      </c>
      <c r="I5319">
        <v>0</v>
      </c>
      <c r="J5319">
        <v>2</v>
      </c>
      <c r="K5319">
        <v>0</v>
      </c>
      <c r="L5319" t="s">
        <v>4123</v>
      </c>
      <c r="M5319" t="s">
        <v>34</v>
      </c>
      <c r="N5319">
        <v>10000</v>
      </c>
      <c r="O5319">
        <f t="shared" si="235"/>
        <v>0</v>
      </c>
      <c r="Q5319" t="s">
        <v>35</v>
      </c>
      <c r="R5319">
        <v>108</v>
      </c>
      <c r="S5319">
        <v>9</v>
      </c>
      <c r="T5319" t="s">
        <v>37</v>
      </c>
      <c r="U5319" t="s">
        <v>38</v>
      </c>
      <c r="V5319" s="2" t="s">
        <v>4125</v>
      </c>
      <c r="W5319" s="2">
        <f>IF(VLOOKUP(V5319,'reference classification'!$B$1:G5323,6,FALSE)&gt;90,1,0)</f>
        <v>0</v>
      </c>
      <c r="X5319">
        <v>0</v>
      </c>
      <c r="Y5319" t="s">
        <v>4123</v>
      </c>
      <c r="Z5319">
        <v>0</v>
      </c>
      <c r="AA5319">
        <v>0</v>
      </c>
      <c r="AB5319">
        <v>0</v>
      </c>
      <c r="AC5319">
        <v>0</v>
      </c>
      <c r="AD5319">
        <v>0</v>
      </c>
      <c r="AE5319" t="b">
        <f t="shared" si="236"/>
        <v>1</v>
      </c>
    </row>
    <row r="5320" spans="1:31" hidden="1">
      <c r="A5320" s="6" t="s">
        <v>9476</v>
      </c>
      <c r="B5320" t="s">
        <v>29</v>
      </c>
      <c r="C5320">
        <v>41</v>
      </c>
      <c r="D5320" t="s">
        <v>6861</v>
      </c>
      <c r="F5320" t="s">
        <v>44</v>
      </c>
      <c r="G5320" t="s">
        <v>29</v>
      </c>
      <c r="H5320" t="s">
        <v>346</v>
      </c>
      <c r="I5320">
        <v>0</v>
      </c>
      <c r="J5320">
        <v>2</v>
      </c>
      <c r="K5320">
        <v>0</v>
      </c>
      <c r="L5320" t="s">
        <v>4123</v>
      </c>
      <c r="M5320" t="s">
        <v>34</v>
      </c>
      <c r="N5320">
        <v>40000</v>
      </c>
      <c r="O5320">
        <f t="shared" si="235"/>
        <v>0</v>
      </c>
      <c r="Q5320" t="s">
        <v>35</v>
      </c>
      <c r="R5320">
        <v>108</v>
      </c>
      <c r="S5320">
        <v>9</v>
      </c>
      <c r="T5320" t="s">
        <v>37</v>
      </c>
      <c r="U5320" t="s">
        <v>38</v>
      </c>
      <c r="V5320" s="2" t="s">
        <v>4125</v>
      </c>
      <c r="W5320" s="2">
        <f>IF(VLOOKUP(V5320,'reference classification'!$B$1:G5324,6,FALSE)&gt;90,1,0)</f>
        <v>0</v>
      </c>
      <c r="X5320">
        <v>0</v>
      </c>
      <c r="Y5320" t="s">
        <v>4123</v>
      </c>
      <c r="Z5320">
        <v>0</v>
      </c>
      <c r="AA5320">
        <v>0</v>
      </c>
      <c r="AB5320">
        <v>0</v>
      </c>
      <c r="AC5320">
        <v>0</v>
      </c>
      <c r="AD5320">
        <v>0</v>
      </c>
      <c r="AE5320" t="b">
        <f t="shared" si="236"/>
        <v>1</v>
      </c>
    </row>
    <row r="5321" spans="1:31" hidden="1">
      <c r="A5321" s="6" t="s">
        <v>6165</v>
      </c>
      <c r="B5321" t="s">
        <v>29</v>
      </c>
      <c r="C5321">
        <v>41</v>
      </c>
      <c r="D5321" t="s">
        <v>9526</v>
      </c>
      <c r="F5321" t="s">
        <v>44</v>
      </c>
      <c r="G5321" t="s">
        <v>29</v>
      </c>
      <c r="H5321" t="s">
        <v>190</v>
      </c>
      <c r="I5321">
        <v>0</v>
      </c>
      <c r="J5321">
        <v>2</v>
      </c>
      <c r="K5321">
        <v>0</v>
      </c>
      <c r="L5321" t="s">
        <v>4123</v>
      </c>
      <c r="M5321" t="s">
        <v>34</v>
      </c>
      <c r="N5321">
        <v>480000</v>
      </c>
      <c r="O5321">
        <f t="shared" si="235"/>
        <v>0</v>
      </c>
      <c r="Q5321" t="s">
        <v>35</v>
      </c>
      <c r="R5321">
        <v>108</v>
      </c>
      <c r="S5321">
        <v>9</v>
      </c>
      <c r="T5321" t="s">
        <v>37</v>
      </c>
      <c r="U5321" t="s">
        <v>38</v>
      </c>
      <c r="V5321" s="2" t="s">
        <v>4125</v>
      </c>
      <c r="W5321" s="2">
        <f>IF(VLOOKUP(V5321,'reference classification'!$B$1:G5325,6,FALSE)&gt;90,1,0)</f>
        <v>0</v>
      </c>
      <c r="X5321">
        <v>0</v>
      </c>
      <c r="Y5321" t="s">
        <v>4123</v>
      </c>
      <c r="Z5321">
        <v>0</v>
      </c>
      <c r="AA5321">
        <v>0</v>
      </c>
      <c r="AB5321">
        <v>0</v>
      </c>
      <c r="AC5321">
        <v>0</v>
      </c>
      <c r="AD5321">
        <v>0</v>
      </c>
      <c r="AE5321" t="b">
        <f t="shared" si="236"/>
        <v>1</v>
      </c>
    </row>
    <row r="5322" spans="1:31">
      <c r="A5322" s="6" t="s">
        <v>5438</v>
      </c>
      <c r="B5322" t="s">
        <v>29</v>
      </c>
      <c r="C5322">
        <v>30</v>
      </c>
      <c r="D5322" t="s">
        <v>9528</v>
      </c>
      <c r="F5322" t="s">
        <v>31</v>
      </c>
      <c r="G5322" t="s">
        <v>29</v>
      </c>
      <c r="H5322" t="s">
        <v>1394</v>
      </c>
      <c r="I5322">
        <v>0</v>
      </c>
      <c r="J5322">
        <v>2</v>
      </c>
      <c r="K5322">
        <v>0</v>
      </c>
      <c r="L5322" t="s">
        <v>4123</v>
      </c>
      <c r="M5322" t="s">
        <v>34</v>
      </c>
      <c r="N5322">
        <v>10000</v>
      </c>
      <c r="O5322">
        <f t="shared" si="235"/>
        <v>10000</v>
      </c>
      <c r="P5322" t="b">
        <f>N5322=O5322</f>
        <v>1</v>
      </c>
      <c r="Q5322" t="s">
        <v>35</v>
      </c>
      <c r="R5322">
        <v>108</v>
      </c>
      <c r="S5322">
        <v>9</v>
      </c>
      <c r="T5322" t="s">
        <v>37</v>
      </c>
      <c r="U5322" t="s">
        <v>38</v>
      </c>
      <c r="V5322" s="2" t="s">
        <v>4125</v>
      </c>
      <c r="W5322" s="2">
        <f>IF(VLOOKUP(V5322,'reference classification'!$B$1:G5326,6,FALSE)&gt;90,1,0)</f>
        <v>0</v>
      </c>
      <c r="X5322">
        <v>0</v>
      </c>
      <c r="Y5322" t="s">
        <v>4123</v>
      </c>
      <c r="Z5322">
        <v>10000</v>
      </c>
      <c r="AA5322">
        <v>15</v>
      </c>
      <c r="AB5322">
        <v>10000</v>
      </c>
      <c r="AC5322">
        <v>10000</v>
      </c>
      <c r="AD5322">
        <v>0</v>
      </c>
      <c r="AE5322" t="b">
        <f t="shared" si="236"/>
        <v>1</v>
      </c>
    </row>
    <row r="5323" spans="1:31" hidden="1">
      <c r="A5323" s="6" t="s">
        <v>7627</v>
      </c>
      <c r="B5323" t="s">
        <v>29</v>
      </c>
      <c r="C5323">
        <v>41</v>
      </c>
      <c r="D5323" t="s">
        <v>9530</v>
      </c>
      <c r="E5323">
        <v>3106010</v>
      </c>
      <c r="F5323" t="s">
        <v>44</v>
      </c>
      <c r="G5323" t="s">
        <v>29</v>
      </c>
      <c r="H5323" t="s">
        <v>9531</v>
      </c>
      <c r="I5323">
        <v>0</v>
      </c>
      <c r="J5323">
        <v>2</v>
      </c>
      <c r="K5323">
        <v>0</v>
      </c>
      <c r="L5323" t="s">
        <v>4123</v>
      </c>
      <c r="M5323" t="s">
        <v>34</v>
      </c>
      <c r="N5323">
        <v>230000</v>
      </c>
      <c r="O5323">
        <f t="shared" si="235"/>
        <v>0</v>
      </c>
      <c r="Q5323" t="s">
        <v>35</v>
      </c>
      <c r="R5323">
        <v>108</v>
      </c>
      <c r="S5323">
        <v>9</v>
      </c>
      <c r="T5323" t="s">
        <v>37</v>
      </c>
      <c r="U5323" t="s">
        <v>38</v>
      </c>
      <c r="V5323" s="2" t="s">
        <v>4125</v>
      </c>
      <c r="W5323" s="2">
        <f>IF(VLOOKUP(V5323,'reference classification'!$B$1:G5327,6,FALSE)&gt;90,1,0)</f>
        <v>0</v>
      </c>
      <c r="X5323">
        <v>0</v>
      </c>
      <c r="Y5323" t="s">
        <v>4123</v>
      </c>
      <c r="Z5323">
        <v>0</v>
      </c>
      <c r="AA5323">
        <v>0</v>
      </c>
      <c r="AB5323">
        <v>0</v>
      </c>
      <c r="AC5323">
        <v>0</v>
      </c>
      <c r="AD5323">
        <v>0</v>
      </c>
      <c r="AE5323" t="b">
        <f t="shared" si="236"/>
        <v>1</v>
      </c>
    </row>
    <row r="5324" spans="1:31" hidden="1">
      <c r="A5324" s="6" t="s">
        <v>4995</v>
      </c>
      <c r="B5324" t="s">
        <v>29</v>
      </c>
      <c r="C5324">
        <v>41</v>
      </c>
      <c r="D5324" t="s">
        <v>7096</v>
      </c>
      <c r="E5324">
        <v>3101001</v>
      </c>
      <c r="F5324" t="s">
        <v>44</v>
      </c>
      <c r="G5324" t="s">
        <v>29</v>
      </c>
      <c r="H5324" t="s">
        <v>62</v>
      </c>
      <c r="I5324">
        <v>0</v>
      </c>
      <c r="J5324">
        <v>2</v>
      </c>
      <c r="K5324">
        <v>0</v>
      </c>
      <c r="L5324" t="s">
        <v>4123</v>
      </c>
      <c r="M5324" t="s">
        <v>34</v>
      </c>
      <c r="N5324">
        <v>382000</v>
      </c>
      <c r="O5324">
        <f t="shared" si="235"/>
        <v>0</v>
      </c>
      <c r="Q5324" t="s">
        <v>35</v>
      </c>
      <c r="R5324">
        <v>108</v>
      </c>
      <c r="S5324">
        <v>9</v>
      </c>
      <c r="T5324" t="s">
        <v>37</v>
      </c>
      <c r="U5324" t="s">
        <v>38</v>
      </c>
      <c r="V5324" s="2" t="s">
        <v>4125</v>
      </c>
      <c r="W5324" s="2">
        <f>IF(VLOOKUP(V5324,'reference classification'!$B$1:G5328,6,FALSE)&gt;90,1,0)</f>
        <v>0</v>
      </c>
      <c r="X5324">
        <v>0</v>
      </c>
      <c r="Y5324" t="s">
        <v>4123</v>
      </c>
      <c r="Z5324">
        <v>0</v>
      </c>
      <c r="AA5324">
        <v>0</v>
      </c>
      <c r="AB5324">
        <v>0</v>
      </c>
      <c r="AC5324">
        <v>0</v>
      </c>
      <c r="AD5324">
        <v>0</v>
      </c>
      <c r="AE5324" t="b">
        <f t="shared" si="236"/>
        <v>1</v>
      </c>
    </row>
    <row r="5325" spans="1:31" hidden="1">
      <c r="A5325" s="6" t="s">
        <v>6139</v>
      </c>
      <c r="B5325" t="s">
        <v>29</v>
      </c>
      <c r="C5325">
        <v>41</v>
      </c>
      <c r="D5325" t="s">
        <v>9534</v>
      </c>
      <c r="E5325">
        <v>3101001</v>
      </c>
      <c r="F5325" t="s">
        <v>31</v>
      </c>
      <c r="G5325" t="s">
        <v>29</v>
      </c>
      <c r="H5325" t="s">
        <v>62</v>
      </c>
      <c r="I5325">
        <v>0</v>
      </c>
      <c r="J5325">
        <v>2</v>
      </c>
      <c r="K5325">
        <v>0</v>
      </c>
      <c r="L5325" t="s">
        <v>4123</v>
      </c>
      <c r="M5325" t="s">
        <v>34</v>
      </c>
      <c r="N5325">
        <v>362000</v>
      </c>
      <c r="O5325">
        <f t="shared" si="235"/>
        <v>0</v>
      </c>
      <c r="Q5325" t="s">
        <v>35</v>
      </c>
      <c r="R5325">
        <v>108</v>
      </c>
      <c r="S5325">
        <v>9</v>
      </c>
      <c r="T5325" t="s">
        <v>37</v>
      </c>
      <c r="U5325" t="s">
        <v>38</v>
      </c>
      <c r="V5325" s="2" t="s">
        <v>4125</v>
      </c>
      <c r="W5325" s="2">
        <f>IF(VLOOKUP(V5325,'reference classification'!$B$1:G5329,6,FALSE)&gt;90,1,0)</f>
        <v>0</v>
      </c>
      <c r="X5325">
        <v>0</v>
      </c>
      <c r="Y5325" t="s">
        <v>4123</v>
      </c>
      <c r="Z5325">
        <v>0</v>
      </c>
      <c r="AA5325">
        <v>0</v>
      </c>
      <c r="AB5325">
        <v>0</v>
      </c>
      <c r="AC5325">
        <v>0</v>
      </c>
      <c r="AD5325">
        <v>0</v>
      </c>
      <c r="AE5325" t="b">
        <f t="shared" si="236"/>
        <v>1</v>
      </c>
    </row>
    <row r="5326" spans="1:31" hidden="1">
      <c r="A5326" s="6" t="s">
        <v>11530</v>
      </c>
      <c r="B5326" t="s">
        <v>29</v>
      </c>
      <c r="C5326">
        <v>41</v>
      </c>
      <c r="D5326" t="s">
        <v>9536</v>
      </c>
      <c r="E5326">
        <v>3101001</v>
      </c>
      <c r="F5326" t="s">
        <v>31</v>
      </c>
      <c r="G5326" t="s">
        <v>29</v>
      </c>
      <c r="H5326" t="s">
        <v>62</v>
      </c>
      <c r="I5326">
        <v>0</v>
      </c>
      <c r="J5326">
        <v>2</v>
      </c>
      <c r="K5326">
        <v>0</v>
      </c>
      <c r="L5326" t="s">
        <v>4123</v>
      </c>
      <c r="M5326" t="s">
        <v>34</v>
      </c>
      <c r="N5326">
        <v>128000</v>
      </c>
      <c r="O5326">
        <f t="shared" si="235"/>
        <v>0</v>
      </c>
      <c r="Q5326" t="s">
        <v>35</v>
      </c>
      <c r="R5326">
        <v>108</v>
      </c>
      <c r="S5326">
        <v>9</v>
      </c>
      <c r="T5326" t="s">
        <v>37</v>
      </c>
      <c r="U5326" t="s">
        <v>38</v>
      </c>
      <c r="V5326" s="2" t="s">
        <v>4125</v>
      </c>
      <c r="W5326" s="2">
        <f>IF(VLOOKUP(V5326,'reference classification'!$B$1:G5330,6,FALSE)&gt;90,1,0)</f>
        <v>0</v>
      </c>
      <c r="X5326">
        <v>0</v>
      </c>
      <c r="Y5326" t="s">
        <v>4123</v>
      </c>
      <c r="Z5326">
        <v>0</v>
      </c>
      <c r="AA5326">
        <v>0</v>
      </c>
      <c r="AB5326">
        <v>0</v>
      </c>
      <c r="AC5326">
        <v>0</v>
      </c>
      <c r="AD5326">
        <v>0</v>
      </c>
      <c r="AE5326" t="b">
        <f t="shared" si="236"/>
        <v>1</v>
      </c>
    </row>
    <row r="5327" spans="1:31" hidden="1">
      <c r="A5327" s="6" t="s">
        <v>9425</v>
      </c>
      <c r="B5327" t="s">
        <v>29</v>
      </c>
      <c r="C5327">
        <v>41</v>
      </c>
      <c r="D5327" t="s">
        <v>9538</v>
      </c>
      <c r="F5327" t="s">
        <v>31</v>
      </c>
      <c r="G5327" t="s">
        <v>29</v>
      </c>
      <c r="H5327" t="s">
        <v>186</v>
      </c>
      <c r="I5327">
        <v>0</v>
      </c>
      <c r="J5327">
        <v>1</v>
      </c>
      <c r="K5327">
        <v>0</v>
      </c>
      <c r="L5327" t="s">
        <v>4123</v>
      </c>
      <c r="M5327" t="s">
        <v>34</v>
      </c>
      <c r="N5327">
        <v>204000</v>
      </c>
      <c r="O5327">
        <f t="shared" si="235"/>
        <v>0</v>
      </c>
      <c r="Q5327" t="s">
        <v>35</v>
      </c>
      <c r="R5327">
        <v>84</v>
      </c>
      <c r="S5327">
        <v>7</v>
      </c>
      <c r="T5327" t="s">
        <v>37</v>
      </c>
      <c r="U5327" t="s">
        <v>78</v>
      </c>
      <c r="V5327" s="2" t="s">
        <v>4125</v>
      </c>
      <c r="W5327" s="2">
        <f>IF(VLOOKUP(V5327,'reference classification'!$B$1:G5331,6,FALSE)&gt;90,1,0)</f>
        <v>0</v>
      </c>
      <c r="X5327">
        <v>204000</v>
      </c>
      <c r="Y5327" t="s">
        <v>4123</v>
      </c>
      <c r="Z5327">
        <v>0</v>
      </c>
      <c r="AA5327">
        <v>0</v>
      </c>
      <c r="AB5327">
        <v>204000</v>
      </c>
      <c r="AC5327">
        <v>0</v>
      </c>
      <c r="AD5327">
        <v>0</v>
      </c>
      <c r="AE5327" t="b">
        <f t="shared" si="236"/>
        <v>0</v>
      </c>
    </row>
    <row r="5328" spans="1:31" hidden="1">
      <c r="A5328" s="6" t="s">
        <v>11874</v>
      </c>
      <c r="B5328" t="s">
        <v>29</v>
      </c>
      <c r="C5328">
        <v>41</v>
      </c>
      <c r="D5328" t="s">
        <v>9540</v>
      </c>
      <c r="F5328" t="s">
        <v>31</v>
      </c>
      <c r="G5328" t="s">
        <v>29</v>
      </c>
      <c r="H5328" t="s">
        <v>186</v>
      </c>
      <c r="I5328">
        <v>0</v>
      </c>
      <c r="J5328">
        <v>2</v>
      </c>
      <c r="K5328">
        <v>0</v>
      </c>
      <c r="L5328" t="s">
        <v>4123</v>
      </c>
      <c r="M5328" t="s">
        <v>34</v>
      </c>
      <c r="N5328">
        <v>10000</v>
      </c>
      <c r="O5328">
        <f t="shared" si="235"/>
        <v>0</v>
      </c>
      <c r="Q5328" t="s">
        <v>35</v>
      </c>
      <c r="R5328">
        <v>108</v>
      </c>
      <c r="S5328">
        <v>9</v>
      </c>
      <c r="T5328" t="s">
        <v>37</v>
      </c>
      <c r="U5328" t="s">
        <v>38</v>
      </c>
      <c r="V5328" s="2" t="s">
        <v>4125</v>
      </c>
      <c r="W5328" s="2">
        <f>IF(VLOOKUP(V5328,'reference classification'!$B$1:G5332,6,FALSE)&gt;90,1,0)</f>
        <v>0</v>
      </c>
      <c r="X5328">
        <v>0</v>
      </c>
      <c r="Y5328" t="s">
        <v>4123</v>
      </c>
      <c r="Z5328">
        <v>0</v>
      </c>
      <c r="AA5328">
        <v>0</v>
      </c>
      <c r="AB5328">
        <v>0</v>
      </c>
      <c r="AC5328">
        <v>0</v>
      </c>
      <c r="AD5328">
        <v>0</v>
      </c>
      <c r="AE5328" t="b">
        <f t="shared" si="236"/>
        <v>1</v>
      </c>
    </row>
    <row r="5329" spans="1:31" hidden="1">
      <c r="A5329" s="6" t="s">
        <v>10995</v>
      </c>
      <c r="B5329" t="s">
        <v>29</v>
      </c>
      <c r="C5329">
        <v>41</v>
      </c>
      <c r="D5329" t="s">
        <v>6856</v>
      </c>
      <c r="E5329">
        <v>3101001</v>
      </c>
      <c r="F5329" t="s">
        <v>44</v>
      </c>
      <c r="G5329" t="s">
        <v>29</v>
      </c>
      <c r="H5329" t="s">
        <v>62</v>
      </c>
      <c r="I5329">
        <v>0</v>
      </c>
      <c r="J5329">
        <v>2</v>
      </c>
      <c r="K5329">
        <v>0</v>
      </c>
      <c r="L5329" t="s">
        <v>4123</v>
      </c>
      <c r="M5329" t="s">
        <v>34</v>
      </c>
      <c r="N5329">
        <v>89000</v>
      </c>
      <c r="O5329">
        <f t="shared" si="235"/>
        <v>0</v>
      </c>
      <c r="Q5329" t="s">
        <v>35</v>
      </c>
      <c r="R5329">
        <v>108</v>
      </c>
      <c r="S5329">
        <v>9</v>
      </c>
      <c r="T5329" t="s">
        <v>37</v>
      </c>
      <c r="U5329" t="s">
        <v>38</v>
      </c>
      <c r="V5329" s="2" t="s">
        <v>4125</v>
      </c>
      <c r="W5329" s="2">
        <f>IF(VLOOKUP(V5329,'reference classification'!$B$1:G5333,6,FALSE)&gt;90,1,0)</f>
        <v>0</v>
      </c>
      <c r="X5329">
        <v>0</v>
      </c>
      <c r="Y5329" t="s">
        <v>4123</v>
      </c>
      <c r="Z5329">
        <v>0</v>
      </c>
      <c r="AA5329">
        <v>0</v>
      </c>
      <c r="AB5329">
        <v>0</v>
      </c>
      <c r="AC5329">
        <v>0</v>
      </c>
      <c r="AD5329">
        <v>0</v>
      </c>
      <c r="AE5329" t="b">
        <f t="shared" si="236"/>
        <v>1</v>
      </c>
    </row>
    <row r="5330" spans="1:31" hidden="1">
      <c r="A5330" s="6" t="s">
        <v>7721</v>
      </c>
      <c r="B5330" t="s">
        <v>29</v>
      </c>
      <c r="C5330">
        <v>41</v>
      </c>
      <c r="D5330" t="s">
        <v>9543</v>
      </c>
      <c r="F5330" t="s">
        <v>31</v>
      </c>
      <c r="G5330" t="s">
        <v>29</v>
      </c>
      <c r="H5330" t="s">
        <v>831</v>
      </c>
      <c r="I5330">
        <v>0</v>
      </c>
      <c r="J5330">
        <v>2</v>
      </c>
      <c r="K5330">
        <v>0</v>
      </c>
      <c r="L5330" t="s">
        <v>4123</v>
      </c>
      <c r="M5330" t="s">
        <v>34</v>
      </c>
      <c r="N5330">
        <v>10000</v>
      </c>
      <c r="O5330">
        <f t="shared" si="235"/>
        <v>0</v>
      </c>
      <c r="Q5330" t="s">
        <v>35</v>
      </c>
      <c r="R5330">
        <v>108</v>
      </c>
      <c r="S5330">
        <v>9</v>
      </c>
      <c r="T5330" t="s">
        <v>37</v>
      </c>
      <c r="U5330" t="s">
        <v>38</v>
      </c>
      <c r="V5330" s="2" t="s">
        <v>4125</v>
      </c>
      <c r="W5330" s="2">
        <f>IF(VLOOKUP(V5330,'reference classification'!$B$1:G5334,6,FALSE)&gt;90,1,0)</f>
        <v>0</v>
      </c>
      <c r="X5330">
        <v>0</v>
      </c>
      <c r="Y5330" t="s">
        <v>4123</v>
      </c>
      <c r="Z5330">
        <v>0</v>
      </c>
      <c r="AA5330">
        <v>0</v>
      </c>
      <c r="AB5330">
        <v>0</v>
      </c>
      <c r="AC5330">
        <v>0</v>
      </c>
      <c r="AD5330">
        <v>0</v>
      </c>
      <c r="AE5330" t="b">
        <f t="shared" si="236"/>
        <v>1</v>
      </c>
    </row>
    <row r="5331" spans="1:31" hidden="1">
      <c r="A5331" s="6" t="s">
        <v>7721</v>
      </c>
      <c r="B5331" t="s">
        <v>29</v>
      </c>
      <c r="C5331">
        <v>41</v>
      </c>
      <c r="D5331" t="s">
        <v>4342</v>
      </c>
      <c r="F5331" t="s">
        <v>31</v>
      </c>
      <c r="G5331" t="s">
        <v>29</v>
      </c>
      <c r="H5331" t="s">
        <v>346</v>
      </c>
      <c r="I5331">
        <v>0</v>
      </c>
      <c r="J5331">
        <v>2</v>
      </c>
      <c r="K5331">
        <v>0</v>
      </c>
      <c r="L5331" t="s">
        <v>4123</v>
      </c>
      <c r="M5331" t="s">
        <v>34</v>
      </c>
      <c r="N5331">
        <v>100000</v>
      </c>
      <c r="O5331">
        <f t="shared" si="235"/>
        <v>0</v>
      </c>
      <c r="Q5331" t="s">
        <v>35</v>
      </c>
      <c r="R5331">
        <v>108</v>
      </c>
      <c r="S5331">
        <v>9</v>
      </c>
      <c r="T5331" t="s">
        <v>37</v>
      </c>
      <c r="U5331" t="s">
        <v>38</v>
      </c>
      <c r="V5331" s="2" t="s">
        <v>4125</v>
      </c>
      <c r="W5331" s="2">
        <f>IF(VLOOKUP(V5331,'reference classification'!$B$1:G5335,6,FALSE)&gt;90,1,0)</f>
        <v>0</v>
      </c>
      <c r="X5331">
        <v>0</v>
      </c>
      <c r="Y5331" t="s">
        <v>4123</v>
      </c>
      <c r="Z5331">
        <v>0</v>
      </c>
      <c r="AA5331">
        <v>0</v>
      </c>
      <c r="AB5331">
        <v>0</v>
      </c>
      <c r="AC5331">
        <v>0</v>
      </c>
      <c r="AD5331">
        <v>0</v>
      </c>
      <c r="AE5331" t="b">
        <f t="shared" si="236"/>
        <v>1</v>
      </c>
    </row>
    <row r="5332" spans="1:31" hidden="1">
      <c r="A5332" s="6" t="s">
        <v>5150</v>
      </c>
      <c r="B5332" t="s">
        <v>29</v>
      </c>
      <c r="C5332">
        <v>41</v>
      </c>
      <c r="D5332" t="s">
        <v>6109</v>
      </c>
      <c r="E5332">
        <v>1312110</v>
      </c>
      <c r="F5332" t="s">
        <v>31</v>
      </c>
      <c r="G5332" t="s">
        <v>29</v>
      </c>
      <c r="H5332" t="s">
        <v>365</v>
      </c>
      <c r="I5332">
        <v>0</v>
      </c>
      <c r="J5332">
        <v>2</v>
      </c>
      <c r="K5332">
        <v>0</v>
      </c>
      <c r="L5332" t="s">
        <v>4123</v>
      </c>
      <c r="M5332" t="s">
        <v>34</v>
      </c>
      <c r="N5332">
        <v>3090000</v>
      </c>
      <c r="O5332">
        <f t="shared" si="235"/>
        <v>0</v>
      </c>
      <c r="Q5332" t="s">
        <v>35</v>
      </c>
      <c r="R5332">
        <v>31.68</v>
      </c>
      <c r="S5332">
        <v>2.64</v>
      </c>
      <c r="T5332" t="s">
        <v>37</v>
      </c>
      <c r="U5332" t="s">
        <v>3561</v>
      </c>
      <c r="V5332" s="2" t="s">
        <v>4125</v>
      </c>
      <c r="W5332" s="2">
        <f>IF(VLOOKUP(V5332,'reference classification'!$B$1:G5336,6,FALSE)&gt;90,1,0)</f>
        <v>0</v>
      </c>
      <c r="X5332">
        <v>0</v>
      </c>
      <c r="Y5332" t="s">
        <v>4123</v>
      </c>
      <c r="Z5332">
        <v>0</v>
      </c>
      <c r="AA5332">
        <v>0</v>
      </c>
      <c r="AB5332">
        <v>0</v>
      </c>
      <c r="AC5332">
        <v>0</v>
      </c>
      <c r="AD5332">
        <v>0</v>
      </c>
      <c r="AE5332" t="b">
        <f t="shared" si="236"/>
        <v>1</v>
      </c>
    </row>
    <row r="5333" spans="1:31" hidden="1">
      <c r="A5333" s="6" t="s">
        <v>12168</v>
      </c>
      <c r="B5333" t="s">
        <v>29</v>
      </c>
      <c r="C5333">
        <v>9</v>
      </c>
      <c r="D5333" t="s">
        <v>7302</v>
      </c>
      <c r="F5333" t="s">
        <v>44</v>
      </c>
      <c r="G5333" t="s">
        <v>29</v>
      </c>
      <c r="I5333">
        <v>0</v>
      </c>
      <c r="J5333">
        <v>2</v>
      </c>
      <c r="K5333">
        <v>0</v>
      </c>
      <c r="L5333" t="s">
        <v>4123</v>
      </c>
      <c r="M5333" t="s">
        <v>34</v>
      </c>
      <c r="N5333">
        <v>25700</v>
      </c>
      <c r="O5333">
        <f t="shared" si="235"/>
        <v>24404</v>
      </c>
      <c r="P5333" t="b">
        <f>N5333=O5333</f>
        <v>0</v>
      </c>
      <c r="Q5333" t="s">
        <v>35</v>
      </c>
      <c r="R5333">
        <v>108</v>
      </c>
      <c r="S5333">
        <v>9</v>
      </c>
      <c r="T5333" t="s">
        <v>37</v>
      </c>
      <c r="U5333" t="s">
        <v>38</v>
      </c>
      <c r="V5333" s="2" t="s">
        <v>5993</v>
      </c>
      <c r="W5333" s="2">
        <f>IF(VLOOKUP(V5333,'reference classification'!$B$1:G5337,6,FALSE)&gt;90,1,0)</f>
        <v>0</v>
      </c>
      <c r="X5333">
        <v>0</v>
      </c>
      <c r="Y5333" t="s">
        <v>4123</v>
      </c>
      <c r="Z5333">
        <v>24404</v>
      </c>
      <c r="AA5333">
        <v>120</v>
      </c>
      <c r="AB5333">
        <v>24404</v>
      </c>
      <c r="AC5333">
        <v>24404</v>
      </c>
      <c r="AD5333">
        <v>24404</v>
      </c>
      <c r="AE5333" t="b">
        <f t="shared" si="236"/>
        <v>1</v>
      </c>
    </row>
    <row r="5334" spans="1:31" hidden="1">
      <c r="A5334" s="6" t="s">
        <v>10409</v>
      </c>
      <c r="B5334" t="s">
        <v>29</v>
      </c>
      <c r="C5334">
        <v>41</v>
      </c>
      <c r="D5334" t="s">
        <v>9547</v>
      </c>
      <c r="F5334" t="s">
        <v>44</v>
      </c>
      <c r="G5334" t="s">
        <v>29</v>
      </c>
      <c r="H5334" t="s">
        <v>356</v>
      </c>
      <c r="I5334">
        <v>0</v>
      </c>
      <c r="J5334">
        <v>2</v>
      </c>
      <c r="K5334">
        <v>0</v>
      </c>
      <c r="L5334" t="s">
        <v>5122</v>
      </c>
      <c r="M5334" t="s">
        <v>34</v>
      </c>
      <c r="N5334">
        <v>2000000</v>
      </c>
      <c r="O5334">
        <f t="shared" si="235"/>
        <v>0</v>
      </c>
      <c r="Q5334" t="s">
        <v>35</v>
      </c>
      <c r="R5334">
        <v>0</v>
      </c>
      <c r="S5334">
        <v>42</v>
      </c>
      <c r="T5334" t="s">
        <v>77</v>
      </c>
      <c r="U5334" t="s">
        <v>3082</v>
      </c>
      <c r="V5334" s="2" t="s">
        <v>4125</v>
      </c>
      <c r="W5334" s="2">
        <f>IF(VLOOKUP(V5334,'reference classification'!$B$1:G5338,6,FALSE)&gt;90,1,0)</f>
        <v>0</v>
      </c>
      <c r="X5334">
        <v>0</v>
      </c>
      <c r="Y5334" t="s">
        <v>5122</v>
      </c>
      <c r="Z5334">
        <v>0</v>
      </c>
      <c r="AA5334">
        <v>0</v>
      </c>
      <c r="AB5334">
        <v>0</v>
      </c>
      <c r="AC5334">
        <v>0</v>
      </c>
      <c r="AD5334">
        <v>0</v>
      </c>
      <c r="AE5334" t="b">
        <f t="shared" si="236"/>
        <v>1</v>
      </c>
    </row>
    <row r="5335" spans="1:31">
      <c r="A5335" s="6" t="s">
        <v>5854</v>
      </c>
      <c r="B5335" t="s">
        <v>29</v>
      </c>
      <c r="C5335">
        <v>41</v>
      </c>
      <c r="D5335" t="s">
        <v>7304</v>
      </c>
      <c r="F5335" t="s">
        <v>44</v>
      </c>
      <c r="G5335" t="s">
        <v>29</v>
      </c>
      <c r="H5335" t="s">
        <v>2233</v>
      </c>
      <c r="I5335">
        <v>0</v>
      </c>
      <c r="J5335">
        <v>2</v>
      </c>
      <c r="K5335">
        <v>0</v>
      </c>
      <c r="L5335" t="s">
        <v>5127</v>
      </c>
      <c r="M5335" t="s">
        <v>34</v>
      </c>
      <c r="N5335">
        <v>500000</v>
      </c>
      <c r="O5335">
        <f t="shared" si="235"/>
        <v>500000</v>
      </c>
      <c r="P5335" t="b">
        <f>N5335=O5335</f>
        <v>1</v>
      </c>
      <c r="Q5335" t="s">
        <v>35</v>
      </c>
      <c r="R5335">
        <v>0</v>
      </c>
      <c r="S5335">
        <v>4</v>
      </c>
      <c r="T5335" t="s">
        <v>77</v>
      </c>
      <c r="U5335" t="s">
        <v>3082</v>
      </c>
      <c r="V5335" s="2" t="s">
        <v>5993</v>
      </c>
      <c r="W5335" s="2">
        <f>IF(VLOOKUP(V5335,'reference classification'!$B$1:G5339,6,FALSE)&gt;90,1,0)</f>
        <v>0</v>
      </c>
      <c r="X5335">
        <v>0</v>
      </c>
      <c r="Y5335" t="s">
        <v>5127</v>
      </c>
      <c r="Z5335">
        <v>500000</v>
      </c>
      <c r="AA5335">
        <v>120</v>
      </c>
      <c r="AB5335">
        <v>500000</v>
      </c>
      <c r="AC5335">
        <v>500000</v>
      </c>
      <c r="AD5335">
        <v>0</v>
      </c>
      <c r="AE5335" t="b">
        <f t="shared" si="236"/>
        <v>1</v>
      </c>
    </row>
    <row r="5336" spans="1:31" hidden="1">
      <c r="A5336" s="6" t="s">
        <v>5854</v>
      </c>
      <c r="B5336" t="s">
        <v>29</v>
      </c>
      <c r="C5336">
        <v>41</v>
      </c>
      <c r="D5336" t="s">
        <v>9549</v>
      </c>
      <c r="E5336">
        <v>3101001</v>
      </c>
      <c r="F5336" t="s">
        <v>31</v>
      </c>
      <c r="G5336" t="s">
        <v>29</v>
      </c>
      <c r="H5336" t="s">
        <v>62</v>
      </c>
      <c r="I5336">
        <v>0</v>
      </c>
      <c r="J5336">
        <v>2</v>
      </c>
      <c r="K5336">
        <v>0</v>
      </c>
      <c r="L5336" t="s">
        <v>4123</v>
      </c>
      <c r="M5336" t="s">
        <v>34</v>
      </c>
      <c r="N5336">
        <v>10000</v>
      </c>
      <c r="O5336">
        <f t="shared" si="235"/>
        <v>0</v>
      </c>
      <c r="Q5336" t="s">
        <v>35</v>
      </c>
      <c r="R5336">
        <v>108</v>
      </c>
      <c r="S5336">
        <v>9</v>
      </c>
      <c r="T5336" t="s">
        <v>37</v>
      </c>
      <c r="U5336" t="s">
        <v>38</v>
      </c>
      <c r="V5336" s="2" t="s">
        <v>4125</v>
      </c>
      <c r="W5336" s="2">
        <f>IF(VLOOKUP(V5336,'reference classification'!$B$1:G5340,6,FALSE)&gt;90,1,0)</f>
        <v>0</v>
      </c>
      <c r="X5336">
        <v>0</v>
      </c>
      <c r="Y5336" t="s">
        <v>4123</v>
      </c>
      <c r="Z5336">
        <v>0</v>
      </c>
      <c r="AA5336">
        <v>0</v>
      </c>
      <c r="AB5336">
        <v>0</v>
      </c>
      <c r="AC5336">
        <v>0</v>
      </c>
      <c r="AD5336">
        <v>0</v>
      </c>
      <c r="AE5336" t="b">
        <f t="shared" si="236"/>
        <v>1</v>
      </c>
    </row>
    <row r="5337" spans="1:31" hidden="1">
      <c r="A5337" s="6" t="s">
        <v>10530</v>
      </c>
      <c r="B5337" t="s">
        <v>29</v>
      </c>
      <c r="C5337">
        <v>41</v>
      </c>
      <c r="D5337" t="s">
        <v>9551</v>
      </c>
      <c r="E5337">
        <v>3101001</v>
      </c>
      <c r="F5337" t="s">
        <v>31</v>
      </c>
      <c r="G5337" t="s">
        <v>29</v>
      </c>
      <c r="H5337" t="s">
        <v>365</v>
      </c>
      <c r="I5337">
        <v>0</v>
      </c>
      <c r="J5337">
        <v>2</v>
      </c>
      <c r="K5337">
        <v>0</v>
      </c>
      <c r="L5337" t="s">
        <v>4123</v>
      </c>
      <c r="M5337" t="s">
        <v>34</v>
      </c>
      <c r="N5337">
        <v>250000</v>
      </c>
      <c r="O5337">
        <f t="shared" si="235"/>
        <v>0</v>
      </c>
      <c r="Q5337" t="s">
        <v>35</v>
      </c>
      <c r="R5337">
        <v>108</v>
      </c>
      <c r="S5337">
        <v>9</v>
      </c>
      <c r="T5337" t="s">
        <v>37</v>
      </c>
      <c r="U5337" t="s">
        <v>38</v>
      </c>
      <c r="V5337" s="2" t="s">
        <v>4125</v>
      </c>
      <c r="W5337" s="2">
        <f>IF(VLOOKUP(V5337,'reference classification'!$B$1:G5341,6,FALSE)&gt;90,1,0)</f>
        <v>0</v>
      </c>
      <c r="X5337">
        <v>0</v>
      </c>
      <c r="Y5337" t="s">
        <v>4123</v>
      </c>
      <c r="Z5337">
        <v>0</v>
      </c>
      <c r="AA5337">
        <v>0</v>
      </c>
      <c r="AB5337">
        <v>0</v>
      </c>
      <c r="AC5337">
        <v>0</v>
      </c>
      <c r="AD5337">
        <v>0</v>
      </c>
      <c r="AE5337" t="b">
        <f t="shared" si="236"/>
        <v>1</v>
      </c>
    </row>
    <row r="5338" spans="1:31" hidden="1">
      <c r="A5338" s="6" t="s">
        <v>9406</v>
      </c>
      <c r="B5338" t="s">
        <v>29</v>
      </c>
      <c r="C5338">
        <v>9</v>
      </c>
      <c r="D5338" t="s">
        <v>9553</v>
      </c>
      <c r="F5338" t="s">
        <v>44</v>
      </c>
      <c r="G5338" t="s">
        <v>29</v>
      </c>
      <c r="H5338" t="s">
        <v>9554</v>
      </c>
      <c r="I5338">
        <v>0</v>
      </c>
      <c r="J5338">
        <v>2</v>
      </c>
      <c r="K5338">
        <v>0</v>
      </c>
      <c r="L5338" t="s">
        <v>4123</v>
      </c>
      <c r="M5338" t="s">
        <v>34</v>
      </c>
      <c r="N5338">
        <v>40000</v>
      </c>
      <c r="O5338">
        <f t="shared" si="235"/>
        <v>0</v>
      </c>
      <c r="Q5338" t="s">
        <v>35</v>
      </c>
      <c r="R5338">
        <v>108</v>
      </c>
      <c r="S5338">
        <v>9</v>
      </c>
      <c r="T5338" t="s">
        <v>37</v>
      </c>
      <c r="U5338" t="s">
        <v>38</v>
      </c>
      <c r="V5338" s="2" t="s">
        <v>4125</v>
      </c>
      <c r="W5338" s="2">
        <f>IF(VLOOKUP(V5338,'reference classification'!$B$1:G5342,6,FALSE)&gt;90,1,0)</f>
        <v>0</v>
      </c>
      <c r="X5338">
        <v>0</v>
      </c>
      <c r="Y5338" t="s">
        <v>4123</v>
      </c>
      <c r="Z5338">
        <v>0</v>
      </c>
      <c r="AA5338">
        <v>0</v>
      </c>
      <c r="AB5338">
        <v>0</v>
      </c>
      <c r="AC5338">
        <v>0</v>
      </c>
      <c r="AD5338">
        <v>0</v>
      </c>
      <c r="AE5338" t="b">
        <f t="shared" si="236"/>
        <v>1</v>
      </c>
    </row>
    <row r="5339" spans="1:31" hidden="1">
      <c r="A5339" s="6" t="s">
        <v>4156</v>
      </c>
      <c r="B5339" t="s">
        <v>29</v>
      </c>
      <c r="C5339">
        <v>41</v>
      </c>
      <c r="D5339" t="s">
        <v>5845</v>
      </c>
      <c r="F5339" t="s">
        <v>31</v>
      </c>
      <c r="G5339" t="s">
        <v>29</v>
      </c>
      <c r="H5339" t="s">
        <v>234</v>
      </c>
      <c r="I5339">
        <v>0</v>
      </c>
      <c r="J5339">
        <v>2</v>
      </c>
      <c r="K5339">
        <v>0</v>
      </c>
      <c r="L5339" t="s">
        <v>4374</v>
      </c>
      <c r="M5339" t="s">
        <v>81</v>
      </c>
      <c r="N5339">
        <v>11000000</v>
      </c>
      <c r="O5339">
        <f t="shared" si="235"/>
        <v>0</v>
      </c>
      <c r="Q5339" t="s">
        <v>35</v>
      </c>
      <c r="R5339">
        <v>0</v>
      </c>
      <c r="S5339">
        <v>24</v>
      </c>
      <c r="T5339" t="s">
        <v>37</v>
      </c>
      <c r="U5339" t="s">
        <v>3082</v>
      </c>
      <c r="V5339" s="2" t="s">
        <v>4125</v>
      </c>
      <c r="W5339" s="2">
        <f>IF(VLOOKUP(V5339,'reference classification'!$B$1:G5343,6,FALSE)&gt;90,1,0)</f>
        <v>0</v>
      </c>
      <c r="X5339">
        <v>0</v>
      </c>
      <c r="Y5339" t="s">
        <v>4374</v>
      </c>
      <c r="Z5339">
        <v>0</v>
      </c>
      <c r="AA5339">
        <v>0</v>
      </c>
      <c r="AB5339">
        <v>0</v>
      </c>
      <c r="AC5339">
        <v>0</v>
      </c>
      <c r="AD5339">
        <v>0</v>
      </c>
      <c r="AE5339" t="b">
        <f t="shared" si="236"/>
        <v>1</v>
      </c>
    </row>
    <row r="5340" spans="1:31" hidden="1">
      <c r="A5340" s="6" t="s">
        <v>7242</v>
      </c>
      <c r="B5340" t="s">
        <v>29</v>
      </c>
      <c r="C5340">
        <v>41</v>
      </c>
      <c r="D5340" t="s">
        <v>6784</v>
      </c>
      <c r="F5340" t="s">
        <v>44</v>
      </c>
      <c r="G5340" t="s">
        <v>29</v>
      </c>
      <c r="H5340" t="s">
        <v>130</v>
      </c>
      <c r="I5340">
        <v>0</v>
      </c>
      <c r="J5340">
        <v>2</v>
      </c>
      <c r="K5340">
        <v>0</v>
      </c>
      <c r="L5340" t="s">
        <v>4123</v>
      </c>
      <c r="M5340" t="s">
        <v>34</v>
      </c>
      <c r="N5340">
        <v>45000</v>
      </c>
      <c r="O5340">
        <f t="shared" si="235"/>
        <v>0</v>
      </c>
      <c r="Q5340" t="s">
        <v>35</v>
      </c>
      <c r="R5340">
        <v>108</v>
      </c>
      <c r="S5340">
        <v>9</v>
      </c>
      <c r="T5340" t="s">
        <v>37</v>
      </c>
      <c r="U5340" t="s">
        <v>38</v>
      </c>
      <c r="V5340" s="2" t="s">
        <v>4125</v>
      </c>
      <c r="W5340" s="2">
        <f>IF(VLOOKUP(V5340,'reference classification'!$B$1:G5344,6,FALSE)&gt;90,1,0)</f>
        <v>0</v>
      </c>
      <c r="X5340">
        <v>0</v>
      </c>
      <c r="Y5340" t="s">
        <v>4123</v>
      </c>
      <c r="Z5340">
        <v>0</v>
      </c>
      <c r="AA5340">
        <v>0</v>
      </c>
      <c r="AB5340">
        <v>0</v>
      </c>
      <c r="AC5340">
        <v>0</v>
      </c>
      <c r="AD5340">
        <v>0</v>
      </c>
      <c r="AE5340" t="b">
        <f t="shared" si="236"/>
        <v>1</v>
      </c>
    </row>
    <row r="5341" spans="1:31" hidden="1">
      <c r="A5341" s="6" t="s">
        <v>7242</v>
      </c>
      <c r="B5341" t="s">
        <v>29</v>
      </c>
      <c r="C5341">
        <v>41</v>
      </c>
      <c r="D5341" t="s">
        <v>5811</v>
      </c>
      <c r="F5341" t="s">
        <v>31</v>
      </c>
      <c r="G5341" t="s">
        <v>29</v>
      </c>
      <c r="H5341" t="s">
        <v>130</v>
      </c>
      <c r="I5341">
        <v>0</v>
      </c>
      <c r="J5341">
        <v>2</v>
      </c>
      <c r="K5341">
        <v>0</v>
      </c>
      <c r="L5341" t="s">
        <v>4123</v>
      </c>
      <c r="M5341" t="s">
        <v>34</v>
      </c>
      <c r="N5341">
        <v>62000</v>
      </c>
      <c r="O5341">
        <f t="shared" si="235"/>
        <v>0</v>
      </c>
      <c r="Q5341" t="s">
        <v>35</v>
      </c>
      <c r="R5341">
        <v>108</v>
      </c>
      <c r="S5341">
        <v>9</v>
      </c>
      <c r="T5341" t="s">
        <v>37</v>
      </c>
      <c r="U5341" t="s">
        <v>38</v>
      </c>
      <c r="V5341" s="2" t="s">
        <v>4125</v>
      </c>
      <c r="W5341" s="2">
        <f>IF(VLOOKUP(V5341,'reference classification'!$B$1:G5345,6,FALSE)&gt;90,1,0)</f>
        <v>0</v>
      </c>
      <c r="X5341">
        <v>0</v>
      </c>
      <c r="Y5341" t="s">
        <v>4123</v>
      </c>
      <c r="Z5341">
        <v>0</v>
      </c>
      <c r="AA5341">
        <v>0</v>
      </c>
      <c r="AB5341">
        <v>0</v>
      </c>
      <c r="AC5341">
        <v>0</v>
      </c>
      <c r="AD5341">
        <v>0</v>
      </c>
      <c r="AE5341" t="b">
        <f t="shared" si="236"/>
        <v>1</v>
      </c>
    </row>
    <row r="5342" spans="1:31" hidden="1">
      <c r="A5342" s="6" t="s">
        <v>12112</v>
      </c>
      <c r="B5342" t="s">
        <v>29</v>
      </c>
      <c r="C5342">
        <v>41</v>
      </c>
      <c r="D5342" t="s">
        <v>970</v>
      </c>
      <c r="E5342">
        <v>3101001</v>
      </c>
      <c r="F5342" t="s">
        <v>31</v>
      </c>
      <c r="G5342" t="s">
        <v>29</v>
      </c>
      <c r="H5342" t="s">
        <v>62</v>
      </c>
      <c r="I5342">
        <v>0</v>
      </c>
      <c r="J5342">
        <v>2</v>
      </c>
      <c r="K5342">
        <v>0</v>
      </c>
      <c r="L5342" t="s">
        <v>4123</v>
      </c>
      <c r="M5342" t="s">
        <v>34</v>
      </c>
      <c r="N5342">
        <v>192000</v>
      </c>
      <c r="O5342">
        <f t="shared" si="235"/>
        <v>0</v>
      </c>
      <c r="Q5342" t="s">
        <v>35</v>
      </c>
      <c r="R5342">
        <v>108</v>
      </c>
      <c r="S5342">
        <v>9</v>
      </c>
      <c r="T5342" t="s">
        <v>37</v>
      </c>
      <c r="U5342" t="s">
        <v>38</v>
      </c>
      <c r="V5342" s="2" t="s">
        <v>4125</v>
      </c>
      <c r="W5342" s="2">
        <f>IF(VLOOKUP(V5342,'reference classification'!$B$1:G5346,6,FALSE)&gt;90,1,0)</f>
        <v>0</v>
      </c>
      <c r="X5342">
        <v>0</v>
      </c>
      <c r="Y5342" t="s">
        <v>4123</v>
      </c>
      <c r="Z5342">
        <v>0</v>
      </c>
      <c r="AA5342">
        <v>0</v>
      </c>
      <c r="AB5342">
        <v>0</v>
      </c>
      <c r="AC5342">
        <v>0</v>
      </c>
      <c r="AD5342">
        <v>0</v>
      </c>
      <c r="AE5342" t="b">
        <f t="shared" si="236"/>
        <v>1</v>
      </c>
    </row>
    <row r="5343" spans="1:31" hidden="1">
      <c r="A5343" s="6" t="s">
        <v>5242</v>
      </c>
      <c r="B5343" t="s">
        <v>29</v>
      </c>
      <c r="C5343">
        <v>41</v>
      </c>
      <c r="D5343" t="s">
        <v>9560</v>
      </c>
      <c r="E5343">
        <v>3101001</v>
      </c>
      <c r="F5343" t="s">
        <v>31</v>
      </c>
      <c r="G5343" t="s">
        <v>29</v>
      </c>
      <c r="H5343" t="s">
        <v>62</v>
      </c>
      <c r="I5343">
        <v>0</v>
      </c>
      <c r="J5343">
        <v>2</v>
      </c>
      <c r="K5343">
        <v>0</v>
      </c>
      <c r="L5343" t="s">
        <v>4123</v>
      </c>
      <c r="M5343" t="s">
        <v>34</v>
      </c>
      <c r="N5343">
        <v>179000</v>
      </c>
      <c r="O5343">
        <f t="shared" si="235"/>
        <v>0</v>
      </c>
      <c r="Q5343" t="s">
        <v>35</v>
      </c>
      <c r="R5343">
        <v>108</v>
      </c>
      <c r="S5343">
        <v>9</v>
      </c>
      <c r="T5343" t="s">
        <v>37</v>
      </c>
      <c r="U5343" t="s">
        <v>38</v>
      </c>
      <c r="V5343" s="2" t="s">
        <v>4125</v>
      </c>
      <c r="W5343" s="2">
        <f>IF(VLOOKUP(V5343,'reference classification'!$B$1:G5347,6,FALSE)&gt;90,1,0)</f>
        <v>0</v>
      </c>
      <c r="X5343">
        <v>0</v>
      </c>
      <c r="Y5343" t="s">
        <v>4123</v>
      </c>
      <c r="Z5343">
        <v>0</v>
      </c>
      <c r="AA5343">
        <v>0</v>
      </c>
      <c r="AB5343">
        <v>0</v>
      </c>
      <c r="AC5343">
        <v>0</v>
      </c>
      <c r="AD5343">
        <v>0</v>
      </c>
      <c r="AE5343" t="b">
        <f t="shared" si="236"/>
        <v>1</v>
      </c>
    </row>
    <row r="5344" spans="1:31">
      <c r="A5344" s="6" t="s">
        <v>12226</v>
      </c>
      <c r="B5344" t="s">
        <v>29</v>
      </c>
      <c r="C5344">
        <v>41</v>
      </c>
      <c r="D5344" t="s">
        <v>9562</v>
      </c>
      <c r="F5344" t="s">
        <v>31</v>
      </c>
      <c r="G5344" t="s">
        <v>29</v>
      </c>
      <c r="H5344" t="s">
        <v>130</v>
      </c>
      <c r="I5344">
        <v>0</v>
      </c>
      <c r="J5344">
        <v>2</v>
      </c>
      <c r="K5344">
        <v>0</v>
      </c>
      <c r="L5344" t="s">
        <v>4123</v>
      </c>
      <c r="M5344" t="s">
        <v>34</v>
      </c>
      <c r="N5344">
        <v>40000</v>
      </c>
      <c r="O5344">
        <f t="shared" si="235"/>
        <v>40000</v>
      </c>
      <c r="P5344" t="b">
        <f>N5344=O5344</f>
        <v>1</v>
      </c>
      <c r="Q5344" t="s">
        <v>35</v>
      </c>
      <c r="R5344">
        <v>108</v>
      </c>
      <c r="S5344">
        <v>9</v>
      </c>
      <c r="T5344" t="s">
        <v>37</v>
      </c>
      <c r="U5344" t="s">
        <v>38</v>
      </c>
      <c r="V5344" s="2" t="s">
        <v>4125</v>
      </c>
      <c r="W5344" s="2">
        <f>IF(VLOOKUP(V5344,'reference classification'!$B$1:G5348,6,FALSE)&gt;90,1,0)</f>
        <v>0</v>
      </c>
      <c r="X5344">
        <v>0</v>
      </c>
      <c r="Y5344" t="s">
        <v>4123</v>
      </c>
      <c r="Z5344">
        <v>40000</v>
      </c>
      <c r="AA5344">
        <v>15</v>
      </c>
      <c r="AB5344">
        <v>40000</v>
      </c>
      <c r="AC5344">
        <v>40000</v>
      </c>
      <c r="AD5344">
        <v>0</v>
      </c>
      <c r="AE5344" t="b">
        <f t="shared" si="236"/>
        <v>1</v>
      </c>
    </row>
    <row r="5345" spans="1:31" hidden="1">
      <c r="A5345" s="6" t="s">
        <v>5759</v>
      </c>
      <c r="B5345" t="s">
        <v>29</v>
      </c>
      <c r="C5345">
        <v>41</v>
      </c>
      <c r="D5345" t="s">
        <v>9564</v>
      </c>
      <c r="F5345" t="s">
        <v>31</v>
      </c>
      <c r="G5345" t="s">
        <v>29</v>
      </c>
      <c r="H5345" t="s">
        <v>243</v>
      </c>
      <c r="I5345">
        <v>0</v>
      </c>
      <c r="J5345">
        <v>1</v>
      </c>
      <c r="K5345">
        <v>0</v>
      </c>
      <c r="L5345" t="s">
        <v>4374</v>
      </c>
      <c r="M5345" t="s">
        <v>81</v>
      </c>
      <c r="N5345">
        <v>1000000</v>
      </c>
      <c r="O5345">
        <f t="shared" si="235"/>
        <v>0</v>
      </c>
      <c r="Q5345" t="s">
        <v>35</v>
      </c>
      <c r="R5345">
        <v>0</v>
      </c>
      <c r="S5345">
        <v>30</v>
      </c>
      <c r="T5345" t="s">
        <v>37</v>
      </c>
      <c r="U5345" t="s">
        <v>50</v>
      </c>
      <c r="V5345" s="2" t="s">
        <v>4125</v>
      </c>
      <c r="W5345" s="2">
        <f>IF(VLOOKUP(V5345,'reference classification'!$B$1:G5349,6,FALSE)&gt;90,1,0)</f>
        <v>0</v>
      </c>
      <c r="X5345">
        <v>0</v>
      </c>
      <c r="Y5345" t="s">
        <v>4374</v>
      </c>
      <c r="Z5345">
        <v>0</v>
      </c>
      <c r="AA5345">
        <v>0</v>
      </c>
      <c r="AB5345">
        <v>0</v>
      </c>
      <c r="AC5345">
        <v>0</v>
      </c>
      <c r="AD5345">
        <v>0</v>
      </c>
      <c r="AE5345" t="b">
        <f t="shared" si="236"/>
        <v>1</v>
      </c>
    </row>
    <row r="5346" spans="1:31" hidden="1">
      <c r="A5346" s="6" t="s">
        <v>7192</v>
      </c>
      <c r="B5346" t="s">
        <v>29</v>
      </c>
      <c r="C5346">
        <v>41</v>
      </c>
      <c r="D5346" t="s">
        <v>3166</v>
      </c>
      <c r="F5346" t="s">
        <v>31</v>
      </c>
      <c r="G5346" t="s">
        <v>29</v>
      </c>
      <c r="H5346" t="s">
        <v>2872</v>
      </c>
      <c r="I5346">
        <v>0</v>
      </c>
      <c r="J5346">
        <v>1</v>
      </c>
      <c r="K5346">
        <v>0</v>
      </c>
      <c r="L5346" t="s">
        <v>4374</v>
      </c>
      <c r="M5346" t="s">
        <v>81</v>
      </c>
      <c r="N5346">
        <v>1200000</v>
      </c>
      <c r="O5346">
        <f t="shared" si="235"/>
        <v>0</v>
      </c>
      <c r="Q5346" t="s">
        <v>35</v>
      </c>
      <c r="R5346">
        <v>0</v>
      </c>
      <c r="S5346">
        <v>24</v>
      </c>
      <c r="T5346" t="s">
        <v>37</v>
      </c>
      <c r="U5346" t="s">
        <v>78</v>
      </c>
      <c r="V5346" s="2" t="s">
        <v>4125</v>
      </c>
      <c r="W5346" s="2">
        <f>IF(VLOOKUP(V5346,'reference classification'!$B$1:G5350,6,FALSE)&gt;90,1,0)</f>
        <v>0</v>
      </c>
      <c r="X5346">
        <v>0</v>
      </c>
      <c r="Y5346" t="s">
        <v>4374</v>
      </c>
      <c r="Z5346">
        <v>0</v>
      </c>
      <c r="AA5346">
        <v>0</v>
      </c>
      <c r="AB5346">
        <v>0</v>
      </c>
      <c r="AC5346">
        <v>0</v>
      </c>
      <c r="AD5346">
        <v>0</v>
      </c>
      <c r="AE5346" t="b">
        <f t="shared" si="236"/>
        <v>1</v>
      </c>
    </row>
    <row r="5347" spans="1:31" hidden="1">
      <c r="A5347" s="6" t="s">
        <v>9421</v>
      </c>
      <c r="B5347" t="s">
        <v>29</v>
      </c>
      <c r="C5347">
        <v>41</v>
      </c>
      <c r="D5347" t="s">
        <v>9567</v>
      </c>
      <c r="F5347" t="s">
        <v>44</v>
      </c>
      <c r="G5347" t="s">
        <v>29</v>
      </c>
      <c r="H5347" t="s">
        <v>3014</v>
      </c>
      <c r="I5347">
        <v>0</v>
      </c>
      <c r="J5347">
        <v>1</v>
      </c>
      <c r="K5347">
        <v>0</v>
      </c>
      <c r="L5347" t="s">
        <v>4374</v>
      </c>
      <c r="M5347" t="s">
        <v>81</v>
      </c>
      <c r="N5347">
        <v>8000000</v>
      </c>
      <c r="O5347">
        <f t="shared" si="235"/>
        <v>0</v>
      </c>
      <c r="Q5347" t="s">
        <v>35</v>
      </c>
      <c r="R5347">
        <v>0</v>
      </c>
      <c r="S5347">
        <v>24</v>
      </c>
      <c r="T5347" t="s">
        <v>37</v>
      </c>
      <c r="U5347" t="s">
        <v>2261</v>
      </c>
      <c r="V5347" s="2" t="s">
        <v>4125</v>
      </c>
      <c r="W5347" s="2">
        <f>IF(VLOOKUP(V5347,'reference classification'!$B$1:G5351,6,FALSE)&gt;90,1,0)</f>
        <v>0</v>
      </c>
      <c r="X5347">
        <v>0</v>
      </c>
      <c r="Y5347" t="s">
        <v>4374</v>
      </c>
      <c r="Z5347">
        <v>0</v>
      </c>
      <c r="AA5347">
        <v>0</v>
      </c>
      <c r="AB5347">
        <v>0</v>
      </c>
      <c r="AC5347">
        <v>0</v>
      </c>
      <c r="AD5347">
        <v>0</v>
      </c>
      <c r="AE5347" t="b">
        <f t="shared" si="236"/>
        <v>1</v>
      </c>
    </row>
    <row r="5348" spans="1:31" hidden="1">
      <c r="A5348" s="6" t="s">
        <v>11697</v>
      </c>
      <c r="B5348" t="s">
        <v>29</v>
      </c>
      <c r="C5348">
        <v>41</v>
      </c>
      <c r="D5348" t="s">
        <v>6335</v>
      </c>
      <c r="F5348" t="s">
        <v>31</v>
      </c>
      <c r="G5348" t="s">
        <v>29</v>
      </c>
      <c r="H5348" t="s">
        <v>2872</v>
      </c>
      <c r="I5348">
        <v>0</v>
      </c>
      <c r="J5348">
        <v>1</v>
      </c>
      <c r="K5348">
        <v>0</v>
      </c>
      <c r="L5348" t="s">
        <v>4374</v>
      </c>
      <c r="M5348" t="s">
        <v>34</v>
      </c>
      <c r="N5348">
        <v>600000</v>
      </c>
      <c r="O5348">
        <f t="shared" si="235"/>
        <v>0</v>
      </c>
      <c r="Q5348" t="s">
        <v>35</v>
      </c>
      <c r="R5348">
        <v>0</v>
      </c>
      <c r="S5348">
        <v>24</v>
      </c>
      <c r="T5348" t="s">
        <v>37</v>
      </c>
      <c r="U5348" t="s">
        <v>50</v>
      </c>
      <c r="V5348" s="2" t="s">
        <v>4125</v>
      </c>
      <c r="W5348" s="2">
        <f>IF(VLOOKUP(V5348,'reference classification'!$B$1:G5352,6,FALSE)&gt;90,1,0)</f>
        <v>0</v>
      </c>
      <c r="X5348">
        <v>0</v>
      </c>
      <c r="Y5348" t="s">
        <v>4374</v>
      </c>
      <c r="Z5348">
        <v>0</v>
      </c>
      <c r="AA5348">
        <v>0</v>
      </c>
      <c r="AB5348">
        <v>0</v>
      </c>
      <c r="AC5348">
        <v>0</v>
      </c>
      <c r="AD5348">
        <v>0</v>
      </c>
      <c r="AE5348" t="b">
        <f t="shared" si="236"/>
        <v>1</v>
      </c>
    </row>
    <row r="5349" spans="1:31" hidden="1">
      <c r="A5349" s="6" t="s">
        <v>10524</v>
      </c>
      <c r="B5349" t="s">
        <v>29</v>
      </c>
      <c r="C5349">
        <v>41</v>
      </c>
      <c r="D5349" t="s">
        <v>9570</v>
      </c>
      <c r="E5349">
        <v>2514270</v>
      </c>
      <c r="F5349" t="s">
        <v>31</v>
      </c>
      <c r="G5349" t="s">
        <v>29</v>
      </c>
      <c r="H5349" t="s">
        <v>237</v>
      </c>
      <c r="I5349">
        <v>0</v>
      </c>
      <c r="J5349">
        <v>2</v>
      </c>
      <c r="K5349">
        <v>0</v>
      </c>
      <c r="L5349" t="s">
        <v>4499</v>
      </c>
      <c r="M5349" t="s">
        <v>34</v>
      </c>
      <c r="N5349">
        <v>500000</v>
      </c>
      <c r="O5349">
        <f t="shared" si="235"/>
        <v>391944</v>
      </c>
      <c r="P5349" t="b">
        <f>N5349=O5349</f>
        <v>0</v>
      </c>
      <c r="Q5349" t="s">
        <v>35</v>
      </c>
      <c r="R5349">
        <v>0</v>
      </c>
      <c r="S5349">
        <v>3</v>
      </c>
      <c r="T5349" t="s">
        <v>37</v>
      </c>
      <c r="U5349" t="s">
        <v>3082</v>
      </c>
      <c r="V5349" s="2" t="s">
        <v>4125</v>
      </c>
      <c r="W5349" s="2">
        <f>IF(VLOOKUP(V5349,'reference classification'!$B$1:G5353,6,FALSE)&gt;90,1,0)</f>
        <v>0</v>
      </c>
      <c r="X5349">
        <v>0</v>
      </c>
      <c r="Y5349" t="s">
        <v>4499</v>
      </c>
      <c r="Z5349">
        <v>391944</v>
      </c>
      <c r="AA5349">
        <v>15</v>
      </c>
      <c r="AB5349">
        <v>391944</v>
      </c>
      <c r="AC5349">
        <v>391944</v>
      </c>
      <c r="AD5349">
        <v>0</v>
      </c>
      <c r="AE5349" t="b">
        <f t="shared" si="236"/>
        <v>1</v>
      </c>
    </row>
    <row r="5350" spans="1:31" hidden="1">
      <c r="A5350" s="6" t="s">
        <v>11913</v>
      </c>
      <c r="B5350" t="s">
        <v>29</v>
      </c>
      <c r="C5350">
        <v>41</v>
      </c>
      <c r="D5350" t="s">
        <v>9572</v>
      </c>
      <c r="F5350" t="s">
        <v>44</v>
      </c>
      <c r="G5350" t="s">
        <v>29</v>
      </c>
      <c r="H5350" t="s">
        <v>80</v>
      </c>
      <c r="I5350">
        <v>0</v>
      </c>
      <c r="J5350">
        <v>2</v>
      </c>
      <c r="K5350">
        <v>0</v>
      </c>
      <c r="L5350" t="s">
        <v>4197</v>
      </c>
      <c r="M5350" t="s">
        <v>34</v>
      </c>
      <c r="N5350">
        <v>1200000</v>
      </c>
      <c r="O5350">
        <f t="shared" si="235"/>
        <v>0</v>
      </c>
      <c r="Q5350" t="s">
        <v>35</v>
      </c>
      <c r="R5350">
        <v>31.62</v>
      </c>
      <c r="S5350">
        <v>18</v>
      </c>
      <c r="T5350" t="s">
        <v>37</v>
      </c>
      <c r="U5350" t="s">
        <v>4199</v>
      </c>
      <c r="V5350" s="2" t="s">
        <v>4125</v>
      </c>
      <c r="W5350" s="2">
        <f>IF(VLOOKUP(V5350,'reference classification'!$B$1:G5354,6,FALSE)&gt;90,1,0)</f>
        <v>0</v>
      </c>
      <c r="X5350">
        <v>0</v>
      </c>
      <c r="Y5350" t="s">
        <v>4197</v>
      </c>
      <c r="Z5350">
        <v>0</v>
      </c>
      <c r="AA5350">
        <v>0</v>
      </c>
      <c r="AB5350">
        <v>0</v>
      </c>
      <c r="AC5350">
        <v>0</v>
      </c>
      <c r="AD5350">
        <v>0</v>
      </c>
      <c r="AE5350" t="b">
        <f t="shared" si="236"/>
        <v>1</v>
      </c>
    </row>
    <row r="5351" spans="1:31" hidden="1">
      <c r="A5351" s="6" t="s">
        <v>7245</v>
      </c>
      <c r="B5351" t="s">
        <v>29</v>
      </c>
      <c r="C5351">
        <v>41</v>
      </c>
      <c r="D5351" t="s">
        <v>8357</v>
      </c>
      <c r="E5351">
        <v>3101001</v>
      </c>
      <c r="F5351" t="s">
        <v>31</v>
      </c>
      <c r="G5351" t="s">
        <v>29</v>
      </c>
      <c r="H5351" t="s">
        <v>62</v>
      </c>
      <c r="I5351">
        <v>0</v>
      </c>
      <c r="J5351">
        <v>1</v>
      </c>
      <c r="K5351">
        <v>0</v>
      </c>
      <c r="L5351" t="s">
        <v>4371</v>
      </c>
      <c r="M5351" t="s">
        <v>81</v>
      </c>
      <c r="N5351">
        <v>6000000</v>
      </c>
      <c r="O5351">
        <f t="shared" si="235"/>
        <v>0</v>
      </c>
      <c r="Q5351" t="s">
        <v>35</v>
      </c>
      <c r="R5351">
        <v>0</v>
      </c>
      <c r="S5351">
        <v>33</v>
      </c>
      <c r="T5351" t="s">
        <v>37</v>
      </c>
      <c r="U5351" t="s">
        <v>188</v>
      </c>
      <c r="V5351" s="2" t="s">
        <v>4125</v>
      </c>
      <c r="W5351" s="2">
        <f>IF(VLOOKUP(V5351,'reference classification'!$B$1:G5355,6,FALSE)&gt;90,1,0)</f>
        <v>0</v>
      </c>
      <c r="X5351">
        <v>0</v>
      </c>
      <c r="Y5351" t="s">
        <v>4371</v>
      </c>
      <c r="Z5351">
        <v>0</v>
      </c>
      <c r="AA5351">
        <v>0</v>
      </c>
      <c r="AB5351">
        <v>0</v>
      </c>
      <c r="AC5351">
        <v>0</v>
      </c>
      <c r="AD5351">
        <v>0</v>
      </c>
      <c r="AE5351" t="b">
        <f t="shared" si="236"/>
        <v>1</v>
      </c>
    </row>
    <row r="5352" spans="1:31" hidden="1">
      <c r="A5352" s="6" t="s">
        <v>6416</v>
      </c>
      <c r="B5352" t="s">
        <v>29</v>
      </c>
      <c r="C5352">
        <v>21</v>
      </c>
      <c r="D5352" t="s">
        <v>9575</v>
      </c>
      <c r="F5352" t="s">
        <v>44</v>
      </c>
      <c r="G5352" t="s">
        <v>29</v>
      </c>
      <c r="H5352" t="s">
        <v>73</v>
      </c>
      <c r="I5352">
        <v>0</v>
      </c>
      <c r="J5352">
        <v>2</v>
      </c>
      <c r="K5352">
        <v>0</v>
      </c>
      <c r="L5352" t="s">
        <v>4197</v>
      </c>
      <c r="M5352" t="s">
        <v>34</v>
      </c>
      <c r="N5352">
        <v>7000000</v>
      </c>
      <c r="O5352">
        <f t="shared" si="235"/>
        <v>0</v>
      </c>
      <c r="Q5352" t="s">
        <v>35</v>
      </c>
      <c r="R5352">
        <v>0</v>
      </c>
      <c r="S5352">
        <v>30</v>
      </c>
      <c r="T5352" t="s">
        <v>37</v>
      </c>
      <c r="U5352" t="s">
        <v>4199</v>
      </c>
      <c r="V5352" s="2" t="s">
        <v>4125</v>
      </c>
      <c r="W5352" s="2">
        <f>IF(VLOOKUP(V5352,'reference classification'!$B$1:G5356,6,FALSE)&gt;90,1,0)</f>
        <v>0</v>
      </c>
      <c r="X5352">
        <v>0</v>
      </c>
      <c r="Y5352" t="s">
        <v>4197</v>
      </c>
      <c r="Z5352">
        <v>0</v>
      </c>
      <c r="AA5352">
        <v>0</v>
      </c>
      <c r="AB5352">
        <v>0</v>
      </c>
      <c r="AC5352">
        <v>0</v>
      </c>
      <c r="AD5352">
        <v>0</v>
      </c>
      <c r="AE5352" t="b">
        <f t="shared" si="236"/>
        <v>1</v>
      </c>
    </row>
    <row r="5353" spans="1:31" hidden="1">
      <c r="A5353" s="6" t="s">
        <v>9381</v>
      </c>
      <c r="B5353" t="s">
        <v>29</v>
      </c>
      <c r="C5353">
        <v>41</v>
      </c>
      <c r="D5353" t="s">
        <v>3249</v>
      </c>
      <c r="F5353" t="s">
        <v>44</v>
      </c>
      <c r="G5353" t="s">
        <v>29</v>
      </c>
      <c r="H5353" t="s">
        <v>80</v>
      </c>
      <c r="I5353">
        <v>0</v>
      </c>
      <c r="J5353">
        <v>2</v>
      </c>
      <c r="K5353">
        <v>0</v>
      </c>
      <c r="L5353" t="s">
        <v>4197</v>
      </c>
      <c r="M5353" t="s">
        <v>34</v>
      </c>
      <c r="N5353">
        <v>750000</v>
      </c>
      <c r="O5353">
        <f t="shared" si="235"/>
        <v>0</v>
      </c>
      <c r="Q5353" t="s">
        <v>35</v>
      </c>
      <c r="R5353">
        <v>39.03</v>
      </c>
      <c r="S5353">
        <v>24</v>
      </c>
      <c r="T5353" t="s">
        <v>77</v>
      </c>
      <c r="U5353" t="s">
        <v>4199</v>
      </c>
      <c r="V5353" s="2" t="s">
        <v>4125</v>
      </c>
      <c r="W5353" s="2">
        <f>IF(VLOOKUP(V5353,'reference classification'!$B$1:G5357,6,FALSE)&gt;90,1,0)</f>
        <v>0</v>
      </c>
      <c r="X5353">
        <v>0</v>
      </c>
      <c r="Y5353" t="s">
        <v>4197</v>
      </c>
      <c r="Z5353">
        <v>0</v>
      </c>
      <c r="AA5353">
        <v>0</v>
      </c>
      <c r="AB5353">
        <v>0</v>
      </c>
      <c r="AC5353">
        <v>0</v>
      </c>
      <c r="AD5353">
        <v>0</v>
      </c>
      <c r="AE5353" t="b">
        <f t="shared" si="236"/>
        <v>1</v>
      </c>
    </row>
    <row r="5354" spans="1:31" hidden="1">
      <c r="A5354" s="6" t="s">
        <v>9978</v>
      </c>
      <c r="B5354" t="s">
        <v>29</v>
      </c>
      <c r="C5354">
        <v>41</v>
      </c>
      <c r="D5354" t="s">
        <v>7994</v>
      </c>
      <c r="F5354" t="s">
        <v>44</v>
      </c>
      <c r="G5354" t="s">
        <v>29</v>
      </c>
      <c r="H5354" t="s">
        <v>231</v>
      </c>
      <c r="I5354">
        <v>0</v>
      </c>
      <c r="J5354">
        <v>1</v>
      </c>
      <c r="K5354">
        <v>0</v>
      </c>
      <c r="L5354" t="s">
        <v>4205</v>
      </c>
      <c r="M5354" t="s">
        <v>81</v>
      </c>
      <c r="N5354">
        <v>1500000</v>
      </c>
      <c r="O5354">
        <f t="shared" si="235"/>
        <v>0</v>
      </c>
      <c r="Q5354" t="s">
        <v>4331</v>
      </c>
      <c r="R5354">
        <v>60.8</v>
      </c>
      <c r="S5354">
        <v>2</v>
      </c>
      <c r="T5354" t="s">
        <v>77</v>
      </c>
      <c r="U5354" t="s">
        <v>78</v>
      </c>
      <c r="V5354" s="2" t="s">
        <v>4125</v>
      </c>
      <c r="W5354" s="2">
        <f>IF(VLOOKUP(V5354,'reference classification'!$B$1:G5358,6,FALSE)&gt;90,1,0)</f>
        <v>0</v>
      </c>
      <c r="X5354">
        <v>0</v>
      </c>
      <c r="Y5354" t="s">
        <v>4205</v>
      </c>
      <c r="Z5354">
        <v>0</v>
      </c>
      <c r="AA5354">
        <v>0</v>
      </c>
      <c r="AB5354">
        <v>0</v>
      </c>
      <c r="AC5354">
        <v>0</v>
      </c>
      <c r="AD5354">
        <v>0</v>
      </c>
      <c r="AE5354" t="b">
        <f t="shared" si="236"/>
        <v>1</v>
      </c>
    </row>
    <row r="5355" spans="1:31" hidden="1">
      <c r="A5355" s="6" t="s">
        <v>10842</v>
      </c>
      <c r="B5355" t="s">
        <v>29</v>
      </c>
      <c r="C5355">
        <v>30</v>
      </c>
      <c r="D5355" t="s">
        <v>7318</v>
      </c>
      <c r="F5355" t="s">
        <v>31</v>
      </c>
      <c r="G5355" t="s">
        <v>29</v>
      </c>
      <c r="H5355" t="s">
        <v>102</v>
      </c>
      <c r="I5355">
        <v>0</v>
      </c>
      <c r="J5355">
        <v>1</v>
      </c>
      <c r="K5355">
        <v>0</v>
      </c>
      <c r="L5355" t="s">
        <v>4433</v>
      </c>
      <c r="M5355" t="s">
        <v>81</v>
      </c>
      <c r="N5355">
        <v>5000000</v>
      </c>
      <c r="O5355">
        <f t="shared" si="235"/>
        <v>1075847</v>
      </c>
      <c r="P5355" t="b">
        <f>N5355=O5355</f>
        <v>0</v>
      </c>
      <c r="Q5355" t="s">
        <v>35</v>
      </c>
      <c r="R5355">
        <v>3</v>
      </c>
      <c r="S5355">
        <v>3</v>
      </c>
      <c r="T5355" t="s">
        <v>37</v>
      </c>
      <c r="U5355" t="s">
        <v>2261</v>
      </c>
      <c r="V5355" s="2" t="s">
        <v>5993</v>
      </c>
      <c r="W5355" s="2">
        <f>IF(VLOOKUP(V5355,'reference classification'!$B$1:G5359,6,FALSE)&gt;90,1,0)</f>
        <v>0</v>
      </c>
      <c r="X5355">
        <v>0</v>
      </c>
      <c r="Y5355" t="s">
        <v>4433</v>
      </c>
      <c r="Z5355">
        <v>1075847</v>
      </c>
      <c r="AA5355">
        <v>219</v>
      </c>
      <c r="AB5355">
        <v>1075847</v>
      </c>
      <c r="AC5355">
        <v>1075847</v>
      </c>
      <c r="AD5355">
        <v>0</v>
      </c>
      <c r="AE5355" t="b">
        <f t="shared" si="236"/>
        <v>1</v>
      </c>
    </row>
    <row r="5356" spans="1:31" hidden="1">
      <c r="A5356" s="6" t="s">
        <v>11462</v>
      </c>
      <c r="B5356" t="s">
        <v>29</v>
      </c>
      <c r="C5356">
        <v>41</v>
      </c>
      <c r="D5356" t="s">
        <v>9579</v>
      </c>
      <c r="E5356">
        <v>1101004</v>
      </c>
      <c r="F5356" t="s">
        <v>44</v>
      </c>
      <c r="G5356" t="s">
        <v>29</v>
      </c>
      <c r="H5356" t="s">
        <v>243</v>
      </c>
      <c r="I5356">
        <v>0</v>
      </c>
      <c r="J5356">
        <v>1</v>
      </c>
      <c r="K5356">
        <v>0</v>
      </c>
      <c r="L5356" t="s">
        <v>4433</v>
      </c>
      <c r="M5356" t="s">
        <v>81</v>
      </c>
      <c r="N5356">
        <v>7000000</v>
      </c>
      <c r="O5356">
        <f t="shared" si="235"/>
        <v>0</v>
      </c>
      <c r="Q5356" t="s">
        <v>35</v>
      </c>
      <c r="R5356">
        <v>3</v>
      </c>
      <c r="S5356">
        <v>3</v>
      </c>
      <c r="T5356" t="s">
        <v>37</v>
      </c>
      <c r="U5356" t="s">
        <v>2261</v>
      </c>
      <c r="V5356" s="2" t="s">
        <v>4125</v>
      </c>
      <c r="W5356" s="2">
        <f>IF(VLOOKUP(V5356,'reference classification'!$B$1:G5360,6,FALSE)&gt;90,1,0)</f>
        <v>0</v>
      </c>
      <c r="X5356">
        <v>4112241</v>
      </c>
      <c r="Y5356" t="s">
        <v>4433</v>
      </c>
      <c r="Z5356">
        <v>0</v>
      </c>
      <c r="AA5356">
        <v>0</v>
      </c>
      <c r="AB5356">
        <v>4112241</v>
      </c>
      <c r="AC5356">
        <v>0</v>
      </c>
      <c r="AD5356">
        <v>0</v>
      </c>
      <c r="AE5356" t="b">
        <f t="shared" si="236"/>
        <v>0</v>
      </c>
    </row>
    <row r="5357" spans="1:31" hidden="1">
      <c r="A5357" s="6" t="s">
        <v>7180</v>
      </c>
      <c r="B5357" t="s">
        <v>29</v>
      </c>
      <c r="C5357">
        <v>41</v>
      </c>
      <c r="D5357" t="s">
        <v>5843</v>
      </c>
      <c r="F5357" t="s">
        <v>31</v>
      </c>
      <c r="G5357" t="s">
        <v>29</v>
      </c>
      <c r="H5357" t="s">
        <v>2679</v>
      </c>
      <c r="I5357">
        <v>0</v>
      </c>
      <c r="J5357">
        <v>1</v>
      </c>
      <c r="K5357">
        <v>1</v>
      </c>
      <c r="L5357" t="s">
        <v>4433</v>
      </c>
      <c r="M5357" t="s">
        <v>34</v>
      </c>
      <c r="N5357">
        <v>200000</v>
      </c>
      <c r="O5357">
        <f t="shared" si="235"/>
        <v>0</v>
      </c>
      <c r="Q5357" t="s">
        <v>35</v>
      </c>
      <c r="R5357">
        <v>16</v>
      </c>
      <c r="S5357">
        <v>16</v>
      </c>
      <c r="T5357" t="s">
        <v>37</v>
      </c>
      <c r="U5357" t="s">
        <v>178</v>
      </c>
      <c r="V5357" s="2" t="s">
        <v>4125</v>
      </c>
      <c r="W5357" s="2">
        <f>IF(VLOOKUP(V5357,'reference classification'!$B$1:G5361,6,FALSE)&gt;90,1,0)</f>
        <v>0</v>
      </c>
      <c r="X5357">
        <v>200000</v>
      </c>
      <c r="Y5357" t="s">
        <v>4433</v>
      </c>
      <c r="Z5357">
        <v>0</v>
      </c>
      <c r="AA5357">
        <v>0</v>
      </c>
      <c r="AB5357">
        <v>200000</v>
      </c>
      <c r="AC5357">
        <v>0</v>
      </c>
      <c r="AD5357">
        <v>0</v>
      </c>
      <c r="AE5357" t="b">
        <f t="shared" si="236"/>
        <v>0</v>
      </c>
    </row>
    <row r="5358" spans="1:31" hidden="1">
      <c r="A5358" s="6" t="s">
        <v>11338</v>
      </c>
      <c r="B5358" t="s">
        <v>29</v>
      </c>
      <c r="C5358">
        <v>41</v>
      </c>
      <c r="D5358" t="s">
        <v>9582</v>
      </c>
      <c r="E5358">
        <v>1101001</v>
      </c>
      <c r="F5358" t="s">
        <v>31</v>
      </c>
      <c r="G5358" t="s">
        <v>29</v>
      </c>
      <c r="H5358" t="s">
        <v>41</v>
      </c>
      <c r="I5358">
        <v>0</v>
      </c>
      <c r="J5358">
        <v>1</v>
      </c>
      <c r="K5358">
        <v>1</v>
      </c>
      <c r="L5358" t="s">
        <v>4433</v>
      </c>
      <c r="M5358" t="s">
        <v>81</v>
      </c>
      <c r="N5358">
        <v>2000000</v>
      </c>
      <c r="O5358">
        <f t="shared" si="235"/>
        <v>0</v>
      </c>
      <c r="Q5358" t="s">
        <v>35</v>
      </c>
      <c r="R5358">
        <v>3</v>
      </c>
      <c r="S5358">
        <v>3</v>
      </c>
      <c r="T5358" t="s">
        <v>37</v>
      </c>
      <c r="U5358" t="s">
        <v>2261</v>
      </c>
      <c r="V5358" s="2" t="s">
        <v>4125</v>
      </c>
      <c r="W5358" s="2">
        <f>IF(VLOOKUP(V5358,'reference classification'!$B$1:G5362,6,FALSE)&gt;90,1,0)</f>
        <v>0</v>
      </c>
      <c r="X5358">
        <v>1757045</v>
      </c>
      <c r="Y5358" t="s">
        <v>4433</v>
      </c>
      <c r="Z5358">
        <v>0</v>
      </c>
      <c r="AA5358">
        <v>0</v>
      </c>
      <c r="AB5358">
        <v>1757045</v>
      </c>
      <c r="AC5358">
        <v>0</v>
      </c>
      <c r="AD5358">
        <v>0</v>
      </c>
      <c r="AE5358" t="b">
        <f t="shared" si="236"/>
        <v>0</v>
      </c>
    </row>
    <row r="5359" spans="1:31" hidden="1">
      <c r="A5359" s="6" t="s">
        <v>6436</v>
      </c>
      <c r="B5359" t="s">
        <v>29</v>
      </c>
      <c r="C5359">
        <v>41</v>
      </c>
      <c r="D5359" t="s">
        <v>664</v>
      </c>
      <c r="E5359">
        <v>3312111</v>
      </c>
      <c r="F5359" t="s">
        <v>31</v>
      </c>
      <c r="G5359" t="s">
        <v>29</v>
      </c>
      <c r="H5359" t="s">
        <v>327</v>
      </c>
      <c r="I5359">
        <v>0</v>
      </c>
      <c r="J5359">
        <v>2</v>
      </c>
      <c r="K5359">
        <v>0</v>
      </c>
      <c r="L5359" t="s">
        <v>4205</v>
      </c>
      <c r="M5359" t="s">
        <v>34</v>
      </c>
      <c r="N5359">
        <v>500000</v>
      </c>
      <c r="O5359">
        <f t="shared" si="235"/>
        <v>0</v>
      </c>
      <c r="Q5359" t="s">
        <v>35</v>
      </c>
      <c r="R5359">
        <v>37.58</v>
      </c>
      <c r="S5359">
        <v>2.5</v>
      </c>
      <c r="T5359" t="s">
        <v>37</v>
      </c>
      <c r="U5359" t="s">
        <v>3082</v>
      </c>
      <c r="V5359" s="2" t="s">
        <v>4125</v>
      </c>
      <c r="W5359" s="2">
        <f>IF(VLOOKUP(V5359,'reference classification'!$B$1:G5363,6,FALSE)&gt;90,1,0)</f>
        <v>0</v>
      </c>
      <c r="X5359">
        <v>0</v>
      </c>
      <c r="Y5359" t="s">
        <v>4205</v>
      </c>
      <c r="Z5359">
        <v>0</v>
      </c>
      <c r="AA5359">
        <v>0</v>
      </c>
      <c r="AB5359">
        <v>0</v>
      </c>
      <c r="AC5359">
        <v>0</v>
      </c>
      <c r="AD5359">
        <v>0</v>
      </c>
      <c r="AE5359" t="b">
        <f t="shared" si="236"/>
        <v>1</v>
      </c>
    </row>
    <row r="5360" spans="1:31" hidden="1">
      <c r="A5360" s="6" t="s">
        <v>7665</v>
      </c>
      <c r="B5360" t="s">
        <v>29</v>
      </c>
      <c r="C5360">
        <v>9</v>
      </c>
      <c r="D5360" t="s">
        <v>3192</v>
      </c>
      <c r="F5360" t="s">
        <v>44</v>
      </c>
      <c r="G5360" t="s">
        <v>29</v>
      </c>
      <c r="H5360" t="s">
        <v>211</v>
      </c>
      <c r="I5360">
        <v>0</v>
      </c>
      <c r="J5360">
        <v>1</v>
      </c>
      <c r="K5360">
        <v>0</v>
      </c>
      <c r="L5360" t="s">
        <v>4433</v>
      </c>
      <c r="M5360" t="s">
        <v>34</v>
      </c>
      <c r="N5360">
        <v>400000</v>
      </c>
      <c r="O5360">
        <f t="shared" si="235"/>
        <v>126421</v>
      </c>
      <c r="P5360" t="b">
        <f>N5360=O5360</f>
        <v>0</v>
      </c>
      <c r="Q5360" t="s">
        <v>35</v>
      </c>
      <c r="R5360">
        <v>3</v>
      </c>
      <c r="S5360">
        <v>3</v>
      </c>
      <c r="T5360" t="s">
        <v>37</v>
      </c>
      <c r="U5360" t="s">
        <v>188</v>
      </c>
      <c r="V5360" s="2" t="s">
        <v>5993</v>
      </c>
      <c r="W5360" s="2">
        <f>IF(VLOOKUP(V5360,'reference classification'!$B$1:G5364,6,FALSE)&gt;90,1,0)</f>
        <v>0</v>
      </c>
      <c r="X5360">
        <v>0</v>
      </c>
      <c r="Y5360" t="s">
        <v>4433</v>
      </c>
      <c r="Z5360">
        <v>126421</v>
      </c>
      <c r="AA5360">
        <v>111</v>
      </c>
      <c r="AB5360">
        <v>126421</v>
      </c>
      <c r="AC5360">
        <v>126421</v>
      </c>
      <c r="AD5360">
        <v>0</v>
      </c>
      <c r="AE5360" t="b">
        <f t="shared" si="236"/>
        <v>1</v>
      </c>
    </row>
    <row r="5361" spans="1:31" hidden="1">
      <c r="A5361" s="6" t="s">
        <v>12049</v>
      </c>
      <c r="B5361" t="s">
        <v>29</v>
      </c>
      <c r="C5361">
        <v>41</v>
      </c>
      <c r="D5361" t="s">
        <v>7490</v>
      </c>
      <c r="F5361" t="s">
        <v>31</v>
      </c>
      <c r="G5361" t="s">
        <v>29</v>
      </c>
      <c r="H5361" t="s">
        <v>3014</v>
      </c>
      <c r="I5361">
        <v>0</v>
      </c>
      <c r="J5361">
        <v>1</v>
      </c>
      <c r="K5361">
        <v>1</v>
      </c>
      <c r="L5361" t="s">
        <v>4433</v>
      </c>
      <c r="M5361" t="s">
        <v>34</v>
      </c>
      <c r="N5361">
        <v>500000</v>
      </c>
      <c r="O5361">
        <f t="shared" si="235"/>
        <v>0</v>
      </c>
      <c r="Q5361" t="s">
        <v>35</v>
      </c>
      <c r="R5361">
        <v>3</v>
      </c>
      <c r="S5361">
        <v>3</v>
      </c>
      <c r="T5361" t="s">
        <v>37</v>
      </c>
      <c r="U5361" t="s">
        <v>188</v>
      </c>
      <c r="V5361" s="2" t="s">
        <v>4125</v>
      </c>
      <c r="W5361" s="2">
        <f>IF(VLOOKUP(V5361,'reference classification'!$B$1:G5365,6,FALSE)&gt;90,1,0)</f>
        <v>0</v>
      </c>
      <c r="X5361">
        <v>332000</v>
      </c>
      <c r="Y5361" t="s">
        <v>4433</v>
      </c>
      <c r="Z5361">
        <v>0</v>
      </c>
      <c r="AA5361">
        <v>0</v>
      </c>
      <c r="AB5361">
        <v>332000</v>
      </c>
      <c r="AC5361">
        <v>0</v>
      </c>
      <c r="AD5361">
        <v>0</v>
      </c>
      <c r="AE5361" t="b">
        <f t="shared" si="236"/>
        <v>0</v>
      </c>
    </row>
    <row r="5362" spans="1:31" hidden="1">
      <c r="A5362" s="6" t="s">
        <v>9966</v>
      </c>
      <c r="B5362" t="s">
        <v>29</v>
      </c>
      <c r="C5362">
        <v>41</v>
      </c>
      <c r="D5362" t="s">
        <v>9586</v>
      </c>
      <c r="F5362" t="s">
        <v>31</v>
      </c>
      <c r="G5362" t="s">
        <v>29</v>
      </c>
      <c r="H5362" t="s">
        <v>267</v>
      </c>
      <c r="I5362">
        <v>0</v>
      </c>
      <c r="J5362">
        <v>1</v>
      </c>
      <c r="K5362">
        <v>1</v>
      </c>
      <c r="L5362" t="s">
        <v>4433</v>
      </c>
      <c r="M5362" t="s">
        <v>34</v>
      </c>
      <c r="N5362">
        <v>500000</v>
      </c>
      <c r="O5362">
        <f t="shared" si="235"/>
        <v>0</v>
      </c>
      <c r="Q5362" t="s">
        <v>35</v>
      </c>
      <c r="R5362">
        <v>3</v>
      </c>
      <c r="S5362">
        <v>3</v>
      </c>
      <c r="T5362" t="s">
        <v>37</v>
      </c>
      <c r="U5362" t="s">
        <v>78</v>
      </c>
      <c r="V5362" s="2" t="s">
        <v>4125</v>
      </c>
      <c r="W5362" s="2">
        <f>IF(VLOOKUP(V5362,'reference classification'!$B$1:G5366,6,FALSE)&gt;90,1,0)</f>
        <v>0</v>
      </c>
      <c r="X5362">
        <v>230880</v>
      </c>
      <c r="Y5362" t="s">
        <v>4433</v>
      </c>
      <c r="Z5362">
        <v>0</v>
      </c>
      <c r="AA5362">
        <v>0</v>
      </c>
      <c r="AB5362">
        <v>230880</v>
      </c>
      <c r="AC5362">
        <v>0</v>
      </c>
      <c r="AD5362">
        <v>0</v>
      </c>
      <c r="AE5362" t="b">
        <f t="shared" si="236"/>
        <v>0</v>
      </c>
    </row>
    <row r="5363" spans="1:31" hidden="1">
      <c r="A5363" s="6" t="s">
        <v>7610</v>
      </c>
      <c r="B5363" t="s">
        <v>29</v>
      </c>
      <c r="C5363">
        <v>40</v>
      </c>
      <c r="D5363" t="s">
        <v>7350</v>
      </c>
      <c r="F5363" t="s">
        <v>31</v>
      </c>
      <c r="G5363" t="s">
        <v>29</v>
      </c>
      <c r="H5363" t="s">
        <v>99</v>
      </c>
      <c r="I5363">
        <v>0</v>
      </c>
      <c r="J5363">
        <v>1</v>
      </c>
      <c r="K5363">
        <v>0</v>
      </c>
      <c r="L5363" t="s">
        <v>4433</v>
      </c>
      <c r="M5363" t="s">
        <v>34</v>
      </c>
      <c r="N5363">
        <v>500000</v>
      </c>
      <c r="O5363">
        <f t="shared" si="235"/>
        <v>20779</v>
      </c>
      <c r="P5363" t="b">
        <f>N5363=O5363</f>
        <v>0</v>
      </c>
      <c r="Q5363" t="s">
        <v>35</v>
      </c>
      <c r="R5363">
        <v>3</v>
      </c>
      <c r="S5363">
        <v>3</v>
      </c>
      <c r="T5363" t="s">
        <v>37</v>
      </c>
      <c r="U5363" t="s">
        <v>78</v>
      </c>
      <c r="V5363" s="2" t="s">
        <v>5993</v>
      </c>
      <c r="W5363" s="2">
        <f>IF(VLOOKUP(V5363,'reference classification'!$B$1:G5367,6,FALSE)&gt;90,1,0)</f>
        <v>0</v>
      </c>
      <c r="X5363">
        <v>0</v>
      </c>
      <c r="Y5363" t="s">
        <v>4433</v>
      </c>
      <c r="Z5363">
        <v>20779</v>
      </c>
      <c r="AA5363">
        <v>431</v>
      </c>
      <c r="AB5363">
        <v>20779</v>
      </c>
      <c r="AC5363">
        <v>20779</v>
      </c>
      <c r="AD5363">
        <v>0</v>
      </c>
      <c r="AE5363" t="b">
        <f t="shared" si="236"/>
        <v>1</v>
      </c>
    </row>
    <row r="5364" spans="1:31" hidden="1">
      <c r="A5364" s="6" t="s">
        <v>12019</v>
      </c>
      <c r="B5364" t="s">
        <v>29</v>
      </c>
      <c r="C5364">
        <v>9</v>
      </c>
      <c r="D5364" t="s">
        <v>4818</v>
      </c>
      <c r="F5364" t="s">
        <v>31</v>
      </c>
      <c r="G5364" t="s">
        <v>29</v>
      </c>
      <c r="H5364" t="s">
        <v>3579</v>
      </c>
      <c r="I5364">
        <v>0</v>
      </c>
      <c r="J5364">
        <v>1</v>
      </c>
      <c r="K5364">
        <v>1</v>
      </c>
      <c r="L5364" t="s">
        <v>4433</v>
      </c>
      <c r="M5364" t="s">
        <v>34</v>
      </c>
      <c r="N5364">
        <v>200000</v>
      </c>
      <c r="O5364">
        <f t="shared" si="235"/>
        <v>0</v>
      </c>
      <c r="Q5364" t="s">
        <v>35</v>
      </c>
      <c r="R5364">
        <v>16</v>
      </c>
      <c r="S5364">
        <v>16</v>
      </c>
      <c r="T5364" t="s">
        <v>37</v>
      </c>
      <c r="U5364" t="s">
        <v>178</v>
      </c>
      <c r="V5364" s="2" t="s">
        <v>4125</v>
      </c>
      <c r="W5364" s="2">
        <f>IF(VLOOKUP(V5364,'reference classification'!$B$1:G5368,6,FALSE)&gt;90,1,0)</f>
        <v>0</v>
      </c>
      <c r="X5364">
        <v>200000</v>
      </c>
      <c r="Y5364" t="s">
        <v>4433</v>
      </c>
      <c r="Z5364">
        <v>0</v>
      </c>
      <c r="AA5364">
        <v>0</v>
      </c>
      <c r="AB5364">
        <v>200000</v>
      </c>
      <c r="AC5364">
        <v>0</v>
      </c>
      <c r="AD5364">
        <v>0</v>
      </c>
      <c r="AE5364" t="b">
        <f t="shared" si="236"/>
        <v>0</v>
      </c>
    </row>
    <row r="5365" spans="1:31" hidden="1">
      <c r="A5365" s="6" t="s">
        <v>7704</v>
      </c>
      <c r="B5365" t="s">
        <v>29</v>
      </c>
      <c r="C5365">
        <v>31</v>
      </c>
      <c r="D5365" t="s">
        <v>7354</v>
      </c>
      <c r="F5365" t="s">
        <v>44</v>
      </c>
      <c r="G5365" t="s">
        <v>29</v>
      </c>
      <c r="H5365" t="s">
        <v>237</v>
      </c>
      <c r="I5365">
        <v>0</v>
      </c>
      <c r="J5365">
        <v>1</v>
      </c>
      <c r="K5365">
        <v>1</v>
      </c>
      <c r="L5365" t="s">
        <v>4433</v>
      </c>
      <c r="M5365" t="s">
        <v>81</v>
      </c>
      <c r="N5365">
        <v>1400000</v>
      </c>
      <c r="O5365">
        <f t="shared" si="235"/>
        <v>180696</v>
      </c>
      <c r="P5365" t="b">
        <f t="shared" ref="P5365:P5366" si="237">N5365=O5365</f>
        <v>0</v>
      </c>
      <c r="Q5365" t="s">
        <v>35</v>
      </c>
      <c r="R5365">
        <v>2</v>
      </c>
      <c r="S5365">
        <v>2</v>
      </c>
      <c r="T5365" t="s">
        <v>37</v>
      </c>
      <c r="U5365" t="s">
        <v>2261</v>
      </c>
      <c r="V5365" s="2" t="s">
        <v>5993</v>
      </c>
      <c r="W5365" s="2">
        <f>IF(VLOOKUP(V5365,'reference classification'!$B$1:G5369,6,FALSE)&gt;90,1,0)</f>
        <v>0</v>
      </c>
      <c r="X5365">
        <v>0</v>
      </c>
      <c r="Y5365" t="s">
        <v>4433</v>
      </c>
      <c r="Z5365">
        <v>180696</v>
      </c>
      <c r="AA5365">
        <v>816</v>
      </c>
      <c r="AB5365">
        <v>180696</v>
      </c>
      <c r="AC5365">
        <v>180696</v>
      </c>
      <c r="AD5365">
        <v>0</v>
      </c>
      <c r="AE5365" t="b">
        <f t="shared" si="236"/>
        <v>1</v>
      </c>
    </row>
    <row r="5366" spans="1:31">
      <c r="A5366" s="6" t="s">
        <v>10398</v>
      </c>
      <c r="B5366" t="s">
        <v>29</v>
      </c>
      <c r="C5366">
        <v>41</v>
      </c>
      <c r="D5366" t="s">
        <v>7365</v>
      </c>
      <c r="F5366" t="s">
        <v>31</v>
      </c>
      <c r="G5366" t="s">
        <v>29</v>
      </c>
      <c r="H5366" t="s">
        <v>276</v>
      </c>
      <c r="I5366">
        <v>0</v>
      </c>
      <c r="J5366">
        <v>2</v>
      </c>
      <c r="K5366">
        <v>0</v>
      </c>
      <c r="L5366" t="s">
        <v>4123</v>
      </c>
      <c r="M5366" t="s">
        <v>34</v>
      </c>
      <c r="N5366">
        <v>125000</v>
      </c>
      <c r="O5366">
        <f t="shared" si="235"/>
        <v>125000</v>
      </c>
      <c r="P5366" t="b">
        <f t="shared" si="237"/>
        <v>1</v>
      </c>
      <c r="Q5366" t="s">
        <v>35</v>
      </c>
      <c r="R5366">
        <v>0</v>
      </c>
      <c r="S5366">
        <v>0</v>
      </c>
      <c r="T5366" t="s">
        <v>37</v>
      </c>
      <c r="U5366" t="s">
        <v>38</v>
      </c>
      <c r="V5366" s="2" t="s">
        <v>5993</v>
      </c>
      <c r="W5366" s="2">
        <f>IF(VLOOKUP(V5366,'reference classification'!$B$1:G5370,6,FALSE)&gt;90,1,0)</f>
        <v>0</v>
      </c>
      <c r="X5366">
        <v>0</v>
      </c>
      <c r="Y5366" t="s">
        <v>4123</v>
      </c>
      <c r="Z5366">
        <v>125000</v>
      </c>
      <c r="AA5366">
        <v>120</v>
      </c>
      <c r="AB5366">
        <v>125000</v>
      </c>
      <c r="AC5366">
        <v>125000</v>
      </c>
      <c r="AD5366">
        <v>125000</v>
      </c>
      <c r="AE5366" t="b">
        <f t="shared" si="236"/>
        <v>1</v>
      </c>
    </row>
    <row r="5367" spans="1:31" hidden="1">
      <c r="A5367" s="6" t="s">
        <v>4137</v>
      </c>
      <c r="B5367" t="s">
        <v>29</v>
      </c>
      <c r="C5367">
        <v>41</v>
      </c>
      <c r="D5367" t="s">
        <v>126</v>
      </c>
      <c r="F5367" t="s">
        <v>31</v>
      </c>
      <c r="G5367" t="s">
        <v>29</v>
      </c>
      <c r="H5367" t="s">
        <v>41</v>
      </c>
      <c r="I5367">
        <v>0</v>
      </c>
      <c r="J5367">
        <v>1</v>
      </c>
      <c r="K5367">
        <v>0</v>
      </c>
      <c r="L5367" t="s">
        <v>4374</v>
      </c>
      <c r="M5367" t="s">
        <v>81</v>
      </c>
      <c r="N5367">
        <v>500000</v>
      </c>
      <c r="O5367">
        <f t="shared" si="235"/>
        <v>0</v>
      </c>
      <c r="Q5367" t="s">
        <v>35</v>
      </c>
      <c r="R5367">
        <v>23.42</v>
      </c>
      <c r="S5367">
        <v>30</v>
      </c>
      <c r="T5367" t="s">
        <v>37</v>
      </c>
      <c r="U5367" t="s">
        <v>188</v>
      </c>
      <c r="V5367" s="2" t="s">
        <v>4125</v>
      </c>
      <c r="W5367" s="2">
        <f>IF(VLOOKUP(V5367,'reference classification'!$B$1:G5371,6,FALSE)&gt;90,1,0)</f>
        <v>0</v>
      </c>
      <c r="X5367">
        <v>0</v>
      </c>
      <c r="Y5367" t="s">
        <v>4374</v>
      </c>
      <c r="Z5367">
        <v>0</v>
      </c>
      <c r="AA5367">
        <v>0</v>
      </c>
      <c r="AB5367">
        <v>0</v>
      </c>
      <c r="AC5367">
        <v>0</v>
      </c>
      <c r="AD5367">
        <v>0</v>
      </c>
      <c r="AE5367" t="b">
        <f t="shared" si="236"/>
        <v>1</v>
      </c>
    </row>
    <row r="5368" spans="1:31" hidden="1">
      <c r="A5368" s="6" t="s">
        <v>4997</v>
      </c>
      <c r="B5368" t="s">
        <v>29</v>
      </c>
      <c r="C5368">
        <v>41</v>
      </c>
      <c r="D5368" t="s">
        <v>5385</v>
      </c>
      <c r="E5368">
        <v>2101001</v>
      </c>
      <c r="F5368" t="s">
        <v>44</v>
      </c>
      <c r="G5368" t="s">
        <v>29</v>
      </c>
      <c r="H5368" t="s">
        <v>175</v>
      </c>
      <c r="I5368">
        <v>0</v>
      </c>
      <c r="J5368">
        <v>1</v>
      </c>
      <c r="K5368">
        <v>0</v>
      </c>
      <c r="L5368" t="s">
        <v>5122</v>
      </c>
      <c r="M5368" t="s">
        <v>81</v>
      </c>
      <c r="N5368">
        <v>1090000</v>
      </c>
      <c r="O5368">
        <f t="shared" si="235"/>
        <v>0</v>
      </c>
      <c r="Q5368" t="s">
        <v>4331</v>
      </c>
      <c r="R5368">
        <v>0</v>
      </c>
      <c r="S5368">
        <v>42</v>
      </c>
      <c r="T5368" t="s">
        <v>37</v>
      </c>
      <c r="U5368" t="s">
        <v>4831</v>
      </c>
      <c r="V5368" s="2" t="s">
        <v>5993</v>
      </c>
      <c r="W5368" s="2">
        <f>IF(VLOOKUP(V5368,'reference classification'!$B$1:G5372,6,FALSE)&gt;90,1,0)</f>
        <v>0</v>
      </c>
      <c r="X5368">
        <v>0</v>
      </c>
      <c r="Y5368" t="s">
        <v>5122</v>
      </c>
      <c r="Z5368">
        <v>0</v>
      </c>
      <c r="AA5368">
        <v>0</v>
      </c>
      <c r="AB5368">
        <v>0</v>
      </c>
      <c r="AC5368">
        <v>0</v>
      </c>
      <c r="AD5368">
        <v>0</v>
      </c>
      <c r="AE5368" t="b">
        <f t="shared" si="236"/>
        <v>1</v>
      </c>
    </row>
    <row r="5369" spans="1:31" hidden="1">
      <c r="A5369" s="6" t="s">
        <v>6135</v>
      </c>
      <c r="B5369" t="s">
        <v>29</v>
      </c>
      <c r="C5369">
        <v>41</v>
      </c>
      <c r="D5369" t="s">
        <v>9590</v>
      </c>
      <c r="F5369" t="s">
        <v>31</v>
      </c>
      <c r="G5369" t="s">
        <v>29</v>
      </c>
      <c r="H5369" t="s">
        <v>183</v>
      </c>
      <c r="I5369">
        <v>0</v>
      </c>
      <c r="J5369">
        <v>2</v>
      </c>
      <c r="K5369">
        <v>0</v>
      </c>
      <c r="L5369" t="s">
        <v>4197</v>
      </c>
      <c r="M5369" t="s">
        <v>81</v>
      </c>
      <c r="N5369">
        <v>4000000</v>
      </c>
      <c r="O5369">
        <f t="shared" si="235"/>
        <v>0</v>
      </c>
      <c r="Q5369" t="s">
        <v>35</v>
      </c>
      <c r="R5369">
        <v>0</v>
      </c>
      <c r="S5369">
        <v>18</v>
      </c>
      <c r="T5369" t="s">
        <v>77</v>
      </c>
      <c r="U5369" t="s">
        <v>4199</v>
      </c>
      <c r="V5369" s="2" t="s">
        <v>4125</v>
      </c>
      <c r="W5369" s="2">
        <f>IF(VLOOKUP(V5369,'reference classification'!$B$1:G5373,6,FALSE)&gt;90,1,0)</f>
        <v>0</v>
      </c>
      <c r="X5369">
        <v>0</v>
      </c>
      <c r="Y5369" t="s">
        <v>4197</v>
      </c>
      <c r="Z5369">
        <v>0</v>
      </c>
      <c r="AA5369">
        <v>0</v>
      </c>
      <c r="AB5369">
        <v>0</v>
      </c>
      <c r="AC5369">
        <v>0</v>
      </c>
      <c r="AD5369">
        <v>0</v>
      </c>
      <c r="AE5369" t="b">
        <f t="shared" si="236"/>
        <v>1</v>
      </c>
    </row>
    <row r="5370" spans="1:31" hidden="1">
      <c r="A5370" s="6" t="s">
        <v>9545</v>
      </c>
      <c r="B5370" t="s">
        <v>29</v>
      </c>
      <c r="C5370">
        <v>21</v>
      </c>
      <c r="D5370" t="s">
        <v>9592</v>
      </c>
      <c r="F5370" t="s">
        <v>31</v>
      </c>
      <c r="G5370" t="s">
        <v>29</v>
      </c>
      <c r="H5370" t="s">
        <v>80</v>
      </c>
      <c r="I5370">
        <v>0</v>
      </c>
      <c r="J5370">
        <v>1</v>
      </c>
      <c r="K5370">
        <v>1</v>
      </c>
      <c r="L5370" t="s">
        <v>4197</v>
      </c>
      <c r="M5370" t="s">
        <v>75</v>
      </c>
      <c r="N5370">
        <v>8180000</v>
      </c>
      <c r="O5370">
        <f t="shared" si="235"/>
        <v>0</v>
      </c>
      <c r="Q5370" t="s">
        <v>35</v>
      </c>
      <c r="R5370">
        <v>0</v>
      </c>
      <c r="S5370">
        <v>12</v>
      </c>
      <c r="T5370" t="s">
        <v>37</v>
      </c>
      <c r="U5370" t="s">
        <v>78</v>
      </c>
      <c r="V5370" s="2" t="s">
        <v>4125</v>
      </c>
      <c r="W5370" s="2">
        <f>IF(VLOOKUP(V5370,'reference classification'!$B$1:G5374,6,FALSE)&gt;90,1,0)</f>
        <v>0</v>
      </c>
      <c r="X5370">
        <v>0</v>
      </c>
      <c r="Y5370" t="s">
        <v>4197</v>
      </c>
      <c r="Z5370">
        <v>0</v>
      </c>
      <c r="AA5370">
        <v>0</v>
      </c>
      <c r="AB5370">
        <v>0</v>
      </c>
      <c r="AC5370">
        <v>0</v>
      </c>
      <c r="AD5370">
        <v>0</v>
      </c>
      <c r="AE5370" t="b">
        <f t="shared" si="236"/>
        <v>1</v>
      </c>
    </row>
    <row r="5371" spans="1:31" hidden="1">
      <c r="A5371" s="6" t="s">
        <v>4215</v>
      </c>
      <c r="B5371" t="s">
        <v>29</v>
      </c>
      <c r="C5371">
        <v>41</v>
      </c>
      <c r="D5371" t="s">
        <v>5226</v>
      </c>
      <c r="F5371" t="s">
        <v>31</v>
      </c>
      <c r="G5371" t="s">
        <v>29</v>
      </c>
      <c r="H5371" t="s">
        <v>237</v>
      </c>
      <c r="I5371">
        <v>0</v>
      </c>
      <c r="J5371">
        <v>2</v>
      </c>
      <c r="K5371">
        <v>0</v>
      </c>
      <c r="L5371" t="s">
        <v>4123</v>
      </c>
      <c r="M5371" t="s">
        <v>34</v>
      </c>
      <c r="N5371">
        <v>125000</v>
      </c>
      <c r="O5371">
        <f t="shared" si="235"/>
        <v>94423</v>
      </c>
      <c r="P5371" t="b">
        <f t="shared" ref="P5371:P5374" si="238">N5371=O5371</f>
        <v>0</v>
      </c>
      <c r="Q5371" t="s">
        <v>35</v>
      </c>
      <c r="R5371">
        <v>0</v>
      </c>
      <c r="S5371">
        <v>0</v>
      </c>
      <c r="T5371" t="s">
        <v>37</v>
      </c>
      <c r="U5371" t="s">
        <v>38</v>
      </c>
      <c r="V5371" s="2" t="s">
        <v>5993</v>
      </c>
      <c r="W5371" s="2">
        <f>IF(VLOOKUP(V5371,'reference classification'!$B$1:G5375,6,FALSE)&gt;90,1,0)</f>
        <v>0</v>
      </c>
      <c r="X5371">
        <v>0</v>
      </c>
      <c r="Y5371" t="s">
        <v>4123</v>
      </c>
      <c r="Z5371">
        <v>94423</v>
      </c>
      <c r="AA5371">
        <v>120</v>
      </c>
      <c r="AB5371">
        <v>94423</v>
      </c>
      <c r="AC5371">
        <v>94423</v>
      </c>
      <c r="AD5371">
        <v>94423</v>
      </c>
      <c r="AE5371" t="b">
        <f t="shared" si="236"/>
        <v>1</v>
      </c>
    </row>
    <row r="5372" spans="1:31">
      <c r="A5372" s="6" t="s">
        <v>4183</v>
      </c>
      <c r="B5372" t="s">
        <v>29</v>
      </c>
      <c r="C5372">
        <v>41</v>
      </c>
      <c r="D5372" t="s">
        <v>7385</v>
      </c>
      <c r="E5372">
        <v>3101001</v>
      </c>
      <c r="F5372" t="s">
        <v>44</v>
      </c>
      <c r="G5372" t="s">
        <v>29</v>
      </c>
      <c r="H5372" t="s">
        <v>607</v>
      </c>
      <c r="I5372">
        <v>0</v>
      </c>
      <c r="J5372">
        <v>2</v>
      </c>
      <c r="K5372">
        <v>0</v>
      </c>
      <c r="L5372" t="s">
        <v>4123</v>
      </c>
      <c r="M5372" t="s">
        <v>34</v>
      </c>
      <c r="N5372">
        <v>70000</v>
      </c>
      <c r="O5372">
        <f t="shared" si="235"/>
        <v>70000</v>
      </c>
      <c r="P5372" t="b">
        <f t="shared" si="238"/>
        <v>1</v>
      </c>
      <c r="Q5372" t="s">
        <v>35</v>
      </c>
      <c r="R5372">
        <v>0</v>
      </c>
      <c r="S5372">
        <v>0</v>
      </c>
      <c r="T5372" t="s">
        <v>37</v>
      </c>
      <c r="U5372" t="s">
        <v>38</v>
      </c>
      <c r="V5372" s="2" t="s">
        <v>5993</v>
      </c>
      <c r="W5372" s="2">
        <f>IF(VLOOKUP(V5372,'reference classification'!$B$1:G5376,6,FALSE)&gt;90,1,0)</f>
        <v>0</v>
      </c>
      <c r="X5372">
        <v>0</v>
      </c>
      <c r="Y5372" t="s">
        <v>4123</v>
      </c>
      <c r="Z5372">
        <v>70000</v>
      </c>
      <c r="AA5372">
        <v>120</v>
      </c>
      <c r="AB5372">
        <v>70000</v>
      </c>
      <c r="AC5372">
        <v>70000</v>
      </c>
      <c r="AD5372">
        <v>70000</v>
      </c>
      <c r="AE5372" t="b">
        <f t="shared" si="236"/>
        <v>1</v>
      </c>
    </row>
    <row r="5373" spans="1:31" hidden="1">
      <c r="A5373" s="6" t="s">
        <v>7525</v>
      </c>
      <c r="B5373" t="s">
        <v>29</v>
      </c>
      <c r="C5373">
        <v>41</v>
      </c>
      <c r="D5373" t="s">
        <v>7394</v>
      </c>
      <c r="F5373" t="s">
        <v>31</v>
      </c>
      <c r="G5373" t="s">
        <v>29</v>
      </c>
      <c r="H5373" t="s">
        <v>356</v>
      </c>
      <c r="I5373">
        <v>0</v>
      </c>
      <c r="J5373">
        <v>2</v>
      </c>
      <c r="K5373">
        <v>0</v>
      </c>
      <c r="L5373" t="s">
        <v>4123</v>
      </c>
      <c r="M5373" t="s">
        <v>34</v>
      </c>
      <c r="N5373">
        <v>75000</v>
      </c>
      <c r="O5373">
        <f t="shared" si="235"/>
        <v>44190</v>
      </c>
      <c r="P5373" t="b">
        <f t="shared" si="238"/>
        <v>0</v>
      </c>
      <c r="Q5373" t="s">
        <v>35</v>
      </c>
      <c r="R5373">
        <v>0</v>
      </c>
      <c r="S5373">
        <v>0</v>
      </c>
      <c r="T5373" t="s">
        <v>37</v>
      </c>
      <c r="U5373" t="s">
        <v>38</v>
      </c>
      <c r="V5373" s="2" t="s">
        <v>5993</v>
      </c>
      <c r="W5373" s="2">
        <f>IF(VLOOKUP(V5373,'reference classification'!$B$1:G5377,6,FALSE)&gt;90,1,0)</f>
        <v>0</v>
      </c>
      <c r="X5373">
        <v>0</v>
      </c>
      <c r="Y5373" t="s">
        <v>4123</v>
      </c>
      <c r="Z5373">
        <v>44190</v>
      </c>
      <c r="AA5373">
        <v>120</v>
      </c>
      <c r="AB5373">
        <v>44190</v>
      </c>
      <c r="AC5373">
        <v>44190</v>
      </c>
      <c r="AD5373">
        <v>44190</v>
      </c>
      <c r="AE5373" t="b">
        <f t="shared" si="236"/>
        <v>1</v>
      </c>
    </row>
    <row r="5374" spans="1:31">
      <c r="A5374" s="6" t="s">
        <v>7196</v>
      </c>
      <c r="B5374" t="s">
        <v>29</v>
      </c>
      <c r="C5374">
        <v>41</v>
      </c>
      <c r="D5374" t="s">
        <v>7403</v>
      </c>
      <c r="E5374">
        <v>3101001</v>
      </c>
      <c r="F5374" t="s">
        <v>44</v>
      </c>
      <c r="G5374" t="s">
        <v>29</v>
      </c>
      <c r="H5374" t="s">
        <v>365</v>
      </c>
      <c r="I5374">
        <v>0</v>
      </c>
      <c r="J5374">
        <v>2</v>
      </c>
      <c r="K5374">
        <v>0</v>
      </c>
      <c r="L5374" t="s">
        <v>4123</v>
      </c>
      <c r="M5374" t="s">
        <v>34</v>
      </c>
      <c r="N5374">
        <v>170000</v>
      </c>
      <c r="O5374">
        <f t="shared" si="235"/>
        <v>170000</v>
      </c>
      <c r="P5374" t="b">
        <f t="shared" si="238"/>
        <v>1</v>
      </c>
      <c r="Q5374" t="s">
        <v>35</v>
      </c>
      <c r="R5374">
        <v>0</v>
      </c>
      <c r="S5374">
        <v>0</v>
      </c>
      <c r="T5374" t="s">
        <v>37</v>
      </c>
      <c r="U5374" t="s">
        <v>38</v>
      </c>
      <c r="V5374" s="2" t="s">
        <v>5993</v>
      </c>
      <c r="W5374" s="2">
        <f>IF(VLOOKUP(V5374,'reference classification'!$B$1:G5378,6,FALSE)&gt;90,1,0)</f>
        <v>0</v>
      </c>
      <c r="X5374">
        <v>0</v>
      </c>
      <c r="Y5374" t="s">
        <v>4123</v>
      </c>
      <c r="Z5374">
        <v>170000</v>
      </c>
      <c r="AA5374">
        <v>120</v>
      </c>
      <c r="AB5374">
        <v>170000</v>
      </c>
      <c r="AC5374">
        <v>170000</v>
      </c>
      <c r="AD5374">
        <v>170000</v>
      </c>
      <c r="AE5374" t="b">
        <f t="shared" si="236"/>
        <v>1</v>
      </c>
    </row>
    <row r="5375" spans="1:31" hidden="1">
      <c r="A5375" s="6" t="s">
        <v>7450</v>
      </c>
      <c r="B5375" t="s">
        <v>29</v>
      </c>
      <c r="C5375">
        <v>41</v>
      </c>
      <c r="D5375" t="s">
        <v>9594</v>
      </c>
      <c r="E5375">
        <v>3101001</v>
      </c>
      <c r="F5375" t="s">
        <v>44</v>
      </c>
      <c r="G5375" t="s">
        <v>29</v>
      </c>
      <c r="H5375" t="s">
        <v>365</v>
      </c>
      <c r="I5375">
        <v>0</v>
      </c>
      <c r="J5375">
        <v>1</v>
      </c>
      <c r="K5375">
        <v>0</v>
      </c>
      <c r="L5375" t="s">
        <v>4499</v>
      </c>
      <c r="M5375" t="s">
        <v>81</v>
      </c>
      <c r="N5375">
        <v>1106000</v>
      </c>
      <c r="O5375">
        <f t="shared" si="235"/>
        <v>0</v>
      </c>
      <c r="Q5375" t="s">
        <v>35</v>
      </c>
      <c r="R5375">
        <v>0</v>
      </c>
      <c r="S5375">
        <v>2.5</v>
      </c>
      <c r="T5375" t="s">
        <v>37</v>
      </c>
      <c r="U5375" t="s">
        <v>4831</v>
      </c>
      <c r="V5375" s="2" t="s">
        <v>4125</v>
      </c>
      <c r="W5375" s="2">
        <f>IF(VLOOKUP(V5375,'reference classification'!$B$1:G5379,6,FALSE)&gt;90,1,0)</f>
        <v>0</v>
      </c>
      <c r="X5375">
        <v>1042387</v>
      </c>
      <c r="Y5375" t="s">
        <v>4499</v>
      </c>
      <c r="Z5375">
        <v>0</v>
      </c>
      <c r="AA5375">
        <v>0</v>
      </c>
      <c r="AB5375">
        <v>1042387</v>
      </c>
      <c r="AC5375">
        <v>0</v>
      </c>
      <c r="AD5375">
        <v>0</v>
      </c>
      <c r="AE5375" t="b">
        <f t="shared" si="236"/>
        <v>0</v>
      </c>
    </row>
    <row r="5376" spans="1:31">
      <c r="A5376" s="6" t="s">
        <v>10522</v>
      </c>
      <c r="B5376" t="s">
        <v>29</v>
      </c>
      <c r="C5376">
        <v>30</v>
      </c>
      <c r="D5376" t="s">
        <v>4475</v>
      </c>
      <c r="F5376" t="s">
        <v>44</v>
      </c>
      <c r="G5376" t="s">
        <v>29</v>
      </c>
      <c r="H5376" t="s">
        <v>3579</v>
      </c>
      <c r="I5376">
        <v>0</v>
      </c>
      <c r="J5376">
        <v>2</v>
      </c>
      <c r="K5376">
        <v>0</v>
      </c>
      <c r="L5376" t="s">
        <v>4123</v>
      </c>
      <c r="M5376" t="s">
        <v>34</v>
      </c>
      <c r="N5376">
        <v>52500</v>
      </c>
      <c r="O5376">
        <f t="shared" si="235"/>
        <v>52500</v>
      </c>
      <c r="P5376" t="b">
        <f t="shared" ref="P5376:P5378" si="239">N5376=O5376</f>
        <v>1</v>
      </c>
      <c r="Q5376" t="s">
        <v>35</v>
      </c>
      <c r="R5376">
        <v>0</v>
      </c>
      <c r="S5376">
        <v>0</v>
      </c>
      <c r="T5376" t="s">
        <v>37</v>
      </c>
      <c r="U5376" t="s">
        <v>38</v>
      </c>
      <c r="V5376" s="2" t="s">
        <v>5993</v>
      </c>
      <c r="W5376" s="2">
        <f>IF(VLOOKUP(V5376,'reference classification'!$B$1:G5380,6,FALSE)&gt;90,1,0)</f>
        <v>0</v>
      </c>
      <c r="X5376">
        <v>0</v>
      </c>
      <c r="Y5376" t="s">
        <v>4123</v>
      </c>
      <c r="Z5376">
        <v>52500</v>
      </c>
      <c r="AA5376">
        <v>120</v>
      </c>
      <c r="AB5376">
        <v>52500</v>
      </c>
      <c r="AC5376">
        <v>52500</v>
      </c>
      <c r="AD5376">
        <v>52500</v>
      </c>
      <c r="AE5376" t="b">
        <f t="shared" si="236"/>
        <v>1</v>
      </c>
    </row>
    <row r="5377" spans="1:31">
      <c r="A5377" s="6" t="s">
        <v>5213</v>
      </c>
      <c r="B5377" t="s">
        <v>29</v>
      </c>
      <c r="C5377">
        <v>41</v>
      </c>
      <c r="D5377" t="s">
        <v>7431</v>
      </c>
      <c r="E5377">
        <v>3101001</v>
      </c>
      <c r="F5377" t="s">
        <v>31</v>
      </c>
      <c r="G5377" t="s">
        <v>29</v>
      </c>
      <c r="H5377" t="s">
        <v>607</v>
      </c>
      <c r="I5377">
        <v>0</v>
      </c>
      <c r="J5377">
        <v>2</v>
      </c>
      <c r="K5377">
        <v>0</v>
      </c>
      <c r="L5377" t="s">
        <v>4123</v>
      </c>
      <c r="M5377" t="s">
        <v>34</v>
      </c>
      <c r="N5377">
        <v>112000</v>
      </c>
      <c r="O5377">
        <f t="shared" si="235"/>
        <v>112000</v>
      </c>
      <c r="P5377" t="b">
        <f t="shared" si="239"/>
        <v>1</v>
      </c>
      <c r="Q5377" t="s">
        <v>35</v>
      </c>
      <c r="R5377">
        <v>0</v>
      </c>
      <c r="S5377">
        <v>0</v>
      </c>
      <c r="T5377" t="s">
        <v>37</v>
      </c>
      <c r="U5377" t="s">
        <v>38</v>
      </c>
      <c r="V5377" s="2" t="s">
        <v>5993</v>
      </c>
      <c r="W5377" s="2">
        <f>IF(VLOOKUP(V5377,'reference classification'!$B$1:G5381,6,FALSE)&gt;90,1,0)</f>
        <v>0</v>
      </c>
      <c r="X5377">
        <v>0</v>
      </c>
      <c r="Y5377" t="s">
        <v>4123</v>
      </c>
      <c r="Z5377">
        <v>112000</v>
      </c>
      <c r="AA5377">
        <v>120</v>
      </c>
      <c r="AB5377">
        <v>112000</v>
      </c>
      <c r="AC5377">
        <v>112000</v>
      </c>
      <c r="AD5377">
        <v>112000</v>
      </c>
      <c r="AE5377" t="b">
        <f t="shared" si="236"/>
        <v>1</v>
      </c>
    </row>
    <row r="5378" spans="1:31" hidden="1">
      <c r="A5378" s="6" t="s">
        <v>5213</v>
      </c>
      <c r="B5378" t="s">
        <v>29</v>
      </c>
      <c r="C5378">
        <v>41</v>
      </c>
      <c r="D5378" t="s">
        <v>7000</v>
      </c>
      <c r="E5378">
        <v>3101001</v>
      </c>
      <c r="F5378" t="s">
        <v>31</v>
      </c>
      <c r="G5378" t="s">
        <v>29</v>
      </c>
      <c r="H5378" t="s">
        <v>607</v>
      </c>
      <c r="I5378">
        <v>0</v>
      </c>
      <c r="J5378">
        <v>2</v>
      </c>
      <c r="K5378">
        <v>0</v>
      </c>
      <c r="L5378" t="s">
        <v>4123</v>
      </c>
      <c r="M5378" t="s">
        <v>34</v>
      </c>
      <c r="N5378">
        <v>175000</v>
      </c>
      <c r="O5378">
        <f t="shared" si="235"/>
        <v>171712</v>
      </c>
      <c r="P5378" t="b">
        <f t="shared" si="239"/>
        <v>0</v>
      </c>
      <c r="Q5378" t="s">
        <v>35</v>
      </c>
      <c r="R5378">
        <v>0</v>
      </c>
      <c r="S5378">
        <v>0</v>
      </c>
      <c r="T5378" t="s">
        <v>37</v>
      </c>
      <c r="U5378" t="s">
        <v>38</v>
      </c>
      <c r="V5378" s="2" t="s">
        <v>5993</v>
      </c>
      <c r="W5378" s="2">
        <f>IF(VLOOKUP(V5378,'reference classification'!$B$1:G5382,6,FALSE)&gt;90,1,0)</f>
        <v>0</v>
      </c>
      <c r="X5378">
        <v>0</v>
      </c>
      <c r="Y5378" t="s">
        <v>4123</v>
      </c>
      <c r="Z5378">
        <v>171712</v>
      </c>
      <c r="AA5378">
        <v>120</v>
      </c>
      <c r="AB5378">
        <v>171712</v>
      </c>
      <c r="AC5378">
        <v>171712</v>
      </c>
      <c r="AD5378">
        <v>171712</v>
      </c>
      <c r="AE5378" t="b">
        <f t="shared" si="236"/>
        <v>1</v>
      </c>
    </row>
    <row r="5379" spans="1:31" hidden="1">
      <c r="A5379" s="6" t="s">
        <v>5201</v>
      </c>
      <c r="B5379" t="s">
        <v>29</v>
      </c>
      <c r="C5379">
        <v>9</v>
      </c>
      <c r="D5379" t="s">
        <v>9596</v>
      </c>
      <c r="F5379" t="s">
        <v>31</v>
      </c>
      <c r="G5379" t="s">
        <v>29</v>
      </c>
      <c r="I5379">
        <v>0</v>
      </c>
      <c r="J5379">
        <v>2</v>
      </c>
      <c r="K5379">
        <v>0</v>
      </c>
      <c r="L5379" t="s">
        <v>4123</v>
      </c>
      <c r="M5379" t="s">
        <v>34</v>
      </c>
      <c r="N5379">
        <v>436000</v>
      </c>
      <c r="O5379">
        <f t="shared" ref="O5379:O5442" si="240">AC5379</f>
        <v>0</v>
      </c>
      <c r="Q5379" t="s">
        <v>35</v>
      </c>
      <c r="R5379">
        <v>108</v>
      </c>
      <c r="S5379">
        <v>9</v>
      </c>
      <c r="T5379" t="s">
        <v>37</v>
      </c>
      <c r="U5379" t="s">
        <v>38</v>
      </c>
      <c r="V5379" s="2" t="s">
        <v>4125</v>
      </c>
      <c r="W5379" s="2">
        <f>IF(VLOOKUP(V5379,'reference classification'!$B$1:G5383,6,FALSE)&gt;90,1,0)</f>
        <v>0</v>
      </c>
      <c r="X5379">
        <v>0</v>
      </c>
      <c r="Y5379" t="s">
        <v>4123</v>
      </c>
      <c r="Z5379">
        <v>0</v>
      </c>
      <c r="AA5379">
        <v>0</v>
      </c>
      <c r="AB5379">
        <v>0</v>
      </c>
      <c r="AC5379">
        <v>0</v>
      </c>
      <c r="AD5379">
        <v>0</v>
      </c>
      <c r="AE5379" t="b">
        <f t="shared" ref="AE5379:AE5442" si="241">AB5379=AC5379</f>
        <v>1</v>
      </c>
    </row>
    <row r="5380" spans="1:31">
      <c r="A5380" s="6" t="s">
        <v>5201</v>
      </c>
      <c r="B5380" t="s">
        <v>29</v>
      </c>
      <c r="C5380">
        <v>41</v>
      </c>
      <c r="D5380" t="s">
        <v>5418</v>
      </c>
      <c r="E5380">
        <v>3101001</v>
      </c>
      <c r="F5380" t="s">
        <v>44</v>
      </c>
      <c r="G5380" t="s">
        <v>29</v>
      </c>
      <c r="H5380" t="s">
        <v>62</v>
      </c>
      <c r="I5380">
        <v>0</v>
      </c>
      <c r="J5380">
        <v>2</v>
      </c>
      <c r="K5380">
        <v>0</v>
      </c>
      <c r="L5380" t="s">
        <v>4123</v>
      </c>
      <c r="M5380" t="s">
        <v>34</v>
      </c>
      <c r="N5380">
        <v>25700</v>
      </c>
      <c r="O5380">
        <f t="shared" si="240"/>
        <v>25700</v>
      </c>
      <c r="P5380" t="b">
        <f t="shared" ref="P5380:P5382" si="242">N5380=O5380</f>
        <v>1</v>
      </c>
      <c r="Q5380" t="s">
        <v>35</v>
      </c>
      <c r="R5380">
        <v>108</v>
      </c>
      <c r="S5380">
        <v>9</v>
      </c>
      <c r="T5380" t="s">
        <v>37</v>
      </c>
      <c r="U5380" t="s">
        <v>38</v>
      </c>
      <c r="V5380" s="2" t="s">
        <v>5993</v>
      </c>
      <c r="W5380" s="2">
        <f>IF(VLOOKUP(V5380,'reference classification'!$B$1:G5384,6,FALSE)&gt;90,1,0)</f>
        <v>0</v>
      </c>
      <c r="X5380">
        <v>0</v>
      </c>
      <c r="Y5380" t="s">
        <v>4123</v>
      </c>
      <c r="Z5380">
        <v>25700</v>
      </c>
      <c r="AA5380">
        <v>45</v>
      </c>
      <c r="AB5380">
        <v>25700</v>
      </c>
      <c r="AC5380">
        <v>25700</v>
      </c>
      <c r="AD5380">
        <v>0</v>
      </c>
      <c r="AE5380" t="b">
        <f t="shared" si="241"/>
        <v>1</v>
      </c>
    </row>
    <row r="5381" spans="1:31" hidden="1">
      <c r="A5381" s="6" t="s">
        <v>5858</v>
      </c>
      <c r="B5381" t="s">
        <v>29</v>
      </c>
      <c r="C5381">
        <v>41</v>
      </c>
      <c r="D5381" t="s">
        <v>7447</v>
      </c>
      <c r="E5381">
        <v>3101001</v>
      </c>
      <c r="F5381" t="s">
        <v>31</v>
      </c>
      <c r="G5381" t="s">
        <v>29</v>
      </c>
      <c r="H5381" t="s">
        <v>62</v>
      </c>
      <c r="I5381">
        <v>0</v>
      </c>
      <c r="J5381">
        <v>2</v>
      </c>
      <c r="K5381">
        <v>0</v>
      </c>
      <c r="L5381" t="s">
        <v>4123</v>
      </c>
      <c r="M5381" t="s">
        <v>34</v>
      </c>
      <c r="N5381">
        <v>25000</v>
      </c>
      <c r="O5381">
        <f t="shared" si="240"/>
        <v>15766</v>
      </c>
      <c r="P5381" t="b">
        <f t="shared" si="242"/>
        <v>0</v>
      </c>
      <c r="Q5381" t="s">
        <v>35</v>
      </c>
      <c r="R5381">
        <v>108</v>
      </c>
      <c r="S5381">
        <v>9</v>
      </c>
      <c r="T5381" t="s">
        <v>37</v>
      </c>
      <c r="U5381" t="s">
        <v>38</v>
      </c>
      <c r="V5381" s="2" t="s">
        <v>5993</v>
      </c>
      <c r="W5381" s="2">
        <f>IF(VLOOKUP(V5381,'reference classification'!$B$1:G5385,6,FALSE)&gt;90,1,0)</f>
        <v>0</v>
      </c>
      <c r="X5381">
        <v>0</v>
      </c>
      <c r="Y5381" t="s">
        <v>4123</v>
      </c>
      <c r="Z5381">
        <v>15766</v>
      </c>
      <c r="AA5381">
        <v>45</v>
      </c>
      <c r="AB5381">
        <v>15766</v>
      </c>
      <c r="AC5381">
        <v>15766</v>
      </c>
      <c r="AD5381">
        <v>0</v>
      </c>
      <c r="AE5381" t="b">
        <f t="shared" si="241"/>
        <v>1</v>
      </c>
    </row>
    <row r="5382" spans="1:31" hidden="1">
      <c r="A5382" s="6" t="s">
        <v>5858</v>
      </c>
      <c r="B5382" t="s">
        <v>29</v>
      </c>
      <c r="C5382">
        <v>41</v>
      </c>
      <c r="D5382" t="s">
        <v>1578</v>
      </c>
      <c r="F5382" t="s">
        <v>44</v>
      </c>
      <c r="G5382" t="s">
        <v>29</v>
      </c>
      <c r="H5382" t="s">
        <v>346</v>
      </c>
      <c r="I5382">
        <v>0</v>
      </c>
      <c r="J5382">
        <v>2</v>
      </c>
      <c r="K5382">
        <v>0</v>
      </c>
      <c r="L5382" t="s">
        <v>4123</v>
      </c>
      <c r="M5382" t="s">
        <v>34</v>
      </c>
      <c r="N5382">
        <v>40000</v>
      </c>
      <c r="O5382">
        <f t="shared" si="240"/>
        <v>39290</v>
      </c>
      <c r="P5382" t="b">
        <f t="shared" si="242"/>
        <v>0</v>
      </c>
      <c r="Q5382" t="s">
        <v>35</v>
      </c>
      <c r="R5382">
        <v>108</v>
      </c>
      <c r="S5382">
        <v>9</v>
      </c>
      <c r="T5382" t="s">
        <v>37</v>
      </c>
      <c r="U5382" t="s">
        <v>38</v>
      </c>
      <c r="V5382" s="2" t="s">
        <v>5993</v>
      </c>
      <c r="W5382" s="2">
        <f>IF(VLOOKUP(V5382,'reference classification'!$B$1:G5386,6,FALSE)&gt;90,1,0)</f>
        <v>0</v>
      </c>
      <c r="X5382">
        <v>0</v>
      </c>
      <c r="Y5382" t="s">
        <v>4123</v>
      </c>
      <c r="Z5382">
        <v>39290</v>
      </c>
      <c r="AA5382">
        <v>45</v>
      </c>
      <c r="AB5382">
        <v>39290</v>
      </c>
      <c r="AC5382">
        <v>39290</v>
      </c>
      <c r="AD5382">
        <v>0</v>
      </c>
      <c r="AE5382" t="b">
        <f t="shared" si="241"/>
        <v>1</v>
      </c>
    </row>
    <row r="5383" spans="1:31" hidden="1">
      <c r="A5383" s="6" t="s">
        <v>7644</v>
      </c>
      <c r="B5383" t="s">
        <v>29</v>
      </c>
      <c r="C5383">
        <v>41</v>
      </c>
      <c r="D5383" t="s">
        <v>4228</v>
      </c>
      <c r="F5383" t="s">
        <v>31</v>
      </c>
      <c r="G5383" t="s">
        <v>29</v>
      </c>
      <c r="H5383" t="s">
        <v>130</v>
      </c>
      <c r="I5383">
        <v>0</v>
      </c>
      <c r="J5383">
        <v>2</v>
      </c>
      <c r="K5383">
        <v>0</v>
      </c>
      <c r="L5383" t="s">
        <v>4123</v>
      </c>
      <c r="M5383" t="s">
        <v>34</v>
      </c>
      <c r="N5383">
        <v>350000</v>
      </c>
      <c r="O5383">
        <f t="shared" si="240"/>
        <v>0</v>
      </c>
      <c r="Q5383" t="s">
        <v>35</v>
      </c>
      <c r="R5383">
        <v>108</v>
      </c>
      <c r="S5383">
        <v>9</v>
      </c>
      <c r="T5383" t="s">
        <v>37</v>
      </c>
      <c r="U5383" t="s">
        <v>38</v>
      </c>
      <c r="V5383" s="2" t="s">
        <v>4125</v>
      </c>
      <c r="W5383" s="2">
        <f>IF(VLOOKUP(V5383,'reference classification'!$B$1:G5387,6,FALSE)&gt;90,1,0)</f>
        <v>0</v>
      </c>
      <c r="X5383">
        <v>0</v>
      </c>
      <c r="Y5383" t="s">
        <v>4123</v>
      </c>
      <c r="Z5383">
        <v>0</v>
      </c>
      <c r="AA5383">
        <v>0</v>
      </c>
      <c r="AB5383">
        <v>0</v>
      </c>
      <c r="AC5383">
        <v>0</v>
      </c>
      <c r="AD5383">
        <v>0</v>
      </c>
      <c r="AE5383" t="b">
        <f t="shared" si="241"/>
        <v>1</v>
      </c>
    </row>
    <row r="5384" spans="1:31" hidden="1">
      <c r="A5384" s="6" t="s">
        <v>7644</v>
      </c>
      <c r="B5384" t="s">
        <v>29</v>
      </c>
      <c r="C5384">
        <v>40</v>
      </c>
      <c r="D5384" t="s">
        <v>9599</v>
      </c>
      <c r="F5384" t="s">
        <v>44</v>
      </c>
      <c r="G5384" t="s">
        <v>29</v>
      </c>
      <c r="H5384" t="s">
        <v>99</v>
      </c>
      <c r="I5384">
        <v>0</v>
      </c>
      <c r="J5384">
        <v>2</v>
      </c>
      <c r="K5384">
        <v>0</v>
      </c>
      <c r="L5384" t="s">
        <v>4123</v>
      </c>
      <c r="M5384" t="s">
        <v>34</v>
      </c>
      <c r="N5384">
        <v>518000</v>
      </c>
      <c r="O5384">
        <f t="shared" si="240"/>
        <v>0</v>
      </c>
      <c r="Q5384" t="s">
        <v>35</v>
      </c>
      <c r="R5384">
        <v>108</v>
      </c>
      <c r="S5384">
        <v>9</v>
      </c>
      <c r="T5384" t="s">
        <v>37</v>
      </c>
      <c r="U5384" t="s">
        <v>38</v>
      </c>
      <c r="V5384" s="2" t="s">
        <v>4125</v>
      </c>
      <c r="W5384" s="2">
        <f>IF(VLOOKUP(V5384,'reference classification'!$B$1:G5388,6,FALSE)&gt;90,1,0)</f>
        <v>0</v>
      </c>
      <c r="X5384">
        <v>0</v>
      </c>
      <c r="Y5384" t="s">
        <v>4123</v>
      </c>
      <c r="Z5384">
        <v>0</v>
      </c>
      <c r="AA5384">
        <v>0</v>
      </c>
      <c r="AB5384">
        <v>0</v>
      </c>
      <c r="AC5384">
        <v>0</v>
      </c>
      <c r="AD5384">
        <v>0</v>
      </c>
      <c r="AE5384" t="b">
        <f t="shared" si="241"/>
        <v>1</v>
      </c>
    </row>
    <row r="5385" spans="1:31" hidden="1">
      <c r="A5385" s="6" t="s">
        <v>6476</v>
      </c>
      <c r="B5385" t="s">
        <v>29</v>
      </c>
      <c r="C5385">
        <v>41</v>
      </c>
      <c r="D5385" t="s">
        <v>7458</v>
      </c>
      <c r="F5385" t="s">
        <v>44</v>
      </c>
      <c r="G5385" t="s">
        <v>29</v>
      </c>
      <c r="H5385" t="s">
        <v>3798</v>
      </c>
      <c r="I5385">
        <v>0</v>
      </c>
      <c r="J5385">
        <v>1</v>
      </c>
      <c r="K5385">
        <v>0</v>
      </c>
      <c r="L5385" t="s">
        <v>4374</v>
      </c>
      <c r="M5385" t="s">
        <v>81</v>
      </c>
      <c r="N5385">
        <v>1000000</v>
      </c>
      <c r="O5385">
        <f t="shared" si="240"/>
        <v>813412</v>
      </c>
      <c r="P5385" t="b">
        <f>N5385=O5385</f>
        <v>0</v>
      </c>
      <c r="Q5385" t="s">
        <v>35</v>
      </c>
      <c r="R5385">
        <v>0</v>
      </c>
      <c r="S5385">
        <v>24</v>
      </c>
      <c r="T5385" t="s">
        <v>37</v>
      </c>
      <c r="U5385" t="s">
        <v>50</v>
      </c>
      <c r="V5385" s="2" t="s">
        <v>5993</v>
      </c>
      <c r="W5385" s="2">
        <f>IF(VLOOKUP(V5385,'reference classification'!$B$1:G5389,6,FALSE)&gt;90,1,0)</f>
        <v>0</v>
      </c>
      <c r="X5385">
        <v>0</v>
      </c>
      <c r="Y5385" t="s">
        <v>4374</v>
      </c>
      <c r="Z5385">
        <v>813412</v>
      </c>
      <c r="AA5385">
        <v>374</v>
      </c>
      <c r="AB5385">
        <v>813412</v>
      </c>
      <c r="AC5385">
        <v>813412</v>
      </c>
      <c r="AD5385">
        <v>813412</v>
      </c>
      <c r="AE5385" t="b">
        <f t="shared" si="241"/>
        <v>1</v>
      </c>
    </row>
    <row r="5386" spans="1:31" hidden="1">
      <c r="A5386" s="6" t="s">
        <v>6602</v>
      </c>
      <c r="B5386" t="s">
        <v>29</v>
      </c>
      <c r="C5386">
        <v>41</v>
      </c>
      <c r="D5386" t="s">
        <v>9601</v>
      </c>
      <c r="F5386" t="s">
        <v>31</v>
      </c>
      <c r="G5386" t="s">
        <v>29</v>
      </c>
      <c r="H5386" t="s">
        <v>9602</v>
      </c>
      <c r="I5386">
        <v>0</v>
      </c>
      <c r="J5386">
        <v>1</v>
      </c>
      <c r="K5386">
        <v>0</v>
      </c>
      <c r="L5386" t="s">
        <v>4374</v>
      </c>
      <c r="M5386" t="s">
        <v>81</v>
      </c>
      <c r="N5386">
        <v>1000000</v>
      </c>
      <c r="O5386">
        <f t="shared" si="240"/>
        <v>0</v>
      </c>
      <c r="Q5386" t="s">
        <v>35</v>
      </c>
      <c r="R5386">
        <v>0</v>
      </c>
      <c r="S5386">
        <v>24</v>
      </c>
      <c r="T5386" t="s">
        <v>37</v>
      </c>
      <c r="U5386" t="s">
        <v>50</v>
      </c>
      <c r="V5386" s="2" t="s">
        <v>4125</v>
      </c>
      <c r="W5386" s="2">
        <f>IF(VLOOKUP(V5386,'reference classification'!$B$1:G5390,6,FALSE)&gt;90,1,0)</f>
        <v>0</v>
      </c>
      <c r="X5386">
        <v>0</v>
      </c>
      <c r="Y5386" t="s">
        <v>4374</v>
      </c>
      <c r="Z5386">
        <v>0</v>
      </c>
      <c r="AA5386">
        <v>0</v>
      </c>
      <c r="AB5386">
        <v>0</v>
      </c>
      <c r="AC5386">
        <v>0</v>
      </c>
      <c r="AD5386">
        <v>0</v>
      </c>
      <c r="AE5386" t="b">
        <f t="shared" si="241"/>
        <v>1</v>
      </c>
    </row>
    <row r="5387" spans="1:31">
      <c r="A5387" s="6" t="s">
        <v>6423</v>
      </c>
      <c r="B5387" t="s">
        <v>29</v>
      </c>
      <c r="C5387">
        <v>41</v>
      </c>
      <c r="D5387" t="s">
        <v>7465</v>
      </c>
      <c r="E5387">
        <v>3101001</v>
      </c>
      <c r="F5387" t="s">
        <v>31</v>
      </c>
      <c r="G5387" t="s">
        <v>29</v>
      </c>
      <c r="H5387" t="s">
        <v>62</v>
      </c>
      <c r="I5387">
        <v>0</v>
      </c>
      <c r="J5387">
        <v>2</v>
      </c>
      <c r="K5387">
        <v>0</v>
      </c>
      <c r="L5387" t="s">
        <v>4123</v>
      </c>
      <c r="M5387" t="s">
        <v>34</v>
      </c>
      <c r="N5387">
        <v>97800</v>
      </c>
      <c r="O5387">
        <f t="shared" si="240"/>
        <v>97800</v>
      </c>
      <c r="P5387" t="b">
        <f t="shared" ref="P5387:P5388" si="243">N5387=O5387</f>
        <v>1</v>
      </c>
      <c r="Q5387" t="s">
        <v>35</v>
      </c>
      <c r="R5387">
        <v>108</v>
      </c>
      <c r="S5387">
        <v>9</v>
      </c>
      <c r="T5387" t="s">
        <v>37</v>
      </c>
      <c r="U5387" t="s">
        <v>38</v>
      </c>
      <c r="V5387" s="2" t="s">
        <v>5993</v>
      </c>
      <c r="W5387" s="2">
        <f>IF(VLOOKUP(V5387,'reference classification'!$B$1:G5391,6,FALSE)&gt;90,1,0)</f>
        <v>0</v>
      </c>
      <c r="X5387">
        <v>0</v>
      </c>
      <c r="Y5387" t="s">
        <v>4123</v>
      </c>
      <c r="Z5387">
        <v>97800</v>
      </c>
      <c r="AA5387">
        <v>120</v>
      </c>
      <c r="AB5387">
        <v>97800</v>
      </c>
      <c r="AC5387">
        <v>97800</v>
      </c>
      <c r="AD5387">
        <v>97800</v>
      </c>
      <c r="AE5387" t="b">
        <f t="shared" si="241"/>
        <v>1</v>
      </c>
    </row>
    <row r="5388" spans="1:31" hidden="1">
      <c r="A5388" s="6" t="s">
        <v>5710</v>
      </c>
      <c r="B5388" t="s">
        <v>29</v>
      </c>
      <c r="C5388">
        <v>41</v>
      </c>
      <c r="D5388" t="s">
        <v>7468</v>
      </c>
      <c r="E5388">
        <v>3101001</v>
      </c>
      <c r="F5388" t="s">
        <v>44</v>
      </c>
      <c r="G5388" t="s">
        <v>29</v>
      </c>
      <c r="H5388" t="s">
        <v>62</v>
      </c>
      <c r="I5388">
        <v>0</v>
      </c>
      <c r="J5388">
        <v>2</v>
      </c>
      <c r="K5388">
        <v>0</v>
      </c>
      <c r="L5388" t="s">
        <v>4123</v>
      </c>
      <c r="M5388" t="s">
        <v>34</v>
      </c>
      <c r="N5388">
        <v>5000</v>
      </c>
      <c r="O5388">
        <f t="shared" si="240"/>
        <v>4479</v>
      </c>
      <c r="P5388" t="b">
        <f t="shared" si="243"/>
        <v>0</v>
      </c>
      <c r="Q5388" t="s">
        <v>35</v>
      </c>
      <c r="R5388">
        <v>108</v>
      </c>
      <c r="S5388">
        <v>9</v>
      </c>
      <c r="T5388" t="s">
        <v>37</v>
      </c>
      <c r="U5388" t="s">
        <v>38</v>
      </c>
      <c r="V5388" s="2" t="s">
        <v>5993</v>
      </c>
      <c r="W5388" s="2">
        <f>IF(VLOOKUP(V5388,'reference classification'!$B$1:G5392,6,FALSE)&gt;90,1,0)</f>
        <v>0</v>
      </c>
      <c r="X5388">
        <v>0</v>
      </c>
      <c r="Y5388" t="s">
        <v>4123</v>
      </c>
      <c r="Z5388">
        <v>4479</v>
      </c>
      <c r="AA5388">
        <v>120</v>
      </c>
      <c r="AB5388">
        <v>4479</v>
      </c>
      <c r="AC5388">
        <v>4479</v>
      </c>
      <c r="AD5388">
        <v>4479</v>
      </c>
      <c r="AE5388" t="b">
        <f t="shared" si="241"/>
        <v>1</v>
      </c>
    </row>
    <row r="5389" spans="1:31" hidden="1">
      <c r="A5389" s="6" t="s">
        <v>5178</v>
      </c>
      <c r="B5389" t="s">
        <v>29</v>
      </c>
      <c r="C5389">
        <v>41</v>
      </c>
      <c r="D5389" t="s">
        <v>7749</v>
      </c>
      <c r="F5389" t="s">
        <v>31</v>
      </c>
      <c r="G5389" t="s">
        <v>29</v>
      </c>
      <c r="H5389" t="s">
        <v>99</v>
      </c>
      <c r="I5389">
        <v>0</v>
      </c>
      <c r="J5389">
        <v>2</v>
      </c>
      <c r="K5389">
        <v>0</v>
      </c>
      <c r="L5389" t="s">
        <v>4197</v>
      </c>
      <c r="M5389" t="s">
        <v>81</v>
      </c>
      <c r="N5389">
        <v>3500000</v>
      </c>
      <c r="O5389">
        <f t="shared" si="240"/>
        <v>0</v>
      </c>
      <c r="Q5389" t="s">
        <v>35</v>
      </c>
      <c r="R5389">
        <v>49.24</v>
      </c>
      <c r="S5389">
        <v>30</v>
      </c>
      <c r="T5389" t="s">
        <v>77</v>
      </c>
      <c r="U5389" t="s">
        <v>4199</v>
      </c>
      <c r="V5389" s="2" t="s">
        <v>4125</v>
      </c>
      <c r="W5389" s="2">
        <f>IF(VLOOKUP(V5389,'reference classification'!$B$1:G5393,6,FALSE)&gt;90,1,0)</f>
        <v>0</v>
      </c>
      <c r="X5389">
        <v>0</v>
      </c>
      <c r="Y5389" t="s">
        <v>4197</v>
      </c>
      <c r="Z5389">
        <v>0</v>
      </c>
      <c r="AA5389">
        <v>0</v>
      </c>
      <c r="AB5389">
        <v>0</v>
      </c>
      <c r="AC5389">
        <v>0</v>
      </c>
      <c r="AD5389">
        <v>0</v>
      </c>
      <c r="AE5389" t="b">
        <f t="shared" si="241"/>
        <v>1</v>
      </c>
    </row>
    <row r="5390" spans="1:31" hidden="1">
      <c r="A5390" s="6" t="s">
        <v>9516</v>
      </c>
      <c r="B5390" t="s">
        <v>29</v>
      </c>
      <c r="C5390">
        <v>41</v>
      </c>
      <c r="D5390" t="s">
        <v>1635</v>
      </c>
      <c r="F5390" t="s">
        <v>31</v>
      </c>
      <c r="G5390" t="s">
        <v>29</v>
      </c>
      <c r="H5390" t="s">
        <v>237</v>
      </c>
      <c r="I5390">
        <v>0</v>
      </c>
      <c r="J5390">
        <v>2</v>
      </c>
      <c r="K5390">
        <v>0</v>
      </c>
      <c r="L5390" t="s">
        <v>4197</v>
      </c>
      <c r="M5390" t="s">
        <v>34</v>
      </c>
      <c r="N5390">
        <v>960000</v>
      </c>
      <c r="O5390">
        <f t="shared" si="240"/>
        <v>0</v>
      </c>
      <c r="Q5390" t="s">
        <v>35</v>
      </c>
      <c r="R5390">
        <v>37.74</v>
      </c>
      <c r="S5390">
        <v>30</v>
      </c>
      <c r="T5390" t="s">
        <v>77</v>
      </c>
      <c r="U5390" t="s">
        <v>4299</v>
      </c>
      <c r="V5390" s="2" t="s">
        <v>4125</v>
      </c>
      <c r="W5390" s="2">
        <f>IF(VLOOKUP(V5390,'reference classification'!$B$1:G5394,6,FALSE)&gt;90,1,0)</f>
        <v>0</v>
      </c>
      <c r="X5390">
        <v>0</v>
      </c>
      <c r="Y5390" t="s">
        <v>4197</v>
      </c>
      <c r="Z5390">
        <v>0</v>
      </c>
      <c r="AA5390">
        <v>0</v>
      </c>
      <c r="AB5390">
        <v>0</v>
      </c>
      <c r="AC5390">
        <v>0</v>
      </c>
      <c r="AD5390">
        <v>0</v>
      </c>
      <c r="AE5390" t="b">
        <f t="shared" si="241"/>
        <v>1</v>
      </c>
    </row>
    <row r="5391" spans="1:31" hidden="1">
      <c r="A5391" s="6" t="s">
        <v>12091</v>
      </c>
      <c r="B5391" t="s">
        <v>29</v>
      </c>
      <c r="C5391">
        <v>41</v>
      </c>
      <c r="D5391" t="s">
        <v>9606</v>
      </c>
      <c r="F5391" t="s">
        <v>31</v>
      </c>
      <c r="G5391" t="s">
        <v>29</v>
      </c>
      <c r="H5391" t="s">
        <v>130</v>
      </c>
      <c r="I5391">
        <v>0</v>
      </c>
      <c r="J5391">
        <v>2</v>
      </c>
      <c r="K5391">
        <v>0</v>
      </c>
      <c r="L5391" t="s">
        <v>4197</v>
      </c>
      <c r="M5391" t="s">
        <v>34</v>
      </c>
      <c r="N5391">
        <v>728000</v>
      </c>
      <c r="O5391">
        <f t="shared" si="240"/>
        <v>0</v>
      </c>
      <c r="Q5391" t="s">
        <v>35</v>
      </c>
      <c r="R5391">
        <v>36.590000000000003</v>
      </c>
      <c r="S5391">
        <v>30</v>
      </c>
      <c r="T5391" t="s">
        <v>77</v>
      </c>
      <c r="U5391" t="s">
        <v>4299</v>
      </c>
      <c r="V5391" s="2" t="s">
        <v>4125</v>
      </c>
      <c r="W5391" s="2">
        <f>IF(VLOOKUP(V5391,'reference classification'!$B$1:G5395,6,FALSE)&gt;90,1,0)</f>
        <v>0</v>
      </c>
      <c r="X5391">
        <v>0</v>
      </c>
      <c r="Y5391" t="s">
        <v>4197</v>
      </c>
      <c r="Z5391">
        <v>0</v>
      </c>
      <c r="AA5391">
        <v>0</v>
      </c>
      <c r="AB5391">
        <v>0</v>
      </c>
      <c r="AC5391">
        <v>0</v>
      </c>
      <c r="AD5391">
        <v>0</v>
      </c>
      <c r="AE5391" t="b">
        <f t="shared" si="241"/>
        <v>1</v>
      </c>
    </row>
    <row r="5392" spans="1:31">
      <c r="A5392" s="6" t="s">
        <v>9683</v>
      </c>
      <c r="B5392" t="s">
        <v>29</v>
      </c>
      <c r="C5392">
        <v>41</v>
      </c>
      <c r="D5392" t="s">
        <v>7479</v>
      </c>
      <c r="F5392" t="s">
        <v>44</v>
      </c>
      <c r="G5392" t="s">
        <v>29</v>
      </c>
      <c r="H5392" t="s">
        <v>231</v>
      </c>
      <c r="I5392">
        <v>0</v>
      </c>
      <c r="J5392">
        <v>2</v>
      </c>
      <c r="K5392">
        <v>0</v>
      </c>
      <c r="L5392" t="s">
        <v>4123</v>
      </c>
      <c r="M5392" t="s">
        <v>34</v>
      </c>
      <c r="N5392">
        <v>25000</v>
      </c>
      <c r="O5392">
        <f t="shared" si="240"/>
        <v>25000</v>
      </c>
      <c r="P5392" t="b">
        <f>N5392=O5392</f>
        <v>1</v>
      </c>
      <c r="Q5392" t="s">
        <v>35</v>
      </c>
      <c r="R5392">
        <v>108</v>
      </c>
      <c r="S5392">
        <v>9</v>
      </c>
      <c r="T5392" t="s">
        <v>37</v>
      </c>
      <c r="U5392" t="s">
        <v>38</v>
      </c>
      <c r="V5392" s="2" t="s">
        <v>5993</v>
      </c>
      <c r="W5392" s="2">
        <f>IF(VLOOKUP(V5392,'reference classification'!$B$1:G5396,6,FALSE)&gt;90,1,0)</f>
        <v>0</v>
      </c>
      <c r="X5392">
        <v>0</v>
      </c>
      <c r="Y5392" t="s">
        <v>4123</v>
      </c>
      <c r="Z5392">
        <v>25000</v>
      </c>
      <c r="AA5392">
        <v>45</v>
      </c>
      <c r="AB5392">
        <v>25000</v>
      </c>
      <c r="AC5392">
        <v>25000</v>
      </c>
      <c r="AD5392">
        <v>0</v>
      </c>
      <c r="AE5392" t="b">
        <f t="shared" si="241"/>
        <v>1</v>
      </c>
    </row>
    <row r="5393" spans="1:31" hidden="1">
      <c r="A5393" s="6" t="s">
        <v>7176</v>
      </c>
      <c r="B5393" t="s">
        <v>29</v>
      </c>
      <c r="C5393">
        <v>41</v>
      </c>
      <c r="D5393" t="s">
        <v>9608</v>
      </c>
      <c r="E5393">
        <v>3101001</v>
      </c>
      <c r="F5393" t="s">
        <v>31</v>
      </c>
      <c r="G5393" t="s">
        <v>29</v>
      </c>
      <c r="H5393" t="s">
        <v>327</v>
      </c>
      <c r="I5393">
        <v>0</v>
      </c>
      <c r="J5393">
        <v>1</v>
      </c>
      <c r="K5393">
        <v>0</v>
      </c>
      <c r="L5393" t="s">
        <v>9609</v>
      </c>
      <c r="M5393" t="s">
        <v>81</v>
      </c>
      <c r="N5393">
        <v>6154000</v>
      </c>
      <c r="O5393">
        <f t="shared" si="240"/>
        <v>0</v>
      </c>
      <c r="Q5393" t="s">
        <v>35</v>
      </c>
      <c r="R5393">
        <v>29.96</v>
      </c>
      <c r="S5393">
        <v>19.8</v>
      </c>
      <c r="T5393" t="s">
        <v>37</v>
      </c>
      <c r="U5393" t="s">
        <v>78</v>
      </c>
      <c r="V5393" s="2" t="s">
        <v>4125</v>
      </c>
      <c r="W5393" s="2">
        <f>IF(VLOOKUP(V5393,'reference classification'!$B$1:G5397,6,FALSE)&gt;90,1,0)</f>
        <v>0</v>
      </c>
      <c r="X5393">
        <v>1703587.48</v>
      </c>
      <c r="Y5393" t="s">
        <v>9609</v>
      </c>
      <c r="Z5393">
        <v>0</v>
      </c>
      <c r="AA5393">
        <v>0</v>
      </c>
      <c r="AB5393">
        <v>1703587.48</v>
      </c>
      <c r="AC5393">
        <v>0</v>
      </c>
      <c r="AD5393">
        <v>0</v>
      </c>
      <c r="AE5393" t="b">
        <f t="shared" si="241"/>
        <v>0</v>
      </c>
    </row>
    <row r="5394" spans="1:31" hidden="1">
      <c r="A5394" s="6" t="s">
        <v>5689</v>
      </c>
      <c r="B5394" t="s">
        <v>29</v>
      </c>
      <c r="C5394">
        <v>41</v>
      </c>
      <c r="D5394" t="s">
        <v>9611</v>
      </c>
      <c r="F5394" t="s">
        <v>31</v>
      </c>
      <c r="G5394" t="s">
        <v>29</v>
      </c>
      <c r="H5394" t="s">
        <v>110</v>
      </c>
      <c r="I5394">
        <v>0</v>
      </c>
      <c r="J5394">
        <v>1</v>
      </c>
      <c r="K5394">
        <v>0</v>
      </c>
      <c r="L5394" t="s">
        <v>9609</v>
      </c>
      <c r="M5394" t="s">
        <v>81</v>
      </c>
      <c r="N5394">
        <v>1027950</v>
      </c>
      <c r="O5394">
        <f t="shared" si="240"/>
        <v>0</v>
      </c>
      <c r="Q5394" t="s">
        <v>35</v>
      </c>
      <c r="R5394">
        <v>29.96</v>
      </c>
      <c r="S5394">
        <v>19.8</v>
      </c>
      <c r="T5394" t="s">
        <v>37</v>
      </c>
      <c r="U5394" t="s">
        <v>78</v>
      </c>
      <c r="V5394" s="2" t="s">
        <v>4125</v>
      </c>
      <c r="W5394" s="2">
        <f>IF(VLOOKUP(V5394,'reference classification'!$B$1:G5398,6,FALSE)&gt;90,1,0)</f>
        <v>0</v>
      </c>
      <c r="X5394">
        <v>277434.26</v>
      </c>
      <c r="Y5394" t="s">
        <v>9609</v>
      </c>
      <c r="Z5394">
        <v>0</v>
      </c>
      <c r="AA5394">
        <v>0</v>
      </c>
      <c r="AB5394">
        <v>277434.26</v>
      </c>
      <c r="AC5394">
        <v>0</v>
      </c>
      <c r="AD5394">
        <v>0</v>
      </c>
      <c r="AE5394" t="b">
        <f t="shared" si="241"/>
        <v>0</v>
      </c>
    </row>
    <row r="5395" spans="1:31" hidden="1">
      <c r="A5395" s="6" t="s">
        <v>9982</v>
      </c>
      <c r="B5395" t="s">
        <v>29</v>
      </c>
      <c r="C5395">
        <v>40</v>
      </c>
      <c r="D5395" t="s">
        <v>9613</v>
      </c>
      <c r="F5395" t="s">
        <v>31</v>
      </c>
      <c r="G5395" t="s">
        <v>29</v>
      </c>
      <c r="H5395" t="s">
        <v>267</v>
      </c>
      <c r="I5395">
        <v>0</v>
      </c>
      <c r="J5395">
        <v>1</v>
      </c>
      <c r="K5395">
        <v>0</v>
      </c>
      <c r="L5395" t="s">
        <v>9609</v>
      </c>
      <c r="M5395" t="s">
        <v>81</v>
      </c>
      <c r="N5395">
        <v>3916000</v>
      </c>
      <c r="O5395">
        <f t="shared" si="240"/>
        <v>0</v>
      </c>
      <c r="Q5395" t="s">
        <v>35</v>
      </c>
      <c r="R5395">
        <v>29.96</v>
      </c>
      <c r="S5395">
        <v>19.8</v>
      </c>
      <c r="T5395" t="s">
        <v>37</v>
      </c>
      <c r="U5395" t="s">
        <v>78</v>
      </c>
      <c r="V5395" s="2" t="s">
        <v>4125</v>
      </c>
      <c r="W5395" s="2">
        <f>IF(VLOOKUP(V5395,'reference classification'!$B$1:G5399,6,FALSE)&gt;90,1,0)</f>
        <v>0</v>
      </c>
      <c r="X5395">
        <v>2107264.64</v>
      </c>
      <c r="Y5395" t="s">
        <v>9609</v>
      </c>
      <c r="Z5395">
        <v>0</v>
      </c>
      <c r="AA5395">
        <v>0</v>
      </c>
      <c r="AB5395">
        <v>2107264.64</v>
      </c>
      <c r="AC5395">
        <v>0</v>
      </c>
      <c r="AD5395">
        <v>0</v>
      </c>
      <c r="AE5395" t="b">
        <f t="shared" si="241"/>
        <v>0</v>
      </c>
    </row>
    <row r="5396" spans="1:31" hidden="1">
      <c r="A5396" s="6" t="s">
        <v>12027</v>
      </c>
      <c r="B5396" t="s">
        <v>29</v>
      </c>
      <c r="C5396">
        <v>9</v>
      </c>
      <c r="D5396" t="s">
        <v>9615</v>
      </c>
      <c r="F5396" t="s">
        <v>44</v>
      </c>
      <c r="G5396" t="s">
        <v>29</v>
      </c>
      <c r="H5396" t="s">
        <v>1188</v>
      </c>
      <c r="I5396">
        <v>0</v>
      </c>
      <c r="J5396">
        <v>1</v>
      </c>
      <c r="K5396">
        <v>0</v>
      </c>
      <c r="L5396" t="s">
        <v>9609</v>
      </c>
      <c r="M5396" t="s">
        <v>81</v>
      </c>
      <c r="N5396">
        <v>5514000</v>
      </c>
      <c r="O5396">
        <f t="shared" si="240"/>
        <v>0</v>
      </c>
      <c r="Q5396" t="s">
        <v>35</v>
      </c>
      <c r="R5396">
        <v>29.96</v>
      </c>
      <c r="S5396">
        <v>19.8</v>
      </c>
      <c r="T5396" t="s">
        <v>37</v>
      </c>
      <c r="U5396" t="s">
        <v>78</v>
      </c>
      <c r="V5396" s="2" t="s">
        <v>4125</v>
      </c>
      <c r="W5396" s="2">
        <f>IF(VLOOKUP(V5396,'reference classification'!$B$1:G5400,6,FALSE)&gt;90,1,0)</f>
        <v>0</v>
      </c>
      <c r="X5396">
        <v>4725090.2300000004</v>
      </c>
      <c r="Y5396" t="s">
        <v>9609</v>
      </c>
      <c r="Z5396">
        <v>0</v>
      </c>
      <c r="AA5396">
        <v>0</v>
      </c>
      <c r="AB5396">
        <v>4725090.2300000004</v>
      </c>
      <c r="AC5396">
        <v>0</v>
      </c>
      <c r="AD5396">
        <v>0</v>
      </c>
      <c r="AE5396" t="b">
        <f t="shared" si="241"/>
        <v>0</v>
      </c>
    </row>
    <row r="5397" spans="1:31" hidden="1">
      <c r="A5397" s="6" t="s">
        <v>7297</v>
      </c>
      <c r="B5397" t="s">
        <v>29</v>
      </c>
      <c r="C5397">
        <v>41</v>
      </c>
      <c r="D5397" t="s">
        <v>7488</v>
      </c>
      <c r="F5397" t="s">
        <v>44</v>
      </c>
      <c r="G5397" t="s">
        <v>29</v>
      </c>
      <c r="H5397" t="s">
        <v>267</v>
      </c>
      <c r="I5397">
        <v>0</v>
      </c>
      <c r="J5397">
        <v>2</v>
      </c>
      <c r="K5397">
        <v>0</v>
      </c>
      <c r="L5397" t="s">
        <v>4123</v>
      </c>
      <c r="M5397" t="s">
        <v>34</v>
      </c>
      <c r="N5397">
        <v>40000</v>
      </c>
      <c r="O5397">
        <f t="shared" si="240"/>
        <v>32500</v>
      </c>
      <c r="P5397" t="b">
        <f>N5397=O5397</f>
        <v>0</v>
      </c>
      <c r="Q5397" t="s">
        <v>35</v>
      </c>
      <c r="R5397">
        <v>108</v>
      </c>
      <c r="S5397">
        <v>9</v>
      </c>
      <c r="T5397" t="s">
        <v>37</v>
      </c>
      <c r="U5397" t="s">
        <v>38</v>
      </c>
      <c r="V5397" s="2" t="s">
        <v>5993</v>
      </c>
      <c r="W5397" s="2">
        <f>IF(VLOOKUP(V5397,'reference classification'!$B$1:G5401,6,FALSE)&gt;90,1,0)</f>
        <v>0</v>
      </c>
      <c r="X5397">
        <v>0</v>
      </c>
      <c r="Y5397" t="s">
        <v>4123</v>
      </c>
      <c r="Z5397">
        <v>32500</v>
      </c>
      <c r="AA5397">
        <v>120</v>
      </c>
      <c r="AB5397">
        <v>32500</v>
      </c>
      <c r="AC5397">
        <v>32500</v>
      </c>
      <c r="AD5397">
        <v>32500</v>
      </c>
      <c r="AE5397" t="b">
        <f t="shared" si="241"/>
        <v>1</v>
      </c>
    </row>
    <row r="5398" spans="1:31" hidden="1">
      <c r="A5398" s="6" t="s">
        <v>4232</v>
      </c>
      <c r="B5398" t="s">
        <v>29</v>
      </c>
      <c r="C5398">
        <v>41</v>
      </c>
      <c r="D5398" t="s">
        <v>9617</v>
      </c>
      <c r="F5398" t="s">
        <v>44</v>
      </c>
      <c r="G5398" t="s">
        <v>29</v>
      </c>
      <c r="H5398" t="s">
        <v>110</v>
      </c>
      <c r="I5398">
        <v>0</v>
      </c>
      <c r="J5398">
        <v>2</v>
      </c>
      <c r="K5398">
        <v>0</v>
      </c>
      <c r="L5398" t="s">
        <v>4499</v>
      </c>
      <c r="M5398" t="s">
        <v>34</v>
      </c>
      <c r="N5398">
        <v>1000000</v>
      </c>
      <c r="O5398">
        <f t="shared" si="240"/>
        <v>0</v>
      </c>
      <c r="Q5398" t="s">
        <v>35</v>
      </c>
      <c r="R5398">
        <v>0</v>
      </c>
      <c r="S5398">
        <v>2.75</v>
      </c>
      <c r="T5398" t="s">
        <v>37</v>
      </c>
      <c r="U5398" t="s">
        <v>3082</v>
      </c>
      <c r="V5398" s="2" t="s">
        <v>4125</v>
      </c>
      <c r="W5398" s="2">
        <f>IF(VLOOKUP(V5398,'reference classification'!$B$1:G5402,6,FALSE)&gt;90,1,0)</f>
        <v>0</v>
      </c>
      <c r="X5398">
        <v>0</v>
      </c>
      <c r="Y5398" t="s">
        <v>4499</v>
      </c>
      <c r="Z5398">
        <v>0</v>
      </c>
      <c r="AA5398">
        <v>0</v>
      </c>
      <c r="AB5398">
        <v>0</v>
      </c>
      <c r="AC5398">
        <v>0</v>
      </c>
      <c r="AD5398">
        <v>0</v>
      </c>
      <c r="AE5398" t="b">
        <f t="shared" si="241"/>
        <v>1</v>
      </c>
    </row>
    <row r="5399" spans="1:31" hidden="1">
      <c r="A5399" s="6" t="s">
        <v>5092</v>
      </c>
      <c r="B5399" t="s">
        <v>29</v>
      </c>
      <c r="C5399">
        <v>41</v>
      </c>
      <c r="D5399" t="s">
        <v>9619</v>
      </c>
      <c r="F5399" t="s">
        <v>31</v>
      </c>
      <c r="G5399" t="s">
        <v>29</v>
      </c>
      <c r="H5399" t="s">
        <v>80</v>
      </c>
      <c r="I5399">
        <v>0</v>
      </c>
      <c r="J5399">
        <v>2</v>
      </c>
      <c r="K5399">
        <v>0</v>
      </c>
      <c r="L5399" t="s">
        <v>4197</v>
      </c>
      <c r="M5399" t="s">
        <v>81</v>
      </c>
      <c r="N5399">
        <v>1400000</v>
      </c>
      <c r="O5399">
        <f t="shared" si="240"/>
        <v>0</v>
      </c>
      <c r="Q5399" t="s">
        <v>35</v>
      </c>
      <c r="R5399">
        <v>26.76</v>
      </c>
      <c r="S5399">
        <v>18</v>
      </c>
      <c r="T5399" t="s">
        <v>77</v>
      </c>
      <c r="U5399" t="s">
        <v>4199</v>
      </c>
      <c r="V5399" s="2" t="s">
        <v>4125</v>
      </c>
      <c r="W5399" s="2">
        <f>IF(VLOOKUP(V5399,'reference classification'!$B$1:G5403,6,FALSE)&gt;90,1,0)</f>
        <v>0</v>
      </c>
      <c r="X5399">
        <v>0</v>
      </c>
      <c r="Y5399" t="s">
        <v>4197</v>
      </c>
      <c r="Z5399">
        <v>0</v>
      </c>
      <c r="AA5399">
        <v>0</v>
      </c>
      <c r="AB5399">
        <v>0</v>
      </c>
      <c r="AC5399">
        <v>0</v>
      </c>
      <c r="AD5399">
        <v>0</v>
      </c>
      <c r="AE5399" t="b">
        <f t="shared" si="241"/>
        <v>1</v>
      </c>
    </row>
    <row r="5400" spans="1:31" hidden="1">
      <c r="A5400" s="6" t="s">
        <v>9898</v>
      </c>
      <c r="B5400" t="s">
        <v>29</v>
      </c>
      <c r="C5400">
        <v>41</v>
      </c>
      <c r="D5400" t="s">
        <v>9621</v>
      </c>
      <c r="E5400">
        <v>1107350</v>
      </c>
      <c r="F5400" t="s">
        <v>44</v>
      </c>
      <c r="G5400" t="s">
        <v>29</v>
      </c>
      <c r="H5400" t="s">
        <v>327</v>
      </c>
      <c r="I5400">
        <v>0</v>
      </c>
      <c r="J5400">
        <v>2</v>
      </c>
      <c r="K5400">
        <v>0</v>
      </c>
      <c r="L5400" t="s">
        <v>4197</v>
      </c>
      <c r="M5400" t="s">
        <v>81</v>
      </c>
      <c r="N5400">
        <v>1500000</v>
      </c>
      <c r="O5400">
        <f t="shared" si="240"/>
        <v>0</v>
      </c>
      <c r="Q5400" t="s">
        <v>35</v>
      </c>
      <c r="R5400">
        <v>48.5</v>
      </c>
      <c r="S5400">
        <v>30</v>
      </c>
      <c r="T5400" t="s">
        <v>37</v>
      </c>
      <c r="U5400" t="s">
        <v>4199</v>
      </c>
      <c r="V5400" s="2" t="s">
        <v>4125</v>
      </c>
      <c r="W5400" s="2">
        <f>IF(VLOOKUP(V5400,'reference classification'!$B$1:G5404,6,FALSE)&gt;90,1,0)</f>
        <v>0</v>
      </c>
      <c r="X5400">
        <v>0</v>
      </c>
      <c r="Y5400" t="s">
        <v>4197</v>
      </c>
      <c r="Z5400">
        <v>0</v>
      </c>
      <c r="AA5400">
        <v>0</v>
      </c>
      <c r="AB5400">
        <v>0</v>
      </c>
      <c r="AC5400">
        <v>0</v>
      </c>
      <c r="AD5400">
        <v>0</v>
      </c>
      <c r="AE5400" t="b">
        <f t="shared" si="241"/>
        <v>1</v>
      </c>
    </row>
    <row r="5401" spans="1:31" hidden="1">
      <c r="A5401" s="6" t="s">
        <v>7449</v>
      </c>
      <c r="B5401" t="s">
        <v>29</v>
      </c>
      <c r="C5401">
        <v>41</v>
      </c>
      <c r="D5401" t="s">
        <v>8149</v>
      </c>
      <c r="E5401">
        <v>3316031</v>
      </c>
      <c r="F5401" t="s">
        <v>44</v>
      </c>
      <c r="G5401" t="s">
        <v>29</v>
      </c>
      <c r="H5401" t="s">
        <v>327</v>
      </c>
      <c r="I5401">
        <v>0</v>
      </c>
      <c r="J5401">
        <v>2</v>
      </c>
      <c r="K5401">
        <v>0</v>
      </c>
      <c r="L5401" t="s">
        <v>4205</v>
      </c>
      <c r="M5401" t="s">
        <v>34</v>
      </c>
      <c r="N5401">
        <v>300000</v>
      </c>
      <c r="O5401">
        <f t="shared" si="240"/>
        <v>0</v>
      </c>
      <c r="Q5401" t="s">
        <v>35</v>
      </c>
      <c r="R5401">
        <v>21.19</v>
      </c>
      <c r="S5401">
        <v>2.5</v>
      </c>
      <c r="T5401" t="s">
        <v>37</v>
      </c>
      <c r="U5401" t="s">
        <v>3082</v>
      </c>
      <c r="V5401" s="2" t="s">
        <v>4125</v>
      </c>
      <c r="W5401" s="2">
        <f>IF(VLOOKUP(V5401,'reference classification'!$B$1:G5405,6,FALSE)&gt;90,1,0)</f>
        <v>0</v>
      </c>
      <c r="X5401">
        <v>0</v>
      </c>
      <c r="Y5401" t="s">
        <v>4205</v>
      </c>
      <c r="Z5401">
        <v>0</v>
      </c>
      <c r="AA5401">
        <v>0</v>
      </c>
      <c r="AB5401">
        <v>0</v>
      </c>
      <c r="AC5401">
        <v>0</v>
      </c>
      <c r="AD5401">
        <v>0</v>
      </c>
      <c r="AE5401" t="b">
        <f t="shared" si="241"/>
        <v>1</v>
      </c>
    </row>
    <row r="5402" spans="1:31" hidden="1">
      <c r="A5402" s="6" t="s">
        <v>7449</v>
      </c>
      <c r="B5402" t="s">
        <v>29</v>
      </c>
      <c r="C5402">
        <v>41</v>
      </c>
      <c r="D5402" t="s">
        <v>2942</v>
      </c>
      <c r="E5402">
        <v>3312052</v>
      </c>
      <c r="F5402" t="s">
        <v>44</v>
      </c>
      <c r="G5402" t="s">
        <v>29</v>
      </c>
      <c r="H5402" t="s">
        <v>327</v>
      </c>
      <c r="I5402">
        <v>0</v>
      </c>
      <c r="J5402">
        <v>2</v>
      </c>
      <c r="K5402">
        <v>0</v>
      </c>
      <c r="L5402" t="s">
        <v>4205</v>
      </c>
      <c r="M5402" t="s">
        <v>34</v>
      </c>
      <c r="N5402">
        <v>2000000</v>
      </c>
      <c r="O5402">
        <f t="shared" si="240"/>
        <v>0</v>
      </c>
      <c r="Q5402" t="s">
        <v>35</v>
      </c>
      <c r="R5402">
        <v>288.89999999999998</v>
      </c>
      <c r="S5402">
        <v>30</v>
      </c>
      <c r="T5402" t="s">
        <v>37</v>
      </c>
      <c r="U5402" t="s">
        <v>3082</v>
      </c>
      <c r="V5402" s="2" t="s">
        <v>4125</v>
      </c>
      <c r="W5402" s="2">
        <f>IF(VLOOKUP(V5402,'reference classification'!$B$1:G5406,6,FALSE)&gt;90,1,0)</f>
        <v>0</v>
      </c>
      <c r="X5402">
        <v>0</v>
      </c>
      <c r="Y5402" t="s">
        <v>4205</v>
      </c>
      <c r="Z5402">
        <v>0</v>
      </c>
      <c r="AA5402">
        <v>0</v>
      </c>
      <c r="AB5402">
        <v>0</v>
      </c>
      <c r="AC5402">
        <v>0</v>
      </c>
      <c r="AD5402">
        <v>0</v>
      </c>
      <c r="AE5402" t="b">
        <f t="shared" si="241"/>
        <v>1</v>
      </c>
    </row>
    <row r="5403" spans="1:31" hidden="1">
      <c r="A5403" s="6" t="s">
        <v>4127</v>
      </c>
      <c r="B5403" t="s">
        <v>29</v>
      </c>
      <c r="C5403">
        <v>41</v>
      </c>
      <c r="D5403" t="s">
        <v>9625</v>
      </c>
      <c r="E5403">
        <v>3312111</v>
      </c>
      <c r="F5403" t="s">
        <v>31</v>
      </c>
      <c r="G5403" t="s">
        <v>29</v>
      </c>
      <c r="H5403" t="s">
        <v>327</v>
      </c>
      <c r="I5403">
        <v>0</v>
      </c>
      <c r="J5403">
        <v>2</v>
      </c>
      <c r="K5403">
        <v>0</v>
      </c>
      <c r="L5403" t="s">
        <v>4205</v>
      </c>
      <c r="M5403" t="s">
        <v>34</v>
      </c>
      <c r="N5403">
        <v>1320000</v>
      </c>
      <c r="O5403">
        <f t="shared" si="240"/>
        <v>0</v>
      </c>
      <c r="Q5403" t="s">
        <v>35</v>
      </c>
      <c r="R5403">
        <v>25.53</v>
      </c>
      <c r="S5403">
        <v>36</v>
      </c>
      <c r="T5403" t="s">
        <v>37</v>
      </c>
      <c r="U5403" t="s">
        <v>4299</v>
      </c>
      <c r="V5403" s="2" t="s">
        <v>4125</v>
      </c>
      <c r="W5403" s="2">
        <f>IF(VLOOKUP(V5403,'reference classification'!$B$1:G5407,6,FALSE)&gt;90,1,0)</f>
        <v>0</v>
      </c>
      <c r="X5403">
        <v>0</v>
      </c>
      <c r="Y5403" t="s">
        <v>4205</v>
      </c>
      <c r="Z5403">
        <v>0</v>
      </c>
      <c r="AA5403">
        <v>0</v>
      </c>
      <c r="AB5403">
        <v>0</v>
      </c>
      <c r="AC5403">
        <v>0</v>
      </c>
      <c r="AD5403">
        <v>0</v>
      </c>
      <c r="AE5403" t="b">
        <f t="shared" si="241"/>
        <v>1</v>
      </c>
    </row>
    <row r="5404" spans="1:31" hidden="1">
      <c r="A5404" s="6" t="s">
        <v>10317</v>
      </c>
      <c r="B5404" t="s">
        <v>29</v>
      </c>
      <c r="C5404">
        <v>41</v>
      </c>
      <c r="D5404" t="s">
        <v>9627</v>
      </c>
      <c r="E5404">
        <v>3312130</v>
      </c>
      <c r="F5404" t="s">
        <v>44</v>
      </c>
      <c r="G5404" t="s">
        <v>29</v>
      </c>
      <c r="H5404" t="s">
        <v>327</v>
      </c>
      <c r="I5404">
        <v>0</v>
      </c>
      <c r="J5404">
        <v>2</v>
      </c>
      <c r="K5404">
        <v>0</v>
      </c>
      <c r="L5404" t="s">
        <v>4205</v>
      </c>
      <c r="M5404" t="s">
        <v>34</v>
      </c>
      <c r="N5404">
        <v>1216000</v>
      </c>
      <c r="O5404">
        <f t="shared" si="240"/>
        <v>0</v>
      </c>
      <c r="Q5404" t="s">
        <v>35</v>
      </c>
      <c r="R5404">
        <v>35.700000000000003</v>
      </c>
      <c r="S5404">
        <v>3</v>
      </c>
      <c r="T5404" t="s">
        <v>37</v>
      </c>
      <c r="U5404" t="s">
        <v>4299</v>
      </c>
      <c r="V5404" s="2" t="s">
        <v>4125</v>
      </c>
      <c r="W5404" s="2">
        <f>IF(VLOOKUP(V5404,'reference classification'!$B$1:G5408,6,FALSE)&gt;90,1,0)</f>
        <v>0</v>
      </c>
      <c r="X5404">
        <v>0</v>
      </c>
      <c r="Y5404" t="s">
        <v>4205</v>
      </c>
      <c r="Z5404">
        <v>0</v>
      </c>
      <c r="AA5404">
        <v>0</v>
      </c>
      <c r="AB5404">
        <v>0</v>
      </c>
      <c r="AC5404">
        <v>0</v>
      </c>
      <c r="AD5404">
        <v>0</v>
      </c>
      <c r="AE5404" t="b">
        <f t="shared" si="241"/>
        <v>1</v>
      </c>
    </row>
    <row r="5405" spans="1:31" hidden="1">
      <c r="A5405" s="6" t="s">
        <v>5039</v>
      </c>
      <c r="B5405" t="s">
        <v>29</v>
      </c>
      <c r="C5405">
        <v>41</v>
      </c>
      <c r="D5405" t="s">
        <v>7504</v>
      </c>
      <c r="E5405">
        <v>3312090</v>
      </c>
      <c r="F5405" t="s">
        <v>44</v>
      </c>
      <c r="G5405" t="s">
        <v>29</v>
      </c>
      <c r="H5405" t="s">
        <v>327</v>
      </c>
      <c r="I5405">
        <v>0</v>
      </c>
      <c r="J5405">
        <v>2</v>
      </c>
      <c r="K5405">
        <v>0</v>
      </c>
      <c r="L5405" t="s">
        <v>4205</v>
      </c>
      <c r="M5405" t="s">
        <v>34</v>
      </c>
      <c r="N5405">
        <v>217470</v>
      </c>
      <c r="O5405">
        <f t="shared" si="240"/>
        <v>0</v>
      </c>
      <c r="Q5405" t="s">
        <v>35</v>
      </c>
      <c r="R5405">
        <v>40.75</v>
      </c>
      <c r="S5405">
        <v>2.5</v>
      </c>
      <c r="T5405" t="s">
        <v>37</v>
      </c>
      <c r="U5405" t="s">
        <v>3082</v>
      </c>
      <c r="V5405" s="2" t="s">
        <v>5993</v>
      </c>
      <c r="W5405" s="2">
        <f>IF(VLOOKUP(V5405,'reference classification'!$B$1:G5409,6,FALSE)&gt;90,1,0)</f>
        <v>0</v>
      </c>
      <c r="X5405">
        <v>0</v>
      </c>
      <c r="Y5405" t="s">
        <v>4205</v>
      </c>
      <c r="Z5405">
        <v>0</v>
      </c>
      <c r="AA5405">
        <v>0</v>
      </c>
      <c r="AB5405">
        <v>0</v>
      </c>
      <c r="AC5405">
        <v>0</v>
      </c>
      <c r="AD5405">
        <v>0</v>
      </c>
      <c r="AE5405" t="b">
        <f t="shared" si="241"/>
        <v>1</v>
      </c>
    </row>
    <row r="5406" spans="1:31" hidden="1">
      <c r="A5406" s="6" t="s">
        <v>7608</v>
      </c>
      <c r="B5406" t="s">
        <v>29</v>
      </c>
      <c r="C5406">
        <v>41</v>
      </c>
      <c r="D5406" t="s">
        <v>7509</v>
      </c>
      <c r="E5406">
        <v>3312090</v>
      </c>
      <c r="F5406" t="s">
        <v>31</v>
      </c>
      <c r="G5406" t="s">
        <v>29</v>
      </c>
      <c r="H5406" t="s">
        <v>327</v>
      </c>
      <c r="I5406">
        <v>0</v>
      </c>
      <c r="J5406">
        <v>2</v>
      </c>
      <c r="K5406">
        <v>0</v>
      </c>
      <c r="L5406" t="s">
        <v>4205</v>
      </c>
      <c r="M5406" t="s">
        <v>34</v>
      </c>
      <c r="N5406">
        <v>500000</v>
      </c>
      <c r="O5406">
        <f t="shared" si="240"/>
        <v>0</v>
      </c>
      <c r="Q5406" t="s">
        <v>35</v>
      </c>
      <c r="R5406">
        <v>40.18</v>
      </c>
      <c r="S5406">
        <v>2.5</v>
      </c>
      <c r="T5406" t="s">
        <v>37</v>
      </c>
      <c r="U5406" t="s">
        <v>3082</v>
      </c>
      <c r="V5406" s="2" t="s">
        <v>5993</v>
      </c>
      <c r="W5406" s="2">
        <f>IF(VLOOKUP(V5406,'reference classification'!$B$1:G5410,6,FALSE)&gt;90,1,0)</f>
        <v>0</v>
      </c>
      <c r="X5406">
        <v>0</v>
      </c>
      <c r="Y5406" t="s">
        <v>4205</v>
      </c>
      <c r="Z5406">
        <v>0</v>
      </c>
      <c r="AA5406">
        <v>0</v>
      </c>
      <c r="AB5406">
        <v>0</v>
      </c>
      <c r="AC5406">
        <v>0</v>
      </c>
      <c r="AD5406">
        <v>0</v>
      </c>
      <c r="AE5406" t="b">
        <f t="shared" si="241"/>
        <v>1</v>
      </c>
    </row>
    <row r="5407" spans="1:31" hidden="1">
      <c r="A5407" s="6" t="s">
        <v>12071</v>
      </c>
      <c r="B5407" t="s">
        <v>29</v>
      </c>
      <c r="C5407">
        <v>41</v>
      </c>
      <c r="D5407" t="s">
        <v>9629</v>
      </c>
      <c r="E5407">
        <v>3312052</v>
      </c>
      <c r="F5407" t="s">
        <v>31</v>
      </c>
      <c r="G5407" t="s">
        <v>29</v>
      </c>
      <c r="H5407" t="s">
        <v>327</v>
      </c>
      <c r="I5407">
        <v>0</v>
      </c>
      <c r="J5407">
        <v>2</v>
      </c>
      <c r="K5407">
        <v>0</v>
      </c>
      <c r="L5407" t="s">
        <v>4205</v>
      </c>
      <c r="M5407" t="s">
        <v>34</v>
      </c>
      <c r="N5407">
        <v>1000000</v>
      </c>
      <c r="O5407">
        <f t="shared" si="240"/>
        <v>0</v>
      </c>
      <c r="Q5407" t="s">
        <v>35</v>
      </c>
      <c r="R5407">
        <v>33.83</v>
      </c>
      <c r="S5407">
        <v>2.5</v>
      </c>
      <c r="T5407" t="s">
        <v>37</v>
      </c>
      <c r="U5407" t="s">
        <v>3082</v>
      </c>
      <c r="V5407" s="2" t="s">
        <v>4125</v>
      </c>
      <c r="W5407" s="2">
        <f>IF(VLOOKUP(V5407,'reference classification'!$B$1:G5411,6,FALSE)&gt;90,1,0)</f>
        <v>0</v>
      </c>
      <c r="X5407">
        <v>0</v>
      </c>
      <c r="Y5407" t="s">
        <v>4205</v>
      </c>
      <c r="Z5407">
        <v>0</v>
      </c>
      <c r="AA5407">
        <v>0</v>
      </c>
      <c r="AB5407">
        <v>0</v>
      </c>
      <c r="AC5407">
        <v>0</v>
      </c>
      <c r="AD5407">
        <v>0</v>
      </c>
      <c r="AE5407" t="b">
        <f t="shared" si="241"/>
        <v>1</v>
      </c>
    </row>
    <row r="5408" spans="1:31" hidden="1">
      <c r="A5408" s="6" t="s">
        <v>5745</v>
      </c>
      <c r="B5408" t="s">
        <v>29</v>
      </c>
      <c r="C5408">
        <v>41</v>
      </c>
      <c r="D5408" t="s">
        <v>9631</v>
      </c>
      <c r="E5408">
        <v>3313231</v>
      </c>
      <c r="F5408" t="s">
        <v>44</v>
      </c>
      <c r="G5408" t="s">
        <v>29</v>
      </c>
      <c r="H5408" t="s">
        <v>327</v>
      </c>
      <c r="I5408">
        <v>0</v>
      </c>
      <c r="J5408">
        <v>2</v>
      </c>
      <c r="K5408">
        <v>0</v>
      </c>
      <c r="L5408" t="s">
        <v>4205</v>
      </c>
      <c r="M5408" t="s">
        <v>34</v>
      </c>
      <c r="N5408">
        <v>800000</v>
      </c>
      <c r="O5408">
        <f t="shared" si="240"/>
        <v>0</v>
      </c>
      <c r="Q5408" t="s">
        <v>35</v>
      </c>
      <c r="R5408">
        <v>23.61</v>
      </c>
      <c r="S5408">
        <v>30</v>
      </c>
      <c r="T5408" t="s">
        <v>37</v>
      </c>
      <c r="U5408" t="s">
        <v>3082</v>
      </c>
      <c r="V5408" s="2" t="s">
        <v>4125</v>
      </c>
      <c r="W5408" s="2">
        <f>IF(VLOOKUP(V5408,'reference classification'!$B$1:G5412,6,FALSE)&gt;90,1,0)</f>
        <v>0</v>
      </c>
      <c r="X5408">
        <v>0</v>
      </c>
      <c r="Y5408" t="s">
        <v>4205</v>
      </c>
      <c r="Z5408">
        <v>0</v>
      </c>
      <c r="AA5408">
        <v>0</v>
      </c>
      <c r="AB5408">
        <v>0</v>
      </c>
      <c r="AC5408">
        <v>0</v>
      </c>
      <c r="AD5408">
        <v>0</v>
      </c>
      <c r="AE5408" t="b">
        <f t="shared" si="241"/>
        <v>1</v>
      </c>
    </row>
    <row r="5409" spans="1:31" hidden="1">
      <c r="A5409" s="6" t="s">
        <v>5745</v>
      </c>
      <c r="B5409" t="s">
        <v>29</v>
      </c>
      <c r="C5409">
        <v>41</v>
      </c>
      <c r="D5409" t="s">
        <v>9633</v>
      </c>
      <c r="E5409">
        <v>3312051</v>
      </c>
      <c r="F5409" t="s">
        <v>44</v>
      </c>
      <c r="G5409" t="s">
        <v>29</v>
      </c>
      <c r="H5409" t="s">
        <v>3679</v>
      </c>
      <c r="I5409">
        <v>0</v>
      </c>
      <c r="J5409">
        <v>1</v>
      </c>
      <c r="K5409">
        <v>0</v>
      </c>
      <c r="L5409" t="s">
        <v>4205</v>
      </c>
      <c r="M5409" t="s">
        <v>81</v>
      </c>
      <c r="N5409">
        <v>1000000</v>
      </c>
      <c r="O5409">
        <f t="shared" si="240"/>
        <v>0</v>
      </c>
      <c r="Q5409" t="s">
        <v>35</v>
      </c>
      <c r="R5409">
        <v>45.2</v>
      </c>
      <c r="S5409">
        <v>2</v>
      </c>
      <c r="T5409" t="s">
        <v>77</v>
      </c>
      <c r="U5409" t="s">
        <v>188</v>
      </c>
      <c r="V5409" s="2" t="s">
        <v>4125</v>
      </c>
      <c r="W5409" s="2">
        <f>IF(VLOOKUP(V5409,'reference classification'!$B$1:G5413,6,FALSE)&gt;90,1,0)</f>
        <v>0</v>
      </c>
      <c r="X5409">
        <v>0</v>
      </c>
      <c r="Y5409" t="s">
        <v>4205</v>
      </c>
      <c r="Z5409">
        <v>0</v>
      </c>
      <c r="AA5409">
        <v>0</v>
      </c>
      <c r="AB5409">
        <v>0</v>
      </c>
      <c r="AC5409">
        <v>0</v>
      </c>
      <c r="AD5409">
        <v>0</v>
      </c>
      <c r="AE5409" t="b">
        <f t="shared" si="241"/>
        <v>1</v>
      </c>
    </row>
    <row r="5410" spans="1:31" hidden="1">
      <c r="A5410" s="6" t="s">
        <v>5191</v>
      </c>
      <c r="B5410" t="s">
        <v>29</v>
      </c>
      <c r="C5410">
        <v>41</v>
      </c>
      <c r="D5410" t="s">
        <v>7171</v>
      </c>
      <c r="F5410" t="s">
        <v>44</v>
      </c>
      <c r="G5410" t="s">
        <v>29</v>
      </c>
      <c r="H5410" t="s">
        <v>237</v>
      </c>
      <c r="I5410">
        <v>0</v>
      </c>
      <c r="J5410">
        <v>2</v>
      </c>
      <c r="K5410">
        <v>0</v>
      </c>
      <c r="L5410" t="s">
        <v>4205</v>
      </c>
      <c r="M5410" t="s">
        <v>34</v>
      </c>
      <c r="N5410">
        <v>1152000</v>
      </c>
      <c r="O5410">
        <f t="shared" si="240"/>
        <v>0</v>
      </c>
      <c r="Q5410" t="s">
        <v>35</v>
      </c>
      <c r="R5410">
        <v>23.57</v>
      </c>
      <c r="S5410">
        <v>36</v>
      </c>
      <c r="T5410" t="s">
        <v>77</v>
      </c>
      <c r="U5410" t="s">
        <v>4299</v>
      </c>
      <c r="V5410" s="2" t="s">
        <v>4125</v>
      </c>
      <c r="W5410" s="2">
        <f>IF(VLOOKUP(V5410,'reference classification'!$B$1:G5414,6,FALSE)&gt;90,1,0)</f>
        <v>0</v>
      </c>
      <c r="X5410">
        <v>0</v>
      </c>
      <c r="Y5410" t="s">
        <v>4205</v>
      </c>
      <c r="Z5410">
        <v>0</v>
      </c>
      <c r="AA5410">
        <v>0</v>
      </c>
      <c r="AB5410">
        <v>0</v>
      </c>
      <c r="AC5410">
        <v>0</v>
      </c>
      <c r="AD5410">
        <v>0</v>
      </c>
      <c r="AE5410" t="b">
        <f t="shared" si="241"/>
        <v>1</v>
      </c>
    </row>
    <row r="5411" spans="1:31" hidden="1">
      <c r="A5411" s="6" t="s">
        <v>5191</v>
      </c>
      <c r="B5411" t="s">
        <v>29</v>
      </c>
      <c r="C5411">
        <v>41</v>
      </c>
      <c r="D5411" t="s">
        <v>2544</v>
      </c>
      <c r="E5411">
        <v>1103010</v>
      </c>
      <c r="F5411" t="s">
        <v>44</v>
      </c>
      <c r="G5411" t="s">
        <v>29</v>
      </c>
      <c r="H5411" t="s">
        <v>327</v>
      </c>
      <c r="I5411">
        <v>0</v>
      </c>
      <c r="J5411">
        <v>2</v>
      </c>
      <c r="K5411">
        <v>0</v>
      </c>
      <c r="L5411" t="s">
        <v>4205</v>
      </c>
      <c r="M5411" t="s">
        <v>34</v>
      </c>
      <c r="N5411">
        <v>1000000</v>
      </c>
      <c r="O5411">
        <f t="shared" si="240"/>
        <v>0</v>
      </c>
      <c r="Q5411" t="s">
        <v>35</v>
      </c>
      <c r="R5411">
        <v>38.93</v>
      </c>
      <c r="S5411">
        <v>2.5</v>
      </c>
      <c r="T5411" t="s">
        <v>37</v>
      </c>
      <c r="U5411" t="s">
        <v>3082</v>
      </c>
      <c r="V5411" s="2" t="s">
        <v>4125</v>
      </c>
      <c r="W5411" s="2">
        <f>IF(VLOOKUP(V5411,'reference classification'!$B$1:G5415,6,FALSE)&gt;90,1,0)</f>
        <v>0</v>
      </c>
      <c r="X5411">
        <v>0</v>
      </c>
      <c r="Y5411" t="s">
        <v>4205</v>
      </c>
      <c r="Z5411">
        <v>0</v>
      </c>
      <c r="AA5411">
        <v>0</v>
      </c>
      <c r="AB5411">
        <v>0</v>
      </c>
      <c r="AC5411">
        <v>0</v>
      </c>
      <c r="AD5411">
        <v>0</v>
      </c>
      <c r="AE5411" t="b">
        <f t="shared" si="241"/>
        <v>1</v>
      </c>
    </row>
    <row r="5412" spans="1:31" hidden="1">
      <c r="A5412" s="6" t="s">
        <v>6434</v>
      </c>
      <c r="B5412" t="s">
        <v>29</v>
      </c>
      <c r="C5412">
        <v>41</v>
      </c>
      <c r="D5412" t="s">
        <v>9637</v>
      </c>
      <c r="E5412">
        <v>3312051</v>
      </c>
      <c r="F5412" t="s">
        <v>31</v>
      </c>
      <c r="G5412" t="s">
        <v>29</v>
      </c>
      <c r="H5412" t="s">
        <v>327</v>
      </c>
      <c r="I5412">
        <v>0</v>
      </c>
      <c r="J5412">
        <v>2</v>
      </c>
      <c r="K5412">
        <v>0</v>
      </c>
      <c r="L5412" t="s">
        <v>4205</v>
      </c>
      <c r="M5412" t="s">
        <v>34</v>
      </c>
      <c r="N5412">
        <v>1100000</v>
      </c>
      <c r="O5412">
        <f t="shared" si="240"/>
        <v>0</v>
      </c>
      <c r="Q5412" t="s">
        <v>35</v>
      </c>
      <c r="R5412">
        <v>318</v>
      </c>
      <c r="S5412">
        <v>30</v>
      </c>
      <c r="T5412" t="s">
        <v>77</v>
      </c>
      <c r="U5412" t="s">
        <v>3082</v>
      </c>
      <c r="V5412" s="2" t="s">
        <v>4125</v>
      </c>
      <c r="W5412" s="2">
        <f>IF(VLOOKUP(V5412,'reference classification'!$B$1:G5416,6,FALSE)&gt;90,1,0)</f>
        <v>0</v>
      </c>
      <c r="X5412">
        <v>0</v>
      </c>
      <c r="Y5412" t="s">
        <v>4205</v>
      </c>
      <c r="Z5412">
        <v>0</v>
      </c>
      <c r="AA5412">
        <v>0</v>
      </c>
      <c r="AB5412">
        <v>0</v>
      </c>
      <c r="AC5412">
        <v>0</v>
      </c>
      <c r="AD5412">
        <v>0</v>
      </c>
      <c r="AE5412" t="b">
        <f t="shared" si="241"/>
        <v>1</v>
      </c>
    </row>
    <row r="5413" spans="1:31" hidden="1">
      <c r="A5413" s="6" t="s">
        <v>5526</v>
      </c>
      <c r="B5413" t="s">
        <v>29</v>
      </c>
      <c r="C5413">
        <v>41</v>
      </c>
      <c r="D5413" t="s">
        <v>9639</v>
      </c>
      <c r="E5413">
        <v>3316011</v>
      </c>
      <c r="F5413" t="s">
        <v>31</v>
      </c>
      <c r="G5413" t="s">
        <v>29</v>
      </c>
      <c r="H5413" t="s">
        <v>237</v>
      </c>
      <c r="I5413">
        <v>0</v>
      </c>
      <c r="J5413">
        <v>1</v>
      </c>
      <c r="K5413">
        <v>0</v>
      </c>
      <c r="L5413" t="s">
        <v>4205</v>
      </c>
      <c r="M5413" t="s">
        <v>81</v>
      </c>
      <c r="N5413">
        <v>2540000</v>
      </c>
      <c r="O5413">
        <f t="shared" si="240"/>
        <v>0</v>
      </c>
      <c r="Q5413" t="s">
        <v>35</v>
      </c>
      <c r="R5413">
        <v>24.47</v>
      </c>
      <c r="S5413">
        <v>24</v>
      </c>
      <c r="T5413" t="s">
        <v>77</v>
      </c>
      <c r="U5413" t="s">
        <v>188</v>
      </c>
      <c r="V5413" s="2" t="s">
        <v>4125</v>
      </c>
      <c r="W5413" s="2">
        <f>IF(VLOOKUP(V5413,'reference classification'!$B$1:G5417,6,FALSE)&gt;90,1,0)</f>
        <v>0</v>
      </c>
      <c r="X5413">
        <v>1723520</v>
      </c>
      <c r="Y5413" t="s">
        <v>4205</v>
      </c>
      <c r="Z5413">
        <v>0</v>
      </c>
      <c r="AA5413">
        <v>0</v>
      </c>
      <c r="AB5413">
        <v>1723520</v>
      </c>
      <c r="AC5413">
        <v>0</v>
      </c>
      <c r="AD5413">
        <v>0</v>
      </c>
      <c r="AE5413" t="b">
        <f t="shared" si="241"/>
        <v>0</v>
      </c>
    </row>
    <row r="5414" spans="1:31" hidden="1">
      <c r="A5414" s="6" t="s">
        <v>7301</v>
      </c>
      <c r="B5414" t="s">
        <v>29</v>
      </c>
      <c r="C5414">
        <v>41</v>
      </c>
      <c r="D5414" t="s">
        <v>9641</v>
      </c>
      <c r="F5414" t="s">
        <v>31</v>
      </c>
      <c r="G5414" t="s">
        <v>29</v>
      </c>
      <c r="H5414" t="s">
        <v>130</v>
      </c>
      <c r="I5414">
        <v>0</v>
      </c>
      <c r="J5414">
        <v>2</v>
      </c>
      <c r="K5414">
        <v>0</v>
      </c>
      <c r="L5414" t="s">
        <v>4205</v>
      </c>
      <c r="M5414" t="s">
        <v>34</v>
      </c>
      <c r="N5414">
        <v>1000000</v>
      </c>
      <c r="O5414">
        <f t="shared" si="240"/>
        <v>0</v>
      </c>
      <c r="Q5414" t="s">
        <v>35</v>
      </c>
      <c r="R5414">
        <v>22.63</v>
      </c>
      <c r="S5414">
        <v>30</v>
      </c>
      <c r="T5414" t="s">
        <v>37</v>
      </c>
      <c r="U5414" t="s">
        <v>3082</v>
      </c>
      <c r="V5414" s="2" t="s">
        <v>4125</v>
      </c>
      <c r="W5414" s="2">
        <f>IF(VLOOKUP(V5414,'reference classification'!$B$1:G5418,6,FALSE)&gt;90,1,0)</f>
        <v>0</v>
      </c>
      <c r="X5414">
        <v>0</v>
      </c>
      <c r="Y5414" t="s">
        <v>4205</v>
      </c>
      <c r="Z5414">
        <v>0</v>
      </c>
      <c r="AA5414">
        <v>0</v>
      </c>
      <c r="AB5414">
        <v>0</v>
      </c>
      <c r="AC5414">
        <v>0</v>
      </c>
      <c r="AD5414">
        <v>0</v>
      </c>
      <c r="AE5414" t="b">
        <f t="shared" si="241"/>
        <v>1</v>
      </c>
    </row>
    <row r="5415" spans="1:31" hidden="1">
      <c r="A5415" s="6" t="s">
        <v>6598</v>
      </c>
      <c r="B5415" t="s">
        <v>29</v>
      </c>
      <c r="C5415">
        <v>41</v>
      </c>
      <c r="D5415" t="s">
        <v>9643</v>
      </c>
      <c r="E5415">
        <v>1101004</v>
      </c>
      <c r="F5415" t="s">
        <v>31</v>
      </c>
      <c r="G5415" t="s">
        <v>29</v>
      </c>
      <c r="H5415" t="s">
        <v>243</v>
      </c>
      <c r="I5415">
        <v>0</v>
      </c>
      <c r="J5415">
        <v>2</v>
      </c>
      <c r="K5415">
        <v>0</v>
      </c>
      <c r="L5415" t="s">
        <v>4205</v>
      </c>
      <c r="M5415" t="s">
        <v>34</v>
      </c>
      <c r="N5415">
        <v>2352000</v>
      </c>
      <c r="O5415">
        <f t="shared" si="240"/>
        <v>0</v>
      </c>
      <c r="Q5415" t="s">
        <v>35</v>
      </c>
      <c r="R5415">
        <v>23.44</v>
      </c>
      <c r="S5415">
        <v>36</v>
      </c>
      <c r="T5415" t="s">
        <v>77</v>
      </c>
      <c r="U5415" t="s">
        <v>4299</v>
      </c>
      <c r="V5415" s="2" t="s">
        <v>4125</v>
      </c>
      <c r="W5415" s="2">
        <f>IF(VLOOKUP(V5415,'reference classification'!$B$1:G5419,6,FALSE)&gt;90,1,0)</f>
        <v>0</v>
      </c>
      <c r="X5415">
        <v>0</v>
      </c>
      <c r="Y5415" t="s">
        <v>4205</v>
      </c>
      <c r="Z5415">
        <v>0</v>
      </c>
      <c r="AA5415">
        <v>0</v>
      </c>
      <c r="AB5415">
        <v>0</v>
      </c>
      <c r="AC5415">
        <v>0</v>
      </c>
      <c r="AD5415">
        <v>0</v>
      </c>
      <c r="AE5415" t="b">
        <f t="shared" si="241"/>
        <v>1</v>
      </c>
    </row>
    <row r="5416" spans="1:31" hidden="1">
      <c r="A5416" s="6" t="s">
        <v>6598</v>
      </c>
      <c r="B5416" t="s">
        <v>29</v>
      </c>
      <c r="C5416">
        <v>41</v>
      </c>
      <c r="D5416" t="s">
        <v>9645</v>
      </c>
      <c r="E5416">
        <v>3312011</v>
      </c>
      <c r="F5416" t="s">
        <v>44</v>
      </c>
      <c r="G5416" t="s">
        <v>29</v>
      </c>
      <c r="H5416" t="s">
        <v>327</v>
      </c>
      <c r="I5416">
        <v>0</v>
      </c>
      <c r="J5416">
        <v>2</v>
      </c>
      <c r="K5416">
        <v>1</v>
      </c>
      <c r="L5416" t="s">
        <v>4205</v>
      </c>
      <c r="M5416" t="s">
        <v>34</v>
      </c>
      <c r="N5416">
        <v>400000</v>
      </c>
      <c r="O5416">
        <f t="shared" si="240"/>
        <v>0</v>
      </c>
      <c r="Q5416" t="s">
        <v>35</v>
      </c>
      <c r="R5416">
        <v>21.17</v>
      </c>
      <c r="S5416">
        <v>2.5</v>
      </c>
      <c r="T5416" t="s">
        <v>37</v>
      </c>
      <c r="U5416" t="s">
        <v>3082</v>
      </c>
      <c r="V5416" s="2" t="s">
        <v>4125</v>
      </c>
      <c r="W5416" s="2">
        <f>IF(VLOOKUP(V5416,'reference classification'!$B$1:G5420,6,FALSE)&gt;90,1,0)</f>
        <v>0</v>
      </c>
      <c r="X5416">
        <v>0</v>
      </c>
      <c r="Y5416" t="s">
        <v>4205</v>
      </c>
      <c r="Z5416">
        <v>0</v>
      </c>
      <c r="AA5416">
        <v>0</v>
      </c>
      <c r="AB5416">
        <v>0</v>
      </c>
      <c r="AC5416">
        <v>0</v>
      </c>
      <c r="AD5416">
        <v>0</v>
      </c>
      <c r="AE5416" t="b">
        <f t="shared" si="241"/>
        <v>1</v>
      </c>
    </row>
    <row r="5417" spans="1:31" hidden="1">
      <c r="A5417" s="6" t="s">
        <v>10347</v>
      </c>
      <c r="B5417" t="s">
        <v>29</v>
      </c>
      <c r="C5417">
        <v>41</v>
      </c>
      <c r="D5417" t="s">
        <v>9647</v>
      </c>
      <c r="E5417">
        <v>3316011</v>
      </c>
      <c r="F5417" t="s">
        <v>31</v>
      </c>
      <c r="G5417" t="s">
        <v>29</v>
      </c>
      <c r="H5417" t="s">
        <v>202</v>
      </c>
      <c r="I5417">
        <v>0</v>
      </c>
      <c r="J5417">
        <v>1</v>
      </c>
      <c r="K5417">
        <v>0</v>
      </c>
      <c r="L5417" t="s">
        <v>4205</v>
      </c>
      <c r="M5417" t="s">
        <v>34</v>
      </c>
      <c r="N5417">
        <v>1290000</v>
      </c>
      <c r="O5417">
        <f t="shared" si="240"/>
        <v>0</v>
      </c>
      <c r="Q5417" t="s">
        <v>35</v>
      </c>
      <c r="R5417">
        <v>80.680000000000007</v>
      </c>
      <c r="S5417">
        <v>16</v>
      </c>
      <c r="T5417" t="s">
        <v>77</v>
      </c>
      <c r="U5417" t="s">
        <v>188</v>
      </c>
      <c r="V5417" s="2" t="s">
        <v>4125</v>
      </c>
      <c r="W5417" s="2">
        <f>IF(VLOOKUP(V5417,'reference classification'!$B$1:G5421,6,FALSE)&gt;90,1,0)</f>
        <v>0</v>
      </c>
      <c r="X5417">
        <v>0</v>
      </c>
      <c r="Y5417" t="s">
        <v>4205</v>
      </c>
      <c r="Z5417">
        <v>0</v>
      </c>
      <c r="AA5417">
        <v>0</v>
      </c>
      <c r="AB5417">
        <v>0</v>
      </c>
      <c r="AC5417">
        <v>0</v>
      </c>
      <c r="AD5417">
        <v>0</v>
      </c>
      <c r="AE5417" t="b">
        <f t="shared" si="241"/>
        <v>1</v>
      </c>
    </row>
    <row r="5418" spans="1:31" hidden="1">
      <c r="A5418" s="6" t="s">
        <v>5163</v>
      </c>
      <c r="B5418" t="s">
        <v>29</v>
      </c>
      <c r="C5418">
        <v>41</v>
      </c>
      <c r="D5418" t="s">
        <v>9649</v>
      </c>
      <c r="F5418" t="s">
        <v>44</v>
      </c>
      <c r="G5418" t="s">
        <v>29</v>
      </c>
      <c r="H5418" t="s">
        <v>237</v>
      </c>
      <c r="I5418">
        <v>0</v>
      </c>
      <c r="J5418">
        <v>2</v>
      </c>
      <c r="K5418">
        <v>0</v>
      </c>
      <c r="L5418" t="s">
        <v>4205</v>
      </c>
      <c r="M5418" t="s">
        <v>34</v>
      </c>
      <c r="N5418">
        <v>500000</v>
      </c>
      <c r="O5418">
        <f t="shared" si="240"/>
        <v>0</v>
      </c>
      <c r="Q5418" t="s">
        <v>35</v>
      </c>
      <c r="R5418">
        <v>35.58</v>
      </c>
      <c r="S5418">
        <v>2.5</v>
      </c>
      <c r="T5418" t="s">
        <v>37</v>
      </c>
      <c r="U5418" t="s">
        <v>3082</v>
      </c>
      <c r="V5418" s="2" t="s">
        <v>4125</v>
      </c>
      <c r="W5418" s="2">
        <f>IF(VLOOKUP(V5418,'reference classification'!$B$1:G5422,6,FALSE)&gt;90,1,0)</f>
        <v>0</v>
      </c>
      <c r="X5418">
        <v>0</v>
      </c>
      <c r="Y5418" t="s">
        <v>4205</v>
      </c>
      <c r="Z5418">
        <v>0</v>
      </c>
      <c r="AA5418">
        <v>0</v>
      </c>
      <c r="AB5418">
        <v>0</v>
      </c>
      <c r="AC5418">
        <v>0</v>
      </c>
      <c r="AD5418">
        <v>0</v>
      </c>
      <c r="AE5418" t="b">
        <f t="shared" si="241"/>
        <v>1</v>
      </c>
    </row>
    <row r="5419" spans="1:31" hidden="1">
      <c r="A5419" s="6" t="s">
        <v>5670</v>
      </c>
      <c r="B5419" t="s">
        <v>29</v>
      </c>
      <c r="C5419">
        <v>41</v>
      </c>
      <c r="D5419" t="s">
        <v>4986</v>
      </c>
      <c r="E5419">
        <v>4308170</v>
      </c>
      <c r="F5419" t="s">
        <v>31</v>
      </c>
      <c r="G5419" t="s">
        <v>29</v>
      </c>
      <c r="H5419" t="s">
        <v>327</v>
      </c>
      <c r="I5419">
        <v>0</v>
      </c>
      <c r="J5419">
        <v>2</v>
      </c>
      <c r="K5419">
        <v>0</v>
      </c>
      <c r="L5419" t="s">
        <v>4205</v>
      </c>
      <c r="M5419" t="s">
        <v>34</v>
      </c>
      <c r="N5419">
        <v>2024000</v>
      </c>
      <c r="O5419">
        <f t="shared" si="240"/>
        <v>0</v>
      </c>
      <c r="Q5419" t="s">
        <v>35</v>
      </c>
      <c r="R5419">
        <v>23.75</v>
      </c>
      <c r="S5419">
        <v>36</v>
      </c>
      <c r="T5419" t="s">
        <v>77</v>
      </c>
      <c r="U5419" t="s">
        <v>4299</v>
      </c>
      <c r="V5419" s="2" t="s">
        <v>4125</v>
      </c>
      <c r="W5419" s="2">
        <f>IF(VLOOKUP(V5419,'reference classification'!$B$1:G5423,6,FALSE)&gt;90,1,0)</f>
        <v>0</v>
      </c>
      <c r="X5419">
        <v>0</v>
      </c>
      <c r="Y5419" t="s">
        <v>4205</v>
      </c>
      <c r="Z5419">
        <v>0</v>
      </c>
      <c r="AA5419">
        <v>0</v>
      </c>
      <c r="AB5419">
        <v>0</v>
      </c>
      <c r="AC5419">
        <v>0</v>
      </c>
      <c r="AD5419">
        <v>0</v>
      </c>
      <c r="AE5419" t="b">
        <f t="shared" si="241"/>
        <v>1</v>
      </c>
    </row>
    <row r="5420" spans="1:31" hidden="1">
      <c r="A5420" s="6" t="s">
        <v>10384</v>
      </c>
      <c r="B5420" t="s">
        <v>29</v>
      </c>
      <c r="C5420">
        <v>41</v>
      </c>
      <c r="D5420" t="s">
        <v>9652</v>
      </c>
      <c r="E5420">
        <v>3312030</v>
      </c>
      <c r="F5420" t="s">
        <v>44</v>
      </c>
      <c r="G5420" t="s">
        <v>29</v>
      </c>
      <c r="H5420" t="s">
        <v>327</v>
      </c>
      <c r="I5420">
        <v>0</v>
      </c>
      <c r="J5420">
        <v>2</v>
      </c>
      <c r="K5420">
        <v>0</v>
      </c>
      <c r="L5420" t="s">
        <v>4205</v>
      </c>
      <c r="M5420" t="s">
        <v>34</v>
      </c>
      <c r="N5420">
        <v>2240000</v>
      </c>
      <c r="O5420">
        <f t="shared" si="240"/>
        <v>0</v>
      </c>
      <c r="Q5420" t="s">
        <v>35</v>
      </c>
      <c r="R5420">
        <v>21.23</v>
      </c>
      <c r="S5420">
        <v>3</v>
      </c>
      <c r="T5420" t="s">
        <v>77</v>
      </c>
      <c r="U5420" t="s">
        <v>4299</v>
      </c>
      <c r="V5420" s="2" t="s">
        <v>4125</v>
      </c>
      <c r="W5420" s="2">
        <f>IF(VLOOKUP(V5420,'reference classification'!$B$1:G5424,6,FALSE)&gt;90,1,0)</f>
        <v>0</v>
      </c>
      <c r="X5420">
        <v>0</v>
      </c>
      <c r="Y5420" t="s">
        <v>4205</v>
      </c>
      <c r="Z5420">
        <v>0</v>
      </c>
      <c r="AA5420">
        <v>0</v>
      </c>
      <c r="AB5420">
        <v>0</v>
      </c>
      <c r="AC5420">
        <v>0</v>
      </c>
      <c r="AD5420">
        <v>0</v>
      </c>
      <c r="AE5420" t="b">
        <f t="shared" si="241"/>
        <v>1</v>
      </c>
    </row>
    <row r="5421" spans="1:31" hidden="1">
      <c r="A5421" s="6" t="s">
        <v>7571</v>
      </c>
      <c r="B5421" t="s">
        <v>29</v>
      </c>
      <c r="C5421">
        <v>30</v>
      </c>
      <c r="D5421" t="s">
        <v>9654</v>
      </c>
      <c r="F5421" t="s">
        <v>31</v>
      </c>
      <c r="G5421" t="s">
        <v>29</v>
      </c>
      <c r="H5421" t="s">
        <v>183</v>
      </c>
      <c r="I5421">
        <v>0</v>
      </c>
      <c r="J5421">
        <v>1</v>
      </c>
      <c r="K5421">
        <v>1</v>
      </c>
      <c r="L5421" t="s">
        <v>4433</v>
      </c>
      <c r="M5421" t="s">
        <v>81</v>
      </c>
      <c r="N5421">
        <v>1000000</v>
      </c>
      <c r="O5421">
        <f t="shared" si="240"/>
        <v>0</v>
      </c>
      <c r="Q5421" t="s">
        <v>35</v>
      </c>
      <c r="R5421">
        <v>3</v>
      </c>
      <c r="S5421">
        <v>3</v>
      </c>
      <c r="T5421" t="s">
        <v>37</v>
      </c>
      <c r="U5421" t="s">
        <v>2261</v>
      </c>
      <c r="V5421" s="2" t="s">
        <v>4125</v>
      </c>
      <c r="W5421" s="2">
        <f>IF(VLOOKUP(V5421,'reference classification'!$B$1:G5425,6,FALSE)&gt;90,1,0)</f>
        <v>0</v>
      </c>
      <c r="X5421">
        <v>875000</v>
      </c>
      <c r="Y5421" t="s">
        <v>4433</v>
      </c>
      <c r="Z5421">
        <v>0</v>
      </c>
      <c r="AA5421">
        <v>0</v>
      </c>
      <c r="AB5421">
        <v>875000</v>
      </c>
      <c r="AC5421">
        <v>0</v>
      </c>
      <c r="AD5421">
        <v>0</v>
      </c>
      <c r="AE5421" t="b">
        <f t="shared" si="241"/>
        <v>0</v>
      </c>
    </row>
    <row r="5422" spans="1:31" hidden="1">
      <c r="A5422" s="6" t="s">
        <v>6412</v>
      </c>
      <c r="B5422" t="s">
        <v>29</v>
      </c>
      <c r="C5422">
        <v>41</v>
      </c>
      <c r="D5422" t="s">
        <v>5888</v>
      </c>
      <c r="F5422" t="s">
        <v>44</v>
      </c>
      <c r="G5422" t="s">
        <v>29</v>
      </c>
      <c r="H5422" t="s">
        <v>237</v>
      </c>
      <c r="I5422">
        <v>0</v>
      </c>
      <c r="J5422">
        <v>2</v>
      </c>
      <c r="K5422">
        <v>0</v>
      </c>
      <c r="L5422" t="s">
        <v>4499</v>
      </c>
      <c r="M5422" t="s">
        <v>81</v>
      </c>
      <c r="N5422">
        <v>1000000</v>
      </c>
      <c r="O5422">
        <f t="shared" si="240"/>
        <v>0</v>
      </c>
      <c r="Q5422" t="s">
        <v>35</v>
      </c>
      <c r="R5422">
        <v>0</v>
      </c>
      <c r="S5422">
        <v>2.75</v>
      </c>
      <c r="T5422" t="s">
        <v>37</v>
      </c>
      <c r="U5422" t="s">
        <v>3082</v>
      </c>
      <c r="V5422" s="2" t="s">
        <v>4125</v>
      </c>
      <c r="W5422" s="2">
        <f>IF(VLOOKUP(V5422,'reference classification'!$B$1:G5426,6,FALSE)&gt;90,1,0)</f>
        <v>0</v>
      </c>
      <c r="X5422">
        <v>0</v>
      </c>
      <c r="Y5422" t="s">
        <v>4499</v>
      </c>
      <c r="Z5422">
        <v>0</v>
      </c>
      <c r="AA5422">
        <v>0</v>
      </c>
      <c r="AB5422">
        <v>0</v>
      </c>
      <c r="AC5422">
        <v>0</v>
      </c>
      <c r="AD5422">
        <v>0</v>
      </c>
      <c r="AE5422" t="b">
        <f t="shared" si="241"/>
        <v>1</v>
      </c>
    </row>
    <row r="5423" spans="1:31" hidden="1">
      <c r="A5423" s="6" t="s">
        <v>4684</v>
      </c>
      <c r="B5423" t="s">
        <v>29</v>
      </c>
      <c r="C5423">
        <v>41</v>
      </c>
      <c r="D5423" t="s">
        <v>539</v>
      </c>
      <c r="E5423">
        <v>3108011</v>
      </c>
      <c r="F5423" t="s">
        <v>44</v>
      </c>
      <c r="G5423" t="s">
        <v>29</v>
      </c>
      <c r="H5423" t="s">
        <v>237</v>
      </c>
      <c r="I5423">
        <v>0</v>
      </c>
      <c r="J5423">
        <v>2</v>
      </c>
      <c r="K5423">
        <v>0</v>
      </c>
      <c r="L5423" t="s">
        <v>4499</v>
      </c>
      <c r="M5423" t="s">
        <v>34</v>
      </c>
      <c r="N5423">
        <v>1500000</v>
      </c>
      <c r="O5423">
        <f t="shared" si="240"/>
        <v>0</v>
      </c>
      <c r="Q5423" t="s">
        <v>35</v>
      </c>
      <c r="R5423">
        <v>0</v>
      </c>
      <c r="S5423">
        <v>2.75</v>
      </c>
      <c r="T5423" t="s">
        <v>37</v>
      </c>
      <c r="U5423" t="s">
        <v>3082</v>
      </c>
      <c r="V5423" s="2" t="s">
        <v>4125</v>
      </c>
      <c r="W5423" s="2">
        <f>IF(VLOOKUP(V5423,'reference classification'!$B$1:G5427,6,FALSE)&gt;90,1,0)</f>
        <v>0</v>
      </c>
      <c r="X5423">
        <v>0</v>
      </c>
      <c r="Y5423" t="s">
        <v>4499</v>
      </c>
      <c r="Z5423">
        <v>0</v>
      </c>
      <c r="AA5423">
        <v>0</v>
      </c>
      <c r="AB5423">
        <v>0</v>
      </c>
      <c r="AC5423">
        <v>0</v>
      </c>
      <c r="AD5423">
        <v>0</v>
      </c>
      <c r="AE5423" t="b">
        <f t="shared" si="241"/>
        <v>1</v>
      </c>
    </row>
    <row r="5424" spans="1:31" hidden="1">
      <c r="A5424" s="6" t="s">
        <v>11364</v>
      </c>
      <c r="B5424" t="s">
        <v>29</v>
      </c>
      <c r="C5424">
        <v>41</v>
      </c>
      <c r="D5424" t="s">
        <v>9658</v>
      </c>
      <c r="F5424" t="s">
        <v>31</v>
      </c>
      <c r="G5424" t="s">
        <v>29</v>
      </c>
      <c r="H5424" t="s">
        <v>237</v>
      </c>
      <c r="I5424">
        <v>0</v>
      </c>
      <c r="J5424">
        <v>2</v>
      </c>
      <c r="K5424">
        <v>0</v>
      </c>
      <c r="L5424" t="s">
        <v>4499</v>
      </c>
      <c r="M5424" t="s">
        <v>81</v>
      </c>
      <c r="N5424">
        <v>1500000</v>
      </c>
      <c r="O5424">
        <f t="shared" si="240"/>
        <v>0</v>
      </c>
      <c r="Q5424" t="s">
        <v>35</v>
      </c>
      <c r="R5424">
        <v>0</v>
      </c>
      <c r="S5424">
        <v>2.75</v>
      </c>
      <c r="T5424" t="s">
        <v>37</v>
      </c>
      <c r="U5424" t="s">
        <v>3082</v>
      </c>
      <c r="V5424" s="2" t="s">
        <v>4125</v>
      </c>
      <c r="W5424" s="2">
        <f>IF(VLOOKUP(V5424,'reference classification'!$B$1:G5428,6,FALSE)&gt;90,1,0)</f>
        <v>0</v>
      </c>
      <c r="X5424">
        <v>0</v>
      </c>
      <c r="Y5424" t="s">
        <v>4499</v>
      </c>
      <c r="Z5424">
        <v>0</v>
      </c>
      <c r="AA5424">
        <v>0</v>
      </c>
      <c r="AB5424">
        <v>0</v>
      </c>
      <c r="AC5424">
        <v>0</v>
      </c>
      <c r="AD5424">
        <v>0</v>
      </c>
      <c r="AE5424" t="b">
        <f t="shared" si="241"/>
        <v>1</v>
      </c>
    </row>
    <row r="5425" spans="1:31" hidden="1">
      <c r="A5425" s="6" t="s">
        <v>5582</v>
      </c>
      <c r="B5425" t="s">
        <v>29</v>
      </c>
      <c r="C5425">
        <v>41</v>
      </c>
      <c r="D5425" t="s">
        <v>7587</v>
      </c>
      <c r="F5425" t="s">
        <v>31</v>
      </c>
      <c r="G5425" t="s">
        <v>29</v>
      </c>
      <c r="H5425" t="s">
        <v>237</v>
      </c>
      <c r="I5425">
        <v>0</v>
      </c>
      <c r="J5425">
        <v>2</v>
      </c>
      <c r="K5425">
        <v>0</v>
      </c>
      <c r="L5425" t="s">
        <v>4197</v>
      </c>
      <c r="M5425" t="s">
        <v>34</v>
      </c>
      <c r="N5425">
        <v>1700000</v>
      </c>
      <c r="O5425">
        <f t="shared" si="240"/>
        <v>0</v>
      </c>
      <c r="Q5425" t="s">
        <v>35</v>
      </c>
      <c r="R5425">
        <v>34.409999999999997</v>
      </c>
      <c r="S5425">
        <v>27</v>
      </c>
      <c r="T5425" t="s">
        <v>77</v>
      </c>
      <c r="U5425" t="s">
        <v>4299</v>
      </c>
      <c r="V5425" s="2" t="s">
        <v>4125</v>
      </c>
      <c r="W5425" s="2">
        <f>IF(VLOOKUP(V5425,'reference classification'!$B$1:G5429,6,FALSE)&gt;90,1,0)</f>
        <v>0</v>
      </c>
      <c r="X5425">
        <v>0</v>
      </c>
      <c r="Y5425" t="s">
        <v>4197</v>
      </c>
      <c r="Z5425">
        <v>0</v>
      </c>
      <c r="AA5425">
        <v>0</v>
      </c>
      <c r="AB5425">
        <v>0</v>
      </c>
      <c r="AC5425">
        <v>0</v>
      </c>
      <c r="AD5425">
        <v>0</v>
      </c>
      <c r="AE5425" t="b">
        <f t="shared" si="241"/>
        <v>1</v>
      </c>
    </row>
    <row r="5426" spans="1:31" hidden="1">
      <c r="A5426" s="6" t="s">
        <v>10940</v>
      </c>
      <c r="B5426" t="s">
        <v>29</v>
      </c>
      <c r="C5426">
        <v>41</v>
      </c>
      <c r="D5426" t="s">
        <v>9661</v>
      </c>
      <c r="E5426">
        <v>3313191</v>
      </c>
      <c r="F5426" t="s">
        <v>44</v>
      </c>
      <c r="G5426" t="s">
        <v>29</v>
      </c>
      <c r="H5426" t="s">
        <v>327</v>
      </c>
      <c r="I5426">
        <v>0</v>
      </c>
      <c r="J5426">
        <v>1</v>
      </c>
      <c r="K5426">
        <v>0</v>
      </c>
      <c r="L5426" t="s">
        <v>4205</v>
      </c>
      <c r="M5426" t="s">
        <v>34</v>
      </c>
      <c r="N5426">
        <v>800000</v>
      </c>
      <c r="O5426">
        <f t="shared" si="240"/>
        <v>0</v>
      </c>
      <c r="Q5426" t="s">
        <v>35</v>
      </c>
      <c r="R5426">
        <v>21.24</v>
      </c>
      <c r="S5426">
        <v>2</v>
      </c>
      <c r="T5426" t="s">
        <v>77</v>
      </c>
      <c r="U5426" t="s">
        <v>188</v>
      </c>
      <c r="V5426" s="2" t="s">
        <v>4125</v>
      </c>
      <c r="W5426" s="2">
        <f>IF(VLOOKUP(V5426,'reference classification'!$B$1:G5430,6,FALSE)&gt;90,1,0)</f>
        <v>0</v>
      </c>
      <c r="X5426">
        <v>0</v>
      </c>
      <c r="Y5426" t="s">
        <v>4205</v>
      </c>
      <c r="Z5426">
        <v>0</v>
      </c>
      <c r="AA5426">
        <v>0</v>
      </c>
      <c r="AB5426">
        <v>0</v>
      </c>
      <c r="AC5426">
        <v>0</v>
      </c>
      <c r="AD5426">
        <v>0</v>
      </c>
      <c r="AE5426" t="b">
        <f t="shared" si="241"/>
        <v>1</v>
      </c>
    </row>
    <row r="5427" spans="1:31" hidden="1">
      <c r="A5427" s="6" t="s">
        <v>7214</v>
      </c>
      <c r="B5427" t="s">
        <v>29</v>
      </c>
      <c r="C5427">
        <v>41</v>
      </c>
      <c r="D5427" t="s">
        <v>4718</v>
      </c>
      <c r="E5427">
        <v>1210330</v>
      </c>
      <c r="F5427" t="s">
        <v>44</v>
      </c>
      <c r="G5427" t="s">
        <v>29</v>
      </c>
      <c r="H5427" t="s">
        <v>382</v>
      </c>
      <c r="I5427">
        <v>0</v>
      </c>
      <c r="J5427">
        <v>1</v>
      </c>
      <c r="K5427">
        <v>0</v>
      </c>
      <c r="L5427" t="s">
        <v>4395</v>
      </c>
      <c r="M5427" t="s">
        <v>81</v>
      </c>
      <c r="N5427">
        <v>6000000</v>
      </c>
      <c r="O5427">
        <f t="shared" si="240"/>
        <v>0</v>
      </c>
      <c r="Q5427" t="s">
        <v>35</v>
      </c>
      <c r="R5427">
        <v>0</v>
      </c>
      <c r="S5427">
        <v>30</v>
      </c>
      <c r="T5427" t="s">
        <v>77</v>
      </c>
      <c r="U5427" t="s">
        <v>484</v>
      </c>
      <c r="V5427" s="2" t="s">
        <v>4125</v>
      </c>
      <c r="W5427" s="2">
        <f>IF(VLOOKUP(V5427,'reference classification'!$B$1:G5431,6,FALSE)&gt;90,1,0)</f>
        <v>0</v>
      </c>
      <c r="X5427">
        <v>0</v>
      </c>
      <c r="Y5427" t="s">
        <v>4395</v>
      </c>
      <c r="Z5427">
        <v>0</v>
      </c>
      <c r="AA5427">
        <v>0</v>
      </c>
      <c r="AB5427">
        <v>0</v>
      </c>
      <c r="AC5427">
        <v>0</v>
      </c>
      <c r="AD5427">
        <v>0</v>
      </c>
      <c r="AE5427" t="b">
        <f t="shared" si="241"/>
        <v>1</v>
      </c>
    </row>
    <row r="5428" spans="1:31" hidden="1">
      <c r="A5428" s="6" t="s">
        <v>7564</v>
      </c>
      <c r="B5428" t="s">
        <v>29</v>
      </c>
      <c r="C5428">
        <v>41</v>
      </c>
      <c r="D5428" t="s">
        <v>9664</v>
      </c>
      <c r="E5428">
        <v>1209010</v>
      </c>
      <c r="F5428" t="s">
        <v>31</v>
      </c>
      <c r="G5428" t="s">
        <v>29</v>
      </c>
      <c r="H5428" t="s">
        <v>146</v>
      </c>
      <c r="I5428">
        <v>0</v>
      </c>
      <c r="J5428">
        <v>2</v>
      </c>
      <c r="K5428">
        <v>0</v>
      </c>
      <c r="L5428" t="s">
        <v>4197</v>
      </c>
      <c r="M5428" t="s">
        <v>81</v>
      </c>
      <c r="N5428">
        <v>600000</v>
      </c>
      <c r="O5428">
        <f t="shared" si="240"/>
        <v>0</v>
      </c>
      <c r="Q5428" t="s">
        <v>35</v>
      </c>
      <c r="R5428">
        <v>0</v>
      </c>
      <c r="S5428">
        <v>24</v>
      </c>
      <c r="T5428" t="s">
        <v>77</v>
      </c>
      <c r="U5428" t="s">
        <v>4199</v>
      </c>
      <c r="V5428" s="2" t="s">
        <v>4125</v>
      </c>
      <c r="W5428" s="2">
        <f>IF(VLOOKUP(V5428,'reference classification'!$B$1:G5432,6,FALSE)&gt;90,1,0)</f>
        <v>0</v>
      </c>
      <c r="X5428">
        <v>0</v>
      </c>
      <c r="Y5428" t="s">
        <v>4197</v>
      </c>
      <c r="Z5428">
        <v>0</v>
      </c>
      <c r="AA5428">
        <v>0</v>
      </c>
      <c r="AB5428">
        <v>0</v>
      </c>
      <c r="AC5428">
        <v>0</v>
      </c>
      <c r="AD5428">
        <v>0</v>
      </c>
      <c r="AE5428" t="b">
        <f t="shared" si="241"/>
        <v>1</v>
      </c>
    </row>
    <row r="5429" spans="1:31" hidden="1">
      <c r="A5429" s="6" t="s">
        <v>7564</v>
      </c>
      <c r="B5429" t="s">
        <v>29</v>
      </c>
      <c r="C5429">
        <v>41</v>
      </c>
      <c r="D5429" t="s">
        <v>9666</v>
      </c>
      <c r="F5429" t="s">
        <v>44</v>
      </c>
      <c r="G5429" t="s">
        <v>29</v>
      </c>
      <c r="H5429" t="s">
        <v>382</v>
      </c>
      <c r="I5429">
        <v>0</v>
      </c>
      <c r="J5429">
        <v>2</v>
      </c>
      <c r="K5429">
        <v>0</v>
      </c>
      <c r="L5429" t="s">
        <v>4197</v>
      </c>
      <c r="M5429" t="s">
        <v>81</v>
      </c>
      <c r="N5429">
        <v>3301592</v>
      </c>
      <c r="O5429">
        <f t="shared" si="240"/>
        <v>0</v>
      </c>
      <c r="Q5429" t="s">
        <v>35</v>
      </c>
      <c r="R5429">
        <v>28.88</v>
      </c>
      <c r="S5429">
        <v>18</v>
      </c>
      <c r="T5429" t="s">
        <v>77</v>
      </c>
      <c r="U5429" t="s">
        <v>4199</v>
      </c>
      <c r="V5429" s="2" t="s">
        <v>4125</v>
      </c>
      <c r="W5429" s="2">
        <f>IF(VLOOKUP(V5429,'reference classification'!$B$1:G5433,6,FALSE)&gt;90,1,0)</f>
        <v>0</v>
      </c>
      <c r="X5429">
        <v>0</v>
      </c>
      <c r="Y5429" t="s">
        <v>4197</v>
      </c>
      <c r="Z5429">
        <v>0</v>
      </c>
      <c r="AA5429">
        <v>0</v>
      </c>
      <c r="AB5429">
        <v>0</v>
      </c>
      <c r="AC5429">
        <v>0</v>
      </c>
      <c r="AD5429">
        <v>0</v>
      </c>
      <c r="AE5429" t="b">
        <f t="shared" si="241"/>
        <v>1</v>
      </c>
    </row>
    <row r="5430" spans="1:31" hidden="1">
      <c r="A5430" s="6" t="s">
        <v>12191</v>
      </c>
      <c r="B5430" t="s">
        <v>29</v>
      </c>
      <c r="C5430">
        <v>41</v>
      </c>
      <c r="D5430" t="s">
        <v>7552</v>
      </c>
      <c r="F5430" t="s">
        <v>44</v>
      </c>
      <c r="G5430" t="s">
        <v>29</v>
      </c>
      <c r="H5430" t="s">
        <v>130</v>
      </c>
      <c r="I5430">
        <v>0</v>
      </c>
      <c r="J5430">
        <v>2</v>
      </c>
      <c r="K5430">
        <v>0</v>
      </c>
      <c r="L5430" t="s">
        <v>4123</v>
      </c>
      <c r="M5430" t="s">
        <v>34</v>
      </c>
      <c r="N5430">
        <v>30000</v>
      </c>
      <c r="O5430">
        <f t="shared" si="240"/>
        <v>14954</v>
      </c>
      <c r="P5430" t="b">
        <f t="shared" ref="P5430:P5434" si="244">N5430=O5430</f>
        <v>0</v>
      </c>
      <c r="Q5430" t="s">
        <v>35</v>
      </c>
      <c r="R5430">
        <v>108</v>
      </c>
      <c r="S5430">
        <v>9</v>
      </c>
      <c r="T5430" t="s">
        <v>37</v>
      </c>
      <c r="U5430" t="s">
        <v>38</v>
      </c>
      <c r="V5430" s="2" t="s">
        <v>5993</v>
      </c>
      <c r="W5430" s="2">
        <f>IF(VLOOKUP(V5430,'reference classification'!$B$1:G5434,6,FALSE)&gt;90,1,0)</f>
        <v>0</v>
      </c>
      <c r="X5430">
        <v>0</v>
      </c>
      <c r="Y5430" t="s">
        <v>4123</v>
      </c>
      <c r="Z5430">
        <v>14954</v>
      </c>
      <c r="AA5430">
        <v>45</v>
      </c>
      <c r="AB5430">
        <v>14954</v>
      </c>
      <c r="AC5430">
        <v>14954</v>
      </c>
      <c r="AD5430">
        <v>0</v>
      </c>
      <c r="AE5430" t="b">
        <f t="shared" si="241"/>
        <v>1</v>
      </c>
    </row>
    <row r="5431" spans="1:31">
      <c r="A5431" s="6" t="s">
        <v>7617</v>
      </c>
      <c r="B5431" t="s">
        <v>29</v>
      </c>
      <c r="C5431">
        <v>41</v>
      </c>
      <c r="D5431" t="s">
        <v>3036</v>
      </c>
      <c r="F5431" t="s">
        <v>31</v>
      </c>
      <c r="G5431" t="s">
        <v>29</v>
      </c>
      <c r="H5431" t="s">
        <v>276</v>
      </c>
      <c r="I5431">
        <v>0</v>
      </c>
      <c r="J5431">
        <v>2</v>
      </c>
      <c r="K5431">
        <v>0</v>
      </c>
      <c r="L5431" t="s">
        <v>4123</v>
      </c>
      <c r="M5431" t="s">
        <v>34</v>
      </c>
      <c r="N5431">
        <v>40000</v>
      </c>
      <c r="O5431">
        <f t="shared" si="240"/>
        <v>40000</v>
      </c>
      <c r="P5431" t="b">
        <f t="shared" si="244"/>
        <v>1</v>
      </c>
      <c r="Q5431" t="s">
        <v>35</v>
      </c>
      <c r="R5431">
        <v>108</v>
      </c>
      <c r="S5431">
        <v>9</v>
      </c>
      <c r="T5431" t="s">
        <v>37</v>
      </c>
      <c r="U5431" t="s">
        <v>38</v>
      </c>
      <c r="V5431" s="2" t="s">
        <v>5993</v>
      </c>
      <c r="W5431" s="2">
        <f>IF(VLOOKUP(V5431,'reference classification'!$B$1:G5435,6,FALSE)&gt;90,1,0)</f>
        <v>0</v>
      </c>
      <c r="X5431">
        <v>0</v>
      </c>
      <c r="Y5431" t="s">
        <v>4123</v>
      </c>
      <c r="Z5431">
        <v>40000</v>
      </c>
      <c r="AA5431">
        <v>45</v>
      </c>
      <c r="AB5431">
        <v>40000</v>
      </c>
      <c r="AC5431">
        <v>40000</v>
      </c>
      <c r="AD5431">
        <v>0</v>
      </c>
      <c r="AE5431" t="b">
        <f t="shared" si="241"/>
        <v>1</v>
      </c>
    </row>
    <row r="5432" spans="1:31">
      <c r="A5432" s="6" t="s">
        <v>7617</v>
      </c>
      <c r="B5432" t="s">
        <v>29</v>
      </c>
      <c r="C5432">
        <v>41</v>
      </c>
      <c r="D5432" t="s">
        <v>7561</v>
      </c>
      <c r="E5432">
        <v>3101001</v>
      </c>
      <c r="F5432" t="s">
        <v>44</v>
      </c>
      <c r="G5432" t="s">
        <v>29</v>
      </c>
      <c r="H5432" t="s">
        <v>62</v>
      </c>
      <c r="I5432">
        <v>0</v>
      </c>
      <c r="J5432">
        <v>2</v>
      </c>
      <c r="K5432">
        <v>0</v>
      </c>
      <c r="L5432" t="s">
        <v>4123</v>
      </c>
      <c r="M5432" t="s">
        <v>34</v>
      </c>
      <c r="N5432">
        <v>135540</v>
      </c>
      <c r="O5432">
        <f t="shared" si="240"/>
        <v>135540</v>
      </c>
      <c r="P5432" t="b">
        <f t="shared" si="244"/>
        <v>1</v>
      </c>
      <c r="Q5432" t="s">
        <v>35</v>
      </c>
      <c r="R5432">
        <v>108</v>
      </c>
      <c r="S5432">
        <v>9</v>
      </c>
      <c r="T5432" t="s">
        <v>37</v>
      </c>
      <c r="U5432" t="s">
        <v>38</v>
      </c>
      <c r="V5432" s="2" t="s">
        <v>5993</v>
      </c>
      <c r="W5432" s="2">
        <f>IF(VLOOKUP(V5432,'reference classification'!$B$1:G5436,6,FALSE)&gt;90,1,0)</f>
        <v>0</v>
      </c>
      <c r="X5432">
        <v>0</v>
      </c>
      <c r="Y5432" t="s">
        <v>4123</v>
      </c>
      <c r="Z5432">
        <v>135540</v>
      </c>
      <c r="AA5432">
        <v>120</v>
      </c>
      <c r="AB5432">
        <v>135540</v>
      </c>
      <c r="AC5432">
        <v>135540</v>
      </c>
      <c r="AD5432">
        <v>135540</v>
      </c>
      <c r="AE5432" t="b">
        <f t="shared" si="241"/>
        <v>1</v>
      </c>
    </row>
    <row r="5433" spans="1:31">
      <c r="A5433" s="6" t="s">
        <v>4980</v>
      </c>
      <c r="B5433" t="s">
        <v>29</v>
      </c>
      <c r="C5433">
        <v>41</v>
      </c>
      <c r="D5433" t="s">
        <v>7563</v>
      </c>
      <c r="F5433" t="s">
        <v>44</v>
      </c>
      <c r="G5433" t="s">
        <v>29</v>
      </c>
      <c r="H5433" t="s">
        <v>130</v>
      </c>
      <c r="I5433">
        <v>0</v>
      </c>
      <c r="J5433">
        <v>2</v>
      </c>
      <c r="K5433">
        <v>0</v>
      </c>
      <c r="L5433" t="s">
        <v>4123</v>
      </c>
      <c r="M5433" t="s">
        <v>34</v>
      </c>
      <c r="N5433">
        <v>40000</v>
      </c>
      <c r="O5433">
        <f t="shared" si="240"/>
        <v>40000</v>
      </c>
      <c r="P5433" t="b">
        <f t="shared" si="244"/>
        <v>1</v>
      </c>
      <c r="Q5433" t="s">
        <v>35</v>
      </c>
      <c r="R5433">
        <v>108</v>
      </c>
      <c r="S5433">
        <v>9</v>
      </c>
      <c r="T5433" t="s">
        <v>37</v>
      </c>
      <c r="U5433" t="s">
        <v>38</v>
      </c>
      <c r="V5433" s="2" t="s">
        <v>5993</v>
      </c>
      <c r="W5433" s="2">
        <f>IF(VLOOKUP(V5433,'reference classification'!$B$1:G5437,6,FALSE)&gt;90,1,0)</f>
        <v>0</v>
      </c>
      <c r="X5433">
        <v>0</v>
      </c>
      <c r="Y5433" t="s">
        <v>4123</v>
      </c>
      <c r="Z5433">
        <v>40000</v>
      </c>
      <c r="AA5433">
        <v>120</v>
      </c>
      <c r="AB5433">
        <v>40000</v>
      </c>
      <c r="AC5433">
        <v>40000</v>
      </c>
      <c r="AD5433">
        <v>40000</v>
      </c>
      <c r="AE5433" t="b">
        <f t="shared" si="241"/>
        <v>1</v>
      </c>
    </row>
    <row r="5434" spans="1:31">
      <c r="A5434" s="6" t="s">
        <v>5195</v>
      </c>
      <c r="B5434" t="s">
        <v>29</v>
      </c>
      <c r="C5434">
        <v>9</v>
      </c>
      <c r="D5434" t="s">
        <v>4850</v>
      </c>
      <c r="F5434" t="s">
        <v>31</v>
      </c>
      <c r="G5434" t="s">
        <v>29</v>
      </c>
      <c r="H5434" t="s">
        <v>41</v>
      </c>
      <c r="I5434">
        <v>0</v>
      </c>
      <c r="J5434">
        <v>2</v>
      </c>
      <c r="K5434">
        <v>0</v>
      </c>
      <c r="L5434" t="s">
        <v>4123</v>
      </c>
      <c r="M5434" t="s">
        <v>34</v>
      </c>
      <c r="N5434">
        <v>40000</v>
      </c>
      <c r="O5434">
        <f t="shared" si="240"/>
        <v>40000</v>
      </c>
      <c r="P5434" t="b">
        <f t="shared" si="244"/>
        <v>1</v>
      </c>
      <c r="Q5434" t="s">
        <v>35</v>
      </c>
      <c r="R5434">
        <v>108</v>
      </c>
      <c r="S5434">
        <v>9</v>
      </c>
      <c r="T5434" t="s">
        <v>37</v>
      </c>
      <c r="U5434" t="s">
        <v>38</v>
      </c>
      <c r="V5434" s="2" t="s">
        <v>5993</v>
      </c>
      <c r="W5434" s="2">
        <f>IF(VLOOKUP(V5434,'reference classification'!$B$1:G5438,6,FALSE)&gt;90,1,0)</f>
        <v>0</v>
      </c>
      <c r="X5434">
        <v>0</v>
      </c>
      <c r="Y5434" t="s">
        <v>4123</v>
      </c>
      <c r="Z5434">
        <v>40000</v>
      </c>
      <c r="AA5434">
        <v>120</v>
      </c>
      <c r="AB5434">
        <v>40000</v>
      </c>
      <c r="AC5434">
        <v>40000</v>
      </c>
      <c r="AD5434">
        <v>40000</v>
      </c>
      <c r="AE5434" t="b">
        <f t="shared" si="241"/>
        <v>1</v>
      </c>
    </row>
    <row r="5435" spans="1:31" hidden="1">
      <c r="A5435" s="6" t="s">
        <v>5195</v>
      </c>
      <c r="B5435" t="s">
        <v>29</v>
      </c>
      <c r="C5435">
        <v>41</v>
      </c>
      <c r="D5435" t="s">
        <v>9668</v>
      </c>
      <c r="F5435" t="s">
        <v>44</v>
      </c>
      <c r="G5435" t="s">
        <v>29</v>
      </c>
      <c r="H5435" t="s">
        <v>327</v>
      </c>
      <c r="I5435">
        <v>0</v>
      </c>
      <c r="J5435">
        <v>2</v>
      </c>
      <c r="K5435">
        <v>0</v>
      </c>
      <c r="L5435" t="s">
        <v>4499</v>
      </c>
      <c r="M5435" t="s">
        <v>34</v>
      </c>
      <c r="N5435">
        <v>2400000</v>
      </c>
      <c r="O5435">
        <f t="shared" si="240"/>
        <v>0</v>
      </c>
      <c r="Q5435" t="s">
        <v>35</v>
      </c>
      <c r="R5435">
        <v>0</v>
      </c>
      <c r="S5435">
        <v>3</v>
      </c>
      <c r="T5435" t="s">
        <v>37</v>
      </c>
      <c r="U5435" t="s">
        <v>3561</v>
      </c>
      <c r="V5435" s="2" t="s">
        <v>4125</v>
      </c>
      <c r="W5435" s="2">
        <f>IF(VLOOKUP(V5435,'reference classification'!$B$1:G5439,6,FALSE)&gt;90,1,0)</f>
        <v>0</v>
      </c>
      <c r="X5435">
        <v>0</v>
      </c>
      <c r="Y5435" t="s">
        <v>4499</v>
      </c>
      <c r="Z5435">
        <v>0</v>
      </c>
      <c r="AA5435">
        <v>0</v>
      </c>
      <c r="AB5435">
        <v>0</v>
      </c>
      <c r="AC5435">
        <v>0</v>
      </c>
      <c r="AD5435">
        <v>0</v>
      </c>
      <c r="AE5435" t="b">
        <f t="shared" si="241"/>
        <v>1</v>
      </c>
    </row>
    <row r="5436" spans="1:31">
      <c r="A5436" s="6" t="s">
        <v>9490</v>
      </c>
      <c r="B5436" t="s">
        <v>29</v>
      </c>
      <c r="C5436">
        <v>41</v>
      </c>
      <c r="D5436" t="s">
        <v>7583</v>
      </c>
      <c r="F5436" t="s">
        <v>44</v>
      </c>
      <c r="G5436" t="s">
        <v>29</v>
      </c>
      <c r="H5436" t="s">
        <v>610</v>
      </c>
      <c r="I5436">
        <v>0</v>
      </c>
      <c r="J5436">
        <v>2</v>
      </c>
      <c r="K5436">
        <v>0</v>
      </c>
      <c r="L5436" t="s">
        <v>4123</v>
      </c>
      <c r="M5436" t="s">
        <v>34</v>
      </c>
      <c r="N5436">
        <v>40000</v>
      </c>
      <c r="O5436">
        <f t="shared" si="240"/>
        <v>40000</v>
      </c>
      <c r="P5436" t="b">
        <f>N5436=O5436</f>
        <v>1</v>
      </c>
      <c r="Q5436" t="s">
        <v>35</v>
      </c>
      <c r="R5436">
        <v>108</v>
      </c>
      <c r="S5436">
        <v>9</v>
      </c>
      <c r="T5436" t="s">
        <v>37</v>
      </c>
      <c r="U5436" t="s">
        <v>38</v>
      </c>
      <c r="V5436" s="2" t="s">
        <v>5993</v>
      </c>
      <c r="W5436" s="2">
        <f>IF(VLOOKUP(V5436,'reference classification'!$B$1:G5440,6,FALSE)&gt;90,1,0)</f>
        <v>0</v>
      </c>
      <c r="X5436">
        <v>0</v>
      </c>
      <c r="Y5436" t="s">
        <v>4123</v>
      </c>
      <c r="Z5436">
        <v>40000</v>
      </c>
      <c r="AA5436">
        <v>45</v>
      </c>
      <c r="AB5436">
        <v>40000</v>
      </c>
      <c r="AC5436">
        <v>40000</v>
      </c>
      <c r="AD5436">
        <v>0</v>
      </c>
      <c r="AE5436" t="b">
        <f t="shared" si="241"/>
        <v>1</v>
      </c>
    </row>
    <row r="5437" spans="1:31" hidden="1">
      <c r="A5437" s="6" t="s">
        <v>10774</v>
      </c>
      <c r="B5437" t="s">
        <v>29</v>
      </c>
      <c r="C5437">
        <v>41</v>
      </c>
      <c r="D5437" t="s">
        <v>9670</v>
      </c>
      <c r="E5437">
        <v>1214010</v>
      </c>
      <c r="F5437" t="s">
        <v>31</v>
      </c>
      <c r="G5437" t="s">
        <v>29</v>
      </c>
      <c r="H5437" t="s">
        <v>237</v>
      </c>
      <c r="I5437">
        <v>0</v>
      </c>
      <c r="J5437">
        <v>2</v>
      </c>
      <c r="K5437">
        <v>0</v>
      </c>
      <c r="L5437" t="s">
        <v>4499</v>
      </c>
      <c r="M5437" t="s">
        <v>34</v>
      </c>
      <c r="N5437">
        <v>1485000</v>
      </c>
      <c r="O5437">
        <f t="shared" si="240"/>
        <v>0</v>
      </c>
      <c r="Q5437" t="s">
        <v>35</v>
      </c>
      <c r="R5437">
        <v>0</v>
      </c>
      <c r="S5437">
        <v>3</v>
      </c>
      <c r="T5437" t="s">
        <v>37</v>
      </c>
      <c r="U5437" t="s">
        <v>3561</v>
      </c>
      <c r="V5437" s="2" t="s">
        <v>4125</v>
      </c>
      <c r="W5437" s="2">
        <f>IF(VLOOKUP(V5437,'reference classification'!$B$1:G5441,6,FALSE)&gt;90,1,0)</f>
        <v>0</v>
      </c>
      <c r="X5437">
        <v>0</v>
      </c>
      <c r="Y5437" t="s">
        <v>4499</v>
      </c>
      <c r="Z5437">
        <v>0</v>
      </c>
      <c r="AA5437">
        <v>0</v>
      </c>
      <c r="AB5437">
        <v>0</v>
      </c>
      <c r="AC5437">
        <v>0</v>
      </c>
      <c r="AD5437">
        <v>0</v>
      </c>
      <c r="AE5437" t="b">
        <f t="shared" si="241"/>
        <v>1</v>
      </c>
    </row>
    <row r="5438" spans="1:31" hidden="1">
      <c r="A5438" s="6" t="s">
        <v>12037</v>
      </c>
      <c r="B5438" t="s">
        <v>29</v>
      </c>
      <c r="C5438">
        <v>41</v>
      </c>
      <c r="D5438" t="s">
        <v>5773</v>
      </c>
      <c r="F5438" t="s">
        <v>31</v>
      </c>
      <c r="G5438" t="s">
        <v>29</v>
      </c>
      <c r="H5438" t="s">
        <v>237</v>
      </c>
      <c r="I5438">
        <v>0</v>
      </c>
      <c r="J5438">
        <v>2</v>
      </c>
      <c r="K5438">
        <v>0</v>
      </c>
      <c r="L5438" t="s">
        <v>4499</v>
      </c>
      <c r="M5438" t="s">
        <v>34</v>
      </c>
      <c r="N5438">
        <v>2041000</v>
      </c>
      <c r="O5438">
        <f t="shared" si="240"/>
        <v>0</v>
      </c>
      <c r="Q5438" t="s">
        <v>35</v>
      </c>
      <c r="R5438">
        <v>0</v>
      </c>
      <c r="S5438">
        <v>3</v>
      </c>
      <c r="T5438" t="s">
        <v>37</v>
      </c>
      <c r="U5438" t="s">
        <v>3561</v>
      </c>
      <c r="V5438" s="2" t="s">
        <v>4125</v>
      </c>
      <c r="W5438" s="2">
        <f>IF(VLOOKUP(V5438,'reference classification'!$B$1:G5442,6,FALSE)&gt;90,1,0)</f>
        <v>0</v>
      </c>
      <c r="X5438">
        <v>0</v>
      </c>
      <c r="Y5438" t="s">
        <v>4499</v>
      </c>
      <c r="Z5438">
        <v>0</v>
      </c>
      <c r="AA5438">
        <v>0</v>
      </c>
      <c r="AB5438">
        <v>0</v>
      </c>
      <c r="AC5438">
        <v>0</v>
      </c>
      <c r="AD5438">
        <v>0</v>
      </c>
      <c r="AE5438" t="b">
        <f t="shared" si="241"/>
        <v>1</v>
      </c>
    </row>
    <row r="5439" spans="1:31">
      <c r="A5439" s="6" t="s">
        <v>5376</v>
      </c>
      <c r="B5439" t="s">
        <v>29</v>
      </c>
      <c r="C5439">
        <v>41</v>
      </c>
      <c r="D5439" t="s">
        <v>7611</v>
      </c>
      <c r="F5439" t="s">
        <v>44</v>
      </c>
      <c r="G5439" t="s">
        <v>29</v>
      </c>
      <c r="H5439" t="s">
        <v>183</v>
      </c>
      <c r="I5439">
        <v>0</v>
      </c>
      <c r="J5439">
        <v>2</v>
      </c>
      <c r="K5439">
        <v>0</v>
      </c>
      <c r="L5439" t="s">
        <v>4123</v>
      </c>
      <c r="M5439" t="s">
        <v>34</v>
      </c>
      <c r="N5439">
        <v>538098</v>
      </c>
      <c r="O5439">
        <f t="shared" si="240"/>
        <v>538098</v>
      </c>
      <c r="P5439" t="b">
        <f t="shared" ref="P5439:P5441" si="245">N5439=O5439</f>
        <v>1</v>
      </c>
      <c r="Q5439" t="s">
        <v>35</v>
      </c>
      <c r="R5439">
        <v>108</v>
      </c>
      <c r="S5439">
        <v>9</v>
      </c>
      <c r="T5439" t="s">
        <v>37</v>
      </c>
      <c r="U5439" t="s">
        <v>38</v>
      </c>
      <c r="V5439" s="2" t="s">
        <v>5993</v>
      </c>
      <c r="W5439" s="2">
        <f>IF(VLOOKUP(V5439,'reference classification'!$B$1:G5443,6,FALSE)&gt;90,1,0)</f>
        <v>0</v>
      </c>
      <c r="X5439">
        <v>0</v>
      </c>
      <c r="Y5439" t="s">
        <v>4123</v>
      </c>
      <c r="Z5439">
        <v>538098</v>
      </c>
      <c r="AA5439">
        <v>120</v>
      </c>
      <c r="AB5439">
        <v>538098</v>
      </c>
      <c r="AC5439">
        <v>538098</v>
      </c>
      <c r="AD5439">
        <v>538098</v>
      </c>
      <c r="AE5439" t="b">
        <f t="shared" si="241"/>
        <v>1</v>
      </c>
    </row>
    <row r="5440" spans="1:31">
      <c r="A5440" s="6" t="s">
        <v>5376</v>
      </c>
      <c r="B5440" t="s">
        <v>29</v>
      </c>
      <c r="C5440">
        <v>41</v>
      </c>
      <c r="D5440" t="s">
        <v>6675</v>
      </c>
      <c r="E5440">
        <v>3101001</v>
      </c>
      <c r="F5440" t="s">
        <v>31</v>
      </c>
      <c r="G5440" t="s">
        <v>29</v>
      </c>
      <c r="H5440" t="s">
        <v>62</v>
      </c>
      <c r="I5440">
        <v>0</v>
      </c>
      <c r="J5440">
        <v>2</v>
      </c>
      <c r="K5440">
        <v>0</v>
      </c>
      <c r="L5440" t="s">
        <v>4123</v>
      </c>
      <c r="M5440" t="s">
        <v>34</v>
      </c>
      <c r="N5440">
        <v>40000</v>
      </c>
      <c r="O5440">
        <f t="shared" si="240"/>
        <v>40000</v>
      </c>
      <c r="P5440" t="b">
        <f t="shared" si="245"/>
        <v>1</v>
      </c>
      <c r="Q5440" t="s">
        <v>35</v>
      </c>
      <c r="R5440">
        <v>108</v>
      </c>
      <c r="S5440">
        <v>9</v>
      </c>
      <c r="T5440" t="s">
        <v>37</v>
      </c>
      <c r="U5440" t="s">
        <v>38</v>
      </c>
      <c r="V5440" s="2" t="s">
        <v>5993</v>
      </c>
      <c r="W5440" s="2">
        <f>IF(VLOOKUP(V5440,'reference classification'!$B$1:G5444,6,FALSE)&gt;90,1,0)</f>
        <v>0</v>
      </c>
      <c r="X5440">
        <v>0</v>
      </c>
      <c r="Y5440" t="s">
        <v>4123</v>
      </c>
      <c r="Z5440">
        <v>40000</v>
      </c>
      <c r="AA5440">
        <v>120</v>
      </c>
      <c r="AB5440">
        <v>40000</v>
      </c>
      <c r="AC5440">
        <v>40000</v>
      </c>
      <c r="AD5440">
        <v>40000</v>
      </c>
      <c r="AE5440" t="b">
        <f t="shared" si="241"/>
        <v>1</v>
      </c>
    </row>
    <row r="5441" spans="1:31">
      <c r="A5441" s="6" t="s">
        <v>4982</v>
      </c>
      <c r="B5441" t="s">
        <v>29</v>
      </c>
      <c r="C5441">
        <v>41</v>
      </c>
      <c r="D5441" t="s">
        <v>7618</v>
      </c>
      <c r="E5441">
        <v>7115001</v>
      </c>
      <c r="F5441" t="s">
        <v>44</v>
      </c>
      <c r="G5441" t="s">
        <v>29</v>
      </c>
      <c r="H5441" t="s">
        <v>65</v>
      </c>
      <c r="I5441">
        <v>0</v>
      </c>
      <c r="J5441">
        <v>2</v>
      </c>
      <c r="K5441">
        <v>0</v>
      </c>
      <c r="L5441" t="s">
        <v>4123</v>
      </c>
      <c r="M5441" t="s">
        <v>34</v>
      </c>
      <c r="N5441">
        <v>603000</v>
      </c>
      <c r="O5441">
        <f t="shared" si="240"/>
        <v>603000</v>
      </c>
      <c r="P5441" t="b">
        <f t="shared" si="245"/>
        <v>1</v>
      </c>
      <c r="Q5441" t="s">
        <v>35</v>
      </c>
      <c r="R5441">
        <v>108</v>
      </c>
      <c r="S5441">
        <v>9</v>
      </c>
      <c r="T5441" t="s">
        <v>37</v>
      </c>
      <c r="U5441" t="s">
        <v>38</v>
      </c>
      <c r="V5441" s="2" t="s">
        <v>5993</v>
      </c>
      <c r="W5441" s="2">
        <f>IF(VLOOKUP(V5441,'reference classification'!$B$1:G5445,6,FALSE)&gt;90,1,0)</f>
        <v>0</v>
      </c>
      <c r="X5441">
        <v>0</v>
      </c>
      <c r="Y5441" t="s">
        <v>4123</v>
      </c>
      <c r="Z5441">
        <v>603000</v>
      </c>
      <c r="AA5441">
        <v>120</v>
      </c>
      <c r="AB5441">
        <v>603000</v>
      </c>
      <c r="AC5441">
        <v>603000</v>
      </c>
      <c r="AD5441">
        <v>603000</v>
      </c>
      <c r="AE5441" t="b">
        <f t="shared" si="241"/>
        <v>1</v>
      </c>
    </row>
    <row r="5442" spans="1:31" hidden="1">
      <c r="A5442" s="6" t="s">
        <v>7551</v>
      </c>
      <c r="B5442" t="s">
        <v>29</v>
      </c>
      <c r="C5442">
        <v>41</v>
      </c>
      <c r="D5442" t="s">
        <v>3938</v>
      </c>
      <c r="E5442">
        <v>4210010</v>
      </c>
      <c r="F5442" t="s">
        <v>44</v>
      </c>
      <c r="G5442" t="s">
        <v>29</v>
      </c>
      <c r="H5442" t="s">
        <v>365</v>
      </c>
      <c r="I5442">
        <v>0</v>
      </c>
      <c r="J5442">
        <v>1</v>
      </c>
      <c r="K5442">
        <v>0</v>
      </c>
      <c r="L5442" t="s">
        <v>4123</v>
      </c>
      <c r="M5442" t="s">
        <v>81</v>
      </c>
      <c r="N5442">
        <v>927000</v>
      </c>
      <c r="O5442">
        <f t="shared" si="240"/>
        <v>0</v>
      </c>
      <c r="Q5442" t="s">
        <v>35</v>
      </c>
      <c r="R5442">
        <v>31.68</v>
      </c>
      <c r="S5442">
        <v>2.64</v>
      </c>
      <c r="T5442" t="s">
        <v>37</v>
      </c>
      <c r="U5442" t="s">
        <v>2218</v>
      </c>
      <c r="V5442" s="2" t="s">
        <v>4125</v>
      </c>
      <c r="W5442" s="2">
        <f>IF(VLOOKUP(V5442,'reference classification'!$B$1:G5446,6,FALSE)&gt;90,1,0)</f>
        <v>0</v>
      </c>
      <c r="X5442">
        <v>730509</v>
      </c>
      <c r="Y5442" t="s">
        <v>4123</v>
      </c>
      <c r="Z5442">
        <v>0</v>
      </c>
      <c r="AA5442">
        <v>0</v>
      </c>
      <c r="AB5442">
        <v>730509</v>
      </c>
      <c r="AC5442">
        <v>0</v>
      </c>
      <c r="AD5442">
        <v>0</v>
      </c>
      <c r="AE5442" t="b">
        <f t="shared" si="241"/>
        <v>0</v>
      </c>
    </row>
    <row r="5443" spans="1:31">
      <c r="A5443" s="6" t="s">
        <v>4552</v>
      </c>
      <c r="B5443" t="s">
        <v>29</v>
      </c>
      <c r="C5443">
        <v>41</v>
      </c>
      <c r="D5443" t="s">
        <v>7623</v>
      </c>
      <c r="F5443" t="s">
        <v>31</v>
      </c>
      <c r="G5443" t="s">
        <v>29</v>
      </c>
      <c r="H5443" t="s">
        <v>186</v>
      </c>
      <c r="I5443">
        <v>0</v>
      </c>
      <c r="J5443">
        <v>2</v>
      </c>
      <c r="K5443">
        <v>0</v>
      </c>
      <c r="L5443" t="s">
        <v>4123</v>
      </c>
      <c r="M5443" t="s">
        <v>34</v>
      </c>
      <c r="N5443">
        <v>40000</v>
      </c>
      <c r="O5443">
        <f t="shared" ref="O5443:O5506" si="246">AC5443</f>
        <v>40000</v>
      </c>
      <c r="P5443" t="b">
        <f>N5443=O5443</f>
        <v>1</v>
      </c>
      <c r="Q5443" t="s">
        <v>35</v>
      </c>
      <c r="R5443">
        <v>108</v>
      </c>
      <c r="S5443">
        <v>9</v>
      </c>
      <c r="T5443" t="s">
        <v>37</v>
      </c>
      <c r="U5443" t="s">
        <v>38</v>
      </c>
      <c r="V5443" s="2" t="s">
        <v>5993</v>
      </c>
      <c r="W5443" s="2">
        <f>IF(VLOOKUP(V5443,'reference classification'!$B$1:G5447,6,FALSE)&gt;90,1,0)</f>
        <v>0</v>
      </c>
      <c r="X5443">
        <v>0</v>
      </c>
      <c r="Y5443" t="s">
        <v>4123</v>
      </c>
      <c r="Z5443">
        <v>40000</v>
      </c>
      <c r="AA5443">
        <v>120</v>
      </c>
      <c r="AB5443">
        <v>40000</v>
      </c>
      <c r="AC5443">
        <v>40000</v>
      </c>
      <c r="AD5443">
        <v>40000</v>
      </c>
      <c r="AE5443" t="b">
        <f t="shared" ref="AE5443:AE5506" si="247">AB5443=AC5443</f>
        <v>1</v>
      </c>
    </row>
    <row r="5444" spans="1:31" hidden="1">
      <c r="A5444" s="6" t="s">
        <v>11900</v>
      </c>
      <c r="B5444" t="s">
        <v>29</v>
      </c>
      <c r="C5444">
        <v>41</v>
      </c>
      <c r="D5444" t="s">
        <v>9674</v>
      </c>
      <c r="F5444" t="s">
        <v>44</v>
      </c>
      <c r="G5444" t="s">
        <v>29</v>
      </c>
      <c r="H5444" t="s">
        <v>202</v>
      </c>
      <c r="I5444">
        <v>0</v>
      </c>
      <c r="J5444">
        <v>1</v>
      </c>
      <c r="K5444">
        <v>0</v>
      </c>
      <c r="L5444" t="s">
        <v>4371</v>
      </c>
      <c r="M5444" t="s">
        <v>81</v>
      </c>
      <c r="N5444">
        <v>40000000</v>
      </c>
      <c r="O5444">
        <f t="shared" si="246"/>
        <v>0</v>
      </c>
      <c r="Q5444" t="s">
        <v>35</v>
      </c>
      <c r="R5444">
        <v>0</v>
      </c>
      <c r="S5444">
        <v>33</v>
      </c>
      <c r="T5444" t="s">
        <v>37</v>
      </c>
      <c r="U5444" t="s">
        <v>78</v>
      </c>
      <c r="V5444" s="2" t="s">
        <v>4125</v>
      </c>
      <c r="W5444" s="2">
        <f>IF(VLOOKUP(V5444,'reference classification'!$B$1:G5448,6,FALSE)&gt;90,1,0)</f>
        <v>0</v>
      </c>
      <c r="X5444">
        <v>0</v>
      </c>
      <c r="Y5444" t="s">
        <v>4371</v>
      </c>
      <c r="Z5444">
        <v>0</v>
      </c>
      <c r="AA5444">
        <v>0</v>
      </c>
      <c r="AB5444">
        <v>0</v>
      </c>
      <c r="AC5444">
        <v>0</v>
      </c>
      <c r="AD5444">
        <v>0</v>
      </c>
      <c r="AE5444" t="b">
        <f t="shared" si="247"/>
        <v>1</v>
      </c>
    </row>
    <row r="5445" spans="1:31" hidden="1">
      <c r="A5445" s="6" t="s">
        <v>7489</v>
      </c>
      <c r="B5445" t="s">
        <v>29</v>
      </c>
      <c r="C5445">
        <v>41</v>
      </c>
      <c r="D5445" t="s">
        <v>9676</v>
      </c>
      <c r="E5445">
        <v>1101001</v>
      </c>
      <c r="F5445" t="s">
        <v>44</v>
      </c>
      <c r="G5445" t="s">
        <v>29</v>
      </c>
      <c r="H5445" t="s">
        <v>365</v>
      </c>
      <c r="I5445">
        <v>0</v>
      </c>
      <c r="J5445">
        <v>1</v>
      </c>
      <c r="K5445">
        <v>0</v>
      </c>
      <c r="L5445" t="s">
        <v>4123</v>
      </c>
      <c r="M5445" t="s">
        <v>81</v>
      </c>
      <c r="N5445">
        <v>2199403</v>
      </c>
      <c r="O5445">
        <f t="shared" si="246"/>
        <v>0</v>
      </c>
      <c r="Q5445" t="s">
        <v>35</v>
      </c>
      <c r="R5445">
        <v>31.68</v>
      </c>
      <c r="S5445">
        <v>2.64</v>
      </c>
      <c r="T5445" t="s">
        <v>37</v>
      </c>
      <c r="U5445" t="s">
        <v>2218</v>
      </c>
      <c r="V5445" s="2" t="s">
        <v>4125</v>
      </c>
      <c r="W5445" s="2">
        <f>IF(VLOOKUP(V5445,'reference classification'!$B$1:G5449,6,FALSE)&gt;90,1,0)</f>
        <v>0</v>
      </c>
      <c r="X5445">
        <v>2051324</v>
      </c>
      <c r="Y5445" t="s">
        <v>4123</v>
      </c>
      <c r="Z5445">
        <v>0</v>
      </c>
      <c r="AA5445">
        <v>0</v>
      </c>
      <c r="AB5445">
        <v>2051324</v>
      </c>
      <c r="AC5445">
        <v>0</v>
      </c>
      <c r="AD5445">
        <v>0</v>
      </c>
      <c r="AE5445" t="b">
        <f t="shared" si="247"/>
        <v>0</v>
      </c>
    </row>
    <row r="5446" spans="1:31">
      <c r="A5446" s="6" t="s">
        <v>7489</v>
      </c>
      <c r="B5446" t="s">
        <v>29</v>
      </c>
      <c r="C5446">
        <v>41</v>
      </c>
      <c r="D5446" t="s">
        <v>7630</v>
      </c>
      <c r="E5446">
        <v>3101001</v>
      </c>
      <c r="F5446" t="s">
        <v>44</v>
      </c>
      <c r="G5446" t="s">
        <v>29</v>
      </c>
      <c r="H5446" t="s">
        <v>62</v>
      </c>
      <c r="I5446">
        <v>0</v>
      </c>
      <c r="J5446">
        <v>2</v>
      </c>
      <c r="K5446">
        <v>0</v>
      </c>
      <c r="L5446" t="s">
        <v>4123</v>
      </c>
      <c r="M5446" t="s">
        <v>34</v>
      </c>
      <c r="N5446">
        <v>40000</v>
      </c>
      <c r="O5446">
        <f t="shared" si="246"/>
        <v>40000</v>
      </c>
      <c r="P5446" t="b">
        <f>N5446=O5446</f>
        <v>1</v>
      </c>
      <c r="Q5446" t="s">
        <v>35</v>
      </c>
      <c r="R5446">
        <v>108</v>
      </c>
      <c r="S5446">
        <v>9</v>
      </c>
      <c r="T5446" t="s">
        <v>37</v>
      </c>
      <c r="U5446" t="s">
        <v>38</v>
      </c>
      <c r="V5446" s="2" t="s">
        <v>5993</v>
      </c>
      <c r="W5446" s="2">
        <f>IF(VLOOKUP(V5446,'reference classification'!$B$1:G5450,6,FALSE)&gt;90,1,0)</f>
        <v>0</v>
      </c>
      <c r="X5446">
        <v>0</v>
      </c>
      <c r="Y5446" t="s">
        <v>4123</v>
      </c>
      <c r="Z5446">
        <v>40000</v>
      </c>
      <c r="AA5446">
        <v>45</v>
      </c>
      <c r="AB5446">
        <v>40000</v>
      </c>
      <c r="AC5446">
        <v>40000</v>
      </c>
      <c r="AD5446">
        <v>0</v>
      </c>
      <c r="AE5446" t="b">
        <f t="shared" si="247"/>
        <v>1</v>
      </c>
    </row>
    <row r="5447" spans="1:31" hidden="1">
      <c r="A5447" s="6" t="s">
        <v>6462</v>
      </c>
      <c r="B5447" t="s">
        <v>29</v>
      </c>
      <c r="C5447">
        <v>41</v>
      </c>
      <c r="D5447" t="s">
        <v>9678</v>
      </c>
      <c r="F5447" t="s">
        <v>31</v>
      </c>
      <c r="G5447" t="s">
        <v>29</v>
      </c>
      <c r="H5447" t="s">
        <v>2872</v>
      </c>
      <c r="I5447">
        <v>0</v>
      </c>
      <c r="J5447">
        <v>2</v>
      </c>
      <c r="K5447">
        <v>0</v>
      </c>
      <c r="L5447" t="s">
        <v>4123</v>
      </c>
      <c r="M5447" t="s">
        <v>34</v>
      </c>
      <c r="N5447">
        <v>510000</v>
      </c>
      <c r="O5447">
        <f t="shared" si="246"/>
        <v>0</v>
      </c>
      <c r="Q5447" t="s">
        <v>35</v>
      </c>
      <c r="R5447">
        <v>108</v>
      </c>
      <c r="S5447">
        <v>9</v>
      </c>
      <c r="T5447" t="s">
        <v>37</v>
      </c>
      <c r="U5447" t="s">
        <v>38</v>
      </c>
      <c r="V5447" s="2" t="s">
        <v>4125</v>
      </c>
      <c r="W5447" s="2">
        <f>IF(VLOOKUP(V5447,'reference classification'!$B$1:G5451,6,FALSE)&gt;90,1,0)</f>
        <v>0</v>
      </c>
      <c r="X5447">
        <v>0</v>
      </c>
      <c r="Y5447" t="s">
        <v>4123</v>
      </c>
      <c r="Z5447">
        <v>0</v>
      </c>
      <c r="AA5447">
        <v>0</v>
      </c>
      <c r="AB5447">
        <v>0</v>
      </c>
      <c r="AC5447">
        <v>0</v>
      </c>
      <c r="AD5447">
        <v>0</v>
      </c>
      <c r="AE5447" t="b">
        <f t="shared" si="247"/>
        <v>1</v>
      </c>
    </row>
    <row r="5448" spans="1:31" hidden="1">
      <c r="A5448" s="6" t="s">
        <v>7303</v>
      </c>
      <c r="B5448" t="s">
        <v>29</v>
      </c>
      <c r="C5448">
        <v>41</v>
      </c>
      <c r="D5448" t="s">
        <v>9680</v>
      </c>
      <c r="F5448" t="s">
        <v>44</v>
      </c>
      <c r="G5448" t="s">
        <v>29</v>
      </c>
      <c r="H5448" t="s">
        <v>607</v>
      </c>
      <c r="I5448">
        <v>0</v>
      </c>
      <c r="J5448">
        <v>2</v>
      </c>
      <c r="K5448">
        <v>0</v>
      </c>
      <c r="L5448" t="s">
        <v>4123</v>
      </c>
      <c r="M5448" t="s">
        <v>34</v>
      </c>
      <c r="N5448">
        <v>84000</v>
      </c>
      <c r="O5448">
        <f t="shared" si="246"/>
        <v>0</v>
      </c>
      <c r="Q5448" t="s">
        <v>35</v>
      </c>
      <c r="R5448">
        <v>108</v>
      </c>
      <c r="S5448">
        <v>9</v>
      </c>
      <c r="T5448" t="s">
        <v>37</v>
      </c>
      <c r="U5448" t="s">
        <v>38</v>
      </c>
      <c r="V5448" s="2" t="s">
        <v>4125</v>
      </c>
      <c r="W5448" s="2">
        <f>IF(VLOOKUP(V5448,'reference classification'!$B$1:G5452,6,FALSE)&gt;90,1,0)</f>
        <v>0</v>
      </c>
      <c r="X5448">
        <v>0</v>
      </c>
      <c r="Y5448" t="s">
        <v>4123</v>
      </c>
      <c r="Z5448">
        <v>0</v>
      </c>
      <c r="AA5448">
        <v>0</v>
      </c>
      <c r="AB5448">
        <v>0</v>
      </c>
      <c r="AC5448">
        <v>0</v>
      </c>
      <c r="AD5448">
        <v>0</v>
      </c>
      <c r="AE5448" t="b">
        <f t="shared" si="247"/>
        <v>1</v>
      </c>
    </row>
    <row r="5449" spans="1:31">
      <c r="A5449" s="6" t="s">
        <v>7303</v>
      </c>
      <c r="B5449" t="s">
        <v>29</v>
      </c>
      <c r="C5449">
        <v>41</v>
      </c>
      <c r="D5449" t="s">
        <v>7634</v>
      </c>
      <c r="F5449" t="s">
        <v>31</v>
      </c>
      <c r="G5449" t="s">
        <v>29</v>
      </c>
      <c r="H5449" t="s">
        <v>356</v>
      </c>
      <c r="I5449">
        <v>0</v>
      </c>
      <c r="J5449">
        <v>2</v>
      </c>
      <c r="K5449">
        <v>0</v>
      </c>
      <c r="L5449" t="s">
        <v>4123</v>
      </c>
      <c r="M5449" t="s">
        <v>34</v>
      </c>
      <c r="N5449">
        <v>40000</v>
      </c>
      <c r="O5449">
        <f t="shared" si="246"/>
        <v>40000</v>
      </c>
      <c r="P5449" t="b">
        <f>N5449=O5449</f>
        <v>1</v>
      </c>
      <c r="Q5449" t="s">
        <v>35</v>
      </c>
      <c r="R5449">
        <v>108</v>
      </c>
      <c r="S5449">
        <v>9</v>
      </c>
      <c r="T5449" t="s">
        <v>37</v>
      </c>
      <c r="U5449" t="s">
        <v>38</v>
      </c>
      <c r="V5449" s="2" t="s">
        <v>5993</v>
      </c>
      <c r="W5449" s="2">
        <f>IF(VLOOKUP(V5449,'reference classification'!$B$1:G5453,6,FALSE)&gt;90,1,0)</f>
        <v>0</v>
      </c>
      <c r="X5449">
        <v>0</v>
      </c>
      <c r="Y5449" t="s">
        <v>4123</v>
      </c>
      <c r="Z5449">
        <v>40000</v>
      </c>
      <c r="AA5449">
        <v>75</v>
      </c>
      <c r="AB5449">
        <v>40000</v>
      </c>
      <c r="AC5449">
        <v>40000</v>
      </c>
      <c r="AD5449">
        <v>0</v>
      </c>
      <c r="AE5449" t="b">
        <f t="shared" si="247"/>
        <v>1</v>
      </c>
    </row>
    <row r="5450" spans="1:31" hidden="1">
      <c r="A5450" s="6" t="s">
        <v>7511</v>
      </c>
      <c r="B5450" t="s">
        <v>29</v>
      </c>
      <c r="C5450">
        <v>41</v>
      </c>
      <c r="D5450" t="s">
        <v>9682</v>
      </c>
      <c r="F5450" t="s">
        <v>44</v>
      </c>
      <c r="G5450" t="s">
        <v>29</v>
      </c>
      <c r="H5450" t="s">
        <v>607</v>
      </c>
      <c r="I5450">
        <v>0</v>
      </c>
      <c r="J5450">
        <v>2</v>
      </c>
      <c r="K5450">
        <v>0</v>
      </c>
      <c r="L5450" t="s">
        <v>4123</v>
      </c>
      <c r="M5450" t="s">
        <v>34</v>
      </c>
      <c r="N5450">
        <v>45000</v>
      </c>
      <c r="O5450">
        <f t="shared" si="246"/>
        <v>0</v>
      </c>
      <c r="Q5450" t="s">
        <v>35</v>
      </c>
      <c r="R5450">
        <v>108</v>
      </c>
      <c r="S5450">
        <v>9</v>
      </c>
      <c r="T5450" t="s">
        <v>37</v>
      </c>
      <c r="U5450" t="s">
        <v>38</v>
      </c>
      <c r="V5450" s="2" t="s">
        <v>4125</v>
      </c>
      <c r="W5450" s="2">
        <f>IF(VLOOKUP(V5450,'reference classification'!$B$1:G5454,6,FALSE)&gt;90,1,0)</f>
        <v>0</v>
      </c>
      <c r="X5450">
        <v>0</v>
      </c>
      <c r="Y5450" t="s">
        <v>4123</v>
      </c>
      <c r="Z5450">
        <v>0</v>
      </c>
      <c r="AA5450">
        <v>0</v>
      </c>
      <c r="AB5450">
        <v>0</v>
      </c>
      <c r="AC5450">
        <v>0</v>
      </c>
      <c r="AD5450">
        <v>0</v>
      </c>
      <c r="AE5450" t="b">
        <f t="shared" si="247"/>
        <v>1</v>
      </c>
    </row>
    <row r="5451" spans="1:31" hidden="1">
      <c r="A5451" s="6" t="s">
        <v>11531</v>
      </c>
      <c r="B5451" t="s">
        <v>29</v>
      </c>
      <c r="C5451">
        <v>41</v>
      </c>
      <c r="D5451" t="s">
        <v>7643</v>
      </c>
      <c r="E5451">
        <v>3101001</v>
      </c>
      <c r="F5451" t="s">
        <v>44</v>
      </c>
      <c r="G5451" t="s">
        <v>29</v>
      </c>
      <c r="H5451" t="s">
        <v>62</v>
      </c>
      <c r="I5451">
        <v>0</v>
      </c>
      <c r="J5451">
        <v>2</v>
      </c>
      <c r="K5451">
        <v>0</v>
      </c>
      <c r="L5451" t="s">
        <v>4123</v>
      </c>
      <c r="M5451" t="s">
        <v>34</v>
      </c>
      <c r="N5451">
        <v>40000</v>
      </c>
      <c r="O5451">
        <f t="shared" si="246"/>
        <v>33401</v>
      </c>
      <c r="P5451" t="b">
        <f>N5451=O5451</f>
        <v>0</v>
      </c>
      <c r="Q5451" t="s">
        <v>35</v>
      </c>
      <c r="R5451">
        <v>108</v>
      </c>
      <c r="S5451">
        <v>9</v>
      </c>
      <c r="T5451" t="s">
        <v>37</v>
      </c>
      <c r="U5451" t="s">
        <v>38</v>
      </c>
      <c r="V5451" s="2" t="s">
        <v>5993</v>
      </c>
      <c r="W5451" s="2">
        <f>IF(VLOOKUP(V5451,'reference classification'!$B$1:G5455,6,FALSE)&gt;90,1,0)</f>
        <v>0</v>
      </c>
      <c r="X5451">
        <v>0</v>
      </c>
      <c r="Y5451" t="s">
        <v>4123</v>
      </c>
      <c r="Z5451">
        <v>33401</v>
      </c>
      <c r="AA5451">
        <v>75</v>
      </c>
      <c r="AB5451">
        <v>33401</v>
      </c>
      <c r="AC5451">
        <v>33401</v>
      </c>
      <c r="AD5451">
        <v>0</v>
      </c>
      <c r="AE5451" t="b">
        <f t="shared" si="247"/>
        <v>1</v>
      </c>
    </row>
    <row r="5452" spans="1:31" hidden="1">
      <c r="A5452" s="6" t="s">
        <v>7183</v>
      </c>
      <c r="B5452" t="s">
        <v>29</v>
      </c>
      <c r="C5452">
        <v>30</v>
      </c>
      <c r="D5452" t="s">
        <v>9684</v>
      </c>
      <c r="F5452" t="s">
        <v>31</v>
      </c>
      <c r="G5452" t="s">
        <v>29</v>
      </c>
      <c r="H5452" t="s">
        <v>237</v>
      </c>
      <c r="I5452">
        <v>0</v>
      </c>
      <c r="J5452">
        <v>2</v>
      </c>
      <c r="K5452">
        <v>0</v>
      </c>
      <c r="L5452" t="s">
        <v>4123</v>
      </c>
      <c r="M5452" t="s">
        <v>34</v>
      </c>
      <c r="N5452">
        <v>8000</v>
      </c>
      <c r="O5452">
        <f t="shared" si="246"/>
        <v>0</v>
      </c>
      <c r="Q5452" t="s">
        <v>35</v>
      </c>
      <c r="R5452">
        <v>108</v>
      </c>
      <c r="S5452">
        <v>9</v>
      </c>
      <c r="T5452" t="s">
        <v>37</v>
      </c>
      <c r="U5452" t="s">
        <v>38</v>
      </c>
      <c r="V5452" s="2" t="s">
        <v>4125</v>
      </c>
      <c r="W5452" s="2">
        <f>IF(VLOOKUP(V5452,'reference classification'!$B$1:G5456,6,FALSE)&gt;90,1,0)</f>
        <v>0</v>
      </c>
      <c r="X5452">
        <v>0</v>
      </c>
      <c r="Y5452" t="s">
        <v>4123</v>
      </c>
      <c r="Z5452">
        <v>0</v>
      </c>
      <c r="AA5452">
        <v>0</v>
      </c>
      <c r="AB5452">
        <v>0</v>
      </c>
      <c r="AC5452">
        <v>0</v>
      </c>
      <c r="AD5452">
        <v>0</v>
      </c>
      <c r="AE5452" t="b">
        <f t="shared" si="247"/>
        <v>1</v>
      </c>
    </row>
    <row r="5453" spans="1:31" hidden="1">
      <c r="A5453" s="6" t="s">
        <v>11704</v>
      </c>
      <c r="B5453" t="s">
        <v>29</v>
      </c>
      <c r="C5453">
        <v>41</v>
      </c>
      <c r="D5453" t="s">
        <v>9080</v>
      </c>
      <c r="F5453" t="s">
        <v>31</v>
      </c>
      <c r="G5453" t="s">
        <v>29</v>
      </c>
      <c r="H5453" t="s">
        <v>3054</v>
      </c>
      <c r="I5453">
        <v>0</v>
      </c>
      <c r="J5453">
        <v>2</v>
      </c>
      <c r="K5453">
        <v>0</v>
      </c>
      <c r="L5453" t="s">
        <v>4123</v>
      </c>
      <c r="M5453" t="s">
        <v>34</v>
      </c>
      <c r="N5453">
        <v>40000</v>
      </c>
      <c r="O5453">
        <f t="shared" si="246"/>
        <v>0</v>
      </c>
      <c r="Q5453" t="s">
        <v>35</v>
      </c>
      <c r="R5453">
        <v>108</v>
      </c>
      <c r="S5453">
        <v>9</v>
      </c>
      <c r="T5453" t="s">
        <v>37</v>
      </c>
      <c r="U5453" t="s">
        <v>38</v>
      </c>
      <c r="V5453" s="2" t="s">
        <v>4125</v>
      </c>
      <c r="W5453" s="2">
        <f>IF(VLOOKUP(V5453,'reference classification'!$B$1:G5457,6,FALSE)&gt;90,1,0)</f>
        <v>0</v>
      </c>
      <c r="X5453">
        <v>0</v>
      </c>
      <c r="Y5453" t="s">
        <v>4123</v>
      </c>
      <c r="Z5453">
        <v>0</v>
      </c>
      <c r="AA5453">
        <v>0</v>
      </c>
      <c r="AB5453">
        <v>0</v>
      </c>
      <c r="AC5453">
        <v>0</v>
      </c>
      <c r="AD5453">
        <v>0</v>
      </c>
      <c r="AE5453" t="b">
        <f t="shared" si="247"/>
        <v>1</v>
      </c>
    </row>
    <row r="5454" spans="1:31">
      <c r="A5454" s="6" t="s">
        <v>4222</v>
      </c>
      <c r="B5454" t="s">
        <v>29</v>
      </c>
      <c r="C5454">
        <v>41</v>
      </c>
      <c r="D5454" t="s">
        <v>6007</v>
      </c>
      <c r="F5454" t="s">
        <v>31</v>
      </c>
      <c r="G5454" t="s">
        <v>29</v>
      </c>
      <c r="H5454" t="s">
        <v>365</v>
      </c>
      <c r="I5454">
        <v>0</v>
      </c>
      <c r="J5454">
        <v>2</v>
      </c>
      <c r="K5454">
        <v>0</v>
      </c>
      <c r="L5454" t="s">
        <v>4123</v>
      </c>
      <c r="M5454" t="s">
        <v>34</v>
      </c>
      <c r="N5454">
        <v>401000</v>
      </c>
      <c r="O5454">
        <f t="shared" si="246"/>
        <v>401000</v>
      </c>
      <c r="P5454" t="b">
        <f t="shared" ref="P5454:P5461" si="248">N5454=O5454</f>
        <v>1</v>
      </c>
      <c r="Q5454" t="s">
        <v>35</v>
      </c>
      <c r="R5454">
        <v>108</v>
      </c>
      <c r="S5454">
        <v>9</v>
      </c>
      <c r="T5454" t="s">
        <v>37</v>
      </c>
      <c r="U5454" t="s">
        <v>38</v>
      </c>
      <c r="V5454" s="2" t="s">
        <v>5993</v>
      </c>
      <c r="W5454" s="2">
        <f>IF(VLOOKUP(V5454,'reference classification'!$B$1:G5458,6,FALSE)&gt;90,1,0)</f>
        <v>0</v>
      </c>
      <c r="X5454">
        <v>0</v>
      </c>
      <c r="Y5454" t="s">
        <v>4123</v>
      </c>
      <c r="Z5454">
        <v>401000</v>
      </c>
      <c r="AA5454">
        <v>75</v>
      </c>
      <c r="AB5454">
        <v>401000</v>
      </c>
      <c r="AC5454">
        <v>401000</v>
      </c>
      <c r="AD5454">
        <v>0</v>
      </c>
      <c r="AE5454" t="b">
        <f t="shared" si="247"/>
        <v>1</v>
      </c>
    </row>
    <row r="5455" spans="1:31">
      <c r="A5455" s="6" t="s">
        <v>7580</v>
      </c>
      <c r="B5455" t="s">
        <v>29</v>
      </c>
      <c r="C5455">
        <v>41</v>
      </c>
      <c r="D5455" t="s">
        <v>776</v>
      </c>
      <c r="F5455" t="s">
        <v>44</v>
      </c>
      <c r="G5455" t="s">
        <v>29</v>
      </c>
      <c r="H5455" t="s">
        <v>356</v>
      </c>
      <c r="I5455">
        <v>0</v>
      </c>
      <c r="J5455">
        <v>2</v>
      </c>
      <c r="K5455">
        <v>0</v>
      </c>
      <c r="L5455" t="s">
        <v>4123</v>
      </c>
      <c r="M5455" t="s">
        <v>34</v>
      </c>
      <c r="N5455">
        <v>22500</v>
      </c>
      <c r="O5455">
        <f t="shared" si="246"/>
        <v>22500</v>
      </c>
      <c r="P5455" t="b">
        <f t="shared" si="248"/>
        <v>1</v>
      </c>
      <c r="Q5455" t="s">
        <v>35</v>
      </c>
      <c r="R5455">
        <v>108</v>
      </c>
      <c r="S5455">
        <v>9</v>
      </c>
      <c r="T5455" t="s">
        <v>37</v>
      </c>
      <c r="U5455" t="s">
        <v>38</v>
      </c>
      <c r="V5455" s="2" t="s">
        <v>5993</v>
      </c>
      <c r="W5455" s="2">
        <f>IF(VLOOKUP(V5455,'reference classification'!$B$1:G5459,6,FALSE)&gt;90,1,0)</f>
        <v>0</v>
      </c>
      <c r="X5455">
        <v>0</v>
      </c>
      <c r="Y5455" t="s">
        <v>4123</v>
      </c>
      <c r="Z5455">
        <v>22500</v>
      </c>
      <c r="AA5455">
        <v>120</v>
      </c>
      <c r="AB5455">
        <v>22500</v>
      </c>
      <c r="AC5455">
        <v>22500</v>
      </c>
      <c r="AD5455">
        <v>22500</v>
      </c>
      <c r="AE5455" t="b">
        <f t="shared" si="247"/>
        <v>1</v>
      </c>
    </row>
    <row r="5456" spans="1:31">
      <c r="A5456" s="6" t="s">
        <v>5051</v>
      </c>
      <c r="B5456" t="s">
        <v>29</v>
      </c>
      <c r="C5456">
        <v>9</v>
      </c>
      <c r="D5456" t="s">
        <v>1801</v>
      </c>
      <c r="F5456" t="s">
        <v>44</v>
      </c>
      <c r="G5456" t="s">
        <v>29</v>
      </c>
      <c r="H5456" t="s">
        <v>2290</v>
      </c>
      <c r="I5456">
        <v>0</v>
      </c>
      <c r="J5456">
        <v>2</v>
      </c>
      <c r="K5456">
        <v>0</v>
      </c>
      <c r="L5456" t="s">
        <v>4123</v>
      </c>
      <c r="M5456" t="s">
        <v>34</v>
      </c>
      <c r="N5456">
        <v>200000</v>
      </c>
      <c r="O5456">
        <f t="shared" si="246"/>
        <v>200000</v>
      </c>
      <c r="P5456" t="b">
        <f t="shared" si="248"/>
        <v>1</v>
      </c>
      <c r="Q5456" t="s">
        <v>35</v>
      </c>
      <c r="R5456">
        <v>108</v>
      </c>
      <c r="S5456">
        <v>9</v>
      </c>
      <c r="T5456" t="s">
        <v>37</v>
      </c>
      <c r="U5456" t="s">
        <v>38</v>
      </c>
      <c r="V5456" s="2" t="s">
        <v>5993</v>
      </c>
      <c r="W5456" s="2">
        <f>IF(VLOOKUP(V5456,'reference classification'!$B$1:G5460,6,FALSE)&gt;90,1,0)</f>
        <v>0</v>
      </c>
      <c r="X5456">
        <v>0</v>
      </c>
      <c r="Y5456" t="s">
        <v>4123</v>
      </c>
      <c r="Z5456">
        <v>200000</v>
      </c>
      <c r="AA5456">
        <v>120</v>
      </c>
      <c r="AB5456">
        <v>200000</v>
      </c>
      <c r="AC5456">
        <v>200000</v>
      </c>
      <c r="AD5456">
        <v>200000</v>
      </c>
      <c r="AE5456" t="b">
        <f t="shared" si="247"/>
        <v>1</v>
      </c>
    </row>
    <row r="5457" spans="1:31">
      <c r="A5457" s="6" t="s">
        <v>7218</v>
      </c>
      <c r="B5457" t="s">
        <v>29</v>
      </c>
      <c r="C5457">
        <v>41</v>
      </c>
      <c r="D5457" t="s">
        <v>900</v>
      </c>
      <c r="E5457">
        <v>3101001</v>
      </c>
      <c r="F5457" t="s">
        <v>44</v>
      </c>
      <c r="G5457" t="s">
        <v>29</v>
      </c>
      <c r="H5457" t="s">
        <v>62</v>
      </c>
      <c r="I5457">
        <v>0</v>
      </c>
      <c r="J5457">
        <v>2</v>
      </c>
      <c r="K5457">
        <v>0</v>
      </c>
      <c r="L5457" t="s">
        <v>4123</v>
      </c>
      <c r="M5457" t="s">
        <v>34</v>
      </c>
      <c r="N5457">
        <v>49300</v>
      </c>
      <c r="O5457">
        <f t="shared" si="246"/>
        <v>49300</v>
      </c>
      <c r="P5457" t="b">
        <f t="shared" si="248"/>
        <v>1</v>
      </c>
      <c r="Q5457" t="s">
        <v>35</v>
      </c>
      <c r="R5457">
        <v>108</v>
      </c>
      <c r="S5457">
        <v>9</v>
      </c>
      <c r="T5457" t="s">
        <v>37</v>
      </c>
      <c r="U5457" t="s">
        <v>38</v>
      </c>
      <c r="V5457" s="2" t="s">
        <v>5993</v>
      </c>
      <c r="W5457" s="2">
        <f>IF(VLOOKUP(V5457,'reference classification'!$B$1:G5461,6,FALSE)&gt;90,1,0)</f>
        <v>0</v>
      </c>
      <c r="X5457">
        <v>0</v>
      </c>
      <c r="Y5457" t="s">
        <v>4123</v>
      </c>
      <c r="Z5457">
        <v>49300</v>
      </c>
      <c r="AA5457">
        <v>120</v>
      </c>
      <c r="AB5457">
        <v>49300</v>
      </c>
      <c r="AC5457">
        <v>49300</v>
      </c>
      <c r="AD5457">
        <v>49300</v>
      </c>
      <c r="AE5457" t="b">
        <f t="shared" si="247"/>
        <v>1</v>
      </c>
    </row>
    <row r="5458" spans="1:31">
      <c r="A5458" s="6" t="s">
        <v>5550</v>
      </c>
      <c r="B5458" t="s">
        <v>29</v>
      </c>
      <c r="C5458">
        <v>41</v>
      </c>
      <c r="D5458" t="s">
        <v>7710</v>
      </c>
      <c r="E5458">
        <v>3101001</v>
      </c>
      <c r="F5458" t="s">
        <v>44</v>
      </c>
      <c r="G5458" t="s">
        <v>29</v>
      </c>
      <c r="H5458" t="s">
        <v>365</v>
      </c>
      <c r="I5458">
        <v>0</v>
      </c>
      <c r="J5458">
        <v>2</v>
      </c>
      <c r="K5458">
        <v>0</v>
      </c>
      <c r="L5458" t="s">
        <v>4123</v>
      </c>
      <c r="M5458" t="s">
        <v>34</v>
      </c>
      <c r="N5458">
        <v>312438</v>
      </c>
      <c r="O5458">
        <f t="shared" si="246"/>
        <v>312438</v>
      </c>
      <c r="P5458" t="b">
        <f t="shared" si="248"/>
        <v>1</v>
      </c>
      <c r="Q5458" t="s">
        <v>35</v>
      </c>
      <c r="R5458">
        <v>108</v>
      </c>
      <c r="S5458">
        <v>9</v>
      </c>
      <c r="T5458" t="s">
        <v>37</v>
      </c>
      <c r="U5458" t="s">
        <v>38</v>
      </c>
      <c r="V5458" s="2" t="s">
        <v>5993</v>
      </c>
      <c r="W5458" s="2">
        <f>IF(VLOOKUP(V5458,'reference classification'!$B$1:G5462,6,FALSE)&gt;90,1,0)</f>
        <v>0</v>
      </c>
      <c r="X5458">
        <v>0</v>
      </c>
      <c r="Y5458" t="s">
        <v>4123</v>
      </c>
      <c r="Z5458">
        <v>312438</v>
      </c>
      <c r="AA5458">
        <v>120</v>
      </c>
      <c r="AB5458">
        <v>312438</v>
      </c>
      <c r="AC5458">
        <v>312438</v>
      </c>
      <c r="AD5458">
        <v>312438</v>
      </c>
      <c r="AE5458" t="b">
        <f t="shared" si="247"/>
        <v>1</v>
      </c>
    </row>
    <row r="5459" spans="1:31">
      <c r="A5459" s="6" t="s">
        <v>7717</v>
      </c>
      <c r="B5459" t="s">
        <v>29</v>
      </c>
      <c r="C5459">
        <v>41</v>
      </c>
      <c r="D5459" t="s">
        <v>7712</v>
      </c>
      <c r="E5459">
        <v>3101001</v>
      </c>
      <c r="F5459" t="s">
        <v>44</v>
      </c>
      <c r="G5459" t="s">
        <v>29</v>
      </c>
      <c r="H5459" t="s">
        <v>62</v>
      </c>
      <c r="I5459">
        <v>0</v>
      </c>
      <c r="J5459">
        <v>2</v>
      </c>
      <c r="K5459">
        <v>0</v>
      </c>
      <c r="L5459" t="s">
        <v>4123</v>
      </c>
      <c r="M5459" t="s">
        <v>34</v>
      </c>
      <c r="N5459">
        <v>525900</v>
      </c>
      <c r="O5459">
        <f t="shared" si="246"/>
        <v>525900</v>
      </c>
      <c r="P5459" t="b">
        <f t="shared" si="248"/>
        <v>1</v>
      </c>
      <c r="Q5459" t="s">
        <v>35</v>
      </c>
      <c r="R5459">
        <v>108</v>
      </c>
      <c r="S5459">
        <v>9</v>
      </c>
      <c r="T5459" t="s">
        <v>37</v>
      </c>
      <c r="U5459" t="s">
        <v>38</v>
      </c>
      <c r="V5459" s="2" t="s">
        <v>5993</v>
      </c>
      <c r="W5459" s="2">
        <f>IF(VLOOKUP(V5459,'reference classification'!$B$1:G5463,6,FALSE)&gt;90,1,0)</f>
        <v>0</v>
      </c>
      <c r="X5459">
        <v>0</v>
      </c>
      <c r="Y5459" t="s">
        <v>4123</v>
      </c>
      <c r="Z5459">
        <v>525900</v>
      </c>
      <c r="AA5459">
        <v>120</v>
      </c>
      <c r="AB5459">
        <v>525900</v>
      </c>
      <c r="AC5459">
        <v>525900</v>
      </c>
      <c r="AD5459">
        <v>525900</v>
      </c>
      <c r="AE5459" t="b">
        <f t="shared" si="247"/>
        <v>1</v>
      </c>
    </row>
    <row r="5460" spans="1:31">
      <c r="A5460" s="6" t="s">
        <v>7163</v>
      </c>
      <c r="B5460" t="s">
        <v>29</v>
      </c>
      <c r="C5460">
        <v>41</v>
      </c>
      <c r="D5460" t="s">
        <v>7714</v>
      </c>
      <c r="E5460">
        <v>3101001</v>
      </c>
      <c r="F5460" t="s">
        <v>31</v>
      </c>
      <c r="G5460" t="s">
        <v>29</v>
      </c>
      <c r="H5460" t="s">
        <v>62</v>
      </c>
      <c r="I5460">
        <v>0</v>
      </c>
      <c r="J5460">
        <v>2</v>
      </c>
      <c r="K5460">
        <v>0</v>
      </c>
      <c r="L5460" t="s">
        <v>4123</v>
      </c>
      <c r="M5460" t="s">
        <v>34</v>
      </c>
      <c r="N5460">
        <v>40000</v>
      </c>
      <c r="O5460">
        <f t="shared" si="246"/>
        <v>40000</v>
      </c>
      <c r="P5460" t="b">
        <f t="shared" si="248"/>
        <v>1</v>
      </c>
      <c r="Q5460" t="s">
        <v>35</v>
      </c>
      <c r="R5460">
        <v>108</v>
      </c>
      <c r="S5460">
        <v>9</v>
      </c>
      <c r="T5460" t="s">
        <v>37</v>
      </c>
      <c r="U5460" t="s">
        <v>38</v>
      </c>
      <c r="V5460" s="2" t="s">
        <v>5993</v>
      </c>
      <c r="W5460" s="2">
        <f>IF(VLOOKUP(V5460,'reference classification'!$B$1:G5464,6,FALSE)&gt;90,1,0)</f>
        <v>0</v>
      </c>
      <c r="X5460">
        <v>0</v>
      </c>
      <c r="Y5460" t="s">
        <v>4123</v>
      </c>
      <c r="Z5460">
        <v>40000</v>
      </c>
      <c r="AA5460">
        <v>120</v>
      </c>
      <c r="AB5460">
        <v>40000</v>
      </c>
      <c r="AC5460">
        <v>40000</v>
      </c>
      <c r="AD5460">
        <v>40000</v>
      </c>
      <c r="AE5460" t="b">
        <f t="shared" si="247"/>
        <v>1</v>
      </c>
    </row>
    <row r="5461" spans="1:31">
      <c r="A5461" s="6" t="s">
        <v>9853</v>
      </c>
      <c r="B5461" t="s">
        <v>29</v>
      </c>
      <c r="C5461">
        <v>41</v>
      </c>
      <c r="D5461" t="s">
        <v>7720</v>
      </c>
      <c r="E5461">
        <v>3101001</v>
      </c>
      <c r="F5461" t="s">
        <v>44</v>
      </c>
      <c r="G5461" t="s">
        <v>29</v>
      </c>
      <c r="H5461" t="s">
        <v>62</v>
      </c>
      <c r="I5461">
        <v>0</v>
      </c>
      <c r="J5461">
        <v>2</v>
      </c>
      <c r="K5461">
        <v>0</v>
      </c>
      <c r="L5461" t="s">
        <v>4123</v>
      </c>
      <c r="M5461" t="s">
        <v>34</v>
      </c>
      <c r="N5461">
        <v>29624</v>
      </c>
      <c r="O5461">
        <f t="shared" si="246"/>
        <v>29624</v>
      </c>
      <c r="P5461" t="b">
        <f t="shared" si="248"/>
        <v>1</v>
      </c>
      <c r="Q5461" t="s">
        <v>35</v>
      </c>
      <c r="R5461">
        <v>108</v>
      </c>
      <c r="S5461">
        <v>9</v>
      </c>
      <c r="T5461" t="s">
        <v>37</v>
      </c>
      <c r="U5461" t="s">
        <v>38</v>
      </c>
      <c r="V5461" s="2" t="s">
        <v>5993</v>
      </c>
      <c r="W5461" s="2">
        <f>IF(VLOOKUP(V5461,'reference classification'!$B$1:G5465,6,FALSE)&gt;90,1,0)</f>
        <v>0</v>
      </c>
      <c r="X5461">
        <v>0</v>
      </c>
      <c r="Y5461" t="s">
        <v>4123</v>
      </c>
      <c r="Z5461">
        <v>29624</v>
      </c>
      <c r="AA5461">
        <v>120</v>
      </c>
      <c r="AB5461">
        <v>29624</v>
      </c>
      <c r="AC5461">
        <v>29624</v>
      </c>
      <c r="AD5461">
        <v>29624</v>
      </c>
      <c r="AE5461" t="b">
        <f t="shared" si="247"/>
        <v>1</v>
      </c>
    </row>
    <row r="5462" spans="1:31" hidden="1">
      <c r="A5462" s="6" t="s">
        <v>7442</v>
      </c>
      <c r="B5462" t="s">
        <v>29</v>
      </c>
      <c r="C5462">
        <v>41</v>
      </c>
      <c r="D5462" t="s">
        <v>9687</v>
      </c>
      <c r="E5462">
        <v>3101001</v>
      </c>
      <c r="F5462" t="s">
        <v>31</v>
      </c>
      <c r="G5462" t="s">
        <v>29</v>
      </c>
      <c r="H5462" t="s">
        <v>62</v>
      </c>
      <c r="I5462">
        <v>0</v>
      </c>
      <c r="J5462">
        <v>2</v>
      </c>
      <c r="K5462">
        <v>0</v>
      </c>
      <c r="L5462" t="s">
        <v>4123</v>
      </c>
      <c r="M5462" t="s">
        <v>34</v>
      </c>
      <c r="N5462">
        <v>501000</v>
      </c>
      <c r="O5462">
        <f t="shared" si="246"/>
        <v>0</v>
      </c>
      <c r="Q5462" t="s">
        <v>35</v>
      </c>
      <c r="R5462">
        <v>108</v>
      </c>
      <c r="S5462">
        <v>9</v>
      </c>
      <c r="T5462" t="s">
        <v>37</v>
      </c>
      <c r="U5462" t="s">
        <v>38</v>
      </c>
      <c r="V5462" s="2" t="s">
        <v>4125</v>
      </c>
      <c r="W5462" s="2">
        <f>IF(VLOOKUP(V5462,'reference classification'!$B$1:G5466,6,FALSE)&gt;90,1,0)</f>
        <v>0</v>
      </c>
      <c r="X5462">
        <v>0</v>
      </c>
      <c r="Y5462" t="s">
        <v>4123</v>
      </c>
      <c r="Z5462">
        <v>0</v>
      </c>
      <c r="AA5462">
        <v>0</v>
      </c>
      <c r="AB5462">
        <v>0</v>
      </c>
      <c r="AC5462">
        <v>0</v>
      </c>
      <c r="AD5462">
        <v>0</v>
      </c>
      <c r="AE5462" t="b">
        <f t="shared" si="247"/>
        <v>1</v>
      </c>
    </row>
    <row r="5463" spans="1:31" hidden="1">
      <c r="A5463" s="6" t="s">
        <v>9464</v>
      </c>
      <c r="B5463" t="s">
        <v>29</v>
      </c>
      <c r="C5463">
        <v>40</v>
      </c>
      <c r="D5463" t="s">
        <v>9689</v>
      </c>
      <c r="F5463" t="s">
        <v>31</v>
      </c>
      <c r="G5463" t="s">
        <v>29</v>
      </c>
      <c r="H5463" t="s">
        <v>1917</v>
      </c>
      <c r="I5463">
        <v>0</v>
      </c>
      <c r="J5463">
        <v>2</v>
      </c>
      <c r="K5463">
        <v>0</v>
      </c>
      <c r="L5463" t="s">
        <v>4123</v>
      </c>
      <c r="M5463" t="s">
        <v>34</v>
      </c>
      <c r="N5463">
        <v>520000</v>
      </c>
      <c r="O5463">
        <f t="shared" si="246"/>
        <v>0</v>
      </c>
      <c r="Q5463" t="s">
        <v>35</v>
      </c>
      <c r="R5463">
        <v>108</v>
      </c>
      <c r="S5463">
        <v>9</v>
      </c>
      <c r="T5463" t="s">
        <v>37</v>
      </c>
      <c r="U5463" t="s">
        <v>38</v>
      </c>
      <c r="V5463" s="2" t="s">
        <v>4125</v>
      </c>
      <c r="W5463" s="2">
        <f>IF(VLOOKUP(V5463,'reference classification'!$B$1:G5467,6,FALSE)&gt;90,1,0)</f>
        <v>0</v>
      </c>
      <c r="X5463">
        <v>0</v>
      </c>
      <c r="Y5463" t="s">
        <v>4123</v>
      </c>
      <c r="Z5463">
        <v>0</v>
      </c>
      <c r="AA5463">
        <v>0</v>
      </c>
      <c r="AB5463">
        <v>0</v>
      </c>
      <c r="AC5463">
        <v>0</v>
      </c>
      <c r="AD5463">
        <v>0</v>
      </c>
      <c r="AE5463" t="b">
        <f t="shared" si="247"/>
        <v>1</v>
      </c>
    </row>
    <row r="5464" spans="1:31" hidden="1">
      <c r="A5464" s="6" t="s">
        <v>5411</v>
      </c>
      <c r="B5464" t="s">
        <v>29</v>
      </c>
      <c r="C5464">
        <v>41</v>
      </c>
      <c r="D5464" t="s">
        <v>9691</v>
      </c>
      <c r="F5464" t="s">
        <v>44</v>
      </c>
      <c r="G5464" t="s">
        <v>29</v>
      </c>
      <c r="H5464" t="s">
        <v>237</v>
      </c>
      <c r="I5464">
        <v>0</v>
      </c>
      <c r="J5464">
        <v>2</v>
      </c>
      <c r="K5464">
        <v>0</v>
      </c>
      <c r="L5464" t="s">
        <v>4123</v>
      </c>
      <c r="M5464" t="s">
        <v>34</v>
      </c>
      <c r="N5464">
        <v>295000</v>
      </c>
      <c r="O5464">
        <f t="shared" si="246"/>
        <v>0</v>
      </c>
      <c r="Q5464" t="s">
        <v>35</v>
      </c>
      <c r="R5464">
        <v>108</v>
      </c>
      <c r="S5464">
        <v>9</v>
      </c>
      <c r="T5464" t="s">
        <v>37</v>
      </c>
      <c r="U5464" t="s">
        <v>38</v>
      </c>
      <c r="V5464" s="2" t="s">
        <v>4125</v>
      </c>
      <c r="W5464" s="2">
        <f>IF(VLOOKUP(V5464,'reference classification'!$B$1:G5468,6,FALSE)&gt;90,1,0)</f>
        <v>0</v>
      </c>
      <c r="X5464">
        <v>0</v>
      </c>
      <c r="Y5464" t="s">
        <v>4123</v>
      </c>
      <c r="Z5464">
        <v>0</v>
      </c>
      <c r="AA5464">
        <v>0</v>
      </c>
      <c r="AB5464">
        <v>0</v>
      </c>
      <c r="AC5464">
        <v>0</v>
      </c>
      <c r="AD5464">
        <v>0</v>
      </c>
      <c r="AE5464" t="b">
        <f t="shared" si="247"/>
        <v>1</v>
      </c>
    </row>
    <row r="5465" spans="1:31" hidden="1">
      <c r="A5465" s="6" t="s">
        <v>11560</v>
      </c>
      <c r="B5465" t="s">
        <v>29</v>
      </c>
      <c r="C5465">
        <v>41</v>
      </c>
      <c r="D5465" t="s">
        <v>9693</v>
      </c>
      <c r="E5465">
        <v>3101001</v>
      </c>
      <c r="F5465" t="s">
        <v>31</v>
      </c>
      <c r="G5465" t="s">
        <v>29</v>
      </c>
      <c r="H5465" t="s">
        <v>62</v>
      </c>
      <c r="I5465">
        <v>0</v>
      </c>
      <c r="J5465">
        <v>2</v>
      </c>
      <c r="K5465">
        <v>0</v>
      </c>
      <c r="L5465" t="s">
        <v>4123</v>
      </c>
      <c r="M5465" t="s">
        <v>34</v>
      </c>
      <c r="N5465">
        <v>539250</v>
      </c>
      <c r="O5465">
        <f t="shared" si="246"/>
        <v>0</v>
      </c>
      <c r="Q5465" t="s">
        <v>35</v>
      </c>
      <c r="R5465">
        <v>108</v>
      </c>
      <c r="S5465">
        <v>9</v>
      </c>
      <c r="T5465" t="s">
        <v>37</v>
      </c>
      <c r="U5465" t="s">
        <v>38</v>
      </c>
      <c r="V5465" s="2" t="s">
        <v>4125</v>
      </c>
      <c r="W5465" s="2">
        <f>IF(VLOOKUP(V5465,'reference classification'!$B$1:G5469,6,FALSE)&gt;90,1,0)</f>
        <v>0</v>
      </c>
      <c r="X5465">
        <v>0</v>
      </c>
      <c r="Y5465" t="s">
        <v>4123</v>
      </c>
      <c r="Z5465">
        <v>0</v>
      </c>
      <c r="AA5465">
        <v>0</v>
      </c>
      <c r="AB5465">
        <v>0</v>
      </c>
      <c r="AC5465">
        <v>0</v>
      </c>
      <c r="AD5465">
        <v>0</v>
      </c>
      <c r="AE5465" t="b">
        <f t="shared" si="247"/>
        <v>1</v>
      </c>
    </row>
    <row r="5466" spans="1:31" hidden="1">
      <c r="A5466" s="6" t="s">
        <v>5674</v>
      </c>
      <c r="B5466" t="s">
        <v>29</v>
      </c>
      <c r="C5466">
        <v>40</v>
      </c>
      <c r="D5466" t="s">
        <v>9695</v>
      </c>
      <c r="F5466" t="s">
        <v>44</v>
      </c>
      <c r="G5466" t="s">
        <v>29</v>
      </c>
      <c r="H5466" t="s">
        <v>80</v>
      </c>
      <c r="I5466">
        <v>0</v>
      </c>
      <c r="J5466">
        <v>2</v>
      </c>
      <c r="K5466">
        <v>0</v>
      </c>
      <c r="L5466" t="s">
        <v>4123</v>
      </c>
      <c r="M5466" t="s">
        <v>34</v>
      </c>
      <c r="N5466">
        <v>700000</v>
      </c>
      <c r="O5466">
        <f t="shared" si="246"/>
        <v>0</v>
      </c>
      <c r="Q5466" t="s">
        <v>35</v>
      </c>
      <c r="R5466">
        <v>108</v>
      </c>
      <c r="S5466">
        <v>9</v>
      </c>
      <c r="T5466" t="s">
        <v>37</v>
      </c>
      <c r="U5466" t="s">
        <v>38</v>
      </c>
      <c r="V5466" s="2" t="s">
        <v>4125</v>
      </c>
      <c r="W5466" s="2">
        <f>IF(VLOOKUP(V5466,'reference classification'!$B$1:G5470,6,FALSE)&gt;90,1,0)</f>
        <v>0</v>
      </c>
      <c r="X5466">
        <v>0</v>
      </c>
      <c r="Y5466" t="s">
        <v>4123</v>
      </c>
      <c r="Z5466">
        <v>0</v>
      </c>
      <c r="AA5466">
        <v>0</v>
      </c>
      <c r="AB5466">
        <v>0</v>
      </c>
      <c r="AC5466">
        <v>0</v>
      </c>
      <c r="AD5466">
        <v>0</v>
      </c>
      <c r="AE5466" t="b">
        <f t="shared" si="247"/>
        <v>1</v>
      </c>
    </row>
    <row r="5467" spans="1:31">
      <c r="A5467" s="6" t="s">
        <v>7573</v>
      </c>
      <c r="B5467" t="s">
        <v>29</v>
      </c>
      <c r="C5467">
        <v>41</v>
      </c>
      <c r="D5467" t="s">
        <v>1492</v>
      </c>
      <c r="E5467">
        <v>3101001</v>
      </c>
      <c r="F5467" t="s">
        <v>31</v>
      </c>
      <c r="G5467" t="s">
        <v>29</v>
      </c>
      <c r="H5467" t="s">
        <v>62</v>
      </c>
      <c r="I5467">
        <v>0</v>
      </c>
      <c r="J5467">
        <v>2</v>
      </c>
      <c r="K5467">
        <v>0</v>
      </c>
      <c r="L5467" t="s">
        <v>4123</v>
      </c>
      <c r="M5467" t="s">
        <v>34</v>
      </c>
      <c r="N5467">
        <v>5000</v>
      </c>
      <c r="O5467">
        <f t="shared" si="246"/>
        <v>5000</v>
      </c>
      <c r="P5467" t="b">
        <f>N5467=O5467</f>
        <v>1</v>
      </c>
      <c r="Q5467" t="s">
        <v>35</v>
      </c>
      <c r="R5467">
        <v>108</v>
      </c>
      <c r="S5467">
        <v>9</v>
      </c>
      <c r="T5467" t="s">
        <v>37</v>
      </c>
      <c r="U5467" t="s">
        <v>38</v>
      </c>
      <c r="V5467" s="2" t="s">
        <v>5993</v>
      </c>
      <c r="W5467" s="2">
        <f>IF(VLOOKUP(V5467,'reference classification'!$B$1:G5471,6,FALSE)&gt;90,1,0)</f>
        <v>0</v>
      </c>
      <c r="X5467">
        <v>0</v>
      </c>
      <c r="Y5467" t="s">
        <v>4123</v>
      </c>
      <c r="Z5467">
        <v>5000</v>
      </c>
      <c r="AA5467">
        <v>120</v>
      </c>
      <c r="AB5467">
        <v>5000</v>
      </c>
      <c r="AC5467">
        <v>5000</v>
      </c>
      <c r="AD5467">
        <v>5000</v>
      </c>
      <c r="AE5467" t="b">
        <f t="shared" si="247"/>
        <v>1</v>
      </c>
    </row>
    <row r="5468" spans="1:31" hidden="1">
      <c r="A5468" s="6" t="s">
        <v>7573</v>
      </c>
      <c r="B5468" t="s">
        <v>29</v>
      </c>
      <c r="C5468">
        <v>40</v>
      </c>
      <c r="D5468" t="s">
        <v>9697</v>
      </c>
      <c r="F5468" t="s">
        <v>31</v>
      </c>
      <c r="G5468" t="s">
        <v>29</v>
      </c>
      <c r="H5468" t="s">
        <v>80</v>
      </c>
      <c r="I5468">
        <v>0</v>
      </c>
      <c r="J5468">
        <v>2</v>
      </c>
      <c r="K5468">
        <v>0</v>
      </c>
      <c r="L5468" t="s">
        <v>4499</v>
      </c>
      <c r="M5468" t="s">
        <v>34</v>
      </c>
      <c r="N5468">
        <v>2000000</v>
      </c>
      <c r="O5468">
        <f t="shared" si="246"/>
        <v>0</v>
      </c>
      <c r="Q5468" t="s">
        <v>35</v>
      </c>
      <c r="R5468">
        <v>0</v>
      </c>
      <c r="S5468">
        <v>3</v>
      </c>
      <c r="T5468" t="s">
        <v>37</v>
      </c>
      <c r="U5468" t="s">
        <v>3082</v>
      </c>
      <c r="V5468" s="2" t="s">
        <v>4125</v>
      </c>
      <c r="W5468" s="2">
        <f>IF(VLOOKUP(V5468,'reference classification'!$B$1:G5472,6,FALSE)&gt;90,1,0)</f>
        <v>0</v>
      </c>
      <c r="X5468">
        <v>0</v>
      </c>
      <c r="Y5468" t="s">
        <v>4499</v>
      </c>
      <c r="Z5468">
        <v>0</v>
      </c>
      <c r="AA5468">
        <v>0</v>
      </c>
      <c r="AB5468">
        <v>0</v>
      </c>
      <c r="AC5468">
        <v>0</v>
      </c>
      <c r="AD5468">
        <v>0</v>
      </c>
      <c r="AE5468" t="b">
        <f t="shared" si="247"/>
        <v>1</v>
      </c>
    </row>
    <row r="5469" spans="1:31" hidden="1">
      <c r="A5469" s="6" t="s">
        <v>11928</v>
      </c>
      <c r="B5469" t="s">
        <v>29</v>
      </c>
      <c r="C5469">
        <v>41</v>
      </c>
      <c r="D5469" t="s">
        <v>3079</v>
      </c>
      <c r="E5469">
        <v>1103010</v>
      </c>
      <c r="F5469" t="s">
        <v>44</v>
      </c>
      <c r="G5469" t="s">
        <v>29</v>
      </c>
      <c r="H5469" t="s">
        <v>80</v>
      </c>
      <c r="I5469">
        <v>0</v>
      </c>
      <c r="J5469">
        <v>2</v>
      </c>
      <c r="K5469">
        <v>0</v>
      </c>
      <c r="L5469" t="s">
        <v>4499</v>
      </c>
      <c r="M5469" t="s">
        <v>34</v>
      </c>
      <c r="N5469">
        <v>2600000</v>
      </c>
      <c r="O5469">
        <f t="shared" si="246"/>
        <v>0</v>
      </c>
      <c r="Q5469" t="s">
        <v>35</v>
      </c>
      <c r="R5469">
        <v>0</v>
      </c>
      <c r="S5469">
        <v>3</v>
      </c>
      <c r="T5469" t="s">
        <v>37</v>
      </c>
      <c r="U5469" t="s">
        <v>3082</v>
      </c>
      <c r="V5469" s="2" t="s">
        <v>4125</v>
      </c>
      <c r="W5469" s="2">
        <f>IF(VLOOKUP(V5469,'reference classification'!$B$1:G5473,6,FALSE)&gt;90,1,0)</f>
        <v>0</v>
      </c>
      <c r="X5469">
        <v>0</v>
      </c>
      <c r="Y5469" t="s">
        <v>4499</v>
      </c>
      <c r="Z5469">
        <v>0</v>
      </c>
      <c r="AA5469">
        <v>0</v>
      </c>
      <c r="AB5469">
        <v>0</v>
      </c>
      <c r="AC5469">
        <v>0</v>
      </c>
      <c r="AD5469">
        <v>0</v>
      </c>
      <c r="AE5469" t="b">
        <f t="shared" si="247"/>
        <v>1</v>
      </c>
    </row>
    <row r="5470" spans="1:31" hidden="1">
      <c r="A5470" s="6" t="s">
        <v>10761</v>
      </c>
      <c r="B5470" t="s">
        <v>29</v>
      </c>
      <c r="C5470">
        <v>41</v>
      </c>
      <c r="D5470" t="s">
        <v>9700</v>
      </c>
      <c r="F5470" t="s">
        <v>31</v>
      </c>
      <c r="G5470" t="s">
        <v>29</v>
      </c>
      <c r="H5470" t="s">
        <v>237</v>
      </c>
      <c r="I5470">
        <v>0</v>
      </c>
      <c r="J5470">
        <v>2</v>
      </c>
      <c r="K5470">
        <v>0</v>
      </c>
      <c r="L5470" t="s">
        <v>4499</v>
      </c>
      <c r="M5470" t="s">
        <v>34</v>
      </c>
      <c r="N5470">
        <v>200000</v>
      </c>
      <c r="O5470">
        <f t="shared" si="246"/>
        <v>0</v>
      </c>
      <c r="Q5470" t="s">
        <v>35</v>
      </c>
      <c r="R5470">
        <v>0</v>
      </c>
      <c r="S5470">
        <v>3</v>
      </c>
      <c r="T5470" t="s">
        <v>37</v>
      </c>
      <c r="U5470" t="s">
        <v>3082</v>
      </c>
      <c r="V5470" s="2" t="s">
        <v>4125</v>
      </c>
      <c r="W5470" s="2">
        <f>IF(VLOOKUP(V5470,'reference classification'!$B$1:G5474,6,FALSE)&gt;90,1,0)</f>
        <v>0</v>
      </c>
      <c r="X5470">
        <v>0</v>
      </c>
      <c r="Y5470" t="s">
        <v>4499</v>
      </c>
      <c r="Z5470">
        <v>0</v>
      </c>
      <c r="AA5470">
        <v>0</v>
      </c>
      <c r="AB5470">
        <v>0</v>
      </c>
      <c r="AC5470">
        <v>0</v>
      </c>
      <c r="AD5470">
        <v>0</v>
      </c>
      <c r="AE5470" t="b">
        <f t="shared" si="247"/>
        <v>1</v>
      </c>
    </row>
    <row r="5471" spans="1:31" hidden="1">
      <c r="A5471" s="6" t="s">
        <v>7457</v>
      </c>
      <c r="B5471" t="s">
        <v>29</v>
      </c>
      <c r="C5471">
        <v>41</v>
      </c>
      <c r="D5471" t="s">
        <v>9702</v>
      </c>
      <c r="F5471" t="s">
        <v>44</v>
      </c>
      <c r="G5471" t="s">
        <v>29</v>
      </c>
      <c r="H5471" t="s">
        <v>80</v>
      </c>
      <c r="I5471">
        <v>0</v>
      </c>
      <c r="J5471">
        <v>2</v>
      </c>
      <c r="K5471">
        <v>0</v>
      </c>
      <c r="L5471" t="s">
        <v>4499</v>
      </c>
      <c r="M5471" t="s">
        <v>34</v>
      </c>
      <c r="N5471">
        <v>700000</v>
      </c>
      <c r="O5471">
        <f t="shared" si="246"/>
        <v>0</v>
      </c>
      <c r="Q5471" t="s">
        <v>35</v>
      </c>
      <c r="R5471">
        <v>0</v>
      </c>
      <c r="S5471">
        <v>3</v>
      </c>
      <c r="T5471" t="s">
        <v>37</v>
      </c>
      <c r="U5471" t="s">
        <v>3082</v>
      </c>
      <c r="V5471" s="2" t="s">
        <v>4125</v>
      </c>
      <c r="W5471" s="2">
        <f>IF(VLOOKUP(V5471,'reference classification'!$B$1:G5475,6,FALSE)&gt;90,1,0)</f>
        <v>0</v>
      </c>
      <c r="X5471">
        <v>0</v>
      </c>
      <c r="Y5471" t="s">
        <v>4499</v>
      </c>
      <c r="Z5471">
        <v>0</v>
      </c>
      <c r="AA5471">
        <v>0</v>
      </c>
      <c r="AB5471">
        <v>0</v>
      </c>
      <c r="AC5471">
        <v>0</v>
      </c>
      <c r="AD5471">
        <v>0</v>
      </c>
      <c r="AE5471" t="b">
        <f t="shared" si="247"/>
        <v>1</v>
      </c>
    </row>
    <row r="5472" spans="1:31" hidden="1">
      <c r="A5472" s="6" t="s">
        <v>5448</v>
      </c>
      <c r="B5472" t="s">
        <v>29</v>
      </c>
      <c r="C5472">
        <v>41</v>
      </c>
      <c r="D5472" t="s">
        <v>9704</v>
      </c>
      <c r="F5472" t="s">
        <v>44</v>
      </c>
      <c r="G5472" t="s">
        <v>29</v>
      </c>
      <c r="H5472" t="s">
        <v>237</v>
      </c>
      <c r="I5472">
        <v>0</v>
      </c>
      <c r="J5472">
        <v>2</v>
      </c>
      <c r="K5472">
        <v>0</v>
      </c>
      <c r="L5472" t="s">
        <v>4499</v>
      </c>
      <c r="M5472" t="s">
        <v>81</v>
      </c>
      <c r="N5472">
        <v>4000000</v>
      </c>
      <c r="O5472">
        <f t="shared" si="246"/>
        <v>0</v>
      </c>
      <c r="Q5472" t="s">
        <v>35</v>
      </c>
      <c r="R5472">
        <v>0</v>
      </c>
      <c r="S5472">
        <v>3</v>
      </c>
      <c r="T5472" t="s">
        <v>37</v>
      </c>
      <c r="U5472" t="s">
        <v>3082</v>
      </c>
      <c r="V5472" s="2" t="s">
        <v>4125</v>
      </c>
      <c r="W5472" s="2">
        <f>IF(VLOOKUP(V5472,'reference classification'!$B$1:G5476,6,FALSE)&gt;90,1,0)</f>
        <v>0</v>
      </c>
      <c r="X5472">
        <v>0</v>
      </c>
      <c r="Y5472" t="s">
        <v>4499</v>
      </c>
      <c r="Z5472">
        <v>0</v>
      </c>
      <c r="AA5472">
        <v>0</v>
      </c>
      <c r="AB5472">
        <v>0</v>
      </c>
      <c r="AC5472">
        <v>0</v>
      </c>
      <c r="AD5472">
        <v>0</v>
      </c>
      <c r="AE5472" t="b">
        <f t="shared" si="247"/>
        <v>1</v>
      </c>
    </row>
    <row r="5473" spans="1:31" hidden="1">
      <c r="A5473" s="6" t="s">
        <v>5448</v>
      </c>
      <c r="B5473" t="s">
        <v>29</v>
      </c>
      <c r="C5473">
        <v>41</v>
      </c>
      <c r="D5473" t="s">
        <v>8975</v>
      </c>
      <c r="F5473" t="s">
        <v>31</v>
      </c>
      <c r="G5473" t="s">
        <v>29</v>
      </c>
      <c r="H5473" t="s">
        <v>237</v>
      </c>
      <c r="I5473">
        <v>0</v>
      </c>
      <c r="J5473">
        <v>2</v>
      </c>
      <c r="K5473">
        <v>0</v>
      </c>
      <c r="L5473" t="s">
        <v>4499</v>
      </c>
      <c r="M5473" t="s">
        <v>81</v>
      </c>
      <c r="N5473">
        <v>2500000</v>
      </c>
      <c r="O5473">
        <f t="shared" si="246"/>
        <v>0</v>
      </c>
      <c r="Q5473" t="s">
        <v>35</v>
      </c>
      <c r="R5473">
        <v>0</v>
      </c>
      <c r="S5473">
        <v>3</v>
      </c>
      <c r="T5473" t="s">
        <v>37</v>
      </c>
      <c r="U5473" t="s">
        <v>3082</v>
      </c>
      <c r="V5473" s="2" t="s">
        <v>4125</v>
      </c>
      <c r="W5473" s="2">
        <f>IF(VLOOKUP(V5473,'reference classification'!$B$1:G5477,6,FALSE)&gt;90,1,0)</f>
        <v>0</v>
      </c>
      <c r="X5473">
        <v>0</v>
      </c>
      <c r="Y5473" t="s">
        <v>4499</v>
      </c>
      <c r="Z5473">
        <v>0</v>
      </c>
      <c r="AA5473">
        <v>0</v>
      </c>
      <c r="AB5473">
        <v>0</v>
      </c>
      <c r="AC5473">
        <v>0</v>
      </c>
      <c r="AD5473">
        <v>0</v>
      </c>
      <c r="AE5473" t="b">
        <f t="shared" si="247"/>
        <v>1</v>
      </c>
    </row>
    <row r="5474" spans="1:31" hidden="1">
      <c r="A5474" s="6" t="s">
        <v>6632</v>
      </c>
      <c r="B5474" t="s">
        <v>29</v>
      </c>
      <c r="C5474">
        <v>41</v>
      </c>
      <c r="D5474" t="s">
        <v>943</v>
      </c>
      <c r="E5474">
        <v>7119232</v>
      </c>
      <c r="F5474" t="s">
        <v>44</v>
      </c>
      <c r="G5474" t="s">
        <v>29</v>
      </c>
      <c r="H5474" t="s">
        <v>237</v>
      </c>
      <c r="I5474">
        <v>0</v>
      </c>
      <c r="J5474">
        <v>2</v>
      </c>
      <c r="K5474">
        <v>0</v>
      </c>
      <c r="L5474" t="s">
        <v>4499</v>
      </c>
      <c r="M5474" t="s">
        <v>34</v>
      </c>
      <c r="N5474">
        <v>1000000</v>
      </c>
      <c r="O5474">
        <f t="shared" si="246"/>
        <v>0</v>
      </c>
      <c r="Q5474" t="s">
        <v>35</v>
      </c>
      <c r="R5474">
        <v>0</v>
      </c>
      <c r="S5474">
        <v>3</v>
      </c>
      <c r="T5474" t="s">
        <v>37</v>
      </c>
      <c r="U5474" t="s">
        <v>3082</v>
      </c>
      <c r="V5474" s="2" t="s">
        <v>4125</v>
      </c>
      <c r="W5474" s="2">
        <f>IF(VLOOKUP(V5474,'reference classification'!$B$1:G5478,6,FALSE)&gt;90,1,0)</f>
        <v>0</v>
      </c>
      <c r="X5474">
        <v>0</v>
      </c>
      <c r="Y5474" t="s">
        <v>4499</v>
      </c>
      <c r="Z5474">
        <v>0</v>
      </c>
      <c r="AA5474">
        <v>0</v>
      </c>
      <c r="AB5474">
        <v>0</v>
      </c>
      <c r="AC5474">
        <v>0</v>
      </c>
      <c r="AD5474">
        <v>0</v>
      </c>
      <c r="AE5474" t="b">
        <f t="shared" si="247"/>
        <v>1</v>
      </c>
    </row>
    <row r="5475" spans="1:31" hidden="1">
      <c r="A5475" s="6" t="s">
        <v>5654</v>
      </c>
      <c r="B5475" t="s">
        <v>29</v>
      </c>
      <c r="C5475">
        <v>30</v>
      </c>
      <c r="D5475" t="s">
        <v>9708</v>
      </c>
      <c r="F5475" t="s">
        <v>31</v>
      </c>
      <c r="G5475" t="s">
        <v>29</v>
      </c>
      <c r="H5475" t="s">
        <v>102</v>
      </c>
      <c r="I5475">
        <v>0</v>
      </c>
      <c r="J5475">
        <v>2</v>
      </c>
      <c r="K5475">
        <v>0</v>
      </c>
      <c r="L5475" t="s">
        <v>4123</v>
      </c>
      <c r="M5475" t="s">
        <v>34</v>
      </c>
      <c r="N5475">
        <v>700000</v>
      </c>
      <c r="O5475">
        <f t="shared" si="246"/>
        <v>0</v>
      </c>
      <c r="Q5475" t="s">
        <v>35</v>
      </c>
      <c r="R5475">
        <v>108</v>
      </c>
      <c r="S5475">
        <v>9</v>
      </c>
      <c r="T5475" t="s">
        <v>37</v>
      </c>
      <c r="U5475" t="s">
        <v>38</v>
      </c>
      <c r="V5475" s="2" t="s">
        <v>4125</v>
      </c>
      <c r="W5475" s="2">
        <f>IF(VLOOKUP(V5475,'reference classification'!$B$1:G5479,6,FALSE)&gt;90,1,0)</f>
        <v>0</v>
      </c>
      <c r="X5475">
        <v>0</v>
      </c>
      <c r="Y5475" t="s">
        <v>4123</v>
      </c>
      <c r="Z5475">
        <v>0</v>
      </c>
      <c r="AA5475">
        <v>0</v>
      </c>
      <c r="AB5475">
        <v>0</v>
      </c>
      <c r="AC5475">
        <v>0</v>
      </c>
      <c r="AD5475">
        <v>0</v>
      </c>
      <c r="AE5475" t="b">
        <f t="shared" si="247"/>
        <v>1</v>
      </c>
    </row>
    <row r="5476" spans="1:31" hidden="1">
      <c r="A5476" s="6" t="s">
        <v>5654</v>
      </c>
      <c r="B5476" t="s">
        <v>29</v>
      </c>
      <c r="C5476">
        <v>41</v>
      </c>
      <c r="D5476" t="s">
        <v>9710</v>
      </c>
      <c r="E5476">
        <v>3204011</v>
      </c>
      <c r="F5476" t="s">
        <v>44</v>
      </c>
      <c r="G5476" t="s">
        <v>29</v>
      </c>
      <c r="H5476" t="s">
        <v>630</v>
      </c>
      <c r="I5476">
        <v>0</v>
      </c>
      <c r="J5476">
        <v>2</v>
      </c>
      <c r="K5476">
        <v>0</v>
      </c>
      <c r="L5476" t="s">
        <v>4123</v>
      </c>
      <c r="M5476" t="s">
        <v>34</v>
      </c>
      <c r="N5476">
        <v>550000</v>
      </c>
      <c r="O5476">
        <f t="shared" si="246"/>
        <v>0</v>
      </c>
      <c r="Q5476" t="s">
        <v>35</v>
      </c>
      <c r="R5476">
        <v>108</v>
      </c>
      <c r="S5476">
        <v>9</v>
      </c>
      <c r="T5476" t="s">
        <v>37</v>
      </c>
      <c r="U5476" t="s">
        <v>38</v>
      </c>
      <c r="V5476" s="2" t="s">
        <v>4125</v>
      </c>
      <c r="W5476" s="2">
        <f>IF(VLOOKUP(V5476,'reference classification'!$B$1:G5480,6,FALSE)&gt;90,1,0)</f>
        <v>0</v>
      </c>
      <c r="X5476">
        <v>0</v>
      </c>
      <c r="Y5476" t="s">
        <v>4123</v>
      </c>
      <c r="Z5476">
        <v>0</v>
      </c>
      <c r="AA5476">
        <v>0</v>
      </c>
      <c r="AB5476">
        <v>0</v>
      </c>
      <c r="AC5476">
        <v>0</v>
      </c>
      <c r="AD5476">
        <v>0</v>
      </c>
      <c r="AE5476" t="b">
        <f t="shared" si="247"/>
        <v>1</v>
      </c>
    </row>
    <row r="5477" spans="1:31" hidden="1">
      <c r="A5477" s="6" t="s">
        <v>10434</v>
      </c>
      <c r="B5477" t="s">
        <v>29</v>
      </c>
      <c r="C5477">
        <v>41</v>
      </c>
      <c r="D5477" t="s">
        <v>2933</v>
      </c>
      <c r="F5477" t="s">
        <v>31</v>
      </c>
      <c r="G5477" t="s">
        <v>29</v>
      </c>
      <c r="H5477" t="s">
        <v>186</v>
      </c>
      <c r="I5477">
        <v>0</v>
      </c>
      <c r="J5477">
        <v>2</v>
      </c>
      <c r="K5477">
        <v>0</v>
      </c>
      <c r="L5477" t="s">
        <v>4123</v>
      </c>
      <c r="M5477" t="s">
        <v>34</v>
      </c>
      <c r="N5477">
        <v>10000</v>
      </c>
      <c r="O5477">
        <f t="shared" si="246"/>
        <v>0</v>
      </c>
      <c r="Q5477" t="s">
        <v>35</v>
      </c>
      <c r="R5477">
        <v>108</v>
      </c>
      <c r="S5477">
        <v>9</v>
      </c>
      <c r="T5477" t="s">
        <v>37</v>
      </c>
      <c r="U5477" t="s">
        <v>38</v>
      </c>
      <c r="V5477" s="2" t="s">
        <v>4125</v>
      </c>
      <c r="W5477" s="2">
        <f>IF(VLOOKUP(V5477,'reference classification'!$B$1:G5481,6,FALSE)&gt;90,1,0)</f>
        <v>0</v>
      </c>
      <c r="X5477">
        <v>0</v>
      </c>
      <c r="Y5477" t="s">
        <v>4123</v>
      </c>
      <c r="Z5477">
        <v>0</v>
      </c>
      <c r="AA5477">
        <v>0</v>
      </c>
      <c r="AB5477">
        <v>0</v>
      </c>
      <c r="AC5477">
        <v>0</v>
      </c>
      <c r="AD5477">
        <v>0</v>
      </c>
      <c r="AE5477" t="b">
        <f t="shared" si="247"/>
        <v>1</v>
      </c>
    </row>
    <row r="5478" spans="1:31" hidden="1">
      <c r="A5478" s="6" t="s">
        <v>5569</v>
      </c>
      <c r="B5478" t="s">
        <v>29</v>
      </c>
      <c r="C5478">
        <v>41</v>
      </c>
      <c r="D5478" t="s">
        <v>9713</v>
      </c>
      <c r="F5478" t="s">
        <v>31</v>
      </c>
      <c r="G5478" t="s">
        <v>29</v>
      </c>
      <c r="H5478" t="s">
        <v>267</v>
      </c>
      <c r="I5478">
        <v>0</v>
      </c>
      <c r="J5478">
        <v>2</v>
      </c>
      <c r="K5478">
        <v>0</v>
      </c>
      <c r="L5478" t="s">
        <v>4123</v>
      </c>
      <c r="M5478" t="s">
        <v>34</v>
      </c>
      <c r="N5478">
        <v>40000</v>
      </c>
      <c r="O5478">
        <f t="shared" si="246"/>
        <v>0</v>
      </c>
      <c r="Q5478" t="s">
        <v>35</v>
      </c>
      <c r="R5478">
        <v>108</v>
      </c>
      <c r="S5478">
        <v>9</v>
      </c>
      <c r="T5478" t="s">
        <v>37</v>
      </c>
      <c r="U5478" t="s">
        <v>38</v>
      </c>
      <c r="V5478" s="2" t="s">
        <v>4125</v>
      </c>
      <c r="W5478" s="2">
        <f>IF(VLOOKUP(V5478,'reference classification'!$B$1:G5482,6,FALSE)&gt;90,1,0)</f>
        <v>0</v>
      </c>
      <c r="X5478">
        <v>0</v>
      </c>
      <c r="Y5478" t="s">
        <v>4123</v>
      </c>
      <c r="Z5478">
        <v>0</v>
      </c>
      <c r="AA5478">
        <v>0</v>
      </c>
      <c r="AB5478">
        <v>0</v>
      </c>
      <c r="AC5478">
        <v>0</v>
      </c>
      <c r="AD5478">
        <v>0</v>
      </c>
      <c r="AE5478" t="b">
        <f t="shared" si="247"/>
        <v>1</v>
      </c>
    </row>
    <row r="5479" spans="1:31" hidden="1">
      <c r="A5479" s="6" t="s">
        <v>5569</v>
      </c>
      <c r="B5479" t="s">
        <v>29</v>
      </c>
      <c r="C5479">
        <v>41</v>
      </c>
      <c r="D5479" t="s">
        <v>9715</v>
      </c>
      <c r="F5479" t="s">
        <v>44</v>
      </c>
      <c r="G5479" t="s">
        <v>29</v>
      </c>
      <c r="H5479" t="s">
        <v>237</v>
      </c>
      <c r="I5479">
        <v>0</v>
      </c>
      <c r="J5479">
        <v>2</v>
      </c>
      <c r="K5479">
        <v>0</v>
      </c>
      <c r="L5479" t="s">
        <v>4499</v>
      </c>
      <c r="M5479" t="s">
        <v>81</v>
      </c>
      <c r="N5479">
        <v>2000000</v>
      </c>
      <c r="O5479">
        <f t="shared" si="246"/>
        <v>0</v>
      </c>
      <c r="Q5479" t="s">
        <v>35</v>
      </c>
      <c r="R5479">
        <v>0</v>
      </c>
      <c r="S5479">
        <v>3</v>
      </c>
      <c r="T5479" t="s">
        <v>37</v>
      </c>
      <c r="U5479" t="s">
        <v>3082</v>
      </c>
      <c r="V5479" s="2" t="s">
        <v>4125</v>
      </c>
      <c r="W5479" s="2">
        <f>IF(VLOOKUP(V5479,'reference classification'!$B$1:G5483,6,FALSE)&gt;90,1,0)</f>
        <v>0</v>
      </c>
      <c r="X5479">
        <v>0</v>
      </c>
      <c r="Y5479" t="s">
        <v>4499</v>
      </c>
      <c r="Z5479">
        <v>0</v>
      </c>
      <c r="AA5479">
        <v>0</v>
      </c>
      <c r="AB5479">
        <v>0</v>
      </c>
      <c r="AC5479">
        <v>0</v>
      </c>
      <c r="AD5479">
        <v>0</v>
      </c>
      <c r="AE5479" t="b">
        <f t="shared" si="247"/>
        <v>1</v>
      </c>
    </row>
    <row r="5480" spans="1:31" hidden="1">
      <c r="A5480" s="6" t="s">
        <v>10497</v>
      </c>
      <c r="B5480" t="s">
        <v>29</v>
      </c>
      <c r="C5480">
        <v>41</v>
      </c>
      <c r="D5480" t="s">
        <v>9717</v>
      </c>
      <c r="F5480" t="s">
        <v>44</v>
      </c>
      <c r="G5480" t="s">
        <v>29</v>
      </c>
      <c r="H5480" t="s">
        <v>237</v>
      </c>
      <c r="I5480">
        <v>0</v>
      </c>
      <c r="J5480">
        <v>2</v>
      </c>
      <c r="K5480">
        <v>0</v>
      </c>
      <c r="L5480" t="s">
        <v>4499</v>
      </c>
      <c r="M5480" t="s">
        <v>34</v>
      </c>
      <c r="N5480">
        <v>1408000</v>
      </c>
      <c r="O5480">
        <f t="shared" si="246"/>
        <v>0</v>
      </c>
      <c r="Q5480" t="s">
        <v>35</v>
      </c>
      <c r="R5480">
        <v>0</v>
      </c>
      <c r="S5480">
        <v>3</v>
      </c>
      <c r="T5480" t="s">
        <v>37</v>
      </c>
      <c r="U5480" t="s">
        <v>3561</v>
      </c>
      <c r="V5480" s="2" t="s">
        <v>4125</v>
      </c>
      <c r="W5480" s="2">
        <f>IF(VLOOKUP(V5480,'reference classification'!$B$1:G5484,6,FALSE)&gt;90,1,0)</f>
        <v>0</v>
      </c>
      <c r="X5480">
        <v>0</v>
      </c>
      <c r="Y5480" t="s">
        <v>4499</v>
      </c>
      <c r="Z5480">
        <v>0</v>
      </c>
      <c r="AA5480">
        <v>0</v>
      </c>
      <c r="AB5480">
        <v>0</v>
      </c>
      <c r="AC5480">
        <v>0</v>
      </c>
      <c r="AD5480">
        <v>0</v>
      </c>
      <c r="AE5480" t="b">
        <f t="shared" si="247"/>
        <v>1</v>
      </c>
    </row>
    <row r="5481" spans="1:31" hidden="1">
      <c r="A5481" s="6" t="s">
        <v>10619</v>
      </c>
      <c r="B5481" t="s">
        <v>29</v>
      </c>
      <c r="C5481">
        <v>41</v>
      </c>
      <c r="D5481" t="s">
        <v>1691</v>
      </c>
      <c r="E5481">
        <v>1101001</v>
      </c>
      <c r="F5481" t="s">
        <v>44</v>
      </c>
      <c r="G5481" t="s">
        <v>29</v>
      </c>
      <c r="H5481" t="s">
        <v>237</v>
      </c>
      <c r="I5481">
        <v>0</v>
      </c>
      <c r="J5481">
        <v>2</v>
      </c>
      <c r="K5481">
        <v>0</v>
      </c>
      <c r="L5481" t="s">
        <v>4499</v>
      </c>
      <c r="M5481" t="s">
        <v>34</v>
      </c>
      <c r="N5481">
        <v>1500000</v>
      </c>
      <c r="O5481">
        <f t="shared" si="246"/>
        <v>12283</v>
      </c>
      <c r="P5481" t="b">
        <f>N5481=O5481</f>
        <v>0</v>
      </c>
      <c r="Q5481" t="s">
        <v>35</v>
      </c>
      <c r="R5481">
        <v>0</v>
      </c>
      <c r="S5481">
        <v>3</v>
      </c>
      <c r="T5481" t="s">
        <v>37</v>
      </c>
      <c r="U5481" t="s">
        <v>3082</v>
      </c>
      <c r="V5481" s="2" t="s">
        <v>5993</v>
      </c>
      <c r="W5481" s="2">
        <f>IF(VLOOKUP(V5481,'reference classification'!$B$1:G5485,6,FALSE)&gt;90,1,0)</f>
        <v>0</v>
      </c>
      <c r="X5481">
        <v>0</v>
      </c>
      <c r="Y5481" t="s">
        <v>4499</v>
      </c>
      <c r="Z5481">
        <v>12283</v>
      </c>
      <c r="AA5481">
        <v>120</v>
      </c>
      <c r="AB5481">
        <v>12283</v>
      </c>
      <c r="AC5481">
        <v>12283</v>
      </c>
      <c r="AD5481">
        <v>6141.5</v>
      </c>
      <c r="AE5481" t="b">
        <f t="shared" si="247"/>
        <v>1</v>
      </c>
    </row>
    <row r="5482" spans="1:31" hidden="1">
      <c r="A5482" s="6" t="s">
        <v>12039</v>
      </c>
      <c r="B5482" t="s">
        <v>29</v>
      </c>
      <c r="C5482">
        <v>41</v>
      </c>
      <c r="D5482" t="s">
        <v>9719</v>
      </c>
      <c r="E5482">
        <v>1101004</v>
      </c>
      <c r="F5482" t="s">
        <v>31</v>
      </c>
      <c r="G5482" t="s">
        <v>29</v>
      </c>
      <c r="H5482" t="s">
        <v>243</v>
      </c>
      <c r="I5482">
        <v>0</v>
      </c>
      <c r="J5482">
        <v>2</v>
      </c>
      <c r="K5482">
        <v>0</v>
      </c>
      <c r="L5482" t="s">
        <v>4197</v>
      </c>
      <c r="M5482" t="s">
        <v>81</v>
      </c>
      <c r="N5482">
        <v>3200000</v>
      </c>
      <c r="O5482">
        <f t="shared" si="246"/>
        <v>0</v>
      </c>
      <c r="Q5482" t="s">
        <v>35</v>
      </c>
      <c r="R5482">
        <v>25.38</v>
      </c>
      <c r="S5482">
        <v>18</v>
      </c>
      <c r="T5482" t="s">
        <v>77</v>
      </c>
      <c r="U5482" t="s">
        <v>4199</v>
      </c>
      <c r="V5482" s="2" t="s">
        <v>4125</v>
      </c>
      <c r="W5482" s="2">
        <f>IF(VLOOKUP(V5482,'reference classification'!$B$1:G5486,6,FALSE)&gt;90,1,0)</f>
        <v>0</v>
      </c>
      <c r="X5482">
        <v>0</v>
      </c>
      <c r="Y5482" t="s">
        <v>4197</v>
      </c>
      <c r="Z5482">
        <v>0</v>
      </c>
      <c r="AA5482">
        <v>0</v>
      </c>
      <c r="AB5482">
        <v>0</v>
      </c>
      <c r="AC5482">
        <v>0</v>
      </c>
      <c r="AD5482">
        <v>0</v>
      </c>
      <c r="AE5482" t="b">
        <f t="shared" si="247"/>
        <v>1</v>
      </c>
    </row>
    <row r="5483" spans="1:31" hidden="1">
      <c r="A5483" s="6" t="s">
        <v>11118</v>
      </c>
      <c r="B5483" t="s">
        <v>29</v>
      </c>
      <c r="C5483">
        <v>41</v>
      </c>
      <c r="D5483" t="s">
        <v>2639</v>
      </c>
      <c r="F5483" t="s">
        <v>31</v>
      </c>
      <c r="G5483" t="s">
        <v>29</v>
      </c>
      <c r="H5483" t="s">
        <v>237</v>
      </c>
      <c r="I5483">
        <v>0</v>
      </c>
      <c r="J5483">
        <v>2</v>
      </c>
      <c r="K5483">
        <v>0</v>
      </c>
      <c r="L5483" t="s">
        <v>4499</v>
      </c>
      <c r="M5483" t="s">
        <v>34</v>
      </c>
      <c r="N5483">
        <v>700000</v>
      </c>
      <c r="O5483">
        <f t="shared" si="246"/>
        <v>0</v>
      </c>
      <c r="Q5483" t="s">
        <v>35</v>
      </c>
      <c r="R5483">
        <v>0</v>
      </c>
      <c r="S5483">
        <v>2.75</v>
      </c>
      <c r="T5483" t="s">
        <v>37</v>
      </c>
      <c r="U5483" t="s">
        <v>3082</v>
      </c>
      <c r="V5483" s="2" t="s">
        <v>4125</v>
      </c>
      <c r="W5483" s="2">
        <f>IF(VLOOKUP(V5483,'reference classification'!$B$1:G5487,6,FALSE)&gt;90,1,0)</f>
        <v>0</v>
      </c>
      <c r="X5483">
        <v>0</v>
      </c>
      <c r="Y5483" t="s">
        <v>4499</v>
      </c>
      <c r="Z5483">
        <v>0</v>
      </c>
      <c r="AA5483">
        <v>0</v>
      </c>
      <c r="AB5483">
        <v>0</v>
      </c>
      <c r="AC5483">
        <v>0</v>
      </c>
      <c r="AD5483">
        <v>0</v>
      </c>
      <c r="AE5483" t="b">
        <f t="shared" si="247"/>
        <v>1</v>
      </c>
    </row>
    <row r="5484" spans="1:31" hidden="1">
      <c r="A5484" s="6" t="s">
        <v>5238</v>
      </c>
      <c r="B5484" t="s">
        <v>29</v>
      </c>
      <c r="C5484">
        <v>41</v>
      </c>
      <c r="D5484" t="s">
        <v>8065</v>
      </c>
      <c r="E5484">
        <v>1305130</v>
      </c>
      <c r="F5484" t="s">
        <v>44</v>
      </c>
      <c r="G5484" t="s">
        <v>29</v>
      </c>
      <c r="H5484" t="s">
        <v>1966</v>
      </c>
      <c r="I5484">
        <v>0</v>
      </c>
      <c r="J5484">
        <v>2</v>
      </c>
      <c r="K5484">
        <v>0</v>
      </c>
      <c r="L5484" t="s">
        <v>4197</v>
      </c>
      <c r="M5484" t="s">
        <v>81</v>
      </c>
      <c r="N5484">
        <v>2000000</v>
      </c>
      <c r="O5484">
        <f t="shared" si="246"/>
        <v>0</v>
      </c>
      <c r="Q5484" t="s">
        <v>35</v>
      </c>
      <c r="R5484">
        <v>28.62</v>
      </c>
      <c r="S5484">
        <v>18</v>
      </c>
      <c r="T5484" t="s">
        <v>77</v>
      </c>
      <c r="U5484" t="s">
        <v>4199</v>
      </c>
      <c r="V5484" s="2" t="s">
        <v>4125</v>
      </c>
      <c r="W5484" s="2">
        <f>IF(VLOOKUP(V5484,'reference classification'!$B$1:G5488,6,FALSE)&gt;90,1,0)</f>
        <v>0</v>
      </c>
      <c r="X5484">
        <v>0</v>
      </c>
      <c r="Y5484" t="s">
        <v>4197</v>
      </c>
      <c r="Z5484">
        <v>0</v>
      </c>
      <c r="AA5484">
        <v>0</v>
      </c>
      <c r="AB5484">
        <v>0</v>
      </c>
      <c r="AC5484">
        <v>0</v>
      </c>
      <c r="AD5484">
        <v>0</v>
      </c>
      <c r="AE5484" t="b">
        <f t="shared" si="247"/>
        <v>1</v>
      </c>
    </row>
    <row r="5485" spans="1:31" hidden="1">
      <c r="A5485" s="6" t="s">
        <v>9486</v>
      </c>
      <c r="B5485" t="s">
        <v>29</v>
      </c>
      <c r="C5485">
        <v>41</v>
      </c>
      <c r="D5485" t="s">
        <v>9723</v>
      </c>
      <c r="E5485">
        <v>1101004</v>
      </c>
      <c r="F5485" t="s">
        <v>31</v>
      </c>
      <c r="G5485" t="s">
        <v>29</v>
      </c>
      <c r="H5485" t="s">
        <v>243</v>
      </c>
      <c r="I5485">
        <v>0</v>
      </c>
      <c r="J5485">
        <v>2</v>
      </c>
      <c r="K5485">
        <v>0</v>
      </c>
      <c r="L5485" t="s">
        <v>4197</v>
      </c>
      <c r="M5485" t="s">
        <v>81</v>
      </c>
      <c r="N5485">
        <v>15000000</v>
      </c>
      <c r="O5485">
        <f t="shared" si="246"/>
        <v>0</v>
      </c>
      <c r="Q5485" t="s">
        <v>35</v>
      </c>
      <c r="R5485">
        <v>23.31</v>
      </c>
      <c r="S5485">
        <v>21</v>
      </c>
      <c r="T5485" t="s">
        <v>77</v>
      </c>
      <c r="U5485" t="s">
        <v>4199</v>
      </c>
      <c r="V5485" s="2" t="s">
        <v>4125</v>
      </c>
      <c r="W5485" s="2">
        <f>IF(VLOOKUP(V5485,'reference classification'!$B$1:G5489,6,FALSE)&gt;90,1,0)</f>
        <v>0</v>
      </c>
      <c r="X5485">
        <v>0</v>
      </c>
      <c r="Y5485" t="s">
        <v>4197</v>
      </c>
      <c r="Z5485">
        <v>0</v>
      </c>
      <c r="AA5485">
        <v>0</v>
      </c>
      <c r="AB5485">
        <v>0</v>
      </c>
      <c r="AC5485">
        <v>0</v>
      </c>
      <c r="AD5485">
        <v>0</v>
      </c>
      <c r="AE5485" t="b">
        <f t="shared" si="247"/>
        <v>1</v>
      </c>
    </row>
    <row r="5486" spans="1:31" hidden="1">
      <c r="A5486" s="6" t="s">
        <v>7549</v>
      </c>
      <c r="B5486" t="s">
        <v>29</v>
      </c>
      <c r="C5486">
        <v>41</v>
      </c>
      <c r="D5486" t="s">
        <v>9725</v>
      </c>
      <c r="F5486" t="s">
        <v>31</v>
      </c>
      <c r="G5486" t="s">
        <v>29</v>
      </c>
      <c r="H5486" t="s">
        <v>365</v>
      </c>
      <c r="I5486">
        <v>0</v>
      </c>
      <c r="J5486">
        <v>2</v>
      </c>
      <c r="K5486">
        <v>0</v>
      </c>
      <c r="L5486" t="s">
        <v>4197</v>
      </c>
      <c r="M5486" t="s">
        <v>81</v>
      </c>
      <c r="N5486">
        <v>1200000</v>
      </c>
      <c r="O5486">
        <f t="shared" si="246"/>
        <v>0</v>
      </c>
      <c r="Q5486" t="s">
        <v>35</v>
      </c>
      <c r="R5486">
        <v>31.82</v>
      </c>
      <c r="S5486">
        <v>21</v>
      </c>
      <c r="T5486" t="s">
        <v>77</v>
      </c>
      <c r="U5486" t="s">
        <v>4199</v>
      </c>
      <c r="V5486" s="2" t="s">
        <v>4125</v>
      </c>
      <c r="W5486" s="2">
        <f>IF(VLOOKUP(V5486,'reference classification'!$B$1:G5490,6,FALSE)&gt;90,1,0)</f>
        <v>0</v>
      </c>
      <c r="X5486">
        <v>0</v>
      </c>
      <c r="Y5486" t="s">
        <v>4197</v>
      </c>
      <c r="Z5486">
        <v>0</v>
      </c>
      <c r="AA5486">
        <v>0</v>
      </c>
      <c r="AB5486">
        <v>0</v>
      </c>
      <c r="AC5486">
        <v>0</v>
      </c>
      <c r="AD5486">
        <v>0</v>
      </c>
      <c r="AE5486" t="b">
        <f t="shared" si="247"/>
        <v>1</v>
      </c>
    </row>
    <row r="5487" spans="1:31" hidden="1">
      <c r="A5487" s="6" t="s">
        <v>10853</v>
      </c>
      <c r="B5487" t="s">
        <v>29</v>
      </c>
      <c r="C5487">
        <v>30</v>
      </c>
      <c r="D5487" t="s">
        <v>9727</v>
      </c>
      <c r="F5487" t="s">
        <v>31</v>
      </c>
      <c r="G5487" t="s">
        <v>29</v>
      </c>
      <c r="H5487" t="s">
        <v>610</v>
      </c>
      <c r="I5487">
        <v>0</v>
      </c>
      <c r="J5487">
        <v>2</v>
      </c>
      <c r="K5487">
        <v>0</v>
      </c>
      <c r="L5487" t="s">
        <v>4197</v>
      </c>
      <c r="M5487" t="s">
        <v>81</v>
      </c>
      <c r="N5487">
        <v>2800000</v>
      </c>
      <c r="O5487">
        <f t="shared" si="246"/>
        <v>0</v>
      </c>
      <c r="Q5487" t="s">
        <v>35</v>
      </c>
      <c r="R5487">
        <v>29.07</v>
      </c>
      <c r="S5487">
        <v>18</v>
      </c>
      <c r="T5487" t="s">
        <v>77</v>
      </c>
      <c r="U5487" t="s">
        <v>4199</v>
      </c>
      <c r="V5487" s="2" t="s">
        <v>4125</v>
      </c>
      <c r="W5487" s="2">
        <f>IF(VLOOKUP(V5487,'reference classification'!$B$1:G5491,6,FALSE)&gt;90,1,0)</f>
        <v>0</v>
      </c>
      <c r="X5487">
        <v>0</v>
      </c>
      <c r="Y5487" t="s">
        <v>4197</v>
      </c>
      <c r="Z5487">
        <v>0</v>
      </c>
      <c r="AA5487">
        <v>0</v>
      </c>
      <c r="AB5487">
        <v>0</v>
      </c>
      <c r="AC5487">
        <v>0</v>
      </c>
      <c r="AD5487">
        <v>0</v>
      </c>
      <c r="AE5487" t="b">
        <f t="shared" si="247"/>
        <v>1</v>
      </c>
    </row>
    <row r="5488" spans="1:31" hidden="1">
      <c r="A5488" s="6" t="s">
        <v>7709</v>
      </c>
      <c r="B5488" t="s">
        <v>29</v>
      </c>
      <c r="C5488">
        <v>21</v>
      </c>
      <c r="D5488" t="s">
        <v>9729</v>
      </c>
      <c r="F5488" t="s">
        <v>44</v>
      </c>
      <c r="G5488" t="s">
        <v>29</v>
      </c>
      <c r="H5488" t="s">
        <v>73</v>
      </c>
      <c r="I5488">
        <v>0</v>
      </c>
      <c r="J5488">
        <v>2</v>
      </c>
      <c r="K5488">
        <v>0</v>
      </c>
      <c r="L5488" t="s">
        <v>4197</v>
      </c>
      <c r="M5488" t="s">
        <v>34</v>
      </c>
      <c r="N5488">
        <v>1748000</v>
      </c>
      <c r="O5488">
        <f t="shared" si="246"/>
        <v>0</v>
      </c>
      <c r="Q5488" t="s">
        <v>35</v>
      </c>
      <c r="R5488">
        <v>34.6</v>
      </c>
      <c r="S5488">
        <v>30</v>
      </c>
      <c r="T5488" t="s">
        <v>77</v>
      </c>
      <c r="U5488" t="s">
        <v>4299</v>
      </c>
      <c r="V5488" s="2" t="s">
        <v>4125</v>
      </c>
      <c r="W5488" s="2">
        <f>IF(VLOOKUP(V5488,'reference classification'!$B$1:G5492,6,FALSE)&gt;90,1,0)</f>
        <v>0</v>
      </c>
      <c r="X5488">
        <v>0</v>
      </c>
      <c r="Y5488" t="s">
        <v>4197</v>
      </c>
      <c r="Z5488">
        <v>0</v>
      </c>
      <c r="AA5488">
        <v>0</v>
      </c>
      <c r="AB5488">
        <v>0</v>
      </c>
      <c r="AC5488">
        <v>0</v>
      </c>
      <c r="AD5488">
        <v>0</v>
      </c>
      <c r="AE5488" t="b">
        <f t="shared" si="247"/>
        <v>1</v>
      </c>
    </row>
    <row r="5489" spans="1:31" hidden="1">
      <c r="A5489" s="6" t="s">
        <v>6142</v>
      </c>
      <c r="B5489" t="s">
        <v>29</v>
      </c>
      <c r="C5489">
        <v>41</v>
      </c>
      <c r="D5489" t="s">
        <v>9731</v>
      </c>
      <c r="E5489">
        <v>1117012</v>
      </c>
      <c r="F5489" t="s">
        <v>44</v>
      </c>
      <c r="G5489" t="s">
        <v>29</v>
      </c>
      <c r="H5489" t="s">
        <v>1483</v>
      </c>
      <c r="I5489">
        <v>0</v>
      </c>
      <c r="J5489">
        <v>2</v>
      </c>
      <c r="K5489">
        <v>0</v>
      </c>
      <c r="L5489" t="s">
        <v>4197</v>
      </c>
      <c r="M5489" t="s">
        <v>81</v>
      </c>
      <c r="N5489">
        <v>1000000</v>
      </c>
      <c r="O5489">
        <f t="shared" si="246"/>
        <v>0</v>
      </c>
      <c r="Q5489" t="s">
        <v>35</v>
      </c>
      <c r="R5489">
        <v>28.83</v>
      </c>
      <c r="S5489">
        <v>18</v>
      </c>
      <c r="T5489" t="s">
        <v>77</v>
      </c>
      <c r="U5489" t="s">
        <v>4199</v>
      </c>
      <c r="V5489" s="2" t="s">
        <v>4125</v>
      </c>
      <c r="W5489" s="2">
        <f>IF(VLOOKUP(V5489,'reference classification'!$B$1:G5493,6,FALSE)&gt;90,1,0)</f>
        <v>0</v>
      </c>
      <c r="X5489">
        <v>0</v>
      </c>
      <c r="Y5489" t="s">
        <v>4197</v>
      </c>
      <c r="Z5489">
        <v>0</v>
      </c>
      <c r="AA5489">
        <v>0</v>
      </c>
      <c r="AB5489">
        <v>0</v>
      </c>
      <c r="AC5489">
        <v>0</v>
      </c>
      <c r="AD5489">
        <v>0</v>
      </c>
      <c r="AE5489" t="b">
        <f t="shared" si="247"/>
        <v>1</v>
      </c>
    </row>
    <row r="5490" spans="1:31" hidden="1">
      <c r="A5490" s="6" t="s">
        <v>6142</v>
      </c>
      <c r="B5490" t="s">
        <v>29</v>
      </c>
      <c r="C5490">
        <v>40</v>
      </c>
      <c r="D5490" t="s">
        <v>9733</v>
      </c>
      <c r="F5490" t="s">
        <v>31</v>
      </c>
      <c r="G5490" t="s">
        <v>29</v>
      </c>
      <c r="H5490" t="s">
        <v>80</v>
      </c>
      <c r="I5490">
        <v>0</v>
      </c>
      <c r="J5490">
        <v>2</v>
      </c>
      <c r="K5490">
        <v>0</v>
      </c>
      <c r="L5490" t="s">
        <v>4197</v>
      </c>
      <c r="M5490" t="s">
        <v>81</v>
      </c>
      <c r="N5490">
        <v>1700000</v>
      </c>
      <c r="O5490">
        <f t="shared" si="246"/>
        <v>0</v>
      </c>
      <c r="Q5490" t="s">
        <v>35</v>
      </c>
      <c r="R5490">
        <v>38.79</v>
      </c>
      <c r="S5490">
        <v>18</v>
      </c>
      <c r="T5490" t="s">
        <v>77</v>
      </c>
      <c r="U5490" t="s">
        <v>4199</v>
      </c>
      <c r="V5490" s="2" t="s">
        <v>4125</v>
      </c>
      <c r="W5490" s="2">
        <f>IF(VLOOKUP(V5490,'reference classification'!$B$1:G5494,6,FALSE)&gt;90,1,0)</f>
        <v>0</v>
      </c>
      <c r="X5490">
        <v>0</v>
      </c>
      <c r="Y5490" t="s">
        <v>4197</v>
      </c>
      <c r="Z5490">
        <v>0</v>
      </c>
      <c r="AA5490">
        <v>0</v>
      </c>
      <c r="AB5490">
        <v>0</v>
      </c>
      <c r="AC5490">
        <v>0</v>
      </c>
      <c r="AD5490">
        <v>0</v>
      </c>
      <c r="AE5490" t="b">
        <f t="shared" si="247"/>
        <v>1</v>
      </c>
    </row>
    <row r="5491" spans="1:31" hidden="1">
      <c r="A5491" s="6" t="s">
        <v>11816</v>
      </c>
      <c r="B5491" t="s">
        <v>29</v>
      </c>
      <c r="C5491">
        <v>41</v>
      </c>
      <c r="D5491" t="s">
        <v>9735</v>
      </c>
      <c r="F5491" t="s">
        <v>44</v>
      </c>
      <c r="G5491" t="s">
        <v>29</v>
      </c>
      <c r="H5491" t="s">
        <v>32</v>
      </c>
      <c r="I5491">
        <v>0</v>
      </c>
      <c r="J5491">
        <v>2</v>
      </c>
      <c r="K5491">
        <v>0</v>
      </c>
      <c r="L5491" t="s">
        <v>4197</v>
      </c>
      <c r="M5491" t="s">
        <v>34</v>
      </c>
      <c r="N5491">
        <v>500000</v>
      </c>
      <c r="O5491">
        <f t="shared" si="246"/>
        <v>0</v>
      </c>
      <c r="Q5491" t="s">
        <v>35</v>
      </c>
      <c r="R5491">
        <v>66.459999999999994</v>
      </c>
      <c r="S5491">
        <v>24</v>
      </c>
      <c r="T5491" t="s">
        <v>77</v>
      </c>
      <c r="U5491" t="s">
        <v>4199</v>
      </c>
      <c r="V5491" s="2" t="s">
        <v>4125</v>
      </c>
      <c r="W5491" s="2">
        <f>IF(VLOOKUP(V5491,'reference classification'!$B$1:G5495,6,FALSE)&gt;90,1,0)</f>
        <v>0</v>
      </c>
      <c r="X5491">
        <v>0</v>
      </c>
      <c r="Y5491" t="s">
        <v>4197</v>
      </c>
      <c r="Z5491">
        <v>0</v>
      </c>
      <c r="AA5491">
        <v>0</v>
      </c>
      <c r="AB5491">
        <v>0</v>
      </c>
      <c r="AC5491">
        <v>0</v>
      </c>
      <c r="AD5491">
        <v>0</v>
      </c>
      <c r="AE5491" t="b">
        <f t="shared" si="247"/>
        <v>1</v>
      </c>
    </row>
    <row r="5492" spans="1:31" hidden="1">
      <c r="A5492" s="6" t="s">
        <v>5372</v>
      </c>
      <c r="B5492" t="s">
        <v>29</v>
      </c>
      <c r="C5492">
        <v>9</v>
      </c>
      <c r="D5492" t="s">
        <v>9737</v>
      </c>
      <c r="E5492">
        <v>2309010</v>
      </c>
      <c r="F5492" t="s">
        <v>44</v>
      </c>
      <c r="G5492" t="s">
        <v>29</v>
      </c>
      <c r="H5492" t="s">
        <v>2290</v>
      </c>
      <c r="I5492">
        <v>0</v>
      </c>
      <c r="J5492">
        <v>2</v>
      </c>
      <c r="K5492">
        <v>0</v>
      </c>
      <c r="L5492" t="s">
        <v>4197</v>
      </c>
      <c r="M5492" t="s">
        <v>81</v>
      </c>
      <c r="N5492">
        <v>1600000</v>
      </c>
      <c r="O5492">
        <f t="shared" si="246"/>
        <v>0</v>
      </c>
      <c r="Q5492" t="s">
        <v>35</v>
      </c>
      <c r="R5492">
        <v>41.06</v>
      </c>
      <c r="S5492">
        <v>30</v>
      </c>
      <c r="T5492" t="s">
        <v>37</v>
      </c>
      <c r="U5492" t="s">
        <v>4199</v>
      </c>
      <c r="V5492" s="2" t="s">
        <v>4125</v>
      </c>
      <c r="W5492" s="2">
        <f>IF(VLOOKUP(V5492,'reference classification'!$B$1:G5496,6,FALSE)&gt;90,1,0)</f>
        <v>0</v>
      </c>
      <c r="X5492">
        <v>0</v>
      </c>
      <c r="Y5492" t="s">
        <v>4197</v>
      </c>
      <c r="Z5492">
        <v>0</v>
      </c>
      <c r="AA5492">
        <v>0</v>
      </c>
      <c r="AB5492">
        <v>0</v>
      </c>
      <c r="AC5492">
        <v>0</v>
      </c>
      <c r="AD5492">
        <v>0</v>
      </c>
      <c r="AE5492" t="b">
        <f t="shared" si="247"/>
        <v>1</v>
      </c>
    </row>
    <row r="5493" spans="1:31" hidden="1">
      <c r="A5493" s="6" t="s">
        <v>6618</v>
      </c>
      <c r="B5493" t="s">
        <v>29</v>
      </c>
      <c r="C5493">
        <v>41</v>
      </c>
      <c r="D5493" t="s">
        <v>2130</v>
      </c>
      <c r="F5493" t="s">
        <v>44</v>
      </c>
      <c r="G5493" t="s">
        <v>29</v>
      </c>
      <c r="H5493" t="s">
        <v>190</v>
      </c>
      <c r="I5493">
        <v>0</v>
      </c>
      <c r="J5493">
        <v>2</v>
      </c>
      <c r="K5493">
        <v>0</v>
      </c>
      <c r="L5493" t="s">
        <v>4197</v>
      </c>
      <c r="M5493" t="s">
        <v>34</v>
      </c>
      <c r="N5493">
        <v>588715</v>
      </c>
      <c r="O5493">
        <f t="shared" si="246"/>
        <v>0</v>
      </c>
      <c r="Q5493" t="s">
        <v>35</v>
      </c>
      <c r="R5493">
        <v>0</v>
      </c>
      <c r="S5493">
        <v>18</v>
      </c>
      <c r="T5493" t="s">
        <v>77</v>
      </c>
      <c r="U5493" t="s">
        <v>4199</v>
      </c>
      <c r="V5493" s="2" t="s">
        <v>4125</v>
      </c>
      <c r="W5493" s="2">
        <f>IF(VLOOKUP(V5493,'reference classification'!$B$1:G5497,6,FALSE)&gt;90,1,0)</f>
        <v>0</v>
      </c>
      <c r="X5493">
        <v>0</v>
      </c>
      <c r="Y5493" t="s">
        <v>4197</v>
      </c>
      <c r="Z5493">
        <v>0</v>
      </c>
      <c r="AA5493">
        <v>0</v>
      </c>
      <c r="AB5493">
        <v>0</v>
      </c>
      <c r="AC5493">
        <v>0</v>
      </c>
      <c r="AD5493">
        <v>0</v>
      </c>
      <c r="AE5493" t="b">
        <f t="shared" si="247"/>
        <v>1</v>
      </c>
    </row>
    <row r="5494" spans="1:31" hidden="1">
      <c r="A5494" s="6" t="s">
        <v>4217</v>
      </c>
      <c r="B5494" t="s">
        <v>29</v>
      </c>
      <c r="C5494">
        <v>41</v>
      </c>
      <c r="D5494" t="s">
        <v>9740</v>
      </c>
      <c r="F5494" t="s">
        <v>44</v>
      </c>
      <c r="G5494" t="s">
        <v>29</v>
      </c>
      <c r="H5494" t="s">
        <v>237</v>
      </c>
      <c r="I5494">
        <v>0</v>
      </c>
      <c r="J5494">
        <v>2</v>
      </c>
      <c r="K5494">
        <v>0</v>
      </c>
      <c r="L5494" t="s">
        <v>4197</v>
      </c>
      <c r="M5494" t="s">
        <v>34</v>
      </c>
      <c r="N5494">
        <v>1500000</v>
      </c>
      <c r="O5494">
        <f t="shared" si="246"/>
        <v>0</v>
      </c>
      <c r="Q5494" t="s">
        <v>35</v>
      </c>
      <c r="R5494">
        <v>55.79</v>
      </c>
      <c r="S5494">
        <v>30</v>
      </c>
      <c r="T5494" t="s">
        <v>77</v>
      </c>
      <c r="U5494" t="s">
        <v>4199</v>
      </c>
      <c r="V5494" s="2" t="s">
        <v>4125</v>
      </c>
      <c r="W5494" s="2">
        <f>IF(VLOOKUP(V5494,'reference classification'!$B$1:G5498,6,FALSE)&gt;90,1,0)</f>
        <v>0</v>
      </c>
      <c r="X5494">
        <v>0</v>
      </c>
      <c r="Y5494" t="s">
        <v>4197</v>
      </c>
      <c r="Z5494">
        <v>0</v>
      </c>
      <c r="AA5494">
        <v>0</v>
      </c>
      <c r="AB5494">
        <v>0</v>
      </c>
      <c r="AC5494">
        <v>0</v>
      </c>
      <c r="AD5494">
        <v>0</v>
      </c>
      <c r="AE5494" t="b">
        <f t="shared" si="247"/>
        <v>1</v>
      </c>
    </row>
    <row r="5495" spans="1:31" hidden="1">
      <c r="A5495" s="6" t="s">
        <v>9972</v>
      </c>
      <c r="B5495" t="s">
        <v>29</v>
      </c>
      <c r="C5495">
        <v>41</v>
      </c>
      <c r="D5495" t="s">
        <v>9742</v>
      </c>
      <c r="E5495">
        <v>3101001</v>
      </c>
      <c r="F5495" t="s">
        <v>31</v>
      </c>
      <c r="G5495" t="s">
        <v>29</v>
      </c>
      <c r="H5495" t="s">
        <v>62</v>
      </c>
      <c r="I5495">
        <v>0</v>
      </c>
      <c r="J5495">
        <v>2</v>
      </c>
      <c r="K5495">
        <v>0</v>
      </c>
      <c r="L5495" t="s">
        <v>4123</v>
      </c>
      <c r="M5495" t="s">
        <v>34</v>
      </c>
      <c r="N5495">
        <v>10000</v>
      </c>
      <c r="O5495">
        <f t="shared" si="246"/>
        <v>0</v>
      </c>
      <c r="Q5495" t="s">
        <v>35</v>
      </c>
      <c r="R5495">
        <v>108</v>
      </c>
      <c r="S5495">
        <v>9</v>
      </c>
      <c r="T5495" t="s">
        <v>37</v>
      </c>
      <c r="U5495" t="s">
        <v>38</v>
      </c>
      <c r="V5495" s="2" t="s">
        <v>4125</v>
      </c>
      <c r="W5495" s="2">
        <f>IF(VLOOKUP(V5495,'reference classification'!$B$1:G5499,6,FALSE)&gt;90,1,0)</f>
        <v>0</v>
      </c>
      <c r="X5495">
        <v>0</v>
      </c>
      <c r="Y5495" t="s">
        <v>4123</v>
      </c>
      <c r="Z5495">
        <v>0</v>
      </c>
      <c r="AA5495">
        <v>0</v>
      </c>
      <c r="AB5495">
        <v>0</v>
      </c>
      <c r="AC5495">
        <v>0</v>
      </c>
      <c r="AD5495">
        <v>0</v>
      </c>
      <c r="AE5495" t="b">
        <f t="shared" si="247"/>
        <v>1</v>
      </c>
    </row>
    <row r="5496" spans="1:31" hidden="1">
      <c r="A5496" s="6" t="s">
        <v>7633</v>
      </c>
      <c r="B5496" t="s">
        <v>29</v>
      </c>
      <c r="C5496">
        <v>9</v>
      </c>
      <c r="D5496" t="s">
        <v>9744</v>
      </c>
      <c r="F5496" t="s">
        <v>31</v>
      </c>
      <c r="G5496" t="s">
        <v>29</v>
      </c>
      <c r="H5496" t="s">
        <v>4440</v>
      </c>
      <c r="I5496">
        <v>0</v>
      </c>
      <c r="J5496">
        <v>2</v>
      </c>
      <c r="K5496">
        <v>0</v>
      </c>
      <c r="L5496" t="s">
        <v>4123</v>
      </c>
      <c r="M5496" t="s">
        <v>34</v>
      </c>
      <c r="N5496">
        <v>9839</v>
      </c>
      <c r="O5496">
        <f t="shared" si="246"/>
        <v>0</v>
      </c>
      <c r="Q5496" t="s">
        <v>35</v>
      </c>
      <c r="R5496">
        <v>108</v>
      </c>
      <c r="S5496">
        <v>9</v>
      </c>
      <c r="T5496" t="s">
        <v>37</v>
      </c>
      <c r="U5496" t="s">
        <v>38</v>
      </c>
      <c r="V5496" s="2" t="s">
        <v>4125</v>
      </c>
      <c r="W5496" s="2">
        <f>IF(VLOOKUP(V5496,'reference classification'!$B$1:G5500,6,FALSE)&gt;90,1,0)</f>
        <v>0</v>
      </c>
      <c r="X5496">
        <v>0</v>
      </c>
      <c r="Y5496" t="s">
        <v>4123</v>
      </c>
      <c r="Z5496">
        <v>0</v>
      </c>
      <c r="AA5496">
        <v>0</v>
      </c>
      <c r="AB5496">
        <v>0</v>
      </c>
      <c r="AC5496">
        <v>0</v>
      </c>
      <c r="AD5496">
        <v>0</v>
      </c>
      <c r="AE5496" t="b">
        <f t="shared" si="247"/>
        <v>1</v>
      </c>
    </row>
    <row r="5497" spans="1:31" hidden="1">
      <c r="A5497" s="6" t="s">
        <v>9784</v>
      </c>
      <c r="B5497" t="s">
        <v>29</v>
      </c>
      <c r="C5497">
        <v>41</v>
      </c>
      <c r="D5497" t="s">
        <v>9746</v>
      </c>
      <c r="F5497" t="s">
        <v>44</v>
      </c>
      <c r="G5497" t="s">
        <v>29</v>
      </c>
      <c r="H5497" t="s">
        <v>41</v>
      </c>
      <c r="I5497">
        <v>0</v>
      </c>
      <c r="J5497">
        <v>2</v>
      </c>
      <c r="K5497">
        <v>0</v>
      </c>
      <c r="L5497" t="s">
        <v>4197</v>
      </c>
      <c r="M5497" t="s">
        <v>34</v>
      </c>
      <c r="N5497">
        <v>550000</v>
      </c>
      <c r="O5497">
        <f t="shared" si="246"/>
        <v>0</v>
      </c>
      <c r="Q5497" t="s">
        <v>35</v>
      </c>
      <c r="R5497">
        <v>31.3</v>
      </c>
      <c r="S5497">
        <v>24</v>
      </c>
      <c r="T5497" t="s">
        <v>77</v>
      </c>
      <c r="U5497" t="s">
        <v>4199</v>
      </c>
      <c r="V5497" s="2" t="s">
        <v>4125</v>
      </c>
      <c r="W5497" s="2">
        <f>IF(VLOOKUP(V5497,'reference classification'!$B$1:G5501,6,FALSE)&gt;90,1,0)</f>
        <v>0</v>
      </c>
      <c r="X5497">
        <v>0</v>
      </c>
      <c r="Y5497" t="s">
        <v>4197</v>
      </c>
      <c r="Z5497">
        <v>0</v>
      </c>
      <c r="AA5497">
        <v>0</v>
      </c>
      <c r="AB5497">
        <v>0</v>
      </c>
      <c r="AC5497">
        <v>0</v>
      </c>
      <c r="AD5497">
        <v>0</v>
      </c>
      <c r="AE5497" t="b">
        <f t="shared" si="247"/>
        <v>1</v>
      </c>
    </row>
    <row r="5498" spans="1:31" hidden="1">
      <c r="A5498" s="6" t="s">
        <v>6421</v>
      </c>
      <c r="B5498" t="s">
        <v>29</v>
      </c>
      <c r="C5498">
        <v>41</v>
      </c>
      <c r="D5498" t="s">
        <v>7738</v>
      </c>
      <c r="E5498">
        <v>7211079</v>
      </c>
      <c r="F5498" t="s">
        <v>44</v>
      </c>
      <c r="G5498" t="s">
        <v>29</v>
      </c>
      <c r="H5498" t="s">
        <v>327</v>
      </c>
      <c r="I5498">
        <v>0</v>
      </c>
      <c r="J5498">
        <v>1</v>
      </c>
      <c r="K5498">
        <v>0</v>
      </c>
      <c r="L5498" t="s">
        <v>4371</v>
      </c>
      <c r="M5498" t="s">
        <v>34</v>
      </c>
      <c r="N5498">
        <v>10000000</v>
      </c>
      <c r="O5498">
        <f t="shared" si="246"/>
        <v>0</v>
      </c>
      <c r="Q5498" t="s">
        <v>35</v>
      </c>
      <c r="R5498">
        <v>0</v>
      </c>
      <c r="S5498">
        <v>33</v>
      </c>
      <c r="T5498" t="s">
        <v>37</v>
      </c>
      <c r="U5498" t="s">
        <v>188</v>
      </c>
      <c r="V5498" s="2" t="s">
        <v>5993</v>
      </c>
      <c r="W5498" s="2">
        <f>IF(VLOOKUP(V5498,'reference classification'!$B$1:G5502,6,FALSE)&gt;90,1,0)</f>
        <v>0</v>
      </c>
      <c r="X5498">
        <v>0</v>
      </c>
      <c r="Y5498" t="s">
        <v>4371</v>
      </c>
      <c r="Z5498">
        <v>0</v>
      </c>
      <c r="AA5498">
        <v>0</v>
      </c>
      <c r="AB5498">
        <v>0</v>
      </c>
      <c r="AC5498">
        <v>0</v>
      </c>
      <c r="AD5498">
        <v>0</v>
      </c>
      <c r="AE5498" t="b">
        <f t="shared" si="247"/>
        <v>1</v>
      </c>
    </row>
    <row r="5499" spans="1:31" hidden="1">
      <c r="A5499" s="6" t="s">
        <v>5791</v>
      </c>
      <c r="B5499" t="s">
        <v>29</v>
      </c>
      <c r="C5499">
        <v>41</v>
      </c>
      <c r="D5499" t="s">
        <v>9748</v>
      </c>
      <c r="E5499">
        <v>7210230</v>
      </c>
      <c r="F5499" t="s">
        <v>31</v>
      </c>
      <c r="G5499" t="s">
        <v>29</v>
      </c>
      <c r="H5499" t="s">
        <v>237</v>
      </c>
      <c r="I5499">
        <v>0</v>
      </c>
      <c r="J5499">
        <v>1</v>
      </c>
      <c r="K5499">
        <v>0</v>
      </c>
      <c r="L5499" t="s">
        <v>4371</v>
      </c>
      <c r="M5499" t="s">
        <v>34</v>
      </c>
      <c r="N5499">
        <v>600000</v>
      </c>
      <c r="O5499">
        <f t="shared" si="246"/>
        <v>0</v>
      </c>
      <c r="Q5499" t="s">
        <v>35</v>
      </c>
      <c r="R5499">
        <v>0</v>
      </c>
      <c r="S5499">
        <v>24</v>
      </c>
      <c r="T5499" t="s">
        <v>37</v>
      </c>
      <c r="U5499" t="s">
        <v>78</v>
      </c>
      <c r="V5499" s="2" t="s">
        <v>4125</v>
      </c>
      <c r="W5499" s="2">
        <f>IF(VLOOKUP(V5499,'reference classification'!$B$1:G5503,6,FALSE)&gt;90,1,0)</f>
        <v>0</v>
      </c>
      <c r="X5499">
        <v>0</v>
      </c>
      <c r="Y5499" t="s">
        <v>4371</v>
      </c>
      <c r="Z5499">
        <v>0</v>
      </c>
      <c r="AA5499">
        <v>0</v>
      </c>
      <c r="AB5499">
        <v>0</v>
      </c>
      <c r="AC5499">
        <v>0</v>
      </c>
      <c r="AD5499">
        <v>0</v>
      </c>
      <c r="AE5499" t="b">
        <f t="shared" si="247"/>
        <v>1</v>
      </c>
    </row>
    <row r="5500" spans="1:31" hidden="1">
      <c r="A5500" s="6" t="s">
        <v>11836</v>
      </c>
      <c r="B5500" t="s">
        <v>29</v>
      </c>
      <c r="C5500">
        <v>41</v>
      </c>
      <c r="D5500" t="s">
        <v>8057</v>
      </c>
      <c r="E5500">
        <v>3312111</v>
      </c>
      <c r="F5500" t="s">
        <v>44</v>
      </c>
      <c r="G5500" t="s">
        <v>29</v>
      </c>
      <c r="H5500" t="s">
        <v>327</v>
      </c>
      <c r="I5500">
        <v>0</v>
      </c>
      <c r="J5500">
        <v>2</v>
      </c>
      <c r="K5500">
        <v>0</v>
      </c>
      <c r="L5500" t="s">
        <v>4205</v>
      </c>
      <c r="M5500" t="s">
        <v>34</v>
      </c>
      <c r="N5500">
        <v>400000</v>
      </c>
      <c r="O5500">
        <f t="shared" si="246"/>
        <v>0</v>
      </c>
      <c r="Q5500" t="s">
        <v>35</v>
      </c>
      <c r="R5500">
        <v>41.93</v>
      </c>
      <c r="S5500">
        <v>2.5</v>
      </c>
      <c r="T5500" t="s">
        <v>77</v>
      </c>
      <c r="U5500" t="s">
        <v>3082</v>
      </c>
      <c r="V5500" s="2" t="s">
        <v>4125</v>
      </c>
      <c r="W5500" s="2">
        <f>IF(VLOOKUP(V5500,'reference classification'!$B$1:G5504,6,FALSE)&gt;90,1,0)</f>
        <v>0</v>
      </c>
      <c r="X5500">
        <v>0</v>
      </c>
      <c r="Y5500" t="s">
        <v>4205</v>
      </c>
      <c r="Z5500">
        <v>0</v>
      </c>
      <c r="AA5500">
        <v>0</v>
      </c>
      <c r="AB5500">
        <v>0</v>
      </c>
      <c r="AC5500">
        <v>0</v>
      </c>
      <c r="AD5500">
        <v>0</v>
      </c>
      <c r="AE5500" t="b">
        <f t="shared" si="247"/>
        <v>1</v>
      </c>
    </row>
    <row r="5501" spans="1:31" hidden="1">
      <c r="A5501" s="6" t="s">
        <v>5022</v>
      </c>
      <c r="B5501" t="s">
        <v>29</v>
      </c>
      <c r="C5501">
        <v>41</v>
      </c>
      <c r="D5501" t="s">
        <v>9751</v>
      </c>
      <c r="F5501" t="s">
        <v>44</v>
      </c>
      <c r="G5501" t="s">
        <v>29</v>
      </c>
      <c r="H5501" t="s">
        <v>80</v>
      </c>
      <c r="I5501">
        <v>0</v>
      </c>
      <c r="J5501">
        <v>2</v>
      </c>
      <c r="K5501">
        <v>0</v>
      </c>
      <c r="L5501" t="s">
        <v>4123</v>
      </c>
      <c r="M5501" t="s">
        <v>34</v>
      </c>
      <c r="N5501">
        <v>125000</v>
      </c>
      <c r="O5501">
        <f t="shared" si="246"/>
        <v>0</v>
      </c>
      <c r="Q5501" t="s">
        <v>35</v>
      </c>
      <c r="R5501">
        <v>108</v>
      </c>
      <c r="S5501">
        <v>9</v>
      </c>
      <c r="T5501" t="s">
        <v>37</v>
      </c>
      <c r="U5501" t="s">
        <v>38</v>
      </c>
      <c r="V5501" s="2" t="s">
        <v>4125</v>
      </c>
      <c r="W5501" s="2">
        <f>IF(VLOOKUP(V5501,'reference classification'!$B$1:G5505,6,FALSE)&gt;90,1,0)</f>
        <v>0</v>
      </c>
      <c r="X5501">
        <v>0</v>
      </c>
      <c r="Y5501" t="s">
        <v>4123</v>
      </c>
      <c r="Z5501">
        <v>0</v>
      </c>
      <c r="AA5501">
        <v>0</v>
      </c>
      <c r="AB5501">
        <v>0</v>
      </c>
      <c r="AC5501">
        <v>0</v>
      </c>
      <c r="AD5501">
        <v>0</v>
      </c>
      <c r="AE5501" t="b">
        <f t="shared" si="247"/>
        <v>1</v>
      </c>
    </row>
    <row r="5502" spans="1:31" hidden="1">
      <c r="A5502" s="6" t="s">
        <v>6633</v>
      </c>
      <c r="B5502" t="s">
        <v>29</v>
      </c>
      <c r="C5502">
        <v>41</v>
      </c>
      <c r="D5502" t="s">
        <v>9753</v>
      </c>
      <c r="F5502" t="s">
        <v>31</v>
      </c>
      <c r="G5502" t="s">
        <v>29</v>
      </c>
      <c r="H5502" t="s">
        <v>2131</v>
      </c>
      <c r="I5502">
        <v>0</v>
      </c>
      <c r="J5502">
        <v>1</v>
      </c>
      <c r="K5502">
        <v>0</v>
      </c>
      <c r="L5502" t="s">
        <v>4374</v>
      </c>
      <c r="M5502" t="s">
        <v>34</v>
      </c>
      <c r="N5502">
        <v>700000</v>
      </c>
      <c r="O5502">
        <f t="shared" si="246"/>
        <v>0</v>
      </c>
      <c r="Q5502" t="s">
        <v>35</v>
      </c>
      <c r="R5502">
        <v>0</v>
      </c>
      <c r="S5502">
        <v>24</v>
      </c>
      <c r="T5502" t="s">
        <v>37</v>
      </c>
      <c r="U5502" t="s">
        <v>188</v>
      </c>
      <c r="V5502" s="2" t="s">
        <v>4125</v>
      </c>
      <c r="W5502" s="2">
        <f>IF(VLOOKUP(V5502,'reference classification'!$B$1:G5506,6,FALSE)&gt;90,1,0)</f>
        <v>0</v>
      </c>
      <c r="X5502">
        <v>0</v>
      </c>
      <c r="Y5502" t="s">
        <v>4374</v>
      </c>
      <c r="Z5502">
        <v>0</v>
      </c>
      <c r="AA5502">
        <v>0</v>
      </c>
      <c r="AB5502">
        <v>0</v>
      </c>
      <c r="AC5502">
        <v>0</v>
      </c>
      <c r="AD5502">
        <v>0</v>
      </c>
      <c r="AE5502" t="b">
        <f t="shared" si="247"/>
        <v>1</v>
      </c>
    </row>
    <row r="5503" spans="1:31" hidden="1">
      <c r="A5503" s="6" t="s">
        <v>6604</v>
      </c>
      <c r="B5503" t="s">
        <v>29</v>
      </c>
      <c r="C5503">
        <v>41</v>
      </c>
      <c r="D5503" t="s">
        <v>7479</v>
      </c>
      <c r="E5503">
        <v>3101001</v>
      </c>
      <c r="F5503" t="s">
        <v>31</v>
      </c>
      <c r="G5503" t="s">
        <v>29</v>
      </c>
      <c r="H5503" t="s">
        <v>62</v>
      </c>
      <c r="I5503">
        <v>0</v>
      </c>
      <c r="J5503">
        <v>2</v>
      </c>
      <c r="K5503">
        <v>0</v>
      </c>
      <c r="L5503" t="s">
        <v>4123</v>
      </c>
      <c r="M5503" t="s">
        <v>34</v>
      </c>
      <c r="N5503">
        <v>700000</v>
      </c>
      <c r="O5503">
        <f t="shared" si="246"/>
        <v>0</v>
      </c>
      <c r="Q5503" t="s">
        <v>35</v>
      </c>
      <c r="R5503">
        <v>108</v>
      </c>
      <c r="S5503">
        <v>9</v>
      </c>
      <c r="T5503" t="s">
        <v>37</v>
      </c>
      <c r="U5503" t="s">
        <v>38</v>
      </c>
      <c r="V5503" s="2" t="s">
        <v>4125</v>
      </c>
      <c r="W5503" s="2">
        <f>IF(VLOOKUP(V5503,'reference classification'!$B$1:G5507,6,FALSE)&gt;90,1,0)</f>
        <v>0</v>
      </c>
      <c r="X5503">
        <v>0</v>
      </c>
      <c r="Y5503" t="s">
        <v>4123</v>
      </c>
      <c r="Z5503">
        <v>0</v>
      </c>
      <c r="AA5503">
        <v>0</v>
      </c>
      <c r="AB5503">
        <v>0</v>
      </c>
      <c r="AC5503">
        <v>0</v>
      </c>
      <c r="AD5503">
        <v>0</v>
      </c>
      <c r="AE5503" t="b">
        <f t="shared" si="247"/>
        <v>1</v>
      </c>
    </row>
    <row r="5504" spans="1:31" hidden="1">
      <c r="A5504" s="6" t="s">
        <v>6604</v>
      </c>
      <c r="B5504" t="s">
        <v>29</v>
      </c>
      <c r="C5504">
        <v>41</v>
      </c>
      <c r="D5504" t="s">
        <v>9756</v>
      </c>
      <c r="E5504">
        <v>3101001</v>
      </c>
      <c r="F5504" t="s">
        <v>31</v>
      </c>
      <c r="G5504" t="s">
        <v>29</v>
      </c>
      <c r="H5504" t="s">
        <v>62</v>
      </c>
      <c r="I5504">
        <v>0</v>
      </c>
      <c r="J5504">
        <v>2</v>
      </c>
      <c r="K5504">
        <v>0</v>
      </c>
      <c r="L5504" t="s">
        <v>4123</v>
      </c>
      <c r="M5504" t="s">
        <v>34</v>
      </c>
      <c r="N5504">
        <v>18000</v>
      </c>
      <c r="O5504">
        <f t="shared" si="246"/>
        <v>0</v>
      </c>
      <c r="Q5504" t="s">
        <v>35</v>
      </c>
      <c r="R5504">
        <v>108</v>
      </c>
      <c r="S5504">
        <v>9</v>
      </c>
      <c r="T5504" t="s">
        <v>37</v>
      </c>
      <c r="U5504" t="s">
        <v>38</v>
      </c>
      <c r="V5504" s="2" t="s">
        <v>4125</v>
      </c>
      <c r="W5504" s="2">
        <f>IF(VLOOKUP(V5504,'reference classification'!$B$1:G5508,6,FALSE)&gt;90,1,0)</f>
        <v>0</v>
      </c>
      <c r="X5504">
        <v>0</v>
      </c>
      <c r="Y5504" t="s">
        <v>4123</v>
      </c>
      <c r="Z5504">
        <v>0</v>
      </c>
      <c r="AA5504">
        <v>0</v>
      </c>
      <c r="AB5504">
        <v>0</v>
      </c>
      <c r="AC5504">
        <v>0</v>
      </c>
      <c r="AD5504">
        <v>0</v>
      </c>
      <c r="AE5504" t="b">
        <f t="shared" si="247"/>
        <v>1</v>
      </c>
    </row>
    <row r="5505" spans="1:31">
      <c r="A5505" s="6" t="s">
        <v>7567</v>
      </c>
      <c r="B5505" t="s">
        <v>29</v>
      </c>
      <c r="C5505">
        <v>41</v>
      </c>
      <c r="D5505" t="s">
        <v>9758</v>
      </c>
      <c r="E5505">
        <v>3101001</v>
      </c>
      <c r="F5505" t="s">
        <v>31</v>
      </c>
      <c r="G5505" t="s">
        <v>29</v>
      </c>
      <c r="H5505" t="s">
        <v>62</v>
      </c>
      <c r="I5505">
        <v>0</v>
      </c>
      <c r="J5505">
        <v>2</v>
      </c>
      <c r="K5505">
        <v>0</v>
      </c>
      <c r="L5505" t="s">
        <v>4123</v>
      </c>
      <c r="M5505" t="s">
        <v>34</v>
      </c>
      <c r="N5505">
        <v>10750</v>
      </c>
      <c r="O5505">
        <f t="shared" si="246"/>
        <v>10750</v>
      </c>
      <c r="P5505" t="b">
        <f>N5505=O5505</f>
        <v>1</v>
      </c>
      <c r="Q5505" t="s">
        <v>35</v>
      </c>
      <c r="R5505">
        <v>108</v>
      </c>
      <c r="S5505">
        <v>9</v>
      </c>
      <c r="T5505" t="s">
        <v>37</v>
      </c>
      <c r="U5505" t="s">
        <v>38</v>
      </c>
      <c r="V5505" s="2" t="s">
        <v>5993</v>
      </c>
      <c r="W5505" s="2">
        <f>IF(VLOOKUP(V5505,'reference classification'!$B$1:G5509,6,FALSE)&gt;90,1,0)</f>
        <v>0</v>
      </c>
      <c r="X5505">
        <v>0</v>
      </c>
      <c r="Y5505" t="s">
        <v>4123</v>
      </c>
      <c r="Z5505">
        <v>10750</v>
      </c>
      <c r="AA5505">
        <v>120</v>
      </c>
      <c r="AB5505">
        <v>10750</v>
      </c>
      <c r="AC5505">
        <v>10750</v>
      </c>
      <c r="AD5505">
        <v>10750</v>
      </c>
      <c r="AE5505" t="b">
        <f t="shared" si="247"/>
        <v>1</v>
      </c>
    </row>
    <row r="5506" spans="1:31" hidden="1">
      <c r="A5506" s="6" t="s">
        <v>5024</v>
      </c>
      <c r="B5506" t="s">
        <v>29</v>
      </c>
      <c r="C5506">
        <v>41</v>
      </c>
      <c r="D5506" t="s">
        <v>9760</v>
      </c>
      <c r="E5506">
        <v>3101001</v>
      </c>
      <c r="F5506" t="s">
        <v>31</v>
      </c>
      <c r="G5506" t="s">
        <v>29</v>
      </c>
      <c r="H5506" t="s">
        <v>365</v>
      </c>
      <c r="I5506">
        <v>0</v>
      </c>
      <c r="J5506">
        <v>2</v>
      </c>
      <c r="K5506">
        <v>0</v>
      </c>
      <c r="L5506" t="s">
        <v>4123</v>
      </c>
      <c r="M5506" t="s">
        <v>34</v>
      </c>
      <c r="N5506">
        <v>520900</v>
      </c>
      <c r="O5506">
        <f t="shared" si="246"/>
        <v>0</v>
      </c>
      <c r="Q5506" t="s">
        <v>35</v>
      </c>
      <c r="R5506">
        <v>108</v>
      </c>
      <c r="S5506">
        <v>9</v>
      </c>
      <c r="T5506" t="s">
        <v>37</v>
      </c>
      <c r="U5506" t="s">
        <v>38</v>
      </c>
      <c r="V5506" s="2" t="s">
        <v>4125</v>
      </c>
      <c r="W5506" s="2">
        <f>IF(VLOOKUP(V5506,'reference classification'!$B$1:G5510,6,FALSE)&gt;90,1,0)</f>
        <v>0</v>
      </c>
      <c r="X5506">
        <v>0</v>
      </c>
      <c r="Y5506" t="s">
        <v>4123</v>
      </c>
      <c r="Z5506">
        <v>0</v>
      </c>
      <c r="AA5506">
        <v>0</v>
      </c>
      <c r="AB5506">
        <v>0</v>
      </c>
      <c r="AC5506">
        <v>0</v>
      </c>
      <c r="AD5506">
        <v>0</v>
      </c>
      <c r="AE5506" t="b">
        <f t="shared" si="247"/>
        <v>1</v>
      </c>
    </row>
    <row r="5507" spans="1:31">
      <c r="A5507" s="6" t="s">
        <v>5384</v>
      </c>
      <c r="B5507" t="s">
        <v>29</v>
      </c>
      <c r="C5507">
        <v>41</v>
      </c>
      <c r="D5507" t="s">
        <v>9762</v>
      </c>
      <c r="F5507" t="s">
        <v>31</v>
      </c>
      <c r="G5507" t="s">
        <v>29</v>
      </c>
      <c r="H5507" t="s">
        <v>202</v>
      </c>
      <c r="I5507">
        <v>0</v>
      </c>
      <c r="J5507">
        <v>2</v>
      </c>
      <c r="K5507">
        <v>0</v>
      </c>
      <c r="L5507" t="s">
        <v>4123</v>
      </c>
      <c r="M5507" t="s">
        <v>34</v>
      </c>
      <c r="N5507">
        <v>5000</v>
      </c>
      <c r="O5507">
        <f t="shared" ref="O5507:O5570" si="249">AC5507</f>
        <v>5000</v>
      </c>
      <c r="P5507" t="b">
        <f t="shared" ref="P5507:P5508" si="250">N5507=O5507</f>
        <v>1</v>
      </c>
      <c r="Q5507" t="s">
        <v>35</v>
      </c>
      <c r="R5507">
        <v>108</v>
      </c>
      <c r="S5507">
        <v>9</v>
      </c>
      <c r="T5507" t="s">
        <v>37</v>
      </c>
      <c r="U5507" t="s">
        <v>38</v>
      </c>
      <c r="V5507" s="2" t="s">
        <v>5993</v>
      </c>
      <c r="W5507" s="2">
        <f>IF(VLOOKUP(V5507,'reference classification'!$B$1:G5511,6,FALSE)&gt;90,1,0)</f>
        <v>0</v>
      </c>
      <c r="X5507">
        <v>0</v>
      </c>
      <c r="Y5507" t="s">
        <v>4123</v>
      </c>
      <c r="Z5507">
        <v>5000</v>
      </c>
      <c r="AA5507">
        <v>120</v>
      </c>
      <c r="AB5507">
        <v>5000</v>
      </c>
      <c r="AC5507">
        <v>5000</v>
      </c>
      <c r="AD5507">
        <v>5000</v>
      </c>
      <c r="AE5507" t="b">
        <f t="shared" ref="AE5507:AE5570" si="251">AB5507=AC5507</f>
        <v>1</v>
      </c>
    </row>
    <row r="5508" spans="1:31">
      <c r="A5508" s="6" t="s">
        <v>5384</v>
      </c>
      <c r="B5508" t="s">
        <v>29</v>
      </c>
      <c r="C5508">
        <v>41</v>
      </c>
      <c r="D5508" t="s">
        <v>9764</v>
      </c>
      <c r="E5508">
        <v>3101001</v>
      </c>
      <c r="F5508" t="s">
        <v>44</v>
      </c>
      <c r="G5508" t="s">
        <v>29</v>
      </c>
      <c r="H5508" t="s">
        <v>62</v>
      </c>
      <c r="I5508">
        <v>0</v>
      </c>
      <c r="J5508">
        <v>2</v>
      </c>
      <c r="K5508">
        <v>0</v>
      </c>
      <c r="L5508" t="s">
        <v>4123</v>
      </c>
      <c r="M5508" t="s">
        <v>34</v>
      </c>
      <c r="N5508">
        <v>190000</v>
      </c>
      <c r="O5508">
        <f t="shared" si="249"/>
        <v>190000</v>
      </c>
      <c r="P5508" t="b">
        <f t="shared" si="250"/>
        <v>1</v>
      </c>
      <c r="Q5508" t="s">
        <v>35</v>
      </c>
      <c r="R5508">
        <v>108</v>
      </c>
      <c r="S5508">
        <v>9</v>
      </c>
      <c r="T5508" t="s">
        <v>37</v>
      </c>
      <c r="U5508" t="s">
        <v>38</v>
      </c>
      <c r="V5508" s="2" t="s">
        <v>5993</v>
      </c>
      <c r="W5508" s="2">
        <f>IF(VLOOKUP(V5508,'reference classification'!$B$1:G5512,6,FALSE)&gt;90,1,0)</f>
        <v>0</v>
      </c>
      <c r="X5508">
        <v>0</v>
      </c>
      <c r="Y5508" t="s">
        <v>4123</v>
      </c>
      <c r="Z5508">
        <v>190000</v>
      </c>
      <c r="AA5508">
        <v>120</v>
      </c>
      <c r="AB5508">
        <v>190000</v>
      </c>
      <c r="AC5508">
        <v>190000</v>
      </c>
      <c r="AD5508">
        <v>190000</v>
      </c>
      <c r="AE5508" t="b">
        <f t="shared" si="251"/>
        <v>1</v>
      </c>
    </row>
    <row r="5509" spans="1:31" hidden="1">
      <c r="A5509" s="6" t="s">
        <v>5403</v>
      </c>
      <c r="B5509" t="s">
        <v>29</v>
      </c>
      <c r="C5509">
        <v>41</v>
      </c>
      <c r="D5509" t="s">
        <v>486</v>
      </c>
      <c r="F5509" t="s">
        <v>31</v>
      </c>
      <c r="G5509" t="s">
        <v>29</v>
      </c>
      <c r="H5509" t="s">
        <v>186</v>
      </c>
      <c r="I5509">
        <v>0</v>
      </c>
      <c r="J5509">
        <v>2</v>
      </c>
      <c r="K5509">
        <v>0</v>
      </c>
      <c r="L5509" t="s">
        <v>4123</v>
      </c>
      <c r="M5509" t="s">
        <v>34</v>
      </c>
      <c r="N5509">
        <v>40000</v>
      </c>
      <c r="O5509">
        <f t="shared" si="249"/>
        <v>0</v>
      </c>
      <c r="Q5509" t="s">
        <v>35</v>
      </c>
      <c r="R5509">
        <v>108</v>
      </c>
      <c r="S5509">
        <v>9</v>
      </c>
      <c r="T5509" t="s">
        <v>37</v>
      </c>
      <c r="U5509" t="s">
        <v>38</v>
      </c>
      <c r="V5509" s="2" t="s">
        <v>4125</v>
      </c>
      <c r="W5509" s="2">
        <f>IF(VLOOKUP(V5509,'reference classification'!$B$1:G5513,6,FALSE)&gt;90,1,0)</f>
        <v>0</v>
      </c>
      <c r="X5509">
        <v>0</v>
      </c>
      <c r="Y5509" t="s">
        <v>4123</v>
      </c>
      <c r="Z5509">
        <v>0</v>
      </c>
      <c r="AA5509">
        <v>0</v>
      </c>
      <c r="AB5509">
        <v>0</v>
      </c>
      <c r="AC5509">
        <v>0</v>
      </c>
      <c r="AD5509">
        <v>0</v>
      </c>
      <c r="AE5509" t="b">
        <f t="shared" si="251"/>
        <v>1</v>
      </c>
    </row>
    <row r="5510" spans="1:31" hidden="1">
      <c r="A5510" s="6" t="s">
        <v>11595</v>
      </c>
      <c r="B5510" t="s">
        <v>29</v>
      </c>
      <c r="C5510">
        <v>41</v>
      </c>
      <c r="D5510" t="s">
        <v>9767</v>
      </c>
      <c r="F5510" t="s">
        <v>44</v>
      </c>
      <c r="G5510" t="s">
        <v>29</v>
      </c>
      <c r="H5510" t="s">
        <v>346</v>
      </c>
      <c r="I5510">
        <v>0</v>
      </c>
      <c r="J5510">
        <v>2</v>
      </c>
      <c r="K5510">
        <v>0</v>
      </c>
      <c r="L5510" t="s">
        <v>4123</v>
      </c>
      <c r="M5510" t="s">
        <v>34</v>
      </c>
      <c r="N5510">
        <v>505000</v>
      </c>
      <c r="O5510">
        <f t="shared" si="249"/>
        <v>0</v>
      </c>
      <c r="Q5510" t="s">
        <v>35</v>
      </c>
      <c r="R5510">
        <v>108</v>
      </c>
      <c r="S5510">
        <v>9</v>
      </c>
      <c r="T5510" t="s">
        <v>37</v>
      </c>
      <c r="U5510" t="s">
        <v>38</v>
      </c>
      <c r="V5510" s="2" t="s">
        <v>4125</v>
      </c>
      <c r="W5510" s="2">
        <f>IF(VLOOKUP(V5510,'reference classification'!$B$1:G5514,6,FALSE)&gt;90,1,0)</f>
        <v>0</v>
      </c>
      <c r="X5510">
        <v>0</v>
      </c>
      <c r="Y5510" t="s">
        <v>4123</v>
      </c>
      <c r="Z5510">
        <v>0</v>
      </c>
      <c r="AA5510">
        <v>0</v>
      </c>
      <c r="AB5510">
        <v>0</v>
      </c>
      <c r="AC5510">
        <v>0</v>
      </c>
      <c r="AD5510">
        <v>0</v>
      </c>
      <c r="AE5510" t="b">
        <f t="shared" si="251"/>
        <v>1</v>
      </c>
    </row>
    <row r="5511" spans="1:31" hidden="1">
      <c r="A5511" s="6" t="s">
        <v>5207</v>
      </c>
      <c r="B5511" t="s">
        <v>29</v>
      </c>
      <c r="C5511">
        <v>41</v>
      </c>
      <c r="D5511" t="s">
        <v>9358</v>
      </c>
      <c r="E5511">
        <v>3101001</v>
      </c>
      <c r="F5511" t="s">
        <v>31</v>
      </c>
      <c r="G5511" t="s">
        <v>29</v>
      </c>
      <c r="H5511" t="s">
        <v>62</v>
      </c>
      <c r="I5511">
        <v>0</v>
      </c>
      <c r="J5511">
        <v>2</v>
      </c>
      <c r="K5511">
        <v>0</v>
      </c>
      <c r="L5511" t="s">
        <v>4123</v>
      </c>
      <c r="M5511" t="s">
        <v>34</v>
      </c>
      <c r="N5511">
        <v>161000</v>
      </c>
      <c r="O5511">
        <f t="shared" si="249"/>
        <v>0</v>
      </c>
      <c r="Q5511" t="s">
        <v>35</v>
      </c>
      <c r="R5511">
        <v>108</v>
      </c>
      <c r="S5511">
        <v>9</v>
      </c>
      <c r="T5511" t="s">
        <v>37</v>
      </c>
      <c r="U5511" t="s">
        <v>38</v>
      </c>
      <c r="V5511" s="2" t="s">
        <v>4125</v>
      </c>
      <c r="W5511" s="2">
        <f>IF(VLOOKUP(V5511,'reference classification'!$B$1:G5515,6,FALSE)&gt;90,1,0)</f>
        <v>0</v>
      </c>
      <c r="X5511">
        <v>0</v>
      </c>
      <c r="Y5511" t="s">
        <v>4123</v>
      </c>
      <c r="Z5511">
        <v>0</v>
      </c>
      <c r="AA5511">
        <v>0</v>
      </c>
      <c r="AB5511">
        <v>0</v>
      </c>
      <c r="AC5511">
        <v>0</v>
      </c>
      <c r="AD5511">
        <v>0</v>
      </c>
      <c r="AE5511" t="b">
        <f t="shared" si="251"/>
        <v>1</v>
      </c>
    </row>
    <row r="5512" spans="1:31" hidden="1">
      <c r="A5512" s="6" t="s">
        <v>4688</v>
      </c>
      <c r="B5512" t="s">
        <v>29</v>
      </c>
      <c r="C5512">
        <v>41</v>
      </c>
      <c r="D5512" t="s">
        <v>9770</v>
      </c>
      <c r="F5512" t="s">
        <v>31</v>
      </c>
      <c r="G5512" t="s">
        <v>29</v>
      </c>
      <c r="H5512" t="s">
        <v>2872</v>
      </c>
      <c r="I5512">
        <v>0</v>
      </c>
      <c r="J5512">
        <v>1</v>
      </c>
      <c r="K5512">
        <v>0</v>
      </c>
      <c r="L5512" t="s">
        <v>4374</v>
      </c>
      <c r="M5512" t="s">
        <v>81</v>
      </c>
      <c r="N5512">
        <v>1800000</v>
      </c>
      <c r="O5512">
        <f t="shared" si="249"/>
        <v>0</v>
      </c>
      <c r="Q5512" t="s">
        <v>35</v>
      </c>
      <c r="R5512">
        <v>0</v>
      </c>
      <c r="S5512">
        <v>30</v>
      </c>
      <c r="T5512" t="s">
        <v>37</v>
      </c>
      <c r="U5512" t="s">
        <v>188</v>
      </c>
      <c r="V5512" s="2" t="s">
        <v>4125</v>
      </c>
      <c r="W5512" s="2">
        <f>IF(VLOOKUP(V5512,'reference classification'!$B$1:G5516,6,FALSE)&gt;90,1,0)</f>
        <v>0</v>
      </c>
      <c r="X5512">
        <v>0</v>
      </c>
      <c r="Y5512" t="s">
        <v>4374</v>
      </c>
      <c r="Z5512">
        <v>0</v>
      </c>
      <c r="AA5512">
        <v>0</v>
      </c>
      <c r="AB5512">
        <v>0</v>
      </c>
      <c r="AC5512">
        <v>0</v>
      </c>
      <c r="AD5512">
        <v>0</v>
      </c>
      <c r="AE5512" t="b">
        <f t="shared" si="251"/>
        <v>1</v>
      </c>
    </row>
    <row r="5513" spans="1:31" hidden="1">
      <c r="A5513" s="6" t="s">
        <v>11203</v>
      </c>
      <c r="B5513" t="s">
        <v>29</v>
      </c>
      <c r="C5513">
        <v>41</v>
      </c>
      <c r="D5513" t="s">
        <v>8817</v>
      </c>
      <c r="F5513" t="s">
        <v>31</v>
      </c>
      <c r="G5513" t="s">
        <v>29</v>
      </c>
      <c r="H5513" t="s">
        <v>234</v>
      </c>
      <c r="I5513">
        <v>0</v>
      </c>
      <c r="J5513">
        <v>1</v>
      </c>
      <c r="K5513">
        <v>0</v>
      </c>
      <c r="L5513" t="s">
        <v>4374</v>
      </c>
      <c r="M5513" t="s">
        <v>81</v>
      </c>
      <c r="N5513">
        <v>2000000</v>
      </c>
      <c r="O5513">
        <f t="shared" si="249"/>
        <v>0</v>
      </c>
      <c r="Q5513" t="s">
        <v>35</v>
      </c>
      <c r="R5513">
        <v>0</v>
      </c>
      <c r="S5513">
        <v>30</v>
      </c>
      <c r="T5513" t="s">
        <v>37</v>
      </c>
      <c r="U5513" t="s">
        <v>2261</v>
      </c>
      <c r="V5513" s="2" t="s">
        <v>4125</v>
      </c>
      <c r="W5513" s="2">
        <f>IF(VLOOKUP(V5513,'reference classification'!$B$1:G5517,6,FALSE)&gt;90,1,0)</f>
        <v>0</v>
      </c>
      <c r="X5513">
        <v>0</v>
      </c>
      <c r="Y5513" t="s">
        <v>4374</v>
      </c>
      <c r="Z5513">
        <v>0</v>
      </c>
      <c r="AA5513">
        <v>0</v>
      </c>
      <c r="AB5513">
        <v>0</v>
      </c>
      <c r="AC5513">
        <v>0</v>
      </c>
      <c r="AD5513">
        <v>0</v>
      </c>
      <c r="AE5513" t="b">
        <f t="shared" si="251"/>
        <v>1</v>
      </c>
    </row>
    <row r="5514" spans="1:31" hidden="1">
      <c r="A5514" s="6" t="s">
        <v>5217</v>
      </c>
      <c r="B5514" t="s">
        <v>29</v>
      </c>
      <c r="C5514">
        <v>41</v>
      </c>
      <c r="D5514" t="s">
        <v>9773</v>
      </c>
      <c r="F5514" t="s">
        <v>31</v>
      </c>
      <c r="G5514" t="s">
        <v>29</v>
      </c>
      <c r="H5514" t="s">
        <v>327</v>
      </c>
      <c r="I5514">
        <v>0</v>
      </c>
      <c r="J5514">
        <v>1</v>
      </c>
      <c r="K5514">
        <v>0</v>
      </c>
      <c r="L5514" t="s">
        <v>4371</v>
      </c>
      <c r="M5514" t="s">
        <v>34</v>
      </c>
      <c r="N5514">
        <v>20600000</v>
      </c>
      <c r="O5514">
        <f t="shared" si="249"/>
        <v>0</v>
      </c>
      <c r="Q5514" t="s">
        <v>35</v>
      </c>
      <c r="R5514">
        <v>0</v>
      </c>
      <c r="S5514">
        <v>42</v>
      </c>
      <c r="T5514" t="s">
        <v>77</v>
      </c>
      <c r="U5514" t="s">
        <v>178</v>
      </c>
      <c r="V5514" s="2" t="s">
        <v>4125</v>
      </c>
      <c r="W5514" s="2">
        <f>IF(VLOOKUP(V5514,'reference classification'!$B$1:G5518,6,FALSE)&gt;90,1,0)</f>
        <v>0</v>
      </c>
      <c r="X5514">
        <v>0</v>
      </c>
      <c r="Y5514" t="s">
        <v>4371</v>
      </c>
      <c r="Z5514">
        <v>0</v>
      </c>
      <c r="AA5514">
        <v>0</v>
      </c>
      <c r="AB5514">
        <v>0</v>
      </c>
      <c r="AC5514">
        <v>0</v>
      </c>
      <c r="AD5514">
        <v>0</v>
      </c>
      <c r="AE5514" t="b">
        <f t="shared" si="251"/>
        <v>1</v>
      </c>
    </row>
    <row r="5515" spans="1:31" hidden="1">
      <c r="A5515" s="6" t="s">
        <v>11050</v>
      </c>
      <c r="B5515" t="s">
        <v>29</v>
      </c>
      <c r="C5515">
        <v>41</v>
      </c>
      <c r="D5515" t="s">
        <v>6814</v>
      </c>
      <c r="E5515">
        <v>3101001</v>
      </c>
      <c r="F5515" t="s">
        <v>31</v>
      </c>
      <c r="G5515" t="s">
        <v>29</v>
      </c>
      <c r="H5515" t="s">
        <v>62</v>
      </c>
      <c r="I5515">
        <v>0</v>
      </c>
      <c r="J5515">
        <v>2</v>
      </c>
      <c r="K5515">
        <v>0</v>
      </c>
      <c r="L5515" t="s">
        <v>4123</v>
      </c>
      <c r="M5515" t="s">
        <v>34</v>
      </c>
      <c r="N5515">
        <v>5000</v>
      </c>
      <c r="O5515">
        <f t="shared" si="249"/>
        <v>0</v>
      </c>
      <c r="Q5515" t="s">
        <v>35</v>
      </c>
      <c r="R5515">
        <v>108</v>
      </c>
      <c r="S5515">
        <v>9</v>
      </c>
      <c r="T5515" t="s">
        <v>37</v>
      </c>
      <c r="U5515" t="s">
        <v>38</v>
      </c>
      <c r="V5515" s="2" t="s">
        <v>4125</v>
      </c>
      <c r="W5515" s="2">
        <f>IF(VLOOKUP(V5515,'reference classification'!$B$1:G5519,6,FALSE)&gt;90,1,0)</f>
        <v>0</v>
      </c>
      <c r="X5515">
        <v>0</v>
      </c>
      <c r="Y5515" t="s">
        <v>4123</v>
      </c>
      <c r="Z5515">
        <v>0</v>
      </c>
      <c r="AA5515">
        <v>0</v>
      </c>
      <c r="AB5515">
        <v>0</v>
      </c>
      <c r="AC5515">
        <v>0</v>
      </c>
      <c r="AD5515">
        <v>0</v>
      </c>
      <c r="AE5515" t="b">
        <f t="shared" si="251"/>
        <v>1</v>
      </c>
    </row>
    <row r="5516" spans="1:31" hidden="1">
      <c r="A5516" s="6" t="s">
        <v>5695</v>
      </c>
      <c r="B5516" t="s">
        <v>29</v>
      </c>
      <c r="C5516">
        <v>41</v>
      </c>
      <c r="D5516" t="s">
        <v>9776</v>
      </c>
      <c r="F5516" t="s">
        <v>44</v>
      </c>
      <c r="G5516" t="s">
        <v>29</v>
      </c>
      <c r="H5516" t="s">
        <v>80</v>
      </c>
      <c r="I5516">
        <v>0</v>
      </c>
      <c r="J5516">
        <v>2</v>
      </c>
      <c r="K5516">
        <v>0</v>
      </c>
      <c r="L5516" t="s">
        <v>4123</v>
      </c>
      <c r="M5516" t="s">
        <v>34</v>
      </c>
      <c r="N5516">
        <v>165000</v>
      </c>
      <c r="O5516">
        <f t="shared" si="249"/>
        <v>0</v>
      </c>
      <c r="Q5516" t="s">
        <v>35</v>
      </c>
      <c r="R5516">
        <v>108</v>
      </c>
      <c r="S5516">
        <v>9</v>
      </c>
      <c r="T5516" t="s">
        <v>37</v>
      </c>
      <c r="U5516" t="s">
        <v>38</v>
      </c>
      <c r="V5516" s="2" t="s">
        <v>4125</v>
      </c>
      <c r="W5516" s="2">
        <f>IF(VLOOKUP(V5516,'reference classification'!$B$1:G5520,6,FALSE)&gt;90,1,0)</f>
        <v>0</v>
      </c>
      <c r="X5516">
        <v>0</v>
      </c>
      <c r="Y5516" t="s">
        <v>4123</v>
      </c>
      <c r="Z5516">
        <v>0</v>
      </c>
      <c r="AA5516">
        <v>0</v>
      </c>
      <c r="AB5516">
        <v>0</v>
      </c>
      <c r="AC5516">
        <v>0</v>
      </c>
      <c r="AD5516">
        <v>0</v>
      </c>
      <c r="AE5516" t="b">
        <f t="shared" si="251"/>
        <v>1</v>
      </c>
    </row>
    <row r="5517" spans="1:31" hidden="1">
      <c r="A5517" s="6" t="s">
        <v>4546</v>
      </c>
      <c r="B5517" t="s">
        <v>29</v>
      </c>
      <c r="C5517">
        <v>41</v>
      </c>
      <c r="D5517" t="s">
        <v>9331</v>
      </c>
      <c r="E5517">
        <v>1101003</v>
      </c>
      <c r="F5517" t="s">
        <v>31</v>
      </c>
      <c r="G5517" t="s">
        <v>29</v>
      </c>
      <c r="H5517" t="s">
        <v>41</v>
      </c>
      <c r="I5517">
        <v>0</v>
      </c>
      <c r="J5517">
        <v>2</v>
      </c>
      <c r="K5517">
        <v>0</v>
      </c>
      <c r="L5517" t="s">
        <v>4123</v>
      </c>
      <c r="M5517" t="s">
        <v>34</v>
      </c>
      <c r="N5517">
        <v>122000</v>
      </c>
      <c r="O5517">
        <f t="shared" si="249"/>
        <v>0</v>
      </c>
      <c r="Q5517" t="s">
        <v>35</v>
      </c>
      <c r="R5517">
        <v>108</v>
      </c>
      <c r="S5517">
        <v>9</v>
      </c>
      <c r="T5517" t="s">
        <v>37</v>
      </c>
      <c r="U5517" t="s">
        <v>38</v>
      </c>
      <c r="V5517" s="2" t="s">
        <v>4125</v>
      </c>
      <c r="W5517" s="2">
        <f>IF(VLOOKUP(V5517,'reference classification'!$B$1:G5521,6,FALSE)&gt;90,1,0)</f>
        <v>0</v>
      </c>
      <c r="X5517">
        <v>0</v>
      </c>
      <c r="Y5517" t="s">
        <v>4123</v>
      </c>
      <c r="Z5517">
        <v>0</v>
      </c>
      <c r="AA5517">
        <v>0</v>
      </c>
      <c r="AB5517">
        <v>0</v>
      </c>
      <c r="AC5517">
        <v>0</v>
      </c>
      <c r="AD5517">
        <v>0</v>
      </c>
      <c r="AE5517" t="b">
        <f t="shared" si="251"/>
        <v>1</v>
      </c>
    </row>
    <row r="5518" spans="1:31" hidden="1">
      <c r="A5518" s="6" t="s">
        <v>9563</v>
      </c>
      <c r="B5518" t="s">
        <v>29</v>
      </c>
      <c r="C5518">
        <v>41</v>
      </c>
      <c r="D5518" t="s">
        <v>9779</v>
      </c>
      <c r="E5518">
        <v>3101001</v>
      </c>
      <c r="F5518" t="s">
        <v>31</v>
      </c>
      <c r="G5518" t="s">
        <v>29</v>
      </c>
      <c r="H5518" t="s">
        <v>62</v>
      </c>
      <c r="I5518">
        <v>0</v>
      </c>
      <c r="J5518">
        <v>2</v>
      </c>
      <c r="K5518">
        <v>0</v>
      </c>
      <c r="L5518" t="s">
        <v>4123</v>
      </c>
      <c r="M5518" t="s">
        <v>34</v>
      </c>
      <c r="N5518">
        <v>10000</v>
      </c>
      <c r="O5518">
        <f t="shared" si="249"/>
        <v>0</v>
      </c>
      <c r="Q5518" t="s">
        <v>35</v>
      </c>
      <c r="R5518">
        <v>108</v>
      </c>
      <c r="S5518">
        <v>9</v>
      </c>
      <c r="T5518" t="s">
        <v>37</v>
      </c>
      <c r="U5518" t="s">
        <v>38</v>
      </c>
      <c r="V5518" s="2" t="s">
        <v>4125</v>
      </c>
      <c r="W5518" s="2">
        <f>IF(VLOOKUP(V5518,'reference classification'!$B$1:G5522,6,FALSE)&gt;90,1,0)</f>
        <v>0</v>
      </c>
      <c r="X5518">
        <v>0</v>
      </c>
      <c r="Y5518" t="s">
        <v>4123</v>
      </c>
      <c r="Z5518">
        <v>0</v>
      </c>
      <c r="AA5518">
        <v>0</v>
      </c>
      <c r="AB5518">
        <v>0</v>
      </c>
      <c r="AC5518">
        <v>0</v>
      </c>
      <c r="AD5518">
        <v>0</v>
      </c>
      <c r="AE5518" t="b">
        <f t="shared" si="251"/>
        <v>1</v>
      </c>
    </row>
    <row r="5519" spans="1:31" hidden="1">
      <c r="A5519" s="6" t="s">
        <v>7707</v>
      </c>
      <c r="B5519" t="s">
        <v>29</v>
      </c>
      <c r="C5519">
        <v>41</v>
      </c>
      <c r="D5519" t="s">
        <v>8377</v>
      </c>
      <c r="E5519">
        <v>3101001</v>
      </c>
      <c r="F5519" t="s">
        <v>31</v>
      </c>
      <c r="G5519" t="s">
        <v>29</v>
      </c>
      <c r="H5519" t="s">
        <v>62</v>
      </c>
      <c r="I5519">
        <v>0</v>
      </c>
      <c r="J5519">
        <v>2</v>
      </c>
      <c r="K5519">
        <v>0</v>
      </c>
      <c r="L5519" t="s">
        <v>4123</v>
      </c>
      <c r="M5519" t="s">
        <v>34</v>
      </c>
      <c r="N5519">
        <v>5000</v>
      </c>
      <c r="O5519">
        <f t="shared" si="249"/>
        <v>4486</v>
      </c>
      <c r="P5519" t="b">
        <f>N5519=O5519</f>
        <v>0</v>
      </c>
      <c r="Q5519" t="s">
        <v>35</v>
      </c>
      <c r="R5519">
        <v>108</v>
      </c>
      <c r="S5519">
        <v>9</v>
      </c>
      <c r="T5519" t="s">
        <v>37</v>
      </c>
      <c r="U5519" t="s">
        <v>38</v>
      </c>
      <c r="V5519" s="2" t="s">
        <v>5993</v>
      </c>
      <c r="W5519" s="2">
        <f>IF(VLOOKUP(V5519,'reference classification'!$B$1:G5523,6,FALSE)&gt;90,1,0)</f>
        <v>0</v>
      </c>
      <c r="X5519">
        <v>0</v>
      </c>
      <c r="Y5519" t="s">
        <v>4123</v>
      </c>
      <c r="Z5519">
        <v>4486</v>
      </c>
      <c r="AA5519">
        <v>120</v>
      </c>
      <c r="AB5519">
        <v>4486</v>
      </c>
      <c r="AC5519">
        <v>4486</v>
      </c>
      <c r="AD5519">
        <v>4486</v>
      </c>
      <c r="AE5519" t="b">
        <f t="shared" si="251"/>
        <v>1</v>
      </c>
    </row>
    <row r="5520" spans="1:31" hidden="1">
      <c r="A5520" s="6" t="s">
        <v>11491</v>
      </c>
      <c r="B5520" t="s">
        <v>29</v>
      </c>
      <c r="C5520">
        <v>41</v>
      </c>
      <c r="D5520" t="s">
        <v>3979</v>
      </c>
      <c r="F5520" t="s">
        <v>44</v>
      </c>
      <c r="G5520" t="s">
        <v>29</v>
      </c>
      <c r="H5520" t="s">
        <v>365</v>
      </c>
      <c r="I5520">
        <v>0</v>
      </c>
      <c r="J5520">
        <v>2</v>
      </c>
      <c r="K5520">
        <v>0</v>
      </c>
      <c r="L5520" t="s">
        <v>4123</v>
      </c>
      <c r="M5520" t="s">
        <v>34</v>
      </c>
      <c r="N5520">
        <v>400000</v>
      </c>
      <c r="O5520">
        <f t="shared" si="249"/>
        <v>0</v>
      </c>
      <c r="Q5520" t="s">
        <v>35</v>
      </c>
      <c r="R5520">
        <v>108</v>
      </c>
      <c r="S5520">
        <v>9</v>
      </c>
      <c r="T5520" t="s">
        <v>37</v>
      </c>
      <c r="U5520" t="s">
        <v>38</v>
      </c>
      <c r="V5520" s="2" t="s">
        <v>4125</v>
      </c>
      <c r="W5520" s="2">
        <f>IF(VLOOKUP(V5520,'reference classification'!$B$1:G5524,6,FALSE)&gt;90,1,0)</f>
        <v>0</v>
      </c>
      <c r="X5520">
        <v>0</v>
      </c>
      <c r="Y5520" t="s">
        <v>4123</v>
      </c>
      <c r="Z5520">
        <v>0</v>
      </c>
      <c r="AA5520">
        <v>0</v>
      </c>
      <c r="AB5520">
        <v>0</v>
      </c>
      <c r="AC5520">
        <v>0</v>
      </c>
      <c r="AD5520">
        <v>0</v>
      </c>
      <c r="AE5520" t="b">
        <f t="shared" si="251"/>
        <v>1</v>
      </c>
    </row>
    <row r="5521" spans="1:31" hidden="1">
      <c r="A5521" s="6" t="s">
        <v>7658</v>
      </c>
      <c r="B5521" t="s">
        <v>29</v>
      </c>
      <c r="C5521">
        <v>41</v>
      </c>
      <c r="D5521" t="s">
        <v>7907</v>
      </c>
      <c r="E5521">
        <v>1101001</v>
      </c>
      <c r="F5521" t="s">
        <v>44</v>
      </c>
      <c r="G5521" t="s">
        <v>29</v>
      </c>
      <c r="H5521" t="s">
        <v>41</v>
      </c>
      <c r="I5521">
        <v>0</v>
      </c>
      <c r="J5521">
        <v>2</v>
      </c>
      <c r="K5521">
        <v>0</v>
      </c>
      <c r="L5521" t="s">
        <v>4123</v>
      </c>
      <c r="M5521" t="s">
        <v>34</v>
      </c>
      <c r="N5521">
        <v>442000</v>
      </c>
      <c r="O5521">
        <f t="shared" si="249"/>
        <v>0</v>
      </c>
      <c r="Q5521" t="s">
        <v>35</v>
      </c>
      <c r="R5521">
        <v>108</v>
      </c>
      <c r="S5521">
        <v>9</v>
      </c>
      <c r="T5521" t="s">
        <v>37</v>
      </c>
      <c r="U5521" t="s">
        <v>38</v>
      </c>
      <c r="V5521" s="2" t="s">
        <v>4125</v>
      </c>
      <c r="W5521" s="2">
        <f>IF(VLOOKUP(V5521,'reference classification'!$B$1:G5525,6,FALSE)&gt;90,1,0)</f>
        <v>0</v>
      </c>
      <c r="X5521">
        <v>0</v>
      </c>
      <c r="Y5521" t="s">
        <v>4123</v>
      </c>
      <c r="Z5521">
        <v>0</v>
      </c>
      <c r="AA5521">
        <v>0</v>
      </c>
      <c r="AB5521">
        <v>0</v>
      </c>
      <c r="AC5521">
        <v>0</v>
      </c>
      <c r="AD5521">
        <v>0</v>
      </c>
      <c r="AE5521" t="b">
        <f t="shared" si="251"/>
        <v>1</v>
      </c>
    </row>
    <row r="5522" spans="1:31" hidden="1">
      <c r="A5522" s="6" t="s">
        <v>11301</v>
      </c>
      <c r="B5522" t="s">
        <v>29</v>
      </c>
      <c r="C5522">
        <v>41</v>
      </c>
      <c r="D5522" t="s">
        <v>2019</v>
      </c>
      <c r="F5522" t="s">
        <v>44</v>
      </c>
      <c r="G5522" t="s">
        <v>29</v>
      </c>
      <c r="H5522" t="s">
        <v>346</v>
      </c>
      <c r="I5522">
        <v>0</v>
      </c>
      <c r="J5522">
        <v>2</v>
      </c>
      <c r="K5522">
        <v>0</v>
      </c>
      <c r="L5522" t="s">
        <v>4123</v>
      </c>
      <c r="M5522" t="s">
        <v>34</v>
      </c>
      <c r="N5522">
        <v>40000</v>
      </c>
      <c r="O5522">
        <f t="shared" si="249"/>
        <v>0</v>
      </c>
      <c r="Q5522" t="s">
        <v>35</v>
      </c>
      <c r="R5522">
        <v>108</v>
      </c>
      <c r="S5522">
        <v>9</v>
      </c>
      <c r="T5522" t="s">
        <v>37</v>
      </c>
      <c r="U5522" t="s">
        <v>38</v>
      </c>
      <c r="V5522" s="2" t="s">
        <v>4125</v>
      </c>
      <c r="W5522" s="2">
        <f>IF(VLOOKUP(V5522,'reference classification'!$B$1:G5526,6,FALSE)&gt;90,1,0)</f>
        <v>0</v>
      </c>
      <c r="X5522">
        <v>0</v>
      </c>
      <c r="Y5522" t="s">
        <v>4123</v>
      </c>
      <c r="Z5522">
        <v>0</v>
      </c>
      <c r="AA5522">
        <v>0</v>
      </c>
      <c r="AB5522">
        <v>0</v>
      </c>
      <c r="AC5522">
        <v>0</v>
      </c>
      <c r="AD5522">
        <v>0</v>
      </c>
      <c r="AE5522" t="b">
        <f t="shared" si="251"/>
        <v>1</v>
      </c>
    </row>
    <row r="5523" spans="1:31" hidden="1">
      <c r="A5523" s="6" t="s">
        <v>9496</v>
      </c>
      <c r="B5523" t="s">
        <v>29</v>
      </c>
      <c r="C5523">
        <v>41</v>
      </c>
      <c r="D5523" t="s">
        <v>2379</v>
      </c>
      <c r="F5523" t="s">
        <v>31</v>
      </c>
      <c r="G5523" t="s">
        <v>29</v>
      </c>
      <c r="H5523" t="s">
        <v>237</v>
      </c>
      <c r="I5523">
        <v>0</v>
      </c>
      <c r="J5523">
        <v>1</v>
      </c>
      <c r="K5523">
        <v>0</v>
      </c>
      <c r="L5523" t="s">
        <v>4374</v>
      </c>
      <c r="M5523" t="s">
        <v>34</v>
      </c>
      <c r="N5523">
        <v>900000</v>
      </c>
      <c r="O5523">
        <f t="shared" si="249"/>
        <v>0</v>
      </c>
      <c r="Q5523" t="s">
        <v>35</v>
      </c>
      <c r="R5523">
        <v>0</v>
      </c>
      <c r="S5523">
        <v>30</v>
      </c>
      <c r="T5523" t="s">
        <v>37</v>
      </c>
      <c r="U5523" t="s">
        <v>188</v>
      </c>
      <c r="V5523" s="2" t="s">
        <v>4125</v>
      </c>
      <c r="W5523" s="2">
        <f>IF(VLOOKUP(V5523,'reference classification'!$B$1:G5527,6,FALSE)&gt;90,1,0)</f>
        <v>0</v>
      </c>
      <c r="X5523">
        <v>0</v>
      </c>
      <c r="Y5523" t="s">
        <v>4374</v>
      </c>
      <c r="Z5523">
        <v>0</v>
      </c>
      <c r="AA5523">
        <v>0</v>
      </c>
      <c r="AB5523">
        <v>0</v>
      </c>
      <c r="AC5523">
        <v>0</v>
      </c>
      <c r="AD5523">
        <v>0</v>
      </c>
      <c r="AE5523" t="b">
        <f t="shared" si="251"/>
        <v>1</v>
      </c>
    </row>
    <row r="5524" spans="1:31" hidden="1">
      <c r="A5524" s="6" t="s">
        <v>7666</v>
      </c>
      <c r="B5524" t="s">
        <v>29</v>
      </c>
      <c r="C5524">
        <v>41</v>
      </c>
      <c r="D5524" t="s">
        <v>9786</v>
      </c>
      <c r="F5524" t="s">
        <v>31</v>
      </c>
      <c r="G5524" t="s">
        <v>29</v>
      </c>
      <c r="H5524" t="s">
        <v>644</v>
      </c>
      <c r="I5524">
        <v>0</v>
      </c>
      <c r="J5524">
        <v>1</v>
      </c>
      <c r="K5524">
        <v>0</v>
      </c>
      <c r="L5524" t="s">
        <v>4374</v>
      </c>
      <c r="M5524" t="s">
        <v>81</v>
      </c>
      <c r="N5524">
        <v>1000000</v>
      </c>
      <c r="O5524">
        <f t="shared" si="249"/>
        <v>0</v>
      </c>
      <c r="Q5524" t="s">
        <v>35</v>
      </c>
      <c r="R5524">
        <v>0</v>
      </c>
      <c r="S5524">
        <v>24</v>
      </c>
      <c r="T5524" t="s">
        <v>37</v>
      </c>
      <c r="U5524" t="s">
        <v>188</v>
      </c>
      <c r="V5524" s="2" t="s">
        <v>4125</v>
      </c>
      <c r="W5524" s="2">
        <f>IF(VLOOKUP(V5524,'reference classification'!$B$1:G5528,6,FALSE)&gt;90,1,0)</f>
        <v>0</v>
      </c>
      <c r="X5524">
        <v>764880</v>
      </c>
      <c r="Y5524" t="s">
        <v>4374</v>
      </c>
      <c r="Z5524">
        <v>0</v>
      </c>
      <c r="AA5524">
        <v>0</v>
      </c>
      <c r="AB5524">
        <v>764880</v>
      </c>
      <c r="AC5524">
        <v>0</v>
      </c>
      <c r="AD5524">
        <v>0</v>
      </c>
      <c r="AE5524" t="b">
        <f t="shared" si="251"/>
        <v>0</v>
      </c>
    </row>
    <row r="5525" spans="1:31" hidden="1">
      <c r="A5525" s="6" t="s">
        <v>5493</v>
      </c>
      <c r="B5525" t="s">
        <v>29</v>
      </c>
      <c r="C5525">
        <v>41</v>
      </c>
      <c r="D5525" t="s">
        <v>7613</v>
      </c>
      <c r="F5525" t="s">
        <v>44</v>
      </c>
      <c r="G5525" t="s">
        <v>29</v>
      </c>
      <c r="H5525" t="s">
        <v>1583</v>
      </c>
      <c r="I5525">
        <v>0</v>
      </c>
      <c r="J5525">
        <v>1</v>
      </c>
      <c r="K5525">
        <v>0</v>
      </c>
      <c r="L5525" t="s">
        <v>4374</v>
      </c>
      <c r="M5525" t="s">
        <v>34</v>
      </c>
      <c r="N5525">
        <v>1200000</v>
      </c>
      <c r="O5525">
        <f t="shared" si="249"/>
        <v>0</v>
      </c>
      <c r="Q5525" t="s">
        <v>35</v>
      </c>
      <c r="R5525">
        <v>0</v>
      </c>
      <c r="S5525">
        <v>24</v>
      </c>
      <c r="T5525" t="s">
        <v>37</v>
      </c>
      <c r="U5525" t="s">
        <v>188</v>
      </c>
      <c r="V5525" s="2" t="s">
        <v>4125</v>
      </c>
      <c r="W5525" s="2">
        <f>IF(VLOOKUP(V5525,'reference classification'!$B$1:G5529,6,FALSE)&gt;90,1,0)</f>
        <v>0</v>
      </c>
      <c r="X5525">
        <v>0</v>
      </c>
      <c r="Y5525" t="s">
        <v>4374</v>
      </c>
      <c r="Z5525">
        <v>0</v>
      </c>
      <c r="AA5525">
        <v>0</v>
      </c>
      <c r="AB5525">
        <v>0</v>
      </c>
      <c r="AC5525">
        <v>0</v>
      </c>
      <c r="AD5525">
        <v>0</v>
      </c>
      <c r="AE5525" t="b">
        <f t="shared" si="251"/>
        <v>1</v>
      </c>
    </row>
    <row r="5526" spans="1:31" hidden="1">
      <c r="A5526" s="6" t="s">
        <v>4620</v>
      </c>
      <c r="B5526" t="s">
        <v>29</v>
      </c>
      <c r="C5526">
        <v>41</v>
      </c>
      <c r="D5526" t="s">
        <v>2294</v>
      </c>
      <c r="E5526">
        <v>1104230</v>
      </c>
      <c r="F5526" t="s">
        <v>44</v>
      </c>
      <c r="G5526" t="s">
        <v>29</v>
      </c>
      <c r="H5526" t="s">
        <v>237</v>
      </c>
      <c r="I5526">
        <v>0</v>
      </c>
      <c r="J5526">
        <v>2</v>
      </c>
      <c r="K5526">
        <v>0</v>
      </c>
      <c r="L5526" t="s">
        <v>4499</v>
      </c>
      <c r="M5526" t="s">
        <v>34</v>
      </c>
      <c r="N5526">
        <v>1500000</v>
      </c>
      <c r="O5526">
        <f t="shared" si="249"/>
        <v>0</v>
      </c>
      <c r="Q5526" t="s">
        <v>35</v>
      </c>
      <c r="R5526">
        <v>0</v>
      </c>
      <c r="S5526">
        <v>3</v>
      </c>
      <c r="T5526" t="s">
        <v>37</v>
      </c>
      <c r="U5526" t="s">
        <v>3082</v>
      </c>
      <c r="V5526" s="2" t="s">
        <v>4125</v>
      </c>
      <c r="W5526" s="2">
        <f>IF(VLOOKUP(V5526,'reference classification'!$B$1:G5530,6,FALSE)&gt;90,1,0)</f>
        <v>0</v>
      </c>
      <c r="X5526">
        <v>0</v>
      </c>
      <c r="Y5526" t="s">
        <v>4499</v>
      </c>
      <c r="Z5526">
        <v>0</v>
      </c>
      <c r="AA5526">
        <v>0</v>
      </c>
      <c r="AB5526">
        <v>0</v>
      </c>
      <c r="AC5526">
        <v>0</v>
      </c>
      <c r="AD5526">
        <v>0</v>
      </c>
      <c r="AE5526" t="b">
        <f t="shared" si="251"/>
        <v>1</v>
      </c>
    </row>
    <row r="5527" spans="1:31" hidden="1">
      <c r="A5527" s="6" t="s">
        <v>4196</v>
      </c>
      <c r="B5527" t="s">
        <v>29</v>
      </c>
      <c r="C5527">
        <v>41</v>
      </c>
      <c r="D5527" t="s">
        <v>9790</v>
      </c>
      <c r="F5527" t="s">
        <v>31</v>
      </c>
      <c r="G5527" t="s">
        <v>29</v>
      </c>
      <c r="H5527" t="s">
        <v>356</v>
      </c>
      <c r="I5527">
        <v>0</v>
      </c>
      <c r="J5527">
        <v>2</v>
      </c>
      <c r="K5527">
        <v>0</v>
      </c>
      <c r="L5527" t="s">
        <v>4499</v>
      </c>
      <c r="M5527" t="s">
        <v>34</v>
      </c>
      <c r="N5527">
        <v>3500000</v>
      </c>
      <c r="O5527">
        <f t="shared" si="249"/>
        <v>0</v>
      </c>
      <c r="Q5527" t="s">
        <v>35</v>
      </c>
      <c r="R5527">
        <v>0</v>
      </c>
      <c r="S5527">
        <v>2.75</v>
      </c>
      <c r="T5527" t="s">
        <v>37</v>
      </c>
      <c r="U5527" t="s">
        <v>3082</v>
      </c>
      <c r="V5527" s="2" t="s">
        <v>4125</v>
      </c>
      <c r="W5527" s="2">
        <f>IF(VLOOKUP(V5527,'reference classification'!$B$1:G5531,6,FALSE)&gt;90,1,0)</f>
        <v>0</v>
      </c>
      <c r="X5527">
        <v>0</v>
      </c>
      <c r="Y5527" t="s">
        <v>4499</v>
      </c>
      <c r="Z5527">
        <v>0</v>
      </c>
      <c r="AA5527">
        <v>0</v>
      </c>
      <c r="AB5527">
        <v>0</v>
      </c>
      <c r="AC5527">
        <v>0</v>
      </c>
      <c r="AD5527">
        <v>0</v>
      </c>
      <c r="AE5527" t="b">
        <f t="shared" si="251"/>
        <v>1</v>
      </c>
    </row>
    <row r="5528" spans="1:31" hidden="1">
      <c r="A5528" s="6" t="s">
        <v>5516</v>
      </c>
      <c r="B5528" t="s">
        <v>29</v>
      </c>
      <c r="C5528">
        <v>41</v>
      </c>
      <c r="D5528" t="s">
        <v>9792</v>
      </c>
      <c r="E5528">
        <v>4213052</v>
      </c>
      <c r="F5528" t="s">
        <v>31</v>
      </c>
      <c r="G5528" t="s">
        <v>29</v>
      </c>
      <c r="H5528" t="s">
        <v>237</v>
      </c>
      <c r="I5528">
        <v>0</v>
      </c>
      <c r="J5528">
        <v>2</v>
      </c>
      <c r="K5528">
        <v>0</v>
      </c>
      <c r="L5528" t="s">
        <v>4499</v>
      </c>
      <c r="M5528" t="s">
        <v>34</v>
      </c>
      <c r="N5528">
        <v>2000000</v>
      </c>
      <c r="O5528">
        <f t="shared" si="249"/>
        <v>0</v>
      </c>
      <c r="Q5528" t="s">
        <v>35</v>
      </c>
      <c r="R5528">
        <v>0</v>
      </c>
      <c r="S5528">
        <v>3</v>
      </c>
      <c r="T5528" t="s">
        <v>37</v>
      </c>
      <c r="U5528" t="s">
        <v>3082</v>
      </c>
      <c r="V5528" s="2" t="s">
        <v>4125</v>
      </c>
      <c r="W5528" s="2">
        <f>IF(VLOOKUP(V5528,'reference classification'!$B$1:G5532,6,FALSE)&gt;90,1,0)</f>
        <v>0</v>
      </c>
      <c r="X5528">
        <v>0</v>
      </c>
      <c r="Y5528" t="s">
        <v>4499</v>
      </c>
      <c r="Z5528">
        <v>0</v>
      </c>
      <c r="AA5528">
        <v>0</v>
      </c>
      <c r="AB5528">
        <v>0</v>
      </c>
      <c r="AC5528">
        <v>0</v>
      </c>
      <c r="AD5528">
        <v>0</v>
      </c>
      <c r="AE5528" t="b">
        <f t="shared" si="251"/>
        <v>1</v>
      </c>
    </row>
    <row r="5529" spans="1:31" hidden="1">
      <c r="A5529" s="6" t="s">
        <v>6145</v>
      </c>
      <c r="B5529" t="s">
        <v>29</v>
      </c>
      <c r="C5529">
        <v>41</v>
      </c>
      <c r="D5529" t="s">
        <v>9794</v>
      </c>
      <c r="F5529" t="s">
        <v>44</v>
      </c>
      <c r="G5529" t="s">
        <v>29</v>
      </c>
      <c r="H5529" t="s">
        <v>644</v>
      </c>
      <c r="I5529">
        <v>0</v>
      </c>
      <c r="J5529">
        <v>2</v>
      </c>
      <c r="K5529">
        <v>0</v>
      </c>
      <c r="L5529" t="s">
        <v>4197</v>
      </c>
      <c r="M5529" t="s">
        <v>81</v>
      </c>
      <c r="N5529">
        <v>700000</v>
      </c>
      <c r="O5529">
        <f t="shared" si="249"/>
        <v>0</v>
      </c>
      <c r="Q5529" t="s">
        <v>35</v>
      </c>
      <c r="R5529">
        <v>36.299999999999997</v>
      </c>
      <c r="S5529">
        <v>30</v>
      </c>
      <c r="T5529" t="s">
        <v>37</v>
      </c>
      <c r="U5529" t="s">
        <v>4199</v>
      </c>
      <c r="V5529" s="2" t="s">
        <v>4125</v>
      </c>
      <c r="W5529" s="2">
        <f>IF(VLOOKUP(V5529,'reference classification'!$B$1:G5533,6,FALSE)&gt;90,1,0)</f>
        <v>0</v>
      </c>
      <c r="X5529">
        <v>0</v>
      </c>
      <c r="Y5529" t="s">
        <v>4197</v>
      </c>
      <c r="Z5529">
        <v>0</v>
      </c>
      <c r="AA5529">
        <v>0</v>
      </c>
      <c r="AB5529">
        <v>0</v>
      </c>
      <c r="AC5529">
        <v>0</v>
      </c>
      <c r="AD5529">
        <v>0</v>
      </c>
      <c r="AE5529" t="b">
        <f t="shared" si="251"/>
        <v>1</v>
      </c>
    </row>
    <row r="5530" spans="1:31" hidden="1">
      <c r="A5530" s="6" t="s">
        <v>9780</v>
      </c>
      <c r="B5530" t="s">
        <v>29</v>
      </c>
      <c r="C5530">
        <v>41</v>
      </c>
      <c r="D5530" t="s">
        <v>5379</v>
      </c>
      <c r="E5530">
        <v>1312110</v>
      </c>
      <c r="F5530" t="s">
        <v>44</v>
      </c>
      <c r="G5530" t="s">
        <v>29</v>
      </c>
      <c r="H5530" t="s">
        <v>237</v>
      </c>
      <c r="I5530">
        <v>0</v>
      </c>
      <c r="J5530">
        <v>2</v>
      </c>
      <c r="K5530">
        <v>0</v>
      </c>
      <c r="L5530" t="s">
        <v>4499</v>
      </c>
      <c r="M5530" t="s">
        <v>34</v>
      </c>
      <c r="N5530">
        <v>6800000</v>
      </c>
      <c r="O5530">
        <f t="shared" si="249"/>
        <v>0</v>
      </c>
      <c r="Q5530" t="s">
        <v>35</v>
      </c>
      <c r="R5530">
        <v>0</v>
      </c>
      <c r="S5530">
        <v>2.75</v>
      </c>
      <c r="T5530" t="s">
        <v>37</v>
      </c>
      <c r="U5530" t="s">
        <v>3082</v>
      </c>
      <c r="V5530" s="2" t="s">
        <v>4125</v>
      </c>
      <c r="W5530" s="2">
        <f>IF(VLOOKUP(V5530,'reference classification'!$B$1:G5534,6,FALSE)&gt;90,1,0)</f>
        <v>0</v>
      </c>
      <c r="X5530">
        <v>0</v>
      </c>
      <c r="Y5530" t="s">
        <v>4499</v>
      </c>
      <c r="Z5530">
        <v>0</v>
      </c>
      <c r="AA5530">
        <v>0</v>
      </c>
      <c r="AB5530">
        <v>0</v>
      </c>
      <c r="AC5530">
        <v>0</v>
      </c>
      <c r="AD5530">
        <v>0</v>
      </c>
      <c r="AE5530" t="b">
        <f t="shared" si="251"/>
        <v>1</v>
      </c>
    </row>
    <row r="5531" spans="1:31" hidden="1">
      <c r="A5531" s="6" t="s">
        <v>4160</v>
      </c>
      <c r="B5531" t="s">
        <v>29</v>
      </c>
      <c r="C5531">
        <v>41</v>
      </c>
      <c r="D5531" t="s">
        <v>9797</v>
      </c>
      <c r="E5531">
        <v>7119232</v>
      </c>
      <c r="F5531" t="s">
        <v>44</v>
      </c>
      <c r="G5531" t="s">
        <v>29</v>
      </c>
      <c r="H5531" t="s">
        <v>237</v>
      </c>
      <c r="I5531">
        <v>0</v>
      </c>
      <c r="J5531">
        <v>2</v>
      </c>
      <c r="K5531">
        <v>0</v>
      </c>
      <c r="L5531" t="s">
        <v>4499</v>
      </c>
      <c r="M5531" t="s">
        <v>34</v>
      </c>
      <c r="N5531">
        <v>864000</v>
      </c>
      <c r="O5531">
        <f t="shared" si="249"/>
        <v>0</v>
      </c>
      <c r="Q5531" t="s">
        <v>35</v>
      </c>
      <c r="R5531">
        <v>0</v>
      </c>
      <c r="S5531">
        <v>3</v>
      </c>
      <c r="T5531" t="s">
        <v>37</v>
      </c>
      <c r="U5531" t="s">
        <v>3561</v>
      </c>
      <c r="V5531" s="2" t="s">
        <v>4125</v>
      </c>
      <c r="W5531" s="2">
        <f>IF(VLOOKUP(V5531,'reference classification'!$B$1:G5535,6,FALSE)&gt;90,1,0)</f>
        <v>0</v>
      </c>
      <c r="X5531">
        <v>0</v>
      </c>
      <c r="Y5531" t="s">
        <v>4499</v>
      </c>
      <c r="Z5531">
        <v>0</v>
      </c>
      <c r="AA5531">
        <v>0</v>
      </c>
      <c r="AB5531">
        <v>0</v>
      </c>
      <c r="AC5531">
        <v>0</v>
      </c>
      <c r="AD5531">
        <v>0</v>
      </c>
      <c r="AE5531" t="b">
        <f t="shared" si="251"/>
        <v>1</v>
      </c>
    </row>
    <row r="5532" spans="1:31" hidden="1">
      <c r="A5532" s="6" t="s">
        <v>5726</v>
      </c>
      <c r="B5532" t="s">
        <v>29</v>
      </c>
      <c r="C5532">
        <v>41</v>
      </c>
      <c r="D5532" t="s">
        <v>9799</v>
      </c>
      <c r="F5532" t="s">
        <v>44</v>
      </c>
      <c r="G5532" t="s">
        <v>29</v>
      </c>
      <c r="H5532" t="s">
        <v>5468</v>
      </c>
      <c r="I5532">
        <v>0</v>
      </c>
      <c r="J5532">
        <v>2</v>
      </c>
      <c r="K5532">
        <v>0</v>
      </c>
      <c r="L5532" t="s">
        <v>4499</v>
      </c>
      <c r="M5532" t="s">
        <v>81</v>
      </c>
      <c r="N5532">
        <v>2100000</v>
      </c>
      <c r="O5532">
        <f t="shared" si="249"/>
        <v>0</v>
      </c>
      <c r="Q5532" t="s">
        <v>35</v>
      </c>
      <c r="R5532">
        <v>0</v>
      </c>
      <c r="S5532">
        <v>3</v>
      </c>
      <c r="T5532" t="s">
        <v>37</v>
      </c>
      <c r="U5532" t="s">
        <v>3082</v>
      </c>
      <c r="V5532" s="2" t="s">
        <v>4125</v>
      </c>
      <c r="W5532" s="2">
        <f>IF(VLOOKUP(V5532,'reference classification'!$B$1:G5536,6,FALSE)&gt;90,1,0)</f>
        <v>0</v>
      </c>
      <c r="X5532">
        <v>0</v>
      </c>
      <c r="Y5532" t="s">
        <v>4499</v>
      </c>
      <c r="Z5532">
        <v>0</v>
      </c>
      <c r="AA5532">
        <v>0</v>
      </c>
      <c r="AB5532">
        <v>0</v>
      </c>
      <c r="AC5532">
        <v>0</v>
      </c>
      <c r="AD5532">
        <v>0</v>
      </c>
      <c r="AE5532" t="b">
        <f t="shared" si="251"/>
        <v>1</v>
      </c>
    </row>
    <row r="5533" spans="1:31" hidden="1">
      <c r="A5533" s="6" t="s">
        <v>7455</v>
      </c>
      <c r="B5533" t="s">
        <v>29</v>
      </c>
      <c r="C5533">
        <v>41</v>
      </c>
      <c r="D5533" t="s">
        <v>9801</v>
      </c>
      <c r="F5533" t="s">
        <v>31</v>
      </c>
      <c r="G5533" t="s">
        <v>29</v>
      </c>
      <c r="H5533" t="s">
        <v>5468</v>
      </c>
      <c r="I5533">
        <v>0</v>
      </c>
      <c r="J5533">
        <v>2</v>
      </c>
      <c r="K5533">
        <v>0</v>
      </c>
      <c r="L5533" t="s">
        <v>4499</v>
      </c>
      <c r="M5533" t="s">
        <v>34</v>
      </c>
      <c r="N5533">
        <v>4000000</v>
      </c>
      <c r="O5533">
        <f t="shared" si="249"/>
        <v>0</v>
      </c>
      <c r="Q5533" t="s">
        <v>35</v>
      </c>
      <c r="R5533">
        <v>0</v>
      </c>
      <c r="S5533">
        <v>3</v>
      </c>
      <c r="T5533" t="s">
        <v>37</v>
      </c>
      <c r="U5533" t="s">
        <v>3082</v>
      </c>
      <c r="V5533" s="2" t="s">
        <v>4125</v>
      </c>
      <c r="W5533" s="2">
        <f>IF(VLOOKUP(V5533,'reference classification'!$B$1:G5537,6,FALSE)&gt;90,1,0)</f>
        <v>0</v>
      </c>
      <c r="X5533">
        <v>0</v>
      </c>
      <c r="Y5533" t="s">
        <v>4499</v>
      </c>
      <c r="Z5533">
        <v>0</v>
      </c>
      <c r="AA5533">
        <v>0</v>
      </c>
      <c r="AB5533">
        <v>0</v>
      </c>
      <c r="AC5533">
        <v>0</v>
      </c>
      <c r="AD5533">
        <v>0</v>
      </c>
      <c r="AE5533" t="b">
        <f t="shared" si="251"/>
        <v>1</v>
      </c>
    </row>
    <row r="5534" spans="1:31" hidden="1">
      <c r="A5534" s="6" t="s">
        <v>10319</v>
      </c>
      <c r="B5534" t="s">
        <v>29</v>
      </c>
      <c r="C5534">
        <v>41</v>
      </c>
      <c r="D5534" t="s">
        <v>3287</v>
      </c>
      <c r="E5534">
        <v>1312110</v>
      </c>
      <c r="F5534" t="s">
        <v>44</v>
      </c>
      <c r="G5534" t="s">
        <v>29</v>
      </c>
      <c r="H5534" t="s">
        <v>237</v>
      </c>
      <c r="I5534">
        <v>0</v>
      </c>
      <c r="J5534">
        <v>2</v>
      </c>
      <c r="K5534">
        <v>0</v>
      </c>
      <c r="L5534" t="s">
        <v>4499</v>
      </c>
      <c r="M5534" t="s">
        <v>81</v>
      </c>
      <c r="N5534">
        <v>600000</v>
      </c>
      <c r="O5534">
        <f t="shared" si="249"/>
        <v>69843</v>
      </c>
      <c r="P5534" t="b">
        <f>N5534=O5534</f>
        <v>0</v>
      </c>
      <c r="Q5534" t="s">
        <v>35</v>
      </c>
      <c r="R5534">
        <v>0</v>
      </c>
      <c r="S5534">
        <v>2.75</v>
      </c>
      <c r="T5534" t="s">
        <v>37</v>
      </c>
      <c r="U5534" t="s">
        <v>3082</v>
      </c>
      <c r="V5534" s="2" t="s">
        <v>5993</v>
      </c>
      <c r="W5534" s="2">
        <f>IF(VLOOKUP(V5534,'reference classification'!$B$1:G5538,6,FALSE)&gt;90,1,0)</f>
        <v>0</v>
      </c>
      <c r="X5534">
        <v>0</v>
      </c>
      <c r="Y5534" t="s">
        <v>4499</v>
      </c>
      <c r="Z5534">
        <v>69843</v>
      </c>
      <c r="AA5534">
        <v>120</v>
      </c>
      <c r="AB5534">
        <v>69843</v>
      </c>
      <c r="AC5534">
        <v>69843</v>
      </c>
      <c r="AD5534">
        <v>69843</v>
      </c>
      <c r="AE5534" t="b">
        <f t="shared" si="251"/>
        <v>1</v>
      </c>
    </row>
    <row r="5535" spans="1:31" hidden="1">
      <c r="A5535" s="6" t="s">
        <v>11885</v>
      </c>
      <c r="B5535" t="s">
        <v>29</v>
      </c>
      <c r="C5535">
        <v>41</v>
      </c>
      <c r="D5535" t="s">
        <v>811</v>
      </c>
      <c r="E5535">
        <v>1312110</v>
      </c>
      <c r="F5535" t="s">
        <v>44</v>
      </c>
      <c r="G5535" t="s">
        <v>29</v>
      </c>
      <c r="H5535" t="s">
        <v>237</v>
      </c>
      <c r="I5535">
        <v>0</v>
      </c>
      <c r="J5535">
        <v>2</v>
      </c>
      <c r="K5535">
        <v>0</v>
      </c>
      <c r="L5535" t="s">
        <v>4499</v>
      </c>
      <c r="M5535" t="s">
        <v>34</v>
      </c>
      <c r="N5535">
        <v>12272000</v>
      </c>
      <c r="O5535">
        <f t="shared" si="249"/>
        <v>0</v>
      </c>
      <c r="Q5535" t="s">
        <v>35</v>
      </c>
      <c r="R5535">
        <v>0</v>
      </c>
      <c r="S5535">
        <v>3</v>
      </c>
      <c r="T5535" t="s">
        <v>37</v>
      </c>
      <c r="U5535" t="s">
        <v>3561</v>
      </c>
      <c r="V5535" s="2" t="s">
        <v>4125</v>
      </c>
      <c r="W5535" s="2">
        <f>IF(VLOOKUP(V5535,'reference classification'!$B$1:G5539,6,FALSE)&gt;90,1,0)</f>
        <v>0</v>
      </c>
      <c r="X5535">
        <v>0</v>
      </c>
      <c r="Y5535" t="s">
        <v>4499</v>
      </c>
      <c r="Z5535">
        <v>0</v>
      </c>
      <c r="AA5535">
        <v>0</v>
      </c>
      <c r="AB5535">
        <v>0</v>
      </c>
      <c r="AC5535">
        <v>0</v>
      </c>
      <c r="AD5535">
        <v>0</v>
      </c>
      <c r="AE5535" t="b">
        <f t="shared" si="251"/>
        <v>1</v>
      </c>
    </row>
    <row r="5536" spans="1:31" hidden="1">
      <c r="A5536" s="6" t="s">
        <v>9894</v>
      </c>
      <c r="B5536" t="s">
        <v>29</v>
      </c>
      <c r="C5536">
        <v>41</v>
      </c>
      <c r="D5536" t="s">
        <v>9805</v>
      </c>
      <c r="E5536">
        <v>1106352</v>
      </c>
      <c r="F5536" t="s">
        <v>31</v>
      </c>
      <c r="G5536" t="s">
        <v>29</v>
      </c>
      <c r="H5536" t="s">
        <v>237</v>
      </c>
      <c r="I5536">
        <v>0</v>
      </c>
      <c r="J5536">
        <v>2</v>
      </c>
      <c r="K5536">
        <v>0</v>
      </c>
      <c r="L5536" t="s">
        <v>4499</v>
      </c>
      <c r="M5536" t="s">
        <v>81</v>
      </c>
      <c r="N5536">
        <v>1500000</v>
      </c>
      <c r="O5536">
        <f t="shared" si="249"/>
        <v>275120</v>
      </c>
      <c r="P5536" t="b">
        <f>N5536=O5536</f>
        <v>0</v>
      </c>
      <c r="Q5536" t="s">
        <v>35</v>
      </c>
      <c r="R5536">
        <v>0</v>
      </c>
      <c r="S5536">
        <v>2.75</v>
      </c>
      <c r="T5536" t="s">
        <v>37</v>
      </c>
      <c r="U5536" t="s">
        <v>3082</v>
      </c>
      <c r="V5536" s="2" t="s">
        <v>5993</v>
      </c>
      <c r="W5536" s="2">
        <f>IF(VLOOKUP(V5536,'reference classification'!$B$1:G5540,6,FALSE)&gt;90,1,0)</f>
        <v>0</v>
      </c>
      <c r="X5536">
        <v>0</v>
      </c>
      <c r="Y5536" t="s">
        <v>4499</v>
      </c>
      <c r="Z5536">
        <v>275120</v>
      </c>
      <c r="AA5536">
        <v>120</v>
      </c>
      <c r="AB5536">
        <v>275120</v>
      </c>
      <c r="AC5536">
        <v>275120</v>
      </c>
      <c r="AD5536">
        <v>137560</v>
      </c>
      <c r="AE5536" t="b">
        <f t="shared" si="251"/>
        <v>1</v>
      </c>
    </row>
    <row r="5537" spans="1:31" hidden="1">
      <c r="A5537" s="6" t="s">
        <v>10708</v>
      </c>
      <c r="B5537" t="s">
        <v>29</v>
      </c>
      <c r="C5537">
        <v>41</v>
      </c>
      <c r="D5537" t="s">
        <v>404</v>
      </c>
      <c r="F5537" t="s">
        <v>44</v>
      </c>
      <c r="G5537" t="s">
        <v>29</v>
      </c>
      <c r="H5537" t="s">
        <v>327</v>
      </c>
      <c r="I5537">
        <v>0</v>
      </c>
      <c r="J5537">
        <v>1</v>
      </c>
      <c r="K5537">
        <v>0</v>
      </c>
      <c r="L5537" t="s">
        <v>4499</v>
      </c>
      <c r="M5537" t="s">
        <v>81</v>
      </c>
      <c r="N5537">
        <v>3300000</v>
      </c>
      <c r="O5537">
        <f t="shared" si="249"/>
        <v>0</v>
      </c>
      <c r="Q5537" t="s">
        <v>35</v>
      </c>
      <c r="R5537">
        <v>0</v>
      </c>
      <c r="S5537">
        <v>2</v>
      </c>
      <c r="T5537" t="s">
        <v>37</v>
      </c>
      <c r="U5537" t="s">
        <v>4831</v>
      </c>
      <c r="V5537" s="2" t="s">
        <v>4125</v>
      </c>
      <c r="W5537" s="2">
        <f>IF(VLOOKUP(V5537,'reference classification'!$B$1:G5541,6,FALSE)&gt;90,1,0)</f>
        <v>0</v>
      </c>
      <c r="X5537">
        <v>2930000</v>
      </c>
      <c r="Y5537" t="s">
        <v>4499</v>
      </c>
      <c r="Z5537">
        <v>0</v>
      </c>
      <c r="AA5537">
        <v>0</v>
      </c>
      <c r="AB5537">
        <v>2930000</v>
      </c>
      <c r="AC5537">
        <v>0</v>
      </c>
      <c r="AD5537">
        <v>0</v>
      </c>
      <c r="AE5537" t="b">
        <f t="shared" si="251"/>
        <v>0</v>
      </c>
    </row>
    <row r="5538" spans="1:31" hidden="1">
      <c r="A5538" s="6" t="s">
        <v>5658</v>
      </c>
      <c r="B5538" t="s">
        <v>29</v>
      </c>
      <c r="C5538">
        <v>41</v>
      </c>
      <c r="D5538" t="s">
        <v>9808</v>
      </c>
      <c r="E5538">
        <v>2105250</v>
      </c>
      <c r="F5538" t="s">
        <v>44</v>
      </c>
      <c r="G5538" t="s">
        <v>29</v>
      </c>
      <c r="H5538" t="s">
        <v>237</v>
      </c>
      <c r="I5538">
        <v>0</v>
      </c>
      <c r="J5538">
        <v>2</v>
      </c>
      <c r="K5538">
        <v>0</v>
      </c>
      <c r="L5538" t="s">
        <v>4499</v>
      </c>
      <c r="M5538" t="s">
        <v>34</v>
      </c>
      <c r="N5538">
        <v>2000000</v>
      </c>
      <c r="O5538">
        <f t="shared" si="249"/>
        <v>0</v>
      </c>
      <c r="Q5538" t="s">
        <v>35</v>
      </c>
      <c r="R5538">
        <v>0</v>
      </c>
      <c r="S5538">
        <v>2.75</v>
      </c>
      <c r="T5538" t="s">
        <v>37</v>
      </c>
      <c r="U5538" t="s">
        <v>3082</v>
      </c>
      <c r="V5538" s="2" t="s">
        <v>4125</v>
      </c>
      <c r="W5538" s="2">
        <f>IF(VLOOKUP(V5538,'reference classification'!$B$1:G5542,6,FALSE)&gt;90,1,0)</f>
        <v>0</v>
      </c>
      <c r="X5538">
        <v>0</v>
      </c>
      <c r="Y5538" t="s">
        <v>4499</v>
      </c>
      <c r="Z5538">
        <v>0</v>
      </c>
      <c r="AA5538">
        <v>0</v>
      </c>
      <c r="AB5538">
        <v>0</v>
      </c>
      <c r="AC5538">
        <v>0</v>
      </c>
      <c r="AD5538">
        <v>0</v>
      </c>
      <c r="AE5538" t="b">
        <f t="shared" si="251"/>
        <v>1</v>
      </c>
    </row>
    <row r="5539" spans="1:31" hidden="1">
      <c r="A5539" s="6" t="s">
        <v>6140</v>
      </c>
      <c r="B5539" t="s">
        <v>29</v>
      </c>
      <c r="C5539">
        <v>41</v>
      </c>
      <c r="D5539" t="s">
        <v>9810</v>
      </c>
      <c r="E5539">
        <v>3317051</v>
      </c>
      <c r="F5539" t="s">
        <v>44</v>
      </c>
      <c r="G5539" t="s">
        <v>29</v>
      </c>
      <c r="H5539" t="s">
        <v>237</v>
      </c>
      <c r="I5539">
        <v>0</v>
      </c>
      <c r="J5539">
        <v>2</v>
      </c>
      <c r="K5539">
        <v>0</v>
      </c>
      <c r="L5539" t="s">
        <v>4499</v>
      </c>
      <c r="M5539" t="s">
        <v>34</v>
      </c>
      <c r="N5539">
        <v>1344000</v>
      </c>
      <c r="O5539">
        <f t="shared" si="249"/>
        <v>0</v>
      </c>
      <c r="Q5539" t="s">
        <v>35</v>
      </c>
      <c r="R5539">
        <v>0</v>
      </c>
      <c r="S5539">
        <v>3</v>
      </c>
      <c r="T5539" t="s">
        <v>37</v>
      </c>
      <c r="U5539" t="s">
        <v>3561</v>
      </c>
      <c r="V5539" s="2" t="s">
        <v>4125</v>
      </c>
      <c r="W5539" s="2">
        <f>IF(VLOOKUP(V5539,'reference classification'!$B$1:G5543,6,FALSE)&gt;90,1,0)</f>
        <v>0</v>
      </c>
      <c r="X5539">
        <v>0</v>
      </c>
      <c r="Y5539" t="s">
        <v>4499</v>
      </c>
      <c r="Z5539">
        <v>0</v>
      </c>
      <c r="AA5539">
        <v>0</v>
      </c>
      <c r="AB5539">
        <v>0</v>
      </c>
      <c r="AC5539">
        <v>0</v>
      </c>
      <c r="AD5539">
        <v>0</v>
      </c>
      <c r="AE5539" t="b">
        <f t="shared" si="251"/>
        <v>1</v>
      </c>
    </row>
    <row r="5540" spans="1:31" hidden="1">
      <c r="A5540" s="6" t="s">
        <v>5840</v>
      </c>
      <c r="B5540" t="s">
        <v>29</v>
      </c>
      <c r="C5540">
        <v>41</v>
      </c>
      <c r="D5540" t="s">
        <v>9812</v>
      </c>
      <c r="E5540">
        <v>1210010</v>
      </c>
      <c r="F5540" t="s">
        <v>44</v>
      </c>
      <c r="G5540" t="s">
        <v>29</v>
      </c>
      <c r="H5540" t="s">
        <v>1966</v>
      </c>
      <c r="I5540">
        <v>0</v>
      </c>
      <c r="J5540">
        <v>2</v>
      </c>
      <c r="K5540">
        <v>0</v>
      </c>
      <c r="L5540" t="s">
        <v>4499</v>
      </c>
      <c r="M5540" t="s">
        <v>34</v>
      </c>
      <c r="N5540">
        <v>168000</v>
      </c>
      <c r="O5540">
        <f t="shared" si="249"/>
        <v>0</v>
      </c>
      <c r="Q5540" t="s">
        <v>35</v>
      </c>
      <c r="R5540">
        <v>0</v>
      </c>
      <c r="S5540">
        <v>3</v>
      </c>
      <c r="T5540" t="s">
        <v>37</v>
      </c>
      <c r="U5540" t="s">
        <v>3561</v>
      </c>
      <c r="V5540" s="2" t="s">
        <v>4125</v>
      </c>
      <c r="W5540" s="2">
        <f>IF(VLOOKUP(V5540,'reference classification'!$B$1:G5544,6,FALSE)&gt;90,1,0)</f>
        <v>0</v>
      </c>
      <c r="X5540">
        <v>0</v>
      </c>
      <c r="Y5540" t="s">
        <v>4499</v>
      </c>
      <c r="Z5540">
        <v>0</v>
      </c>
      <c r="AA5540">
        <v>0</v>
      </c>
      <c r="AB5540">
        <v>0</v>
      </c>
      <c r="AC5540">
        <v>0</v>
      </c>
      <c r="AD5540">
        <v>0</v>
      </c>
      <c r="AE5540" t="b">
        <f t="shared" si="251"/>
        <v>1</v>
      </c>
    </row>
    <row r="5541" spans="1:31" hidden="1">
      <c r="A5541" s="6" t="s">
        <v>11166</v>
      </c>
      <c r="B5541" t="s">
        <v>29</v>
      </c>
      <c r="C5541">
        <v>41</v>
      </c>
      <c r="D5541" t="s">
        <v>9814</v>
      </c>
      <c r="F5541" t="s">
        <v>31</v>
      </c>
      <c r="G5541" t="s">
        <v>29</v>
      </c>
      <c r="H5541" t="s">
        <v>237</v>
      </c>
      <c r="I5541">
        <v>0</v>
      </c>
      <c r="J5541">
        <v>2</v>
      </c>
      <c r="K5541">
        <v>0</v>
      </c>
      <c r="L5541" t="s">
        <v>4499</v>
      </c>
      <c r="M5541" t="s">
        <v>34</v>
      </c>
      <c r="N5541">
        <v>1536000</v>
      </c>
      <c r="O5541">
        <f t="shared" si="249"/>
        <v>0</v>
      </c>
      <c r="Q5541" t="s">
        <v>35</v>
      </c>
      <c r="R5541">
        <v>0</v>
      </c>
      <c r="S5541">
        <v>3</v>
      </c>
      <c r="T5541" t="s">
        <v>37</v>
      </c>
      <c r="U5541" t="s">
        <v>3561</v>
      </c>
      <c r="V5541" s="2" t="s">
        <v>4125</v>
      </c>
      <c r="W5541" s="2">
        <f>IF(VLOOKUP(V5541,'reference classification'!$B$1:G5545,6,FALSE)&gt;90,1,0)</f>
        <v>0</v>
      </c>
      <c r="X5541">
        <v>0</v>
      </c>
      <c r="Y5541" t="s">
        <v>4499</v>
      </c>
      <c r="Z5541">
        <v>0</v>
      </c>
      <c r="AA5541">
        <v>0</v>
      </c>
      <c r="AB5541">
        <v>0</v>
      </c>
      <c r="AC5541">
        <v>0</v>
      </c>
      <c r="AD5541">
        <v>0</v>
      </c>
      <c r="AE5541" t="b">
        <f t="shared" si="251"/>
        <v>1</v>
      </c>
    </row>
    <row r="5542" spans="1:31" hidden="1">
      <c r="A5542" s="6" t="s">
        <v>6442</v>
      </c>
      <c r="B5542" t="s">
        <v>29</v>
      </c>
      <c r="C5542">
        <v>41</v>
      </c>
      <c r="D5542" t="s">
        <v>3255</v>
      </c>
      <c r="F5542" t="s">
        <v>44</v>
      </c>
      <c r="G5542" t="s">
        <v>29</v>
      </c>
      <c r="H5542" t="s">
        <v>237</v>
      </c>
      <c r="I5542">
        <v>0</v>
      </c>
      <c r="J5542">
        <v>2</v>
      </c>
      <c r="K5542">
        <v>0</v>
      </c>
      <c r="L5542" t="s">
        <v>4499</v>
      </c>
      <c r="M5542" t="s">
        <v>34</v>
      </c>
      <c r="N5542">
        <v>240000</v>
      </c>
      <c r="O5542">
        <f t="shared" si="249"/>
        <v>0</v>
      </c>
      <c r="Q5542" t="s">
        <v>35</v>
      </c>
      <c r="R5542">
        <v>0</v>
      </c>
      <c r="S5542">
        <v>3</v>
      </c>
      <c r="T5542" t="s">
        <v>37</v>
      </c>
      <c r="U5542" t="s">
        <v>3561</v>
      </c>
      <c r="V5542" s="2" t="s">
        <v>4125</v>
      </c>
      <c r="W5542" s="2">
        <f>IF(VLOOKUP(V5542,'reference classification'!$B$1:G5546,6,FALSE)&gt;90,1,0)</f>
        <v>0</v>
      </c>
      <c r="X5542">
        <v>0</v>
      </c>
      <c r="Y5542" t="s">
        <v>4499</v>
      </c>
      <c r="Z5542">
        <v>0</v>
      </c>
      <c r="AA5542">
        <v>0</v>
      </c>
      <c r="AB5542">
        <v>0</v>
      </c>
      <c r="AC5542">
        <v>0</v>
      </c>
      <c r="AD5542">
        <v>0</v>
      </c>
      <c r="AE5542" t="b">
        <f t="shared" si="251"/>
        <v>1</v>
      </c>
    </row>
    <row r="5543" spans="1:31" hidden="1">
      <c r="A5543" s="6" t="s">
        <v>5060</v>
      </c>
      <c r="B5543" t="s">
        <v>29</v>
      </c>
      <c r="C5543">
        <v>41</v>
      </c>
      <c r="D5543" t="s">
        <v>9817</v>
      </c>
      <c r="F5543" t="s">
        <v>44</v>
      </c>
      <c r="G5543" t="s">
        <v>29</v>
      </c>
      <c r="H5543" t="s">
        <v>237</v>
      </c>
      <c r="I5543">
        <v>0</v>
      </c>
      <c r="J5543">
        <v>2</v>
      </c>
      <c r="K5543">
        <v>0</v>
      </c>
      <c r="L5543" t="s">
        <v>4499</v>
      </c>
      <c r="M5543" t="s">
        <v>34</v>
      </c>
      <c r="N5543">
        <v>1000000</v>
      </c>
      <c r="O5543">
        <f t="shared" si="249"/>
        <v>0</v>
      </c>
      <c r="Q5543" t="s">
        <v>35</v>
      </c>
      <c r="R5543">
        <v>0</v>
      </c>
      <c r="S5543">
        <v>3</v>
      </c>
      <c r="T5543" t="s">
        <v>37</v>
      </c>
      <c r="U5543" t="s">
        <v>3082</v>
      </c>
      <c r="V5543" s="2" t="s">
        <v>4125</v>
      </c>
      <c r="W5543" s="2">
        <f>IF(VLOOKUP(V5543,'reference classification'!$B$1:G5547,6,FALSE)&gt;90,1,0)</f>
        <v>0</v>
      </c>
      <c r="X5543">
        <v>0</v>
      </c>
      <c r="Y5543" t="s">
        <v>4499</v>
      </c>
      <c r="Z5543">
        <v>0</v>
      </c>
      <c r="AA5543">
        <v>0</v>
      </c>
      <c r="AB5543">
        <v>0</v>
      </c>
      <c r="AC5543">
        <v>0</v>
      </c>
      <c r="AD5543">
        <v>0</v>
      </c>
      <c r="AE5543" t="b">
        <f t="shared" si="251"/>
        <v>1</v>
      </c>
    </row>
    <row r="5544" spans="1:31" hidden="1">
      <c r="A5544" s="6" t="s">
        <v>6460</v>
      </c>
      <c r="B5544" t="s">
        <v>29</v>
      </c>
      <c r="C5544">
        <v>41</v>
      </c>
      <c r="D5544" t="s">
        <v>439</v>
      </c>
      <c r="F5544" t="s">
        <v>31</v>
      </c>
      <c r="G5544" t="s">
        <v>29</v>
      </c>
      <c r="H5544" t="s">
        <v>365</v>
      </c>
      <c r="I5544">
        <v>0</v>
      </c>
      <c r="J5544">
        <v>2</v>
      </c>
      <c r="K5544">
        <v>0</v>
      </c>
      <c r="L5544" t="s">
        <v>4197</v>
      </c>
      <c r="M5544" t="s">
        <v>81</v>
      </c>
      <c r="N5544">
        <v>2400000</v>
      </c>
      <c r="O5544">
        <f t="shared" si="249"/>
        <v>0</v>
      </c>
      <c r="Q5544" t="s">
        <v>35</v>
      </c>
      <c r="R5544">
        <v>39.340000000000003</v>
      </c>
      <c r="S5544">
        <v>18</v>
      </c>
      <c r="T5544" t="s">
        <v>77</v>
      </c>
      <c r="U5544" t="s">
        <v>4199</v>
      </c>
      <c r="V5544" s="2" t="s">
        <v>4125</v>
      </c>
      <c r="W5544" s="2">
        <f>IF(VLOOKUP(V5544,'reference classification'!$B$1:G5548,6,FALSE)&gt;90,1,0)</f>
        <v>0</v>
      </c>
      <c r="X5544">
        <v>0</v>
      </c>
      <c r="Y5544" t="s">
        <v>4197</v>
      </c>
      <c r="Z5544">
        <v>0</v>
      </c>
      <c r="AA5544">
        <v>0</v>
      </c>
      <c r="AB5544">
        <v>0</v>
      </c>
      <c r="AC5544">
        <v>0</v>
      </c>
      <c r="AD5544">
        <v>0</v>
      </c>
      <c r="AE5544" t="b">
        <f t="shared" si="251"/>
        <v>1</v>
      </c>
    </row>
    <row r="5545" spans="1:31" hidden="1">
      <c r="A5545" s="6" t="s">
        <v>6460</v>
      </c>
      <c r="B5545" t="s">
        <v>29</v>
      </c>
      <c r="C5545">
        <v>41</v>
      </c>
      <c r="D5545" t="s">
        <v>9820</v>
      </c>
      <c r="E5545">
        <v>1101004</v>
      </c>
      <c r="F5545" t="s">
        <v>31</v>
      </c>
      <c r="G5545" t="s">
        <v>29</v>
      </c>
      <c r="H5545" t="s">
        <v>243</v>
      </c>
      <c r="I5545">
        <v>0</v>
      </c>
      <c r="J5545">
        <v>2</v>
      </c>
      <c r="K5545">
        <v>0</v>
      </c>
      <c r="L5545" t="s">
        <v>4197</v>
      </c>
      <c r="M5545" t="s">
        <v>81</v>
      </c>
      <c r="N5545">
        <v>3000000</v>
      </c>
      <c r="O5545">
        <f t="shared" si="249"/>
        <v>0</v>
      </c>
      <c r="Q5545" t="s">
        <v>35</v>
      </c>
      <c r="R5545">
        <v>25.99</v>
      </c>
      <c r="S5545">
        <v>23.76</v>
      </c>
      <c r="T5545" t="s">
        <v>77</v>
      </c>
      <c r="U5545" t="s">
        <v>4199</v>
      </c>
      <c r="V5545" s="2" t="s">
        <v>4125</v>
      </c>
      <c r="W5545" s="2">
        <f>IF(VLOOKUP(V5545,'reference classification'!$B$1:G5549,6,FALSE)&gt;90,1,0)</f>
        <v>0</v>
      </c>
      <c r="X5545">
        <v>0</v>
      </c>
      <c r="Y5545" t="s">
        <v>4197</v>
      </c>
      <c r="Z5545">
        <v>0</v>
      </c>
      <c r="AA5545">
        <v>0</v>
      </c>
      <c r="AB5545">
        <v>0</v>
      </c>
      <c r="AC5545">
        <v>0</v>
      </c>
      <c r="AD5545">
        <v>0</v>
      </c>
      <c r="AE5545" t="b">
        <f t="shared" si="251"/>
        <v>1</v>
      </c>
    </row>
    <row r="5546" spans="1:31" hidden="1">
      <c r="A5546" s="6" t="s">
        <v>5225</v>
      </c>
      <c r="B5546" t="s">
        <v>29</v>
      </c>
      <c r="C5546">
        <v>41</v>
      </c>
      <c r="D5546" t="s">
        <v>9822</v>
      </c>
      <c r="E5546">
        <v>3101001</v>
      </c>
      <c r="F5546" t="s">
        <v>44</v>
      </c>
      <c r="G5546" t="s">
        <v>29</v>
      </c>
      <c r="H5546" t="s">
        <v>62</v>
      </c>
      <c r="I5546">
        <v>0</v>
      </c>
      <c r="J5546">
        <v>2</v>
      </c>
      <c r="K5546">
        <v>0</v>
      </c>
      <c r="L5546" t="s">
        <v>4123</v>
      </c>
      <c r="M5546" t="s">
        <v>34</v>
      </c>
      <c r="N5546">
        <v>50000</v>
      </c>
      <c r="O5546">
        <f t="shared" si="249"/>
        <v>48534</v>
      </c>
      <c r="P5546" t="b">
        <f t="shared" ref="P5546:P5549" si="252">N5546=O5546</f>
        <v>0</v>
      </c>
      <c r="Q5546" t="s">
        <v>35</v>
      </c>
      <c r="R5546">
        <v>108</v>
      </c>
      <c r="S5546">
        <v>9</v>
      </c>
      <c r="T5546" t="s">
        <v>37</v>
      </c>
      <c r="U5546" t="s">
        <v>38</v>
      </c>
      <c r="V5546" s="2" t="s">
        <v>5993</v>
      </c>
      <c r="W5546" s="2">
        <f>IF(VLOOKUP(V5546,'reference classification'!$B$1:G5550,6,FALSE)&gt;90,1,0)</f>
        <v>0</v>
      </c>
      <c r="X5546">
        <v>0</v>
      </c>
      <c r="Y5546" t="s">
        <v>4123</v>
      </c>
      <c r="Z5546">
        <v>48534</v>
      </c>
      <c r="AA5546">
        <v>120</v>
      </c>
      <c r="AB5546">
        <v>48534</v>
      </c>
      <c r="AC5546">
        <v>48534</v>
      </c>
      <c r="AD5546">
        <v>48534</v>
      </c>
      <c r="AE5546" t="b">
        <f t="shared" si="251"/>
        <v>1</v>
      </c>
    </row>
    <row r="5547" spans="1:31">
      <c r="A5547" s="6" t="s">
        <v>11867</v>
      </c>
      <c r="B5547" t="s">
        <v>29</v>
      </c>
      <c r="C5547">
        <v>41</v>
      </c>
      <c r="D5547" t="s">
        <v>9824</v>
      </c>
      <c r="E5547">
        <v>3101001</v>
      </c>
      <c r="F5547" t="s">
        <v>44</v>
      </c>
      <c r="G5547" t="s">
        <v>29</v>
      </c>
      <c r="H5547" t="s">
        <v>62</v>
      </c>
      <c r="I5547">
        <v>0</v>
      </c>
      <c r="J5547">
        <v>2</v>
      </c>
      <c r="K5547">
        <v>0</v>
      </c>
      <c r="L5547" t="s">
        <v>4123</v>
      </c>
      <c r="M5547" t="s">
        <v>34</v>
      </c>
      <c r="N5547">
        <v>30000</v>
      </c>
      <c r="O5547">
        <f t="shared" si="249"/>
        <v>30000</v>
      </c>
      <c r="P5547" t="b">
        <f t="shared" si="252"/>
        <v>1</v>
      </c>
      <c r="Q5547" t="s">
        <v>35</v>
      </c>
      <c r="R5547">
        <v>108</v>
      </c>
      <c r="S5547">
        <v>9</v>
      </c>
      <c r="T5547" t="s">
        <v>37</v>
      </c>
      <c r="U5547" t="s">
        <v>38</v>
      </c>
      <c r="V5547" s="2" t="s">
        <v>5993</v>
      </c>
      <c r="W5547" s="2">
        <f>IF(VLOOKUP(V5547,'reference classification'!$B$1:G5551,6,FALSE)&gt;90,1,0)</f>
        <v>0</v>
      </c>
      <c r="X5547">
        <v>0</v>
      </c>
      <c r="Y5547" t="s">
        <v>4123</v>
      </c>
      <c r="Z5547">
        <v>30000</v>
      </c>
      <c r="AA5547">
        <v>120</v>
      </c>
      <c r="AB5547">
        <v>30000</v>
      </c>
      <c r="AC5547">
        <v>30000</v>
      </c>
      <c r="AD5547">
        <v>30000</v>
      </c>
      <c r="AE5547" t="b">
        <f t="shared" si="251"/>
        <v>1</v>
      </c>
    </row>
    <row r="5548" spans="1:31">
      <c r="A5548" s="6" t="s">
        <v>9555</v>
      </c>
      <c r="B5548" t="s">
        <v>29</v>
      </c>
      <c r="C5548">
        <v>9</v>
      </c>
      <c r="D5548" t="s">
        <v>1679</v>
      </c>
      <c r="F5548" t="s">
        <v>44</v>
      </c>
      <c r="G5548" t="s">
        <v>29</v>
      </c>
      <c r="I5548">
        <v>0</v>
      </c>
      <c r="J5548">
        <v>2</v>
      </c>
      <c r="K5548">
        <v>0</v>
      </c>
      <c r="L5548" t="s">
        <v>4123</v>
      </c>
      <c r="M5548" t="s">
        <v>34</v>
      </c>
      <c r="N5548">
        <v>30700</v>
      </c>
      <c r="O5548">
        <f t="shared" si="249"/>
        <v>30700</v>
      </c>
      <c r="P5548" t="b">
        <f t="shared" si="252"/>
        <v>1</v>
      </c>
      <c r="Q5548" t="s">
        <v>35</v>
      </c>
      <c r="R5548">
        <v>108</v>
      </c>
      <c r="S5548">
        <v>9</v>
      </c>
      <c r="T5548" t="s">
        <v>37</v>
      </c>
      <c r="U5548" t="s">
        <v>38</v>
      </c>
      <c r="V5548" s="2" t="s">
        <v>5993</v>
      </c>
      <c r="W5548" s="2">
        <f>IF(VLOOKUP(V5548,'reference classification'!$B$1:G5552,6,FALSE)&gt;90,1,0)</f>
        <v>0</v>
      </c>
      <c r="X5548">
        <v>0</v>
      </c>
      <c r="Y5548" t="s">
        <v>4123</v>
      </c>
      <c r="Z5548">
        <v>30700</v>
      </c>
      <c r="AA5548">
        <v>120</v>
      </c>
      <c r="AB5548">
        <v>30700</v>
      </c>
      <c r="AC5548">
        <v>30700</v>
      </c>
      <c r="AD5548">
        <v>30700</v>
      </c>
      <c r="AE5548" t="b">
        <f t="shared" si="251"/>
        <v>1</v>
      </c>
    </row>
    <row r="5549" spans="1:31" hidden="1">
      <c r="A5549" s="6" t="s">
        <v>6171</v>
      </c>
      <c r="B5549" t="s">
        <v>29</v>
      </c>
      <c r="C5549">
        <v>41</v>
      </c>
      <c r="D5549" t="s">
        <v>2223</v>
      </c>
      <c r="E5549">
        <v>3101001</v>
      </c>
      <c r="F5549" t="s">
        <v>31</v>
      </c>
      <c r="G5549" t="s">
        <v>29</v>
      </c>
      <c r="H5549" t="s">
        <v>62</v>
      </c>
      <c r="I5549">
        <v>0</v>
      </c>
      <c r="J5549">
        <v>2</v>
      </c>
      <c r="K5549">
        <v>0</v>
      </c>
      <c r="L5549" t="s">
        <v>4123</v>
      </c>
      <c r="M5549" t="s">
        <v>34</v>
      </c>
      <c r="N5549">
        <v>80000</v>
      </c>
      <c r="O5549">
        <f t="shared" si="249"/>
        <v>76596</v>
      </c>
      <c r="P5549" t="b">
        <f t="shared" si="252"/>
        <v>0</v>
      </c>
      <c r="Q5549" t="s">
        <v>35</v>
      </c>
      <c r="R5549">
        <v>108</v>
      </c>
      <c r="S5549">
        <v>9</v>
      </c>
      <c r="T5549" t="s">
        <v>37</v>
      </c>
      <c r="U5549" t="s">
        <v>38</v>
      </c>
      <c r="V5549" s="2" t="s">
        <v>5993</v>
      </c>
      <c r="W5549" s="2">
        <f>IF(VLOOKUP(V5549,'reference classification'!$B$1:G5553,6,FALSE)&gt;90,1,0)</f>
        <v>0</v>
      </c>
      <c r="X5549">
        <v>0</v>
      </c>
      <c r="Y5549" t="s">
        <v>4123</v>
      </c>
      <c r="Z5549">
        <v>76596</v>
      </c>
      <c r="AA5549">
        <v>120</v>
      </c>
      <c r="AB5549">
        <v>76596</v>
      </c>
      <c r="AC5549">
        <v>76596</v>
      </c>
      <c r="AD5549">
        <v>76596</v>
      </c>
      <c r="AE5549" t="b">
        <f t="shared" si="251"/>
        <v>1</v>
      </c>
    </row>
    <row r="5550" spans="1:31" hidden="1">
      <c r="A5550" s="6" t="s">
        <v>10561</v>
      </c>
      <c r="B5550" t="s">
        <v>29</v>
      </c>
      <c r="C5550">
        <v>40</v>
      </c>
      <c r="D5550" t="s">
        <v>9828</v>
      </c>
      <c r="F5550" t="s">
        <v>31</v>
      </c>
      <c r="G5550" t="s">
        <v>29</v>
      </c>
      <c r="H5550" t="s">
        <v>452</v>
      </c>
      <c r="I5550">
        <v>0</v>
      </c>
      <c r="J5550">
        <v>2</v>
      </c>
      <c r="K5550">
        <v>0</v>
      </c>
      <c r="L5550" t="s">
        <v>4123</v>
      </c>
      <c r="M5550" t="s">
        <v>34</v>
      </c>
      <c r="N5550">
        <v>20000</v>
      </c>
      <c r="O5550">
        <f t="shared" si="249"/>
        <v>0</v>
      </c>
      <c r="Q5550" t="s">
        <v>35</v>
      </c>
      <c r="R5550">
        <v>108</v>
      </c>
      <c r="S5550">
        <v>9</v>
      </c>
      <c r="T5550" t="s">
        <v>37</v>
      </c>
      <c r="U5550" t="s">
        <v>38</v>
      </c>
      <c r="V5550" s="2" t="s">
        <v>4125</v>
      </c>
      <c r="W5550" s="2">
        <f>IF(VLOOKUP(V5550,'reference classification'!$B$1:G5554,6,FALSE)&gt;90,1,0)</f>
        <v>0</v>
      </c>
      <c r="X5550">
        <v>0</v>
      </c>
      <c r="Y5550" t="s">
        <v>4123</v>
      </c>
      <c r="Z5550">
        <v>0</v>
      </c>
      <c r="AA5550">
        <v>0</v>
      </c>
      <c r="AB5550">
        <v>0</v>
      </c>
      <c r="AC5550">
        <v>0</v>
      </c>
      <c r="AD5550">
        <v>0</v>
      </c>
      <c r="AE5550" t="b">
        <f t="shared" si="251"/>
        <v>1</v>
      </c>
    </row>
    <row r="5551" spans="1:31" hidden="1">
      <c r="A5551" s="6" t="s">
        <v>10617</v>
      </c>
      <c r="B5551" t="s">
        <v>29</v>
      </c>
      <c r="C5551">
        <v>41</v>
      </c>
      <c r="D5551" t="s">
        <v>9830</v>
      </c>
      <c r="F5551" t="s">
        <v>44</v>
      </c>
      <c r="G5551" t="s">
        <v>29</v>
      </c>
      <c r="H5551" t="s">
        <v>346</v>
      </c>
      <c r="I5551">
        <v>0</v>
      </c>
      <c r="J5551">
        <v>2</v>
      </c>
      <c r="K5551">
        <v>0</v>
      </c>
      <c r="L5551" t="s">
        <v>4123</v>
      </c>
      <c r="M5551" t="s">
        <v>34</v>
      </c>
      <c r="N5551">
        <v>100000</v>
      </c>
      <c r="O5551">
        <f t="shared" si="249"/>
        <v>0</v>
      </c>
      <c r="Q5551" t="s">
        <v>35</v>
      </c>
      <c r="R5551">
        <v>108</v>
      </c>
      <c r="S5551">
        <v>9</v>
      </c>
      <c r="T5551" t="s">
        <v>37</v>
      </c>
      <c r="U5551" t="s">
        <v>38</v>
      </c>
      <c r="V5551" s="2" t="s">
        <v>4125</v>
      </c>
      <c r="W5551" s="2">
        <f>IF(VLOOKUP(V5551,'reference classification'!$B$1:G5555,6,FALSE)&gt;90,1,0)</f>
        <v>0</v>
      </c>
      <c r="X5551">
        <v>0</v>
      </c>
      <c r="Y5551" t="s">
        <v>4123</v>
      </c>
      <c r="Z5551">
        <v>0</v>
      </c>
      <c r="AA5551">
        <v>0</v>
      </c>
      <c r="AB5551">
        <v>0</v>
      </c>
      <c r="AC5551">
        <v>0</v>
      </c>
      <c r="AD5551">
        <v>0</v>
      </c>
      <c r="AE5551" t="b">
        <f t="shared" si="251"/>
        <v>1</v>
      </c>
    </row>
    <row r="5552" spans="1:31" hidden="1">
      <c r="A5552" s="6" t="s">
        <v>10882</v>
      </c>
      <c r="B5552" t="s">
        <v>29</v>
      </c>
      <c r="C5552">
        <v>41</v>
      </c>
      <c r="D5552" t="s">
        <v>9832</v>
      </c>
      <c r="E5552">
        <v>3101001</v>
      </c>
      <c r="F5552" t="s">
        <v>31</v>
      </c>
      <c r="G5552" t="s">
        <v>29</v>
      </c>
      <c r="H5552" t="s">
        <v>62</v>
      </c>
      <c r="I5552">
        <v>0</v>
      </c>
      <c r="J5552">
        <v>2</v>
      </c>
      <c r="K5552">
        <v>0</v>
      </c>
      <c r="L5552" t="s">
        <v>4123</v>
      </c>
      <c r="M5552" t="s">
        <v>34</v>
      </c>
      <c r="N5552">
        <v>200000</v>
      </c>
      <c r="O5552">
        <f t="shared" si="249"/>
        <v>0</v>
      </c>
      <c r="Q5552" t="s">
        <v>35</v>
      </c>
      <c r="R5552">
        <v>108</v>
      </c>
      <c r="S5552">
        <v>9</v>
      </c>
      <c r="T5552" t="s">
        <v>37</v>
      </c>
      <c r="U5552" t="s">
        <v>38</v>
      </c>
      <c r="V5552" s="2" t="s">
        <v>4125</v>
      </c>
      <c r="W5552" s="2">
        <f>IF(VLOOKUP(V5552,'reference classification'!$B$1:G5556,6,FALSE)&gt;90,1,0)</f>
        <v>0</v>
      </c>
      <c r="X5552">
        <v>0</v>
      </c>
      <c r="Y5552" t="s">
        <v>4123</v>
      </c>
      <c r="Z5552">
        <v>0</v>
      </c>
      <c r="AA5552">
        <v>0</v>
      </c>
      <c r="AB5552">
        <v>0</v>
      </c>
      <c r="AC5552">
        <v>0</v>
      </c>
      <c r="AD5552">
        <v>0</v>
      </c>
      <c r="AE5552" t="b">
        <f t="shared" si="251"/>
        <v>1</v>
      </c>
    </row>
    <row r="5553" spans="1:31" hidden="1">
      <c r="A5553" s="6" t="s">
        <v>4147</v>
      </c>
      <c r="B5553" t="s">
        <v>29</v>
      </c>
      <c r="C5553">
        <v>41</v>
      </c>
      <c r="D5553" t="s">
        <v>9834</v>
      </c>
      <c r="E5553">
        <v>3101001</v>
      </c>
      <c r="F5553" t="s">
        <v>44</v>
      </c>
      <c r="G5553" t="s">
        <v>29</v>
      </c>
      <c r="H5553" t="s">
        <v>62</v>
      </c>
      <c r="I5553">
        <v>0</v>
      </c>
      <c r="J5553">
        <v>2</v>
      </c>
      <c r="K5553">
        <v>0</v>
      </c>
      <c r="L5553" t="s">
        <v>4123</v>
      </c>
      <c r="M5553" t="s">
        <v>34</v>
      </c>
      <c r="N5553">
        <v>50000</v>
      </c>
      <c r="O5553">
        <f t="shared" si="249"/>
        <v>0</v>
      </c>
      <c r="Q5553" t="s">
        <v>35</v>
      </c>
      <c r="R5553">
        <v>108</v>
      </c>
      <c r="S5553">
        <v>9</v>
      </c>
      <c r="T5553" t="s">
        <v>37</v>
      </c>
      <c r="U5553" t="s">
        <v>38</v>
      </c>
      <c r="V5553" s="2" t="s">
        <v>4125</v>
      </c>
      <c r="W5553" s="2">
        <f>IF(VLOOKUP(V5553,'reference classification'!$B$1:G5557,6,FALSE)&gt;90,1,0)</f>
        <v>0</v>
      </c>
      <c r="X5553">
        <v>0</v>
      </c>
      <c r="Y5553" t="s">
        <v>4123</v>
      </c>
      <c r="Z5553">
        <v>0</v>
      </c>
      <c r="AA5553">
        <v>0</v>
      </c>
      <c r="AB5553">
        <v>0</v>
      </c>
      <c r="AC5553">
        <v>0</v>
      </c>
      <c r="AD5553">
        <v>0</v>
      </c>
      <c r="AE5553" t="b">
        <f t="shared" si="251"/>
        <v>1</v>
      </c>
    </row>
    <row r="5554" spans="1:31" hidden="1">
      <c r="A5554" s="6" t="s">
        <v>4147</v>
      </c>
      <c r="B5554" t="s">
        <v>29</v>
      </c>
      <c r="C5554">
        <v>41</v>
      </c>
      <c r="D5554" t="s">
        <v>9836</v>
      </c>
      <c r="E5554">
        <v>1101004</v>
      </c>
      <c r="F5554" t="s">
        <v>31</v>
      </c>
      <c r="G5554" t="s">
        <v>29</v>
      </c>
      <c r="H5554" t="s">
        <v>243</v>
      </c>
      <c r="I5554">
        <v>0</v>
      </c>
      <c r="J5554">
        <v>2</v>
      </c>
      <c r="K5554">
        <v>0</v>
      </c>
      <c r="L5554" t="s">
        <v>4123</v>
      </c>
      <c r="M5554" t="s">
        <v>34</v>
      </c>
      <c r="N5554">
        <v>30000</v>
      </c>
      <c r="O5554">
        <f t="shared" si="249"/>
        <v>0</v>
      </c>
      <c r="Q5554" t="s">
        <v>35</v>
      </c>
      <c r="R5554">
        <v>108</v>
      </c>
      <c r="S5554">
        <v>9</v>
      </c>
      <c r="T5554" t="s">
        <v>37</v>
      </c>
      <c r="U5554" t="s">
        <v>38</v>
      </c>
      <c r="V5554" s="2" t="s">
        <v>4125</v>
      </c>
      <c r="W5554" s="2">
        <f>IF(VLOOKUP(V5554,'reference classification'!$B$1:G5558,6,FALSE)&gt;90,1,0)</f>
        <v>0</v>
      </c>
      <c r="X5554">
        <v>0</v>
      </c>
      <c r="Y5554" t="s">
        <v>4123</v>
      </c>
      <c r="Z5554">
        <v>0</v>
      </c>
      <c r="AA5554">
        <v>0</v>
      </c>
      <c r="AB5554">
        <v>0</v>
      </c>
      <c r="AC5554">
        <v>0</v>
      </c>
      <c r="AD5554">
        <v>0</v>
      </c>
      <c r="AE5554" t="b">
        <f t="shared" si="251"/>
        <v>1</v>
      </c>
    </row>
    <row r="5555" spans="1:31">
      <c r="A5555" s="6" t="s">
        <v>6456</v>
      </c>
      <c r="B5555" t="s">
        <v>29</v>
      </c>
      <c r="C5555">
        <v>41</v>
      </c>
      <c r="D5555" t="s">
        <v>9838</v>
      </c>
      <c r="E5555">
        <v>3101001</v>
      </c>
      <c r="F5555" t="s">
        <v>31</v>
      </c>
      <c r="G5555" t="s">
        <v>29</v>
      </c>
      <c r="H5555" t="s">
        <v>62</v>
      </c>
      <c r="I5555">
        <v>0</v>
      </c>
      <c r="J5555">
        <v>2</v>
      </c>
      <c r="K5555">
        <v>0</v>
      </c>
      <c r="L5555" t="s">
        <v>4123</v>
      </c>
      <c r="M5555" t="s">
        <v>34</v>
      </c>
      <c r="N5555">
        <v>390000</v>
      </c>
      <c r="O5555">
        <f t="shared" si="249"/>
        <v>390000</v>
      </c>
      <c r="P5555" t="b">
        <f>N5555=O5555</f>
        <v>1</v>
      </c>
      <c r="Q5555" t="s">
        <v>35</v>
      </c>
      <c r="R5555">
        <v>108</v>
      </c>
      <c r="S5555">
        <v>9</v>
      </c>
      <c r="T5555" t="s">
        <v>37</v>
      </c>
      <c r="U5555" t="s">
        <v>38</v>
      </c>
      <c r="V5555" s="2" t="s">
        <v>4125</v>
      </c>
      <c r="W5555" s="2">
        <f>IF(VLOOKUP(V5555,'reference classification'!$B$1:G5559,6,FALSE)&gt;90,1,0)</f>
        <v>0</v>
      </c>
      <c r="X5555">
        <v>0</v>
      </c>
      <c r="Y5555" t="s">
        <v>4123</v>
      </c>
      <c r="Z5555">
        <v>390000</v>
      </c>
      <c r="AA5555">
        <v>15</v>
      </c>
      <c r="AB5555">
        <v>390000</v>
      </c>
      <c r="AC5555">
        <v>390000</v>
      </c>
      <c r="AD5555">
        <v>0</v>
      </c>
      <c r="AE5555" t="b">
        <f t="shared" si="251"/>
        <v>1</v>
      </c>
    </row>
    <row r="5556" spans="1:31" hidden="1">
      <c r="A5556" s="6" t="s">
        <v>6169</v>
      </c>
      <c r="B5556" t="s">
        <v>29</v>
      </c>
      <c r="C5556">
        <v>41</v>
      </c>
      <c r="D5556" t="s">
        <v>9840</v>
      </c>
      <c r="E5556">
        <v>3101001</v>
      </c>
      <c r="F5556" t="s">
        <v>44</v>
      </c>
      <c r="G5556" t="s">
        <v>29</v>
      </c>
      <c r="H5556" t="s">
        <v>365</v>
      </c>
      <c r="I5556">
        <v>0</v>
      </c>
      <c r="J5556">
        <v>2</v>
      </c>
      <c r="K5556">
        <v>0</v>
      </c>
      <c r="L5556" t="s">
        <v>4123</v>
      </c>
      <c r="M5556" t="s">
        <v>34</v>
      </c>
      <c r="N5556">
        <v>545000</v>
      </c>
      <c r="O5556">
        <f t="shared" si="249"/>
        <v>0</v>
      </c>
      <c r="Q5556" t="s">
        <v>35</v>
      </c>
      <c r="R5556">
        <v>108</v>
      </c>
      <c r="S5556">
        <v>9</v>
      </c>
      <c r="T5556" t="s">
        <v>37</v>
      </c>
      <c r="U5556" t="s">
        <v>38</v>
      </c>
      <c r="V5556" s="2" t="s">
        <v>4125</v>
      </c>
      <c r="W5556" s="2">
        <f>IF(VLOOKUP(V5556,'reference classification'!$B$1:G5560,6,FALSE)&gt;90,1,0)</f>
        <v>0</v>
      </c>
      <c r="X5556">
        <v>0</v>
      </c>
      <c r="Y5556" t="s">
        <v>4123</v>
      </c>
      <c r="Z5556">
        <v>0</v>
      </c>
      <c r="AA5556">
        <v>0</v>
      </c>
      <c r="AB5556">
        <v>0</v>
      </c>
      <c r="AC5556">
        <v>0</v>
      </c>
      <c r="AD5556">
        <v>0</v>
      </c>
      <c r="AE5556" t="b">
        <f t="shared" si="251"/>
        <v>1</v>
      </c>
    </row>
    <row r="5557" spans="1:31" hidden="1">
      <c r="A5557" s="6" t="s">
        <v>5535</v>
      </c>
      <c r="B5557" t="s">
        <v>29</v>
      </c>
      <c r="C5557">
        <v>41</v>
      </c>
      <c r="D5557" t="s">
        <v>2151</v>
      </c>
      <c r="E5557">
        <v>3101001</v>
      </c>
      <c r="F5557" t="s">
        <v>31</v>
      </c>
      <c r="G5557" t="s">
        <v>29</v>
      </c>
      <c r="H5557" t="s">
        <v>62</v>
      </c>
      <c r="I5557">
        <v>0</v>
      </c>
      <c r="J5557">
        <v>2</v>
      </c>
      <c r="K5557">
        <v>0</v>
      </c>
      <c r="L5557" t="s">
        <v>4123</v>
      </c>
      <c r="M5557" t="s">
        <v>34</v>
      </c>
      <c r="N5557">
        <v>320000</v>
      </c>
      <c r="O5557">
        <f t="shared" si="249"/>
        <v>0</v>
      </c>
      <c r="Q5557" t="s">
        <v>35</v>
      </c>
      <c r="R5557">
        <v>108</v>
      </c>
      <c r="S5557">
        <v>9</v>
      </c>
      <c r="T5557" t="s">
        <v>37</v>
      </c>
      <c r="U5557" t="s">
        <v>38</v>
      </c>
      <c r="V5557" s="2" t="s">
        <v>4125</v>
      </c>
      <c r="W5557" s="2">
        <f>IF(VLOOKUP(V5557,'reference classification'!$B$1:G5561,6,FALSE)&gt;90,1,0)</f>
        <v>0</v>
      </c>
      <c r="X5557">
        <v>0</v>
      </c>
      <c r="Y5557" t="s">
        <v>4123</v>
      </c>
      <c r="Z5557">
        <v>0</v>
      </c>
      <c r="AA5557">
        <v>0</v>
      </c>
      <c r="AB5557">
        <v>0</v>
      </c>
      <c r="AC5557">
        <v>0</v>
      </c>
      <c r="AD5557">
        <v>0</v>
      </c>
      <c r="AE5557" t="b">
        <f t="shared" si="251"/>
        <v>1</v>
      </c>
    </row>
    <row r="5558" spans="1:31">
      <c r="A5558" s="6" t="s">
        <v>5535</v>
      </c>
      <c r="B5558" t="s">
        <v>29</v>
      </c>
      <c r="C5558">
        <v>41</v>
      </c>
      <c r="D5558" t="s">
        <v>9843</v>
      </c>
      <c r="F5558" t="s">
        <v>44</v>
      </c>
      <c r="G5558" t="s">
        <v>29</v>
      </c>
      <c r="H5558" t="s">
        <v>32</v>
      </c>
      <c r="I5558">
        <v>0</v>
      </c>
      <c r="J5558">
        <v>2</v>
      </c>
      <c r="K5558">
        <v>0</v>
      </c>
      <c r="L5558" t="s">
        <v>4123</v>
      </c>
      <c r="M5558" t="s">
        <v>34</v>
      </c>
      <c r="N5558">
        <v>127700</v>
      </c>
      <c r="O5558">
        <f t="shared" si="249"/>
        <v>127700</v>
      </c>
      <c r="P5558" t="b">
        <f>N5558=O5558</f>
        <v>1</v>
      </c>
      <c r="Q5558" t="s">
        <v>35</v>
      </c>
      <c r="R5558">
        <v>108</v>
      </c>
      <c r="S5558">
        <v>9</v>
      </c>
      <c r="T5558" t="s">
        <v>37</v>
      </c>
      <c r="U5558" t="s">
        <v>38</v>
      </c>
      <c r="V5558" s="2" t="s">
        <v>5993</v>
      </c>
      <c r="W5558" s="2">
        <f>IF(VLOOKUP(V5558,'reference classification'!$B$1:G5562,6,FALSE)&gt;90,1,0)</f>
        <v>0</v>
      </c>
      <c r="X5558">
        <v>0</v>
      </c>
      <c r="Y5558" t="s">
        <v>4123</v>
      </c>
      <c r="Z5558">
        <v>127700</v>
      </c>
      <c r="AA5558">
        <v>120</v>
      </c>
      <c r="AB5558">
        <v>127700</v>
      </c>
      <c r="AC5558">
        <v>127700</v>
      </c>
      <c r="AD5558">
        <v>127700</v>
      </c>
      <c r="AE5558" t="b">
        <f t="shared" si="251"/>
        <v>1</v>
      </c>
    </row>
    <row r="5559" spans="1:31" hidden="1">
      <c r="A5559" s="6" t="s">
        <v>10074</v>
      </c>
      <c r="B5559" t="s">
        <v>29</v>
      </c>
      <c r="C5559">
        <v>41</v>
      </c>
      <c r="D5559" t="s">
        <v>9845</v>
      </c>
      <c r="F5559" t="s">
        <v>44</v>
      </c>
      <c r="G5559" t="s">
        <v>29</v>
      </c>
      <c r="H5559" t="s">
        <v>80</v>
      </c>
      <c r="I5559">
        <v>0</v>
      </c>
      <c r="J5559">
        <v>2</v>
      </c>
      <c r="K5559">
        <v>0</v>
      </c>
      <c r="L5559" t="s">
        <v>4197</v>
      </c>
      <c r="M5559" t="s">
        <v>81</v>
      </c>
      <c r="N5559">
        <v>5000000</v>
      </c>
      <c r="O5559">
        <f t="shared" si="249"/>
        <v>0</v>
      </c>
      <c r="Q5559" t="s">
        <v>35</v>
      </c>
      <c r="R5559">
        <v>32.54</v>
      </c>
      <c r="S5559">
        <v>18</v>
      </c>
      <c r="T5559" t="s">
        <v>77</v>
      </c>
      <c r="U5559" t="s">
        <v>4199</v>
      </c>
      <c r="V5559" s="2" t="s">
        <v>4125</v>
      </c>
      <c r="W5559" s="2">
        <f>IF(VLOOKUP(V5559,'reference classification'!$B$1:G5563,6,FALSE)&gt;90,1,0)</f>
        <v>0</v>
      </c>
      <c r="X5559">
        <v>0</v>
      </c>
      <c r="Y5559" t="s">
        <v>4197</v>
      </c>
      <c r="Z5559">
        <v>0</v>
      </c>
      <c r="AA5559">
        <v>0</v>
      </c>
      <c r="AB5559">
        <v>0</v>
      </c>
      <c r="AC5559">
        <v>0</v>
      </c>
      <c r="AD5559">
        <v>0</v>
      </c>
      <c r="AE5559" t="b">
        <f t="shared" si="251"/>
        <v>1</v>
      </c>
    </row>
    <row r="5560" spans="1:31">
      <c r="A5560" s="6" t="s">
        <v>7677</v>
      </c>
      <c r="B5560" t="s">
        <v>29</v>
      </c>
      <c r="C5560">
        <v>41</v>
      </c>
      <c r="D5560" t="s">
        <v>9847</v>
      </c>
      <c r="E5560">
        <v>4101009</v>
      </c>
      <c r="F5560" t="s">
        <v>44</v>
      </c>
      <c r="G5560" t="s">
        <v>29</v>
      </c>
      <c r="H5560" t="s">
        <v>1483</v>
      </c>
      <c r="I5560">
        <v>0</v>
      </c>
      <c r="J5560">
        <v>2</v>
      </c>
      <c r="K5560">
        <v>0</v>
      </c>
      <c r="L5560" t="s">
        <v>4123</v>
      </c>
      <c r="M5560" t="s">
        <v>34</v>
      </c>
      <c r="N5560">
        <v>220000</v>
      </c>
      <c r="O5560">
        <f t="shared" si="249"/>
        <v>220000</v>
      </c>
      <c r="P5560" t="b">
        <f t="shared" ref="P5560:P5562" si="253">N5560=O5560</f>
        <v>1</v>
      </c>
      <c r="Q5560" t="s">
        <v>35</v>
      </c>
      <c r="R5560">
        <v>108</v>
      </c>
      <c r="S5560">
        <v>9</v>
      </c>
      <c r="T5560" t="s">
        <v>37</v>
      </c>
      <c r="U5560" t="s">
        <v>38</v>
      </c>
      <c r="V5560" s="2" t="s">
        <v>5993</v>
      </c>
      <c r="W5560" s="2">
        <f>IF(VLOOKUP(V5560,'reference classification'!$B$1:G5564,6,FALSE)&gt;90,1,0)</f>
        <v>0</v>
      </c>
      <c r="X5560">
        <v>0</v>
      </c>
      <c r="Y5560" t="s">
        <v>4123</v>
      </c>
      <c r="Z5560">
        <v>220000</v>
      </c>
      <c r="AA5560">
        <v>120</v>
      </c>
      <c r="AB5560">
        <v>220000</v>
      </c>
      <c r="AC5560">
        <v>220000</v>
      </c>
      <c r="AD5560">
        <v>220000</v>
      </c>
      <c r="AE5560" t="b">
        <f t="shared" si="251"/>
        <v>1</v>
      </c>
    </row>
    <row r="5561" spans="1:31" hidden="1">
      <c r="A5561" s="6" t="s">
        <v>6637</v>
      </c>
      <c r="B5561" t="s">
        <v>29</v>
      </c>
      <c r="C5561">
        <v>41</v>
      </c>
      <c r="D5561" t="s">
        <v>9849</v>
      </c>
      <c r="E5561">
        <v>3101001</v>
      </c>
      <c r="F5561" t="s">
        <v>31</v>
      </c>
      <c r="G5561" t="s">
        <v>29</v>
      </c>
      <c r="H5561" t="s">
        <v>365</v>
      </c>
      <c r="I5561">
        <v>0</v>
      </c>
      <c r="J5561">
        <v>2</v>
      </c>
      <c r="K5561">
        <v>0</v>
      </c>
      <c r="L5561" t="s">
        <v>4123</v>
      </c>
      <c r="M5561" t="s">
        <v>34</v>
      </c>
      <c r="N5561">
        <v>234000</v>
      </c>
      <c r="O5561">
        <f t="shared" si="249"/>
        <v>229000</v>
      </c>
      <c r="P5561" t="b">
        <f t="shared" si="253"/>
        <v>0</v>
      </c>
      <c r="Q5561" t="s">
        <v>35</v>
      </c>
      <c r="R5561">
        <v>108</v>
      </c>
      <c r="S5561">
        <v>9</v>
      </c>
      <c r="T5561" t="s">
        <v>37</v>
      </c>
      <c r="U5561" t="s">
        <v>38</v>
      </c>
      <c r="V5561" s="2" t="s">
        <v>5993</v>
      </c>
      <c r="W5561" s="2">
        <f>IF(VLOOKUP(V5561,'reference classification'!$B$1:G5565,6,FALSE)&gt;90,1,0)</f>
        <v>0</v>
      </c>
      <c r="X5561">
        <v>0</v>
      </c>
      <c r="Y5561" t="s">
        <v>4123</v>
      </c>
      <c r="Z5561">
        <v>229000</v>
      </c>
      <c r="AA5561">
        <v>120</v>
      </c>
      <c r="AB5561">
        <v>229000</v>
      </c>
      <c r="AC5561">
        <v>229000</v>
      </c>
      <c r="AD5561">
        <v>229000</v>
      </c>
      <c r="AE5561" t="b">
        <f t="shared" si="251"/>
        <v>1</v>
      </c>
    </row>
    <row r="5562" spans="1:31">
      <c r="A5562" s="6" t="s">
        <v>10082</v>
      </c>
      <c r="B5562" t="s">
        <v>29</v>
      </c>
      <c r="C5562">
        <v>41</v>
      </c>
      <c r="D5562" t="s">
        <v>4114</v>
      </c>
      <c r="E5562">
        <v>3101001</v>
      </c>
      <c r="F5562" t="s">
        <v>44</v>
      </c>
      <c r="G5562" t="s">
        <v>29</v>
      </c>
      <c r="H5562" t="s">
        <v>62</v>
      </c>
      <c r="I5562">
        <v>0</v>
      </c>
      <c r="J5562">
        <v>2</v>
      </c>
      <c r="K5562">
        <v>0</v>
      </c>
      <c r="L5562" t="s">
        <v>4123</v>
      </c>
      <c r="M5562" t="s">
        <v>34</v>
      </c>
      <c r="N5562">
        <v>5000</v>
      </c>
      <c r="O5562">
        <f t="shared" si="249"/>
        <v>5000</v>
      </c>
      <c r="P5562" t="b">
        <f t="shared" si="253"/>
        <v>1</v>
      </c>
      <c r="Q5562" t="s">
        <v>35</v>
      </c>
      <c r="R5562">
        <v>108</v>
      </c>
      <c r="S5562">
        <v>9</v>
      </c>
      <c r="T5562" t="s">
        <v>37</v>
      </c>
      <c r="U5562" t="s">
        <v>38</v>
      </c>
      <c r="V5562" s="2" t="s">
        <v>5993</v>
      </c>
      <c r="W5562" s="2">
        <f>IF(VLOOKUP(V5562,'reference classification'!$B$1:G5566,6,FALSE)&gt;90,1,0)</f>
        <v>0</v>
      </c>
      <c r="X5562">
        <v>0</v>
      </c>
      <c r="Y5562" t="s">
        <v>4123</v>
      </c>
      <c r="Z5562">
        <v>5000</v>
      </c>
      <c r="AA5562">
        <v>120</v>
      </c>
      <c r="AB5562">
        <v>5000</v>
      </c>
      <c r="AC5562">
        <v>5000</v>
      </c>
      <c r="AD5562">
        <v>5000</v>
      </c>
      <c r="AE5562" t="b">
        <f t="shared" si="251"/>
        <v>1</v>
      </c>
    </row>
    <row r="5563" spans="1:31" hidden="1">
      <c r="A5563" s="6" t="s">
        <v>5844</v>
      </c>
      <c r="B5563" t="s">
        <v>29</v>
      </c>
      <c r="C5563">
        <v>41</v>
      </c>
      <c r="D5563" t="s">
        <v>9852</v>
      </c>
      <c r="E5563">
        <v>3101001</v>
      </c>
      <c r="F5563" t="s">
        <v>44</v>
      </c>
      <c r="G5563" t="s">
        <v>29</v>
      </c>
      <c r="H5563" t="s">
        <v>62</v>
      </c>
      <c r="I5563">
        <v>0</v>
      </c>
      <c r="J5563">
        <v>2</v>
      </c>
      <c r="K5563">
        <v>0</v>
      </c>
      <c r="L5563" t="s">
        <v>4123</v>
      </c>
      <c r="M5563" t="s">
        <v>34</v>
      </c>
      <c r="N5563">
        <v>23000</v>
      </c>
      <c r="O5563">
        <f t="shared" si="249"/>
        <v>0</v>
      </c>
      <c r="Q5563" t="s">
        <v>35</v>
      </c>
      <c r="R5563">
        <v>108</v>
      </c>
      <c r="S5563">
        <v>9</v>
      </c>
      <c r="T5563" t="s">
        <v>37</v>
      </c>
      <c r="U5563" t="s">
        <v>38</v>
      </c>
      <c r="V5563" s="2" t="s">
        <v>4125</v>
      </c>
      <c r="W5563" s="2">
        <f>IF(VLOOKUP(V5563,'reference classification'!$B$1:G5567,6,FALSE)&gt;90,1,0)</f>
        <v>0</v>
      </c>
      <c r="X5563">
        <v>0</v>
      </c>
      <c r="Y5563" t="s">
        <v>4123</v>
      </c>
      <c r="Z5563">
        <v>0</v>
      </c>
      <c r="AA5563">
        <v>0</v>
      </c>
      <c r="AB5563">
        <v>0</v>
      </c>
      <c r="AC5563">
        <v>0</v>
      </c>
      <c r="AD5563">
        <v>0</v>
      </c>
      <c r="AE5563" t="b">
        <f t="shared" si="251"/>
        <v>1</v>
      </c>
    </row>
    <row r="5564" spans="1:31" hidden="1">
      <c r="A5564" s="6" t="s">
        <v>5402</v>
      </c>
      <c r="B5564" t="s">
        <v>29</v>
      </c>
      <c r="C5564">
        <v>41</v>
      </c>
      <c r="D5564" t="s">
        <v>9854</v>
      </c>
      <c r="F5564" t="s">
        <v>44</v>
      </c>
      <c r="G5564" t="s">
        <v>29</v>
      </c>
      <c r="H5564" t="s">
        <v>276</v>
      </c>
      <c r="I5564">
        <v>0</v>
      </c>
      <c r="J5564">
        <v>2</v>
      </c>
      <c r="K5564">
        <v>0</v>
      </c>
      <c r="L5564" t="s">
        <v>4123</v>
      </c>
      <c r="M5564" t="s">
        <v>34</v>
      </c>
      <c r="N5564">
        <v>220000</v>
      </c>
      <c r="O5564">
        <f t="shared" si="249"/>
        <v>0</v>
      </c>
      <c r="Q5564" t="s">
        <v>35</v>
      </c>
      <c r="R5564">
        <v>108</v>
      </c>
      <c r="S5564">
        <v>9</v>
      </c>
      <c r="T5564" t="s">
        <v>37</v>
      </c>
      <c r="U5564" t="s">
        <v>38</v>
      </c>
      <c r="V5564" s="2" t="s">
        <v>4125</v>
      </c>
      <c r="W5564" s="2">
        <f>IF(VLOOKUP(V5564,'reference classification'!$B$1:G5568,6,FALSE)&gt;90,1,0)</f>
        <v>0</v>
      </c>
      <c r="X5564">
        <v>0</v>
      </c>
      <c r="Y5564" t="s">
        <v>4123</v>
      </c>
      <c r="Z5564">
        <v>0</v>
      </c>
      <c r="AA5564">
        <v>0</v>
      </c>
      <c r="AB5564">
        <v>0</v>
      </c>
      <c r="AC5564">
        <v>0</v>
      </c>
      <c r="AD5564">
        <v>0</v>
      </c>
      <c r="AE5564" t="b">
        <f t="shared" si="251"/>
        <v>1</v>
      </c>
    </row>
    <row r="5565" spans="1:31" hidden="1">
      <c r="A5565" s="6" t="s">
        <v>11762</v>
      </c>
      <c r="B5565" t="s">
        <v>29</v>
      </c>
      <c r="C5565">
        <v>41</v>
      </c>
      <c r="D5565" t="s">
        <v>1242</v>
      </c>
      <c r="F5565" t="s">
        <v>31</v>
      </c>
      <c r="G5565" t="s">
        <v>29</v>
      </c>
      <c r="H5565" t="s">
        <v>2872</v>
      </c>
      <c r="I5565">
        <v>0</v>
      </c>
      <c r="J5565">
        <v>1</v>
      </c>
      <c r="K5565">
        <v>0</v>
      </c>
      <c r="L5565" t="s">
        <v>4374</v>
      </c>
      <c r="M5565" t="s">
        <v>81</v>
      </c>
      <c r="N5565">
        <v>4000000</v>
      </c>
      <c r="O5565">
        <f t="shared" si="249"/>
        <v>0</v>
      </c>
      <c r="Q5565" t="s">
        <v>35</v>
      </c>
      <c r="R5565">
        <v>0</v>
      </c>
      <c r="S5565">
        <v>30</v>
      </c>
      <c r="T5565" t="s">
        <v>37</v>
      </c>
      <c r="U5565" t="s">
        <v>188</v>
      </c>
      <c r="V5565" s="2" t="s">
        <v>4125</v>
      </c>
      <c r="W5565" s="2">
        <f>IF(VLOOKUP(V5565,'reference classification'!$B$1:G5569,6,FALSE)&gt;90,1,0)</f>
        <v>0</v>
      </c>
      <c r="X5565">
        <v>0</v>
      </c>
      <c r="Y5565" t="s">
        <v>4374</v>
      </c>
      <c r="Z5565">
        <v>0</v>
      </c>
      <c r="AA5565">
        <v>0</v>
      </c>
      <c r="AB5565">
        <v>0</v>
      </c>
      <c r="AC5565">
        <v>0</v>
      </c>
      <c r="AD5565">
        <v>0</v>
      </c>
      <c r="AE5565" t="b">
        <f t="shared" si="251"/>
        <v>1</v>
      </c>
    </row>
    <row r="5566" spans="1:31" hidden="1">
      <c r="A5566" s="6" t="s">
        <v>9462</v>
      </c>
      <c r="B5566" t="s">
        <v>29</v>
      </c>
      <c r="C5566">
        <v>41</v>
      </c>
      <c r="D5566" t="s">
        <v>2407</v>
      </c>
      <c r="F5566" t="s">
        <v>31</v>
      </c>
      <c r="G5566" t="s">
        <v>29</v>
      </c>
      <c r="H5566" t="s">
        <v>1110</v>
      </c>
      <c r="I5566">
        <v>0</v>
      </c>
      <c r="J5566">
        <v>1</v>
      </c>
      <c r="K5566">
        <v>0</v>
      </c>
      <c r="L5566" t="s">
        <v>4374</v>
      </c>
      <c r="M5566" t="s">
        <v>81</v>
      </c>
      <c r="N5566">
        <v>5000000</v>
      </c>
      <c r="O5566">
        <f t="shared" si="249"/>
        <v>0</v>
      </c>
      <c r="Q5566" t="s">
        <v>35</v>
      </c>
      <c r="R5566">
        <v>0</v>
      </c>
      <c r="S5566">
        <v>24</v>
      </c>
      <c r="T5566" t="s">
        <v>37</v>
      </c>
      <c r="U5566" t="s">
        <v>188</v>
      </c>
      <c r="V5566" s="2" t="s">
        <v>4125</v>
      </c>
      <c r="W5566" s="2">
        <f>IF(VLOOKUP(V5566,'reference classification'!$B$1:G5570,6,FALSE)&gt;90,1,0)</f>
        <v>0</v>
      </c>
      <c r="X5566">
        <v>687899</v>
      </c>
      <c r="Y5566" t="s">
        <v>4374</v>
      </c>
      <c r="Z5566">
        <v>0</v>
      </c>
      <c r="AA5566">
        <v>0</v>
      </c>
      <c r="AB5566">
        <v>687899</v>
      </c>
      <c r="AC5566">
        <v>0</v>
      </c>
      <c r="AD5566">
        <v>0</v>
      </c>
      <c r="AE5566" t="b">
        <f t="shared" si="251"/>
        <v>0</v>
      </c>
    </row>
    <row r="5567" spans="1:31" hidden="1">
      <c r="A5567" s="6" t="s">
        <v>5513</v>
      </c>
      <c r="B5567" t="s">
        <v>29</v>
      </c>
      <c r="C5567">
        <v>41</v>
      </c>
      <c r="D5567" t="s">
        <v>9858</v>
      </c>
      <c r="E5567">
        <v>1101004</v>
      </c>
      <c r="F5567" t="s">
        <v>31</v>
      </c>
      <c r="G5567" t="s">
        <v>29</v>
      </c>
      <c r="H5567" t="s">
        <v>243</v>
      </c>
      <c r="I5567">
        <v>0</v>
      </c>
      <c r="J5567">
        <v>1</v>
      </c>
      <c r="K5567">
        <v>0</v>
      </c>
      <c r="L5567" t="s">
        <v>4374</v>
      </c>
      <c r="M5567" t="s">
        <v>81</v>
      </c>
      <c r="N5567">
        <v>14000000</v>
      </c>
      <c r="O5567">
        <f t="shared" si="249"/>
        <v>0</v>
      </c>
      <c r="Q5567" t="s">
        <v>35</v>
      </c>
      <c r="R5567">
        <v>0</v>
      </c>
      <c r="S5567">
        <v>24</v>
      </c>
      <c r="T5567" t="s">
        <v>37</v>
      </c>
      <c r="U5567" t="s">
        <v>188</v>
      </c>
      <c r="V5567" s="2" t="s">
        <v>4125</v>
      </c>
      <c r="W5567" s="2">
        <f>IF(VLOOKUP(V5567,'reference classification'!$B$1:G5571,6,FALSE)&gt;90,1,0)</f>
        <v>0</v>
      </c>
      <c r="X5567">
        <v>0</v>
      </c>
      <c r="Y5567" t="s">
        <v>4374</v>
      </c>
      <c r="Z5567">
        <v>0</v>
      </c>
      <c r="AA5567">
        <v>0</v>
      </c>
      <c r="AB5567">
        <v>0</v>
      </c>
      <c r="AC5567">
        <v>0</v>
      </c>
      <c r="AD5567">
        <v>0</v>
      </c>
      <c r="AE5567" t="b">
        <f t="shared" si="251"/>
        <v>1</v>
      </c>
    </row>
    <row r="5568" spans="1:31" hidden="1">
      <c r="A5568" s="6" t="s">
        <v>9542</v>
      </c>
      <c r="B5568" t="s">
        <v>29</v>
      </c>
      <c r="C5568">
        <v>41</v>
      </c>
      <c r="D5568" t="s">
        <v>9860</v>
      </c>
      <c r="F5568" t="s">
        <v>44</v>
      </c>
      <c r="G5568" t="s">
        <v>29</v>
      </c>
      <c r="H5568" t="s">
        <v>267</v>
      </c>
      <c r="I5568">
        <v>0</v>
      </c>
      <c r="J5568">
        <v>1</v>
      </c>
      <c r="K5568">
        <v>0</v>
      </c>
      <c r="L5568" t="s">
        <v>4374</v>
      </c>
      <c r="M5568" t="s">
        <v>81</v>
      </c>
      <c r="N5568">
        <v>1000000</v>
      </c>
      <c r="O5568">
        <f t="shared" si="249"/>
        <v>0</v>
      </c>
      <c r="Q5568" t="s">
        <v>35</v>
      </c>
      <c r="R5568">
        <v>0</v>
      </c>
      <c r="S5568">
        <v>30</v>
      </c>
      <c r="T5568" t="s">
        <v>37</v>
      </c>
      <c r="U5568" t="s">
        <v>50</v>
      </c>
      <c r="V5568" s="2" t="s">
        <v>4125</v>
      </c>
      <c r="W5568" s="2">
        <f>IF(VLOOKUP(V5568,'reference classification'!$B$1:G5572,6,FALSE)&gt;90,1,0)</f>
        <v>0</v>
      </c>
      <c r="X5568">
        <v>0</v>
      </c>
      <c r="Y5568" t="s">
        <v>4374</v>
      </c>
      <c r="Z5568">
        <v>0</v>
      </c>
      <c r="AA5568">
        <v>0</v>
      </c>
      <c r="AB5568">
        <v>0</v>
      </c>
      <c r="AC5568">
        <v>0</v>
      </c>
      <c r="AD5568">
        <v>0</v>
      </c>
      <c r="AE5568" t="b">
        <f t="shared" si="251"/>
        <v>1</v>
      </c>
    </row>
    <row r="5569" spans="1:31" hidden="1">
      <c r="A5569" s="6" t="s">
        <v>5386</v>
      </c>
      <c r="B5569" t="s">
        <v>29</v>
      </c>
      <c r="C5569">
        <v>41</v>
      </c>
      <c r="D5569" t="s">
        <v>9860</v>
      </c>
      <c r="F5569" t="s">
        <v>44</v>
      </c>
      <c r="G5569" t="s">
        <v>29</v>
      </c>
      <c r="H5569" t="s">
        <v>267</v>
      </c>
      <c r="I5569">
        <v>0</v>
      </c>
      <c r="J5569">
        <v>1</v>
      </c>
      <c r="K5569">
        <v>0</v>
      </c>
      <c r="L5569" t="s">
        <v>4374</v>
      </c>
      <c r="M5569" t="s">
        <v>81</v>
      </c>
      <c r="N5569">
        <v>1000000</v>
      </c>
      <c r="O5569">
        <f t="shared" si="249"/>
        <v>0</v>
      </c>
      <c r="Q5569" t="s">
        <v>35</v>
      </c>
      <c r="R5569">
        <v>0</v>
      </c>
      <c r="S5569">
        <v>24</v>
      </c>
      <c r="T5569" t="s">
        <v>37</v>
      </c>
      <c r="U5569" t="s">
        <v>50</v>
      </c>
      <c r="V5569" s="2" t="s">
        <v>4125</v>
      </c>
      <c r="W5569" s="2">
        <f>IF(VLOOKUP(V5569,'reference classification'!$B$1:G5573,6,FALSE)&gt;90,1,0)</f>
        <v>0</v>
      </c>
      <c r="X5569">
        <v>0</v>
      </c>
      <c r="Y5569" t="s">
        <v>4374</v>
      </c>
      <c r="Z5569">
        <v>0</v>
      </c>
      <c r="AA5569">
        <v>0</v>
      </c>
      <c r="AB5569">
        <v>0</v>
      </c>
      <c r="AC5569">
        <v>0</v>
      </c>
      <c r="AD5569">
        <v>0</v>
      </c>
      <c r="AE5569" t="b">
        <f t="shared" si="251"/>
        <v>1</v>
      </c>
    </row>
    <row r="5570" spans="1:31" hidden="1">
      <c r="A5570" s="6" t="s">
        <v>4945</v>
      </c>
      <c r="B5570" t="s">
        <v>29</v>
      </c>
      <c r="C5570">
        <v>41</v>
      </c>
      <c r="D5570" t="s">
        <v>7132</v>
      </c>
      <c r="F5570" t="s">
        <v>31</v>
      </c>
      <c r="G5570" t="s">
        <v>29</v>
      </c>
      <c r="H5570" t="s">
        <v>834</v>
      </c>
      <c r="I5570">
        <v>0</v>
      </c>
      <c r="J5570">
        <v>1</v>
      </c>
      <c r="K5570">
        <v>0</v>
      </c>
      <c r="L5570" t="s">
        <v>4374</v>
      </c>
      <c r="M5570" t="s">
        <v>81</v>
      </c>
      <c r="N5570">
        <v>1600000</v>
      </c>
      <c r="O5570">
        <f t="shared" si="249"/>
        <v>0</v>
      </c>
      <c r="Q5570" t="s">
        <v>35</v>
      </c>
      <c r="R5570">
        <v>0</v>
      </c>
      <c r="S5570">
        <v>24</v>
      </c>
      <c r="T5570" t="s">
        <v>37</v>
      </c>
      <c r="U5570" t="s">
        <v>188</v>
      </c>
      <c r="V5570" s="2" t="s">
        <v>4125</v>
      </c>
      <c r="W5570" s="2">
        <f>IF(VLOOKUP(V5570,'reference classification'!$B$1:G5574,6,FALSE)&gt;90,1,0)</f>
        <v>0</v>
      </c>
      <c r="X5570">
        <v>0</v>
      </c>
      <c r="Y5570" t="s">
        <v>4374</v>
      </c>
      <c r="Z5570">
        <v>0</v>
      </c>
      <c r="AA5570">
        <v>0</v>
      </c>
      <c r="AB5570">
        <v>0</v>
      </c>
      <c r="AC5570">
        <v>0</v>
      </c>
      <c r="AD5570">
        <v>0</v>
      </c>
      <c r="AE5570" t="b">
        <f t="shared" si="251"/>
        <v>1</v>
      </c>
    </row>
    <row r="5571" spans="1:31" hidden="1">
      <c r="A5571" s="6" t="s">
        <v>4945</v>
      </c>
      <c r="B5571" t="s">
        <v>29</v>
      </c>
      <c r="C5571">
        <v>41</v>
      </c>
      <c r="D5571" t="s">
        <v>9864</v>
      </c>
      <c r="F5571" t="s">
        <v>31</v>
      </c>
      <c r="G5571" t="s">
        <v>29</v>
      </c>
      <c r="H5571" t="s">
        <v>243</v>
      </c>
      <c r="I5571">
        <v>0</v>
      </c>
      <c r="J5571">
        <v>1</v>
      </c>
      <c r="K5571">
        <v>0</v>
      </c>
      <c r="L5571" t="s">
        <v>4374</v>
      </c>
      <c r="M5571" t="s">
        <v>34</v>
      </c>
      <c r="N5571">
        <v>800000</v>
      </c>
      <c r="O5571">
        <f t="shared" ref="O5571:O5634" si="254">AC5571</f>
        <v>0</v>
      </c>
      <c r="Q5571" t="s">
        <v>35</v>
      </c>
      <c r="R5571">
        <v>0</v>
      </c>
      <c r="S5571">
        <v>24</v>
      </c>
      <c r="T5571" t="s">
        <v>37</v>
      </c>
      <c r="U5571" t="s">
        <v>188</v>
      </c>
      <c r="V5571" s="2" t="s">
        <v>4125</v>
      </c>
      <c r="W5571" s="2">
        <f>IF(VLOOKUP(V5571,'reference classification'!$B$1:G5575,6,FALSE)&gt;90,1,0)</f>
        <v>0</v>
      </c>
      <c r="X5571">
        <v>0</v>
      </c>
      <c r="Y5571" t="s">
        <v>4374</v>
      </c>
      <c r="Z5571">
        <v>0</v>
      </c>
      <c r="AA5571">
        <v>0</v>
      </c>
      <c r="AB5571">
        <v>0</v>
      </c>
      <c r="AC5571">
        <v>0</v>
      </c>
      <c r="AD5571">
        <v>0</v>
      </c>
      <c r="AE5571" t="b">
        <f t="shared" ref="AE5571:AE5634" si="255">AB5571=AC5571</f>
        <v>1</v>
      </c>
    </row>
    <row r="5572" spans="1:31" hidden="1">
      <c r="A5572" s="6" t="s">
        <v>11930</v>
      </c>
      <c r="B5572" t="s">
        <v>29</v>
      </c>
      <c r="C5572">
        <v>41</v>
      </c>
      <c r="D5572" t="s">
        <v>9866</v>
      </c>
      <c r="E5572">
        <v>3101001</v>
      </c>
      <c r="F5572" t="s">
        <v>31</v>
      </c>
      <c r="G5572" t="s">
        <v>29</v>
      </c>
      <c r="H5572" t="s">
        <v>62</v>
      </c>
      <c r="I5572">
        <v>0</v>
      </c>
      <c r="J5572">
        <v>2</v>
      </c>
      <c r="K5572">
        <v>0</v>
      </c>
      <c r="L5572" t="s">
        <v>4123</v>
      </c>
      <c r="M5572" t="s">
        <v>34</v>
      </c>
      <c r="N5572">
        <v>275000</v>
      </c>
      <c r="O5572">
        <f t="shared" si="254"/>
        <v>0</v>
      </c>
      <c r="Q5572" t="s">
        <v>35</v>
      </c>
      <c r="R5572">
        <v>108</v>
      </c>
      <c r="S5572">
        <v>9</v>
      </c>
      <c r="T5572" t="s">
        <v>37</v>
      </c>
      <c r="U5572" t="s">
        <v>38</v>
      </c>
      <c r="V5572" s="2" t="s">
        <v>4125</v>
      </c>
      <c r="W5572" s="2">
        <f>IF(VLOOKUP(V5572,'reference classification'!$B$1:G5576,6,FALSE)&gt;90,1,0)</f>
        <v>0</v>
      </c>
      <c r="X5572">
        <v>0</v>
      </c>
      <c r="Y5572" t="s">
        <v>4123</v>
      </c>
      <c r="Z5572">
        <v>0</v>
      </c>
      <c r="AA5572">
        <v>0</v>
      </c>
      <c r="AB5572">
        <v>0</v>
      </c>
      <c r="AC5572">
        <v>0</v>
      </c>
      <c r="AD5572">
        <v>0</v>
      </c>
      <c r="AE5572" t="b">
        <f t="shared" si="255"/>
        <v>1</v>
      </c>
    </row>
    <row r="5573" spans="1:31" hidden="1">
      <c r="A5573" s="6" t="s">
        <v>6464</v>
      </c>
      <c r="B5573" t="s">
        <v>29</v>
      </c>
      <c r="C5573">
        <v>41</v>
      </c>
      <c r="D5573" t="s">
        <v>9868</v>
      </c>
      <c r="E5573">
        <v>3101001</v>
      </c>
      <c r="F5573" t="s">
        <v>31</v>
      </c>
      <c r="G5573" t="s">
        <v>29</v>
      </c>
      <c r="H5573" t="s">
        <v>62</v>
      </c>
      <c r="I5573">
        <v>0</v>
      </c>
      <c r="J5573">
        <v>1</v>
      </c>
      <c r="K5573">
        <v>0</v>
      </c>
      <c r="L5573" t="s">
        <v>4374</v>
      </c>
      <c r="M5573" t="s">
        <v>34</v>
      </c>
      <c r="N5573">
        <v>400000</v>
      </c>
      <c r="O5573">
        <f t="shared" si="254"/>
        <v>0</v>
      </c>
      <c r="Q5573" t="s">
        <v>35</v>
      </c>
      <c r="R5573">
        <v>0</v>
      </c>
      <c r="S5573">
        <v>24</v>
      </c>
      <c r="T5573" t="s">
        <v>37</v>
      </c>
      <c r="U5573" t="s">
        <v>188</v>
      </c>
      <c r="V5573" s="2" t="s">
        <v>4125</v>
      </c>
      <c r="W5573" s="2">
        <f>IF(VLOOKUP(V5573,'reference classification'!$B$1:G5577,6,FALSE)&gt;90,1,0)</f>
        <v>0</v>
      </c>
      <c r="X5573">
        <v>0</v>
      </c>
      <c r="Y5573" t="s">
        <v>4374</v>
      </c>
      <c r="Z5573">
        <v>0</v>
      </c>
      <c r="AA5573">
        <v>0</v>
      </c>
      <c r="AB5573">
        <v>0</v>
      </c>
      <c r="AC5573">
        <v>0</v>
      </c>
      <c r="AD5573">
        <v>0</v>
      </c>
      <c r="AE5573" t="b">
        <f t="shared" si="255"/>
        <v>1</v>
      </c>
    </row>
    <row r="5574" spans="1:31" hidden="1">
      <c r="A5574" s="6" t="s">
        <v>5941</v>
      </c>
      <c r="B5574" t="s">
        <v>29</v>
      </c>
      <c r="C5574">
        <v>41</v>
      </c>
      <c r="D5574" t="s">
        <v>9870</v>
      </c>
      <c r="F5574" t="s">
        <v>44</v>
      </c>
      <c r="G5574" t="s">
        <v>29</v>
      </c>
      <c r="H5574" t="s">
        <v>1066</v>
      </c>
      <c r="I5574">
        <v>0</v>
      </c>
      <c r="J5574">
        <v>1</v>
      </c>
      <c r="K5574">
        <v>0</v>
      </c>
      <c r="L5574" t="s">
        <v>4374</v>
      </c>
      <c r="M5574" t="s">
        <v>81</v>
      </c>
      <c r="N5574">
        <v>1800000</v>
      </c>
      <c r="O5574">
        <f t="shared" si="254"/>
        <v>0</v>
      </c>
      <c r="Q5574" t="s">
        <v>35</v>
      </c>
      <c r="R5574">
        <v>0</v>
      </c>
      <c r="S5574">
        <v>24</v>
      </c>
      <c r="T5574" t="s">
        <v>37</v>
      </c>
      <c r="U5574" t="s">
        <v>78</v>
      </c>
      <c r="V5574" s="2" t="s">
        <v>4125</v>
      </c>
      <c r="W5574" s="2">
        <f>IF(VLOOKUP(V5574,'reference classification'!$B$1:G5578,6,FALSE)&gt;90,1,0)</f>
        <v>0</v>
      </c>
      <c r="X5574">
        <v>0</v>
      </c>
      <c r="Y5574" t="s">
        <v>4374</v>
      </c>
      <c r="Z5574">
        <v>0</v>
      </c>
      <c r="AA5574">
        <v>0</v>
      </c>
      <c r="AB5574">
        <v>0</v>
      </c>
      <c r="AC5574">
        <v>0</v>
      </c>
      <c r="AD5574">
        <v>0</v>
      </c>
      <c r="AE5574" t="b">
        <f t="shared" si="255"/>
        <v>1</v>
      </c>
    </row>
    <row r="5575" spans="1:31" hidden="1">
      <c r="A5575" s="6" t="s">
        <v>7629</v>
      </c>
      <c r="B5575" t="s">
        <v>29</v>
      </c>
      <c r="C5575">
        <v>41</v>
      </c>
      <c r="D5575" t="s">
        <v>9872</v>
      </c>
      <c r="F5575" t="s">
        <v>44</v>
      </c>
      <c r="G5575" t="s">
        <v>29</v>
      </c>
      <c r="H5575" t="s">
        <v>92</v>
      </c>
      <c r="I5575">
        <v>0</v>
      </c>
      <c r="J5575">
        <v>1</v>
      </c>
      <c r="K5575">
        <v>0</v>
      </c>
      <c r="L5575" t="s">
        <v>4374</v>
      </c>
      <c r="M5575" t="s">
        <v>81</v>
      </c>
      <c r="N5575">
        <v>4600000</v>
      </c>
      <c r="O5575">
        <f t="shared" si="254"/>
        <v>0</v>
      </c>
      <c r="Q5575" t="s">
        <v>35</v>
      </c>
      <c r="R5575">
        <v>0</v>
      </c>
      <c r="S5575">
        <v>30</v>
      </c>
      <c r="T5575" t="s">
        <v>37</v>
      </c>
      <c r="U5575" t="s">
        <v>2261</v>
      </c>
      <c r="V5575" s="2" t="s">
        <v>4125</v>
      </c>
      <c r="W5575" s="2">
        <f>IF(VLOOKUP(V5575,'reference classification'!$B$1:G5579,6,FALSE)&gt;90,1,0)</f>
        <v>0</v>
      </c>
      <c r="X5575">
        <v>0</v>
      </c>
      <c r="Y5575" t="s">
        <v>4374</v>
      </c>
      <c r="Z5575">
        <v>0</v>
      </c>
      <c r="AA5575">
        <v>0</v>
      </c>
      <c r="AB5575">
        <v>0</v>
      </c>
      <c r="AC5575">
        <v>0</v>
      </c>
      <c r="AD5575">
        <v>0</v>
      </c>
      <c r="AE5575" t="b">
        <f t="shared" si="255"/>
        <v>1</v>
      </c>
    </row>
    <row r="5576" spans="1:31" hidden="1">
      <c r="A5576" s="6" t="s">
        <v>6467</v>
      </c>
      <c r="B5576" t="s">
        <v>29</v>
      </c>
      <c r="C5576">
        <v>41</v>
      </c>
      <c r="D5576" t="s">
        <v>8693</v>
      </c>
      <c r="F5576" t="s">
        <v>31</v>
      </c>
      <c r="G5576" t="s">
        <v>29</v>
      </c>
      <c r="H5576" t="s">
        <v>2872</v>
      </c>
      <c r="I5576">
        <v>0</v>
      </c>
      <c r="J5576">
        <v>1</v>
      </c>
      <c r="K5576">
        <v>0</v>
      </c>
      <c r="L5576" t="s">
        <v>4374</v>
      </c>
      <c r="M5576" t="s">
        <v>81</v>
      </c>
      <c r="N5576">
        <v>8000000</v>
      </c>
      <c r="O5576">
        <f t="shared" si="254"/>
        <v>0</v>
      </c>
      <c r="Q5576" t="s">
        <v>35</v>
      </c>
      <c r="R5576">
        <v>0</v>
      </c>
      <c r="S5576">
        <v>24</v>
      </c>
      <c r="T5576" t="s">
        <v>37</v>
      </c>
      <c r="U5576" t="s">
        <v>188</v>
      </c>
      <c r="V5576" s="2" t="s">
        <v>4125</v>
      </c>
      <c r="W5576" s="2">
        <f>IF(VLOOKUP(V5576,'reference classification'!$B$1:G5580,6,FALSE)&gt;90,1,0)</f>
        <v>0</v>
      </c>
      <c r="X5576">
        <v>0</v>
      </c>
      <c r="Y5576" t="s">
        <v>4374</v>
      </c>
      <c r="Z5576">
        <v>0</v>
      </c>
      <c r="AA5576">
        <v>0</v>
      </c>
      <c r="AB5576">
        <v>0</v>
      </c>
      <c r="AC5576">
        <v>0</v>
      </c>
      <c r="AD5576">
        <v>0</v>
      </c>
      <c r="AE5576" t="b">
        <f t="shared" si="255"/>
        <v>1</v>
      </c>
    </row>
    <row r="5577" spans="1:31" hidden="1">
      <c r="A5577" s="6" t="s">
        <v>6467</v>
      </c>
      <c r="B5577" t="s">
        <v>29</v>
      </c>
      <c r="C5577">
        <v>41</v>
      </c>
      <c r="D5577" t="s">
        <v>9875</v>
      </c>
      <c r="E5577">
        <v>7119092</v>
      </c>
      <c r="F5577" t="s">
        <v>31</v>
      </c>
      <c r="G5577" t="s">
        <v>29</v>
      </c>
      <c r="H5577" t="s">
        <v>237</v>
      </c>
      <c r="I5577">
        <v>0</v>
      </c>
      <c r="J5577">
        <v>1</v>
      </c>
      <c r="K5577">
        <v>0</v>
      </c>
      <c r="L5577" t="s">
        <v>4374</v>
      </c>
      <c r="M5577" t="s">
        <v>81</v>
      </c>
      <c r="N5577">
        <v>3000000</v>
      </c>
      <c r="O5577">
        <f t="shared" si="254"/>
        <v>0</v>
      </c>
      <c r="Q5577" t="s">
        <v>35</v>
      </c>
      <c r="R5577">
        <v>0</v>
      </c>
      <c r="S5577">
        <v>24</v>
      </c>
      <c r="T5577" t="s">
        <v>37</v>
      </c>
      <c r="U5577" t="s">
        <v>188</v>
      </c>
      <c r="V5577" s="2" t="s">
        <v>4125</v>
      </c>
      <c r="W5577" s="2">
        <f>IF(VLOOKUP(V5577,'reference classification'!$B$1:G5581,6,FALSE)&gt;90,1,0)</f>
        <v>0</v>
      </c>
      <c r="X5577">
        <v>2433150</v>
      </c>
      <c r="Y5577" t="s">
        <v>4374</v>
      </c>
      <c r="Z5577">
        <v>0</v>
      </c>
      <c r="AA5577">
        <v>0</v>
      </c>
      <c r="AB5577">
        <v>2433150</v>
      </c>
      <c r="AC5577">
        <v>0</v>
      </c>
      <c r="AD5577">
        <v>0</v>
      </c>
      <c r="AE5577" t="b">
        <f t="shared" si="255"/>
        <v>0</v>
      </c>
    </row>
    <row r="5578" spans="1:31" hidden="1">
      <c r="A5578" s="6" t="s">
        <v>7293</v>
      </c>
      <c r="B5578" t="s">
        <v>29</v>
      </c>
      <c r="C5578">
        <v>41</v>
      </c>
      <c r="D5578" t="s">
        <v>9877</v>
      </c>
      <c r="F5578" t="s">
        <v>44</v>
      </c>
      <c r="G5578" t="s">
        <v>29</v>
      </c>
      <c r="H5578" t="s">
        <v>1066</v>
      </c>
      <c r="I5578">
        <v>0</v>
      </c>
      <c r="J5578">
        <v>1</v>
      </c>
      <c r="K5578">
        <v>0</v>
      </c>
      <c r="L5578" t="s">
        <v>4374</v>
      </c>
      <c r="M5578" t="s">
        <v>34</v>
      </c>
      <c r="N5578">
        <v>570000</v>
      </c>
      <c r="O5578">
        <f t="shared" si="254"/>
        <v>0</v>
      </c>
      <c r="Q5578" t="s">
        <v>35</v>
      </c>
      <c r="R5578">
        <v>0</v>
      </c>
      <c r="S5578">
        <v>30</v>
      </c>
      <c r="T5578" t="s">
        <v>37</v>
      </c>
      <c r="U5578" t="s">
        <v>50</v>
      </c>
      <c r="V5578" s="2" t="s">
        <v>4125</v>
      </c>
      <c r="W5578" s="2">
        <f>IF(VLOOKUP(V5578,'reference classification'!$B$1:G5582,6,FALSE)&gt;90,1,0)</f>
        <v>0</v>
      </c>
      <c r="X5578">
        <v>0</v>
      </c>
      <c r="Y5578" t="s">
        <v>4374</v>
      </c>
      <c r="Z5578">
        <v>0</v>
      </c>
      <c r="AA5578">
        <v>0</v>
      </c>
      <c r="AB5578">
        <v>0</v>
      </c>
      <c r="AC5578">
        <v>0</v>
      </c>
      <c r="AD5578">
        <v>0</v>
      </c>
      <c r="AE5578" t="b">
        <f t="shared" si="255"/>
        <v>1</v>
      </c>
    </row>
    <row r="5579" spans="1:31" hidden="1">
      <c r="A5579" s="6" t="s">
        <v>4881</v>
      </c>
      <c r="B5579" t="s">
        <v>29</v>
      </c>
      <c r="C5579">
        <v>41</v>
      </c>
      <c r="D5579" t="s">
        <v>7615</v>
      </c>
      <c r="E5579">
        <v>1214030</v>
      </c>
      <c r="F5579" t="s">
        <v>44</v>
      </c>
      <c r="G5579" t="s">
        <v>29</v>
      </c>
      <c r="H5579" t="s">
        <v>237</v>
      </c>
      <c r="I5579">
        <v>0</v>
      </c>
      <c r="J5579">
        <v>2</v>
      </c>
      <c r="K5579">
        <v>0</v>
      </c>
      <c r="L5579" t="s">
        <v>4499</v>
      </c>
      <c r="M5579" t="s">
        <v>34</v>
      </c>
      <c r="N5579">
        <v>1000000</v>
      </c>
      <c r="O5579">
        <f t="shared" si="254"/>
        <v>0</v>
      </c>
      <c r="Q5579" t="s">
        <v>35</v>
      </c>
      <c r="R5579">
        <v>0</v>
      </c>
      <c r="S5579">
        <v>3</v>
      </c>
      <c r="T5579" t="s">
        <v>37</v>
      </c>
      <c r="U5579" t="s">
        <v>3082</v>
      </c>
      <c r="V5579" s="2" t="s">
        <v>4125</v>
      </c>
      <c r="W5579" s="2">
        <f>IF(VLOOKUP(V5579,'reference classification'!$B$1:G5583,6,FALSE)&gt;90,1,0)</f>
        <v>0</v>
      </c>
      <c r="X5579">
        <v>0</v>
      </c>
      <c r="Y5579" t="s">
        <v>4499</v>
      </c>
      <c r="Z5579">
        <v>0</v>
      </c>
      <c r="AA5579">
        <v>0</v>
      </c>
      <c r="AB5579">
        <v>0</v>
      </c>
      <c r="AC5579">
        <v>0</v>
      </c>
      <c r="AD5579">
        <v>0</v>
      </c>
      <c r="AE5579" t="b">
        <f t="shared" si="255"/>
        <v>1</v>
      </c>
    </row>
    <row r="5580" spans="1:31" hidden="1">
      <c r="A5580" s="6" t="s">
        <v>7616</v>
      </c>
      <c r="B5580" t="s">
        <v>29</v>
      </c>
      <c r="C5580">
        <v>41</v>
      </c>
      <c r="D5580" t="s">
        <v>9880</v>
      </c>
      <c r="E5580">
        <v>3314350</v>
      </c>
      <c r="F5580" t="s">
        <v>44</v>
      </c>
      <c r="G5580" t="s">
        <v>29</v>
      </c>
      <c r="H5580" t="s">
        <v>327</v>
      </c>
      <c r="I5580">
        <v>0</v>
      </c>
      <c r="J5580">
        <v>2</v>
      </c>
      <c r="K5580">
        <v>0</v>
      </c>
      <c r="L5580" t="s">
        <v>4499</v>
      </c>
      <c r="M5580" t="s">
        <v>34</v>
      </c>
      <c r="N5580">
        <v>500000</v>
      </c>
      <c r="O5580">
        <f t="shared" si="254"/>
        <v>0</v>
      </c>
      <c r="Q5580" t="s">
        <v>35</v>
      </c>
      <c r="R5580">
        <v>0</v>
      </c>
      <c r="S5580">
        <v>2.75</v>
      </c>
      <c r="T5580" t="s">
        <v>37</v>
      </c>
      <c r="U5580" t="s">
        <v>3082</v>
      </c>
      <c r="V5580" s="2" t="s">
        <v>4125</v>
      </c>
      <c r="W5580" s="2">
        <f>IF(VLOOKUP(V5580,'reference classification'!$B$1:G5584,6,FALSE)&gt;90,1,0)</f>
        <v>0</v>
      </c>
      <c r="X5580">
        <v>0</v>
      </c>
      <c r="Y5580" t="s">
        <v>4499</v>
      </c>
      <c r="Z5580">
        <v>0</v>
      </c>
      <c r="AA5580">
        <v>0</v>
      </c>
      <c r="AB5580">
        <v>0</v>
      </c>
      <c r="AC5580">
        <v>0</v>
      </c>
      <c r="AD5580">
        <v>0</v>
      </c>
      <c r="AE5580" t="b">
        <f t="shared" si="255"/>
        <v>1</v>
      </c>
    </row>
    <row r="5581" spans="1:31" hidden="1">
      <c r="A5581" s="6" t="s">
        <v>6170</v>
      </c>
      <c r="B5581" t="s">
        <v>29</v>
      </c>
      <c r="C5581">
        <v>41</v>
      </c>
      <c r="D5581" t="s">
        <v>4623</v>
      </c>
      <c r="E5581">
        <v>5216011</v>
      </c>
      <c r="F5581" t="s">
        <v>44</v>
      </c>
      <c r="G5581" t="s">
        <v>29</v>
      </c>
      <c r="H5581" t="s">
        <v>3679</v>
      </c>
      <c r="I5581">
        <v>0</v>
      </c>
      <c r="J5581">
        <v>1</v>
      </c>
      <c r="K5581">
        <v>0</v>
      </c>
      <c r="L5581" t="s">
        <v>5127</v>
      </c>
      <c r="M5581" t="s">
        <v>81</v>
      </c>
      <c r="N5581">
        <v>2000000</v>
      </c>
      <c r="O5581">
        <f t="shared" si="254"/>
        <v>0</v>
      </c>
      <c r="Q5581" t="s">
        <v>35</v>
      </c>
      <c r="R5581">
        <v>2.5</v>
      </c>
      <c r="S5581">
        <v>4</v>
      </c>
      <c r="T5581" t="s">
        <v>77</v>
      </c>
      <c r="U5581" t="s">
        <v>2261</v>
      </c>
      <c r="V5581" s="2" t="s">
        <v>4125</v>
      </c>
      <c r="W5581" s="2">
        <f>IF(VLOOKUP(V5581,'reference classification'!$B$1:G5585,6,FALSE)&gt;90,1,0)</f>
        <v>0</v>
      </c>
      <c r="X5581">
        <v>0</v>
      </c>
      <c r="Y5581" t="s">
        <v>5127</v>
      </c>
      <c r="Z5581">
        <v>0</v>
      </c>
      <c r="AA5581">
        <v>0</v>
      </c>
      <c r="AB5581">
        <v>0</v>
      </c>
      <c r="AC5581">
        <v>0</v>
      </c>
      <c r="AD5581">
        <v>0</v>
      </c>
      <c r="AE5581" t="b">
        <f t="shared" si="255"/>
        <v>1</v>
      </c>
    </row>
    <row r="5582" spans="1:31" hidden="1">
      <c r="A5582" s="6" t="s">
        <v>7222</v>
      </c>
      <c r="B5582" t="s">
        <v>29</v>
      </c>
      <c r="C5582">
        <v>41</v>
      </c>
      <c r="D5582" t="s">
        <v>9883</v>
      </c>
      <c r="F5582" t="s">
        <v>31</v>
      </c>
      <c r="G5582" t="s">
        <v>29</v>
      </c>
      <c r="H5582" t="s">
        <v>2233</v>
      </c>
      <c r="I5582">
        <v>0</v>
      </c>
      <c r="J5582">
        <v>1</v>
      </c>
      <c r="K5582">
        <v>0</v>
      </c>
      <c r="L5582" t="s">
        <v>5127</v>
      </c>
      <c r="M5582" t="s">
        <v>81</v>
      </c>
      <c r="N5582">
        <v>2000000</v>
      </c>
      <c r="O5582">
        <f t="shared" si="254"/>
        <v>0</v>
      </c>
      <c r="Q5582" t="s">
        <v>35</v>
      </c>
      <c r="R5582">
        <v>2.5</v>
      </c>
      <c r="S5582">
        <v>5</v>
      </c>
      <c r="T5582" t="s">
        <v>77</v>
      </c>
      <c r="U5582" t="s">
        <v>188</v>
      </c>
      <c r="V5582" s="2" t="s">
        <v>4125</v>
      </c>
      <c r="W5582" s="2">
        <f>IF(VLOOKUP(V5582,'reference classification'!$B$1:G5586,6,FALSE)&gt;90,1,0)</f>
        <v>0</v>
      </c>
      <c r="X5582">
        <v>0</v>
      </c>
      <c r="Y5582" t="s">
        <v>5127</v>
      </c>
      <c r="Z5582">
        <v>0</v>
      </c>
      <c r="AA5582">
        <v>0</v>
      </c>
      <c r="AB5582">
        <v>0</v>
      </c>
      <c r="AC5582">
        <v>0</v>
      </c>
      <c r="AD5582">
        <v>0</v>
      </c>
      <c r="AE5582" t="b">
        <f t="shared" si="255"/>
        <v>1</v>
      </c>
    </row>
    <row r="5583" spans="1:31" hidden="1">
      <c r="A5583" s="6" t="s">
        <v>11600</v>
      </c>
      <c r="B5583" t="s">
        <v>29</v>
      </c>
      <c r="C5583">
        <v>41</v>
      </c>
      <c r="D5583" t="s">
        <v>9885</v>
      </c>
      <c r="F5583" t="s">
        <v>31</v>
      </c>
      <c r="G5583" t="s">
        <v>29</v>
      </c>
      <c r="H5583" t="s">
        <v>186</v>
      </c>
      <c r="I5583">
        <v>0</v>
      </c>
      <c r="J5583">
        <v>1</v>
      </c>
      <c r="K5583">
        <v>0</v>
      </c>
      <c r="L5583" t="s">
        <v>5127</v>
      </c>
      <c r="M5583" t="s">
        <v>81</v>
      </c>
      <c r="N5583">
        <v>2000000</v>
      </c>
      <c r="O5583">
        <f t="shared" si="254"/>
        <v>0</v>
      </c>
      <c r="Q5583" t="s">
        <v>35</v>
      </c>
      <c r="R5583">
        <v>2.5</v>
      </c>
      <c r="S5583">
        <v>5</v>
      </c>
      <c r="T5583" t="s">
        <v>77</v>
      </c>
      <c r="U5583" t="s">
        <v>78</v>
      </c>
      <c r="V5583" s="2" t="s">
        <v>4125</v>
      </c>
      <c r="W5583" s="2">
        <f>IF(VLOOKUP(V5583,'reference classification'!$B$1:G5587,6,FALSE)&gt;90,1,0)</f>
        <v>0</v>
      </c>
      <c r="X5583">
        <v>992577</v>
      </c>
      <c r="Y5583" t="s">
        <v>5127</v>
      </c>
      <c r="Z5583">
        <v>0</v>
      </c>
      <c r="AA5583">
        <v>0</v>
      </c>
      <c r="AB5583">
        <v>992577</v>
      </c>
      <c r="AC5583">
        <v>0</v>
      </c>
      <c r="AD5583">
        <v>0</v>
      </c>
      <c r="AE5583" t="b">
        <f t="shared" si="255"/>
        <v>0</v>
      </c>
    </row>
    <row r="5584" spans="1:31" hidden="1">
      <c r="A5584" s="6" t="s">
        <v>5396</v>
      </c>
      <c r="B5584" t="s">
        <v>29</v>
      </c>
      <c r="C5584">
        <v>41</v>
      </c>
      <c r="D5584" t="s">
        <v>9887</v>
      </c>
      <c r="F5584" t="s">
        <v>44</v>
      </c>
      <c r="G5584" t="s">
        <v>29</v>
      </c>
      <c r="H5584" t="s">
        <v>186</v>
      </c>
      <c r="I5584">
        <v>0</v>
      </c>
      <c r="J5584">
        <v>2</v>
      </c>
      <c r="K5584">
        <v>0</v>
      </c>
      <c r="L5584" t="s">
        <v>4123</v>
      </c>
      <c r="M5584" t="s">
        <v>34</v>
      </c>
      <c r="N5584">
        <v>26000</v>
      </c>
      <c r="O5584">
        <f t="shared" si="254"/>
        <v>0</v>
      </c>
      <c r="Q5584" t="s">
        <v>35</v>
      </c>
      <c r="R5584">
        <v>108</v>
      </c>
      <c r="S5584">
        <v>9</v>
      </c>
      <c r="T5584" t="s">
        <v>37</v>
      </c>
      <c r="U5584" t="s">
        <v>38</v>
      </c>
      <c r="V5584" s="2" t="s">
        <v>4125</v>
      </c>
      <c r="W5584" s="2">
        <f>IF(VLOOKUP(V5584,'reference classification'!$B$1:G5588,6,FALSE)&gt;90,1,0)</f>
        <v>0</v>
      </c>
      <c r="X5584">
        <v>0</v>
      </c>
      <c r="Y5584" t="s">
        <v>4123</v>
      </c>
      <c r="Z5584">
        <v>0</v>
      </c>
      <c r="AA5584">
        <v>0</v>
      </c>
      <c r="AB5584">
        <v>0</v>
      </c>
      <c r="AC5584">
        <v>0</v>
      </c>
      <c r="AD5584">
        <v>0</v>
      </c>
      <c r="AE5584" t="b">
        <f t="shared" si="255"/>
        <v>1</v>
      </c>
    </row>
    <row r="5585" spans="1:31" hidden="1">
      <c r="A5585" s="6" t="s">
        <v>5502</v>
      </c>
      <c r="B5585" t="s">
        <v>29</v>
      </c>
      <c r="C5585">
        <v>41</v>
      </c>
      <c r="D5585" t="s">
        <v>9889</v>
      </c>
      <c r="E5585">
        <v>4101009</v>
      </c>
      <c r="F5585" t="s">
        <v>44</v>
      </c>
      <c r="G5585" t="s">
        <v>29</v>
      </c>
      <c r="H5585" t="s">
        <v>62</v>
      </c>
      <c r="I5585">
        <v>0</v>
      </c>
      <c r="J5585">
        <v>2</v>
      </c>
      <c r="K5585">
        <v>0</v>
      </c>
      <c r="L5585" t="s">
        <v>4123</v>
      </c>
      <c r="M5585" t="s">
        <v>81</v>
      </c>
      <c r="N5585">
        <v>1443319</v>
      </c>
      <c r="O5585">
        <f t="shared" si="254"/>
        <v>0</v>
      </c>
      <c r="Q5585" t="s">
        <v>35</v>
      </c>
      <c r="R5585">
        <v>31.68</v>
      </c>
      <c r="S5585">
        <v>2.64</v>
      </c>
      <c r="T5585" t="s">
        <v>37</v>
      </c>
      <c r="U5585" t="s">
        <v>3561</v>
      </c>
      <c r="V5585" s="2" t="s">
        <v>4125</v>
      </c>
      <c r="W5585" s="2">
        <f>IF(VLOOKUP(V5585,'reference classification'!$B$1:G5589,6,FALSE)&gt;90,1,0)</f>
        <v>0</v>
      </c>
      <c r="X5585">
        <v>0</v>
      </c>
      <c r="Y5585" t="s">
        <v>4123</v>
      </c>
      <c r="Z5585">
        <v>0</v>
      </c>
      <c r="AA5585">
        <v>0</v>
      </c>
      <c r="AB5585">
        <v>0</v>
      </c>
      <c r="AC5585">
        <v>0</v>
      </c>
      <c r="AD5585">
        <v>0</v>
      </c>
      <c r="AE5585" t="b">
        <f t="shared" si="255"/>
        <v>1</v>
      </c>
    </row>
    <row r="5586" spans="1:31" hidden="1">
      <c r="A5586" s="6" t="s">
        <v>11918</v>
      </c>
      <c r="B5586" t="s">
        <v>29</v>
      </c>
      <c r="C5586">
        <v>41</v>
      </c>
      <c r="D5586" t="s">
        <v>9891</v>
      </c>
      <c r="E5586">
        <v>3101001</v>
      </c>
      <c r="F5586" t="s">
        <v>44</v>
      </c>
      <c r="G5586" t="s">
        <v>29</v>
      </c>
      <c r="H5586" t="s">
        <v>62</v>
      </c>
      <c r="I5586">
        <v>0</v>
      </c>
      <c r="J5586">
        <v>2</v>
      </c>
      <c r="K5586">
        <v>0</v>
      </c>
      <c r="L5586" t="s">
        <v>4123</v>
      </c>
      <c r="M5586" t="s">
        <v>34</v>
      </c>
      <c r="N5586">
        <v>207000</v>
      </c>
      <c r="O5586">
        <f t="shared" si="254"/>
        <v>0</v>
      </c>
      <c r="Q5586" t="s">
        <v>35</v>
      </c>
      <c r="R5586">
        <v>108</v>
      </c>
      <c r="S5586">
        <v>9</v>
      </c>
      <c r="T5586" t="s">
        <v>37</v>
      </c>
      <c r="U5586" t="s">
        <v>38</v>
      </c>
      <c r="V5586" s="2" t="s">
        <v>4125</v>
      </c>
      <c r="W5586" s="2">
        <f>IF(VLOOKUP(V5586,'reference classification'!$B$1:G5590,6,FALSE)&gt;90,1,0)</f>
        <v>0</v>
      </c>
      <c r="X5586">
        <v>0</v>
      </c>
      <c r="Y5586" t="s">
        <v>4123</v>
      </c>
      <c r="Z5586">
        <v>0</v>
      </c>
      <c r="AA5586">
        <v>0</v>
      </c>
      <c r="AB5586">
        <v>0</v>
      </c>
      <c r="AC5586">
        <v>0</v>
      </c>
      <c r="AD5586">
        <v>0</v>
      </c>
      <c r="AE5586" t="b">
        <f t="shared" si="255"/>
        <v>1</v>
      </c>
    </row>
    <row r="5587" spans="1:31" hidden="1">
      <c r="A5587" s="6" t="s">
        <v>5075</v>
      </c>
      <c r="B5587" t="s">
        <v>29</v>
      </c>
      <c r="C5587">
        <v>41</v>
      </c>
      <c r="D5587" t="s">
        <v>9893</v>
      </c>
      <c r="E5587">
        <v>3101001</v>
      </c>
      <c r="F5587" t="s">
        <v>31</v>
      </c>
      <c r="G5587" t="s">
        <v>29</v>
      </c>
      <c r="H5587" t="s">
        <v>62</v>
      </c>
      <c r="I5587">
        <v>0</v>
      </c>
      <c r="J5587">
        <v>2</v>
      </c>
      <c r="K5587">
        <v>0</v>
      </c>
      <c r="L5587" t="s">
        <v>4123</v>
      </c>
      <c r="M5587" t="s">
        <v>34</v>
      </c>
      <c r="N5587">
        <v>40000</v>
      </c>
      <c r="O5587">
        <f t="shared" si="254"/>
        <v>0</v>
      </c>
      <c r="Q5587" t="s">
        <v>35</v>
      </c>
      <c r="R5587">
        <v>108</v>
      </c>
      <c r="S5587">
        <v>9</v>
      </c>
      <c r="T5587" t="s">
        <v>37</v>
      </c>
      <c r="U5587" t="s">
        <v>38</v>
      </c>
      <c r="V5587" s="2" t="s">
        <v>4125</v>
      </c>
      <c r="W5587" s="2">
        <f>IF(VLOOKUP(V5587,'reference classification'!$B$1:G5591,6,FALSE)&gt;90,1,0)</f>
        <v>0</v>
      </c>
      <c r="X5587">
        <v>0</v>
      </c>
      <c r="Y5587" t="s">
        <v>4123</v>
      </c>
      <c r="Z5587">
        <v>0</v>
      </c>
      <c r="AA5587">
        <v>0</v>
      </c>
      <c r="AB5587">
        <v>0</v>
      </c>
      <c r="AC5587">
        <v>0</v>
      </c>
      <c r="AD5587">
        <v>0</v>
      </c>
      <c r="AE5587" t="b">
        <f t="shared" si="255"/>
        <v>1</v>
      </c>
    </row>
    <row r="5588" spans="1:31">
      <c r="A5588" s="6" t="s">
        <v>5075</v>
      </c>
      <c r="B5588" t="s">
        <v>29</v>
      </c>
      <c r="C5588">
        <v>41</v>
      </c>
      <c r="D5588" t="s">
        <v>9895</v>
      </c>
      <c r="E5588">
        <v>3101001</v>
      </c>
      <c r="F5588" t="s">
        <v>31</v>
      </c>
      <c r="G5588" t="s">
        <v>29</v>
      </c>
      <c r="H5588" t="s">
        <v>647</v>
      </c>
      <c r="I5588">
        <v>0</v>
      </c>
      <c r="J5588">
        <v>2</v>
      </c>
      <c r="K5588">
        <v>0</v>
      </c>
      <c r="L5588" t="s">
        <v>4123</v>
      </c>
      <c r="M5588" t="s">
        <v>34</v>
      </c>
      <c r="N5588">
        <v>451000</v>
      </c>
      <c r="O5588">
        <f t="shared" si="254"/>
        <v>451000</v>
      </c>
      <c r="P5588" t="b">
        <f>N5588=O5588</f>
        <v>1</v>
      </c>
      <c r="Q5588" t="s">
        <v>35</v>
      </c>
      <c r="R5588">
        <v>108</v>
      </c>
      <c r="S5588">
        <v>9</v>
      </c>
      <c r="T5588" t="s">
        <v>37</v>
      </c>
      <c r="U5588" t="s">
        <v>38</v>
      </c>
      <c r="V5588" s="2" t="s">
        <v>4125</v>
      </c>
      <c r="W5588" s="2">
        <f>IF(VLOOKUP(V5588,'reference classification'!$B$1:G5592,6,FALSE)&gt;90,1,0)</f>
        <v>0</v>
      </c>
      <c r="X5588">
        <v>0</v>
      </c>
      <c r="Y5588" t="s">
        <v>4123</v>
      </c>
      <c r="Z5588">
        <v>451000</v>
      </c>
      <c r="AA5588">
        <v>15</v>
      </c>
      <c r="AB5588">
        <v>451000</v>
      </c>
      <c r="AC5588">
        <v>451000</v>
      </c>
      <c r="AD5588">
        <v>0</v>
      </c>
      <c r="AE5588" t="b">
        <f t="shared" si="255"/>
        <v>1</v>
      </c>
    </row>
    <row r="5589" spans="1:31" hidden="1">
      <c r="A5589" s="6" t="s">
        <v>11046</v>
      </c>
      <c r="B5589" t="s">
        <v>29</v>
      </c>
      <c r="C5589">
        <v>41</v>
      </c>
      <c r="D5589" t="s">
        <v>9897</v>
      </c>
      <c r="F5589" t="s">
        <v>31</v>
      </c>
      <c r="G5589" t="s">
        <v>29</v>
      </c>
      <c r="H5589" t="s">
        <v>130</v>
      </c>
      <c r="I5589">
        <v>0</v>
      </c>
      <c r="J5589">
        <v>2</v>
      </c>
      <c r="K5589">
        <v>0</v>
      </c>
      <c r="L5589" t="s">
        <v>4123</v>
      </c>
      <c r="M5589" t="s">
        <v>34</v>
      </c>
      <c r="N5589">
        <v>145000</v>
      </c>
      <c r="O5589">
        <f t="shared" si="254"/>
        <v>0</v>
      </c>
      <c r="Q5589" t="s">
        <v>35</v>
      </c>
      <c r="R5589">
        <v>108</v>
      </c>
      <c r="S5589">
        <v>9</v>
      </c>
      <c r="T5589" t="s">
        <v>37</v>
      </c>
      <c r="U5589" t="s">
        <v>38</v>
      </c>
      <c r="V5589" s="2" t="s">
        <v>4125</v>
      </c>
      <c r="W5589" s="2">
        <f>IF(VLOOKUP(V5589,'reference classification'!$B$1:G5593,6,FALSE)&gt;90,1,0)</f>
        <v>0</v>
      </c>
      <c r="X5589">
        <v>0</v>
      </c>
      <c r="Y5589" t="s">
        <v>4123</v>
      </c>
      <c r="Z5589">
        <v>0</v>
      </c>
      <c r="AA5589">
        <v>0</v>
      </c>
      <c r="AB5589">
        <v>0</v>
      </c>
      <c r="AC5589">
        <v>0</v>
      </c>
      <c r="AD5589">
        <v>0</v>
      </c>
      <c r="AE5589" t="b">
        <f t="shared" si="255"/>
        <v>1</v>
      </c>
    </row>
    <row r="5590" spans="1:31" hidden="1">
      <c r="A5590" s="6" t="s">
        <v>11981</v>
      </c>
      <c r="B5590" t="s">
        <v>29</v>
      </c>
      <c r="C5590">
        <v>41</v>
      </c>
      <c r="D5590" t="s">
        <v>9899</v>
      </c>
      <c r="E5590">
        <v>3101001</v>
      </c>
      <c r="F5590" t="s">
        <v>31</v>
      </c>
      <c r="G5590" t="s">
        <v>29</v>
      </c>
      <c r="H5590" t="s">
        <v>62</v>
      </c>
      <c r="I5590">
        <v>0</v>
      </c>
      <c r="J5590">
        <v>2</v>
      </c>
      <c r="K5590">
        <v>0</v>
      </c>
      <c r="L5590" t="s">
        <v>4123</v>
      </c>
      <c r="M5590" t="s">
        <v>34</v>
      </c>
      <c r="N5590">
        <v>504000</v>
      </c>
      <c r="O5590">
        <f t="shared" si="254"/>
        <v>0</v>
      </c>
      <c r="Q5590" t="s">
        <v>35</v>
      </c>
      <c r="R5590">
        <v>108</v>
      </c>
      <c r="S5590">
        <v>9</v>
      </c>
      <c r="T5590" t="s">
        <v>37</v>
      </c>
      <c r="U5590" t="s">
        <v>38</v>
      </c>
      <c r="V5590" s="2" t="s">
        <v>4125</v>
      </c>
      <c r="W5590" s="2">
        <f>IF(VLOOKUP(V5590,'reference classification'!$B$1:G5594,6,FALSE)&gt;90,1,0)</f>
        <v>0</v>
      </c>
      <c r="X5590">
        <v>0</v>
      </c>
      <c r="Y5590" t="s">
        <v>4123</v>
      </c>
      <c r="Z5590">
        <v>0</v>
      </c>
      <c r="AA5590">
        <v>0</v>
      </c>
      <c r="AB5590">
        <v>0</v>
      </c>
      <c r="AC5590">
        <v>0</v>
      </c>
      <c r="AD5590">
        <v>0</v>
      </c>
      <c r="AE5590" t="b">
        <f t="shared" si="255"/>
        <v>1</v>
      </c>
    </row>
    <row r="5591" spans="1:31" hidden="1">
      <c r="A5591" s="6" t="s">
        <v>6414</v>
      </c>
      <c r="B5591" t="s">
        <v>29</v>
      </c>
      <c r="C5591">
        <v>30</v>
      </c>
      <c r="D5591" t="s">
        <v>6457</v>
      </c>
      <c r="F5591" t="s">
        <v>31</v>
      </c>
      <c r="G5591" t="s">
        <v>29</v>
      </c>
      <c r="H5591" t="s">
        <v>243</v>
      </c>
      <c r="I5591">
        <v>0</v>
      </c>
      <c r="J5591">
        <v>1</v>
      </c>
      <c r="K5591">
        <v>0</v>
      </c>
      <c r="L5591" t="s">
        <v>4374</v>
      </c>
      <c r="M5591" t="s">
        <v>34</v>
      </c>
      <c r="N5591">
        <v>4120000</v>
      </c>
      <c r="O5591">
        <f t="shared" si="254"/>
        <v>0</v>
      </c>
      <c r="Q5591" t="s">
        <v>35</v>
      </c>
      <c r="R5591">
        <v>0</v>
      </c>
      <c r="S5591">
        <v>36</v>
      </c>
      <c r="T5591" t="s">
        <v>77</v>
      </c>
      <c r="U5591" t="s">
        <v>178</v>
      </c>
      <c r="V5591" s="2" t="s">
        <v>4125</v>
      </c>
      <c r="W5591" s="2">
        <f>IF(VLOOKUP(V5591,'reference classification'!$B$1:G5595,6,FALSE)&gt;90,1,0)</f>
        <v>0</v>
      </c>
      <c r="X5591">
        <v>0</v>
      </c>
      <c r="Y5591" t="s">
        <v>4374</v>
      </c>
      <c r="Z5591">
        <v>0</v>
      </c>
      <c r="AA5591">
        <v>0</v>
      </c>
      <c r="AB5591">
        <v>0</v>
      </c>
      <c r="AC5591">
        <v>0</v>
      </c>
      <c r="AD5591">
        <v>0</v>
      </c>
      <c r="AE5591" t="b">
        <f t="shared" si="255"/>
        <v>1</v>
      </c>
    </row>
    <row r="5592" spans="1:31" hidden="1">
      <c r="A5592" s="6" t="s">
        <v>10881</v>
      </c>
      <c r="B5592" t="s">
        <v>29</v>
      </c>
      <c r="C5592">
        <v>41</v>
      </c>
      <c r="D5592" t="s">
        <v>2689</v>
      </c>
      <c r="F5592" t="s">
        <v>44</v>
      </c>
      <c r="G5592" t="s">
        <v>29</v>
      </c>
      <c r="H5592" t="s">
        <v>228</v>
      </c>
      <c r="I5592">
        <v>0</v>
      </c>
      <c r="J5592">
        <v>1</v>
      </c>
      <c r="K5592">
        <v>0</v>
      </c>
      <c r="L5592" t="s">
        <v>4374</v>
      </c>
      <c r="M5592" t="s">
        <v>81</v>
      </c>
      <c r="N5592">
        <v>1400000</v>
      </c>
      <c r="O5592">
        <f t="shared" si="254"/>
        <v>0</v>
      </c>
      <c r="Q5592" t="s">
        <v>35</v>
      </c>
      <c r="R5592">
        <v>0</v>
      </c>
      <c r="S5592">
        <v>24</v>
      </c>
      <c r="T5592" t="s">
        <v>37</v>
      </c>
      <c r="U5592" t="s">
        <v>50</v>
      </c>
      <c r="V5592" s="2" t="s">
        <v>4125</v>
      </c>
      <c r="W5592" s="2">
        <f>IF(VLOOKUP(V5592,'reference classification'!$B$1:G5596,6,FALSE)&gt;90,1,0)</f>
        <v>0</v>
      </c>
      <c r="X5592">
        <v>0</v>
      </c>
      <c r="Y5592" t="s">
        <v>4374</v>
      </c>
      <c r="Z5592">
        <v>0</v>
      </c>
      <c r="AA5592">
        <v>0</v>
      </c>
      <c r="AB5592">
        <v>0</v>
      </c>
      <c r="AC5592">
        <v>0</v>
      </c>
      <c r="AD5592">
        <v>0</v>
      </c>
      <c r="AE5592" t="b">
        <f t="shared" si="255"/>
        <v>1</v>
      </c>
    </row>
    <row r="5593" spans="1:31" hidden="1">
      <c r="A5593" s="6" t="s">
        <v>10678</v>
      </c>
      <c r="B5593" t="s">
        <v>29</v>
      </c>
      <c r="C5593">
        <v>41</v>
      </c>
      <c r="D5593" t="s">
        <v>5688</v>
      </c>
      <c r="F5593" t="s">
        <v>44</v>
      </c>
      <c r="G5593" t="s">
        <v>29</v>
      </c>
      <c r="H5593" t="s">
        <v>267</v>
      </c>
      <c r="I5593">
        <v>0</v>
      </c>
      <c r="J5593">
        <v>2</v>
      </c>
      <c r="K5593">
        <v>0</v>
      </c>
      <c r="L5593" t="s">
        <v>4123</v>
      </c>
      <c r="M5593" t="s">
        <v>34</v>
      </c>
      <c r="N5593">
        <v>144000</v>
      </c>
      <c r="O5593">
        <f t="shared" si="254"/>
        <v>0</v>
      </c>
      <c r="Q5593" t="s">
        <v>35</v>
      </c>
      <c r="R5593">
        <v>108</v>
      </c>
      <c r="S5593">
        <v>9</v>
      </c>
      <c r="T5593" t="s">
        <v>37</v>
      </c>
      <c r="U5593" t="s">
        <v>38</v>
      </c>
      <c r="V5593" s="2" t="s">
        <v>4125</v>
      </c>
      <c r="W5593" s="2">
        <f>IF(VLOOKUP(V5593,'reference classification'!$B$1:G5597,6,FALSE)&gt;90,1,0)</f>
        <v>0</v>
      </c>
      <c r="X5593">
        <v>0</v>
      </c>
      <c r="Y5593" t="s">
        <v>4123</v>
      </c>
      <c r="Z5593">
        <v>0</v>
      </c>
      <c r="AA5593">
        <v>0</v>
      </c>
      <c r="AB5593">
        <v>0</v>
      </c>
      <c r="AC5593">
        <v>0</v>
      </c>
      <c r="AD5593">
        <v>0</v>
      </c>
      <c r="AE5593" t="b">
        <f t="shared" si="255"/>
        <v>1</v>
      </c>
    </row>
    <row r="5594" spans="1:31" hidden="1">
      <c r="A5594" s="6" t="s">
        <v>7240</v>
      </c>
      <c r="B5594" t="s">
        <v>29</v>
      </c>
      <c r="C5594">
        <v>41</v>
      </c>
      <c r="D5594" t="s">
        <v>9904</v>
      </c>
      <c r="E5594">
        <v>1214010</v>
      </c>
      <c r="F5594" t="s">
        <v>31</v>
      </c>
      <c r="G5594" t="s">
        <v>29</v>
      </c>
      <c r="H5594" t="s">
        <v>80</v>
      </c>
      <c r="I5594">
        <v>0</v>
      </c>
      <c r="J5594">
        <v>2</v>
      </c>
      <c r="K5594">
        <v>0</v>
      </c>
      <c r="L5594" t="s">
        <v>4123</v>
      </c>
      <c r="M5594" t="s">
        <v>34</v>
      </c>
      <c r="N5594">
        <v>375000</v>
      </c>
      <c r="O5594">
        <f t="shared" si="254"/>
        <v>0</v>
      </c>
      <c r="Q5594" t="s">
        <v>35</v>
      </c>
      <c r="R5594">
        <v>108</v>
      </c>
      <c r="S5594">
        <v>9</v>
      </c>
      <c r="T5594" t="s">
        <v>37</v>
      </c>
      <c r="U5594" t="s">
        <v>38</v>
      </c>
      <c r="V5594" s="2" t="s">
        <v>4125</v>
      </c>
      <c r="W5594" s="2">
        <f>IF(VLOOKUP(V5594,'reference classification'!$B$1:G5598,6,FALSE)&gt;90,1,0)</f>
        <v>0</v>
      </c>
      <c r="X5594">
        <v>0</v>
      </c>
      <c r="Y5594" t="s">
        <v>4123</v>
      </c>
      <c r="Z5594">
        <v>0</v>
      </c>
      <c r="AA5594">
        <v>0</v>
      </c>
      <c r="AB5594">
        <v>0</v>
      </c>
      <c r="AC5594">
        <v>0</v>
      </c>
      <c r="AD5594">
        <v>0</v>
      </c>
      <c r="AE5594" t="b">
        <f t="shared" si="255"/>
        <v>1</v>
      </c>
    </row>
    <row r="5595" spans="1:31" hidden="1">
      <c r="A5595" s="6" t="s">
        <v>7476</v>
      </c>
      <c r="B5595" t="s">
        <v>29</v>
      </c>
      <c r="C5595">
        <v>41</v>
      </c>
      <c r="D5595" t="s">
        <v>8499</v>
      </c>
      <c r="E5595">
        <v>3101001</v>
      </c>
      <c r="F5595" t="s">
        <v>31</v>
      </c>
      <c r="G5595" t="s">
        <v>29</v>
      </c>
      <c r="H5595" t="s">
        <v>62</v>
      </c>
      <c r="I5595">
        <v>0</v>
      </c>
      <c r="J5595">
        <v>2</v>
      </c>
      <c r="K5595">
        <v>0</v>
      </c>
      <c r="L5595" t="s">
        <v>4123</v>
      </c>
      <c r="M5595" t="s">
        <v>34</v>
      </c>
      <c r="N5595">
        <v>272000</v>
      </c>
      <c r="O5595">
        <f t="shared" si="254"/>
        <v>0</v>
      </c>
      <c r="Q5595" t="s">
        <v>35</v>
      </c>
      <c r="R5595">
        <v>108</v>
      </c>
      <c r="S5595">
        <v>9</v>
      </c>
      <c r="T5595" t="s">
        <v>37</v>
      </c>
      <c r="U5595" t="s">
        <v>38</v>
      </c>
      <c r="V5595" s="2" t="s">
        <v>4125</v>
      </c>
      <c r="W5595" s="2">
        <f>IF(VLOOKUP(V5595,'reference classification'!$B$1:G5599,6,FALSE)&gt;90,1,0)</f>
        <v>0</v>
      </c>
      <c r="X5595">
        <v>0</v>
      </c>
      <c r="Y5595" t="s">
        <v>4123</v>
      </c>
      <c r="Z5595">
        <v>0</v>
      </c>
      <c r="AA5595">
        <v>0</v>
      </c>
      <c r="AB5595">
        <v>0</v>
      </c>
      <c r="AC5595">
        <v>0</v>
      </c>
      <c r="AD5595">
        <v>0</v>
      </c>
      <c r="AE5595" t="b">
        <f t="shared" si="255"/>
        <v>1</v>
      </c>
    </row>
    <row r="5596" spans="1:31" hidden="1">
      <c r="A5596" s="6" t="s">
        <v>4693</v>
      </c>
      <c r="B5596" t="s">
        <v>29</v>
      </c>
      <c r="C5596">
        <v>9</v>
      </c>
      <c r="D5596" t="s">
        <v>9907</v>
      </c>
      <c r="F5596" t="s">
        <v>31</v>
      </c>
      <c r="G5596" t="s">
        <v>29</v>
      </c>
      <c r="H5596" t="s">
        <v>3747</v>
      </c>
      <c r="I5596">
        <v>0</v>
      </c>
      <c r="J5596">
        <v>2</v>
      </c>
      <c r="K5596">
        <v>0</v>
      </c>
      <c r="L5596" t="s">
        <v>4123</v>
      </c>
      <c r="M5596" t="s">
        <v>34</v>
      </c>
      <c r="N5596">
        <v>25000</v>
      </c>
      <c r="O5596">
        <f t="shared" si="254"/>
        <v>0</v>
      </c>
      <c r="Q5596" t="s">
        <v>35</v>
      </c>
      <c r="R5596">
        <v>108</v>
      </c>
      <c r="S5596">
        <v>9</v>
      </c>
      <c r="T5596" t="s">
        <v>37</v>
      </c>
      <c r="U5596" t="s">
        <v>38</v>
      </c>
      <c r="V5596" s="2" t="s">
        <v>4125</v>
      </c>
      <c r="W5596" s="2">
        <f>IF(VLOOKUP(V5596,'reference classification'!$B$1:G5600,6,FALSE)&gt;90,1,0)</f>
        <v>0</v>
      </c>
      <c r="X5596">
        <v>0</v>
      </c>
      <c r="Y5596" t="s">
        <v>4123</v>
      </c>
      <c r="Z5596">
        <v>0</v>
      </c>
      <c r="AA5596">
        <v>0</v>
      </c>
      <c r="AB5596">
        <v>0</v>
      </c>
      <c r="AC5596">
        <v>0</v>
      </c>
      <c r="AD5596">
        <v>0</v>
      </c>
      <c r="AE5596" t="b">
        <f t="shared" si="255"/>
        <v>1</v>
      </c>
    </row>
    <row r="5597" spans="1:31" hidden="1">
      <c r="A5597" s="6" t="s">
        <v>5081</v>
      </c>
      <c r="B5597" t="s">
        <v>29</v>
      </c>
      <c r="C5597">
        <v>41</v>
      </c>
      <c r="D5597" t="s">
        <v>9909</v>
      </c>
      <c r="F5597" t="s">
        <v>44</v>
      </c>
      <c r="G5597" t="s">
        <v>29</v>
      </c>
      <c r="H5597" t="s">
        <v>130</v>
      </c>
      <c r="I5597">
        <v>0</v>
      </c>
      <c r="J5597">
        <v>2</v>
      </c>
      <c r="K5597">
        <v>0</v>
      </c>
      <c r="L5597" t="s">
        <v>4123</v>
      </c>
      <c r="M5597" t="s">
        <v>34</v>
      </c>
      <c r="N5597">
        <v>5000</v>
      </c>
      <c r="O5597">
        <f t="shared" si="254"/>
        <v>0</v>
      </c>
      <c r="Q5597" t="s">
        <v>35</v>
      </c>
      <c r="R5597">
        <v>108</v>
      </c>
      <c r="S5597">
        <v>9</v>
      </c>
      <c r="T5597" t="s">
        <v>37</v>
      </c>
      <c r="U5597" t="s">
        <v>38</v>
      </c>
      <c r="V5597" s="2" t="s">
        <v>4125</v>
      </c>
      <c r="W5597" s="2">
        <f>IF(VLOOKUP(V5597,'reference classification'!$B$1:G5601,6,FALSE)&gt;90,1,0)</f>
        <v>0</v>
      </c>
      <c r="X5597">
        <v>0</v>
      </c>
      <c r="Y5597" t="s">
        <v>4123</v>
      </c>
      <c r="Z5597">
        <v>0</v>
      </c>
      <c r="AA5597">
        <v>0</v>
      </c>
      <c r="AB5597">
        <v>0</v>
      </c>
      <c r="AC5597">
        <v>0</v>
      </c>
      <c r="AD5597">
        <v>0</v>
      </c>
      <c r="AE5597" t="b">
        <f t="shared" si="255"/>
        <v>1</v>
      </c>
    </row>
    <row r="5598" spans="1:31" hidden="1">
      <c r="A5598" s="6" t="s">
        <v>9523</v>
      </c>
      <c r="B5598" t="s">
        <v>29</v>
      </c>
      <c r="C5598">
        <v>41</v>
      </c>
      <c r="D5598" t="s">
        <v>9911</v>
      </c>
      <c r="E5598">
        <v>1101004</v>
      </c>
      <c r="F5598" t="s">
        <v>31</v>
      </c>
      <c r="G5598" t="s">
        <v>29</v>
      </c>
      <c r="H5598" t="s">
        <v>243</v>
      </c>
      <c r="I5598">
        <v>0</v>
      </c>
      <c r="J5598">
        <v>2</v>
      </c>
      <c r="K5598">
        <v>0</v>
      </c>
      <c r="L5598" t="s">
        <v>4123</v>
      </c>
      <c r="M5598" t="s">
        <v>34</v>
      </c>
      <c r="N5598">
        <v>10000</v>
      </c>
      <c r="O5598">
        <f t="shared" si="254"/>
        <v>0</v>
      </c>
      <c r="Q5598" t="s">
        <v>35</v>
      </c>
      <c r="R5598">
        <v>108</v>
      </c>
      <c r="S5598">
        <v>9</v>
      </c>
      <c r="T5598" t="s">
        <v>37</v>
      </c>
      <c r="U5598" t="s">
        <v>38</v>
      </c>
      <c r="V5598" s="2" t="s">
        <v>4125</v>
      </c>
      <c r="W5598" s="2">
        <f>IF(VLOOKUP(V5598,'reference classification'!$B$1:G5602,6,FALSE)&gt;90,1,0)</f>
        <v>0</v>
      </c>
      <c r="X5598">
        <v>0</v>
      </c>
      <c r="Y5598" t="s">
        <v>4123</v>
      </c>
      <c r="Z5598">
        <v>0</v>
      </c>
      <c r="AA5598">
        <v>0</v>
      </c>
      <c r="AB5598">
        <v>0</v>
      </c>
      <c r="AC5598">
        <v>0</v>
      </c>
      <c r="AD5598">
        <v>0</v>
      </c>
      <c r="AE5598" t="b">
        <f t="shared" si="255"/>
        <v>1</v>
      </c>
    </row>
    <row r="5599" spans="1:31">
      <c r="A5599" s="6" t="s">
        <v>10785</v>
      </c>
      <c r="B5599" t="s">
        <v>29</v>
      </c>
      <c r="C5599">
        <v>41</v>
      </c>
      <c r="D5599" t="s">
        <v>1350</v>
      </c>
      <c r="E5599">
        <v>3101001</v>
      </c>
      <c r="F5599" t="s">
        <v>44</v>
      </c>
      <c r="G5599" t="s">
        <v>29</v>
      </c>
      <c r="H5599" t="s">
        <v>62</v>
      </c>
      <c r="I5599">
        <v>0</v>
      </c>
      <c r="J5599">
        <v>2</v>
      </c>
      <c r="K5599">
        <v>0</v>
      </c>
      <c r="L5599" t="s">
        <v>4123</v>
      </c>
      <c r="M5599" t="s">
        <v>34</v>
      </c>
      <c r="N5599">
        <v>12000</v>
      </c>
      <c r="O5599">
        <f t="shared" si="254"/>
        <v>12000</v>
      </c>
      <c r="P5599" t="b">
        <f>N5599=O5599</f>
        <v>1</v>
      </c>
      <c r="Q5599" t="s">
        <v>35</v>
      </c>
      <c r="R5599">
        <v>108</v>
      </c>
      <c r="S5599">
        <v>9</v>
      </c>
      <c r="T5599" t="s">
        <v>37</v>
      </c>
      <c r="U5599" t="s">
        <v>38</v>
      </c>
      <c r="V5599" s="2" t="s">
        <v>4125</v>
      </c>
      <c r="W5599" s="2">
        <f>IF(VLOOKUP(V5599,'reference classification'!$B$1:G5603,6,FALSE)&gt;90,1,0)</f>
        <v>0</v>
      </c>
      <c r="X5599">
        <v>0</v>
      </c>
      <c r="Y5599" t="s">
        <v>4123</v>
      </c>
      <c r="Z5599">
        <v>12000</v>
      </c>
      <c r="AA5599">
        <v>15</v>
      </c>
      <c r="AB5599">
        <v>12000</v>
      </c>
      <c r="AC5599">
        <v>12000</v>
      </c>
      <c r="AD5599">
        <v>0</v>
      </c>
      <c r="AE5599" t="b">
        <f t="shared" si="255"/>
        <v>1</v>
      </c>
    </row>
    <row r="5600" spans="1:31" hidden="1">
      <c r="A5600" s="6" t="s">
        <v>5284</v>
      </c>
      <c r="B5600" t="s">
        <v>29</v>
      </c>
      <c r="C5600">
        <v>41</v>
      </c>
      <c r="D5600" t="s">
        <v>9914</v>
      </c>
      <c r="E5600">
        <v>3101001</v>
      </c>
      <c r="F5600" t="s">
        <v>44</v>
      </c>
      <c r="G5600" t="s">
        <v>29</v>
      </c>
      <c r="H5600" t="s">
        <v>62</v>
      </c>
      <c r="I5600">
        <v>0</v>
      </c>
      <c r="J5600">
        <v>2</v>
      </c>
      <c r="K5600">
        <v>0</v>
      </c>
      <c r="L5600" t="s">
        <v>4123</v>
      </c>
      <c r="M5600" t="s">
        <v>34</v>
      </c>
      <c r="N5600">
        <v>240000</v>
      </c>
      <c r="O5600">
        <f t="shared" si="254"/>
        <v>0</v>
      </c>
      <c r="Q5600" t="s">
        <v>35</v>
      </c>
      <c r="R5600">
        <v>108</v>
      </c>
      <c r="S5600">
        <v>9</v>
      </c>
      <c r="T5600" t="s">
        <v>37</v>
      </c>
      <c r="U5600" t="s">
        <v>38</v>
      </c>
      <c r="V5600" s="2" t="s">
        <v>4125</v>
      </c>
      <c r="W5600" s="2">
        <f>IF(VLOOKUP(V5600,'reference classification'!$B$1:G5604,6,FALSE)&gt;90,1,0)</f>
        <v>0</v>
      </c>
      <c r="X5600">
        <v>0</v>
      </c>
      <c r="Y5600" t="s">
        <v>4123</v>
      </c>
      <c r="Z5600">
        <v>0</v>
      </c>
      <c r="AA5600">
        <v>0</v>
      </c>
      <c r="AB5600">
        <v>0</v>
      </c>
      <c r="AC5600">
        <v>0</v>
      </c>
      <c r="AD5600">
        <v>0</v>
      </c>
      <c r="AE5600" t="b">
        <f t="shared" si="255"/>
        <v>1</v>
      </c>
    </row>
    <row r="5601" spans="1:31" hidden="1">
      <c r="A5601" s="6" t="s">
        <v>11828</v>
      </c>
      <c r="B5601" t="s">
        <v>29</v>
      </c>
      <c r="C5601">
        <v>9</v>
      </c>
      <c r="D5601" t="s">
        <v>9916</v>
      </c>
      <c r="F5601" t="s">
        <v>31</v>
      </c>
      <c r="G5601" t="s">
        <v>29</v>
      </c>
      <c r="H5601" t="s">
        <v>2483</v>
      </c>
      <c r="I5601">
        <v>0</v>
      </c>
      <c r="J5601">
        <v>2</v>
      </c>
      <c r="K5601">
        <v>0</v>
      </c>
      <c r="L5601" t="s">
        <v>4123</v>
      </c>
      <c r="M5601" t="s">
        <v>34</v>
      </c>
      <c r="N5601">
        <v>205000</v>
      </c>
      <c r="O5601">
        <f t="shared" si="254"/>
        <v>0</v>
      </c>
      <c r="Q5601" t="s">
        <v>35</v>
      </c>
      <c r="R5601">
        <v>108</v>
      </c>
      <c r="S5601">
        <v>9</v>
      </c>
      <c r="T5601" t="s">
        <v>37</v>
      </c>
      <c r="U5601" t="s">
        <v>38</v>
      </c>
      <c r="V5601" s="2" t="s">
        <v>4125</v>
      </c>
      <c r="W5601" s="2">
        <f>IF(VLOOKUP(V5601,'reference classification'!$B$1:G5605,6,FALSE)&gt;90,1,0)</f>
        <v>0</v>
      </c>
      <c r="X5601">
        <v>0</v>
      </c>
      <c r="Y5601" t="s">
        <v>4123</v>
      </c>
      <c r="Z5601">
        <v>0</v>
      </c>
      <c r="AA5601">
        <v>0</v>
      </c>
      <c r="AB5601">
        <v>0</v>
      </c>
      <c r="AC5601">
        <v>0</v>
      </c>
      <c r="AD5601">
        <v>0</v>
      </c>
      <c r="AE5601" t="b">
        <f t="shared" si="255"/>
        <v>1</v>
      </c>
    </row>
    <row r="5602" spans="1:31" hidden="1">
      <c r="A5602" s="6" t="s">
        <v>4168</v>
      </c>
      <c r="B5602" t="s">
        <v>29</v>
      </c>
      <c r="C5602">
        <v>41</v>
      </c>
      <c r="D5602" t="s">
        <v>9918</v>
      </c>
      <c r="E5602">
        <v>3101001</v>
      </c>
      <c r="F5602" t="s">
        <v>44</v>
      </c>
      <c r="G5602" t="s">
        <v>29</v>
      </c>
      <c r="H5602" t="s">
        <v>62</v>
      </c>
      <c r="I5602">
        <v>0</v>
      </c>
      <c r="J5602">
        <v>2</v>
      </c>
      <c r="K5602">
        <v>0</v>
      </c>
      <c r="L5602" t="s">
        <v>4123</v>
      </c>
      <c r="M5602" t="s">
        <v>34</v>
      </c>
      <c r="N5602">
        <v>550000</v>
      </c>
      <c r="O5602">
        <f t="shared" si="254"/>
        <v>0</v>
      </c>
      <c r="Q5602" t="s">
        <v>35</v>
      </c>
      <c r="R5602">
        <v>108</v>
      </c>
      <c r="S5602">
        <v>9</v>
      </c>
      <c r="T5602" t="s">
        <v>37</v>
      </c>
      <c r="U5602" t="s">
        <v>38</v>
      </c>
      <c r="V5602" s="2" t="s">
        <v>4125</v>
      </c>
      <c r="W5602" s="2">
        <f>IF(VLOOKUP(V5602,'reference classification'!$B$1:G5606,6,FALSE)&gt;90,1,0)</f>
        <v>0</v>
      </c>
      <c r="X5602">
        <v>0</v>
      </c>
      <c r="Y5602" t="s">
        <v>4123</v>
      </c>
      <c r="Z5602">
        <v>0</v>
      </c>
      <c r="AA5602">
        <v>0</v>
      </c>
      <c r="AB5602">
        <v>0</v>
      </c>
      <c r="AC5602">
        <v>0</v>
      </c>
      <c r="AD5602">
        <v>0</v>
      </c>
      <c r="AE5602" t="b">
        <f t="shared" si="255"/>
        <v>1</v>
      </c>
    </row>
    <row r="5603" spans="1:31" hidden="1">
      <c r="A5603" s="6" t="s">
        <v>7646</v>
      </c>
      <c r="B5603" t="s">
        <v>29</v>
      </c>
      <c r="C5603">
        <v>41</v>
      </c>
      <c r="D5603" t="s">
        <v>9920</v>
      </c>
      <c r="E5603">
        <v>1101004</v>
      </c>
      <c r="F5603" t="s">
        <v>31</v>
      </c>
      <c r="G5603" t="s">
        <v>29</v>
      </c>
      <c r="H5603" t="s">
        <v>243</v>
      </c>
      <c r="I5603">
        <v>0</v>
      </c>
      <c r="J5603">
        <v>2</v>
      </c>
      <c r="K5603">
        <v>0</v>
      </c>
      <c r="L5603" t="s">
        <v>4499</v>
      </c>
      <c r="M5603" t="s">
        <v>34</v>
      </c>
      <c r="N5603">
        <v>1000000</v>
      </c>
      <c r="O5603">
        <f t="shared" si="254"/>
        <v>0</v>
      </c>
      <c r="Q5603" t="s">
        <v>35</v>
      </c>
      <c r="R5603">
        <v>0</v>
      </c>
      <c r="S5603">
        <v>2.75</v>
      </c>
      <c r="T5603" t="s">
        <v>37</v>
      </c>
      <c r="U5603" t="s">
        <v>3082</v>
      </c>
      <c r="V5603" s="2" t="s">
        <v>5993</v>
      </c>
      <c r="W5603" s="2">
        <f>IF(VLOOKUP(V5603,'reference classification'!$B$1:G5607,6,FALSE)&gt;90,1,0)</f>
        <v>0</v>
      </c>
      <c r="X5603">
        <v>0</v>
      </c>
      <c r="Y5603" t="s">
        <v>4499</v>
      </c>
      <c r="Z5603">
        <v>0</v>
      </c>
      <c r="AA5603">
        <v>0</v>
      </c>
      <c r="AB5603">
        <v>0</v>
      </c>
      <c r="AC5603">
        <v>0</v>
      </c>
      <c r="AD5603">
        <v>0</v>
      </c>
      <c r="AE5603" t="b">
        <f t="shared" si="255"/>
        <v>1</v>
      </c>
    </row>
    <row r="5604" spans="1:31" hidden="1">
      <c r="A5604" s="6" t="s">
        <v>9985</v>
      </c>
      <c r="B5604" t="s">
        <v>29</v>
      </c>
      <c r="C5604">
        <v>41</v>
      </c>
      <c r="D5604" t="s">
        <v>5418</v>
      </c>
      <c r="F5604" t="s">
        <v>44</v>
      </c>
      <c r="G5604" t="s">
        <v>29</v>
      </c>
      <c r="H5604" t="s">
        <v>1394</v>
      </c>
      <c r="I5604">
        <v>0</v>
      </c>
      <c r="J5604">
        <v>1</v>
      </c>
      <c r="K5604">
        <v>0</v>
      </c>
      <c r="L5604" t="s">
        <v>4374</v>
      </c>
      <c r="M5604" t="s">
        <v>34</v>
      </c>
      <c r="N5604">
        <v>1000000</v>
      </c>
      <c r="O5604">
        <f t="shared" si="254"/>
        <v>0</v>
      </c>
      <c r="Q5604" t="s">
        <v>35</v>
      </c>
      <c r="R5604">
        <v>0</v>
      </c>
      <c r="S5604">
        <v>30</v>
      </c>
      <c r="T5604" t="s">
        <v>37</v>
      </c>
      <c r="U5604" t="s">
        <v>188</v>
      </c>
      <c r="V5604" s="2" t="s">
        <v>4125</v>
      </c>
      <c r="W5604" s="2">
        <f>IF(VLOOKUP(V5604,'reference classification'!$B$1:G5608,6,FALSE)&gt;90,1,0)</f>
        <v>0</v>
      </c>
      <c r="X5604">
        <v>0</v>
      </c>
      <c r="Y5604" t="s">
        <v>4374</v>
      </c>
      <c r="Z5604">
        <v>0</v>
      </c>
      <c r="AA5604">
        <v>0</v>
      </c>
      <c r="AB5604">
        <v>0</v>
      </c>
      <c r="AC5604">
        <v>0</v>
      </c>
      <c r="AD5604">
        <v>0</v>
      </c>
      <c r="AE5604" t="b">
        <f t="shared" si="255"/>
        <v>1</v>
      </c>
    </row>
    <row r="5605" spans="1:31" hidden="1">
      <c r="A5605" s="6" t="s">
        <v>9524</v>
      </c>
      <c r="B5605" t="s">
        <v>29</v>
      </c>
      <c r="C5605">
        <v>41</v>
      </c>
      <c r="D5605" t="s">
        <v>9923</v>
      </c>
      <c r="E5605">
        <v>7211430</v>
      </c>
      <c r="F5605" t="s">
        <v>31</v>
      </c>
      <c r="G5605" t="s">
        <v>29</v>
      </c>
      <c r="H5605" t="s">
        <v>4370</v>
      </c>
      <c r="I5605">
        <v>0</v>
      </c>
      <c r="J5605">
        <v>1</v>
      </c>
      <c r="K5605">
        <v>0</v>
      </c>
      <c r="L5605" t="s">
        <v>4371</v>
      </c>
      <c r="M5605" t="s">
        <v>81</v>
      </c>
      <c r="N5605">
        <v>1200000</v>
      </c>
      <c r="O5605">
        <f t="shared" si="254"/>
        <v>924015</v>
      </c>
      <c r="Q5605" t="s">
        <v>35</v>
      </c>
      <c r="R5605">
        <v>0</v>
      </c>
      <c r="S5605">
        <v>33</v>
      </c>
      <c r="T5605" t="s">
        <v>37</v>
      </c>
      <c r="U5605" t="s">
        <v>78</v>
      </c>
      <c r="V5605" s="2" t="s">
        <v>5993</v>
      </c>
      <c r="W5605" s="2">
        <f>IF(VLOOKUP(V5605,'reference classification'!$B$1:G5609,6,FALSE)&gt;90,1,0)</f>
        <v>0</v>
      </c>
      <c r="X5605">
        <v>1024015</v>
      </c>
      <c r="Y5605" t="s">
        <v>4371</v>
      </c>
      <c r="Z5605">
        <v>924015</v>
      </c>
      <c r="AA5605">
        <v>67</v>
      </c>
      <c r="AB5605">
        <v>1948030</v>
      </c>
      <c r="AC5605">
        <v>924015</v>
      </c>
      <c r="AD5605">
        <v>0</v>
      </c>
      <c r="AE5605" t="b">
        <f t="shared" si="255"/>
        <v>0</v>
      </c>
    </row>
    <row r="5606" spans="1:31" hidden="1">
      <c r="A5606" s="6" t="s">
        <v>11849</v>
      </c>
      <c r="B5606" t="s">
        <v>29</v>
      </c>
      <c r="C5606">
        <v>41</v>
      </c>
      <c r="D5606" t="s">
        <v>4724</v>
      </c>
      <c r="F5606" t="s">
        <v>44</v>
      </c>
      <c r="G5606" t="s">
        <v>29</v>
      </c>
      <c r="H5606" t="s">
        <v>237</v>
      </c>
      <c r="I5606">
        <v>0</v>
      </c>
      <c r="J5606">
        <v>1</v>
      </c>
      <c r="K5606">
        <v>0</v>
      </c>
      <c r="L5606" t="s">
        <v>4374</v>
      </c>
      <c r="M5606" t="s">
        <v>34</v>
      </c>
      <c r="N5606">
        <v>300000</v>
      </c>
      <c r="O5606">
        <f t="shared" si="254"/>
        <v>0</v>
      </c>
      <c r="Q5606" t="s">
        <v>35</v>
      </c>
      <c r="R5606">
        <v>0</v>
      </c>
      <c r="S5606">
        <v>24</v>
      </c>
      <c r="T5606" t="s">
        <v>37</v>
      </c>
      <c r="U5606" t="s">
        <v>188</v>
      </c>
      <c r="V5606" s="2" t="s">
        <v>4125</v>
      </c>
      <c r="W5606" s="2">
        <f>IF(VLOOKUP(V5606,'reference classification'!$B$1:G5610,6,FALSE)&gt;90,1,0)</f>
        <v>0</v>
      </c>
      <c r="X5606">
        <v>231027</v>
      </c>
      <c r="Y5606" t="s">
        <v>4374</v>
      </c>
      <c r="Z5606">
        <v>0</v>
      </c>
      <c r="AA5606">
        <v>0</v>
      </c>
      <c r="AB5606">
        <v>231027</v>
      </c>
      <c r="AC5606">
        <v>0</v>
      </c>
      <c r="AD5606">
        <v>0</v>
      </c>
      <c r="AE5606" t="b">
        <f t="shared" si="255"/>
        <v>0</v>
      </c>
    </row>
    <row r="5607" spans="1:31" hidden="1">
      <c r="A5607" s="6" t="s">
        <v>11751</v>
      </c>
      <c r="B5607" t="s">
        <v>29</v>
      </c>
      <c r="C5607">
        <v>41</v>
      </c>
      <c r="D5607" t="s">
        <v>4648</v>
      </c>
      <c r="F5607" t="s">
        <v>31</v>
      </c>
      <c r="G5607" t="s">
        <v>29</v>
      </c>
      <c r="H5607" t="s">
        <v>4440</v>
      </c>
      <c r="I5607">
        <v>0</v>
      </c>
      <c r="J5607">
        <v>1</v>
      </c>
      <c r="K5607">
        <v>0</v>
      </c>
      <c r="L5607" t="s">
        <v>4374</v>
      </c>
      <c r="M5607" t="s">
        <v>81</v>
      </c>
      <c r="N5607">
        <v>600000</v>
      </c>
      <c r="O5607">
        <f t="shared" si="254"/>
        <v>0</v>
      </c>
      <c r="Q5607" t="s">
        <v>35</v>
      </c>
      <c r="R5607">
        <v>0</v>
      </c>
      <c r="S5607">
        <v>30</v>
      </c>
      <c r="T5607" t="s">
        <v>37</v>
      </c>
      <c r="U5607" t="s">
        <v>50</v>
      </c>
      <c r="V5607" s="2" t="s">
        <v>4125</v>
      </c>
      <c r="W5607" s="2">
        <f>IF(VLOOKUP(V5607,'reference classification'!$B$1:G5611,6,FALSE)&gt;90,1,0)</f>
        <v>0</v>
      </c>
      <c r="X5607">
        <v>0</v>
      </c>
      <c r="Y5607" t="s">
        <v>4374</v>
      </c>
      <c r="Z5607">
        <v>0</v>
      </c>
      <c r="AA5607">
        <v>0</v>
      </c>
      <c r="AB5607">
        <v>0</v>
      </c>
      <c r="AC5607">
        <v>0</v>
      </c>
      <c r="AD5607">
        <v>0</v>
      </c>
      <c r="AE5607" t="b">
        <f t="shared" si="255"/>
        <v>1</v>
      </c>
    </row>
    <row r="5608" spans="1:31" hidden="1">
      <c r="A5608" s="6" t="s">
        <v>4521</v>
      </c>
      <c r="B5608" t="s">
        <v>29</v>
      </c>
      <c r="C5608">
        <v>41</v>
      </c>
      <c r="D5608" t="s">
        <v>9927</v>
      </c>
      <c r="F5608" t="s">
        <v>31</v>
      </c>
      <c r="G5608" t="s">
        <v>29</v>
      </c>
      <c r="H5608" t="s">
        <v>964</v>
      </c>
      <c r="I5608">
        <v>0</v>
      </c>
      <c r="J5608">
        <v>1</v>
      </c>
      <c r="K5608">
        <v>0</v>
      </c>
      <c r="L5608" t="s">
        <v>4374</v>
      </c>
      <c r="M5608" t="s">
        <v>81</v>
      </c>
      <c r="N5608">
        <v>8000000</v>
      </c>
      <c r="O5608">
        <f t="shared" si="254"/>
        <v>0</v>
      </c>
      <c r="Q5608" t="s">
        <v>35</v>
      </c>
      <c r="R5608">
        <v>0</v>
      </c>
      <c r="S5608">
        <v>30</v>
      </c>
      <c r="T5608" t="s">
        <v>37</v>
      </c>
      <c r="U5608" t="s">
        <v>2261</v>
      </c>
      <c r="V5608" s="2" t="s">
        <v>4125</v>
      </c>
      <c r="W5608" s="2">
        <f>IF(VLOOKUP(V5608,'reference classification'!$B$1:G5612,6,FALSE)&gt;90,1,0)</f>
        <v>0</v>
      </c>
      <c r="X5608">
        <v>0</v>
      </c>
      <c r="Y5608" t="s">
        <v>4374</v>
      </c>
      <c r="Z5608">
        <v>0</v>
      </c>
      <c r="AA5608">
        <v>0</v>
      </c>
      <c r="AB5608">
        <v>0</v>
      </c>
      <c r="AC5608">
        <v>0</v>
      </c>
      <c r="AD5608">
        <v>0</v>
      </c>
      <c r="AE5608" t="b">
        <f t="shared" si="255"/>
        <v>1</v>
      </c>
    </row>
    <row r="5609" spans="1:31" hidden="1">
      <c r="A5609" s="6" t="s">
        <v>10840</v>
      </c>
      <c r="B5609" t="s">
        <v>29</v>
      </c>
      <c r="C5609">
        <v>40</v>
      </c>
      <c r="D5609" t="s">
        <v>9929</v>
      </c>
      <c r="F5609" t="s">
        <v>44</v>
      </c>
      <c r="G5609" t="s">
        <v>29</v>
      </c>
      <c r="H5609" t="s">
        <v>99</v>
      </c>
      <c r="I5609">
        <v>0</v>
      </c>
      <c r="J5609">
        <v>1</v>
      </c>
      <c r="K5609">
        <v>0</v>
      </c>
      <c r="L5609" t="s">
        <v>4374</v>
      </c>
      <c r="M5609" t="s">
        <v>81</v>
      </c>
      <c r="N5609">
        <v>8000000</v>
      </c>
      <c r="O5609">
        <f t="shared" si="254"/>
        <v>0</v>
      </c>
      <c r="Q5609" t="s">
        <v>35</v>
      </c>
      <c r="R5609">
        <v>0</v>
      </c>
      <c r="S5609">
        <v>24</v>
      </c>
      <c r="T5609" t="s">
        <v>37</v>
      </c>
      <c r="U5609" t="s">
        <v>78</v>
      </c>
      <c r="V5609" s="2" t="s">
        <v>4125</v>
      </c>
      <c r="W5609" s="2">
        <f>IF(VLOOKUP(V5609,'reference classification'!$B$1:G5613,6,FALSE)&gt;90,1,0)</f>
        <v>0</v>
      </c>
      <c r="X5609">
        <v>7371523</v>
      </c>
      <c r="Y5609" t="s">
        <v>4374</v>
      </c>
      <c r="Z5609">
        <v>0</v>
      </c>
      <c r="AA5609">
        <v>0</v>
      </c>
      <c r="AB5609">
        <v>7371523</v>
      </c>
      <c r="AC5609">
        <v>0</v>
      </c>
      <c r="AD5609">
        <v>0</v>
      </c>
      <c r="AE5609" t="b">
        <f t="shared" si="255"/>
        <v>0</v>
      </c>
    </row>
    <row r="5610" spans="1:31" hidden="1">
      <c r="A5610" s="6" t="s">
        <v>4172</v>
      </c>
      <c r="B5610" t="s">
        <v>29</v>
      </c>
      <c r="C5610">
        <v>41</v>
      </c>
      <c r="D5610" t="s">
        <v>233</v>
      </c>
      <c r="F5610" t="s">
        <v>31</v>
      </c>
      <c r="G5610" t="s">
        <v>29</v>
      </c>
      <c r="H5610" t="s">
        <v>2818</v>
      </c>
      <c r="I5610">
        <v>0</v>
      </c>
      <c r="J5610">
        <v>1</v>
      </c>
      <c r="K5610">
        <v>0</v>
      </c>
      <c r="L5610" t="s">
        <v>4374</v>
      </c>
      <c r="M5610" t="s">
        <v>81</v>
      </c>
      <c r="N5610">
        <v>1400000</v>
      </c>
      <c r="O5610">
        <f t="shared" si="254"/>
        <v>0</v>
      </c>
      <c r="Q5610" t="s">
        <v>35</v>
      </c>
      <c r="R5610">
        <v>0</v>
      </c>
      <c r="S5610">
        <v>24</v>
      </c>
      <c r="T5610" t="s">
        <v>37</v>
      </c>
      <c r="U5610" t="s">
        <v>188</v>
      </c>
      <c r="V5610" s="2" t="s">
        <v>4125</v>
      </c>
      <c r="W5610" s="2">
        <f>IF(VLOOKUP(V5610,'reference classification'!$B$1:G5614,6,FALSE)&gt;90,1,0)</f>
        <v>0</v>
      </c>
      <c r="X5610">
        <v>1192954</v>
      </c>
      <c r="Y5610" t="s">
        <v>4374</v>
      </c>
      <c r="Z5610">
        <v>0</v>
      </c>
      <c r="AA5610">
        <v>0</v>
      </c>
      <c r="AB5610">
        <v>1192954</v>
      </c>
      <c r="AC5610">
        <v>0</v>
      </c>
      <c r="AD5610">
        <v>0</v>
      </c>
      <c r="AE5610" t="b">
        <f t="shared" si="255"/>
        <v>0</v>
      </c>
    </row>
    <row r="5611" spans="1:31" hidden="1">
      <c r="A5611" s="6" t="s">
        <v>12109</v>
      </c>
      <c r="B5611" t="s">
        <v>29</v>
      </c>
      <c r="C5611">
        <v>41</v>
      </c>
      <c r="D5611" t="s">
        <v>9932</v>
      </c>
      <c r="F5611" t="s">
        <v>31</v>
      </c>
      <c r="G5611" t="s">
        <v>29</v>
      </c>
      <c r="H5611" t="s">
        <v>2872</v>
      </c>
      <c r="I5611">
        <v>0</v>
      </c>
      <c r="J5611">
        <v>1</v>
      </c>
      <c r="K5611">
        <v>0</v>
      </c>
      <c r="L5611" t="s">
        <v>4374</v>
      </c>
      <c r="M5611" t="s">
        <v>81</v>
      </c>
      <c r="N5611">
        <v>1600000</v>
      </c>
      <c r="O5611">
        <f t="shared" si="254"/>
        <v>0</v>
      </c>
      <c r="Q5611" t="s">
        <v>35</v>
      </c>
      <c r="R5611">
        <v>0</v>
      </c>
      <c r="S5611">
        <v>24</v>
      </c>
      <c r="T5611" t="s">
        <v>37</v>
      </c>
      <c r="U5611" t="s">
        <v>78</v>
      </c>
      <c r="V5611" s="2" t="s">
        <v>4125</v>
      </c>
      <c r="W5611" s="2">
        <f>IF(VLOOKUP(V5611,'reference classification'!$B$1:G5615,6,FALSE)&gt;90,1,0)</f>
        <v>0</v>
      </c>
      <c r="X5611">
        <v>0</v>
      </c>
      <c r="Y5611" t="s">
        <v>4374</v>
      </c>
      <c r="Z5611">
        <v>0</v>
      </c>
      <c r="AA5611">
        <v>0</v>
      </c>
      <c r="AB5611">
        <v>0</v>
      </c>
      <c r="AC5611">
        <v>0</v>
      </c>
      <c r="AD5611">
        <v>0</v>
      </c>
      <c r="AE5611" t="b">
        <f t="shared" si="255"/>
        <v>1</v>
      </c>
    </row>
    <row r="5612" spans="1:31" hidden="1">
      <c r="A5612" s="6" t="s">
        <v>6600</v>
      </c>
      <c r="B5612" t="s">
        <v>29</v>
      </c>
      <c r="C5612">
        <v>30</v>
      </c>
      <c r="D5612" t="s">
        <v>9934</v>
      </c>
      <c r="F5612" t="s">
        <v>31</v>
      </c>
      <c r="G5612" t="s">
        <v>29</v>
      </c>
      <c r="H5612" t="s">
        <v>2131</v>
      </c>
      <c r="I5612">
        <v>0</v>
      </c>
      <c r="J5612">
        <v>1</v>
      </c>
      <c r="K5612">
        <v>0</v>
      </c>
      <c r="L5612" t="s">
        <v>4374</v>
      </c>
      <c r="M5612" t="s">
        <v>81</v>
      </c>
      <c r="N5612">
        <v>14000000</v>
      </c>
      <c r="O5612">
        <f t="shared" si="254"/>
        <v>0</v>
      </c>
      <c r="Q5612" t="s">
        <v>35</v>
      </c>
      <c r="R5612">
        <v>0</v>
      </c>
      <c r="S5612">
        <v>24</v>
      </c>
      <c r="T5612" t="s">
        <v>37</v>
      </c>
      <c r="U5612" t="s">
        <v>2218</v>
      </c>
      <c r="V5612" s="2" t="s">
        <v>4125</v>
      </c>
      <c r="W5612" s="2">
        <f>IF(VLOOKUP(V5612,'reference classification'!$B$1:G5616,6,FALSE)&gt;90,1,0)</f>
        <v>0</v>
      </c>
      <c r="X5612">
        <v>0</v>
      </c>
      <c r="Y5612" t="s">
        <v>4374</v>
      </c>
      <c r="Z5612">
        <v>0</v>
      </c>
      <c r="AA5612">
        <v>0</v>
      </c>
      <c r="AB5612">
        <v>0</v>
      </c>
      <c r="AC5612">
        <v>0</v>
      </c>
      <c r="AD5612">
        <v>0</v>
      </c>
      <c r="AE5612" t="b">
        <f t="shared" si="255"/>
        <v>1</v>
      </c>
    </row>
    <row r="5613" spans="1:31" hidden="1">
      <c r="A5613" s="6" t="s">
        <v>6149</v>
      </c>
      <c r="B5613" t="s">
        <v>29</v>
      </c>
      <c r="C5613">
        <v>41</v>
      </c>
      <c r="D5613" t="s">
        <v>43</v>
      </c>
      <c r="F5613" t="s">
        <v>31</v>
      </c>
      <c r="G5613" t="s">
        <v>29</v>
      </c>
      <c r="H5613" t="s">
        <v>237</v>
      </c>
      <c r="I5613">
        <v>0</v>
      </c>
      <c r="J5613">
        <v>1</v>
      </c>
      <c r="K5613">
        <v>0</v>
      </c>
      <c r="L5613" t="s">
        <v>4374</v>
      </c>
      <c r="M5613" t="s">
        <v>81</v>
      </c>
      <c r="N5613">
        <v>2000000</v>
      </c>
      <c r="O5613">
        <f t="shared" si="254"/>
        <v>0</v>
      </c>
      <c r="Q5613" t="s">
        <v>35</v>
      </c>
      <c r="R5613">
        <v>0</v>
      </c>
      <c r="S5613">
        <v>24</v>
      </c>
      <c r="T5613" t="s">
        <v>37</v>
      </c>
      <c r="U5613" t="s">
        <v>188</v>
      </c>
      <c r="V5613" s="2" t="s">
        <v>4125</v>
      </c>
      <c r="W5613" s="2">
        <f>IF(VLOOKUP(V5613,'reference classification'!$B$1:G5617,6,FALSE)&gt;90,1,0)</f>
        <v>0</v>
      </c>
      <c r="X5613">
        <v>0</v>
      </c>
      <c r="Y5613" t="s">
        <v>4374</v>
      </c>
      <c r="Z5613">
        <v>0</v>
      </c>
      <c r="AA5613">
        <v>0</v>
      </c>
      <c r="AB5613">
        <v>0</v>
      </c>
      <c r="AC5613">
        <v>0</v>
      </c>
      <c r="AD5613">
        <v>0</v>
      </c>
      <c r="AE5613" t="b">
        <f t="shared" si="255"/>
        <v>1</v>
      </c>
    </row>
    <row r="5614" spans="1:31" hidden="1">
      <c r="A5614" s="6" t="s">
        <v>11336</v>
      </c>
      <c r="B5614" t="s">
        <v>29</v>
      </c>
      <c r="C5614">
        <v>41</v>
      </c>
      <c r="D5614" t="s">
        <v>3302</v>
      </c>
      <c r="F5614" t="s">
        <v>31</v>
      </c>
      <c r="G5614" t="s">
        <v>29</v>
      </c>
      <c r="H5614" t="s">
        <v>2872</v>
      </c>
      <c r="I5614">
        <v>0</v>
      </c>
      <c r="J5614">
        <v>1</v>
      </c>
      <c r="K5614">
        <v>0</v>
      </c>
      <c r="L5614" t="s">
        <v>4374</v>
      </c>
      <c r="M5614" t="s">
        <v>81</v>
      </c>
      <c r="N5614">
        <v>1400000</v>
      </c>
      <c r="O5614">
        <f t="shared" si="254"/>
        <v>0</v>
      </c>
      <c r="Q5614" t="s">
        <v>35</v>
      </c>
      <c r="R5614">
        <v>0</v>
      </c>
      <c r="S5614">
        <v>24</v>
      </c>
      <c r="T5614" t="s">
        <v>37</v>
      </c>
      <c r="U5614" t="s">
        <v>50</v>
      </c>
      <c r="V5614" s="2" t="s">
        <v>4125</v>
      </c>
      <c r="W5614" s="2">
        <f>IF(VLOOKUP(V5614,'reference classification'!$B$1:G5618,6,FALSE)&gt;90,1,0)</f>
        <v>0</v>
      </c>
      <c r="X5614">
        <v>0</v>
      </c>
      <c r="Y5614" t="s">
        <v>4374</v>
      </c>
      <c r="Z5614">
        <v>0</v>
      </c>
      <c r="AA5614">
        <v>0</v>
      </c>
      <c r="AB5614">
        <v>0</v>
      </c>
      <c r="AC5614">
        <v>0</v>
      </c>
      <c r="AD5614">
        <v>0</v>
      </c>
      <c r="AE5614" t="b">
        <f t="shared" si="255"/>
        <v>1</v>
      </c>
    </row>
    <row r="5615" spans="1:31" hidden="1">
      <c r="A5615" s="6" t="s">
        <v>9494</v>
      </c>
      <c r="B5615" t="s">
        <v>29</v>
      </c>
      <c r="C5615">
        <v>41</v>
      </c>
      <c r="D5615" t="s">
        <v>9938</v>
      </c>
      <c r="F5615" t="s">
        <v>44</v>
      </c>
      <c r="G5615" t="s">
        <v>29</v>
      </c>
      <c r="H5615" t="s">
        <v>1583</v>
      </c>
      <c r="I5615">
        <v>0</v>
      </c>
      <c r="J5615">
        <v>1</v>
      </c>
      <c r="K5615">
        <v>0</v>
      </c>
      <c r="L5615" t="s">
        <v>4374</v>
      </c>
      <c r="M5615" t="s">
        <v>81</v>
      </c>
      <c r="N5615">
        <v>1400000</v>
      </c>
      <c r="O5615">
        <f t="shared" si="254"/>
        <v>0</v>
      </c>
      <c r="Q5615" t="s">
        <v>35</v>
      </c>
      <c r="R5615">
        <v>0</v>
      </c>
      <c r="S5615">
        <v>24</v>
      </c>
      <c r="T5615" t="s">
        <v>37</v>
      </c>
      <c r="U5615" t="s">
        <v>50</v>
      </c>
      <c r="V5615" s="2" t="s">
        <v>4125</v>
      </c>
      <c r="W5615" s="2">
        <f>IF(VLOOKUP(V5615,'reference classification'!$B$1:G5619,6,FALSE)&gt;90,1,0)</f>
        <v>0</v>
      </c>
      <c r="X5615">
        <v>1083459</v>
      </c>
      <c r="Y5615" t="s">
        <v>4374</v>
      </c>
      <c r="Z5615">
        <v>0</v>
      </c>
      <c r="AA5615">
        <v>0</v>
      </c>
      <c r="AB5615">
        <v>1083459</v>
      </c>
      <c r="AC5615">
        <v>0</v>
      </c>
      <c r="AD5615">
        <v>0</v>
      </c>
      <c r="AE5615" t="b">
        <f t="shared" si="255"/>
        <v>0</v>
      </c>
    </row>
    <row r="5616" spans="1:31" hidden="1">
      <c r="A5616" s="6" t="s">
        <v>10883</v>
      </c>
      <c r="B5616" t="s">
        <v>29</v>
      </c>
      <c r="C5616">
        <v>41</v>
      </c>
      <c r="D5616" t="s">
        <v>9940</v>
      </c>
      <c r="E5616">
        <v>3314010</v>
      </c>
      <c r="F5616" t="s">
        <v>44</v>
      </c>
      <c r="G5616" t="s">
        <v>29</v>
      </c>
      <c r="H5616" t="s">
        <v>211</v>
      </c>
      <c r="I5616">
        <v>0</v>
      </c>
      <c r="J5616">
        <v>1</v>
      </c>
      <c r="K5616">
        <v>0</v>
      </c>
      <c r="L5616" t="s">
        <v>4205</v>
      </c>
      <c r="M5616" t="s">
        <v>81</v>
      </c>
      <c r="N5616">
        <v>2000000</v>
      </c>
      <c r="O5616">
        <f t="shared" si="254"/>
        <v>0</v>
      </c>
      <c r="Q5616" t="s">
        <v>35</v>
      </c>
      <c r="R5616">
        <v>21.51</v>
      </c>
      <c r="S5616">
        <v>2</v>
      </c>
      <c r="T5616" t="s">
        <v>77</v>
      </c>
      <c r="U5616" t="s">
        <v>78</v>
      </c>
      <c r="V5616" s="2" t="s">
        <v>4125</v>
      </c>
      <c r="W5616" s="2">
        <f>IF(VLOOKUP(V5616,'reference classification'!$B$1:G5620,6,FALSE)&gt;90,1,0)</f>
        <v>0</v>
      </c>
      <c r="X5616">
        <v>0</v>
      </c>
      <c r="Y5616" t="s">
        <v>4205</v>
      </c>
      <c r="Z5616">
        <v>0</v>
      </c>
      <c r="AA5616">
        <v>0</v>
      </c>
      <c r="AB5616">
        <v>0</v>
      </c>
      <c r="AC5616">
        <v>0</v>
      </c>
      <c r="AD5616">
        <v>0</v>
      </c>
      <c r="AE5616" t="b">
        <f t="shared" si="255"/>
        <v>1</v>
      </c>
    </row>
    <row r="5617" spans="1:31" hidden="1">
      <c r="A5617" s="6" t="s">
        <v>5950</v>
      </c>
      <c r="B5617" t="s">
        <v>29</v>
      </c>
      <c r="C5617">
        <v>41</v>
      </c>
      <c r="D5617" t="s">
        <v>9942</v>
      </c>
      <c r="E5617">
        <v>1208004</v>
      </c>
      <c r="F5617" t="s">
        <v>31</v>
      </c>
      <c r="G5617" t="s">
        <v>29</v>
      </c>
      <c r="H5617" t="s">
        <v>8025</v>
      </c>
      <c r="I5617">
        <v>0</v>
      </c>
      <c r="J5617">
        <v>2</v>
      </c>
      <c r="K5617">
        <v>0</v>
      </c>
      <c r="L5617" t="s">
        <v>4499</v>
      </c>
      <c r="M5617" t="s">
        <v>34</v>
      </c>
      <c r="N5617">
        <v>300000</v>
      </c>
      <c r="O5617">
        <f t="shared" si="254"/>
        <v>0</v>
      </c>
      <c r="Q5617" t="s">
        <v>35</v>
      </c>
      <c r="R5617">
        <v>0</v>
      </c>
      <c r="S5617">
        <v>1</v>
      </c>
      <c r="T5617" t="s">
        <v>37</v>
      </c>
      <c r="U5617" t="s">
        <v>3082</v>
      </c>
      <c r="V5617" s="2" t="s">
        <v>5993</v>
      </c>
      <c r="W5617" s="2">
        <f>IF(VLOOKUP(V5617,'reference classification'!$B$1:G5621,6,FALSE)&gt;90,1,0)</f>
        <v>0</v>
      </c>
      <c r="X5617">
        <v>0</v>
      </c>
      <c r="Y5617" t="s">
        <v>4499</v>
      </c>
      <c r="Z5617">
        <v>0</v>
      </c>
      <c r="AA5617">
        <v>0</v>
      </c>
      <c r="AB5617">
        <v>0</v>
      </c>
      <c r="AC5617">
        <v>0</v>
      </c>
      <c r="AD5617">
        <v>0</v>
      </c>
      <c r="AE5617" t="b">
        <f t="shared" si="255"/>
        <v>1</v>
      </c>
    </row>
    <row r="5618" spans="1:31" hidden="1">
      <c r="A5618" s="6" t="s">
        <v>12036</v>
      </c>
      <c r="B5618" t="s">
        <v>29</v>
      </c>
      <c r="C5618">
        <v>40</v>
      </c>
      <c r="D5618" t="s">
        <v>1277</v>
      </c>
      <c r="F5618" t="s">
        <v>44</v>
      </c>
      <c r="G5618" t="s">
        <v>29</v>
      </c>
      <c r="H5618" t="s">
        <v>228</v>
      </c>
      <c r="I5618">
        <v>0</v>
      </c>
      <c r="J5618">
        <v>1</v>
      </c>
      <c r="K5618">
        <v>0</v>
      </c>
      <c r="L5618" t="s">
        <v>4374</v>
      </c>
      <c r="M5618" t="s">
        <v>81</v>
      </c>
      <c r="N5618">
        <v>1900000</v>
      </c>
      <c r="O5618">
        <f t="shared" si="254"/>
        <v>0</v>
      </c>
      <c r="Q5618" t="s">
        <v>35</v>
      </c>
      <c r="R5618">
        <v>0</v>
      </c>
      <c r="S5618">
        <v>30</v>
      </c>
      <c r="T5618" t="s">
        <v>37</v>
      </c>
      <c r="U5618" t="s">
        <v>78</v>
      </c>
      <c r="V5618" s="2" t="s">
        <v>4125</v>
      </c>
      <c r="W5618" s="2">
        <f>IF(VLOOKUP(V5618,'reference classification'!$B$1:G5622,6,FALSE)&gt;90,1,0)</f>
        <v>0</v>
      </c>
      <c r="X5618">
        <v>0</v>
      </c>
      <c r="Y5618" t="s">
        <v>4374</v>
      </c>
      <c r="Z5618">
        <v>0</v>
      </c>
      <c r="AA5618">
        <v>0</v>
      </c>
      <c r="AB5618">
        <v>0</v>
      </c>
      <c r="AC5618">
        <v>0</v>
      </c>
      <c r="AD5618">
        <v>0</v>
      </c>
      <c r="AE5618" t="b">
        <f t="shared" si="255"/>
        <v>1</v>
      </c>
    </row>
    <row r="5619" spans="1:31" hidden="1">
      <c r="A5619" s="6" t="s">
        <v>10559</v>
      </c>
      <c r="B5619" t="s">
        <v>29</v>
      </c>
      <c r="C5619">
        <v>41</v>
      </c>
      <c r="D5619" t="s">
        <v>46</v>
      </c>
      <c r="F5619" t="s">
        <v>44</v>
      </c>
      <c r="G5619" t="s">
        <v>29</v>
      </c>
      <c r="H5619" t="s">
        <v>428</v>
      </c>
      <c r="I5619">
        <v>0</v>
      </c>
      <c r="J5619">
        <v>1</v>
      </c>
      <c r="K5619">
        <v>0</v>
      </c>
      <c r="L5619" t="s">
        <v>4374</v>
      </c>
      <c r="M5619" t="s">
        <v>81</v>
      </c>
      <c r="N5619">
        <v>3000000</v>
      </c>
      <c r="O5619">
        <f t="shared" si="254"/>
        <v>0</v>
      </c>
      <c r="Q5619" t="s">
        <v>35</v>
      </c>
      <c r="R5619">
        <v>23.17</v>
      </c>
      <c r="S5619">
        <v>30</v>
      </c>
      <c r="T5619" t="s">
        <v>37</v>
      </c>
      <c r="U5619" t="s">
        <v>2261</v>
      </c>
      <c r="V5619" s="2" t="s">
        <v>4125</v>
      </c>
      <c r="W5619" s="2">
        <f>IF(VLOOKUP(V5619,'reference classification'!$B$1:G5623,6,FALSE)&gt;90,1,0)</f>
        <v>0</v>
      </c>
      <c r="X5619">
        <v>0</v>
      </c>
      <c r="Y5619" t="s">
        <v>4374</v>
      </c>
      <c r="Z5619">
        <v>0</v>
      </c>
      <c r="AA5619">
        <v>0</v>
      </c>
      <c r="AB5619">
        <v>0</v>
      </c>
      <c r="AC5619">
        <v>0</v>
      </c>
      <c r="AD5619">
        <v>0</v>
      </c>
      <c r="AE5619" t="b">
        <f t="shared" si="255"/>
        <v>1</v>
      </c>
    </row>
    <row r="5620" spans="1:31" hidden="1">
      <c r="A5620" s="6" t="s">
        <v>10742</v>
      </c>
      <c r="B5620" t="s">
        <v>29</v>
      </c>
      <c r="C5620">
        <v>41</v>
      </c>
      <c r="D5620" t="s">
        <v>9946</v>
      </c>
      <c r="F5620" t="s">
        <v>31</v>
      </c>
      <c r="G5620" t="s">
        <v>29</v>
      </c>
      <c r="H5620" t="s">
        <v>110</v>
      </c>
      <c r="I5620">
        <v>0</v>
      </c>
      <c r="J5620">
        <v>2</v>
      </c>
      <c r="K5620">
        <v>0</v>
      </c>
      <c r="L5620" t="s">
        <v>4499</v>
      </c>
      <c r="M5620" t="s">
        <v>34</v>
      </c>
      <c r="N5620">
        <v>1200000</v>
      </c>
      <c r="O5620">
        <f t="shared" si="254"/>
        <v>0</v>
      </c>
      <c r="Q5620" t="s">
        <v>35</v>
      </c>
      <c r="R5620">
        <v>0</v>
      </c>
      <c r="S5620">
        <v>3.5</v>
      </c>
      <c r="T5620" t="s">
        <v>37</v>
      </c>
      <c r="U5620" t="s">
        <v>3082</v>
      </c>
      <c r="V5620" s="2" t="s">
        <v>4125</v>
      </c>
      <c r="W5620" s="2">
        <f>IF(VLOOKUP(V5620,'reference classification'!$B$1:G5624,6,FALSE)&gt;90,1,0)</f>
        <v>0</v>
      </c>
      <c r="X5620">
        <v>0</v>
      </c>
      <c r="Y5620" t="s">
        <v>4499</v>
      </c>
      <c r="Z5620">
        <v>0</v>
      </c>
      <c r="AA5620">
        <v>0</v>
      </c>
      <c r="AB5620">
        <v>0</v>
      </c>
      <c r="AC5620">
        <v>0</v>
      </c>
      <c r="AD5620">
        <v>0</v>
      </c>
      <c r="AE5620" t="b">
        <f t="shared" si="255"/>
        <v>1</v>
      </c>
    </row>
    <row r="5621" spans="1:31" hidden="1">
      <c r="A5621" s="6" t="s">
        <v>5509</v>
      </c>
      <c r="B5621" t="s">
        <v>29</v>
      </c>
      <c r="C5621">
        <v>41</v>
      </c>
      <c r="D5621" t="s">
        <v>2842</v>
      </c>
      <c r="E5621">
        <v>1117311</v>
      </c>
      <c r="F5621" t="s">
        <v>44</v>
      </c>
      <c r="G5621" t="s">
        <v>29</v>
      </c>
      <c r="H5621" t="s">
        <v>237</v>
      </c>
      <c r="I5621">
        <v>0</v>
      </c>
      <c r="J5621">
        <v>2</v>
      </c>
      <c r="K5621">
        <v>0</v>
      </c>
      <c r="L5621" t="s">
        <v>4499</v>
      </c>
      <c r="M5621" t="s">
        <v>81</v>
      </c>
      <c r="N5621">
        <v>1400000</v>
      </c>
      <c r="O5621">
        <f t="shared" si="254"/>
        <v>0</v>
      </c>
      <c r="Q5621" t="s">
        <v>35</v>
      </c>
      <c r="R5621">
        <v>0</v>
      </c>
      <c r="S5621">
        <v>3</v>
      </c>
      <c r="T5621" t="s">
        <v>37</v>
      </c>
      <c r="U5621" t="s">
        <v>3082</v>
      </c>
      <c r="V5621" s="2" t="s">
        <v>4125</v>
      </c>
      <c r="W5621" s="2">
        <f>IF(VLOOKUP(V5621,'reference classification'!$B$1:G5625,6,FALSE)&gt;90,1,0)</f>
        <v>0</v>
      </c>
      <c r="X5621">
        <v>0</v>
      </c>
      <c r="Y5621" t="s">
        <v>4499</v>
      </c>
      <c r="Z5621">
        <v>0</v>
      </c>
      <c r="AA5621">
        <v>0</v>
      </c>
      <c r="AB5621">
        <v>0</v>
      </c>
      <c r="AC5621">
        <v>0</v>
      </c>
      <c r="AD5621">
        <v>0</v>
      </c>
      <c r="AE5621" t="b">
        <f t="shared" si="255"/>
        <v>1</v>
      </c>
    </row>
    <row r="5622" spans="1:31" hidden="1">
      <c r="A5622" s="6" t="s">
        <v>5142</v>
      </c>
      <c r="B5622" t="s">
        <v>29</v>
      </c>
      <c r="C5622">
        <v>41</v>
      </c>
      <c r="D5622" t="s">
        <v>776</v>
      </c>
      <c r="F5622" t="s">
        <v>44</v>
      </c>
      <c r="G5622" t="s">
        <v>29</v>
      </c>
      <c r="H5622" t="s">
        <v>237</v>
      </c>
      <c r="I5622">
        <v>0</v>
      </c>
      <c r="J5622">
        <v>2</v>
      </c>
      <c r="K5622">
        <v>0</v>
      </c>
      <c r="L5622" t="s">
        <v>4499</v>
      </c>
      <c r="M5622" t="s">
        <v>81</v>
      </c>
      <c r="N5622">
        <v>700000</v>
      </c>
      <c r="O5622">
        <f t="shared" si="254"/>
        <v>0</v>
      </c>
      <c r="Q5622" t="s">
        <v>35</v>
      </c>
      <c r="R5622">
        <v>0</v>
      </c>
      <c r="S5622">
        <v>3</v>
      </c>
      <c r="T5622" t="s">
        <v>37</v>
      </c>
      <c r="U5622" t="s">
        <v>3082</v>
      </c>
      <c r="V5622" s="2" t="s">
        <v>4125</v>
      </c>
      <c r="W5622" s="2">
        <f>IF(VLOOKUP(V5622,'reference classification'!$B$1:G5626,6,FALSE)&gt;90,1,0)</f>
        <v>0</v>
      </c>
      <c r="X5622">
        <v>0</v>
      </c>
      <c r="Y5622" t="s">
        <v>4499</v>
      </c>
      <c r="Z5622">
        <v>0</v>
      </c>
      <c r="AA5622">
        <v>0</v>
      </c>
      <c r="AB5622">
        <v>0</v>
      </c>
      <c r="AC5622">
        <v>0</v>
      </c>
      <c r="AD5622">
        <v>0</v>
      </c>
      <c r="AE5622" t="b">
        <f t="shared" si="255"/>
        <v>1</v>
      </c>
    </row>
    <row r="5623" spans="1:31" hidden="1">
      <c r="A5623" s="6" t="s">
        <v>5142</v>
      </c>
      <c r="B5623" t="s">
        <v>29</v>
      </c>
      <c r="C5623">
        <v>41</v>
      </c>
      <c r="D5623" t="s">
        <v>9950</v>
      </c>
      <c r="E5623">
        <v>2416010</v>
      </c>
      <c r="F5623" t="s">
        <v>31</v>
      </c>
      <c r="G5623" t="s">
        <v>29</v>
      </c>
      <c r="H5623" t="s">
        <v>237</v>
      </c>
      <c r="I5623">
        <v>0</v>
      </c>
      <c r="J5623">
        <v>2</v>
      </c>
      <c r="K5623">
        <v>0</v>
      </c>
      <c r="L5623" t="s">
        <v>4499</v>
      </c>
      <c r="M5623" t="s">
        <v>34</v>
      </c>
      <c r="N5623">
        <v>1224000</v>
      </c>
      <c r="O5623">
        <f t="shared" si="254"/>
        <v>0</v>
      </c>
      <c r="Q5623" t="s">
        <v>35</v>
      </c>
      <c r="R5623">
        <v>0</v>
      </c>
      <c r="S5623">
        <v>3</v>
      </c>
      <c r="T5623" t="s">
        <v>37</v>
      </c>
      <c r="U5623" t="s">
        <v>3561</v>
      </c>
      <c r="V5623" s="2" t="s">
        <v>4125</v>
      </c>
      <c r="W5623" s="2">
        <f>IF(VLOOKUP(V5623,'reference classification'!$B$1:G5627,6,FALSE)&gt;90,1,0)</f>
        <v>0</v>
      </c>
      <c r="X5623">
        <v>0</v>
      </c>
      <c r="Y5623" t="s">
        <v>4499</v>
      </c>
      <c r="Z5623">
        <v>0</v>
      </c>
      <c r="AA5623">
        <v>0</v>
      </c>
      <c r="AB5623">
        <v>0</v>
      </c>
      <c r="AC5623">
        <v>0</v>
      </c>
      <c r="AD5623">
        <v>0</v>
      </c>
      <c r="AE5623" t="b">
        <f t="shared" si="255"/>
        <v>1</v>
      </c>
    </row>
    <row r="5624" spans="1:31" hidden="1">
      <c r="A5624" s="6" t="s">
        <v>5062</v>
      </c>
      <c r="B5624" t="s">
        <v>29</v>
      </c>
      <c r="C5624">
        <v>41</v>
      </c>
      <c r="D5624" t="s">
        <v>9952</v>
      </c>
      <c r="F5624" t="s">
        <v>44</v>
      </c>
      <c r="G5624" t="s">
        <v>29</v>
      </c>
      <c r="H5624" t="s">
        <v>2813</v>
      </c>
      <c r="I5624">
        <v>0</v>
      </c>
      <c r="J5624">
        <v>1</v>
      </c>
      <c r="K5624">
        <v>0</v>
      </c>
      <c r="L5624" t="s">
        <v>4395</v>
      </c>
      <c r="M5624" t="s">
        <v>34</v>
      </c>
      <c r="N5624">
        <v>1000000</v>
      </c>
      <c r="O5624">
        <f t="shared" si="254"/>
        <v>0</v>
      </c>
      <c r="Q5624" t="s">
        <v>35</v>
      </c>
      <c r="R5624">
        <v>0</v>
      </c>
      <c r="S5624">
        <v>30</v>
      </c>
      <c r="T5624" t="s">
        <v>77</v>
      </c>
      <c r="U5624" t="s">
        <v>484</v>
      </c>
      <c r="V5624" s="2" t="s">
        <v>4125</v>
      </c>
      <c r="W5624" s="2">
        <f>IF(VLOOKUP(V5624,'reference classification'!$B$1:G5628,6,FALSE)&gt;90,1,0)</f>
        <v>0</v>
      </c>
      <c r="X5624">
        <v>0</v>
      </c>
      <c r="Y5624" t="s">
        <v>4395</v>
      </c>
      <c r="Z5624">
        <v>0</v>
      </c>
      <c r="AA5624">
        <v>0</v>
      </c>
      <c r="AB5624">
        <v>0</v>
      </c>
      <c r="AC5624">
        <v>0</v>
      </c>
      <c r="AD5624">
        <v>0</v>
      </c>
      <c r="AE5624" t="b">
        <f t="shared" si="255"/>
        <v>1</v>
      </c>
    </row>
    <row r="5625" spans="1:31" hidden="1">
      <c r="A5625" s="6" t="s">
        <v>5793</v>
      </c>
      <c r="B5625" t="s">
        <v>29</v>
      </c>
      <c r="C5625">
        <v>41</v>
      </c>
      <c r="D5625" t="s">
        <v>9954</v>
      </c>
      <c r="F5625" t="s">
        <v>31</v>
      </c>
      <c r="G5625" t="s">
        <v>29</v>
      </c>
      <c r="H5625" t="s">
        <v>99</v>
      </c>
      <c r="I5625">
        <v>0</v>
      </c>
      <c r="J5625">
        <v>2</v>
      </c>
      <c r="K5625">
        <v>0</v>
      </c>
      <c r="L5625" t="s">
        <v>4499</v>
      </c>
      <c r="M5625" t="s">
        <v>34</v>
      </c>
      <c r="N5625">
        <v>1500000</v>
      </c>
      <c r="O5625">
        <f t="shared" si="254"/>
        <v>187500</v>
      </c>
      <c r="P5625" t="b">
        <f>N5625=O5625</f>
        <v>0</v>
      </c>
      <c r="Q5625" t="s">
        <v>35</v>
      </c>
      <c r="R5625">
        <v>0</v>
      </c>
      <c r="S5625">
        <v>3</v>
      </c>
      <c r="T5625" t="s">
        <v>37</v>
      </c>
      <c r="U5625" t="s">
        <v>3082</v>
      </c>
      <c r="V5625" s="2" t="s">
        <v>5993</v>
      </c>
      <c r="W5625" s="2">
        <f>IF(VLOOKUP(V5625,'reference classification'!$B$1:G5629,6,FALSE)&gt;90,1,0)</f>
        <v>0</v>
      </c>
      <c r="X5625">
        <v>0</v>
      </c>
      <c r="Y5625" t="s">
        <v>4499</v>
      </c>
      <c r="Z5625">
        <v>187500</v>
      </c>
      <c r="AA5625">
        <v>120</v>
      </c>
      <c r="AB5625">
        <v>187500</v>
      </c>
      <c r="AC5625">
        <v>187500</v>
      </c>
      <c r="AD5625">
        <v>187500</v>
      </c>
      <c r="AE5625" t="b">
        <f t="shared" si="255"/>
        <v>1</v>
      </c>
    </row>
    <row r="5626" spans="1:31" hidden="1">
      <c r="A5626" s="6" t="s">
        <v>5793</v>
      </c>
      <c r="B5626" t="s">
        <v>29</v>
      </c>
      <c r="C5626">
        <v>41</v>
      </c>
      <c r="D5626" t="s">
        <v>1578</v>
      </c>
      <c r="F5626" t="s">
        <v>44</v>
      </c>
      <c r="G5626" t="s">
        <v>29</v>
      </c>
      <c r="H5626" t="s">
        <v>237</v>
      </c>
      <c r="I5626">
        <v>0</v>
      </c>
      <c r="J5626">
        <v>2</v>
      </c>
      <c r="K5626">
        <v>0</v>
      </c>
      <c r="L5626" t="s">
        <v>4499</v>
      </c>
      <c r="M5626" t="s">
        <v>34</v>
      </c>
      <c r="N5626">
        <v>300000</v>
      </c>
      <c r="O5626">
        <f t="shared" si="254"/>
        <v>0</v>
      </c>
      <c r="Q5626" t="s">
        <v>35</v>
      </c>
      <c r="R5626">
        <v>0</v>
      </c>
      <c r="S5626">
        <v>3</v>
      </c>
      <c r="T5626" t="s">
        <v>37</v>
      </c>
      <c r="U5626" t="s">
        <v>3082</v>
      </c>
      <c r="V5626" s="2" t="s">
        <v>5993</v>
      </c>
      <c r="W5626" s="2">
        <f>IF(VLOOKUP(V5626,'reference classification'!$B$1:G5630,6,FALSE)&gt;90,1,0)</f>
        <v>0</v>
      </c>
      <c r="X5626">
        <v>0</v>
      </c>
      <c r="Y5626" t="s">
        <v>4499</v>
      </c>
      <c r="Z5626">
        <v>0</v>
      </c>
      <c r="AA5626">
        <v>0</v>
      </c>
      <c r="AB5626">
        <v>0</v>
      </c>
      <c r="AC5626">
        <v>0</v>
      </c>
      <c r="AD5626">
        <v>0</v>
      </c>
      <c r="AE5626" t="b">
        <f t="shared" si="255"/>
        <v>1</v>
      </c>
    </row>
    <row r="5627" spans="1:31" hidden="1">
      <c r="A5627" s="6" t="s">
        <v>10558</v>
      </c>
      <c r="B5627" t="s">
        <v>29</v>
      </c>
      <c r="C5627">
        <v>40</v>
      </c>
      <c r="D5627" t="s">
        <v>9957</v>
      </c>
      <c r="F5627" t="s">
        <v>31</v>
      </c>
      <c r="G5627" t="s">
        <v>29</v>
      </c>
      <c r="H5627" t="s">
        <v>99</v>
      </c>
      <c r="I5627">
        <v>0</v>
      </c>
      <c r="J5627">
        <v>2</v>
      </c>
      <c r="K5627">
        <v>0</v>
      </c>
      <c r="L5627" t="s">
        <v>4499</v>
      </c>
      <c r="M5627" t="s">
        <v>34</v>
      </c>
      <c r="N5627">
        <v>1000000</v>
      </c>
      <c r="O5627">
        <f t="shared" si="254"/>
        <v>0</v>
      </c>
      <c r="Q5627" t="s">
        <v>35</v>
      </c>
      <c r="R5627">
        <v>0</v>
      </c>
      <c r="S5627">
        <v>3.5</v>
      </c>
      <c r="T5627" t="s">
        <v>37</v>
      </c>
      <c r="U5627" t="s">
        <v>3082</v>
      </c>
      <c r="V5627" s="2" t="s">
        <v>4125</v>
      </c>
      <c r="W5627" s="2">
        <f>IF(VLOOKUP(V5627,'reference classification'!$B$1:G5631,6,FALSE)&gt;90,1,0)</f>
        <v>0</v>
      </c>
      <c r="X5627">
        <v>0</v>
      </c>
      <c r="Y5627" t="s">
        <v>4499</v>
      </c>
      <c r="Z5627">
        <v>0</v>
      </c>
      <c r="AA5627">
        <v>0</v>
      </c>
      <c r="AB5627">
        <v>0</v>
      </c>
      <c r="AC5627">
        <v>0</v>
      </c>
      <c r="AD5627">
        <v>0</v>
      </c>
      <c r="AE5627" t="b">
        <f t="shared" si="255"/>
        <v>1</v>
      </c>
    </row>
    <row r="5628" spans="1:31" hidden="1">
      <c r="A5628" s="6" t="s">
        <v>11017</v>
      </c>
      <c r="B5628" t="s">
        <v>29</v>
      </c>
      <c r="C5628">
        <v>41</v>
      </c>
      <c r="D5628" t="s">
        <v>9213</v>
      </c>
      <c r="F5628" t="s">
        <v>31</v>
      </c>
      <c r="G5628" t="s">
        <v>29</v>
      </c>
      <c r="H5628" t="s">
        <v>41</v>
      </c>
      <c r="I5628">
        <v>0</v>
      </c>
      <c r="J5628">
        <v>2</v>
      </c>
      <c r="K5628">
        <v>0</v>
      </c>
      <c r="L5628" t="s">
        <v>4123</v>
      </c>
      <c r="M5628" t="s">
        <v>34</v>
      </c>
      <c r="N5628">
        <v>80000</v>
      </c>
      <c r="O5628">
        <f t="shared" si="254"/>
        <v>0</v>
      </c>
      <c r="Q5628" t="s">
        <v>35</v>
      </c>
      <c r="R5628">
        <v>108</v>
      </c>
      <c r="S5628">
        <v>9</v>
      </c>
      <c r="T5628" t="s">
        <v>37</v>
      </c>
      <c r="U5628" t="s">
        <v>38</v>
      </c>
      <c r="V5628" s="2" t="s">
        <v>4125</v>
      </c>
      <c r="W5628" s="2">
        <f>IF(VLOOKUP(V5628,'reference classification'!$B$1:G5632,6,FALSE)&gt;90,1,0)</f>
        <v>0</v>
      </c>
      <c r="X5628">
        <v>0</v>
      </c>
      <c r="Y5628" t="s">
        <v>4123</v>
      </c>
      <c r="Z5628">
        <v>0</v>
      </c>
      <c r="AA5628">
        <v>0</v>
      </c>
      <c r="AB5628">
        <v>0</v>
      </c>
      <c r="AC5628">
        <v>0</v>
      </c>
      <c r="AD5628">
        <v>0</v>
      </c>
      <c r="AE5628" t="b">
        <f t="shared" si="255"/>
        <v>1</v>
      </c>
    </row>
    <row r="5629" spans="1:31" hidden="1">
      <c r="A5629" s="6" t="s">
        <v>6609</v>
      </c>
      <c r="B5629" t="s">
        <v>29</v>
      </c>
      <c r="C5629">
        <v>41</v>
      </c>
      <c r="D5629" t="s">
        <v>1065</v>
      </c>
      <c r="F5629" t="s">
        <v>44</v>
      </c>
      <c r="G5629" t="s">
        <v>29</v>
      </c>
      <c r="H5629" t="s">
        <v>107</v>
      </c>
      <c r="I5629">
        <v>0</v>
      </c>
      <c r="J5629">
        <v>2</v>
      </c>
      <c r="K5629">
        <v>0</v>
      </c>
      <c r="L5629" t="s">
        <v>4123</v>
      </c>
      <c r="M5629" t="s">
        <v>34</v>
      </c>
      <c r="N5629">
        <v>130000</v>
      </c>
      <c r="O5629">
        <f t="shared" si="254"/>
        <v>0</v>
      </c>
      <c r="Q5629" t="s">
        <v>35</v>
      </c>
      <c r="R5629">
        <v>108</v>
      </c>
      <c r="S5629">
        <v>9</v>
      </c>
      <c r="T5629" t="s">
        <v>37</v>
      </c>
      <c r="U5629" t="s">
        <v>38</v>
      </c>
      <c r="V5629" s="2" t="s">
        <v>4125</v>
      </c>
      <c r="W5629" s="2">
        <f>IF(VLOOKUP(V5629,'reference classification'!$B$1:G5633,6,FALSE)&gt;90,1,0)</f>
        <v>0</v>
      </c>
      <c r="X5629">
        <v>0</v>
      </c>
      <c r="Y5629" t="s">
        <v>4123</v>
      </c>
      <c r="Z5629">
        <v>0</v>
      </c>
      <c r="AA5629">
        <v>0</v>
      </c>
      <c r="AB5629">
        <v>0</v>
      </c>
      <c r="AC5629">
        <v>0</v>
      </c>
      <c r="AD5629">
        <v>0</v>
      </c>
      <c r="AE5629" t="b">
        <f t="shared" si="255"/>
        <v>1</v>
      </c>
    </row>
    <row r="5630" spans="1:31" hidden="1">
      <c r="A5630" s="6" t="s">
        <v>7226</v>
      </c>
      <c r="B5630" t="s">
        <v>29</v>
      </c>
      <c r="C5630">
        <v>41</v>
      </c>
      <c r="D5630" t="s">
        <v>9961</v>
      </c>
      <c r="E5630">
        <v>3101001</v>
      </c>
      <c r="F5630" t="s">
        <v>44</v>
      </c>
      <c r="G5630" t="s">
        <v>29</v>
      </c>
      <c r="H5630" t="s">
        <v>62</v>
      </c>
      <c r="I5630">
        <v>0</v>
      </c>
      <c r="J5630">
        <v>2</v>
      </c>
      <c r="K5630">
        <v>0</v>
      </c>
      <c r="L5630" t="s">
        <v>4123</v>
      </c>
      <c r="M5630" t="s">
        <v>34</v>
      </c>
      <c r="N5630">
        <v>5000</v>
      </c>
      <c r="O5630">
        <f t="shared" si="254"/>
        <v>0</v>
      </c>
      <c r="Q5630" t="s">
        <v>35</v>
      </c>
      <c r="R5630">
        <v>108</v>
      </c>
      <c r="S5630">
        <v>9</v>
      </c>
      <c r="T5630" t="s">
        <v>37</v>
      </c>
      <c r="U5630" t="s">
        <v>38</v>
      </c>
      <c r="V5630" s="2" t="s">
        <v>4125</v>
      </c>
      <c r="W5630" s="2">
        <f>IF(VLOOKUP(V5630,'reference classification'!$B$1:G5634,6,FALSE)&gt;90,1,0)</f>
        <v>0</v>
      </c>
      <c r="X5630">
        <v>0</v>
      </c>
      <c r="Y5630" t="s">
        <v>4123</v>
      </c>
      <c r="Z5630">
        <v>0</v>
      </c>
      <c r="AA5630">
        <v>0</v>
      </c>
      <c r="AB5630">
        <v>0</v>
      </c>
      <c r="AC5630">
        <v>0</v>
      </c>
      <c r="AD5630">
        <v>0</v>
      </c>
      <c r="AE5630" t="b">
        <f t="shared" si="255"/>
        <v>1</v>
      </c>
    </row>
    <row r="5631" spans="1:31" hidden="1">
      <c r="A5631" s="6" t="s">
        <v>9959</v>
      </c>
      <c r="B5631" t="s">
        <v>29</v>
      </c>
      <c r="C5631">
        <v>41</v>
      </c>
      <c r="D5631" t="s">
        <v>9963</v>
      </c>
      <c r="E5631">
        <v>1214010</v>
      </c>
      <c r="F5631" t="s">
        <v>31</v>
      </c>
      <c r="G5631" t="s">
        <v>29</v>
      </c>
      <c r="H5631" t="s">
        <v>102</v>
      </c>
      <c r="I5631">
        <v>0</v>
      </c>
      <c r="J5631">
        <v>2</v>
      </c>
      <c r="K5631">
        <v>0</v>
      </c>
      <c r="L5631" t="s">
        <v>4123</v>
      </c>
      <c r="M5631" t="s">
        <v>34</v>
      </c>
      <c r="N5631">
        <v>10000</v>
      </c>
      <c r="O5631">
        <f t="shared" si="254"/>
        <v>0</v>
      </c>
      <c r="Q5631" t="s">
        <v>35</v>
      </c>
      <c r="R5631">
        <v>108</v>
      </c>
      <c r="S5631">
        <v>9</v>
      </c>
      <c r="T5631" t="s">
        <v>37</v>
      </c>
      <c r="U5631" t="s">
        <v>38</v>
      </c>
      <c r="V5631" s="2" t="s">
        <v>4125</v>
      </c>
      <c r="W5631" s="2">
        <f>IF(VLOOKUP(V5631,'reference classification'!$B$1:G5635,6,FALSE)&gt;90,1,0)</f>
        <v>0</v>
      </c>
      <c r="X5631">
        <v>0</v>
      </c>
      <c r="Y5631" t="s">
        <v>4123</v>
      </c>
      <c r="Z5631">
        <v>0</v>
      </c>
      <c r="AA5631">
        <v>0</v>
      </c>
      <c r="AB5631">
        <v>0</v>
      </c>
      <c r="AC5631">
        <v>0</v>
      </c>
      <c r="AD5631">
        <v>0</v>
      </c>
      <c r="AE5631" t="b">
        <f t="shared" si="255"/>
        <v>1</v>
      </c>
    </row>
    <row r="5632" spans="1:31" hidden="1">
      <c r="A5632" s="6" t="s">
        <v>10659</v>
      </c>
      <c r="B5632" t="s">
        <v>29</v>
      </c>
      <c r="C5632">
        <v>41</v>
      </c>
      <c r="D5632" t="s">
        <v>9965</v>
      </c>
      <c r="F5632" t="s">
        <v>44</v>
      </c>
      <c r="G5632" t="s">
        <v>29</v>
      </c>
      <c r="H5632" t="s">
        <v>873</v>
      </c>
      <c r="I5632">
        <v>0</v>
      </c>
      <c r="J5632">
        <v>2</v>
      </c>
      <c r="K5632">
        <v>0</v>
      </c>
      <c r="L5632" t="s">
        <v>4123</v>
      </c>
      <c r="M5632" t="s">
        <v>34</v>
      </c>
      <c r="N5632">
        <v>11000</v>
      </c>
      <c r="O5632">
        <f t="shared" si="254"/>
        <v>0</v>
      </c>
      <c r="Q5632" t="s">
        <v>35</v>
      </c>
      <c r="R5632">
        <v>108</v>
      </c>
      <c r="S5632">
        <v>9</v>
      </c>
      <c r="T5632" t="s">
        <v>37</v>
      </c>
      <c r="U5632" t="s">
        <v>38</v>
      </c>
      <c r="V5632" s="2" t="s">
        <v>4125</v>
      </c>
      <c r="W5632" s="2">
        <f>IF(VLOOKUP(V5632,'reference classification'!$B$1:G5636,6,FALSE)&gt;90,1,0)</f>
        <v>0</v>
      </c>
      <c r="X5632">
        <v>0</v>
      </c>
      <c r="Y5632" t="s">
        <v>4123</v>
      </c>
      <c r="Z5632">
        <v>0</v>
      </c>
      <c r="AA5632">
        <v>0</v>
      </c>
      <c r="AB5632">
        <v>0</v>
      </c>
      <c r="AC5632">
        <v>0</v>
      </c>
      <c r="AD5632">
        <v>0</v>
      </c>
      <c r="AE5632" t="b">
        <f t="shared" si="255"/>
        <v>1</v>
      </c>
    </row>
    <row r="5633" spans="1:31" hidden="1">
      <c r="A5633" s="6" t="s">
        <v>5083</v>
      </c>
      <c r="B5633" t="s">
        <v>29</v>
      </c>
      <c r="C5633">
        <v>41</v>
      </c>
      <c r="D5633" t="s">
        <v>9967</v>
      </c>
      <c r="F5633" t="s">
        <v>44</v>
      </c>
      <c r="G5633" t="s">
        <v>29</v>
      </c>
      <c r="H5633" t="s">
        <v>237</v>
      </c>
      <c r="I5633">
        <v>0</v>
      </c>
      <c r="J5633">
        <v>2</v>
      </c>
      <c r="K5633">
        <v>0</v>
      </c>
      <c r="L5633" t="s">
        <v>4499</v>
      </c>
      <c r="M5633" t="s">
        <v>34</v>
      </c>
      <c r="N5633">
        <v>1040000</v>
      </c>
      <c r="O5633">
        <f t="shared" si="254"/>
        <v>0</v>
      </c>
      <c r="Q5633" t="s">
        <v>35</v>
      </c>
      <c r="R5633">
        <v>0</v>
      </c>
      <c r="S5633">
        <v>3</v>
      </c>
      <c r="T5633" t="s">
        <v>37</v>
      </c>
      <c r="U5633" t="s">
        <v>3561</v>
      </c>
      <c r="V5633" s="2" t="s">
        <v>4125</v>
      </c>
      <c r="W5633" s="2">
        <f>IF(VLOOKUP(V5633,'reference classification'!$B$1:G5637,6,FALSE)&gt;90,1,0)</f>
        <v>0</v>
      </c>
      <c r="X5633">
        <v>0</v>
      </c>
      <c r="Y5633" t="s">
        <v>4499</v>
      </c>
      <c r="Z5633">
        <v>0</v>
      </c>
      <c r="AA5633">
        <v>0</v>
      </c>
      <c r="AB5633">
        <v>0</v>
      </c>
      <c r="AC5633">
        <v>0</v>
      </c>
      <c r="AD5633">
        <v>0</v>
      </c>
      <c r="AE5633" t="b">
        <f t="shared" si="255"/>
        <v>1</v>
      </c>
    </row>
    <row r="5634" spans="1:31" hidden="1">
      <c r="A5634" s="6" t="s">
        <v>7230</v>
      </c>
      <c r="B5634" t="s">
        <v>29</v>
      </c>
      <c r="C5634">
        <v>41</v>
      </c>
      <c r="D5634" t="s">
        <v>6775</v>
      </c>
      <c r="E5634">
        <v>3101001</v>
      </c>
      <c r="F5634" t="s">
        <v>31</v>
      </c>
      <c r="G5634" t="s">
        <v>29</v>
      </c>
      <c r="H5634" t="s">
        <v>62</v>
      </c>
      <c r="I5634">
        <v>0</v>
      </c>
      <c r="J5634">
        <v>2</v>
      </c>
      <c r="K5634">
        <v>0</v>
      </c>
      <c r="L5634" t="s">
        <v>4123</v>
      </c>
      <c r="M5634" t="s">
        <v>34</v>
      </c>
      <c r="N5634">
        <v>30000</v>
      </c>
      <c r="O5634">
        <f t="shared" si="254"/>
        <v>0</v>
      </c>
      <c r="Q5634" t="s">
        <v>35</v>
      </c>
      <c r="R5634">
        <v>108</v>
      </c>
      <c r="S5634">
        <v>9</v>
      </c>
      <c r="T5634" t="s">
        <v>37</v>
      </c>
      <c r="U5634" t="s">
        <v>38</v>
      </c>
      <c r="V5634" s="2" t="s">
        <v>4125</v>
      </c>
      <c r="W5634" s="2">
        <f>IF(VLOOKUP(V5634,'reference classification'!$B$1:G5638,6,FALSE)&gt;90,1,0)</f>
        <v>0</v>
      </c>
      <c r="X5634">
        <v>0</v>
      </c>
      <c r="Y5634" t="s">
        <v>4123</v>
      </c>
      <c r="Z5634">
        <v>0</v>
      </c>
      <c r="AA5634">
        <v>0</v>
      </c>
      <c r="AB5634">
        <v>0</v>
      </c>
      <c r="AC5634">
        <v>0</v>
      </c>
      <c r="AD5634">
        <v>0</v>
      </c>
      <c r="AE5634" t="b">
        <f t="shared" si="255"/>
        <v>1</v>
      </c>
    </row>
    <row r="5635" spans="1:31" hidden="1">
      <c r="A5635" s="6" t="s">
        <v>7624</v>
      </c>
      <c r="B5635" t="s">
        <v>29</v>
      </c>
      <c r="C5635">
        <v>41</v>
      </c>
      <c r="D5635" t="s">
        <v>489</v>
      </c>
      <c r="E5635">
        <v>3101001</v>
      </c>
      <c r="F5635" t="s">
        <v>31</v>
      </c>
      <c r="G5635" t="s">
        <v>29</v>
      </c>
      <c r="H5635" t="s">
        <v>62</v>
      </c>
      <c r="I5635">
        <v>0</v>
      </c>
      <c r="J5635">
        <v>2</v>
      </c>
      <c r="K5635">
        <v>0</v>
      </c>
      <c r="L5635" t="s">
        <v>4123</v>
      </c>
      <c r="M5635" t="s">
        <v>34</v>
      </c>
      <c r="N5635">
        <v>80000</v>
      </c>
      <c r="O5635">
        <f t="shared" ref="O5635:O5698" si="256">AC5635</f>
        <v>0</v>
      </c>
      <c r="Q5635" t="s">
        <v>35</v>
      </c>
      <c r="R5635">
        <v>108</v>
      </c>
      <c r="S5635">
        <v>9</v>
      </c>
      <c r="T5635" t="s">
        <v>37</v>
      </c>
      <c r="U5635" t="s">
        <v>38</v>
      </c>
      <c r="V5635" s="2" t="s">
        <v>4125</v>
      </c>
      <c r="W5635" s="2">
        <f>IF(VLOOKUP(V5635,'reference classification'!$B$1:G5639,6,FALSE)&gt;90,1,0)</f>
        <v>0</v>
      </c>
      <c r="X5635">
        <v>0</v>
      </c>
      <c r="Y5635" t="s">
        <v>4123</v>
      </c>
      <c r="Z5635">
        <v>0</v>
      </c>
      <c r="AA5635">
        <v>0</v>
      </c>
      <c r="AB5635">
        <v>0</v>
      </c>
      <c r="AC5635">
        <v>0</v>
      </c>
      <c r="AD5635">
        <v>0</v>
      </c>
      <c r="AE5635" t="b">
        <f t="shared" ref="AE5635:AE5698" si="257">AB5635=AC5635</f>
        <v>1</v>
      </c>
    </row>
    <row r="5636" spans="1:31" hidden="1">
      <c r="A5636" s="6" t="s">
        <v>7624</v>
      </c>
      <c r="B5636" t="s">
        <v>29</v>
      </c>
      <c r="C5636">
        <v>40</v>
      </c>
      <c r="D5636" t="s">
        <v>9971</v>
      </c>
      <c r="F5636" t="s">
        <v>44</v>
      </c>
      <c r="G5636" t="s">
        <v>29</v>
      </c>
      <c r="H5636" t="s">
        <v>80</v>
      </c>
      <c r="I5636">
        <v>0</v>
      </c>
      <c r="J5636">
        <v>2</v>
      </c>
      <c r="K5636">
        <v>0</v>
      </c>
      <c r="L5636" t="s">
        <v>4123</v>
      </c>
      <c r="M5636" t="s">
        <v>34</v>
      </c>
      <c r="N5636">
        <v>10000</v>
      </c>
      <c r="O5636">
        <f t="shared" si="256"/>
        <v>0</v>
      </c>
      <c r="Q5636" t="s">
        <v>35</v>
      </c>
      <c r="R5636">
        <v>108</v>
      </c>
      <c r="S5636">
        <v>9</v>
      </c>
      <c r="T5636" t="s">
        <v>37</v>
      </c>
      <c r="U5636" t="s">
        <v>38</v>
      </c>
      <c r="V5636" s="2" t="s">
        <v>4125</v>
      </c>
      <c r="W5636" s="2">
        <f>IF(VLOOKUP(V5636,'reference classification'!$B$1:G5640,6,FALSE)&gt;90,1,0)</f>
        <v>0</v>
      </c>
      <c r="X5636">
        <v>0</v>
      </c>
      <c r="Y5636" t="s">
        <v>4123</v>
      </c>
      <c r="Z5636">
        <v>0</v>
      </c>
      <c r="AA5636">
        <v>0</v>
      </c>
      <c r="AB5636">
        <v>0</v>
      </c>
      <c r="AC5636">
        <v>0</v>
      </c>
      <c r="AD5636">
        <v>0</v>
      </c>
      <c r="AE5636" t="b">
        <f t="shared" si="257"/>
        <v>1</v>
      </c>
    </row>
    <row r="5637" spans="1:31" hidden="1">
      <c r="A5637" s="6" t="s">
        <v>5026</v>
      </c>
      <c r="B5637" t="s">
        <v>29</v>
      </c>
      <c r="C5637">
        <v>41</v>
      </c>
      <c r="D5637" t="s">
        <v>9973</v>
      </c>
      <c r="E5637">
        <v>3101001</v>
      </c>
      <c r="F5637" t="s">
        <v>31</v>
      </c>
      <c r="G5637" t="s">
        <v>29</v>
      </c>
      <c r="H5637" t="s">
        <v>607</v>
      </c>
      <c r="I5637">
        <v>0</v>
      </c>
      <c r="J5637">
        <v>2</v>
      </c>
      <c r="K5637">
        <v>0</v>
      </c>
      <c r="L5637" t="s">
        <v>4123</v>
      </c>
      <c r="M5637" t="s">
        <v>34</v>
      </c>
      <c r="N5637">
        <v>80000</v>
      </c>
      <c r="O5637">
        <f t="shared" si="256"/>
        <v>0</v>
      </c>
      <c r="Q5637" t="s">
        <v>35</v>
      </c>
      <c r="R5637">
        <v>108</v>
      </c>
      <c r="S5637">
        <v>9</v>
      </c>
      <c r="T5637" t="s">
        <v>37</v>
      </c>
      <c r="U5637" t="s">
        <v>38</v>
      </c>
      <c r="V5637" s="2" t="s">
        <v>4125</v>
      </c>
      <c r="W5637" s="2">
        <f>IF(VLOOKUP(V5637,'reference classification'!$B$1:G5641,6,FALSE)&gt;90,1,0)</f>
        <v>0</v>
      </c>
      <c r="X5637">
        <v>0</v>
      </c>
      <c r="Y5637" t="s">
        <v>4123</v>
      </c>
      <c r="Z5637">
        <v>0</v>
      </c>
      <c r="AA5637">
        <v>0</v>
      </c>
      <c r="AB5637">
        <v>0</v>
      </c>
      <c r="AC5637">
        <v>0</v>
      </c>
      <c r="AD5637">
        <v>0</v>
      </c>
      <c r="AE5637" t="b">
        <f t="shared" si="257"/>
        <v>1</v>
      </c>
    </row>
    <row r="5638" spans="1:31" hidden="1">
      <c r="A5638" s="6" t="s">
        <v>7496</v>
      </c>
      <c r="B5638" t="s">
        <v>29</v>
      </c>
      <c r="C5638">
        <v>41</v>
      </c>
      <c r="D5638" t="s">
        <v>9975</v>
      </c>
      <c r="E5638">
        <v>3101001</v>
      </c>
      <c r="F5638" t="s">
        <v>31</v>
      </c>
      <c r="G5638" t="s">
        <v>29</v>
      </c>
      <c r="H5638" t="s">
        <v>62</v>
      </c>
      <c r="I5638">
        <v>0</v>
      </c>
      <c r="J5638">
        <v>2</v>
      </c>
      <c r="K5638">
        <v>0</v>
      </c>
      <c r="L5638" t="s">
        <v>4123</v>
      </c>
      <c r="M5638" t="s">
        <v>34</v>
      </c>
      <c r="N5638">
        <v>10000</v>
      </c>
      <c r="O5638">
        <f t="shared" si="256"/>
        <v>0</v>
      </c>
      <c r="Q5638" t="s">
        <v>35</v>
      </c>
      <c r="R5638">
        <v>108</v>
      </c>
      <c r="S5638">
        <v>9</v>
      </c>
      <c r="T5638" t="s">
        <v>37</v>
      </c>
      <c r="U5638" t="s">
        <v>38</v>
      </c>
      <c r="V5638" s="2" t="s">
        <v>4125</v>
      </c>
      <c r="W5638" s="2">
        <f>IF(VLOOKUP(V5638,'reference classification'!$B$1:G5642,6,FALSE)&gt;90,1,0)</f>
        <v>0</v>
      </c>
      <c r="X5638">
        <v>0</v>
      </c>
      <c r="Y5638" t="s">
        <v>4123</v>
      </c>
      <c r="Z5638">
        <v>0</v>
      </c>
      <c r="AA5638">
        <v>0</v>
      </c>
      <c r="AB5638">
        <v>0</v>
      </c>
      <c r="AC5638">
        <v>0</v>
      </c>
      <c r="AD5638">
        <v>0</v>
      </c>
      <c r="AE5638" t="b">
        <f t="shared" si="257"/>
        <v>1</v>
      </c>
    </row>
    <row r="5639" spans="1:31" hidden="1">
      <c r="A5639" s="6" t="s">
        <v>7440</v>
      </c>
      <c r="B5639" t="s">
        <v>29</v>
      </c>
      <c r="C5639">
        <v>41</v>
      </c>
      <c r="D5639" t="s">
        <v>9977</v>
      </c>
      <c r="E5639">
        <v>3101001</v>
      </c>
      <c r="F5639" t="s">
        <v>44</v>
      </c>
      <c r="G5639" t="s">
        <v>29</v>
      </c>
      <c r="H5639" t="s">
        <v>62</v>
      </c>
      <c r="I5639">
        <v>0</v>
      </c>
      <c r="J5639">
        <v>2</v>
      </c>
      <c r="K5639">
        <v>0</v>
      </c>
      <c r="L5639" t="s">
        <v>4123</v>
      </c>
      <c r="M5639" t="s">
        <v>34</v>
      </c>
      <c r="N5639">
        <v>40000</v>
      </c>
      <c r="O5639">
        <f t="shared" si="256"/>
        <v>0</v>
      </c>
      <c r="Q5639" t="s">
        <v>35</v>
      </c>
      <c r="R5639">
        <v>108</v>
      </c>
      <c r="S5639">
        <v>9</v>
      </c>
      <c r="T5639" t="s">
        <v>37</v>
      </c>
      <c r="U5639" t="s">
        <v>38</v>
      </c>
      <c r="V5639" s="2" t="s">
        <v>4125</v>
      </c>
      <c r="W5639" s="2">
        <f>IF(VLOOKUP(V5639,'reference classification'!$B$1:G5643,6,FALSE)&gt;90,1,0)</f>
        <v>0</v>
      </c>
      <c r="X5639">
        <v>0</v>
      </c>
      <c r="Y5639" t="s">
        <v>4123</v>
      </c>
      <c r="Z5639">
        <v>0</v>
      </c>
      <c r="AA5639">
        <v>0</v>
      </c>
      <c r="AB5639">
        <v>0</v>
      </c>
      <c r="AC5639">
        <v>0</v>
      </c>
      <c r="AD5639">
        <v>0</v>
      </c>
      <c r="AE5639" t="b">
        <f t="shared" si="257"/>
        <v>1</v>
      </c>
    </row>
    <row r="5640" spans="1:31" hidden="1">
      <c r="A5640" s="6" t="s">
        <v>5580</v>
      </c>
      <c r="B5640" t="s">
        <v>29</v>
      </c>
      <c r="C5640">
        <v>41</v>
      </c>
      <c r="D5640" t="s">
        <v>9979</v>
      </c>
      <c r="F5640" t="s">
        <v>31</v>
      </c>
      <c r="G5640" t="s">
        <v>29</v>
      </c>
      <c r="H5640" t="s">
        <v>80</v>
      </c>
      <c r="I5640">
        <v>0</v>
      </c>
      <c r="J5640">
        <v>2</v>
      </c>
      <c r="K5640">
        <v>0</v>
      </c>
      <c r="L5640" t="s">
        <v>4499</v>
      </c>
      <c r="M5640" t="s">
        <v>34</v>
      </c>
      <c r="N5640">
        <v>1589500</v>
      </c>
      <c r="O5640">
        <f t="shared" si="256"/>
        <v>0</v>
      </c>
      <c r="Q5640" t="s">
        <v>35</v>
      </c>
      <c r="R5640">
        <v>0</v>
      </c>
      <c r="S5640">
        <v>3</v>
      </c>
      <c r="T5640" t="s">
        <v>37</v>
      </c>
      <c r="U5640" t="s">
        <v>3561</v>
      </c>
      <c r="V5640" s="2" t="s">
        <v>4125</v>
      </c>
      <c r="W5640" s="2">
        <f>IF(VLOOKUP(V5640,'reference classification'!$B$1:G5644,6,FALSE)&gt;90,1,0)</f>
        <v>0</v>
      </c>
      <c r="X5640">
        <v>0</v>
      </c>
      <c r="Y5640" t="s">
        <v>4499</v>
      </c>
      <c r="Z5640">
        <v>0</v>
      </c>
      <c r="AA5640">
        <v>0</v>
      </c>
      <c r="AB5640">
        <v>0</v>
      </c>
      <c r="AC5640">
        <v>0</v>
      </c>
      <c r="AD5640">
        <v>0</v>
      </c>
      <c r="AE5640" t="b">
        <f t="shared" si="257"/>
        <v>1</v>
      </c>
    </row>
    <row r="5641" spans="1:31" hidden="1">
      <c r="A5641" s="6" t="s">
        <v>11012</v>
      </c>
      <c r="B5641" t="s">
        <v>29</v>
      </c>
      <c r="C5641">
        <v>41</v>
      </c>
      <c r="D5641" t="s">
        <v>9981</v>
      </c>
      <c r="F5641" t="s">
        <v>31</v>
      </c>
      <c r="G5641" t="s">
        <v>29</v>
      </c>
      <c r="H5641" t="s">
        <v>186</v>
      </c>
      <c r="I5641">
        <v>0</v>
      </c>
      <c r="J5641">
        <v>2</v>
      </c>
      <c r="K5641">
        <v>0</v>
      </c>
      <c r="L5641" t="s">
        <v>4123</v>
      </c>
      <c r="M5641" t="s">
        <v>34</v>
      </c>
      <c r="N5641">
        <v>40000</v>
      </c>
      <c r="O5641">
        <f t="shared" si="256"/>
        <v>0</v>
      </c>
      <c r="Q5641" t="s">
        <v>35</v>
      </c>
      <c r="R5641">
        <v>108</v>
      </c>
      <c r="S5641">
        <v>9</v>
      </c>
      <c r="T5641" t="s">
        <v>37</v>
      </c>
      <c r="U5641" t="s">
        <v>38</v>
      </c>
      <c r="V5641" s="2" t="s">
        <v>4125</v>
      </c>
      <c r="W5641" s="2">
        <f>IF(VLOOKUP(V5641,'reference classification'!$B$1:G5645,6,FALSE)&gt;90,1,0)</f>
        <v>0</v>
      </c>
      <c r="X5641">
        <v>0</v>
      </c>
      <c r="Y5641" t="s">
        <v>4123</v>
      </c>
      <c r="Z5641">
        <v>0</v>
      </c>
      <c r="AA5641">
        <v>0</v>
      </c>
      <c r="AB5641">
        <v>0</v>
      </c>
      <c r="AC5641">
        <v>0</v>
      </c>
      <c r="AD5641">
        <v>0</v>
      </c>
      <c r="AE5641" t="b">
        <f t="shared" si="257"/>
        <v>1</v>
      </c>
    </row>
    <row r="5642" spans="1:31" hidden="1">
      <c r="A5642" s="6" t="s">
        <v>4695</v>
      </c>
      <c r="B5642" t="s">
        <v>29</v>
      </c>
      <c r="C5642">
        <v>41</v>
      </c>
      <c r="D5642" t="s">
        <v>943</v>
      </c>
      <c r="E5642">
        <v>3101001</v>
      </c>
      <c r="F5642" t="s">
        <v>44</v>
      </c>
      <c r="G5642" t="s">
        <v>29</v>
      </c>
      <c r="H5642" t="s">
        <v>62</v>
      </c>
      <c r="I5642">
        <v>0</v>
      </c>
      <c r="J5642">
        <v>2</v>
      </c>
      <c r="K5642">
        <v>0</v>
      </c>
      <c r="L5642" t="s">
        <v>4123</v>
      </c>
      <c r="M5642" t="s">
        <v>34</v>
      </c>
      <c r="N5642">
        <v>40000</v>
      </c>
      <c r="O5642">
        <f t="shared" si="256"/>
        <v>26518</v>
      </c>
      <c r="P5642" t="b">
        <f>N5642=O5642</f>
        <v>0</v>
      </c>
      <c r="Q5642" t="s">
        <v>35</v>
      </c>
      <c r="R5642">
        <v>108</v>
      </c>
      <c r="S5642">
        <v>9</v>
      </c>
      <c r="T5642" t="s">
        <v>37</v>
      </c>
      <c r="U5642" t="s">
        <v>38</v>
      </c>
      <c r="V5642" s="2" t="s">
        <v>4125</v>
      </c>
      <c r="W5642" s="2">
        <f>IF(VLOOKUP(V5642,'reference classification'!$B$1:G5646,6,FALSE)&gt;90,1,0)</f>
        <v>0</v>
      </c>
      <c r="X5642">
        <v>0</v>
      </c>
      <c r="Y5642" t="s">
        <v>4123</v>
      </c>
      <c r="Z5642">
        <v>26518</v>
      </c>
      <c r="AA5642">
        <v>15</v>
      </c>
      <c r="AB5642">
        <v>26518</v>
      </c>
      <c r="AC5642">
        <v>26518</v>
      </c>
      <c r="AD5642">
        <v>0</v>
      </c>
      <c r="AE5642" t="b">
        <f t="shared" si="257"/>
        <v>1</v>
      </c>
    </row>
    <row r="5643" spans="1:31" hidden="1">
      <c r="A5643" s="6" t="s">
        <v>7205</v>
      </c>
      <c r="B5643" t="s">
        <v>29</v>
      </c>
      <c r="C5643">
        <v>41</v>
      </c>
      <c r="D5643" t="s">
        <v>4886</v>
      </c>
      <c r="E5643">
        <v>7216310</v>
      </c>
      <c r="F5643" t="s">
        <v>44</v>
      </c>
      <c r="G5643" t="s">
        <v>29</v>
      </c>
      <c r="H5643" t="s">
        <v>41</v>
      </c>
      <c r="I5643">
        <v>0</v>
      </c>
      <c r="J5643">
        <v>2</v>
      </c>
      <c r="K5643">
        <v>0</v>
      </c>
      <c r="L5643" t="s">
        <v>4123</v>
      </c>
      <c r="M5643" t="s">
        <v>34</v>
      </c>
      <c r="N5643">
        <v>510000</v>
      </c>
      <c r="O5643">
        <f t="shared" si="256"/>
        <v>0</v>
      </c>
      <c r="Q5643" t="s">
        <v>35</v>
      </c>
      <c r="R5643">
        <v>108</v>
      </c>
      <c r="S5643">
        <v>9</v>
      </c>
      <c r="T5643" t="s">
        <v>37</v>
      </c>
      <c r="U5643" t="s">
        <v>38</v>
      </c>
      <c r="V5643" s="2" t="s">
        <v>4125</v>
      </c>
      <c r="W5643" s="2">
        <f>IF(VLOOKUP(V5643,'reference classification'!$B$1:G5647,6,FALSE)&gt;90,1,0)</f>
        <v>0</v>
      </c>
      <c r="X5643">
        <v>0</v>
      </c>
      <c r="Y5643" t="s">
        <v>4123</v>
      </c>
      <c r="Z5643">
        <v>0</v>
      </c>
      <c r="AA5643">
        <v>0</v>
      </c>
      <c r="AB5643">
        <v>0</v>
      </c>
      <c r="AC5643">
        <v>0</v>
      </c>
      <c r="AD5643">
        <v>0</v>
      </c>
      <c r="AE5643" t="b">
        <f t="shared" si="257"/>
        <v>1</v>
      </c>
    </row>
    <row r="5644" spans="1:31">
      <c r="A5644" s="6" t="s">
        <v>7244</v>
      </c>
      <c r="B5644" t="s">
        <v>29</v>
      </c>
      <c r="C5644">
        <v>41</v>
      </c>
      <c r="D5644" t="s">
        <v>1350</v>
      </c>
      <c r="E5644">
        <v>3101001</v>
      </c>
      <c r="F5644" t="s">
        <v>44</v>
      </c>
      <c r="G5644" t="s">
        <v>29</v>
      </c>
      <c r="H5644" t="s">
        <v>62</v>
      </c>
      <c r="I5644">
        <v>0</v>
      </c>
      <c r="J5644">
        <v>2</v>
      </c>
      <c r="K5644">
        <v>0</v>
      </c>
      <c r="L5644" t="s">
        <v>4123</v>
      </c>
      <c r="M5644" t="s">
        <v>34</v>
      </c>
      <c r="N5644">
        <v>10000</v>
      </c>
      <c r="O5644">
        <f t="shared" si="256"/>
        <v>10000</v>
      </c>
      <c r="P5644" t="b">
        <f>N5644=O5644</f>
        <v>1</v>
      </c>
      <c r="Q5644" t="s">
        <v>35</v>
      </c>
      <c r="R5644">
        <v>108</v>
      </c>
      <c r="S5644">
        <v>9</v>
      </c>
      <c r="T5644" t="s">
        <v>37</v>
      </c>
      <c r="U5644" t="s">
        <v>38</v>
      </c>
      <c r="V5644" s="2" t="s">
        <v>4125</v>
      </c>
      <c r="W5644" s="2">
        <f>IF(VLOOKUP(V5644,'reference classification'!$B$1:G5648,6,FALSE)&gt;90,1,0)</f>
        <v>0</v>
      </c>
      <c r="X5644">
        <v>0</v>
      </c>
      <c r="Y5644" t="s">
        <v>4123</v>
      </c>
      <c r="Z5644">
        <v>10000</v>
      </c>
      <c r="AA5644">
        <v>15</v>
      </c>
      <c r="AB5644">
        <v>10000</v>
      </c>
      <c r="AC5644">
        <v>10000</v>
      </c>
      <c r="AD5644">
        <v>0</v>
      </c>
      <c r="AE5644" t="b">
        <f t="shared" si="257"/>
        <v>1</v>
      </c>
    </row>
    <row r="5645" spans="1:31" hidden="1">
      <c r="A5645" s="6" t="s">
        <v>7482</v>
      </c>
      <c r="B5645" t="s">
        <v>29</v>
      </c>
      <c r="C5645">
        <v>41</v>
      </c>
      <c r="D5645" t="s">
        <v>9986</v>
      </c>
      <c r="F5645" t="s">
        <v>31</v>
      </c>
      <c r="G5645" t="s">
        <v>29</v>
      </c>
      <c r="H5645" t="s">
        <v>130</v>
      </c>
      <c r="I5645">
        <v>0</v>
      </c>
      <c r="J5645">
        <v>2</v>
      </c>
      <c r="K5645">
        <v>0</v>
      </c>
      <c r="L5645" t="s">
        <v>4123</v>
      </c>
      <c r="M5645" t="s">
        <v>34</v>
      </c>
      <c r="N5645">
        <v>8200</v>
      </c>
      <c r="O5645">
        <f t="shared" si="256"/>
        <v>0</v>
      </c>
      <c r="Q5645" t="s">
        <v>35</v>
      </c>
      <c r="R5645">
        <v>108</v>
      </c>
      <c r="S5645">
        <v>9</v>
      </c>
      <c r="T5645" t="s">
        <v>37</v>
      </c>
      <c r="U5645" t="s">
        <v>38</v>
      </c>
      <c r="V5645" s="2" t="s">
        <v>4125</v>
      </c>
      <c r="W5645" s="2">
        <f>IF(VLOOKUP(V5645,'reference classification'!$B$1:G5649,6,FALSE)&gt;90,1,0)</f>
        <v>0</v>
      </c>
      <c r="X5645">
        <v>0</v>
      </c>
      <c r="Y5645" t="s">
        <v>4123</v>
      </c>
      <c r="Z5645">
        <v>0</v>
      </c>
      <c r="AA5645">
        <v>0</v>
      </c>
      <c r="AB5645">
        <v>0</v>
      </c>
      <c r="AC5645">
        <v>0</v>
      </c>
      <c r="AD5645">
        <v>0</v>
      </c>
      <c r="AE5645" t="b">
        <f t="shared" si="257"/>
        <v>1</v>
      </c>
    </row>
    <row r="5646" spans="1:31" hidden="1">
      <c r="A5646" s="6" t="s">
        <v>9557</v>
      </c>
      <c r="B5646" t="s">
        <v>29</v>
      </c>
      <c r="C5646">
        <v>41</v>
      </c>
      <c r="D5646" t="s">
        <v>9988</v>
      </c>
      <c r="E5646">
        <v>2306011</v>
      </c>
      <c r="F5646" t="s">
        <v>31</v>
      </c>
      <c r="G5646" t="s">
        <v>29</v>
      </c>
      <c r="H5646" t="s">
        <v>237</v>
      </c>
      <c r="I5646">
        <v>0</v>
      </c>
      <c r="J5646">
        <v>2</v>
      </c>
      <c r="K5646">
        <v>0</v>
      </c>
      <c r="L5646" t="s">
        <v>5122</v>
      </c>
      <c r="M5646" t="s">
        <v>34</v>
      </c>
      <c r="N5646">
        <v>1450000</v>
      </c>
      <c r="O5646">
        <f t="shared" si="256"/>
        <v>0</v>
      </c>
      <c r="Q5646" t="s">
        <v>35</v>
      </c>
      <c r="R5646">
        <v>0</v>
      </c>
      <c r="S5646">
        <v>42</v>
      </c>
      <c r="T5646" t="s">
        <v>77</v>
      </c>
      <c r="U5646" t="s">
        <v>3082</v>
      </c>
      <c r="V5646" s="2" t="s">
        <v>4125</v>
      </c>
      <c r="W5646" s="2">
        <f>IF(VLOOKUP(V5646,'reference classification'!$B$1:G5650,6,FALSE)&gt;90,1,0)</f>
        <v>0</v>
      </c>
      <c r="X5646">
        <v>0</v>
      </c>
      <c r="Y5646" t="s">
        <v>5122</v>
      </c>
      <c r="Z5646">
        <v>0</v>
      </c>
      <c r="AA5646">
        <v>0</v>
      </c>
      <c r="AB5646">
        <v>0</v>
      </c>
      <c r="AC5646">
        <v>0</v>
      </c>
      <c r="AD5646">
        <v>0</v>
      </c>
      <c r="AE5646" t="b">
        <f t="shared" si="257"/>
        <v>1</v>
      </c>
    </row>
    <row r="5647" spans="1:31" hidden="1">
      <c r="A5647" s="6" t="s">
        <v>6612</v>
      </c>
      <c r="B5647" t="s">
        <v>29</v>
      </c>
      <c r="C5647">
        <v>41</v>
      </c>
      <c r="D5647" t="s">
        <v>9990</v>
      </c>
      <c r="E5647">
        <v>1101004</v>
      </c>
      <c r="F5647" t="s">
        <v>31</v>
      </c>
      <c r="G5647" t="s">
        <v>29</v>
      </c>
      <c r="H5647" t="s">
        <v>243</v>
      </c>
      <c r="I5647">
        <v>0</v>
      </c>
      <c r="J5647">
        <v>2</v>
      </c>
      <c r="K5647">
        <v>0</v>
      </c>
      <c r="L5647" t="s">
        <v>4123</v>
      </c>
      <c r="M5647" t="s">
        <v>34</v>
      </c>
      <c r="N5647">
        <v>364000</v>
      </c>
      <c r="O5647">
        <f t="shared" si="256"/>
        <v>0</v>
      </c>
      <c r="Q5647" t="s">
        <v>35</v>
      </c>
      <c r="R5647">
        <v>108</v>
      </c>
      <c r="S5647">
        <v>9</v>
      </c>
      <c r="T5647" t="s">
        <v>37</v>
      </c>
      <c r="U5647" t="s">
        <v>38</v>
      </c>
      <c r="V5647" s="2" t="s">
        <v>4125</v>
      </c>
      <c r="W5647" s="2">
        <f>IF(VLOOKUP(V5647,'reference classification'!$B$1:G5651,6,FALSE)&gt;90,1,0)</f>
        <v>0</v>
      </c>
      <c r="X5647">
        <v>0</v>
      </c>
      <c r="Y5647" t="s">
        <v>4123</v>
      </c>
      <c r="Z5647">
        <v>0</v>
      </c>
      <c r="AA5647">
        <v>0</v>
      </c>
      <c r="AB5647">
        <v>0</v>
      </c>
      <c r="AC5647">
        <v>0</v>
      </c>
      <c r="AD5647">
        <v>0</v>
      </c>
      <c r="AE5647" t="b">
        <f t="shared" si="257"/>
        <v>1</v>
      </c>
    </row>
    <row r="5648" spans="1:31" hidden="1">
      <c r="A5648" s="6" t="s">
        <v>6612</v>
      </c>
      <c r="B5648" t="s">
        <v>29</v>
      </c>
      <c r="C5648">
        <v>9</v>
      </c>
      <c r="D5648" t="s">
        <v>2011</v>
      </c>
      <c r="F5648" t="s">
        <v>31</v>
      </c>
      <c r="G5648" t="s">
        <v>29</v>
      </c>
      <c r="I5648">
        <v>0</v>
      </c>
      <c r="J5648">
        <v>2</v>
      </c>
      <c r="K5648">
        <v>0</v>
      </c>
      <c r="L5648" t="s">
        <v>4123</v>
      </c>
      <c r="M5648" t="s">
        <v>34</v>
      </c>
      <c r="N5648">
        <v>90000</v>
      </c>
      <c r="O5648">
        <f t="shared" si="256"/>
        <v>0</v>
      </c>
      <c r="Q5648" t="s">
        <v>35</v>
      </c>
      <c r="R5648">
        <v>108</v>
      </c>
      <c r="S5648">
        <v>9</v>
      </c>
      <c r="T5648" t="s">
        <v>37</v>
      </c>
      <c r="U5648" t="s">
        <v>38</v>
      </c>
      <c r="V5648" s="2" t="s">
        <v>4125</v>
      </c>
      <c r="W5648" s="2">
        <f>IF(VLOOKUP(V5648,'reference classification'!$B$1:G5652,6,FALSE)&gt;90,1,0)</f>
        <v>0</v>
      </c>
      <c r="X5648">
        <v>0</v>
      </c>
      <c r="Y5648" t="s">
        <v>4123</v>
      </c>
      <c r="Z5648">
        <v>0</v>
      </c>
      <c r="AA5648">
        <v>0</v>
      </c>
      <c r="AB5648">
        <v>0</v>
      </c>
      <c r="AC5648">
        <v>0</v>
      </c>
      <c r="AD5648">
        <v>0</v>
      </c>
      <c r="AE5648" t="b">
        <f t="shared" si="257"/>
        <v>1</v>
      </c>
    </row>
    <row r="5649" spans="1:31" hidden="1">
      <c r="A5649" s="6" t="s">
        <v>6605</v>
      </c>
      <c r="B5649" t="s">
        <v>29</v>
      </c>
      <c r="C5649">
        <v>41</v>
      </c>
      <c r="D5649" t="s">
        <v>9993</v>
      </c>
      <c r="E5649">
        <v>3101001</v>
      </c>
      <c r="F5649" t="s">
        <v>31</v>
      </c>
      <c r="G5649" t="s">
        <v>29</v>
      </c>
      <c r="H5649" t="s">
        <v>62</v>
      </c>
      <c r="I5649">
        <v>0</v>
      </c>
      <c r="J5649">
        <v>2</v>
      </c>
      <c r="K5649">
        <v>0</v>
      </c>
      <c r="L5649" t="s">
        <v>4123</v>
      </c>
      <c r="M5649" t="s">
        <v>34</v>
      </c>
      <c r="N5649">
        <v>10000</v>
      </c>
      <c r="O5649">
        <f t="shared" si="256"/>
        <v>0</v>
      </c>
      <c r="Q5649" t="s">
        <v>35</v>
      </c>
      <c r="R5649">
        <v>108</v>
      </c>
      <c r="S5649">
        <v>9</v>
      </c>
      <c r="T5649" t="s">
        <v>37</v>
      </c>
      <c r="U5649" t="s">
        <v>38</v>
      </c>
      <c r="V5649" s="2" t="s">
        <v>4125</v>
      </c>
      <c r="W5649" s="2">
        <f>IF(VLOOKUP(V5649,'reference classification'!$B$1:G5653,6,FALSE)&gt;90,1,0)</f>
        <v>0</v>
      </c>
      <c r="X5649">
        <v>0</v>
      </c>
      <c r="Y5649" t="s">
        <v>4123</v>
      </c>
      <c r="Z5649">
        <v>0</v>
      </c>
      <c r="AA5649">
        <v>0</v>
      </c>
      <c r="AB5649">
        <v>0</v>
      </c>
      <c r="AC5649">
        <v>0</v>
      </c>
      <c r="AD5649">
        <v>0</v>
      </c>
      <c r="AE5649" t="b">
        <f t="shared" si="257"/>
        <v>1</v>
      </c>
    </row>
    <row r="5650" spans="1:31" hidden="1">
      <c r="A5650" s="6" t="s">
        <v>10613</v>
      </c>
      <c r="B5650" t="s">
        <v>29</v>
      </c>
      <c r="C5650">
        <v>41</v>
      </c>
      <c r="D5650" t="s">
        <v>9995</v>
      </c>
      <c r="E5650">
        <v>3101001</v>
      </c>
      <c r="F5650" t="s">
        <v>31</v>
      </c>
      <c r="G5650" t="s">
        <v>29</v>
      </c>
      <c r="H5650" t="s">
        <v>62</v>
      </c>
      <c r="I5650">
        <v>0</v>
      </c>
      <c r="J5650">
        <v>2</v>
      </c>
      <c r="K5650">
        <v>0</v>
      </c>
      <c r="L5650" t="s">
        <v>4123</v>
      </c>
      <c r="M5650" t="s">
        <v>34</v>
      </c>
      <c r="N5650">
        <v>388000</v>
      </c>
      <c r="O5650">
        <f t="shared" si="256"/>
        <v>201920</v>
      </c>
      <c r="P5650" t="b">
        <f>N5650=O5650</f>
        <v>0</v>
      </c>
      <c r="Q5650" t="s">
        <v>35</v>
      </c>
      <c r="R5650">
        <v>108</v>
      </c>
      <c r="S5650">
        <v>9</v>
      </c>
      <c r="T5650" t="s">
        <v>37</v>
      </c>
      <c r="U5650" t="s">
        <v>38</v>
      </c>
      <c r="V5650" s="2" t="s">
        <v>5993</v>
      </c>
      <c r="W5650" s="2">
        <f>IF(VLOOKUP(V5650,'reference classification'!$B$1:G5654,6,FALSE)&gt;90,1,0)</f>
        <v>0</v>
      </c>
      <c r="X5650">
        <v>0</v>
      </c>
      <c r="Y5650" t="s">
        <v>4123</v>
      </c>
      <c r="Z5650">
        <v>201920</v>
      </c>
      <c r="AA5650">
        <v>45</v>
      </c>
      <c r="AB5650">
        <v>201920</v>
      </c>
      <c r="AC5650">
        <v>201920</v>
      </c>
      <c r="AD5650">
        <v>0</v>
      </c>
      <c r="AE5650" t="b">
        <f t="shared" si="257"/>
        <v>1</v>
      </c>
    </row>
    <row r="5651" spans="1:31" hidden="1">
      <c r="A5651" s="6" t="s">
        <v>9537</v>
      </c>
      <c r="B5651" t="s">
        <v>29</v>
      </c>
      <c r="C5651">
        <v>30</v>
      </c>
      <c r="D5651" t="s">
        <v>6699</v>
      </c>
      <c r="F5651" t="s">
        <v>31</v>
      </c>
      <c r="G5651" t="s">
        <v>29</v>
      </c>
      <c r="H5651" t="s">
        <v>102</v>
      </c>
      <c r="I5651">
        <v>0</v>
      </c>
      <c r="J5651">
        <v>2</v>
      </c>
      <c r="K5651">
        <v>0</v>
      </c>
      <c r="L5651" t="s">
        <v>4123</v>
      </c>
      <c r="M5651" t="s">
        <v>34</v>
      </c>
      <c r="N5651">
        <v>387700</v>
      </c>
      <c r="O5651">
        <f t="shared" si="256"/>
        <v>0</v>
      </c>
      <c r="Q5651" t="s">
        <v>35</v>
      </c>
      <c r="R5651">
        <v>108</v>
      </c>
      <c r="S5651">
        <v>9</v>
      </c>
      <c r="T5651" t="s">
        <v>37</v>
      </c>
      <c r="U5651" t="s">
        <v>38</v>
      </c>
      <c r="V5651" s="2" t="s">
        <v>4125</v>
      </c>
      <c r="W5651" s="2">
        <f>IF(VLOOKUP(V5651,'reference classification'!$B$1:G5655,6,FALSE)&gt;90,1,0)</f>
        <v>0</v>
      </c>
      <c r="X5651">
        <v>0</v>
      </c>
      <c r="Y5651" t="s">
        <v>4123</v>
      </c>
      <c r="Z5651">
        <v>0</v>
      </c>
      <c r="AA5651">
        <v>0</v>
      </c>
      <c r="AB5651">
        <v>0</v>
      </c>
      <c r="AC5651">
        <v>0</v>
      </c>
      <c r="AD5651">
        <v>0</v>
      </c>
      <c r="AE5651" t="b">
        <f t="shared" si="257"/>
        <v>1</v>
      </c>
    </row>
    <row r="5652" spans="1:31" hidden="1">
      <c r="A5652" s="6" t="s">
        <v>7622</v>
      </c>
      <c r="B5652" t="s">
        <v>29</v>
      </c>
      <c r="C5652">
        <v>41</v>
      </c>
      <c r="D5652" t="s">
        <v>9998</v>
      </c>
      <c r="E5652">
        <v>5101001</v>
      </c>
      <c r="F5652" t="s">
        <v>44</v>
      </c>
      <c r="G5652" t="s">
        <v>29</v>
      </c>
      <c r="H5652" t="s">
        <v>237</v>
      </c>
      <c r="I5652">
        <v>0</v>
      </c>
      <c r="J5652">
        <v>1</v>
      </c>
      <c r="K5652">
        <v>0</v>
      </c>
      <c r="L5652" t="s">
        <v>5122</v>
      </c>
      <c r="M5652" t="s">
        <v>34</v>
      </c>
      <c r="N5652">
        <v>1500000</v>
      </c>
      <c r="O5652">
        <f t="shared" si="256"/>
        <v>0</v>
      </c>
      <c r="Q5652" t="s">
        <v>35</v>
      </c>
      <c r="R5652">
        <v>0</v>
      </c>
      <c r="S5652">
        <v>48</v>
      </c>
      <c r="T5652" t="s">
        <v>37</v>
      </c>
      <c r="U5652" t="s">
        <v>484</v>
      </c>
      <c r="V5652" s="2" t="s">
        <v>5993</v>
      </c>
      <c r="W5652" s="2">
        <f>IF(VLOOKUP(V5652,'reference classification'!$B$1:G5656,6,FALSE)&gt;90,1,0)</f>
        <v>0</v>
      </c>
      <c r="X5652">
        <v>0</v>
      </c>
      <c r="Y5652" t="s">
        <v>5122</v>
      </c>
      <c r="Z5652">
        <v>0</v>
      </c>
      <c r="AA5652">
        <v>0</v>
      </c>
      <c r="AB5652">
        <v>0</v>
      </c>
      <c r="AC5652">
        <v>0</v>
      </c>
      <c r="AD5652">
        <v>0</v>
      </c>
      <c r="AE5652" t="b">
        <f t="shared" si="257"/>
        <v>1</v>
      </c>
    </row>
    <row r="5653" spans="1:31" hidden="1">
      <c r="A5653" s="6" t="s">
        <v>10724</v>
      </c>
      <c r="B5653" t="s">
        <v>29</v>
      </c>
      <c r="C5653">
        <v>41</v>
      </c>
      <c r="D5653" t="s">
        <v>456</v>
      </c>
      <c r="E5653">
        <v>3313033</v>
      </c>
      <c r="F5653" t="s">
        <v>31</v>
      </c>
      <c r="G5653" t="s">
        <v>29</v>
      </c>
      <c r="H5653" t="s">
        <v>327</v>
      </c>
      <c r="I5653">
        <v>0</v>
      </c>
      <c r="J5653">
        <v>1</v>
      </c>
      <c r="K5653">
        <v>0</v>
      </c>
      <c r="L5653" t="s">
        <v>4205</v>
      </c>
      <c r="M5653" t="s">
        <v>81</v>
      </c>
      <c r="N5653">
        <v>3500000</v>
      </c>
      <c r="O5653">
        <f t="shared" si="256"/>
        <v>0</v>
      </c>
      <c r="Q5653" t="s">
        <v>35</v>
      </c>
      <c r="R5653">
        <v>9.2200000000000006</v>
      </c>
      <c r="S5653">
        <v>1.66</v>
      </c>
      <c r="T5653" t="s">
        <v>77</v>
      </c>
      <c r="U5653" t="s">
        <v>78</v>
      </c>
      <c r="V5653" s="2" t="s">
        <v>4125</v>
      </c>
      <c r="W5653" s="2">
        <f>IF(VLOOKUP(V5653,'reference classification'!$B$1:G5657,6,FALSE)&gt;90,1,0)</f>
        <v>0</v>
      </c>
      <c r="X5653">
        <v>0</v>
      </c>
      <c r="Y5653" t="s">
        <v>4205</v>
      </c>
      <c r="Z5653">
        <v>0</v>
      </c>
      <c r="AA5653">
        <v>0</v>
      </c>
      <c r="AB5653">
        <v>0</v>
      </c>
      <c r="AC5653">
        <v>0</v>
      </c>
      <c r="AD5653">
        <v>0</v>
      </c>
      <c r="AE5653" t="b">
        <f t="shared" si="257"/>
        <v>1</v>
      </c>
    </row>
    <row r="5654" spans="1:31" hidden="1">
      <c r="A5654" s="6" t="s">
        <v>7584</v>
      </c>
      <c r="B5654" t="s">
        <v>29</v>
      </c>
      <c r="C5654">
        <v>41</v>
      </c>
      <c r="D5654" t="s">
        <v>456</v>
      </c>
      <c r="E5654">
        <v>3313033</v>
      </c>
      <c r="F5654" t="s">
        <v>31</v>
      </c>
      <c r="G5654" t="s">
        <v>29</v>
      </c>
      <c r="H5654" t="s">
        <v>327</v>
      </c>
      <c r="I5654">
        <v>0</v>
      </c>
      <c r="J5654">
        <v>1</v>
      </c>
      <c r="K5654">
        <v>0</v>
      </c>
      <c r="L5654" t="s">
        <v>4205</v>
      </c>
      <c r="M5654" t="s">
        <v>81</v>
      </c>
      <c r="N5654">
        <v>6300000</v>
      </c>
      <c r="O5654">
        <f t="shared" si="256"/>
        <v>0</v>
      </c>
      <c r="Q5654" t="s">
        <v>35</v>
      </c>
      <c r="R5654">
        <v>24.02</v>
      </c>
      <c r="S5654">
        <v>24</v>
      </c>
      <c r="T5654" t="s">
        <v>77</v>
      </c>
      <c r="U5654" t="s">
        <v>188</v>
      </c>
      <c r="V5654" s="2" t="s">
        <v>4125</v>
      </c>
      <c r="W5654" s="2">
        <f>IF(VLOOKUP(V5654,'reference classification'!$B$1:G5658,6,FALSE)&gt;90,1,0)</f>
        <v>0</v>
      </c>
      <c r="X5654">
        <v>0</v>
      </c>
      <c r="Y5654" t="s">
        <v>4205</v>
      </c>
      <c r="Z5654">
        <v>0</v>
      </c>
      <c r="AA5654">
        <v>0</v>
      </c>
      <c r="AB5654">
        <v>0</v>
      </c>
      <c r="AC5654">
        <v>0</v>
      </c>
      <c r="AD5654">
        <v>0</v>
      </c>
      <c r="AE5654" t="b">
        <f t="shared" si="257"/>
        <v>1</v>
      </c>
    </row>
    <row r="5655" spans="1:31" hidden="1">
      <c r="A5655" s="6" t="s">
        <v>7584</v>
      </c>
      <c r="B5655" t="s">
        <v>29</v>
      </c>
      <c r="C5655">
        <v>41</v>
      </c>
      <c r="D5655" t="s">
        <v>10002</v>
      </c>
      <c r="E5655">
        <v>3313010</v>
      </c>
      <c r="F5655" t="s">
        <v>31</v>
      </c>
      <c r="G5655" t="s">
        <v>29</v>
      </c>
      <c r="H5655" t="s">
        <v>327</v>
      </c>
      <c r="I5655">
        <v>0</v>
      </c>
      <c r="J5655">
        <v>2</v>
      </c>
      <c r="K5655">
        <v>0</v>
      </c>
      <c r="L5655" t="s">
        <v>4205</v>
      </c>
      <c r="M5655" t="s">
        <v>34</v>
      </c>
      <c r="N5655">
        <v>1300000</v>
      </c>
      <c r="O5655">
        <f t="shared" si="256"/>
        <v>0</v>
      </c>
      <c r="Q5655" t="s">
        <v>35</v>
      </c>
      <c r="R5655">
        <v>22.43</v>
      </c>
      <c r="S5655">
        <v>30</v>
      </c>
      <c r="T5655" t="s">
        <v>77</v>
      </c>
      <c r="U5655" t="s">
        <v>3082</v>
      </c>
      <c r="V5655" s="2" t="s">
        <v>4125</v>
      </c>
      <c r="W5655" s="2">
        <f>IF(VLOOKUP(V5655,'reference classification'!$B$1:G5659,6,FALSE)&gt;90,1,0)</f>
        <v>0</v>
      </c>
      <c r="X5655">
        <v>0</v>
      </c>
      <c r="Y5655" t="s">
        <v>4205</v>
      </c>
      <c r="Z5655">
        <v>0</v>
      </c>
      <c r="AA5655">
        <v>0</v>
      </c>
      <c r="AB5655">
        <v>0</v>
      </c>
      <c r="AC5655">
        <v>0</v>
      </c>
      <c r="AD5655">
        <v>0</v>
      </c>
      <c r="AE5655" t="b">
        <f t="shared" si="257"/>
        <v>1</v>
      </c>
    </row>
    <row r="5656" spans="1:31" hidden="1">
      <c r="A5656" s="6" t="s">
        <v>5146</v>
      </c>
      <c r="B5656" t="s">
        <v>29</v>
      </c>
      <c r="C5656">
        <v>41</v>
      </c>
      <c r="D5656" t="s">
        <v>6221</v>
      </c>
      <c r="E5656">
        <v>2312150</v>
      </c>
      <c r="F5656" t="s">
        <v>31</v>
      </c>
      <c r="G5656" t="s">
        <v>29</v>
      </c>
      <c r="H5656" t="s">
        <v>146</v>
      </c>
      <c r="I5656">
        <v>0</v>
      </c>
      <c r="J5656">
        <v>2</v>
      </c>
      <c r="K5656">
        <v>0</v>
      </c>
      <c r="L5656" t="s">
        <v>4197</v>
      </c>
      <c r="M5656" t="s">
        <v>81</v>
      </c>
      <c r="N5656">
        <v>2000000</v>
      </c>
      <c r="O5656">
        <f t="shared" si="256"/>
        <v>0</v>
      </c>
      <c r="Q5656" t="s">
        <v>35</v>
      </c>
      <c r="R5656">
        <v>48.83</v>
      </c>
      <c r="S5656">
        <v>30</v>
      </c>
      <c r="T5656" t="s">
        <v>77</v>
      </c>
      <c r="U5656" t="s">
        <v>4199</v>
      </c>
      <c r="V5656" s="2" t="s">
        <v>4125</v>
      </c>
      <c r="W5656" s="2">
        <f>IF(VLOOKUP(V5656,'reference classification'!$B$1:G5660,6,FALSE)&gt;90,1,0)</f>
        <v>0</v>
      </c>
      <c r="X5656">
        <v>0</v>
      </c>
      <c r="Y5656" t="s">
        <v>4197</v>
      </c>
      <c r="Z5656">
        <v>0</v>
      </c>
      <c r="AA5656">
        <v>0</v>
      </c>
      <c r="AB5656">
        <v>0</v>
      </c>
      <c r="AC5656">
        <v>0</v>
      </c>
      <c r="AD5656">
        <v>0</v>
      </c>
      <c r="AE5656" t="b">
        <f t="shared" si="257"/>
        <v>1</v>
      </c>
    </row>
    <row r="5657" spans="1:31" hidden="1">
      <c r="A5657" s="6" t="s">
        <v>5992</v>
      </c>
      <c r="B5657" t="s">
        <v>29</v>
      </c>
      <c r="C5657">
        <v>41</v>
      </c>
      <c r="D5657" t="s">
        <v>10005</v>
      </c>
      <c r="E5657">
        <v>2120250</v>
      </c>
      <c r="F5657" t="s">
        <v>31</v>
      </c>
      <c r="G5657" t="s">
        <v>29</v>
      </c>
      <c r="H5657" t="s">
        <v>382</v>
      </c>
      <c r="I5657">
        <v>0</v>
      </c>
      <c r="J5657">
        <v>2</v>
      </c>
      <c r="K5657">
        <v>0</v>
      </c>
      <c r="L5657" t="s">
        <v>4197</v>
      </c>
      <c r="M5657" t="s">
        <v>81</v>
      </c>
      <c r="N5657">
        <v>2000000</v>
      </c>
      <c r="O5657">
        <f t="shared" si="256"/>
        <v>0</v>
      </c>
      <c r="Q5657" t="s">
        <v>35</v>
      </c>
      <c r="R5657">
        <v>48.34</v>
      </c>
      <c r="S5657">
        <v>30</v>
      </c>
      <c r="T5657" t="s">
        <v>77</v>
      </c>
      <c r="U5657" t="s">
        <v>4199</v>
      </c>
      <c r="V5657" s="2" t="s">
        <v>4125</v>
      </c>
      <c r="W5657" s="2">
        <f>IF(VLOOKUP(V5657,'reference classification'!$B$1:G5661,6,FALSE)&gt;90,1,0)</f>
        <v>0</v>
      </c>
      <c r="X5657">
        <v>0</v>
      </c>
      <c r="Y5657" t="s">
        <v>4197</v>
      </c>
      <c r="Z5657">
        <v>0</v>
      </c>
      <c r="AA5657">
        <v>0</v>
      </c>
      <c r="AB5657">
        <v>0</v>
      </c>
      <c r="AC5657">
        <v>0</v>
      </c>
      <c r="AD5657">
        <v>0</v>
      </c>
      <c r="AE5657" t="b">
        <f t="shared" si="257"/>
        <v>1</v>
      </c>
    </row>
    <row r="5658" spans="1:31" hidden="1">
      <c r="A5658" s="6" t="s">
        <v>5992</v>
      </c>
      <c r="B5658" t="s">
        <v>29</v>
      </c>
      <c r="C5658">
        <v>21</v>
      </c>
      <c r="D5658" t="s">
        <v>10007</v>
      </c>
      <c r="F5658" t="s">
        <v>44</v>
      </c>
      <c r="G5658" t="s">
        <v>29</v>
      </c>
      <c r="H5658" t="s">
        <v>73</v>
      </c>
      <c r="I5658">
        <v>0</v>
      </c>
      <c r="J5658">
        <v>2</v>
      </c>
      <c r="K5658">
        <v>0</v>
      </c>
      <c r="L5658" t="s">
        <v>4197</v>
      </c>
      <c r="M5658" t="s">
        <v>34</v>
      </c>
      <c r="N5658">
        <v>300000</v>
      </c>
      <c r="O5658">
        <f t="shared" si="256"/>
        <v>0</v>
      </c>
      <c r="Q5658" t="s">
        <v>35</v>
      </c>
      <c r="R5658">
        <v>189.62</v>
      </c>
      <c r="S5658">
        <v>24</v>
      </c>
      <c r="T5658" t="s">
        <v>77</v>
      </c>
      <c r="U5658" t="s">
        <v>4199</v>
      </c>
      <c r="V5658" s="2" t="s">
        <v>4125</v>
      </c>
      <c r="W5658" s="2">
        <f>IF(VLOOKUP(V5658,'reference classification'!$B$1:G5662,6,FALSE)&gt;90,1,0)</f>
        <v>0</v>
      </c>
      <c r="X5658">
        <v>0</v>
      </c>
      <c r="Y5658" t="s">
        <v>4197</v>
      </c>
      <c r="Z5658">
        <v>0</v>
      </c>
      <c r="AA5658">
        <v>0</v>
      </c>
      <c r="AB5658">
        <v>0</v>
      </c>
      <c r="AC5658">
        <v>0</v>
      </c>
      <c r="AD5658">
        <v>0</v>
      </c>
      <c r="AE5658" t="b">
        <f t="shared" si="257"/>
        <v>1</v>
      </c>
    </row>
    <row r="5659" spans="1:31" hidden="1">
      <c r="A5659" s="6" t="s">
        <v>9492</v>
      </c>
      <c r="B5659" t="s">
        <v>29</v>
      </c>
      <c r="C5659">
        <v>21</v>
      </c>
      <c r="D5659" t="s">
        <v>10009</v>
      </c>
      <c r="E5659">
        <v>1106430</v>
      </c>
      <c r="F5659" t="s">
        <v>44</v>
      </c>
      <c r="G5659" t="s">
        <v>29</v>
      </c>
      <c r="H5659" t="s">
        <v>2676</v>
      </c>
      <c r="I5659">
        <v>0</v>
      </c>
      <c r="J5659">
        <v>2</v>
      </c>
      <c r="K5659">
        <v>0</v>
      </c>
      <c r="L5659" t="s">
        <v>4197</v>
      </c>
      <c r="M5659" t="s">
        <v>34</v>
      </c>
      <c r="N5659">
        <v>2600000</v>
      </c>
      <c r="O5659">
        <f t="shared" si="256"/>
        <v>0</v>
      </c>
      <c r="Q5659" t="s">
        <v>35</v>
      </c>
      <c r="R5659">
        <v>30.49</v>
      </c>
      <c r="S5659">
        <v>18</v>
      </c>
      <c r="T5659" t="s">
        <v>37</v>
      </c>
      <c r="U5659" t="s">
        <v>4199</v>
      </c>
      <c r="V5659" s="2" t="s">
        <v>4125</v>
      </c>
      <c r="W5659" s="2">
        <f>IF(VLOOKUP(V5659,'reference classification'!$B$1:G5663,6,FALSE)&gt;90,1,0)</f>
        <v>0</v>
      </c>
      <c r="X5659">
        <v>0</v>
      </c>
      <c r="Y5659" t="s">
        <v>4197</v>
      </c>
      <c r="Z5659">
        <v>0</v>
      </c>
      <c r="AA5659">
        <v>0</v>
      </c>
      <c r="AB5659">
        <v>0</v>
      </c>
      <c r="AC5659">
        <v>0</v>
      </c>
      <c r="AD5659">
        <v>0</v>
      </c>
      <c r="AE5659" t="b">
        <f t="shared" si="257"/>
        <v>1</v>
      </c>
    </row>
    <row r="5660" spans="1:31" hidden="1">
      <c r="A5660" s="6" t="s">
        <v>10836</v>
      </c>
      <c r="B5660" t="s">
        <v>29</v>
      </c>
      <c r="C5660">
        <v>21</v>
      </c>
      <c r="D5660" t="s">
        <v>10009</v>
      </c>
      <c r="E5660">
        <v>1106430</v>
      </c>
      <c r="F5660" t="s">
        <v>44</v>
      </c>
      <c r="G5660" t="s">
        <v>29</v>
      </c>
      <c r="H5660" t="s">
        <v>2676</v>
      </c>
      <c r="I5660">
        <v>0</v>
      </c>
      <c r="J5660">
        <v>2</v>
      </c>
      <c r="K5660">
        <v>0</v>
      </c>
      <c r="L5660" t="s">
        <v>4197</v>
      </c>
      <c r="M5660" t="s">
        <v>34</v>
      </c>
      <c r="N5660">
        <v>700000</v>
      </c>
      <c r="O5660">
        <f t="shared" si="256"/>
        <v>0</v>
      </c>
      <c r="Q5660" t="s">
        <v>35</v>
      </c>
      <c r="R5660">
        <v>35.04</v>
      </c>
      <c r="S5660">
        <v>24</v>
      </c>
      <c r="T5660" t="s">
        <v>77</v>
      </c>
      <c r="U5660" t="s">
        <v>4199</v>
      </c>
      <c r="V5660" s="2" t="s">
        <v>4125</v>
      </c>
      <c r="W5660" s="2">
        <f>IF(VLOOKUP(V5660,'reference classification'!$B$1:G5664,6,FALSE)&gt;90,1,0)</f>
        <v>0</v>
      </c>
      <c r="X5660">
        <v>0</v>
      </c>
      <c r="Y5660" t="s">
        <v>4197</v>
      </c>
      <c r="Z5660">
        <v>0</v>
      </c>
      <c r="AA5660">
        <v>0</v>
      </c>
      <c r="AB5660">
        <v>0</v>
      </c>
      <c r="AC5660">
        <v>0</v>
      </c>
      <c r="AD5660">
        <v>0</v>
      </c>
      <c r="AE5660" t="b">
        <f t="shared" si="257"/>
        <v>1</v>
      </c>
    </row>
    <row r="5661" spans="1:31" hidden="1">
      <c r="A5661" s="6" t="s">
        <v>7216</v>
      </c>
      <c r="B5661" t="s">
        <v>29</v>
      </c>
      <c r="C5661">
        <v>41</v>
      </c>
      <c r="D5661" t="s">
        <v>10012</v>
      </c>
      <c r="F5661" t="s">
        <v>31</v>
      </c>
      <c r="G5661" t="s">
        <v>29</v>
      </c>
      <c r="H5661" t="s">
        <v>2131</v>
      </c>
      <c r="I5661">
        <v>0</v>
      </c>
      <c r="J5661">
        <v>2</v>
      </c>
      <c r="K5661">
        <v>0</v>
      </c>
      <c r="L5661" t="s">
        <v>4197</v>
      </c>
      <c r="M5661" t="s">
        <v>81</v>
      </c>
      <c r="N5661">
        <v>4000000</v>
      </c>
      <c r="O5661">
        <f t="shared" si="256"/>
        <v>0</v>
      </c>
      <c r="Q5661" t="s">
        <v>35</v>
      </c>
      <c r="R5661">
        <v>25.87</v>
      </c>
      <c r="S5661">
        <v>23.76</v>
      </c>
      <c r="T5661" t="s">
        <v>77</v>
      </c>
      <c r="U5661" t="s">
        <v>4199</v>
      </c>
      <c r="V5661" s="2" t="s">
        <v>4125</v>
      </c>
      <c r="W5661" s="2">
        <f>IF(VLOOKUP(V5661,'reference classification'!$B$1:G5665,6,FALSE)&gt;90,1,0)</f>
        <v>0</v>
      </c>
      <c r="X5661">
        <v>0</v>
      </c>
      <c r="Y5661" t="s">
        <v>4197</v>
      </c>
      <c r="Z5661">
        <v>0</v>
      </c>
      <c r="AA5661">
        <v>0</v>
      </c>
      <c r="AB5661">
        <v>0</v>
      </c>
      <c r="AC5661">
        <v>0</v>
      </c>
      <c r="AD5661">
        <v>0</v>
      </c>
      <c r="AE5661" t="b">
        <f t="shared" si="257"/>
        <v>1</v>
      </c>
    </row>
    <row r="5662" spans="1:31" hidden="1">
      <c r="A5662" s="6" t="s">
        <v>5836</v>
      </c>
      <c r="B5662" t="s">
        <v>29</v>
      </c>
      <c r="C5662">
        <v>41</v>
      </c>
      <c r="D5662" t="s">
        <v>10014</v>
      </c>
      <c r="F5662" t="s">
        <v>44</v>
      </c>
      <c r="G5662" t="s">
        <v>29</v>
      </c>
      <c r="H5662" t="s">
        <v>327</v>
      </c>
      <c r="I5662">
        <v>0</v>
      </c>
      <c r="J5662">
        <v>2</v>
      </c>
      <c r="K5662">
        <v>0</v>
      </c>
      <c r="L5662" t="s">
        <v>4197</v>
      </c>
      <c r="M5662" t="s">
        <v>81</v>
      </c>
      <c r="N5662">
        <v>2000000</v>
      </c>
      <c r="O5662">
        <f t="shared" si="256"/>
        <v>0</v>
      </c>
      <c r="Q5662" t="s">
        <v>35</v>
      </c>
      <c r="R5662">
        <v>0</v>
      </c>
      <c r="S5662">
        <v>18</v>
      </c>
      <c r="T5662" t="s">
        <v>37</v>
      </c>
      <c r="U5662" t="s">
        <v>4199</v>
      </c>
      <c r="V5662" s="2" t="s">
        <v>4125</v>
      </c>
      <c r="W5662" s="2">
        <f>IF(VLOOKUP(V5662,'reference classification'!$B$1:G5666,6,FALSE)&gt;90,1,0)</f>
        <v>0</v>
      </c>
      <c r="X5662">
        <v>0</v>
      </c>
      <c r="Y5662" t="s">
        <v>4197</v>
      </c>
      <c r="Z5662">
        <v>0</v>
      </c>
      <c r="AA5662">
        <v>0</v>
      </c>
      <c r="AB5662">
        <v>0</v>
      </c>
      <c r="AC5662">
        <v>0</v>
      </c>
      <c r="AD5662">
        <v>0</v>
      </c>
      <c r="AE5662" t="b">
        <f t="shared" si="257"/>
        <v>1</v>
      </c>
    </row>
    <row r="5663" spans="1:31" hidden="1">
      <c r="A5663" s="6" t="s">
        <v>7209</v>
      </c>
      <c r="B5663" t="s">
        <v>29</v>
      </c>
      <c r="C5663">
        <v>41</v>
      </c>
      <c r="D5663" t="s">
        <v>8932</v>
      </c>
      <c r="E5663">
        <v>1101001</v>
      </c>
      <c r="F5663" t="s">
        <v>31</v>
      </c>
      <c r="G5663" t="s">
        <v>29</v>
      </c>
      <c r="H5663" t="s">
        <v>237</v>
      </c>
      <c r="I5663">
        <v>0</v>
      </c>
      <c r="J5663">
        <v>2</v>
      </c>
      <c r="K5663">
        <v>0</v>
      </c>
      <c r="L5663" t="s">
        <v>4197</v>
      </c>
      <c r="M5663" t="s">
        <v>34</v>
      </c>
      <c r="N5663">
        <v>300000</v>
      </c>
      <c r="O5663">
        <f t="shared" si="256"/>
        <v>0</v>
      </c>
      <c r="Q5663" t="s">
        <v>35</v>
      </c>
      <c r="R5663">
        <v>49.01</v>
      </c>
      <c r="S5663">
        <v>24</v>
      </c>
      <c r="T5663" t="s">
        <v>77</v>
      </c>
      <c r="U5663" t="s">
        <v>4199</v>
      </c>
      <c r="V5663" s="2" t="s">
        <v>4125</v>
      </c>
      <c r="W5663" s="2">
        <f>IF(VLOOKUP(V5663,'reference classification'!$B$1:G5667,6,FALSE)&gt;90,1,0)</f>
        <v>0</v>
      </c>
      <c r="X5663">
        <v>0</v>
      </c>
      <c r="Y5663" t="s">
        <v>4197</v>
      </c>
      <c r="Z5663">
        <v>0</v>
      </c>
      <c r="AA5663">
        <v>0</v>
      </c>
      <c r="AB5663">
        <v>0</v>
      </c>
      <c r="AC5663">
        <v>0</v>
      </c>
      <c r="AD5663">
        <v>0</v>
      </c>
      <c r="AE5663" t="b">
        <f t="shared" si="257"/>
        <v>1</v>
      </c>
    </row>
    <row r="5664" spans="1:31" hidden="1">
      <c r="A5664" s="6" t="s">
        <v>11547</v>
      </c>
      <c r="B5664" t="s">
        <v>29</v>
      </c>
      <c r="C5664">
        <v>41</v>
      </c>
      <c r="D5664" t="s">
        <v>10017</v>
      </c>
      <c r="F5664" t="s">
        <v>44</v>
      </c>
      <c r="G5664" t="s">
        <v>29</v>
      </c>
      <c r="H5664" t="s">
        <v>237</v>
      </c>
      <c r="I5664">
        <v>0</v>
      </c>
      <c r="J5664">
        <v>2</v>
      </c>
      <c r="K5664">
        <v>0</v>
      </c>
      <c r="L5664" t="s">
        <v>4197</v>
      </c>
      <c r="M5664" t="s">
        <v>34</v>
      </c>
      <c r="N5664">
        <v>900000</v>
      </c>
      <c r="O5664">
        <f t="shared" si="256"/>
        <v>0</v>
      </c>
      <c r="Q5664" t="s">
        <v>35</v>
      </c>
      <c r="R5664">
        <v>42.35</v>
      </c>
      <c r="S5664">
        <v>18</v>
      </c>
      <c r="T5664" t="s">
        <v>37</v>
      </c>
      <c r="U5664" t="s">
        <v>4199</v>
      </c>
      <c r="V5664" s="2" t="s">
        <v>4125</v>
      </c>
      <c r="W5664" s="2">
        <f>IF(VLOOKUP(V5664,'reference classification'!$B$1:G5668,6,FALSE)&gt;90,1,0)</f>
        <v>0</v>
      </c>
      <c r="X5664">
        <v>0</v>
      </c>
      <c r="Y5664" t="s">
        <v>4197</v>
      </c>
      <c r="Z5664">
        <v>0</v>
      </c>
      <c r="AA5664">
        <v>0</v>
      </c>
      <c r="AB5664">
        <v>0</v>
      </c>
      <c r="AC5664">
        <v>0</v>
      </c>
      <c r="AD5664">
        <v>0</v>
      </c>
      <c r="AE5664" t="b">
        <f t="shared" si="257"/>
        <v>1</v>
      </c>
    </row>
    <row r="5665" spans="1:31" hidden="1">
      <c r="A5665" s="6" t="s">
        <v>7648</v>
      </c>
      <c r="B5665" t="s">
        <v>29</v>
      </c>
      <c r="C5665">
        <v>41</v>
      </c>
      <c r="D5665" t="s">
        <v>10019</v>
      </c>
      <c r="F5665" t="s">
        <v>31</v>
      </c>
      <c r="G5665" t="s">
        <v>29</v>
      </c>
      <c r="H5665" t="s">
        <v>80</v>
      </c>
      <c r="I5665">
        <v>0</v>
      </c>
      <c r="J5665">
        <v>2</v>
      </c>
      <c r="K5665">
        <v>0</v>
      </c>
      <c r="L5665" t="s">
        <v>4197</v>
      </c>
      <c r="M5665" t="s">
        <v>34</v>
      </c>
      <c r="N5665">
        <v>250000</v>
      </c>
      <c r="O5665">
        <f t="shared" si="256"/>
        <v>0</v>
      </c>
      <c r="Q5665" t="s">
        <v>35</v>
      </c>
      <c r="R5665">
        <v>43.84</v>
      </c>
      <c r="S5665">
        <v>24</v>
      </c>
      <c r="T5665" t="s">
        <v>77</v>
      </c>
      <c r="U5665" t="s">
        <v>4199</v>
      </c>
      <c r="V5665" s="2" t="s">
        <v>4125</v>
      </c>
      <c r="W5665" s="2">
        <f>IF(VLOOKUP(V5665,'reference classification'!$B$1:G5669,6,FALSE)&gt;90,1,0)</f>
        <v>0</v>
      </c>
      <c r="X5665">
        <v>0</v>
      </c>
      <c r="Y5665" t="s">
        <v>4197</v>
      </c>
      <c r="Z5665">
        <v>0</v>
      </c>
      <c r="AA5665">
        <v>0</v>
      </c>
      <c r="AB5665">
        <v>0</v>
      </c>
      <c r="AC5665">
        <v>0</v>
      </c>
      <c r="AD5665">
        <v>0</v>
      </c>
      <c r="AE5665" t="b">
        <f t="shared" si="257"/>
        <v>1</v>
      </c>
    </row>
    <row r="5666" spans="1:31" hidden="1">
      <c r="A5666" s="6" t="s">
        <v>11826</v>
      </c>
      <c r="B5666" t="s">
        <v>29</v>
      </c>
      <c r="C5666">
        <v>21</v>
      </c>
      <c r="D5666" t="s">
        <v>599</v>
      </c>
      <c r="E5666">
        <v>3109132</v>
      </c>
      <c r="F5666" t="s">
        <v>31</v>
      </c>
      <c r="G5666" t="s">
        <v>29</v>
      </c>
      <c r="H5666" t="s">
        <v>73</v>
      </c>
      <c r="I5666">
        <v>0</v>
      </c>
      <c r="J5666">
        <v>2</v>
      </c>
      <c r="K5666">
        <v>0</v>
      </c>
      <c r="L5666" t="s">
        <v>4197</v>
      </c>
      <c r="M5666" t="s">
        <v>81</v>
      </c>
      <c r="N5666">
        <v>2000000</v>
      </c>
      <c r="O5666">
        <f t="shared" si="256"/>
        <v>0</v>
      </c>
      <c r="Q5666" t="s">
        <v>4200</v>
      </c>
      <c r="R5666">
        <v>32.04</v>
      </c>
      <c r="S5666">
        <v>18</v>
      </c>
      <c r="T5666" t="s">
        <v>37</v>
      </c>
      <c r="U5666" t="s">
        <v>4199</v>
      </c>
      <c r="V5666" s="2" t="s">
        <v>4125</v>
      </c>
      <c r="W5666" s="2">
        <f>IF(VLOOKUP(V5666,'reference classification'!$B$1:G5670,6,FALSE)&gt;90,1,0)</f>
        <v>0</v>
      </c>
      <c r="X5666">
        <v>0</v>
      </c>
      <c r="Y5666" t="s">
        <v>4197</v>
      </c>
      <c r="Z5666">
        <v>0</v>
      </c>
      <c r="AA5666">
        <v>0</v>
      </c>
      <c r="AB5666">
        <v>0</v>
      </c>
      <c r="AC5666">
        <v>0</v>
      </c>
      <c r="AD5666">
        <v>0</v>
      </c>
      <c r="AE5666" t="b">
        <f t="shared" si="257"/>
        <v>1</v>
      </c>
    </row>
    <row r="5667" spans="1:31" hidden="1">
      <c r="A5667" s="6" t="s">
        <v>11001</v>
      </c>
      <c r="B5667" t="s">
        <v>29</v>
      </c>
      <c r="C5667">
        <v>41</v>
      </c>
      <c r="D5667" t="s">
        <v>492</v>
      </c>
      <c r="F5667" t="s">
        <v>31</v>
      </c>
      <c r="G5667" t="s">
        <v>29</v>
      </c>
      <c r="H5667" t="s">
        <v>237</v>
      </c>
      <c r="I5667">
        <v>0</v>
      </c>
      <c r="J5667">
        <v>2</v>
      </c>
      <c r="K5667">
        <v>0</v>
      </c>
      <c r="L5667" t="s">
        <v>4197</v>
      </c>
      <c r="M5667" t="s">
        <v>34</v>
      </c>
      <c r="N5667">
        <v>3600000</v>
      </c>
      <c r="O5667">
        <f t="shared" si="256"/>
        <v>0</v>
      </c>
      <c r="Q5667" t="s">
        <v>35</v>
      </c>
      <c r="R5667">
        <v>20.61</v>
      </c>
      <c r="S5667">
        <v>24</v>
      </c>
      <c r="T5667" t="s">
        <v>37</v>
      </c>
      <c r="U5667" t="s">
        <v>4199</v>
      </c>
      <c r="V5667" s="2" t="s">
        <v>4125</v>
      </c>
      <c r="W5667" s="2">
        <f>IF(VLOOKUP(V5667,'reference classification'!$B$1:G5671,6,FALSE)&gt;90,1,0)</f>
        <v>0</v>
      </c>
      <c r="X5667">
        <v>0</v>
      </c>
      <c r="Y5667" t="s">
        <v>4197</v>
      </c>
      <c r="Z5667">
        <v>0</v>
      </c>
      <c r="AA5667">
        <v>0</v>
      </c>
      <c r="AB5667">
        <v>0</v>
      </c>
      <c r="AC5667">
        <v>0</v>
      </c>
      <c r="AD5667">
        <v>0</v>
      </c>
      <c r="AE5667" t="b">
        <f t="shared" si="257"/>
        <v>1</v>
      </c>
    </row>
    <row r="5668" spans="1:31" hidden="1">
      <c r="A5668" s="6" t="s">
        <v>6635</v>
      </c>
      <c r="B5668" t="s">
        <v>29</v>
      </c>
      <c r="C5668">
        <v>41</v>
      </c>
      <c r="D5668" t="s">
        <v>1949</v>
      </c>
      <c r="E5668">
        <v>1103150</v>
      </c>
      <c r="F5668" t="s">
        <v>31</v>
      </c>
      <c r="G5668" t="s">
        <v>29</v>
      </c>
      <c r="H5668" t="s">
        <v>1966</v>
      </c>
      <c r="I5668">
        <v>0</v>
      </c>
      <c r="J5668">
        <v>2</v>
      </c>
      <c r="K5668">
        <v>0</v>
      </c>
      <c r="L5668" t="s">
        <v>4197</v>
      </c>
      <c r="M5668" t="s">
        <v>81</v>
      </c>
      <c r="N5668">
        <v>4000000</v>
      </c>
      <c r="O5668">
        <f t="shared" si="256"/>
        <v>0</v>
      </c>
      <c r="Q5668" t="s">
        <v>35</v>
      </c>
      <c r="R5668">
        <v>0</v>
      </c>
      <c r="S5668">
        <v>18</v>
      </c>
      <c r="T5668" t="s">
        <v>77</v>
      </c>
      <c r="U5668" t="s">
        <v>4199</v>
      </c>
      <c r="V5668" s="2" t="s">
        <v>4125</v>
      </c>
      <c r="W5668" s="2">
        <f>IF(VLOOKUP(V5668,'reference classification'!$B$1:G5672,6,FALSE)&gt;90,1,0)</f>
        <v>0</v>
      </c>
      <c r="X5668">
        <v>0</v>
      </c>
      <c r="Y5668" t="s">
        <v>4197</v>
      </c>
      <c r="Z5668">
        <v>0</v>
      </c>
      <c r="AA5668">
        <v>0</v>
      </c>
      <c r="AB5668">
        <v>0</v>
      </c>
      <c r="AC5668">
        <v>0</v>
      </c>
      <c r="AD5668">
        <v>0</v>
      </c>
      <c r="AE5668" t="b">
        <f t="shared" si="257"/>
        <v>1</v>
      </c>
    </row>
    <row r="5669" spans="1:31" hidden="1">
      <c r="A5669" s="6" t="s">
        <v>7654</v>
      </c>
      <c r="B5669" t="s">
        <v>29</v>
      </c>
      <c r="C5669">
        <v>41</v>
      </c>
      <c r="D5669" t="s">
        <v>10024</v>
      </c>
      <c r="F5669" t="s">
        <v>31</v>
      </c>
      <c r="G5669" t="s">
        <v>29</v>
      </c>
      <c r="H5669" t="s">
        <v>130</v>
      </c>
      <c r="I5669">
        <v>0</v>
      </c>
      <c r="J5669">
        <v>2</v>
      </c>
      <c r="K5669">
        <v>0</v>
      </c>
      <c r="L5669" t="s">
        <v>4197</v>
      </c>
      <c r="M5669" t="s">
        <v>34</v>
      </c>
      <c r="N5669">
        <v>2800000</v>
      </c>
      <c r="O5669">
        <f t="shared" si="256"/>
        <v>0</v>
      </c>
      <c r="Q5669" t="s">
        <v>35</v>
      </c>
      <c r="R5669">
        <v>42</v>
      </c>
      <c r="S5669">
        <v>27</v>
      </c>
      <c r="T5669" t="s">
        <v>37</v>
      </c>
      <c r="U5669" t="s">
        <v>4199</v>
      </c>
      <c r="V5669" s="2" t="s">
        <v>4125</v>
      </c>
      <c r="W5669" s="2">
        <f>IF(VLOOKUP(V5669,'reference classification'!$B$1:G5673,6,FALSE)&gt;90,1,0)</f>
        <v>0</v>
      </c>
      <c r="X5669">
        <v>0</v>
      </c>
      <c r="Y5669" t="s">
        <v>4197</v>
      </c>
      <c r="Z5669">
        <v>0</v>
      </c>
      <c r="AA5669">
        <v>0</v>
      </c>
      <c r="AB5669">
        <v>0</v>
      </c>
      <c r="AC5669">
        <v>0</v>
      </c>
      <c r="AD5669">
        <v>0</v>
      </c>
      <c r="AE5669" t="b">
        <f t="shared" si="257"/>
        <v>1</v>
      </c>
    </row>
    <row r="5670" spans="1:31" hidden="1">
      <c r="A5670" s="6" t="s">
        <v>5586</v>
      </c>
      <c r="B5670" t="s">
        <v>29</v>
      </c>
      <c r="C5670">
        <v>41</v>
      </c>
      <c r="D5670" t="s">
        <v>4512</v>
      </c>
      <c r="F5670" t="s">
        <v>31</v>
      </c>
      <c r="G5670" t="s">
        <v>29</v>
      </c>
      <c r="H5670" t="s">
        <v>237</v>
      </c>
      <c r="I5670">
        <v>0</v>
      </c>
      <c r="J5670">
        <v>2</v>
      </c>
      <c r="K5670">
        <v>0</v>
      </c>
      <c r="L5670" t="s">
        <v>4197</v>
      </c>
      <c r="M5670" t="s">
        <v>34</v>
      </c>
      <c r="N5670">
        <v>4000000</v>
      </c>
      <c r="O5670">
        <f t="shared" si="256"/>
        <v>0</v>
      </c>
      <c r="Q5670" t="s">
        <v>35</v>
      </c>
      <c r="R5670">
        <v>0</v>
      </c>
      <c r="S5670">
        <v>30</v>
      </c>
      <c r="T5670" t="s">
        <v>77</v>
      </c>
      <c r="U5670" t="s">
        <v>4199</v>
      </c>
      <c r="V5670" s="2" t="s">
        <v>4125</v>
      </c>
      <c r="W5670" s="2">
        <f>IF(VLOOKUP(V5670,'reference classification'!$B$1:G5674,6,FALSE)&gt;90,1,0)</f>
        <v>0</v>
      </c>
      <c r="X5670">
        <v>0</v>
      </c>
      <c r="Y5670" t="s">
        <v>4197</v>
      </c>
      <c r="Z5670">
        <v>0</v>
      </c>
      <c r="AA5670">
        <v>0</v>
      </c>
      <c r="AB5670">
        <v>0</v>
      </c>
      <c r="AC5670">
        <v>0</v>
      </c>
      <c r="AD5670">
        <v>0</v>
      </c>
      <c r="AE5670" t="b">
        <f t="shared" si="257"/>
        <v>1</v>
      </c>
    </row>
    <row r="5671" spans="1:31" hidden="1">
      <c r="A5671" s="6" t="s">
        <v>7165</v>
      </c>
      <c r="B5671" t="s">
        <v>29</v>
      </c>
      <c r="C5671">
        <v>41</v>
      </c>
      <c r="D5671" t="s">
        <v>10027</v>
      </c>
      <c r="F5671" t="s">
        <v>44</v>
      </c>
      <c r="G5671" t="s">
        <v>29</v>
      </c>
      <c r="H5671" t="s">
        <v>365</v>
      </c>
      <c r="I5671">
        <v>0</v>
      </c>
      <c r="J5671">
        <v>2</v>
      </c>
      <c r="K5671">
        <v>0</v>
      </c>
      <c r="L5671" t="s">
        <v>4197</v>
      </c>
      <c r="M5671" t="s">
        <v>34</v>
      </c>
      <c r="N5671">
        <v>1500000</v>
      </c>
      <c r="O5671">
        <f t="shared" si="256"/>
        <v>0</v>
      </c>
      <c r="Q5671" t="s">
        <v>35</v>
      </c>
      <c r="R5671">
        <v>53.82</v>
      </c>
      <c r="S5671">
        <v>30</v>
      </c>
      <c r="T5671" t="s">
        <v>77</v>
      </c>
      <c r="U5671" t="s">
        <v>4199</v>
      </c>
      <c r="V5671" s="2" t="s">
        <v>4125</v>
      </c>
      <c r="W5671" s="2">
        <f>IF(VLOOKUP(V5671,'reference classification'!$B$1:G5675,6,FALSE)&gt;90,1,0)</f>
        <v>0</v>
      </c>
      <c r="X5671">
        <v>0</v>
      </c>
      <c r="Y5671" t="s">
        <v>4197</v>
      </c>
      <c r="Z5671">
        <v>0</v>
      </c>
      <c r="AA5671">
        <v>0</v>
      </c>
      <c r="AB5671">
        <v>0</v>
      </c>
      <c r="AC5671">
        <v>0</v>
      </c>
      <c r="AD5671">
        <v>0</v>
      </c>
      <c r="AE5671" t="b">
        <f t="shared" si="257"/>
        <v>1</v>
      </c>
    </row>
    <row r="5672" spans="1:31" hidden="1">
      <c r="A5672" s="6" t="s">
        <v>11694</v>
      </c>
      <c r="B5672" t="s">
        <v>29</v>
      </c>
      <c r="C5672">
        <v>41</v>
      </c>
      <c r="D5672" t="s">
        <v>10029</v>
      </c>
      <c r="E5672">
        <v>1305130</v>
      </c>
      <c r="F5672" t="s">
        <v>44</v>
      </c>
      <c r="G5672" t="s">
        <v>29</v>
      </c>
      <c r="H5672" t="s">
        <v>644</v>
      </c>
      <c r="I5672">
        <v>0</v>
      </c>
      <c r="J5672">
        <v>2</v>
      </c>
      <c r="K5672">
        <v>0</v>
      </c>
      <c r="L5672" t="s">
        <v>4123</v>
      </c>
      <c r="M5672" t="s">
        <v>34</v>
      </c>
      <c r="N5672">
        <v>141000</v>
      </c>
      <c r="O5672">
        <f t="shared" si="256"/>
        <v>0</v>
      </c>
      <c r="Q5672" t="s">
        <v>35</v>
      </c>
      <c r="R5672">
        <v>108</v>
      </c>
      <c r="S5672">
        <v>9</v>
      </c>
      <c r="T5672" t="s">
        <v>37</v>
      </c>
      <c r="U5672" t="s">
        <v>38</v>
      </c>
      <c r="V5672" s="2" t="s">
        <v>4125</v>
      </c>
      <c r="W5672" s="2">
        <f>IF(VLOOKUP(V5672,'reference classification'!$B$1:G5676,6,FALSE)&gt;90,1,0)</f>
        <v>0</v>
      </c>
      <c r="X5672">
        <v>0</v>
      </c>
      <c r="Y5672" t="s">
        <v>4123</v>
      </c>
      <c r="Z5672">
        <v>0</v>
      </c>
      <c r="AA5672">
        <v>0</v>
      </c>
      <c r="AB5672">
        <v>0</v>
      </c>
      <c r="AC5672">
        <v>0</v>
      </c>
      <c r="AD5672">
        <v>0</v>
      </c>
      <c r="AE5672" t="b">
        <f t="shared" si="257"/>
        <v>1</v>
      </c>
    </row>
    <row r="5673" spans="1:31" hidden="1">
      <c r="A5673" s="6" t="s">
        <v>5203</v>
      </c>
      <c r="B5673" t="s">
        <v>29</v>
      </c>
      <c r="C5673">
        <v>41</v>
      </c>
      <c r="D5673" t="s">
        <v>10031</v>
      </c>
      <c r="E5673">
        <v>7119330</v>
      </c>
      <c r="F5673" t="s">
        <v>44</v>
      </c>
      <c r="G5673" t="s">
        <v>29</v>
      </c>
      <c r="H5673" t="s">
        <v>197</v>
      </c>
      <c r="I5673">
        <v>0</v>
      </c>
      <c r="J5673">
        <v>2</v>
      </c>
      <c r="K5673">
        <v>0</v>
      </c>
      <c r="L5673" t="s">
        <v>4123</v>
      </c>
      <c r="M5673" t="s">
        <v>34</v>
      </c>
      <c r="N5673">
        <v>1000000</v>
      </c>
      <c r="O5673">
        <f t="shared" si="256"/>
        <v>0</v>
      </c>
      <c r="Q5673" t="s">
        <v>35</v>
      </c>
      <c r="R5673">
        <v>108</v>
      </c>
      <c r="S5673">
        <v>9</v>
      </c>
      <c r="T5673" t="s">
        <v>37</v>
      </c>
      <c r="U5673" t="s">
        <v>38</v>
      </c>
      <c r="V5673" s="2" t="s">
        <v>4125</v>
      </c>
      <c r="W5673" s="2">
        <f>IF(VLOOKUP(V5673,'reference classification'!$B$1:G5677,6,FALSE)&gt;90,1,0)</f>
        <v>0</v>
      </c>
      <c r="X5673">
        <v>0</v>
      </c>
      <c r="Y5673" t="s">
        <v>4123</v>
      </c>
      <c r="Z5673">
        <v>0</v>
      </c>
      <c r="AA5673">
        <v>0</v>
      </c>
      <c r="AB5673">
        <v>0</v>
      </c>
      <c r="AC5673">
        <v>0</v>
      </c>
      <c r="AD5673">
        <v>0</v>
      </c>
      <c r="AE5673" t="b">
        <f t="shared" si="257"/>
        <v>1</v>
      </c>
    </row>
    <row r="5674" spans="1:31" hidden="1">
      <c r="A5674" s="6" t="s">
        <v>5477</v>
      </c>
      <c r="B5674" t="s">
        <v>29</v>
      </c>
      <c r="C5674">
        <v>41</v>
      </c>
      <c r="D5674" t="s">
        <v>10033</v>
      </c>
      <c r="E5674">
        <v>3101001</v>
      </c>
      <c r="F5674" t="s">
        <v>44</v>
      </c>
      <c r="G5674" t="s">
        <v>29</v>
      </c>
      <c r="H5674" t="s">
        <v>365</v>
      </c>
      <c r="I5674">
        <v>0</v>
      </c>
      <c r="J5674">
        <v>2</v>
      </c>
      <c r="K5674">
        <v>0</v>
      </c>
      <c r="L5674" t="s">
        <v>4123</v>
      </c>
      <c r="M5674" t="s">
        <v>34</v>
      </c>
      <c r="N5674">
        <v>543000</v>
      </c>
      <c r="O5674">
        <f t="shared" si="256"/>
        <v>0</v>
      </c>
      <c r="Q5674" t="s">
        <v>35</v>
      </c>
      <c r="R5674">
        <v>108</v>
      </c>
      <c r="S5674">
        <v>9</v>
      </c>
      <c r="T5674" t="s">
        <v>37</v>
      </c>
      <c r="U5674" t="s">
        <v>38</v>
      </c>
      <c r="V5674" s="2" t="s">
        <v>4125</v>
      </c>
      <c r="W5674" s="2">
        <f>IF(VLOOKUP(V5674,'reference classification'!$B$1:G5678,6,FALSE)&gt;90,1,0)</f>
        <v>0</v>
      </c>
      <c r="X5674">
        <v>0</v>
      </c>
      <c r="Y5674" t="s">
        <v>4123</v>
      </c>
      <c r="Z5674">
        <v>0</v>
      </c>
      <c r="AA5674">
        <v>0</v>
      </c>
      <c r="AB5674">
        <v>0</v>
      </c>
      <c r="AC5674">
        <v>0</v>
      </c>
      <c r="AD5674">
        <v>0</v>
      </c>
      <c r="AE5674" t="b">
        <f t="shared" si="257"/>
        <v>1</v>
      </c>
    </row>
    <row r="5675" spans="1:31" hidden="1">
      <c r="A5675" s="6" t="s">
        <v>7224</v>
      </c>
      <c r="B5675" t="s">
        <v>29</v>
      </c>
      <c r="C5675">
        <v>41</v>
      </c>
      <c r="D5675" t="s">
        <v>2850</v>
      </c>
      <c r="F5675" t="s">
        <v>31</v>
      </c>
      <c r="G5675" t="s">
        <v>29</v>
      </c>
      <c r="H5675" t="s">
        <v>2872</v>
      </c>
      <c r="I5675">
        <v>0</v>
      </c>
      <c r="J5675">
        <v>2</v>
      </c>
      <c r="K5675">
        <v>0</v>
      </c>
      <c r="L5675" t="s">
        <v>4123</v>
      </c>
      <c r="M5675" t="s">
        <v>34</v>
      </c>
      <c r="N5675">
        <v>10000</v>
      </c>
      <c r="O5675">
        <f t="shared" si="256"/>
        <v>0</v>
      </c>
      <c r="Q5675" t="s">
        <v>35</v>
      </c>
      <c r="R5675">
        <v>108</v>
      </c>
      <c r="S5675">
        <v>9</v>
      </c>
      <c r="T5675" t="s">
        <v>37</v>
      </c>
      <c r="U5675" t="s">
        <v>38</v>
      </c>
      <c r="V5675" s="2" t="s">
        <v>4125</v>
      </c>
      <c r="W5675" s="2">
        <f>IF(VLOOKUP(V5675,'reference classification'!$B$1:G5679,6,FALSE)&gt;90,1,0)</f>
        <v>0</v>
      </c>
      <c r="X5675">
        <v>0</v>
      </c>
      <c r="Y5675" t="s">
        <v>4123</v>
      </c>
      <c r="Z5675">
        <v>0</v>
      </c>
      <c r="AA5675">
        <v>0</v>
      </c>
      <c r="AB5675">
        <v>0</v>
      </c>
      <c r="AC5675">
        <v>0</v>
      </c>
      <c r="AD5675">
        <v>0</v>
      </c>
      <c r="AE5675" t="b">
        <f t="shared" si="257"/>
        <v>1</v>
      </c>
    </row>
    <row r="5676" spans="1:31" hidden="1">
      <c r="A5676" s="6" t="s">
        <v>4529</v>
      </c>
      <c r="B5676" t="s">
        <v>29</v>
      </c>
      <c r="C5676">
        <v>41</v>
      </c>
      <c r="D5676" t="s">
        <v>10036</v>
      </c>
      <c r="F5676" t="s">
        <v>31</v>
      </c>
      <c r="G5676" t="s">
        <v>29</v>
      </c>
      <c r="H5676" t="s">
        <v>2872</v>
      </c>
      <c r="I5676">
        <v>0</v>
      </c>
      <c r="J5676">
        <v>1</v>
      </c>
      <c r="K5676">
        <v>0</v>
      </c>
      <c r="L5676" t="s">
        <v>4374</v>
      </c>
      <c r="M5676" t="s">
        <v>81</v>
      </c>
      <c r="N5676">
        <v>9000000</v>
      </c>
      <c r="O5676">
        <f t="shared" si="256"/>
        <v>0</v>
      </c>
      <c r="Q5676" t="s">
        <v>35</v>
      </c>
      <c r="R5676">
        <v>20.64</v>
      </c>
      <c r="S5676">
        <v>30</v>
      </c>
      <c r="T5676" t="s">
        <v>37</v>
      </c>
      <c r="U5676" t="s">
        <v>2261</v>
      </c>
      <c r="V5676" s="2" t="s">
        <v>4125</v>
      </c>
      <c r="W5676" s="2">
        <f>IF(VLOOKUP(V5676,'reference classification'!$B$1:G5680,6,FALSE)&gt;90,1,0)</f>
        <v>0</v>
      </c>
      <c r="X5676">
        <v>0</v>
      </c>
      <c r="Y5676" t="s">
        <v>4374</v>
      </c>
      <c r="Z5676">
        <v>0</v>
      </c>
      <c r="AA5676">
        <v>0</v>
      </c>
      <c r="AB5676">
        <v>0</v>
      </c>
      <c r="AC5676">
        <v>0</v>
      </c>
      <c r="AD5676">
        <v>0</v>
      </c>
      <c r="AE5676" t="b">
        <f t="shared" si="257"/>
        <v>1</v>
      </c>
    </row>
    <row r="5677" spans="1:31" hidden="1">
      <c r="A5677" s="6" t="s">
        <v>10340</v>
      </c>
      <c r="B5677" t="s">
        <v>29</v>
      </c>
      <c r="C5677">
        <v>41</v>
      </c>
      <c r="D5677" t="s">
        <v>845</v>
      </c>
      <c r="E5677">
        <v>3101001</v>
      </c>
      <c r="F5677" t="s">
        <v>44</v>
      </c>
      <c r="G5677" t="s">
        <v>29</v>
      </c>
      <c r="H5677" t="s">
        <v>365</v>
      </c>
      <c r="I5677">
        <v>0</v>
      </c>
      <c r="J5677">
        <v>2</v>
      </c>
      <c r="K5677">
        <v>0</v>
      </c>
      <c r="L5677" t="s">
        <v>4123</v>
      </c>
      <c r="M5677" t="s">
        <v>34</v>
      </c>
      <c r="N5677">
        <v>120000</v>
      </c>
      <c r="O5677">
        <f t="shared" si="256"/>
        <v>0</v>
      </c>
      <c r="Q5677" t="s">
        <v>35</v>
      </c>
      <c r="R5677">
        <v>108</v>
      </c>
      <c r="S5677">
        <v>9</v>
      </c>
      <c r="T5677" t="s">
        <v>37</v>
      </c>
      <c r="U5677" t="s">
        <v>38</v>
      </c>
      <c r="V5677" s="2" t="s">
        <v>4125</v>
      </c>
      <c r="W5677" s="2">
        <f>IF(VLOOKUP(V5677,'reference classification'!$B$1:G5681,6,FALSE)&gt;90,1,0)</f>
        <v>0</v>
      </c>
      <c r="X5677">
        <v>0</v>
      </c>
      <c r="Y5677" t="s">
        <v>4123</v>
      </c>
      <c r="Z5677">
        <v>0</v>
      </c>
      <c r="AA5677">
        <v>0</v>
      </c>
      <c r="AB5677">
        <v>0</v>
      </c>
      <c r="AC5677">
        <v>0</v>
      </c>
      <c r="AD5677">
        <v>0</v>
      </c>
      <c r="AE5677" t="b">
        <f t="shared" si="257"/>
        <v>1</v>
      </c>
    </row>
    <row r="5678" spans="1:31" hidden="1">
      <c r="A5678" s="6" t="s">
        <v>4165</v>
      </c>
      <c r="B5678" t="s">
        <v>29</v>
      </c>
      <c r="C5678">
        <v>41</v>
      </c>
      <c r="D5678" t="s">
        <v>10039</v>
      </c>
      <c r="E5678">
        <v>3101001</v>
      </c>
      <c r="F5678" t="s">
        <v>44</v>
      </c>
      <c r="G5678" t="s">
        <v>29</v>
      </c>
      <c r="H5678" t="s">
        <v>365</v>
      </c>
      <c r="I5678">
        <v>0</v>
      </c>
      <c r="J5678">
        <v>2</v>
      </c>
      <c r="K5678">
        <v>0</v>
      </c>
      <c r="L5678" t="s">
        <v>4123</v>
      </c>
      <c r="M5678" t="s">
        <v>34</v>
      </c>
      <c r="N5678">
        <v>18000</v>
      </c>
      <c r="O5678">
        <f t="shared" si="256"/>
        <v>0</v>
      </c>
      <c r="Q5678" t="s">
        <v>35</v>
      </c>
      <c r="R5678">
        <v>108</v>
      </c>
      <c r="S5678">
        <v>9</v>
      </c>
      <c r="T5678" t="s">
        <v>37</v>
      </c>
      <c r="U5678" t="s">
        <v>38</v>
      </c>
      <c r="V5678" s="2" t="s">
        <v>4125</v>
      </c>
      <c r="W5678" s="2">
        <f>IF(VLOOKUP(V5678,'reference classification'!$B$1:G5682,6,FALSE)&gt;90,1,0)</f>
        <v>0</v>
      </c>
      <c r="X5678">
        <v>0</v>
      </c>
      <c r="Y5678" t="s">
        <v>4123</v>
      </c>
      <c r="Z5678">
        <v>0</v>
      </c>
      <c r="AA5678">
        <v>0</v>
      </c>
      <c r="AB5678">
        <v>0</v>
      </c>
      <c r="AC5678">
        <v>0</v>
      </c>
      <c r="AD5678">
        <v>0</v>
      </c>
      <c r="AE5678" t="b">
        <f t="shared" si="257"/>
        <v>1</v>
      </c>
    </row>
    <row r="5679" spans="1:31" hidden="1">
      <c r="A5679" s="6" t="s">
        <v>11512</v>
      </c>
      <c r="B5679" t="s">
        <v>29</v>
      </c>
      <c r="C5679">
        <v>9</v>
      </c>
      <c r="D5679" t="s">
        <v>504</v>
      </c>
      <c r="F5679" t="s">
        <v>44</v>
      </c>
      <c r="G5679" t="s">
        <v>29</v>
      </c>
      <c r="H5679" t="s">
        <v>41</v>
      </c>
      <c r="I5679">
        <v>0</v>
      </c>
      <c r="J5679">
        <v>2</v>
      </c>
      <c r="K5679">
        <v>0</v>
      </c>
      <c r="L5679" t="s">
        <v>4123</v>
      </c>
      <c r="M5679" t="s">
        <v>34</v>
      </c>
      <c r="N5679">
        <v>25000</v>
      </c>
      <c r="O5679">
        <f t="shared" si="256"/>
        <v>0</v>
      </c>
      <c r="Q5679" t="s">
        <v>35</v>
      </c>
      <c r="R5679">
        <v>108</v>
      </c>
      <c r="S5679">
        <v>9</v>
      </c>
      <c r="T5679" t="s">
        <v>37</v>
      </c>
      <c r="U5679" t="s">
        <v>38</v>
      </c>
      <c r="V5679" s="2" t="s">
        <v>4125</v>
      </c>
      <c r="W5679" s="2">
        <f>IF(VLOOKUP(V5679,'reference classification'!$B$1:G5683,6,FALSE)&gt;90,1,0)</f>
        <v>0</v>
      </c>
      <c r="X5679">
        <v>0</v>
      </c>
      <c r="Y5679" t="s">
        <v>4123</v>
      </c>
      <c r="Z5679">
        <v>0</v>
      </c>
      <c r="AA5679">
        <v>0</v>
      </c>
      <c r="AB5679">
        <v>0</v>
      </c>
      <c r="AC5679">
        <v>0</v>
      </c>
      <c r="AD5679">
        <v>0</v>
      </c>
      <c r="AE5679" t="b">
        <f t="shared" si="257"/>
        <v>1</v>
      </c>
    </row>
    <row r="5680" spans="1:31" hidden="1">
      <c r="A5680" s="6" t="s">
        <v>7661</v>
      </c>
      <c r="B5680" t="s">
        <v>29</v>
      </c>
      <c r="C5680">
        <v>41</v>
      </c>
      <c r="D5680" t="s">
        <v>10042</v>
      </c>
      <c r="E5680">
        <v>3101001</v>
      </c>
      <c r="F5680" t="s">
        <v>31</v>
      </c>
      <c r="G5680" t="s">
        <v>29</v>
      </c>
      <c r="H5680" t="s">
        <v>62</v>
      </c>
      <c r="I5680">
        <v>0</v>
      </c>
      <c r="J5680">
        <v>2</v>
      </c>
      <c r="K5680">
        <v>0</v>
      </c>
      <c r="L5680" t="s">
        <v>4123</v>
      </c>
      <c r="M5680" t="s">
        <v>34</v>
      </c>
      <c r="N5680">
        <v>40000</v>
      </c>
      <c r="O5680">
        <f t="shared" si="256"/>
        <v>0</v>
      </c>
      <c r="Q5680" t="s">
        <v>35</v>
      </c>
      <c r="R5680">
        <v>108</v>
      </c>
      <c r="S5680">
        <v>9</v>
      </c>
      <c r="T5680" t="s">
        <v>37</v>
      </c>
      <c r="U5680" t="s">
        <v>38</v>
      </c>
      <c r="V5680" s="2" t="s">
        <v>4125</v>
      </c>
      <c r="W5680" s="2">
        <f>IF(VLOOKUP(V5680,'reference classification'!$B$1:G5684,6,FALSE)&gt;90,1,0)</f>
        <v>0</v>
      </c>
      <c r="X5680">
        <v>0</v>
      </c>
      <c r="Y5680" t="s">
        <v>4123</v>
      </c>
      <c r="Z5680">
        <v>0</v>
      </c>
      <c r="AA5680">
        <v>0</v>
      </c>
      <c r="AB5680">
        <v>0</v>
      </c>
      <c r="AC5680">
        <v>0</v>
      </c>
      <c r="AD5680">
        <v>0</v>
      </c>
      <c r="AE5680" t="b">
        <f t="shared" si="257"/>
        <v>1</v>
      </c>
    </row>
    <row r="5681" spans="1:31" hidden="1">
      <c r="A5681" s="6" t="s">
        <v>6620</v>
      </c>
      <c r="B5681" t="s">
        <v>29</v>
      </c>
      <c r="C5681">
        <v>41</v>
      </c>
      <c r="D5681" t="s">
        <v>8020</v>
      </c>
      <c r="E5681">
        <v>3101001</v>
      </c>
      <c r="F5681" t="s">
        <v>31</v>
      </c>
      <c r="G5681" t="s">
        <v>29</v>
      </c>
      <c r="H5681" t="s">
        <v>62</v>
      </c>
      <c r="I5681">
        <v>0</v>
      </c>
      <c r="J5681">
        <v>2</v>
      </c>
      <c r="K5681">
        <v>0</v>
      </c>
      <c r="L5681" t="s">
        <v>4123</v>
      </c>
      <c r="M5681" t="s">
        <v>34</v>
      </c>
      <c r="N5681">
        <v>150000</v>
      </c>
      <c r="O5681">
        <f t="shared" si="256"/>
        <v>0</v>
      </c>
      <c r="Q5681" t="s">
        <v>35</v>
      </c>
      <c r="R5681">
        <v>108</v>
      </c>
      <c r="S5681">
        <v>9</v>
      </c>
      <c r="T5681" t="s">
        <v>37</v>
      </c>
      <c r="U5681" t="s">
        <v>38</v>
      </c>
      <c r="V5681" s="2" t="s">
        <v>4125</v>
      </c>
      <c r="W5681" s="2">
        <f>IF(VLOOKUP(V5681,'reference classification'!$B$1:G5685,6,FALSE)&gt;90,1,0)</f>
        <v>0</v>
      </c>
      <c r="X5681">
        <v>0</v>
      </c>
      <c r="Y5681" t="s">
        <v>4123</v>
      </c>
      <c r="Z5681">
        <v>0</v>
      </c>
      <c r="AA5681">
        <v>0</v>
      </c>
      <c r="AB5681">
        <v>0</v>
      </c>
      <c r="AC5681">
        <v>0</v>
      </c>
      <c r="AD5681">
        <v>0</v>
      </c>
      <c r="AE5681" t="b">
        <f t="shared" si="257"/>
        <v>1</v>
      </c>
    </row>
    <row r="5682" spans="1:31" hidden="1">
      <c r="A5682" s="6" t="s">
        <v>10692</v>
      </c>
      <c r="B5682" t="s">
        <v>29</v>
      </c>
      <c r="C5682">
        <v>41</v>
      </c>
      <c r="D5682" t="s">
        <v>10045</v>
      </c>
      <c r="E5682">
        <v>3101001</v>
      </c>
      <c r="F5682" t="s">
        <v>44</v>
      </c>
      <c r="G5682" t="s">
        <v>29</v>
      </c>
      <c r="H5682" t="s">
        <v>62</v>
      </c>
      <c r="I5682">
        <v>0</v>
      </c>
      <c r="J5682">
        <v>2</v>
      </c>
      <c r="K5682">
        <v>0</v>
      </c>
      <c r="L5682" t="s">
        <v>4123</v>
      </c>
      <c r="M5682" t="s">
        <v>34</v>
      </c>
      <c r="N5682">
        <v>388000</v>
      </c>
      <c r="O5682">
        <f t="shared" si="256"/>
        <v>0</v>
      </c>
      <c r="Q5682" t="s">
        <v>35</v>
      </c>
      <c r="R5682">
        <v>108</v>
      </c>
      <c r="S5682">
        <v>9</v>
      </c>
      <c r="T5682" t="s">
        <v>37</v>
      </c>
      <c r="U5682" t="s">
        <v>38</v>
      </c>
      <c r="V5682" s="2" t="s">
        <v>4125</v>
      </c>
      <c r="W5682" s="2">
        <f>IF(VLOOKUP(V5682,'reference classification'!$B$1:G5686,6,FALSE)&gt;90,1,0)</f>
        <v>0</v>
      </c>
      <c r="X5682">
        <v>0</v>
      </c>
      <c r="Y5682" t="s">
        <v>4123</v>
      </c>
      <c r="Z5682">
        <v>0</v>
      </c>
      <c r="AA5682">
        <v>0</v>
      </c>
      <c r="AB5682">
        <v>0</v>
      </c>
      <c r="AC5682">
        <v>0</v>
      </c>
      <c r="AD5682">
        <v>0</v>
      </c>
      <c r="AE5682" t="b">
        <f t="shared" si="257"/>
        <v>1</v>
      </c>
    </row>
    <row r="5683" spans="1:31" hidden="1">
      <c r="A5683" s="6" t="s">
        <v>7650</v>
      </c>
      <c r="B5683" t="s">
        <v>29</v>
      </c>
      <c r="C5683">
        <v>41</v>
      </c>
      <c r="D5683" t="s">
        <v>10047</v>
      </c>
      <c r="E5683">
        <v>1101001</v>
      </c>
      <c r="F5683" t="s">
        <v>31</v>
      </c>
      <c r="G5683" t="s">
        <v>29</v>
      </c>
      <c r="H5683" t="s">
        <v>2818</v>
      </c>
      <c r="I5683">
        <v>0</v>
      </c>
      <c r="J5683">
        <v>2</v>
      </c>
      <c r="K5683">
        <v>0</v>
      </c>
      <c r="L5683" t="s">
        <v>4197</v>
      </c>
      <c r="M5683" t="s">
        <v>81</v>
      </c>
      <c r="N5683">
        <v>800000</v>
      </c>
      <c r="O5683">
        <f t="shared" si="256"/>
        <v>0</v>
      </c>
      <c r="Q5683" t="s">
        <v>35</v>
      </c>
      <c r="R5683">
        <v>46.52</v>
      </c>
      <c r="S5683">
        <v>23.76</v>
      </c>
      <c r="T5683" t="s">
        <v>77</v>
      </c>
      <c r="U5683" t="s">
        <v>4199</v>
      </c>
      <c r="V5683" s="2" t="s">
        <v>4125</v>
      </c>
      <c r="W5683" s="2">
        <f>IF(VLOOKUP(V5683,'reference classification'!$B$1:G5687,6,FALSE)&gt;90,1,0)</f>
        <v>0</v>
      </c>
      <c r="X5683">
        <v>0</v>
      </c>
      <c r="Y5683" t="s">
        <v>4197</v>
      </c>
      <c r="Z5683">
        <v>0</v>
      </c>
      <c r="AA5683">
        <v>0</v>
      </c>
      <c r="AB5683">
        <v>0</v>
      </c>
      <c r="AC5683">
        <v>0</v>
      </c>
      <c r="AD5683">
        <v>0</v>
      </c>
      <c r="AE5683" t="b">
        <f t="shared" si="257"/>
        <v>1</v>
      </c>
    </row>
    <row r="5684" spans="1:31" hidden="1">
      <c r="A5684" s="6" t="s">
        <v>4536</v>
      </c>
      <c r="B5684" t="s">
        <v>29</v>
      </c>
      <c r="C5684">
        <v>41</v>
      </c>
      <c r="D5684" t="s">
        <v>5777</v>
      </c>
      <c r="F5684" t="s">
        <v>44</v>
      </c>
      <c r="G5684" t="s">
        <v>29</v>
      </c>
      <c r="H5684" t="s">
        <v>5016</v>
      </c>
      <c r="I5684">
        <v>0</v>
      </c>
      <c r="J5684">
        <v>2</v>
      </c>
      <c r="K5684">
        <v>0</v>
      </c>
      <c r="L5684" t="s">
        <v>4197</v>
      </c>
      <c r="M5684" t="s">
        <v>34</v>
      </c>
      <c r="N5684">
        <v>1000000</v>
      </c>
      <c r="O5684">
        <f t="shared" si="256"/>
        <v>0</v>
      </c>
      <c r="Q5684" t="s">
        <v>35</v>
      </c>
      <c r="R5684">
        <v>59.67</v>
      </c>
      <c r="S5684">
        <v>28.8</v>
      </c>
      <c r="T5684" t="s">
        <v>37</v>
      </c>
      <c r="U5684" t="s">
        <v>4199</v>
      </c>
      <c r="V5684" s="2" t="s">
        <v>4125</v>
      </c>
      <c r="W5684" s="2">
        <f>IF(VLOOKUP(V5684,'reference classification'!$B$1:G5688,6,FALSE)&gt;90,1,0)</f>
        <v>0</v>
      </c>
      <c r="X5684">
        <v>0</v>
      </c>
      <c r="Y5684" t="s">
        <v>4197</v>
      </c>
      <c r="Z5684">
        <v>0</v>
      </c>
      <c r="AA5684">
        <v>0</v>
      </c>
      <c r="AB5684">
        <v>0</v>
      </c>
      <c r="AC5684">
        <v>0</v>
      </c>
      <c r="AD5684">
        <v>0</v>
      </c>
      <c r="AE5684" t="b">
        <f t="shared" si="257"/>
        <v>1</v>
      </c>
    </row>
    <row r="5685" spans="1:31" hidden="1">
      <c r="A5685" s="6" t="s">
        <v>7635</v>
      </c>
      <c r="B5685" t="s">
        <v>29</v>
      </c>
      <c r="C5685">
        <v>41</v>
      </c>
      <c r="D5685" t="s">
        <v>10050</v>
      </c>
      <c r="E5685">
        <v>3314030</v>
      </c>
      <c r="F5685" t="s">
        <v>31</v>
      </c>
      <c r="G5685" t="s">
        <v>29</v>
      </c>
      <c r="H5685" t="s">
        <v>202</v>
      </c>
      <c r="I5685">
        <v>0</v>
      </c>
      <c r="J5685">
        <v>1</v>
      </c>
      <c r="K5685">
        <v>0</v>
      </c>
      <c r="L5685" t="s">
        <v>4205</v>
      </c>
      <c r="M5685" t="s">
        <v>34</v>
      </c>
      <c r="N5685">
        <v>1700000</v>
      </c>
      <c r="O5685">
        <f t="shared" si="256"/>
        <v>0</v>
      </c>
      <c r="Q5685" t="s">
        <v>35</v>
      </c>
      <c r="R5685">
        <v>32.68</v>
      </c>
      <c r="S5685">
        <v>16</v>
      </c>
      <c r="T5685" t="s">
        <v>77</v>
      </c>
      <c r="U5685" t="s">
        <v>188</v>
      </c>
      <c r="V5685" s="2" t="s">
        <v>4125</v>
      </c>
      <c r="W5685" s="2">
        <f>IF(VLOOKUP(V5685,'reference classification'!$B$1:G5689,6,FALSE)&gt;90,1,0)</f>
        <v>0</v>
      </c>
      <c r="X5685">
        <v>0</v>
      </c>
      <c r="Y5685" t="s">
        <v>4205</v>
      </c>
      <c r="Z5685">
        <v>0</v>
      </c>
      <c r="AA5685">
        <v>0</v>
      </c>
      <c r="AB5685">
        <v>0</v>
      </c>
      <c r="AC5685">
        <v>0</v>
      </c>
      <c r="AD5685">
        <v>0</v>
      </c>
      <c r="AE5685" t="b">
        <f t="shared" si="257"/>
        <v>1</v>
      </c>
    </row>
    <row r="5686" spans="1:31" hidden="1">
      <c r="A5686" s="6" t="s">
        <v>7635</v>
      </c>
      <c r="B5686" t="s">
        <v>29</v>
      </c>
      <c r="C5686">
        <v>41</v>
      </c>
      <c r="D5686" t="s">
        <v>6657</v>
      </c>
      <c r="F5686" t="s">
        <v>31</v>
      </c>
      <c r="G5686" t="s">
        <v>29</v>
      </c>
      <c r="H5686" t="s">
        <v>237</v>
      </c>
      <c r="I5686">
        <v>0</v>
      </c>
      <c r="J5686">
        <v>2</v>
      </c>
      <c r="K5686">
        <v>0</v>
      </c>
      <c r="L5686" t="s">
        <v>4197</v>
      </c>
      <c r="M5686" t="s">
        <v>81</v>
      </c>
      <c r="N5686">
        <v>2000000</v>
      </c>
      <c r="O5686">
        <f t="shared" si="256"/>
        <v>0</v>
      </c>
      <c r="Q5686" t="s">
        <v>35</v>
      </c>
      <c r="R5686">
        <v>37.020000000000003</v>
      </c>
      <c r="S5686">
        <v>30</v>
      </c>
      <c r="T5686" t="s">
        <v>77</v>
      </c>
      <c r="U5686" t="s">
        <v>4199</v>
      </c>
      <c r="V5686" s="2" t="s">
        <v>4125</v>
      </c>
      <c r="W5686" s="2">
        <f>IF(VLOOKUP(V5686,'reference classification'!$B$1:G5690,6,FALSE)&gt;90,1,0)</f>
        <v>0</v>
      </c>
      <c r="X5686">
        <v>0</v>
      </c>
      <c r="Y5686" t="s">
        <v>4197</v>
      </c>
      <c r="Z5686">
        <v>0</v>
      </c>
      <c r="AA5686">
        <v>0</v>
      </c>
      <c r="AB5686">
        <v>0</v>
      </c>
      <c r="AC5686">
        <v>0</v>
      </c>
      <c r="AD5686">
        <v>0</v>
      </c>
      <c r="AE5686" t="b">
        <f t="shared" si="257"/>
        <v>1</v>
      </c>
    </row>
    <row r="5687" spans="1:31" hidden="1">
      <c r="A5687" s="6" t="s">
        <v>9402</v>
      </c>
      <c r="B5687" t="s">
        <v>29</v>
      </c>
      <c r="C5687">
        <v>41</v>
      </c>
      <c r="D5687" t="s">
        <v>6121</v>
      </c>
      <c r="F5687" t="s">
        <v>31</v>
      </c>
      <c r="G5687" t="s">
        <v>29</v>
      </c>
      <c r="H5687" t="s">
        <v>2233</v>
      </c>
      <c r="I5687">
        <v>0</v>
      </c>
      <c r="J5687">
        <v>2</v>
      </c>
      <c r="K5687">
        <v>0</v>
      </c>
      <c r="L5687" t="s">
        <v>4197</v>
      </c>
      <c r="M5687" t="s">
        <v>81</v>
      </c>
      <c r="N5687">
        <v>900000</v>
      </c>
      <c r="O5687">
        <f t="shared" si="256"/>
        <v>0</v>
      </c>
      <c r="Q5687" t="s">
        <v>35</v>
      </c>
      <c r="R5687">
        <v>36.42</v>
      </c>
      <c r="S5687">
        <v>30</v>
      </c>
      <c r="T5687" t="s">
        <v>77</v>
      </c>
      <c r="U5687" t="s">
        <v>4199</v>
      </c>
      <c r="V5687" s="2" t="s">
        <v>4125</v>
      </c>
      <c r="W5687" s="2">
        <f>IF(VLOOKUP(V5687,'reference classification'!$B$1:G5691,6,FALSE)&gt;90,1,0)</f>
        <v>0</v>
      </c>
      <c r="X5687">
        <v>0</v>
      </c>
      <c r="Y5687" t="s">
        <v>4197</v>
      </c>
      <c r="Z5687">
        <v>0</v>
      </c>
      <c r="AA5687">
        <v>0</v>
      </c>
      <c r="AB5687">
        <v>0</v>
      </c>
      <c r="AC5687">
        <v>0</v>
      </c>
      <c r="AD5687">
        <v>0</v>
      </c>
      <c r="AE5687" t="b">
        <f t="shared" si="257"/>
        <v>1</v>
      </c>
    </row>
    <row r="5688" spans="1:31" hidden="1">
      <c r="A5688" s="6" t="s">
        <v>12127</v>
      </c>
      <c r="B5688" t="s">
        <v>29</v>
      </c>
      <c r="C5688">
        <v>41</v>
      </c>
      <c r="D5688" t="s">
        <v>10054</v>
      </c>
      <c r="F5688" t="s">
        <v>44</v>
      </c>
      <c r="G5688" t="s">
        <v>29</v>
      </c>
      <c r="H5688" t="s">
        <v>237</v>
      </c>
      <c r="I5688">
        <v>0</v>
      </c>
      <c r="J5688">
        <v>2</v>
      </c>
      <c r="K5688">
        <v>0</v>
      </c>
      <c r="L5688" t="s">
        <v>4197</v>
      </c>
      <c r="M5688" t="s">
        <v>81</v>
      </c>
      <c r="N5688">
        <v>400000</v>
      </c>
      <c r="O5688">
        <f t="shared" si="256"/>
        <v>0</v>
      </c>
      <c r="Q5688" t="s">
        <v>35</v>
      </c>
      <c r="R5688">
        <v>43.99</v>
      </c>
      <c r="S5688">
        <v>30</v>
      </c>
      <c r="T5688" t="s">
        <v>37</v>
      </c>
      <c r="U5688" t="s">
        <v>4199</v>
      </c>
      <c r="V5688" s="2" t="s">
        <v>4125</v>
      </c>
      <c r="W5688" s="2">
        <f>IF(VLOOKUP(V5688,'reference classification'!$B$1:G5692,6,FALSE)&gt;90,1,0)</f>
        <v>0</v>
      </c>
      <c r="X5688">
        <v>0</v>
      </c>
      <c r="Y5688" t="s">
        <v>4197</v>
      </c>
      <c r="Z5688">
        <v>0</v>
      </c>
      <c r="AA5688">
        <v>0</v>
      </c>
      <c r="AB5688">
        <v>0</v>
      </c>
      <c r="AC5688">
        <v>0</v>
      </c>
      <c r="AD5688">
        <v>0</v>
      </c>
      <c r="AE5688" t="b">
        <f t="shared" si="257"/>
        <v>1</v>
      </c>
    </row>
    <row r="5689" spans="1:31" hidden="1">
      <c r="A5689" s="6" t="s">
        <v>7555</v>
      </c>
      <c r="B5689" t="s">
        <v>29</v>
      </c>
      <c r="C5689">
        <v>41</v>
      </c>
      <c r="D5689" t="s">
        <v>10056</v>
      </c>
      <c r="F5689" t="s">
        <v>31</v>
      </c>
      <c r="G5689" t="s">
        <v>29</v>
      </c>
      <c r="H5689" t="s">
        <v>327</v>
      </c>
      <c r="I5689">
        <v>0</v>
      </c>
      <c r="J5689">
        <v>2</v>
      </c>
      <c r="K5689">
        <v>0</v>
      </c>
      <c r="L5689" t="s">
        <v>4499</v>
      </c>
      <c r="M5689" t="s">
        <v>34</v>
      </c>
      <c r="N5689">
        <v>2500000</v>
      </c>
      <c r="O5689">
        <f t="shared" si="256"/>
        <v>0</v>
      </c>
      <c r="Q5689" t="s">
        <v>35</v>
      </c>
      <c r="R5689">
        <v>0</v>
      </c>
      <c r="S5689">
        <v>2.75</v>
      </c>
      <c r="T5689" t="s">
        <v>37</v>
      </c>
      <c r="U5689" t="s">
        <v>3082</v>
      </c>
      <c r="V5689" s="2" t="s">
        <v>4125</v>
      </c>
      <c r="W5689" s="2">
        <f>IF(VLOOKUP(V5689,'reference classification'!$B$1:G5693,6,FALSE)&gt;90,1,0)</f>
        <v>0</v>
      </c>
      <c r="X5689">
        <v>0</v>
      </c>
      <c r="Y5689" t="s">
        <v>4499</v>
      </c>
      <c r="Z5689">
        <v>0</v>
      </c>
      <c r="AA5689">
        <v>0</v>
      </c>
      <c r="AB5689">
        <v>0</v>
      </c>
      <c r="AC5689">
        <v>0</v>
      </c>
      <c r="AD5689">
        <v>0</v>
      </c>
      <c r="AE5689" t="b">
        <f t="shared" si="257"/>
        <v>1</v>
      </c>
    </row>
    <row r="5690" spans="1:31" hidden="1">
      <c r="A5690" s="6" t="s">
        <v>6155</v>
      </c>
      <c r="B5690" t="s">
        <v>29</v>
      </c>
      <c r="C5690">
        <v>41</v>
      </c>
      <c r="D5690" t="s">
        <v>5070</v>
      </c>
      <c r="E5690">
        <v>1305070</v>
      </c>
      <c r="F5690" t="s">
        <v>44</v>
      </c>
      <c r="G5690" t="s">
        <v>29</v>
      </c>
      <c r="H5690" t="s">
        <v>237</v>
      </c>
      <c r="I5690">
        <v>0</v>
      </c>
      <c r="J5690">
        <v>1</v>
      </c>
      <c r="K5690">
        <v>0</v>
      </c>
      <c r="L5690" t="s">
        <v>4499</v>
      </c>
      <c r="M5690" t="s">
        <v>81</v>
      </c>
      <c r="N5690">
        <v>1400000</v>
      </c>
      <c r="O5690">
        <f t="shared" si="256"/>
        <v>0</v>
      </c>
      <c r="Q5690" t="s">
        <v>35</v>
      </c>
      <c r="R5690">
        <v>0</v>
      </c>
      <c r="S5690">
        <v>2</v>
      </c>
      <c r="T5690" t="s">
        <v>37</v>
      </c>
      <c r="U5690" t="s">
        <v>4831</v>
      </c>
      <c r="V5690" s="2" t="s">
        <v>4125</v>
      </c>
      <c r="W5690" s="2">
        <f>IF(VLOOKUP(V5690,'reference classification'!$B$1:G5694,6,FALSE)&gt;90,1,0)</f>
        <v>0</v>
      </c>
      <c r="X5690">
        <v>189000</v>
      </c>
      <c r="Y5690" t="s">
        <v>4499</v>
      </c>
      <c r="Z5690">
        <v>0</v>
      </c>
      <c r="AA5690">
        <v>0</v>
      </c>
      <c r="AB5690">
        <v>189000</v>
      </c>
      <c r="AC5690">
        <v>0</v>
      </c>
      <c r="AD5690">
        <v>0</v>
      </c>
      <c r="AE5690" t="b">
        <f t="shared" si="257"/>
        <v>0</v>
      </c>
    </row>
    <row r="5691" spans="1:31" hidden="1">
      <c r="A5691" s="6" t="s">
        <v>6627</v>
      </c>
      <c r="B5691" t="s">
        <v>29</v>
      </c>
      <c r="C5691">
        <v>41</v>
      </c>
      <c r="D5691" t="s">
        <v>7886</v>
      </c>
      <c r="E5691">
        <v>2203010</v>
      </c>
      <c r="F5691" t="s">
        <v>44</v>
      </c>
      <c r="G5691" t="s">
        <v>29</v>
      </c>
      <c r="H5691" t="s">
        <v>151</v>
      </c>
      <c r="I5691">
        <v>0</v>
      </c>
      <c r="J5691">
        <v>2</v>
      </c>
      <c r="K5691">
        <v>0</v>
      </c>
      <c r="L5691" t="s">
        <v>4197</v>
      </c>
      <c r="M5691" t="s">
        <v>34</v>
      </c>
      <c r="N5691">
        <v>760000</v>
      </c>
      <c r="O5691">
        <f t="shared" si="256"/>
        <v>0</v>
      </c>
      <c r="Q5691" t="s">
        <v>35</v>
      </c>
      <c r="R5691">
        <v>57.71</v>
      </c>
      <c r="S5691">
        <v>30</v>
      </c>
      <c r="T5691" t="s">
        <v>77</v>
      </c>
      <c r="U5691" t="s">
        <v>4199</v>
      </c>
      <c r="V5691" s="2" t="s">
        <v>4125</v>
      </c>
      <c r="W5691" s="2">
        <f>IF(VLOOKUP(V5691,'reference classification'!$B$1:G5695,6,FALSE)&gt;90,1,0)</f>
        <v>0</v>
      </c>
      <c r="X5691">
        <v>0</v>
      </c>
      <c r="Y5691" t="s">
        <v>4197</v>
      </c>
      <c r="Z5691">
        <v>0</v>
      </c>
      <c r="AA5691">
        <v>0</v>
      </c>
      <c r="AB5691">
        <v>0</v>
      </c>
      <c r="AC5691">
        <v>0</v>
      </c>
      <c r="AD5691">
        <v>0</v>
      </c>
      <c r="AE5691" t="b">
        <f t="shared" si="257"/>
        <v>1</v>
      </c>
    </row>
    <row r="5692" spans="1:31" hidden="1">
      <c r="A5692" s="6" t="s">
        <v>7642</v>
      </c>
      <c r="B5692" t="s">
        <v>29</v>
      </c>
      <c r="C5692">
        <v>41</v>
      </c>
      <c r="D5692" t="s">
        <v>10060</v>
      </c>
      <c r="F5692" t="s">
        <v>31</v>
      </c>
      <c r="G5692" t="s">
        <v>29</v>
      </c>
      <c r="H5692" t="s">
        <v>3014</v>
      </c>
      <c r="I5692">
        <v>0</v>
      </c>
      <c r="J5692">
        <v>2</v>
      </c>
      <c r="K5692">
        <v>0</v>
      </c>
      <c r="L5692" t="s">
        <v>4123</v>
      </c>
      <c r="M5692" t="s">
        <v>34</v>
      </c>
      <c r="N5692">
        <v>515000</v>
      </c>
      <c r="O5692">
        <f t="shared" si="256"/>
        <v>0</v>
      </c>
      <c r="Q5692" t="s">
        <v>35</v>
      </c>
      <c r="R5692">
        <v>108</v>
      </c>
      <c r="S5692">
        <v>9</v>
      </c>
      <c r="T5692" t="s">
        <v>37</v>
      </c>
      <c r="U5692" t="s">
        <v>38</v>
      </c>
      <c r="V5692" s="2" t="s">
        <v>4125</v>
      </c>
      <c r="W5692" s="2">
        <f>IF(VLOOKUP(V5692,'reference classification'!$B$1:G5696,6,FALSE)&gt;90,1,0)</f>
        <v>0</v>
      </c>
      <c r="X5692">
        <v>0</v>
      </c>
      <c r="Y5692" t="s">
        <v>4123</v>
      </c>
      <c r="Z5692">
        <v>0</v>
      </c>
      <c r="AA5692">
        <v>0</v>
      </c>
      <c r="AB5692">
        <v>0</v>
      </c>
      <c r="AC5692">
        <v>0</v>
      </c>
      <c r="AD5692">
        <v>0</v>
      </c>
      <c r="AE5692" t="b">
        <f t="shared" si="257"/>
        <v>1</v>
      </c>
    </row>
    <row r="5693" spans="1:31" hidden="1">
      <c r="A5693" s="6" t="s">
        <v>9766</v>
      </c>
      <c r="B5693" t="s">
        <v>29</v>
      </c>
      <c r="C5693">
        <v>41</v>
      </c>
      <c r="D5693" t="s">
        <v>10062</v>
      </c>
      <c r="F5693" t="s">
        <v>44</v>
      </c>
      <c r="G5693" t="s">
        <v>29</v>
      </c>
      <c r="H5693" t="s">
        <v>5973</v>
      </c>
      <c r="I5693">
        <v>0</v>
      </c>
      <c r="J5693">
        <v>1</v>
      </c>
      <c r="K5693">
        <v>0</v>
      </c>
      <c r="L5693" t="s">
        <v>4374</v>
      </c>
      <c r="M5693" t="s">
        <v>81</v>
      </c>
      <c r="N5693">
        <v>6000000</v>
      </c>
      <c r="O5693">
        <f t="shared" si="256"/>
        <v>0</v>
      </c>
      <c r="Q5693" t="s">
        <v>35</v>
      </c>
      <c r="R5693">
        <v>0</v>
      </c>
      <c r="S5693">
        <v>24</v>
      </c>
      <c r="T5693" t="s">
        <v>37</v>
      </c>
      <c r="U5693" t="s">
        <v>78</v>
      </c>
      <c r="V5693" s="2" t="s">
        <v>4125</v>
      </c>
      <c r="W5693" s="2">
        <f>IF(VLOOKUP(V5693,'reference classification'!$B$1:G5697,6,FALSE)&gt;90,1,0)</f>
        <v>0</v>
      </c>
      <c r="X5693">
        <v>0</v>
      </c>
      <c r="Y5693" t="s">
        <v>4374</v>
      </c>
      <c r="Z5693">
        <v>0</v>
      </c>
      <c r="AA5693">
        <v>0</v>
      </c>
      <c r="AB5693">
        <v>0</v>
      </c>
      <c r="AC5693">
        <v>0</v>
      </c>
      <c r="AD5693">
        <v>0</v>
      </c>
      <c r="AE5693" t="b">
        <f t="shared" si="257"/>
        <v>1</v>
      </c>
    </row>
    <row r="5694" spans="1:31" hidden="1">
      <c r="A5694" s="6" t="s">
        <v>7556</v>
      </c>
      <c r="B5694" t="s">
        <v>29</v>
      </c>
      <c r="C5694">
        <v>41</v>
      </c>
      <c r="D5694" t="s">
        <v>10064</v>
      </c>
      <c r="E5694">
        <v>7211230</v>
      </c>
      <c r="F5694" t="s">
        <v>31</v>
      </c>
      <c r="G5694" t="s">
        <v>29</v>
      </c>
      <c r="H5694" t="s">
        <v>4370</v>
      </c>
      <c r="I5694">
        <v>0</v>
      </c>
      <c r="J5694">
        <v>1</v>
      </c>
      <c r="K5694">
        <v>0</v>
      </c>
      <c r="L5694" t="s">
        <v>4371</v>
      </c>
      <c r="M5694" t="s">
        <v>81</v>
      </c>
      <c r="N5694">
        <v>1000000</v>
      </c>
      <c r="O5694">
        <f t="shared" si="256"/>
        <v>0</v>
      </c>
      <c r="Q5694" t="s">
        <v>35</v>
      </c>
      <c r="R5694">
        <v>0</v>
      </c>
      <c r="S5694">
        <v>33</v>
      </c>
      <c r="T5694" t="s">
        <v>37</v>
      </c>
      <c r="U5694" t="s">
        <v>188</v>
      </c>
      <c r="V5694" s="2" t="s">
        <v>4125</v>
      </c>
      <c r="W5694" s="2">
        <f>IF(VLOOKUP(V5694,'reference classification'!$B$1:G5698,6,FALSE)&gt;90,1,0)</f>
        <v>0</v>
      </c>
      <c r="X5694">
        <v>750000</v>
      </c>
      <c r="Y5694" t="s">
        <v>4371</v>
      </c>
      <c r="Z5694">
        <v>0</v>
      </c>
      <c r="AA5694">
        <v>0</v>
      </c>
      <c r="AB5694">
        <v>750000</v>
      </c>
      <c r="AC5694">
        <v>0</v>
      </c>
      <c r="AD5694">
        <v>0</v>
      </c>
      <c r="AE5694" t="b">
        <f t="shared" si="257"/>
        <v>0</v>
      </c>
    </row>
    <row r="5695" spans="1:31" hidden="1">
      <c r="A5695" s="6" t="s">
        <v>7556</v>
      </c>
      <c r="B5695" t="s">
        <v>29</v>
      </c>
      <c r="C5695">
        <v>41</v>
      </c>
      <c r="D5695" t="s">
        <v>4670</v>
      </c>
      <c r="F5695" t="s">
        <v>44</v>
      </c>
      <c r="G5695" t="s">
        <v>29</v>
      </c>
      <c r="H5695" t="s">
        <v>356</v>
      </c>
      <c r="I5695">
        <v>0</v>
      </c>
      <c r="J5695">
        <v>2</v>
      </c>
      <c r="K5695">
        <v>0</v>
      </c>
      <c r="L5695" t="s">
        <v>4123</v>
      </c>
      <c r="M5695" t="s">
        <v>34</v>
      </c>
      <c r="N5695">
        <v>80000</v>
      </c>
      <c r="O5695">
        <f t="shared" si="256"/>
        <v>0</v>
      </c>
      <c r="Q5695" t="s">
        <v>35</v>
      </c>
      <c r="R5695">
        <v>108</v>
      </c>
      <c r="S5695">
        <v>9</v>
      </c>
      <c r="T5695" t="s">
        <v>37</v>
      </c>
      <c r="U5695" t="s">
        <v>38</v>
      </c>
      <c r="V5695" s="2" t="s">
        <v>4125</v>
      </c>
      <c r="W5695" s="2">
        <f>IF(VLOOKUP(V5695,'reference classification'!$B$1:G5699,6,FALSE)&gt;90,1,0)</f>
        <v>0</v>
      </c>
      <c r="X5695">
        <v>0</v>
      </c>
      <c r="Y5695" t="s">
        <v>4123</v>
      </c>
      <c r="Z5695">
        <v>0</v>
      </c>
      <c r="AA5695">
        <v>0</v>
      </c>
      <c r="AB5695">
        <v>0</v>
      </c>
      <c r="AC5695">
        <v>0</v>
      </c>
      <c r="AD5695">
        <v>0</v>
      </c>
      <c r="AE5695" t="b">
        <f t="shared" si="257"/>
        <v>1</v>
      </c>
    </row>
    <row r="5696" spans="1:31" hidden="1">
      <c r="A5696" s="6" t="s">
        <v>10359</v>
      </c>
      <c r="B5696" t="s">
        <v>29</v>
      </c>
      <c r="C5696">
        <v>41</v>
      </c>
      <c r="D5696" t="s">
        <v>10067</v>
      </c>
      <c r="E5696">
        <v>3101001</v>
      </c>
      <c r="F5696" t="s">
        <v>31</v>
      </c>
      <c r="G5696" t="s">
        <v>29</v>
      </c>
      <c r="H5696" t="s">
        <v>575</v>
      </c>
      <c r="I5696">
        <v>0</v>
      </c>
      <c r="J5696">
        <v>2</v>
      </c>
      <c r="K5696">
        <v>0</v>
      </c>
      <c r="L5696" t="s">
        <v>4123</v>
      </c>
      <c r="M5696" t="s">
        <v>34</v>
      </c>
      <c r="N5696">
        <v>227000</v>
      </c>
      <c r="O5696">
        <f t="shared" si="256"/>
        <v>0</v>
      </c>
      <c r="Q5696" t="s">
        <v>35</v>
      </c>
      <c r="R5696">
        <v>108</v>
      </c>
      <c r="S5696">
        <v>9</v>
      </c>
      <c r="T5696" t="s">
        <v>37</v>
      </c>
      <c r="U5696" t="s">
        <v>38</v>
      </c>
      <c r="V5696" s="2" t="s">
        <v>4125</v>
      </c>
      <c r="W5696" s="2">
        <f>IF(VLOOKUP(V5696,'reference classification'!$B$1:G5700,6,FALSE)&gt;90,1,0)</f>
        <v>0</v>
      </c>
      <c r="X5696">
        <v>0</v>
      </c>
      <c r="Y5696" t="s">
        <v>4123</v>
      </c>
      <c r="Z5696">
        <v>0</v>
      </c>
      <c r="AA5696">
        <v>0</v>
      </c>
      <c r="AB5696">
        <v>0</v>
      </c>
      <c r="AC5696">
        <v>0</v>
      </c>
      <c r="AD5696">
        <v>0</v>
      </c>
      <c r="AE5696" t="b">
        <f t="shared" si="257"/>
        <v>1</v>
      </c>
    </row>
    <row r="5697" spans="1:31" hidden="1">
      <c r="A5697" s="6" t="s">
        <v>5161</v>
      </c>
      <c r="B5697" t="s">
        <v>29</v>
      </c>
      <c r="C5697">
        <v>41</v>
      </c>
      <c r="D5697" t="s">
        <v>10069</v>
      </c>
      <c r="E5697">
        <v>3101001</v>
      </c>
      <c r="F5697" t="s">
        <v>44</v>
      </c>
      <c r="G5697" t="s">
        <v>29</v>
      </c>
      <c r="H5697" t="s">
        <v>62</v>
      </c>
      <c r="I5697">
        <v>0</v>
      </c>
      <c r="J5697">
        <v>2</v>
      </c>
      <c r="K5697">
        <v>0</v>
      </c>
      <c r="L5697" t="s">
        <v>4123</v>
      </c>
      <c r="M5697" t="s">
        <v>34</v>
      </c>
      <c r="N5697">
        <v>10000</v>
      </c>
      <c r="O5697">
        <f t="shared" si="256"/>
        <v>0</v>
      </c>
      <c r="Q5697" t="s">
        <v>35</v>
      </c>
      <c r="R5697">
        <v>108</v>
      </c>
      <c r="S5697">
        <v>9</v>
      </c>
      <c r="T5697" t="s">
        <v>37</v>
      </c>
      <c r="U5697" t="s">
        <v>38</v>
      </c>
      <c r="V5697" s="2" t="s">
        <v>4125</v>
      </c>
      <c r="W5697" s="2">
        <f>IF(VLOOKUP(V5697,'reference classification'!$B$1:G5701,6,FALSE)&gt;90,1,0)</f>
        <v>0</v>
      </c>
      <c r="X5697">
        <v>0</v>
      </c>
      <c r="Y5697" t="s">
        <v>4123</v>
      </c>
      <c r="Z5697">
        <v>0</v>
      </c>
      <c r="AA5697">
        <v>0</v>
      </c>
      <c r="AB5697">
        <v>0</v>
      </c>
      <c r="AC5697">
        <v>0</v>
      </c>
      <c r="AD5697">
        <v>0</v>
      </c>
      <c r="AE5697" t="b">
        <f t="shared" si="257"/>
        <v>1</v>
      </c>
    </row>
    <row r="5698" spans="1:31">
      <c r="A5698" s="6" t="s">
        <v>11593</v>
      </c>
      <c r="B5698" t="s">
        <v>29</v>
      </c>
      <c r="C5698">
        <v>41</v>
      </c>
      <c r="D5698" t="s">
        <v>10071</v>
      </c>
      <c r="F5698" t="s">
        <v>44</v>
      </c>
      <c r="G5698" t="s">
        <v>29</v>
      </c>
      <c r="H5698" t="s">
        <v>80</v>
      </c>
      <c r="I5698">
        <v>0</v>
      </c>
      <c r="J5698">
        <v>2</v>
      </c>
      <c r="K5698">
        <v>0</v>
      </c>
      <c r="L5698" t="s">
        <v>4123</v>
      </c>
      <c r="M5698" t="s">
        <v>34</v>
      </c>
      <c r="N5698">
        <v>5000</v>
      </c>
      <c r="O5698">
        <f t="shared" si="256"/>
        <v>5000</v>
      </c>
      <c r="P5698" t="b">
        <f t="shared" ref="P5698:P5699" si="258">N5698=O5698</f>
        <v>1</v>
      </c>
      <c r="Q5698" t="s">
        <v>35</v>
      </c>
      <c r="R5698">
        <v>108</v>
      </c>
      <c r="S5698">
        <v>9</v>
      </c>
      <c r="T5698" t="s">
        <v>37</v>
      </c>
      <c r="U5698" t="s">
        <v>38</v>
      </c>
      <c r="V5698" s="2" t="s">
        <v>5993</v>
      </c>
      <c r="W5698" s="2">
        <f>IF(VLOOKUP(V5698,'reference classification'!$B$1:G5702,6,FALSE)&gt;90,1,0)</f>
        <v>0</v>
      </c>
      <c r="X5698">
        <v>0</v>
      </c>
      <c r="Y5698" t="s">
        <v>4123</v>
      </c>
      <c r="Z5698">
        <v>5000</v>
      </c>
      <c r="AA5698">
        <v>75</v>
      </c>
      <c r="AB5698">
        <v>5000</v>
      </c>
      <c r="AC5698">
        <v>5000</v>
      </c>
      <c r="AD5698">
        <v>0</v>
      </c>
      <c r="AE5698" t="b">
        <f t="shared" si="257"/>
        <v>1</v>
      </c>
    </row>
    <row r="5699" spans="1:31">
      <c r="A5699" s="6" t="s">
        <v>4665</v>
      </c>
      <c r="B5699" t="s">
        <v>29</v>
      </c>
      <c r="C5699">
        <v>41</v>
      </c>
      <c r="D5699" t="s">
        <v>10073</v>
      </c>
      <c r="E5699">
        <v>3101001</v>
      </c>
      <c r="F5699" t="s">
        <v>44</v>
      </c>
      <c r="G5699" t="s">
        <v>29</v>
      </c>
      <c r="H5699" t="s">
        <v>62</v>
      </c>
      <c r="I5699">
        <v>0</v>
      </c>
      <c r="J5699">
        <v>2</v>
      </c>
      <c r="K5699">
        <v>0</v>
      </c>
      <c r="L5699" t="s">
        <v>4123</v>
      </c>
      <c r="M5699" t="s">
        <v>34</v>
      </c>
      <c r="N5699">
        <v>29100</v>
      </c>
      <c r="O5699">
        <f t="shared" ref="O5699:O5762" si="259">AC5699</f>
        <v>29100</v>
      </c>
      <c r="P5699" t="b">
        <f t="shared" si="258"/>
        <v>1</v>
      </c>
      <c r="Q5699" t="s">
        <v>35</v>
      </c>
      <c r="R5699">
        <v>108</v>
      </c>
      <c r="S5699">
        <v>9</v>
      </c>
      <c r="T5699" t="s">
        <v>37</v>
      </c>
      <c r="U5699" t="s">
        <v>38</v>
      </c>
      <c r="V5699" s="2" t="s">
        <v>5993</v>
      </c>
      <c r="W5699" s="2">
        <f>IF(VLOOKUP(V5699,'reference classification'!$B$1:G5703,6,FALSE)&gt;90,1,0)</f>
        <v>0</v>
      </c>
      <c r="X5699">
        <v>0</v>
      </c>
      <c r="Y5699" t="s">
        <v>4123</v>
      </c>
      <c r="Z5699">
        <v>29100</v>
      </c>
      <c r="AA5699">
        <v>75</v>
      </c>
      <c r="AB5699">
        <v>29100</v>
      </c>
      <c r="AC5699">
        <v>29100</v>
      </c>
      <c r="AD5699">
        <v>0</v>
      </c>
      <c r="AE5699" t="b">
        <f t="shared" ref="AE5699:AE5762" si="260">AB5699=AC5699</f>
        <v>1</v>
      </c>
    </row>
    <row r="5700" spans="1:31" hidden="1">
      <c r="A5700" s="6" t="s">
        <v>7656</v>
      </c>
      <c r="B5700" t="s">
        <v>29</v>
      </c>
      <c r="C5700">
        <v>30</v>
      </c>
      <c r="D5700" t="s">
        <v>5270</v>
      </c>
      <c r="F5700" t="s">
        <v>31</v>
      </c>
      <c r="G5700" t="s">
        <v>29</v>
      </c>
      <c r="H5700" t="s">
        <v>102</v>
      </c>
      <c r="I5700">
        <v>0</v>
      </c>
      <c r="J5700">
        <v>1</v>
      </c>
      <c r="K5700">
        <v>0</v>
      </c>
      <c r="L5700" t="s">
        <v>4374</v>
      </c>
      <c r="M5700" t="s">
        <v>81</v>
      </c>
      <c r="N5700">
        <v>3000000</v>
      </c>
      <c r="O5700">
        <f t="shared" si="259"/>
        <v>0</v>
      </c>
      <c r="Q5700" t="s">
        <v>35</v>
      </c>
      <c r="R5700">
        <v>0</v>
      </c>
      <c r="S5700">
        <v>30</v>
      </c>
      <c r="T5700" t="s">
        <v>37</v>
      </c>
      <c r="U5700" t="s">
        <v>188</v>
      </c>
      <c r="V5700" s="2" t="s">
        <v>4125</v>
      </c>
      <c r="W5700" s="2">
        <f>IF(VLOOKUP(V5700,'reference classification'!$B$1:G5704,6,FALSE)&gt;90,1,0)</f>
        <v>0</v>
      </c>
      <c r="X5700">
        <v>0</v>
      </c>
      <c r="Y5700" t="s">
        <v>4374</v>
      </c>
      <c r="Z5700">
        <v>0</v>
      </c>
      <c r="AA5700">
        <v>0</v>
      </c>
      <c r="AB5700">
        <v>0</v>
      </c>
      <c r="AC5700">
        <v>0</v>
      </c>
      <c r="AD5700">
        <v>0</v>
      </c>
      <c r="AE5700" t="b">
        <f t="shared" si="260"/>
        <v>1</v>
      </c>
    </row>
    <row r="5701" spans="1:31" hidden="1">
      <c r="A5701" s="6" t="s">
        <v>7639</v>
      </c>
      <c r="B5701" t="s">
        <v>29</v>
      </c>
      <c r="C5701">
        <v>41</v>
      </c>
      <c r="D5701" t="s">
        <v>10076</v>
      </c>
      <c r="E5701">
        <v>4213010</v>
      </c>
      <c r="F5701" t="s">
        <v>31</v>
      </c>
      <c r="G5701" t="s">
        <v>29</v>
      </c>
      <c r="H5701" t="s">
        <v>365</v>
      </c>
      <c r="I5701">
        <v>0</v>
      </c>
      <c r="J5701">
        <v>1</v>
      </c>
      <c r="K5701">
        <v>0</v>
      </c>
      <c r="L5701" t="s">
        <v>4123</v>
      </c>
      <c r="M5701" t="s">
        <v>34</v>
      </c>
      <c r="N5701">
        <v>260000</v>
      </c>
      <c r="O5701">
        <f t="shared" si="259"/>
        <v>0</v>
      </c>
      <c r="Q5701" t="s">
        <v>35</v>
      </c>
      <c r="R5701">
        <v>48</v>
      </c>
      <c r="S5701">
        <v>4</v>
      </c>
      <c r="T5701" t="s">
        <v>37</v>
      </c>
      <c r="U5701" t="s">
        <v>78</v>
      </c>
      <c r="V5701" s="2" t="s">
        <v>4125</v>
      </c>
      <c r="W5701" s="2">
        <f>IF(VLOOKUP(V5701,'reference classification'!$B$1:G5705,6,FALSE)&gt;90,1,0)</f>
        <v>0</v>
      </c>
      <c r="X5701">
        <v>260000</v>
      </c>
      <c r="Y5701" t="s">
        <v>4123</v>
      </c>
      <c r="Z5701">
        <v>0</v>
      </c>
      <c r="AA5701">
        <v>0</v>
      </c>
      <c r="AB5701">
        <v>260000</v>
      </c>
      <c r="AC5701">
        <v>0</v>
      </c>
      <c r="AD5701">
        <v>0</v>
      </c>
      <c r="AE5701" t="b">
        <f t="shared" si="260"/>
        <v>0</v>
      </c>
    </row>
    <row r="5702" spans="1:31" hidden="1">
      <c r="A5702" s="6" t="s">
        <v>5399</v>
      </c>
      <c r="B5702" t="s">
        <v>29</v>
      </c>
      <c r="C5702">
        <v>41</v>
      </c>
      <c r="D5702" t="s">
        <v>10078</v>
      </c>
      <c r="F5702" t="s">
        <v>44</v>
      </c>
      <c r="G5702" t="s">
        <v>29</v>
      </c>
      <c r="H5702" t="s">
        <v>9052</v>
      </c>
      <c r="I5702">
        <v>0</v>
      </c>
      <c r="J5702">
        <v>2</v>
      </c>
      <c r="K5702">
        <v>0</v>
      </c>
      <c r="L5702" t="s">
        <v>4197</v>
      </c>
      <c r="M5702" t="s">
        <v>81</v>
      </c>
      <c r="N5702">
        <v>2500000</v>
      </c>
      <c r="O5702">
        <f t="shared" si="259"/>
        <v>0</v>
      </c>
      <c r="Q5702" t="s">
        <v>35</v>
      </c>
      <c r="R5702">
        <v>38.880000000000003</v>
      </c>
      <c r="S5702">
        <v>30</v>
      </c>
      <c r="T5702" t="s">
        <v>77</v>
      </c>
      <c r="U5702" t="s">
        <v>4199</v>
      </c>
      <c r="V5702" s="2" t="s">
        <v>4125</v>
      </c>
      <c r="W5702" s="2">
        <f>IF(VLOOKUP(V5702,'reference classification'!$B$1:G5706,6,FALSE)&gt;90,1,0)</f>
        <v>0</v>
      </c>
      <c r="X5702">
        <v>0</v>
      </c>
      <c r="Y5702" t="s">
        <v>4197</v>
      </c>
      <c r="Z5702">
        <v>0</v>
      </c>
      <c r="AA5702">
        <v>0</v>
      </c>
      <c r="AB5702">
        <v>0</v>
      </c>
      <c r="AC5702">
        <v>0</v>
      </c>
      <c r="AD5702">
        <v>0</v>
      </c>
      <c r="AE5702" t="b">
        <f t="shared" si="260"/>
        <v>1</v>
      </c>
    </row>
    <row r="5703" spans="1:31" hidden="1">
      <c r="A5703" s="6" t="s">
        <v>6446</v>
      </c>
      <c r="B5703" t="s">
        <v>29</v>
      </c>
      <c r="C5703">
        <v>41</v>
      </c>
      <c r="D5703" t="s">
        <v>10080</v>
      </c>
      <c r="E5703">
        <v>3101001</v>
      </c>
      <c r="F5703" t="s">
        <v>44</v>
      </c>
      <c r="G5703" t="s">
        <v>29</v>
      </c>
      <c r="H5703" t="s">
        <v>62</v>
      </c>
      <c r="I5703">
        <v>0</v>
      </c>
      <c r="J5703">
        <v>2</v>
      </c>
      <c r="K5703">
        <v>0</v>
      </c>
      <c r="L5703" t="s">
        <v>4123</v>
      </c>
      <c r="M5703" t="s">
        <v>34</v>
      </c>
      <c r="N5703">
        <v>10000</v>
      </c>
      <c r="O5703">
        <f t="shared" si="259"/>
        <v>0</v>
      </c>
      <c r="Q5703" t="s">
        <v>35</v>
      </c>
      <c r="R5703">
        <v>108</v>
      </c>
      <c r="S5703">
        <v>9</v>
      </c>
      <c r="T5703" t="s">
        <v>37</v>
      </c>
      <c r="U5703" t="s">
        <v>38</v>
      </c>
      <c r="V5703" s="2" t="s">
        <v>4125</v>
      </c>
      <c r="W5703" s="2">
        <f>IF(VLOOKUP(V5703,'reference classification'!$B$1:G5707,6,FALSE)&gt;90,1,0)</f>
        <v>0</v>
      </c>
      <c r="X5703">
        <v>0</v>
      </c>
      <c r="Y5703" t="s">
        <v>4123</v>
      </c>
      <c r="Z5703">
        <v>0</v>
      </c>
      <c r="AA5703">
        <v>0</v>
      </c>
      <c r="AB5703">
        <v>0</v>
      </c>
      <c r="AC5703">
        <v>0</v>
      </c>
      <c r="AD5703">
        <v>0</v>
      </c>
      <c r="AE5703" t="b">
        <f t="shared" si="260"/>
        <v>1</v>
      </c>
    </row>
    <row r="5704" spans="1:31" hidden="1">
      <c r="A5704" s="6" t="s">
        <v>6622</v>
      </c>
      <c r="B5704" t="s">
        <v>29</v>
      </c>
      <c r="C5704">
        <v>41</v>
      </c>
      <c r="D5704" t="s">
        <v>7682</v>
      </c>
      <c r="F5704" t="s">
        <v>31</v>
      </c>
      <c r="G5704" t="s">
        <v>29</v>
      </c>
      <c r="H5704" t="s">
        <v>327</v>
      </c>
      <c r="I5704">
        <v>0</v>
      </c>
      <c r="J5704">
        <v>2</v>
      </c>
      <c r="K5704">
        <v>0</v>
      </c>
      <c r="L5704" t="s">
        <v>4123</v>
      </c>
      <c r="M5704" t="s">
        <v>34</v>
      </c>
      <c r="N5704">
        <v>160000</v>
      </c>
      <c r="O5704">
        <f t="shared" si="259"/>
        <v>0</v>
      </c>
      <c r="Q5704" t="s">
        <v>35</v>
      </c>
      <c r="R5704">
        <v>108</v>
      </c>
      <c r="S5704">
        <v>9</v>
      </c>
      <c r="T5704" t="s">
        <v>37</v>
      </c>
      <c r="U5704" t="s">
        <v>38</v>
      </c>
      <c r="V5704" s="2" t="s">
        <v>4125</v>
      </c>
      <c r="W5704" s="2">
        <f>IF(VLOOKUP(V5704,'reference classification'!$B$1:G5708,6,FALSE)&gt;90,1,0)</f>
        <v>0</v>
      </c>
      <c r="X5704">
        <v>0</v>
      </c>
      <c r="Y5704" t="s">
        <v>4123</v>
      </c>
      <c r="Z5704">
        <v>0</v>
      </c>
      <c r="AA5704">
        <v>0</v>
      </c>
      <c r="AB5704">
        <v>0</v>
      </c>
      <c r="AC5704">
        <v>0</v>
      </c>
      <c r="AD5704">
        <v>0</v>
      </c>
      <c r="AE5704" t="b">
        <f t="shared" si="260"/>
        <v>1</v>
      </c>
    </row>
    <row r="5705" spans="1:31" hidden="1">
      <c r="A5705" s="6" t="s">
        <v>6418</v>
      </c>
      <c r="B5705" t="s">
        <v>29</v>
      </c>
      <c r="C5705">
        <v>41</v>
      </c>
      <c r="D5705" t="s">
        <v>10083</v>
      </c>
      <c r="E5705">
        <v>3101001</v>
      </c>
      <c r="F5705" t="s">
        <v>31</v>
      </c>
      <c r="G5705" t="s">
        <v>29</v>
      </c>
      <c r="H5705" t="s">
        <v>425</v>
      </c>
      <c r="I5705">
        <v>0</v>
      </c>
      <c r="J5705">
        <v>2</v>
      </c>
      <c r="K5705">
        <v>0</v>
      </c>
      <c r="L5705" t="s">
        <v>4123</v>
      </c>
      <c r="M5705" t="s">
        <v>34</v>
      </c>
      <c r="N5705">
        <v>261000</v>
      </c>
      <c r="O5705">
        <f t="shared" si="259"/>
        <v>0</v>
      </c>
      <c r="Q5705" t="s">
        <v>35</v>
      </c>
      <c r="R5705">
        <v>108</v>
      </c>
      <c r="S5705">
        <v>9</v>
      </c>
      <c r="T5705" t="s">
        <v>37</v>
      </c>
      <c r="U5705" t="s">
        <v>38</v>
      </c>
      <c r="V5705" s="2" t="s">
        <v>4125</v>
      </c>
      <c r="W5705" s="2">
        <f>IF(VLOOKUP(V5705,'reference classification'!$B$1:G5709,6,FALSE)&gt;90,1,0)</f>
        <v>0</v>
      </c>
      <c r="X5705">
        <v>0</v>
      </c>
      <c r="Y5705" t="s">
        <v>4123</v>
      </c>
      <c r="Z5705">
        <v>0</v>
      </c>
      <c r="AA5705">
        <v>0</v>
      </c>
      <c r="AB5705">
        <v>0</v>
      </c>
      <c r="AC5705">
        <v>0</v>
      </c>
      <c r="AD5705">
        <v>0</v>
      </c>
      <c r="AE5705" t="b">
        <f t="shared" si="260"/>
        <v>1</v>
      </c>
    </row>
    <row r="5706" spans="1:31" hidden="1">
      <c r="A5706" s="6" t="s">
        <v>11844</v>
      </c>
      <c r="B5706" t="s">
        <v>29</v>
      </c>
      <c r="C5706">
        <v>41</v>
      </c>
      <c r="D5706" t="s">
        <v>10085</v>
      </c>
      <c r="E5706">
        <v>1305010</v>
      </c>
      <c r="F5706" t="s">
        <v>44</v>
      </c>
      <c r="G5706" t="s">
        <v>29</v>
      </c>
      <c r="H5706" t="s">
        <v>102</v>
      </c>
      <c r="I5706">
        <v>0</v>
      </c>
      <c r="J5706">
        <v>2</v>
      </c>
      <c r="K5706">
        <v>0</v>
      </c>
      <c r="L5706" t="s">
        <v>4123</v>
      </c>
      <c r="M5706" t="s">
        <v>34</v>
      </c>
      <c r="N5706">
        <v>540000</v>
      </c>
      <c r="O5706">
        <f t="shared" si="259"/>
        <v>0</v>
      </c>
      <c r="Q5706" t="s">
        <v>35</v>
      </c>
      <c r="R5706">
        <v>108</v>
      </c>
      <c r="S5706">
        <v>9</v>
      </c>
      <c r="T5706" t="s">
        <v>37</v>
      </c>
      <c r="U5706" t="s">
        <v>38</v>
      </c>
      <c r="V5706" s="2" t="s">
        <v>4125</v>
      </c>
      <c r="W5706" s="2">
        <f>IF(VLOOKUP(V5706,'reference classification'!$B$1:G5710,6,FALSE)&gt;90,1,0)</f>
        <v>0</v>
      </c>
      <c r="X5706">
        <v>0</v>
      </c>
      <c r="Y5706" t="s">
        <v>4123</v>
      </c>
      <c r="Z5706">
        <v>0</v>
      </c>
      <c r="AA5706">
        <v>0</v>
      </c>
      <c r="AB5706">
        <v>0</v>
      </c>
      <c r="AC5706">
        <v>0</v>
      </c>
      <c r="AD5706">
        <v>0</v>
      </c>
      <c r="AE5706" t="b">
        <f t="shared" si="260"/>
        <v>1</v>
      </c>
    </row>
    <row r="5707" spans="1:31" hidden="1">
      <c r="A5707" s="6" t="s">
        <v>6450</v>
      </c>
      <c r="B5707" t="s">
        <v>29</v>
      </c>
      <c r="C5707">
        <v>41</v>
      </c>
      <c r="D5707" t="s">
        <v>5596</v>
      </c>
      <c r="F5707" t="s">
        <v>44</v>
      </c>
      <c r="G5707" t="s">
        <v>29</v>
      </c>
      <c r="H5707" t="s">
        <v>3014</v>
      </c>
      <c r="I5707">
        <v>0</v>
      </c>
      <c r="J5707">
        <v>2</v>
      </c>
      <c r="K5707">
        <v>0</v>
      </c>
      <c r="L5707" t="s">
        <v>4123</v>
      </c>
      <c r="M5707" t="s">
        <v>81</v>
      </c>
      <c r="N5707">
        <v>20528264</v>
      </c>
      <c r="O5707">
        <f t="shared" si="259"/>
        <v>0</v>
      </c>
      <c r="Q5707" t="s">
        <v>35</v>
      </c>
      <c r="R5707">
        <v>31.68</v>
      </c>
      <c r="S5707">
        <v>2.64</v>
      </c>
      <c r="T5707" t="s">
        <v>37</v>
      </c>
      <c r="U5707" t="s">
        <v>3561</v>
      </c>
      <c r="V5707" s="2" t="s">
        <v>4125</v>
      </c>
      <c r="W5707" s="2">
        <f>IF(VLOOKUP(V5707,'reference classification'!$B$1:G5711,6,FALSE)&gt;90,1,0)</f>
        <v>0</v>
      </c>
      <c r="X5707">
        <v>0</v>
      </c>
      <c r="Y5707" t="s">
        <v>4123</v>
      </c>
      <c r="Z5707">
        <v>0</v>
      </c>
      <c r="AA5707">
        <v>0</v>
      </c>
      <c r="AB5707">
        <v>0</v>
      </c>
      <c r="AC5707">
        <v>0</v>
      </c>
      <c r="AD5707">
        <v>0</v>
      </c>
      <c r="AE5707" t="b">
        <f t="shared" si="260"/>
        <v>1</v>
      </c>
    </row>
    <row r="5708" spans="1:31" hidden="1">
      <c r="A5708" s="6" t="s">
        <v>6450</v>
      </c>
      <c r="B5708" t="s">
        <v>29</v>
      </c>
      <c r="C5708">
        <v>41</v>
      </c>
      <c r="D5708" t="s">
        <v>1659</v>
      </c>
      <c r="E5708">
        <v>3101001</v>
      </c>
      <c r="F5708" t="s">
        <v>31</v>
      </c>
      <c r="G5708" t="s">
        <v>29</v>
      </c>
      <c r="H5708" t="s">
        <v>62</v>
      </c>
      <c r="I5708">
        <v>0</v>
      </c>
      <c r="J5708">
        <v>2</v>
      </c>
      <c r="K5708">
        <v>0</v>
      </c>
      <c r="L5708" t="s">
        <v>4123</v>
      </c>
      <c r="M5708" t="s">
        <v>34</v>
      </c>
      <c r="N5708">
        <v>535000</v>
      </c>
      <c r="O5708">
        <f t="shared" si="259"/>
        <v>0</v>
      </c>
      <c r="Q5708" t="s">
        <v>35</v>
      </c>
      <c r="R5708">
        <v>108</v>
      </c>
      <c r="S5708">
        <v>9</v>
      </c>
      <c r="T5708" t="s">
        <v>37</v>
      </c>
      <c r="U5708" t="s">
        <v>38</v>
      </c>
      <c r="V5708" s="2" t="s">
        <v>4125</v>
      </c>
      <c r="W5708" s="2">
        <f>IF(VLOOKUP(V5708,'reference classification'!$B$1:G5712,6,FALSE)&gt;90,1,0)</f>
        <v>0</v>
      </c>
      <c r="X5708">
        <v>0</v>
      </c>
      <c r="Y5708" t="s">
        <v>4123</v>
      </c>
      <c r="Z5708">
        <v>0</v>
      </c>
      <c r="AA5708">
        <v>0</v>
      </c>
      <c r="AB5708">
        <v>0</v>
      </c>
      <c r="AC5708">
        <v>0</v>
      </c>
      <c r="AD5708">
        <v>0</v>
      </c>
      <c r="AE5708" t="b">
        <f t="shared" si="260"/>
        <v>1</v>
      </c>
    </row>
    <row r="5709" spans="1:31" hidden="1">
      <c r="A5709" s="6" t="s">
        <v>7154</v>
      </c>
      <c r="B5709" t="s">
        <v>29</v>
      </c>
      <c r="C5709">
        <v>41</v>
      </c>
      <c r="D5709" t="s">
        <v>8707</v>
      </c>
      <c r="E5709">
        <v>3110110</v>
      </c>
      <c r="F5709" t="s">
        <v>31</v>
      </c>
      <c r="G5709" t="s">
        <v>29</v>
      </c>
      <c r="H5709" t="s">
        <v>146</v>
      </c>
      <c r="I5709">
        <v>0</v>
      </c>
      <c r="J5709">
        <v>2</v>
      </c>
      <c r="K5709">
        <v>0</v>
      </c>
      <c r="L5709" t="s">
        <v>4123</v>
      </c>
      <c r="M5709" t="s">
        <v>34</v>
      </c>
      <c r="N5709">
        <v>10000</v>
      </c>
      <c r="O5709">
        <f t="shared" si="259"/>
        <v>0</v>
      </c>
      <c r="Q5709" t="s">
        <v>35</v>
      </c>
      <c r="R5709">
        <v>108</v>
      </c>
      <c r="S5709">
        <v>9</v>
      </c>
      <c r="T5709" t="s">
        <v>37</v>
      </c>
      <c r="U5709" t="s">
        <v>38</v>
      </c>
      <c r="V5709" s="2" t="s">
        <v>4125</v>
      </c>
      <c r="W5709" s="2">
        <f>IF(VLOOKUP(V5709,'reference classification'!$B$1:G5713,6,FALSE)&gt;90,1,0)</f>
        <v>0</v>
      </c>
      <c r="X5709">
        <v>0</v>
      </c>
      <c r="Y5709" t="s">
        <v>4123</v>
      </c>
      <c r="Z5709">
        <v>0</v>
      </c>
      <c r="AA5709">
        <v>0</v>
      </c>
      <c r="AB5709">
        <v>0</v>
      </c>
      <c r="AC5709">
        <v>0</v>
      </c>
      <c r="AD5709">
        <v>0</v>
      </c>
      <c r="AE5709" t="b">
        <f t="shared" si="260"/>
        <v>1</v>
      </c>
    </row>
    <row r="5710" spans="1:31" hidden="1">
      <c r="A5710" s="6" t="s">
        <v>5506</v>
      </c>
      <c r="B5710" t="s">
        <v>29</v>
      </c>
      <c r="C5710">
        <v>40</v>
      </c>
      <c r="D5710" t="s">
        <v>10090</v>
      </c>
      <c r="F5710" t="s">
        <v>31</v>
      </c>
      <c r="G5710" t="s">
        <v>29</v>
      </c>
      <c r="H5710" t="s">
        <v>267</v>
      </c>
      <c r="I5710">
        <v>0</v>
      </c>
      <c r="J5710">
        <v>2</v>
      </c>
      <c r="K5710">
        <v>0</v>
      </c>
      <c r="L5710" t="s">
        <v>4123</v>
      </c>
      <c r="M5710" t="s">
        <v>34</v>
      </c>
      <c r="N5710">
        <v>240000</v>
      </c>
      <c r="O5710">
        <f t="shared" si="259"/>
        <v>0</v>
      </c>
      <c r="Q5710" t="s">
        <v>35</v>
      </c>
      <c r="R5710">
        <v>108</v>
      </c>
      <c r="S5710">
        <v>9</v>
      </c>
      <c r="T5710" t="s">
        <v>37</v>
      </c>
      <c r="U5710" t="s">
        <v>38</v>
      </c>
      <c r="V5710" s="2" t="s">
        <v>4125</v>
      </c>
      <c r="W5710" s="2">
        <f>IF(VLOOKUP(V5710,'reference classification'!$B$1:G5714,6,FALSE)&gt;90,1,0)</f>
        <v>0</v>
      </c>
      <c r="X5710">
        <v>0</v>
      </c>
      <c r="Y5710" t="s">
        <v>4123</v>
      </c>
      <c r="Z5710">
        <v>0</v>
      </c>
      <c r="AA5710">
        <v>0</v>
      </c>
      <c r="AB5710">
        <v>0</v>
      </c>
      <c r="AC5710">
        <v>0</v>
      </c>
      <c r="AD5710">
        <v>0</v>
      </c>
      <c r="AE5710" t="b">
        <f t="shared" si="260"/>
        <v>1</v>
      </c>
    </row>
    <row r="5711" spans="1:31" hidden="1">
      <c r="A5711" s="6" t="s">
        <v>4968</v>
      </c>
      <c r="B5711" t="s">
        <v>29</v>
      </c>
      <c r="C5711">
        <v>30</v>
      </c>
      <c r="D5711" t="s">
        <v>5088</v>
      </c>
      <c r="F5711" t="s">
        <v>44</v>
      </c>
      <c r="G5711" t="s">
        <v>29</v>
      </c>
      <c r="H5711" t="s">
        <v>102</v>
      </c>
      <c r="I5711">
        <v>0</v>
      </c>
      <c r="J5711">
        <v>2</v>
      </c>
      <c r="K5711">
        <v>0</v>
      </c>
      <c r="L5711" t="s">
        <v>4123</v>
      </c>
      <c r="M5711" t="s">
        <v>34</v>
      </c>
      <c r="N5711">
        <v>572200</v>
      </c>
      <c r="O5711">
        <f t="shared" si="259"/>
        <v>0</v>
      </c>
      <c r="Q5711" t="s">
        <v>35</v>
      </c>
      <c r="R5711">
        <v>108</v>
      </c>
      <c r="S5711">
        <v>9</v>
      </c>
      <c r="T5711" t="s">
        <v>37</v>
      </c>
      <c r="U5711" t="s">
        <v>38</v>
      </c>
      <c r="V5711" s="2" t="s">
        <v>4125</v>
      </c>
      <c r="W5711" s="2">
        <f>IF(VLOOKUP(V5711,'reference classification'!$B$1:G5715,6,FALSE)&gt;90,1,0)</f>
        <v>0</v>
      </c>
      <c r="X5711">
        <v>0</v>
      </c>
      <c r="Y5711" t="s">
        <v>4123</v>
      </c>
      <c r="Z5711">
        <v>0</v>
      </c>
      <c r="AA5711">
        <v>0</v>
      </c>
      <c r="AB5711">
        <v>0</v>
      </c>
      <c r="AC5711">
        <v>0</v>
      </c>
      <c r="AD5711">
        <v>0</v>
      </c>
      <c r="AE5711" t="b">
        <f t="shared" si="260"/>
        <v>1</v>
      </c>
    </row>
    <row r="5712" spans="1:31" hidden="1">
      <c r="A5712" s="6" t="s">
        <v>11989</v>
      </c>
      <c r="B5712" t="s">
        <v>29</v>
      </c>
      <c r="C5712">
        <v>41</v>
      </c>
      <c r="D5712" t="s">
        <v>10093</v>
      </c>
      <c r="E5712">
        <v>3101001</v>
      </c>
      <c r="F5712" t="s">
        <v>44</v>
      </c>
      <c r="G5712" t="s">
        <v>29</v>
      </c>
      <c r="H5712" t="s">
        <v>62</v>
      </c>
      <c r="I5712">
        <v>0</v>
      </c>
      <c r="J5712">
        <v>2</v>
      </c>
      <c r="K5712">
        <v>0</v>
      </c>
      <c r="L5712" t="s">
        <v>4123</v>
      </c>
      <c r="M5712" t="s">
        <v>34</v>
      </c>
      <c r="N5712">
        <v>100000</v>
      </c>
      <c r="O5712">
        <f t="shared" si="259"/>
        <v>0</v>
      </c>
      <c r="Q5712" t="s">
        <v>35</v>
      </c>
      <c r="R5712">
        <v>108</v>
      </c>
      <c r="S5712">
        <v>9</v>
      </c>
      <c r="T5712" t="s">
        <v>37</v>
      </c>
      <c r="U5712" t="s">
        <v>38</v>
      </c>
      <c r="V5712" s="2" t="s">
        <v>4125</v>
      </c>
      <c r="W5712" s="2">
        <f>IF(VLOOKUP(V5712,'reference classification'!$B$1:G5716,6,FALSE)&gt;90,1,0)</f>
        <v>0</v>
      </c>
      <c r="X5712">
        <v>0</v>
      </c>
      <c r="Y5712" t="s">
        <v>4123</v>
      </c>
      <c r="Z5712">
        <v>0</v>
      </c>
      <c r="AA5712">
        <v>0</v>
      </c>
      <c r="AB5712">
        <v>0</v>
      </c>
      <c r="AC5712">
        <v>0</v>
      </c>
      <c r="AD5712">
        <v>0</v>
      </c>
      <c r="AE5712" t="b">
        <f t="shared" si="260"/>
        <v>1</v>
      </c>
    </row>
    <row r="5713" spans="1:31" hidden="1">
      <c r="A5713" s="6" t="s">
        <v>11589</v>
      </c>
      <c r="B5713" t="s">
        <v>29</v>
      </c>
      <c r="C5713">
        <v>41</v>
      </c>
      <c r="D5713" t="s">
        <v>8447</v>
      </c>
      <c r="F5713" t="s">
        <v>31</v>
      </c>
      <c r="G5713" t="s">
        <v>29</v>
      </c>
      <c r="H5713" t="s">
        <v>237</v>
      </c>
      <c r="I5713">
        <v>0</v>
      </c>
      <c r="J5713">
        <v>2</v>
      </c>
      <c r="K5713">
        <v>0</v>
      </c>
      <c r="L5713" t="s">
        <v>4499</v>
      </c>
      <c r="M5713" t="s">
        <v>34</v>
      </c>
      <c r="N5713">
        <v>960000</v>
      </c>
      <c r="O5713">
        <f t="shared" si="259"/>
        <v>0</v>
      </c>
      <c r="Q5713" t="s">
        <v>35</v>
      </c>
      <c r="R5713">
        <v>0</v>
      </c>
      <c r="S5713">
        <v>3</v>
      </c>
      <c r="T5713" t="s">
        <v>37</v>
      </c>
      <c r="U5713" t="s">
        <v>3561</v>
      </c>
      <c r="V5713" s="2" t="s">
        <v>4125</v>
      </c>
      <c r="W5713" s="2">
        <f>IF(VLOOKUP(V5713,'reference classification'!$B$1:G5717,6,FALSE)&gt;90,1,0)</f>
        <v>0</v>
      </c>
      <c r="X5713">
        <v>0</v>
      </c>
      <c r="Y5713" t="s">
        <v>4499</v>
      </c>
      <c r="Z5713">
        <v>0</v>
      </c>
      <c r="AA5713">
        <v>0</v>
      </c>
      <c r="AB5713">
        <v>0</v>
      </c>
      <c r="AC5713">
        <v>0</v>
      </c>
      <c r="AD5713">
        <v>0</v>
      </c>
      <c r="AE5713" t="b">
        <f t="shared" si="260"/>
        <v>1</v>
      </c>
    </row>
    <row r="5714" spans="1:31" hidden="1">
      <c r="A5714" s="6" t="s">
        <v>6452</v>
      </c>
      <c r="B5714" t="s">
        <v>29</v>
      </c>
      <c r="C5714">
        <v>41</v>
      </c>
      <c r="D5714" t="s">
        <v>10096</v>
      </c>
      <c r="E5714">
        <v>2223050</v>
      </c>
      <c r="F5714" t="s">
        <v>44</v>
      </c>
      <c r="G5714" t="s">
        <v>29</v>
      </c>
      <c r="H5714" t="s">
        <v>237</v>
      </c>
      <c r="I5714">
        <v>0</v>
      </c>
      <c r="J5714">
        <v>2</v>
      </c>
      <c r="K5714">
        <v>0</v>
      </c>
      <c r="L5714" t="s">
        <v>4499</v>
      </c>
      <c r="M5714" t="s">
        <v>34</v>
      </c>
      <c r="N5714">
        <v>2000000</v>
      </c>
      <c r="O5714">
        <f t="shared" si="259"/>
        <v>0</v>
      </c>
      <c r="Q5714" t="s">
        <v>35</v>
      </c>
      <c r="R5714">
        <v>0</v>
      </c>
      <c r="S5714">
        <v>3.5</v>
      </c>
      <c r="T5714" t="s">
        <v>37</v>
      </c>
      <c r="U5714" t="s">
        <v>3082</v>
      </c>
      <c r="V5714" s="2" t="s">
        <v>4125</v>
      </c>
      <c r="W5714" s="2">
        <f>IF(VLOOKUP(V5714,'reference classification'!$B$1:G5718,6,FALSE)&gt;90,1,0)</f>
        <v>0</v>
      </c>
      <c r="X5714">
        <v>0</v>
      </c>
      <c r="Y5714" t="s">
        <v>4499</v>
      </c>
      <c r="Z5714">
        <v>0</v>
      </c>
      <c r="AA5714">
        <v>0</v>
      </c>
      <c r="AB5714">
        <v>0</v>
      </c>
      <c r="AC5714">
        <v>0</v>
      </c>
      <c r="AD5714">
        <v>0</v>
      </c>
      <c r="AE5714" t="b">
        <f t="shared" si="260"/>
        <v>1</v>
      </c>
    </row>
    <row r="5715" spans="1:31" hidden="1">
      <c r="A5715" s="6" t="s">
        <v>10206</v>
      </c>
      <c r="B5715" t="s">
        <v>29</v>
      </c>
      <c r="C5715">
        <v>41</v>
      </c>
      <c r="D5715" t="s">
        <v>9927</v>
      </c>
      <c r="F5715" t="s">
        <v>44</v>
      </c>
      <c r="G5715" t="s">
        <v>29</v>
      </c>
      <c r="H5715" t="s">
        <v>80</v>
      </c>
      <c r="I5715">
        <v>0</v>
      </c>
      <c r="J5715">
        <v>2</v>
      </c>
      <c r="K5715">
        <v>0</v>
      </c>
      <c r="L5715" t="s">
        <v>4499</v>
      </c>
      <c r="M5715" t="s">
        <v>34</v>
      </c>
      <c r="N5715">
        <v>3500000</v>
      </c>
      <c r="O5715">
        <f t="shared" si="259"/>
        <v>0</v>
      </c>
      <c r="Q5715" t="s">
        <v>35</v>
      </c>
      <c r="R5715">
        <v>0</v>
      </c>
      <c r="S5715">
        <v>2.75</v>
      </c>
      <c r="T5715" t="s">
        <v>37</v>
      </c>
      <c r="U5715" t="s">
        <v>3082</v>
      </c>
      <c r="V5715" s="2" t="s">
        <v>4125</v>
      </c>
      <c r="W5715" s="2">
        <f>IF(VLOOKUP(V5715,'reference classification'!$B$1:G5719,6,FALSE)&gt;90,1,0)</f>
        <v>0</v>
      </c>
      <c r="X5715">
        <v>0</v>
      </c>
      <c r="Y5715" t="s">
        <v>4499</v>
      </c>
      <c r="Z5715">
        <v>0</v>
      </c>
      <c r="AA5715">
        <v>0</v>
      </c>
      <c r="AB5715">
        <v>0</v>
      </c>
      <c r="AC5715">
        <v>0</v>
      </c>
      <c r="AD5715">
        <v>0</v>
      </c>
      <c r="AE5715" t="b">
        <f t="shared" si="260"/>
        <v>1</v>
      </c>
    </row>
    <row r="5716" spans="1:31" hidden="1">
      <c r="A5716" s="6" t="s">
        <v>6440</v>
      </c>
      <c r="B5716" t="s">
        <v>29</v>
      </c>
      <c r="C5716">
        <v>41</v>
      </c>
      <c r="D5716" t="s">
        <v>10099</v>
      </c>
      <c r="F5716" t="s">
        <v>44</v>
      </c>
      <c r="G5716" t="s">
        <v>29</v>
      </c>
      <c r="H5716" t="s">
        <v>110</v>
      </c>
      <c r="I5716">
        <v>0</v>
      </c>
      <c r="J5716">
        <v>2</v>
      </c>
      <c r="K5716">
        <v>0</v>
      </c>
      <c r="L5716" t="s">
        <v>4499</v>
      </c>
      <c r="M5716" t="s">
        <v>34</v>
      </c>
      <c r="N5716">
        <v>960000</v>
      </c>
      <c r="O5716">
        <f t="shared" si="259"/>
        <v>0</v>
      </c>
      <c r="Q5716" t="s">
        <v>35</v>
      </c>
      <c r="R5716">
        <v>0</v>
      </c>
      <c r="S5716">
        <v>3</v>
      </c>
      <c r="T5716" t="s">
        <v>37</v>
      </c>
      <c r="U5716" t="s">
        <v>3561</v>
      </c>
      <c r="V5716" s="2" t="s">
        <v>4125</v>
      </c>
      <c r="W5716" s="2">
        <f>IF(VLOOKUP(V5716,'reference classification'!$B$1:G5720,6,FALSE)&gt;90,1,0)</f>
        <v>0</v>
      </c>
      <c r="X5716">
        <v>0</v>
      </c>
      <c r="Y5716" t="s">
        <v>4499</v>
      </c>
      <c r="Z5716">
        <v>0</v>
      </c>
      <c r="AA5716">
        <v>0</v>
      </c>
      <c r="AB5716">
        <v>0</v>
      </c>
      <c r="AC5716">
        <v>0</v>
      </c>
      <c r="AD5716">
        <v>0</v>
      </c>
      <c r="AE5716" t="b">
        <f t="shared" si="260"/>
        <v>1</v>
      </c>
    </row>
    <row r="5717" spans="1:31" hidden="1">
      <c r="A5717" s="6" t="s">
        <v>6151</v>
      </c>
      <c r="B5717" t="s">
        <v>29</v>
      </c>
      <c r="C5717">
        <v>41</v>
      </c>
      <c r="D5717" t="s">
        <v>10101</v>
      </c>
      <c r="E5717">
        <v>2311033</v>
      </c>
      <c r="F5717" t="s">
        <v>31</v>
      </c>
      <c r="G5717" t="s">
        <v>29</v>
      </c>
      <c r="H5717" t="s">
        <v>110</v>
      </c>
      <c r="I5717">
        <v>0</v>
      </c>
      <c r="J5717">
        <v>2</v>
      </c>
      <c r="K5717">
        <v>0</v>
      </c>
      <c r="L5717" t="s">
        <v>4499</v>
      </c>
      <c r="M5717" t="s">
        <v>34</v>
      </c>
      <c r="N5717">
        <v>1800000</v>
      </c>
      <c r="O5717">
        <f t="shared" si="259"/>
        <v>0</v>
      </c>
      <c r="Q5717" t="s">
        <v>35</v>
      </c>
      <c r="R5717">
        <v>0</v>
      </c>
      <c r="S5717">
        <v>3</v>
      </c>
      <c r="T5717" t="s">
        <v>37</v>
      </c>
      <c r="U5717" t="s">
        <v>3082</v>
      </c>
      <c r="V5717" s="2" t="s">
        <v>4125</v>
      </c>
      <c r="W5717" s="2">
        <f>IF(VLOOKUP(V5717,'reference classification'!$B$1:G5721,6,FALSE)&gt;90,1,0)</f>
        <v>0</v>
      </c>
      <c r="X5717">
        <v>0</v>
      </c>
      <c r="Y5717" t="s">
        <v>4499</v>
      </c>
      <c r="Z5717">
        <v>0</v>
      </c>
      <c r="AA5717">
        <v>0</v>
      </c>
      <c r="AB5717">
        <v>0</v>
      </c>
      <c r="AC5717">
        <v>0</v>
      </c>
      <c r="AD5717">
        <v>0</v>
      </c>
      <c r="AE5717" t="b">
        <f t="shared" si="260"/>
        <v>1</v>
      </c>
    </row>
    <row r="5718" spans="1:31" hidden="1">
      <c r="A5718" s="6" t="s">
        <v>9714</v>
      </c>
      <c r="B5718" t="s">
        <v>29</v>
      </c>
      <c r="C5718">
        <v>41</v>
      </c>
      <c r="D5718" t="s">
        <v>8136</v>
      </c>
      <c r="F5718" t="s">
        <v>31</v>
      </c>
      <c r="G5718" t="s">
        <v>29</v>
      </c>
      <c r="H5718" t="s">
        <v>237</v>
      </c>
      <c r="I5718">
        <v>0</v>
      </c>
      <c r="J5718">
        <v>1</v>
      </c>
      <c r="K5718">
        <v>0</v>
      </c>
      <c r="L5718" t="s">
        <v>4374</v>
      </c>
      <c r="M5718" t="s">
        <v>34</v>
      </c>
      <c r="N5718">
        <v>1200000</v>
      </c>
      <c r="O5718">
        <f t="shared" si="259"/>
        <v>0</v>
      </c>
      <c r="Q5718" t="s">
        <v>35</v>
      </c>
      <c r="R5718">
        <v>0</v>
      </c>
      <c r="S5718">
        <v>30</v>
      </c>
      <c r="T5718" t="s">
        <v>37</v>
      </c>
      <c r="U5718" t="s">
        <v>188</v>
      </c>
      <c r="V5718" s="2" t="s">
        <v>4125</v>
      </c>
      <c r="W5718" s="2">
        <f>IF(VLOOKUP(V5718,'reference classification'!$B$1:G5722,6,FALSE)&gt;90,1,0)</f>
        <v>0</v>
      </c>
      <c r="X5718">
        <v>0</v>
      </c>
      <c r="Y5718" t="s">
        <v>4374</v>
      </c>
      <c r="Z5718">
        <v>0</v>
      </c>
      <c r="AA5718">
        <v>0</v>
      </c>
      <c r="AB5718">
        <v>0</v>
      </c>
      <c r="AC5718">
        <v>0</v>
      </c>
      <c r="AD5718">
        <v>0</v>
      </c>
      <c r="AE5718" t="b">
        <f t="shared" si="260"/>
        <v>1</v>
      </c>
    </row>
    <row r="5719" spans="1:31" hidden="1">
      <c r="A5719" s="6" t="s">
        <v>10983</v>
      </c>
      <c r="B5719" t="s">
        <v>29</v>
      </c>
      <c r="C5719">
        <v>41</v>
      </c>
      <c r="D5719" t="s">
        <v>10104</v>
      </c>
      <c r="F5719" t="s">
        <v>44</v>
      </c>
      <c r="G5719" t="s">
        <v>29</v>
      </c>
      <c r="H5719" t="s">
        <v>10105</v>
      </c>
      <c r="I5719">
        <v>0</v>
      </c>
      <c r="J5719">
        <v>1</v>
      </c>
      <c r="K5719">
        <v>1</v>
      </c>
      <c r="L5719" t="s">
        <v>4374</v>
      </c>
      <c r="M5719" t="s">
        <v>81</v>
      </c>
      <c r="N5719">
        <v>3000000</v>
      </c>
      <c r="O5719">
        <f t="shared" si="259"/>
        <v>0</v>
      </c>
      <c r="Q5719" t="s">
        <v>35</v>
      </c>
      <c r="R5719">
        <v>0</v>
      </c>
      <c r="S5719">
        <v>30</v>
      </c>
      <c r="T5719" t="s">
        <v>37</v>
      </c>
      <c r="U5719" t="s">
        <v>188</v>
      </c>
      <c r="V5719" s="2" t="s">
        <v>4125</v>
      </c>
      <c r="W5719" s="2">
        <f>IF(VLOOKUP(V5719,'reference classification'!$B$1:G5723,6,FALSE)&gt;90,1,0)</f>
        <v>0</v>
      </c>
      <c r="X5719">
        <v>0</v>
      </c>
      <c r="Y5719" t="s">
        <v>4374</v>
      </c>
      <c r="Z5719">
        <v>0</v>
      </c>
      <c r="AA5719">
        <v>0</v>
      </c>
      <c r="AB5719">
        <v>0</v>
      </c>
      <c r="AC5719">
        <v>0</v>
      </c>
      <c r="AD5719">
        <v>0</v>
      </c>
      <c r="AE5719" t="b">
        <f t="shared" si="260"/>
        <v>1</v>
      </c>
    </row>
    <row r="5720" spans="1:31" hidden="1">
      <c r="A5720" s="6" t="s">
        <v>7675</v>
      </c>
      <c r="B5720" t="s">
        <v>29</v>
      </c>
      <c r="C5720">
        <v>41</v>
      </c>
      <c r="D5720" t="s">
        <v>10107</v>
      </c>
      <c r="E5720">
        <v>3106110</v>
      </c>
      <c r="F5720" t="s">
        <v>44</v>
      </c>
      <c r="G5720" t="s">
        <v>29</v>
      </c>
      <c r="H5720" t="s">
        <v>237</v>
      </c>
      <c r="I5720">
        <v>0</v>
      </c>
      <c r="J5720">
        <v>2</v>
      </c>
      <c r="K5720">
        <v>0</v>
      </c>
      <c r="L5720" t="s">
        <v>4499</v>
      </c>
      <c r="M5720" t="s">
        <v>81</v>
      </c>
      <c r="N5720">
        <v>420000</v>
      </c>
      <c r="O5720">
        <f t="shared" si="259"/>
        <v>0</v>
      </c>
      <c r="Q5720" t="s">
        <v>35</v>
      </c>
      <c r="R5720">
        <v>0</v>
      </c>
      <c r="S5720">
        <v>2.5</v>
      </c>
      <c r="T5720" t="s">
        <v>37</v>
      </c>
      <c r="U5720" t="s">
        <v>3082</v>
      </c>
      <c r="V5720" s="2" t="s">
        <v>5993</v>
      </c>
      <c r="W5720" s="2">
        <f>IF(VLOOKUP(V5720,'reference classification'!$B$1:G5724,6,FALSE)&gt;90,1,0)</f>
        <v>0</v>
      </c>
      <c r="X5720">
        <v>0</v>
      </c>
      <c r="Y5720" t="s">
        <v>4499</v>
      </c>
      <c r="Z5720">
        <v>0</v>
      </c>
      <c r="AA5720">
        <v>0</v>
      </c>
      <c r="AB5720">
        <v>0</v>
      </c>
      <c r="AC5720">
        <v>0</v>
      </c>
      <c r="AD5720">
        <v>0</v>
      </c>
      <c r="AE5720" t="b">
        <f t="shared" si="260"/>
        <v>1</v>
      </c>
    </row>
    <row r="5721" spans="1:31" hidden="1">
      <c r="A5721" s="6" t="s">
        <v>7594</v>
      </c>
      <c r="B5721" t="s">
        <v>29</v>
      </c>
      <c r="C5721">
        <v>41</v>
      </c>
      <c r="D5721" t="s">
        <v>10109</v>
      </c>
      <c r="F5721" t="s">
        <v>31</v>
      </c>
      <c r="G5721" t="s">
        <v>29</v>
      </c>
      <c r="H5721" t="s">
        <v>130</v>
      </c>
      <c r="I5721">
        <v>0</v>
      </c>
      <c r="J5721">
        <v>2</v>
      </c>
      <c r="K5721">
        <v>0</v>
      </c>
      <c r="L5721" t="s">
        <v>4197</v>
      </c>
      <c r="M5721" t="s">
        <v>81</v>
      </c>
      <c r="N5721">
        <v>4254639</v>
      </c>
      <c r="O5721">
        <f t="shared" si="259"/>
        <v>0</v>
      </c>
      <c r="Q5721" t="s">
        <v>35</v>
      </c>
      <c r="R5721">
        <v>16.59</v>
      </c>
      <c r="S5721">
        <v>18</v>
      </c>
      <c r="T5721" t="s">
        <v>77</v>
      </c>
      <c r="U5721" t="s">
        <v>4199</v>
      </c>
      <c r="V5721" s="2" t="s">
        <v>4125</v>
      </c>
      <c r="W5721" s="2">
        <f>IF(VLOOKUP(V5721,'reference classification'!$B$1:G5725,6,FALSE)&gt;90,1,0)</f>
        <v>0</v>
      </c>
      <c r="X5721">
        <v>0</v>
      </c>
      <c r="Y5721" t="s">
        <v>4197</v>
      </c>
      <c r="Z5721">
        <v>0</v>
      </c>
      <c r="AA5721">
        <v>0</v>
      </c>
      <c r="AB5721">
        <v>0</v>
      </c>
      <c r="AC5721">
        <v>0</v>
      </c>
      <c r="AD5721">
        <v>0</v>
      </c>
      <c r="AE5721" t="b">
        <f t="shared" si="260"/>
        <v>1</v>
      </c>
    </row>
    <row r="5722" spans="1:31" hidden="1">
      <c r="A5722" s="6" t="s">
        <v>4542</v>
      </c>
      <c r="B5722" t="s">
        <v>29</v>
      </c>
      <c r="C5722">
        <v>41</v>
      </c>
      <c r="D5722" t="s">
        <v>10111</v>
      </c>
      <c r="F5722" t="s">
        <v>44</v>
      </c>
      <c r="G5722" t="s">
        <v>29</v>
      </c>
      <c r="H5722" t="s">
        <v>237</v>
      </c>
      <c r="I5722">
        <v>0</v>
      </c>
      <c r="J5722">
        <v>2</v>
      </c>
      <c r="K5722">
        <v>0</v>
      </c>
      <c r="L5722" t="s">
        <v>4197</v>
      </c>
      <c r="M5722" t="s">
        <v>34</v>
      </c>
      <c r="N5722">
        <v>400000</v>
      </c>
      <c r="O5722">
        <f t="shared" si="259"/>
        <v>0</v>
      </c>
      <c r="Q5722" t="s">
        <v>35</v>
      </c>
      <c r="R5722">
        <v>0</v>
      </c>
      <c r="S5722">
        <v>24</v>
      </c>
      <c r="T5722" t="s">
        <v>77</v>
      </c>
      <c r="U5722" t="s">
        <v>4199</v>
      </c>
      <c r="V5722" s="2" t="s">
        <v>4125</v>
      </c>
      <c r="W5722" s="2">
        <f>IF(VLOOKUP(V5722,'reference classification'!$B$1:G5726,6,FALSE)&gt;90,1,0)</f>
        <v>0</v>
      </c>
      <c r="X5722">
        <v>0</v>
      </c>
      <c r="Y5722" t="s">
        <v>4197</v>
      </c>
      <c r="Z5722">
        <v>0</v>
      </c>
      <c r="AA5722">
        <v>0</v>
      </c>
      <c r="AB5722">
        <v>0</v>
      </c>
      <c r="AC5722">
        <v>0</v>
      </c>
      <c r="AD5722">
        <v>0</v>
      </c>
      <c r="AE5722" t="b">
        <f t="shared" si="260"/>
        <v>1</v>
      </c>
    </row>
    <row r="5723" spans="1:31" hidden="1">
      <c r="A5723" s="6" t="s">
        <v>11791</v>
      </c>
      <c r="B5723" t="s">
        <v>29</v>
      </c>
      <c r="C5723">
        <v>21</v>
      </c>
      <c r="D5723" t="s">
        <v>10113</v>
      </c>
      <c r="F5723" t="s">
        <v>44</v>
      </c>
      <c r="G5723" t="s">
        <v>29</v>
      </c>
      <c r="H5723" t="s">
        <v>80</v>
      </c>
      <c r="I5723">
        <v>0</v>
      </c>
      <c r="J5723">
        <v>2</v>
      </c>
      <c r="K5723">
        <v>0</v>
      </c>
      <c r="L5723" t="s">
        <v>4197</v>
      </c>
      <c r="M5723" t="s">
        <v>34</v>
      </c>
      <c r="N5723">
        <v>600000</v>
      </c>
      <c r="O5723">
        <f t="shared" si="259"/>
        <v>0</v>
      </c>
      <c r="Q5723" t="s">
        <v>35</v>
      </c>
      <c r="R5723">
        <v>0</v>
      </c>
      <c r="S5723">
        <v>24</v>
      </c>
      <c r="T5723" t="s">
        <v>77</v>
      </c>
      <c r="U5723" t="s">
        <v>4199</v>
      </c>
      <c r="V5723" s="2" t="s">
        <v>4125</v>
      </c>
      <c r="W5723" s="2">
        <f>IF(VLOOKUP(V5723,'reference classification'!$B$1:G5727,6,FALSE)&gt;90,1,0)</f>
        <v>0</v>
      </c>
      <c r="X5723">
        <v>0</v>
      </c>
      <c r="Y5723" t="s">
        <v>4197</v>
      </c>
      <c r="Z5723">
        <v>0</v>
      </c>
      <c r="AA5723">
        <v>0</v>
      </c>
      <c r="AB5723">
        <v>0</v>
      </c>
      <c r="AC5723">
        <v>0</v>
      </c>
      <c r="AD5723">
        <v>0</v>
      </c>
      <c r="AE5723" t="b">
        <f t="shared" si="260"/>
        <v>1</v>
      </c>
    </row>
    <row r="5724" spans="1:31" hidden="1">
      <c r="A5724" s="6" t="s">
        <v>11887</v>
      </c>
      <c r="B5724" t="s">
        <v>29</v>
      </c>
      <c r="C5724">
        <v>41</v>
      </c>
      <c r="D5724" t="s">
        <v>10115</v>
      </c>
      <c r="E5724">
        <v>1115010</v>
      </c>
      <c r="F5724" t="s">
        <v>31</v>
      </c>
      <c r="G5724" t="s">
        <v>29</v>
      </c>
      <c r="H5724" t="s">
        <v>837</v>
      </c>
      <c r="I5724">
        <v>0</v>
      </c>
      <c r="J5724">
        <v>2</v>
      </c>
      <c r="K5724">
        <v>0</v>
      </c>
      <c r="L5724" t="s">
        <v>4197</v>
      </c>
      <c r="M5724" t="s">
        <v>81</v>
      </c>
      <c r="N5724">
        <v>2750000</v>
      </c>
      <c r="O5724">
        <f t="shared" si="259"/>
        <v>0</v>
      </c>
      <c r="Q5724" t="s">
        <v>35</v>
      </c>
      <c r="R5724">
        <v>35.24</v>
      </c>
      <c r="S5724">
        <v>24</v>
      </c>
      <c r="T5724" t="s">
        <v>77</v>
      </c>
      <c r="U5724" t="s">
        <v>4199</v>
      </c>
      <c r="V5724" s="2" t="s">
        <v>4125</v>
      </c>
      <c r="W5724" s="2">
        <f>IF(VLOOKUP(V5724,'reference classification'!$B$1:G5728,6,FALSE)&gt;90,1,0)</f>
        <v>0</v>
      </c>
      <c r="X5724">
        <v>0</v>
      </c>
      <c r="Y5724" t="s">
        <v>4197</v>
      </c>
      <c r="Z5724">
        <v>0</v>
      </c>
      <c r="AA5724">
        <v>0</v>
      </c>
      <c r="AB5724">
        <v>0</v>
      </c>
      <c r="AC5724">
        <v>0</v>
      </c>
      <c r="AD5724">
        <v>0</v>
      </c>
      <c r="AE5724" t="b">
        <f t="shared" si="260"/>
        <v>1</v>
      </c>
    </row>
    <row r="5725" spans="1:31" hidden="1">
      <c r="A5725" s="6" t="s">
        <v>7631</v>
      </c>
      <c r="B5725" t="s">
        <v>29</v>
      </c>
      <c r="C5725">
        <v>21</v>
      </c>
      <c r="D5725" t="s">
        <v>10117</v>
      </c>
      <c r="F5725" t="s">
        <v>31</v>
      </c>
      <c r="G5725" t="s">
        <v>29</v>
      </c>
      <c r="H5725" t="s">
        <v>73</v>
      </c>
      <c r="I5725">
        <v>0</v>
      </c>
      <c r="J5725">
        <v>2</v>
      </c>
      <c r="K5725">
        <v>0</v>
      </c>
      <c r="L5725" t="s">
        <v>4197</v>
      </c>
      <c r="M5725" t="s">
        <v>81</v>
      </c>
      <c r="N5725">
        <v>1500000</v>
      </c>
      <c r="O5725">
        <f t="shared" si="259"/>
        <v>0</v>
      </c>
      <c r="Q5725" t="s">
        <v>35</v>
      </c>
      <c r="R5725">
        <v>39.340000000000003</v>
      </c>
      <c r="S5725">
        <v>18</v>
      </c>
      <c r="T5725" t="s">
        <v>77</v>
      </c>
      <c r="U5725" t="s">
        <v>4199</v>
      </c>
      <c r="V5725" s="2" t="s">
        <v>4125</v>
      </c>
      <c r="W5725" s="2">
        <f>IF(VLOOKUP(V5725,'reference classification'!$B$1:G5729,6,FALSE)&gt;90,1,0)</f>
        <v>0</v>
      </c>
      <c r="X5725">
        <v>0</v>
      </c>
      <c r="Y5725" t="s">
        <v>4197</v>
      </c>
      <c r="Z5725">
        <v>0</v>
      </c>
      <c r="AA5725">
        <v>0</v>
      </c>
      <c r="AB5725">
        <v>0</v>
      </c>
      <c r="AC5725">
        <v>0</v>
      </c>
      <c r="AD5725">
        <v>0</v>
      </c>
      <c r="AE5725" t="b">
        <f t="shared" si="260"/>
        <v>1</v>
      </c>
    </row>
    <row r="5726" spans="1:31" hidden="1">
      <c r="A5726" s="6" t="s">
        <v>7631</v>
      </c>
      <c r="B5726" t="s">
        <v>29</v>
      </c>
      <c r="C5726">
        <v>41</v>
      </c>
      <c r="D5726" t="s">
        <v>155</v>
      </c>
      <c r="F5726" t="s">
        <v>44</v>
      </c>
      <c r="G5726" t="s">
        <v>29</v>
      </c>
      <c r="H5726" t="s">
        <v>237</v>
      </c>
      <c r="I5726">
        <v>0</v>
      </c>
      <c r="J5726">
        <v>2</v>
      </c>
      <c r="K5726">
        <v>0</v>
      </c>
      <c r="L5726" t="s">
        <v>4499</v>
      </c>
      <c r="M5726" t="s">
        <v>34</v>
      </c>
      <c r="N5726">
        <v>900000</v>
      </c>
      <c r="O5726">
        <f t="shared" si="259"/>
        <v>0</v>
      </c>
      <c r="Q5726" t="s">
        <v>35</v>
      </c>
      <c r="R5726">
        <v>0</v>
      </c>
      <c r="S5726">
        <v>2.5</v>
      </c>
      <c r="T5726" t="s">
        <v>37</v>
      </c>
      <c r="U5726" t="s">
        <v>3082</v>
      </c>
      <c r="V5726" s="2" t="s">
        <v>5993</v>
      </c>
      <c r="W5726" s="2">
        <f>IF(VLOOKUP(V5726,'reference classification'!$B$1:G5730,6,FALSE)&gt;90,1,0)</f>
        <v>0</v>
      </c>
      <c r="X5726">
        <v>0</v>
      </c>
      <c r="Y5726" t="s">
        <v>4499</v>
      </c>
      <c r="Z5726">
        <v>0</v>
      </c>
      <c r="AA5726">
        <v>0</v>
      </c>
      <c r="AB5726">
        <v>0</v>
      </c>
      <c r="AC5726">
        <v>0</v>
      </c>
      <c r="AD5726">
        <v>0</v>
      </c>
      <c r="AE5726" t="b">
        <f t="shared" si="260"/>
        <v>1</v>
      </c>
    </row>
    <row r="5727" spans="1:31" hidden="1">
      <c r="A5727" s="6" t="s">
        <v>5077</v>
      </c>
      <c r="B5727" t="s">
        <v>29</v>
      </c>
      <c r="C5727">
        <v>21</v>
      </c>
      <c r="D5727" t="s">
        <v>10120</v>
      </c>
      <c r="F5727" t="s">
        <v>44</v>
      </c>
      <c r="G5727" t="s">
        <v>29</v>
      </c>
      <c r="H5727" t="s">
        <v>190</v>
      </c>
      <c r="I5727">
        <v>0</v>
      </c>
      <c r="J5727">
        <v>2</v>
      </c>
      <c r="K5727">
        <v>0</v>
      </c>
      <c r="L5727" t="s">
        <v>4197</v>
      </c>
      <c r="M5727" t="s">
        <v>34</v>
      </c>
      <c r="N5727">
        <v>2408000</v>
      </c>
      <c r="O5727">
        <f t="shared" si="259"/>
        <v>0</v>
      </c>
      <c r="Q5727" t="s">
        <v>35</v>
      </c>
      <c r="R5727">
        <v>0</v>
      </c>
      <c r="S5727">
        <v>24</v>
      </c>
      <c r="T5727" t="s">
        <v>77</v>
      </c>
      <c r="U5727" t="s">
        <v>4299</v>
      </c>
      <c r="V5727" s="2" t="s">
        <v>4125</v>
      </c>
      <c r="W5727" s="2">
        <f>IF(VLOOKUP(V5727,'reference classification'!$B$1:G5731,6,FALSE)&gt;90,1,0)</f>
        <v>0</v>
      </c>
      <c r="X5727">
        <v>0</v>
      </c>
      <c r="Y5727" t="s">
        <v>4197</v>
      </c>
      <c r="Z5727">
        <v>0</v>
      </c>
      <c r="AA5727">
        <v>0</v>
      </c>
      <c r="AB5727">
        <v>0</v>
      </c>
      <c r="AC5727">
        <v>0</v>
      </c>
      <c r="AD5727">
        <v>0</v>
      </c>
      <c r="AE5727" t="b">
        <f t="shared" si="260"/>
        <v>1</v>
      </c>
    </row>
    <row r="5728" spans="1:31" hidden="1">
      <c r="A5728" s="6" t="s">
        <v>4987</v>
      </c>
      <c r="B5728" t="s">
        <v>29</v>
      </c>
      <c r="C5728">
        <v>41</v>
      </c>
      <c r="D5728" t="s">
        <v>1871</v>
      </c>
      <c r="E5728">
        <v>4304010</v>
      </c>
      <c r="F5728" t="s">
        <v>44</v>
      </c>
      <c r="G5728" t="s">
        <v>29</v>
      </c>
      <c r="H5728" t="s">
        <v>146</v>
      </c>
      <c r="I5728">
        <v>0</v>
      </c>
      <c r="J5728">
        <v>2</v>
      </c>
      <c r="K5728">
        <v>0</v>
      </c>
      <c r="L5728" t="s">
        <v>4197</v>
      </c>
      <c r="M5728" t="s">
        <v>81</v>
      </c>
      <c r="N5728">
        <v>700000</v>
      </c>
      <c r="O5728">
        <f t="shared" si="259"/>
        <v>0</v>
      </c>
      <c r="Q5728" t="s">
        <v>35</v>
      </c>
      <c r="R5728">
        <v>48.34</v>
      </c>
      <c r="S5728">
        <v>30</v>
      </c>
      <c r="T5728" t="s">
        <v>77</v>
      </c>
      <c r="U5728" t="s">
        <v>4199</v>
      </c>
      <c r="V5728" s="2" t="s">
        <v>4125</v>
      </c>
      <c r="W5728" s="2">
        <f>IF(VLOOKUP(V5728,'reference classification'!$B$1:G5732,6,FALSE)&gt;90,1,0)</f>
        <v>0</v>
      </c>
      <c r="X5728">
        <v>0</v>
      </c>
      <c r="Y5728" t="s">
        <v>4197</v>
      </c>
      <c r="Z5728">
        <v>0</v>
      </c>
      <c r="AA5728">
        <v>0</v>
      </c>
      <c r="AB5728">
        <v>0</v>
      </c>
      <c r="AC5728">
        <v>0</v>
      </c>
      <c r="AD5728">
        <v>0</v>
      </c>
      <c r="AE5728" t="b">
        <f t="shared" si="260"/>
        <v>1</v>
      </c>
    </row>
    <row r="5729" spans="1:31" hidden="1">
      <c r="A5729" s="6" t="s">
        <v>4987</v>
      </c>
      <c r="B5729" t="s">
        <v>29</v>
      </c>
      <c r="C5729">
        <v>41</v>
      </c>
      <c r="D5729" t="s">
        <v>492</v>
      </c>
      <c r="E5729">
        <v>1411010</v>
      </c>
      <c r="F5729" t="s">
        <v>31</v>
      </c>
      <c r="G5729" t="s">
        <v>29</v>
      </c>
      <c r="H5729" t="s">
        <v>146</v>
      </c>
      <c r="I5729">
        <v>0</v>
      </c>
      <c r="J5729">
        <v>2</v>
      </c>
      <c r="K5729">
        <v>0</v>
      </c>
      <c r="L5729" t="s">
        <v>4197</v>
      </c>
      <c r="M5729" t="s">
        <v>81</v>
      </c>
      <c r="N5729">
        <v>1500000</v>
      </c>
      <c r="O5729">
        <f t="shared" si="259"/>
        <v>0</v>
      </c>
      <c r="Q5729" t="s">
        <v>35</v>
      </c>
      <c r="R5729">
        <v>48.66</v>
      </c>
      <c r="S5729">
        <v>30</v>
      </c>
      <c r="T5729" t="s">
        <v>77</v>
      </c>
      <c r="U5729" t="s">
        <v>4199</v>
      </c>
      <c r="V5729" s="2" t="s">
        <v>4125</v>
      </c>
      <c r="W5729" s="2">
        <f>IF(VLOOKUP(V5729,'reference classification'!$B$1:G5733,6,FALSE)&gt;90,1,0)</f>
        <v>0</v>
      </c>
      <c r="X5729">
        <v>0</v>
      </c>
      <c r="Y5729" t="s">
        <v>4197</v>
      </c>
      <c r="Z5729">
        <v>0</v>
      </c>
      <c r="AA5729">
        <v>0</v>
      </c>
      <c r="AB5729">
        <v>0</v>
      </c>
      <c r="AC5729">
        <v>0</v>
      </c>
      <c r="AD5729">
        <v>0</v>
      </c>
      <c r="AE5729" t="b">
        <f t="shared" si="260"/>
        <v>1</v>
      </c>
    </row>
    <row r="5730" spans="1:31" hidden="1">
      <c r="A5730" s="6" t="s">
        <v>7446</v>
      </c>
      <c r="B5730" t="s">
        <v>29</v>
      </c>
      <c r="C5730">
        <v>41</v>
      </c>
      <c r="D5730" t="s">
        <v>10124</v>
      </c>
      <c r="E5730">
        <v>3101001</v>
      </c>
      <c r="F5730" t="s">
        <v>44</v>
      </c>
      <c r="G5730" t="s">
        <v>29</v>
      </c>
      <c r="H5730" t="s">
        <v>62</v>
      </c>
      <c r="I5730">
        <v>0</v>
      </c>
      <c r="J5730">
        <v>2</v>
      </c>
      <c r="K5730">
        <v>0</v>
      </c>
      <c r="L5730" t="s">
        <v>4197</v>
      </c>
      <c r="M5730" t="s">
        <v>34</v>
      </c>
      <c r="N5730">
        <v>1000000</v>
      </c>
      <c r="O5730">
        <f t="shared" si="259"/>
        <v>0</v>
      </c>
      <c r="Q5730" t="s">
        <v>35</v>
      </c>
      <c r="R5730">
        <v>52.08</v>
      </c>
      <c r="S5730">
        <v>30</v>
      </c>
      <c r="T5730" t="s">
        <v>77</v>
      </c>
      <c r="U5730" t="s">
        <v>4199</v>
      </c>
      <c r="V5730" s="2" t="s">
        <v>4125</v>
      </c>
      <c r="W5730" s="2">
        <f>IF(VLOOKUP(V5730,'reference classification'!$B$1:G5734,6,FALSE)&gt;90,1,0)</f>
        <v>0</v>
      </c>
      <c r="X5730">
        <v>0</v>
      </c>
      <c r="Y5730" t="s">
        <v>4197</v>
      </c>
      <c r="Z5730">
        <v>0</v>
      </c>
      <c r="AA5730">
        <v>0</v>
      </c>
      <c r="AB5730">
        <v>0</v>
      </c>
      <c r="AC5730">
        <v>0</v>
      </c>
      <c r="AD5730">
        <v>0</v>
      </c>
      <c r="AE5730" t="b">
        <f t="shared" si="260"/>
        <v>1</v>
      </c>
    </row>
    <row r="5731" spans="1:31" hidden="1">
      <c r="A5731" s="6" t="s">
        <v>6444</v>
      </c>
      <c r="B5731" t="s">
        <v>29</v>
      </c>
      <c r="C5731">
        <v>41</v>
      </c>
      <c r="D5731" t="s">
        <v>3733</v>
      </c>
      <c r="E5731">
        <v>1101001</v>
      </c>
      <c r="F5731" t="s">
        <v>31</v>
      </c>
      <c r="G5731" t="s">
        <v>29</v>
      </c>
      <c r="H5731" t="s">
        <v>1641</v>
      </c>
      <c r="I5731">
        <v>0</v>
      </c>
      <c r="J5731">
        <v>2</v>
      </c>
      <c r="K5731">
        <v>0</v>
      </c>
      <c r="L5731" t="s">
        <v>4197</v>
      </c>
      <c r="M5731" t="s">
        <v>81</v>
      </c>
      <c r="N5731">
        <v>1400000</v>
      </c>
      <c r="O5731">
        <f t="shared" si="259"/>
        <v>0</v>
      </c>
      <c r="Q5731" t="s">
        <v>35</v>
      </c>
      <c r="R5731">
        <v>44.53</v>
      </c>
      <c r="S5731">
        <v>24.96</v>
      </c>
      <c r="T5731" t="s">
        <v>77</v>
      </c>
      <c r="U5731" t="s">
        <v>4199</v>
      </c>
      <c r="V5731" s="2" t="s">
        <v>4125</v>
      </c>
      <c r="W5731" s="2">
        <f>IF(VLOOKUP(V5731,'reference classification'!$B$1:G5735,6,FALSE)&gt;90,1,0)</f>
        <v>0</v>
      </c>
      <c r="X5731">
        <v>0</v>
      </c>
      <c r="Y5731" t="s">
        <v>4197</v>
      </c>
      <c r="Z5731">
        <v>0</v>
      </c>
      <c r="AA5731">
        <v>0</v>
      </c>
      <c r="AB5731">
        <v>0</v>
      </c>
      <c r="AC5731">
        <v>0</v>
      </c>
      <c r="AD5731">
        <v>0</v>
      </c>
      <c r="AE5731" t="b">
        <f t="shared" si="260"/>
        <v>1</v>
      </c>
    </row>
    <row r="5732" spans="1:31" hidden="1">
      <c r="A5732" s="6" t="s">
        <v>4224</v>
      </c>
      <c r="B5732" t="s">
        <v>29</v>
      </c>
      <c r="C5732">
        <v>41</v>
      </c>
      <c r="D5732" t="s">
        <v>10127</v>
      </c>
      <c r="F5732" t="s">
        <v>31</v>
      </c>
      <c r="G5732" t="s">
        <v>29</v>
      </c>
      <c r="H5732" t="s">
        <v>237</v>
      </c>
      <c r="I5732">
        <v>0</v>
      </c>
      <c r="J5732">
        <v>2</v>
      </c>
      <c r="K5732">
        <v>0</v>
      </c>
      <c r="L5732" t="s">
        <v>4197</v>
      </c>
      <c r="M5732" t="s">
        <v>81</v>
      </c>
      <c r="N5732">
        <v>1000000</v>
      </c>
      <c r="O5732">
        <f t="shared" si="259"/>
        <v>0</v>
      </c>
      <c r="Q5732" t="s">
        <v>4200</v>
      </c>
      <c r="R5732">
        <v>42.4</v>
      </c>
      <c r="S5732">
        <v>24</v>
      </c>
      <c r="T5732" t="s">
        <v>77</v>
      </c>
      <c r="U5732" t="s">
        <v>4199</v>
      </c>
      <c r="V5732" s="2" t="s">
        <v>4125</v>
      </c>
      <c r="W5732" s="2">
        <f>IF(VLOOKUP(V5732,'reference classification'!$B$1:G5736,6,FALSE)&gt;90,1,0)</f>
        <v>0</v>
      </c>
      <c r="X5732">
        <v>0</v>
      </c>
      <c r="Y5732" t="s">
        <v>4197</v>
      </c>
      <c r="Z5732">
        <v>0</v>
      </c>
      <c r="AA5732">
        <v>0</v>
      </c>
      <c r="AB5732">
        <v>0</v>
      </c>
      <c r="AC5732">
        <v>0</v>
      </c>
      <c r="AD5732">
        <v>0</v>
      </c>
      <c r="AE5732" t="b">
        <f t="shared" si="260"/>
        <v>1</v>
      </c>
    </row>
    <row r="5733" spans="1:31" hidden="1">
      <c r="A5733" s="6" t="s">
        <v>4224</v>
      </c>
      <c r="B5733" t="s">
        <v>29</v>
      </c>
      <c r="C5733">
        <v>41</v>
      </c>
      <c r="D5733" t="s">
        <v>1949</v>
      </c>
      <c r="E5733">
        <v>1218370</v>
      </c>
      <c r="F5733" t="s">
        <v>31</v>
      </c>
      <c r="G5733" t="s">
        <v>29</v>
      </c>
      <c r="H5733" t="s">
        <v>151</v>
      </c>
      <c r="I5733">
        <v>0</v>
      </c>
      <c r="J5733">
        <v>2</v>
      </c>
      <c r="K5733">
        <v>0</v>
      </c>
      <c r="L5733" t="s">
        <v>4197</v>
      </c>
      <c r="M5733" t="s">
        <v>34</v>
      </c>
      <c r="N5733">
        <v>440000</v>
      </c>
      <c r="O5733">
        <f t="shared" si="259"/>
        <v>0</v>
      </c>
      <c r="Q5733" t="s">
        <v>35</v>
      </c>
      <c r="R5733">
        <v>28.83</v>
      </c>
      <c r="S5733">
        <v>24</v>
      </c>
      <c r="T5733" t="s">
        <v>77</v>
      </c>
      <c r="U5733" t="s">
        <v>4299</v>
      </c>
      <c r="V5733" s="2" t="s">
        <v>4125</v>
      </c>
      <c r="W5733" s="2">
        <f>IF(VLOOKUP(V5733,'reference classification'!$B$1:G5737,6,FALSE)&gt;90,1,0)</f>
        <v>0</v>
      </c>
      <c r="X5733">
        <v>0</v>
      </c>
      <c r="Y5733" t="s">
        <v>4197</v>
      </c>
      <c r="Z5733">
        <v>0</v>
      </c>
      <c r="AA5733">
        <v>0</v>
      </c>
      <c r="AB5733">
        <v>0</v>
      </c>
      <c r="AC5733">
        <v>0</v>
      </c>
      <c r="AD5733">
        <v>0</v>
      </c>
      <c r="AE5733" t="b">
        <f t="shared" si="260"/>
        <v>1</v>
      </c>
    </row>
    <row r="5734" spans="1:31" hidden="1">
      <c r="A5734" s="6" t="s">
        <v>5819</v>
      </c>
      <c r="B5734" t="s">
        <v>29</v>
      </c>
      <c r="C5734">
        <v>41</v>
      </c>
      <c r="D5734" t="s">
        <v>10130</v>
      </c>
      <c r="F5734" t="s">
        <v>44</v>
      </c>
      <c r="G5734" t="s">
        <v>29</v>
      </c>
      <c r="H5734" t="s">
        <v>237</v>
      </c>
      <c r="I5734">
        <v>0</v>
      </c>
      <c r="J5734">
        <v>2</v>
      </c>
      <c r="K5734">
        <v>0</v>
      </c>
      <c r="L5734" t="s">
        <v>4197</v>
      </c>
      <c r="M5734" t="s">
        <v>81</v>
      </c>
      <c r="N5734">
        <v>10000000</v>
      </c>
      <c r="O5734">
        <f t="shared" si="259"/>
        <v>0</v>
      </c>
      <c r="Q5734" t="s">
        <v>4200</v>
      </c>
      <c r="R5734">
        <v>30.96</v>
      </c>
      <c r="S5734">
        <v>24</v>
      </c>
      <c r="T5734" t="s">
        <v>77</v>
      </c>
      <c r="U5734" t="s">
        <v>4199</v>
      </c>
      <c r="V5734" s="2" t="s">
        <v>4125</v>
      </c>
      <c r="W5734" s="2">
        <f>IF(VLOOKUP(V5734,'reference classification'!$B$1:G5738,6,FALSE)&gt;90,1,0)</f>
        <v>0</v>
      </c>
      <c r="X5734">
        <v>0</v>
      </c>
      <c r="Y5734" t="s">
        <v>4197</v>
      </c>
      <c r="Z5734">
        <v>0</v>
      </c>
      <c r="AA5734">
        <v>0</v>
      </c>
      <c r="AB5734">
        <v>0</v>
      </c>
      <c r="AC5734">
        <v>0</v>
      </c>
      <c r="AD5734">
        <v>0</v>
      </c>
      <c r="AE5734" t="b">
        <f t="shared" si="260"/>
        <v>1</v>
      </c>
    </row>
    <row r="5735" spans="1:31" hidden="1">
      <c r="A5735" s="6" t="s">
        <v>5819</v>
      </c>
      <c r="B5735" t="s">
        <v>29</v>
      </c>
      <c r="C5735">
        <v>41</v>
      </c>
      <c r="D5735" t="s">
        <v>10132</v>
      </c>
      <c r="E5735">
        <v>7119330</v>
      </c>
      <c r="F5735" t="s">
        <v>44</v>
      </c>
      <c r="G5735" t="s">
        <v>29</v>
      </c>
      <c r="H5735" t="s">
        <v>237</v>
      </c>
      <c r="I5735">
        <v>0</v>
      </c>
      <c r="J5735">
        <v>2</v>
      </c>
      <c r="K5735">
        <v>0</v>
      </c>
      <c r="L5735" t="s">
        <v>4197</v>
      </c>
      <c r="M5735" t="s">
        <v>81</v>
      </c>
      <c r="N5735">
        <v>700000</v>
      </c>
      <c r="O5735">
        <f t="shared" si="259"/>
        <v>0</v>
      </c>
      <c r="Q5735" t="s">
        <v>4200</v>
      </c>
      <c r="R5735">
        <v>42.4</v>
      </c>
      <c r="S5735">
        <v>24</v>
      </c>
      <c r="T5735" t="s">
        <v>77</v>
      </c>
      <c r="U5735" t="s">
        <v>4199</v>
      </c>
      <c r="V5735" s="2" t="s">
        <v>4125</v>
      </c>
      <c r="W5735" s="2">
        <f>IF(VLOOKUP(V5735,'reference classification'!$B$1:G5739,6,FALSE)&gt;90,1,0)</f>
        <v>0</v>
      </c>
      <c r="X5735">
        <v>0</v>
      </c>
      <c r="Y5735" t="s">
        <v>4197</v>
      </c>
      <c r="Z5735">
        <v>0</v>
      </c>
      <c r="AA5735">
        <v>0</v>
      </c>
      <c r="AB5735">
        <v>0</v>
      </c>
      <c r="AC5735">
        <v>0</v>
      </c>
      <c r="AD5735">
        <v>0</v>
      </c>
      <c r="AE5735" t="b">
        <f t="shared" si="260"/>
        <v>1</v>
      </c>
    </row>
    <row r="5736" spans="1:31">
      <c r="A5736" s="6" t="s">
        <v>7178</v>
      </c>
      <c r="B5736" t="s">
        <v>29</v>
      </c>
      <c r="C5736">
        <v>41</v>
      </c>
      <c r="D5736" t="s">
        <v>1659</v>
      </c>
      <c r="E5736">
        <v>3101001</v>
      </c>
      <c r="F5736" t="s">
        <v>31</v>
      </c>
      <c r="G5736" t="s">
        <v>29</v>
      </c>
      <c r="H5736" t="s">
        <v>62</v>
      </c>
      <c r="I5736">
        <v>0</v>
      </c>
      <c r="J5736">
        <v>2</v>
      </c>
      <c r="K5736">
        <v>0</v>
      </c>
      <c r="L5736" t="s">
        <v>4123</v>
      </c>
      <c r="M5736" t="s">
        <v>34</v>
      </c>
      <c r="N5736">
        <v>381000</v>
      </c>
      <c r="O5736">
        <f t="shared" si="259"/>
        <v>381000</v>
      </c>
      <c r="P5736" t="b">
        <f>N5736=O5736</f>
        <v>1</v>
      </c>
      <c r="Q5736" t="s">
        <v>35</v>
      </c>
      <c r="R5736">
        <v>108</v>
      </c>
      <c r="S5736">
        <v>9</v>
      </c>
      <c r="T5736" t="s">
        <v>37</v>
      </c>
      <c r="U5736" t="s">
        <v>38</v>
      </c>
      <c r="V5736" s="2" t="s">
        <v>4125</v>
      </c>
      <c r="W5736" s="2">
        <f>IF(VLOOKUP(V5736,'reference classification'!$B$1:G5740,6,FALSE)&gt;90,1,0)</f>
        <v>0</v>
      </c>
      <c r="X5736">
        <v>0</v>
      </c>
      <c r="Y5736" t="s">
        <v>4123</v>
      </c>
      <c r="Z5736">
        <v>381000</v>
      </c>
      <c r="AA5736">
        <v>15</v>
      </c>
      <c r="AB5736">
        <v>381000</v>
      </c>
      <c r="AC5736">
        <v>381000</v>
      </c>
      <c r="AD5736">
        <v>0</v>
      </c>
      <c r="AE5736" t="b">
        <f t="shared" si="260"/>
        <v>1</v>
      </c>
    </row>
    <row r="5737" spans="1:31" hidden="1">
      <c r="A5737" s="6" t="s">
        <v>7178</v>
      </c>
      <c r="B5737" t="s">
        <v>29</v>
      </c>
      <c r="C5737">
        <v>41</v>
      </c>
      <c r="D5737" t="s">
        <v>6664</v>
      </c>
      <c r="E5737">
        <v>7216231</v>
      </c>
      <c r="F5737" t="s">
        <v>44</v>
      </c>
      <c r="G5737" t="s">
        <v>29</v>
      </c>
      <c r="H5737" t="s">
        <v>327</v>
      </c>
      <c r="I5737">
        <v>0</v>
      </c>
      <c r="J5737">
        <v>2</v>
      </c>
      <c r="K5737">
        <v>0</v>
      </c>
      <c r="L5737" t="s">
        <v>4123</v>
      </c>
      <c r="M5737" t="s">
        <v>34</v>
      </c>
      <c r="N5737">
        <v>197000</v>
      </c>
      <c r="O5737">
        <f t="shared" si="259"/>
        <v>0</v>
      </c>
      <c r="Q5737" t="s">
        <v>35</v>
      </c>
      <c r="R5737">
        <v>108</v>
      </c>
      <c r="S5737">
        <v>9</v>
      </c>
      <c r="T5737" t="s">
        <v>37</v>
      </c>
      <c r="U5737" t="s">
        <v>38</v>
      </c>
      <c r="V5737" s="2" t="s">
        <v>4125</v>
      </c>
      <c r="W5737" s="2">
        <f>IF(VLOOKUP(V5737,'reference classification'!$B$1:G5741,6,FALSE)&gt;90,1,0)</f>
        <v>0</v>
      </c>
      <c r="X5737">
        <v>0</v>
      </c>
      <c r="Y5737" t="s">
        <v>4123</v>
      </c>
      <c r="Z5737">
        <v>0</v>
      </c>
      <c r="AA5737">
        <v>0</v>
      </c>
      <c r="AB5737">
        <v>0</v>
      </c>
      <c r="AC5737">
        <v>0</v>
      </c>
      <c r="AD5737">
        <v>0</v>
      </c>
      <c r="AE5737" t="b">
        <f t="shared" si="260"/>
        <v>1</v>
      </c>
    </row>
    <row r="5738" spans="1:31" hidden="1">
      <c r="A5738" s="6" t="s">
        <v>6432</v>
      </c>
      <c r="B5738" t="s">
        <v>29</v>
      </c>
      <c r="C5738">
        <v>41</v>
      </c>
      <c r="D5738" t="s">
        <v>7587</v>
      </c>
      <c r="E5738">
        <v>3101001</v>
      </c>
      <c r="F5738" t="s">
        <v>31</v>
      </c>
      <c r="G5738" t="s">
        <v>29</v>
      </c>
      <c r="H5738" t="s">
        <v>62</v>
      </c>
      <c r="I5738">
        <v>0</v>
      </c>
      <c r="J5738">
        <v>2</v>
      </c>
      <c r="K5738">
        <v>0</v>
      </c>
      <c r="L5738" t="s">
        <v>4123</v>
      </c>
      <c r="M5738" t="s">
        <v>34</v>
      </c>
      <c r="N5738">
        <v>45000</v>
      </c>
      <c r="O5738">
        <f t="shared" si="259"/>
        <v>0</v>
      </c>
      <c r="Q5738" t="s">
        <v>35</v>
      </c>
      <c r="R5738">
        <v>108</v>
      </c>
      <c r="S5738">
        <v>9</v>
      </c>
      <c r="T5738" t="s">
        <v>37</v>
      </c>
      <c r="U5738" t="s">
        <v>38</v>
      </c>
      <c r="V5738" s="2" t="s">
        <v>4125</v>
      </c>
      <c r="W5738" s="2">
        <f>IF(VLOOKUP(V5738,'reference classification'!$B$1:G5742,6,FALSE)&gt;90,1,0)</f>
        <v>0</v>
      </c>
      <c r="X5738">
        <v>0</v>
      </c>
      <c r="Y5738" t="s">
        <v>4123</v>
      </c>
      <c r="Z5738">
        <v>0</v>
      </c>
      <c r="AA5738">
        <v>0</v>
      </c>
      <c r="AB5738">
        <v>0</v>
      </c>
      <c r="AC5738">
        <v>0</v>
      </c>
      <c r="AD5738">
        <v>0</v>
      </c>
      <c r="AE5738" t="b">
        <f t="shared" si="260"/>
        <v>1</v>
      </c>
    </row>
    <row r="5739" spans="1:31" hidden="1">
      <c r="A5739" s="6" t="s">
        <v>5728</v>
      </c>
      <c r="B5739" t="s">
        <v>29</v>
      </c>
      <c r="C5739">
        <v>41</v>
      </c>
      <c r="D5739" t="s">
        <v>10137</v>
      </c>
      <c r="E5739">
        <v>3101001</v>
      </c>
      <c r="F5739" t="s">
        <v>31</v>
      </c>
      <c r="G5739" t="s">
        <v>29</v>
      </c>
      <c r="H5739" t="s">
        <v>607</v>
      </c>
      <c r="I5739">
        <v>0</v>
      </c>
      <c r="J5739">
        <v>2</v>
      </c>
      <c r="K5739">
        <v>0</v>
      </c>
      <c r="L5739" t="s">
        <v>4123</v>
      </c>
      <c r="M5739" t="s">
        <v>34</v>
      </c>
      <c r="N5739">
        <v>60000</v>
      </c>
      <c r="O5739">
        <f t="shared" si="259"/>
        <v>57484</v>
      </c>
      <c r="P5739" t="b">
        <f t="shared" ref="P5739:P5742" si="261">N5739=O5739</f>
        <v>0</v>
      </c>
      <c r="Q5739" t="s">
        <v>35</v>
      </c>
      <c r="R5739">
        <v>0</v>
      </c>
      <c r="S5739">
        <v>0</v>
      </c>
      <c r="T5739" t="s">
        <v>37</v>
      </c>
      <c r="U5739" t="s">
        <v>38</v>
      </c>
      <c r="V5739" s="2" t="s">
        <v>5993</v>
      </c>
      <c r="W5739" s="2">
        <f>IF(VLOOKUP(V5739,'reference classification'!$B$1:G5743,6,FALSE)&gt;90,1,0)</f>
        <v>0</v>
      </c>
      <c r="X5739">
        <v>0</v>
      </c>
      <c r="Y5739" t="s">
        <v>4123</v>
      </c>
      <c r="Z5739">
        <v>57484</v>
      </c>
      <c r="AA5739">
        <v>120</v>
      </c>
      <c r="AB5739">
        <v>57484</v>
      </c>
      <c r="AC5739">
        <v>57484</v>
      </c>
      <c r="AD5739">
        <v>57484</v>
      </c>
      <c r="AE5739" t="b">
        <f t="shared" si="260"/>
        <v>1</v>
      </c>
    </row>
    <row r="5740" spans="1:31" hidden="1">
      <c r="A5740" s="6" t="s">
        <v>10341</v>
      </c>
      <c r="B5740" t="s">
        <v>29</v>
      </c>
      <c r="C5740">
        <v>41</v>
      </c>
      <c r="D5740" t="s">
        <v>10139</v>
      </c>
      <c r="E5740">
        <v>3101001</v>
      </c>
      <c r="F5740" t="s">
        <v>44</v>
      </c>
      <c r="G5740" t="s">
        <v>29</v>
      </c>
      <c r="H5740" t="s">
        <v>62</v>
      </c>
      <c r="I5740">
        <v>0</v>
      </c>
      <c r="J5740">
        <v>2</v>
      </c>
      <c r="K5740">
        <v>0</v>
      </c>
      <c r="L5740" t="s">
        <v>4123</v>
      </c>
      <c r="M5740" t="s">
        <v>34</v>
      </c>
      <c r="N5740">
        <v>7500</v>
      </c>
      <c r="O5740">
        <f t="shared" si="259"/>
        <v>6607</v>
      </c>
      <c r="P5740" t="b">
        <f t="shared" si="261"/>
        <v>0</v>
      </c>
      <c r="Q5740" t="s">
        <v>35</v>
      </c>
      <c r="R5740">
        <v>0</v>
      </c>
      <c r="S5740">
        <v>0</v>
      </c>
      <c r="T5740" t="s">
        <v>37</v>
      </c>
      <c r="U5740" t="s">
        <v>38</v>
      </c>
      <c r="V5740" s="2" t="s">
        <v>5993</v>
      </c>
      <c r="W5740" s="2">
        <f>IF(VLOOKUP(V5740,'reference classification'!$B$1:G5744,6,FALSE)&gt;90,1,0)</f>
        <v>0</v>
      </c>
      <c r="X5740">
        <v>0</v>
      </c>
      <c r="Y5740" t="s">
        <v>4123</v>
      </c>
      <c r="Z5740">
        <v>6607</v>
      </c>
      <c r="AA5740">
        <v>120</v>
      </c>
      <c r="AB5740">
        <v>6607</v>
      </c>
      <c r="AC5740">
        <v>6607</v>
      </c>
      <c r="AD5740">
        <v>6607</v>
      </c>
      <c r="AE5740" t="b">
        <f t="shared" si="260"/>
        <v>1</v>
      </c>
    </row>
    <row r="5741" spans="1:31">
      <c r="A5741" s="6" t="s">
        <v>11258</v>
      </c>
      <c r="B5741" t="s">
        <v>29</v>
      </c>
      <c r="C5741">
        <v>30</v>
      </c>
      <c r="D5741" t="s">
        <v>1340</v>
      </c>
      <c r="F5741" t="s">
        <v>44</v>
      </c>
      <c r="G5741" t="s">
        <v>29</v>
      </c>
      <c r="H5741" t="s">
        <v>861</v>
      </c>
      <c r="I5741">
        <v>0</v>
      </c>
      <c r="J5741">
        <v>2</v>
      </c>
      <c r="K5741">
        <v>0</v>
      </c>
      <c r="L5741" t="s">
        <v>4123</v>
      </c>
      <c r="M5741" t="s">
        <v>34</v>
      </c>
      <c r="N5741">
        <v>15000</v>
      </c>
      <c r="O5741">
        <f t="shared" si="259"/>
        <v>15000</v>
      </c>
      <c r="P5741" t="b">
        <f t="shared" si="261"/>
        <v>1</v>
      </c>
      <c r="Q5741" t="s">
        <v>35</v>
      </c>
      <c r="R5741">
        <v>0</v>
      </c>
      <c r="S5741">
        <v>0</v>
      </c>
      <c r="T5741" t="s">
        <v>37</v>
      </c>
      <c r="U5741" t="s">
        <v>38</v>
      </c>
      <c r="V5741" s="2" t="s">
        <v>5993</v>
      </c>
      <c r="W5741" s="2">
        <f>IF(VLOOKUP(V5741,'reference classification'!$B$1:G5745,6,FALSE)&gt;90,1,0)</f>
        <v>0</v>
      </c>
      <c r="X5741">
        <v>0</v>
      </c>
      <c r="Y5741" t="s">
        <v>4123</v>
      </c>
      <c r="Z5741">
        <v>15000</v>
      </c>
      <c r="AA5741">
        <v>120</v>
      </c>
      <c r="AB5741">
        <v>15000</v>
      </c>
      <c r="AC5741">
        <v>15000</v>
      </c>
      <c r="AD5741">
        <v>15000</v>
      </c>
      <c r="AE5741" t="b">
        <f t="shared" si="260"/>
        <v>1</v>
      </c>
    </row>
    <row r="5742" spans="1:31">
      <c r="A5742" s="6" t="s">
        <v>10066</v>
      </c>
      <c r="B5742" t="s">
        <v>29</v>
      </c>
      <c r="C5742">
        <v>41</v>
      </c>
      <c r="D5742" t="s">
        <v>10142</v>
      </c>
      <c r="E5742">
        <v>3101001</v>
      </c>
      <c r="F5742" t="s">
        <v>44</v>
      </c>
      <c r="G5742" t="s">
        <v>29</v>
      </c>
      <c r="H5742" t="s">
        <v>62</v>
      </c>
      <c r="I5742">
        <v>0</v>
      </c>
      <c r="J5742">
        <v>2</v>
      </c>
      <c r="K5742">
        <v>0</v>
      </c>
      <c r="L5742" t="s">
        <v>4123</v>
      </c>
      <c r="M5742" t="s">
        <v>34</v>
      </c>
      <c r="N5742">
        <v>80000</v>
      </c>
      <c r="O5742">
        <f t="shared" si="259"/>
        <v>80000</v>
      </c>
      <c r="P5742" t="b">
        <f t="shared" si="261"/>
        <v>1</v>
      </c>
      <c r="Q5742" t="s">
        <v>35</v>
      </c>
      <c r="R5742">
        <v>0</v>
      </c>
      <c r="S5742">
        <v>0</v>
      </c>
      <c r="T5742" t="s">
        <v>37</v>
      </c>
      <c r="U5742" t="s">
        <v>38</v>
      </c>
      <c r="V5742" s="2" t="s">
        <v>5993</v>
      </c>
      <c r="W5742" s="2">
        <f>IF(VLOOKUP(V5742,'reference classification'!$B$1:G5746,6,FALSE)&gt;90,1,0)</f>
        <v>0</v>
      </c>
      <c r="X5742">
        <v>0</v>
      </c>
      <c r="Y5742" t="s">
        <v>4123</v>
      </c>
      <c r="Z5742">
        <v>80000</v>
      </c>
      <c r="AA5742">
        <v>120</v>
      </c>
      <c r="AB5742">
        <v>80000</v>
      </c>
      <c r="AC5742">
        <v>80000</v>
      </c>
      <c r="AD5742">
        <v>80000</v>
      </c>
      <c r="AE5742" t="b">
        <f t="shared" si="260"/>
        <v>1</v>
      </c>
    </row>
    <row r="5743" spans="1:31" hidden="1">
      <c r="A5743" s="6" t="s">
        <v>5687</v>
      </c>
      <c r="B5743" t="s">
        <v>29</v>
      </c>
      <c r="C5743">
        <v>41</v>
      </c>
      <c r="D5743" t="s">
        <v>10144</v>
      </c>
      <c r="E5743">
        <v>1107019</v>
      </c>
      <c r="F5743" t="s">
        <v>44</v>
      </c>
      <c r="G5743" t="s">
        <v>29</v>
      </c>
      <c r="H5743" t="s">
        <v>110</v>
      </c>
      <c r="I5743">
        <v>0</v>
      </c>
      <c r="J5743">
        <v>1</v>
      </c>
      <c r="K5743">
        <v>0</v>
      </c>
      <c r="L5743" t="s">
        <v>4499</v>
      </c>
      <c r="M5743" t="s">
        <v>81</v>
      </c>
      <c r="N5743">
        <v>1800000</v>
      </c>
      <c r="O5743">
        <f t="shared" si="259"/>
        <v>0</v>
      </c>
      <c r="Q5743" t="s">
        <v>35</v>
      </c>
      <c r="R5743">
        <v>0</v>
      </c>
      <c r="S5743">
        <v>2</v>
      </c>
      <c r="T5743" t="s">
        <v>37</v>
      </c>
      <c r="U5743" t="s">
        <v>4831</v>
      </c>
      <c r="V5743" s="2" t="s">
        <v>4125</v>
      </c>
      <c r="W5743" s="2">
        <f>IF(VLOOKUP(V5743,'reference classification'!$B$1:G5747,6,FALSE)&gt;90,1,0)</f>
        <v>0</v>
      </c>
      <c r="X5743">
        <v>956250</v>
      </c>
      <c r="Y5743" t="s">
        <v>4499</v>
      </c>
      <c r="Z5743">
        <v>0</v>
      </c>
      <c r="AA5743">
        <v>0</v>
      </c>
      <c r="AB5743">
        <v>956250</v>
      </c>
      <c r="AC5743">
        <v>0</v>
      </c>
      <c r="AD5743">
        <v>0</v>
      </c>
      <c r="AE5743" t="b">
        <f t="shared" si="260"/>
        <v>0</v>
      </c>
    </row>
    <row r="5744" spans="1:31" hidden="1">
      <c r="A5744" s="6" t="s">
        <v>11577</v>
      </c>
      <c r="B5744" t="s">
        <v>29</v>
      </c>
      <c r="C5744">
        <v>41</v>
      </c>
      <c r="D5744" t="s">
        <v>10146</v>
      </c>
      <c r="F5744" t="s">
        <v>44</v>
      </c>
      <c r="G5744" t="s">
        <v>29</v>
      </c>
      <c r="H5744" t="s">
        <v>80</v>
      </c>
      <c r="I5744">
        <v>0</v>
      </c>
      <c r="J5744">
        <v>2</v>
      </c>
      <c r="K5744">
        <v>0</v>
      </c>
      <c r="L5744" t="s">
        <v>4499</v>
      </c>
      <c r="M5744" t="s">
        <v>81</v>
      </c>
      <c r="N5744">
        <v>1100000</v>
      </c>
      <c r="O5744">
        <f t="shared" si="259"/>
        <v>0</v>
      </c>
      <c r="Q5744" t="s">
        <v>35</v>
      </c>
      <c r="R5744">
        <v>0</v>
      </c>
      <c r="S5744">
        <v>3</v>
      </c>
      <c r="T5744" t="s">
        <v>37</v>
      </c>
      <c r="U5744" t="s">
        <v>3082</v>
      </c>
      <c r="V5744" s="2" t="s">
        <v>4125</v>
      </c>
      <c r="W5744" s="2">
        <f>IF(VLOOKUP(V5744,'reference classification'!$B$1:G5748,6,FALSE)&gt;90,1,0)</f>
        <v>0</v>
      </c>
      <c r="X5744">
        <v>0</v>
      </c>
      <c r="Y5744" t="s">
        <v>4499</v>
      </c>
      <c r="Z5744">
        <v>0</v>
      </c>
      <c r="AA5744">
        <v>0</v>
      </c>
      <c r="AB5744">
        <v>0</v>
      </c>
      <c r="AC5744">
        <v>0</v>
      </c>
      <c r="AD5744">
        <v>0</v>
      </c>
      <c r="AE5744" t="b">
        <f t="shared" si="260"/>
        <v>1</v>
      </c>
    </row>
    <row r="5745" spans="1:31">
      <c r="A5745" s="6" t="s">
        <v>12089</v>
      </c>
      <c r="B5745" t="s">
        <v>29</v>
      </c>
      <c r="C5745">
        <v>41</v>
      </c>
      <c r="D5745" t="s">
        <v>10148</v>
      </c>
      <c r="E5745">
        <v>3101001</v>
      </c>
      <c r="F5745" t="s">
        <v>31</v>
      </c>
      <c r="G5745" t="s">
        <v>29</v>
      </c>
      <c r="H5745" t="s">
        <v>62</v>
      </c>
      <c r="I5745">
        <v>0</v>
      </c>
      <c r="J5745">
        <v>2</v>
      </c>
      <c r="K5745">
        <v>0</v>
      </c>
      <c r="L5745" t="s">
        <v>4123</v>
      </c>
      <c r="M5745" t="s">
        <v>34</v>
      </c>
      <c r="N5745">
        <v>50000</v>
      </c>
      <c r="O5745">
        <f t="shared" si="259"/>
        <v>50000</v>
      </c>
      <c r="P5745" t="b">
        <f t="shared" ref="P5745:P5746" si="262">N5745=O5745</f>
        <v>1</v>
      </c>
      <c r="Q5745" t="s">
        <v>35</v>
      </c>
      <c r="R5745">
        <v>108</v>
      </c>
      <c r="S5745">
        <v>9</v>
      </c>
      <c r="T5745" t="s">
        <v>37</v>
      </c>
      <c r="U5745" t="s">
        <v>38</v>
      </c>
      <c r="V5745" s="2" t="s">
        <v>5993</v>
      </c>
      <c r="W5745" s="2">
        <f>IF(VLOOKUP(V5745,'reference classification'!$B$1:G5749,6,FALSE)&gt;90,1,0)</f>
        <v>0</v>
      </c>
      <c r="X5745">
        <v>0</v>
      </c>
      <c r="Y5745" t="s">
        <v>4123</v>
      </c>
      <c r="Z5745">
        <v>50000</v>
      </c>
      <c r="AA5745">
        <v>120</v>
      </c>
      <c r="AB5745">
        <v>50000</v>
      </c>
      <c r="AC5745">
        <v>50000</v>
      </c>
      <c r="AD5745">
        <v>50000</v>
      </c>
      <c r="AE5745" t="b">
        <f t="shared" si="260"/>
        <v>1</v>
      </c>
    </row>
    <row r="5746" spans="1:31">
      <c r="A5746" s="6" t="s">
        <v>4676</v>
      </c>
      <c r="B5746" t="s">
        <v>29</v>
      </c>
      <c r="C5746">
        <v>41</v>
      </c>
      <c r="D5746" t="s">
        <v>10150</v>
      </c>
      <c r="E5746">
        <v>3101001</v>
      </c>
      <c r="F5746" t="s">
        <v>31</v>
      </c>
      <c r="G5746" t="s">
        <v>29</v>
      </c>
      <c r="H5746" t="s">
        <v>62</v>
      </c>
      <c r="I5746">
        <v>0</v>
      </c>
      <c r="J5746">
        <v>2</v>
      </c>
      <c r="K5746">
        <v>0</v>
      </c>
      <c r="L5746" t="s">
        <v>4123</v>
      </c>
      <c r="M5746" t="s">
        <v>34</v>
      </c>
      <c r="N5746">
        <v>50000</v>
      </c>
      <c r="O5746">
        <f t="shared" si="259"/>
        <v>50000</v>
      </c>
      <c r="P5746" t="b">
        <f t="shared" si="262"/>
        <v>1</v>
      </c>
      <c r="Q5746" t="s">
        <v>35</v>
      </c>
      <c r="R5746">
        <v>108</v>
      </c>
      <c r="S5746">
        <v>9</v>
      </c>
      <c r="T5746" t="s">
        <v>37</v>
      </c>
      <c r="U5746" t="s">
        <v>38</v>
      </c>
      <c r="V5746" s="2" t="s">
        <v>5993</v>
      </c>
      <c r="W5746" s="2">
        <f>IF(VLOOKUP(V5746,'reference classification'!$B$1:G5750,6,FALSE)&gt;90,1,0)</f>
        <v>0</v>
      </c>
      <c r="X5746">
        <v>0</v>
      </c>
      <c r="Y5746" t="s">
        <v>4123</v>
      </c>
      <c r="Z5746">
        <v>50000</v>
      </c>
      <c r="AA5746">
        <v>120</v>
      </c>
      <c r="AB5746">
        <v>50000</v>
      </c>
      <c r="AC5746">
        <v>50000</v>
      </c>
      <c r="AD5746">
        <v>50000</v>
      </c>
      <c r="AE5746" t="b">
        <f t="shared" si="260"/>
        <v>1</v>
      </c>
    </row>
    <row r="5747" spans="1:31" hidden="1">
      <c r="A5747" s="6" t="s">
        <v>11581</v>
      </c>
      <c r="B5747" t="s">
        <v>29</v>
      </c>
      <c r="C5747">
        <v>41</v>
      </c>
      <c r="D5747" t="s">
        <v>10152</v>
      </c>
      <c r="F5747" t="s">
        <v>31</v>
      </c>
      <c r="G5747" t="s">
        <v>29</v>
      </c>
      <c r="H5747" t="s">
        <v>644</v>
      </c>
      <c r="I5747">
        <v>0</v>
      </c>
      <c r="J5747">
        <v>2</v>
      </c>
      <c r="K5747">
        <v>0</v>
      </c>
      <c r="L5747" t="s">
        <v>4197</v>
      </c>
      <c r="M5747" t="s">
        <v>81</v>
      </c>
      <c r="N5747">
        <v>600000</v>
      </c>
      <c r="O5747">
        <f t="shared" si="259"/>
        <v>0</v>
      </c>
      <c r="Q5747" t="s">
        <v>35</v>
      </c>
      <c r="R5747">
        <v>0</v>
      </c>
      <c r="S5747">
        <v>24</v>
      </c>
      <c r="T5747" t="s">
        <v>77</v>
      </c>
      <c r="U5747" t="s">
        <v>4199</v>
      </c>
      <c r="V5747" s="2" t="s">
        <v>4125</v>
      </c>
      <c r="W5747" s="2">
        <f>IF(VLOOKUP(V5747,'reference classification'!$B$1:G5751,6,FALSE)&gt;90,1,0)</f>
        <v>0</v>
      </c>
      <c r="X5747">
        <v>0</v>
      </c>
      <c r="Y5747" t="s">
        <v>4197</v>
      </c>
      <c r="Z5747">
        <v>0</v>
      </c>
      <c r="AA5747">
        <v>0</v>
      </c>
      <c r="AB5747">
        <v>0</v>
      </c>
      <c r="AC5747">
        <v>0</v>
      </c>
      <c r="AD5747">
        <v>0</v>
      </c>
      <c r="AE5747" t="b">
        <f t="shared" si="260"/>
        <v>1</v>
      </c>
    </row>
    <row r="5748" spans="1:31" hidden="1">
      <c r="A5748" s="6" t="s">
        <v>7151</v>
      </c>
      <c r="B5748" t="s">
        <v>29</v>
      </c>
      <c r="C5748">
        <v>41</v>
      </c>
      <c r="D5748" t="s">
        <v>10154</v>
      </c>
      <c r="F5748" t="s">
        <v>31</v>
      </c>
      <c r="G5748" t="s">
        <v>29</v>
      </c>
      <c r="H5748" t="s">
        <v>237</v>
      </c>
      <c r="I5748">
        <v>0</v>
      </c>
      <c r="J5748">
        <v>2</v>
      </c>
      <c r="K5748">
        <v>0</v>
      </c>
      <c r="L5748" t="s">
        <v>4197</v>
      </c>
      <c r="M5748" t="s">
        <v>34</v>
      </c>
      <c r="N5748">
        <v>1200000</v>
      </c>
      <c r="O5748">
        <f t="shared" si="259"/>
        <v>0</v>
      </c>
      <c r="Q5748" t="s">
        <v>35</v>
      </c>
      <c r="R5748">
        <v>54.58</v>
      </c>
      <c r="S5748">
        <v>30</v>
      </c>
      <c r="T5748" t="s">
        <v>77</v>
      </c>
      <c r="U5748" t="s">
        <v>4199</v>
      </c>
      <c r="V5748" s="2" t="s">
        <v>4125</v>
      </c>
      <c r="W5748" s="2">
        <f>IF(VLOOKUP(V5748,'reference classification'!$B$1:G5752,6,FALSE)&gt;90,1,0)</f>
        <v>0</v>
      </c>
      <c r="X5748">
        <v>0</v>
      </c>
      <c r="Y5748" t="s">
        <v>4197</v>
      </c>
      <c r="Z5748">
        <v>0</v>
      </c>
      <c r="AA5748">
        <v>0</v>
      </c>
      <c r="AB5748">
        <v>0</v>
      </c>
      <c r="AC5748">
        <v>0</v>
      </c>
      <c r="AD5748">
        <v>0</v>
      </c>
      <c r="AE5748" t="b">
        <f t="shared" si="260"/>
        <v>1</v>
      </c>
    </row>
    <row r="5749" spans="1:31" hidden="1">
      <c r="A5749" s="6" t="s">
        <v>9908</v>
      </c>
      <c r="B5749" t="s">
        <v>29</v>
      </c>
      <c r="C5749">
        <v>41</v>
      </c>
      <c r="D5749" t="s">
        <v>8684</v>
      </c>
      <c r="F5749" t="s">
        <v>44</v>
      </c>
      <c r="G5749" t="s">
        <v>29</v>
      </c>
      <c r="H5749" t="s">
        <v>382</v>
      </c>
      <c r="I5749">
        <v>0</v>
      </c>
      <c r="J5749">
        <v>2</v>
      </c>
      <c r="K5749">
        <v>0</v>
      </c>
      <c r="L5749" t="s">
        <v>4197</v>
      </c>
      <c r="M5749" t="s">
        <v>81</v>
      </c>
      <c r="N5749">
        <v>2000000</v>
      </c>
      <c r="O5749">
        <f t="shared" si="259"/>
        <v>0</v>
      </c>
      <c r="Q5749" t="s">
        <v>35</v>
      </c>
      <c r="R5749">
        <v>36.82</v>
      </c>
      <c r="S5749">
        <v>24.96</v>
      </c>
      <c r="T5749" t="s">
        <v>77</v>
      </c>
      <c r="U5749" t="s">
        <v>4199</v>
      </c>
      <c r="V5749" s="2" t="s">
        <v>4125</v>
      </c>
      <c r="W5749" s="2">
        <f>IF(VLOOKUP(V5749,'reference classification'!$B$1:G5753,6,FALSE)&gt;90,1,0)</f>
        <v>0</v>
      </c>
      <c r="X5749">
        <v>0</v>
      </c>
      <c r="Y5749" t="s">
        <v>4197</v>
      </c>
      <c r="Z5749">
        <v>0</v>
      </c>
      <c r="AA5749">
        <v>0</v>
      </c>
      <c r="AB5749">
        <v>0</v>
      </c>
      <c r="AC5749">
        <v>0</v>
      </c>
      <c r="AD5749">
        <v>0</v>
      </c>
      <c r="AE5749" t="b">
        <f t="shared" si="260"/>
        <v>1</v>
      </c>
    </row>
    <row r="5750" spans="1:31" hidden="1">
      <c r="A5750" s="6" t="s">
        <v>5028</v>
      </c>
      <c r="B5750" t="s">
        <v>29</v>
      </c>
      <c r="C5750">
        <v>41</v>
      </c>
      <c r="D5750" t="s">
        <v>10157</v>
      </c>
      <c r="E5750">
        <v>4105170</v>
      </c>
      <c r="F5750" t="s">
        <v>44</v>
      </c>
      <c r="G5750" t="s">
        <v>29</v>
      </c>
      <c r="H5750" t="s">
        <v>237</v>
      </c>
      <c r="I5750">
        <v>0</v>
      </c>
      <c r="J5750">
        <v>2</v>
      </c>
      <c r="K5750">
        <v>0</v>
      </c>
      <c r="L5750" t="s">
        <v>4197</v>
      </c>
      <c r="M5750" t="s">
        <v>34</v>
      </c>
      <c r="N5750">
        <v>800000</v>
      </c>
      <c r="O5750">
        <f t="shared" si="259"/>
        <v>0</v>
      </c>
      <c r="Q5750" t="s">
        <v>35</v>
      </c>
      <c r="R5750">
        <v>0</v>
      </c>
      <c r="S5750">
        <v>30</v>
      </c>
      <c r="T5750" t="s">
        <v>77</v>
      </c>
      <c r="U5750" t="s">
        <v>4199</v>
      </c>
      <c r="V5750" s="2" t="s">
        <v>4125</v>
      </c>
      <c r="W5750" s="2">
        <f>IF(VLOOKUP(V5750,'reference classification'!$B$1:G5754,6,FALSE)&gt;90,1,0)</f>
        <v>0</v>
      </c>
      <c r="X5750">
        <v>0</v>
      </c>
      <c r="Y5750" t="s">
        <v>4197</v>
      </c>
      <c r="Z5750">
        <v>0</v>
      </c>
      <c r="AA5750">
        <v>0</v>
      </c>
      <c r="AB5750">
        <v>0</v>
      </c>
      <c r="AC5750">
        <v>0</v>
      </c>
      <c r="AD5750">
        <v>0</v>
      </c>
      <c r="AE5750" t="b">
        <f t="shared" si="260"/>
        <v>1</v>
      </c>
    </row>
    <row r="5751" spans="1:31" hidden="1">
      <c r="A5751" s="6" t="s">
        <v>11404</v>
      </c>
      <c r="B5751" t="s">
        <v>29</v>
      </c>
      <c r="C5751">
        <v>41</v>
      </c>
      <c r="D5751" t="s">
        <v>10159</v>
      </c>
      <c r="E5751">
        <v>3312011</v>
      </c>
      <c r="F5751" t="s">
        <v>44</v>
      </c>
      <c r="G5751" t="s">
        <v>29</v>
      </c>
      <c r="H5751" t="s">
        <v>630</v>
      </c>
      <c r="I5751">
        <v>0</v>
      </c>
      <c r="J5751">
        <v>1</v>
      </c>
      <c r="K5751">
        <v>0</v>
      </c>
      <c r="L5751" t="s">
        <v>4205</v>
      </c>
      <c r="M5751" t="s">
        <v>34</v>
      </c>
      <c r="N5751">
        <v>200000</v>
      </c>
      <c r="O5751">
        <f t="shared" si="259"/>
        <v>0</v>
      </c>
      <c r="Q5751" t="s">
        <v>35</v>
      </c>
      <c r="R5751">
        <v>78.900000000000006</v>
      </c>
      <c r="S5751">
        <v>30</v>
      </c>
      <c r="T5751" t="s">
        <v>77</v>
      </c>
      <c r="U5751" t="s">
        <v>78</v>
      </c>
      <c r="V5751" s="2" t="s">
        <v>4125</v>
      </c>
      <c r="W5751" s="2">
        <f>IF(VLOOKUP(V5751,'reference classification'!$B$1:G5755,6,FALSE)&gt;90,1,0)</f>
        <v>0</v>
      </c>
      <c r="X5751">
        <v>0</v>
      </c>
      <c r="Y5751" t="s">
        <v>4205</v>
      </c>
      <c r="Z5751">
        <v>0</v>
      </c>
      <c r="AA5751">
        <v>0</v>
      </c>
      <c r="AB5751">
        <v>0</v>
      </c>
      <c r="AC5751">
        <v>0</v>
      </c>
      <c r="AD5751">
        <v>0</v>
      </c>
      <c r="AE5751" t="b">
        <f t="shared" si="260"/>
        <v>1</v>
      </c>
    </row>
    <row r="5752" spans="1:31" hidden="1">
      <c r="A5752" s="6" t="s">
        <v>10386</v>
      </c>
      <c r="B5752" t="s">
        <v>29</v>
      </c>
      <c r="C5752">
        <v>41</v>
      </c>
      <c r="D5752" t="s">
        <v>2400</v>
      </c>
      <c r="E5752">
        <v>1101004</v>
      </c>
      <c r="F5752" t="s">
        <v>44</v>
      </c>
      <c r="G5752" t="s">
        <v>29</v>
      </c>
      <c r="H5752" t="s">
        <v>243</v>
      </c>
      <c r="I5752">
        <v>0</v>
      </c>
      <c r="J5752">
        <v>1</v>
      </c>
      <c r="K5752">
        <v>0</v>
      </c>
      <c r="L5752" t="s">
        <v>4205</v>
      </c>
      <c r="M5752" t="s">
        <v>81</v>
      </c>
      <c r="N5752">
        <v>2000000</v>
      </c>
      <c r="O5752">
        <f t="shared" si="259"/>
        <v>0</v>
      </c>
      <c r="Q5752" t="s">
        <v>3545</v>
      </c>
      <c r="R5752">
        <v>23.91</v>
      </c>
      <c r="S5752">
        <v>24</v>
      </c>
      <c r="T5752" t="s">
        <v>77</v>
      </c>
      <c r="U5752" t="s">
        <v>188</v>
      </c>
      <c r="V5752" s="2" t="s">
        <v>4125</v>
      </c>
      <c r="W5752" s="2">
        <f>IF(VLOOKUP(V5752,'reference classification'!$B$1:G5756,6,FALSE)&gt;90,1,0)</f>
        <v>0</v>
      </c>
      <c r="X5752">
        <v>950000</v>
      </c>
      <c r="Y5752" t="s">
        <v>4205</v>
      </c>
      <c r="Z5752">
        <v>0</v>
      </c>
      <c r="AA5752">
        <v>0</v>
      </c>
      <c r="AB5752">
        <v>950000</v>
      </c>
      <c r="AC5752">
        <v>0</v>
      </c>
      <c r="AD5752">
        <v>0</v>
      </c>
      <c r="AE5752" t="b">
        <f t="shared" si="260"/>
        <v>0</v>
      </c>
    </row>
    <row r="5753" spans="1:31" hidden="1">
      <c r="A5753" s="6" t="s">
        <v>7673</v>
      </c>
      <c r="B5753" t="s">
        <v>29</v>
      </c>
      <c r="C5753">
        <v>41</v>
      </c>
      <c r="D5753" t="s">
        <v>8920</v>
      </c>
      <c r="E5753">
        <v>3313191</v>
      </c>
      <c r="F5753" t="s">
        <v>31</v>
      </c>
      <c r="G5753" t="s">
        <v>29</v>
      </c>
      <c r="H5753" t="s">
        <v>202</v>
      </c>
      <c r="I5753">
        <v>0</v>
      </c>
      <c r="J5753">
        <v>1</v>
      </c>
      <c r="K5753">
        <v>0</v>
      </c>
      <c r="L5753" t="s">
        <v>4205</v>
      </c>
      <c r="M5753" t="s">
        <v>34</v>
      </c>
      <c r="N5753">
        <v>2370000</v>
      </c>
      <c r="O5753">
        <f t="shared" si="259"/>
        <v>0</v>
      </c>
      <c r="Q5753" t="s">
        <v>35</v>
      </c>
      <c r="R5753">
        <v>22.79</v>
      </c>
      <c r="S5753">
        <v>48</v>
      </c>
      <c r="T5753" t="s">
        <v>37</v>
      </c>
      <c r="U5753" t="s">
        <v>188</v>
      </c>
      <c r="V5753" s="2" t="s">
        <v>4125</v>
      </c>
      <c r="W5753" s="2">
        <f>IF(VLOOKUP(V5753,'reference classification'!$B$1:G5757,6,FALSE)&gt;90,1,0)</f>
        <v>0</v>
      </c>
      <c r="X5753">
        <v>0</v>
      </c>
      <c r="Y5753" t="s">
        <v>4205</v>
      </c>
      <c r="Z5753">
        <v>0</v>
      </c>
      <c r="AA5753">
        <v>0</v>
      </c>
      <c r="AB5753">
        <v>0</v>
      </c>
      <c r="AC5753">
        <v>0</v>
      </c>
      <c r="AD5753">
        <v>0</v>
      </c>
      <c r="AE5753" t="b">
        <f t="shared" si="260"/>
        <v>1</v>
      </c>
    </row>
    <row r="5754" spans="1:31" hidden="1">
      <c r="A5754" s="6" t="s">
        <v>5328</v>
      </c>
      <c r="B5754" t="s">
        <v>29</v>
      </c>
      <c r="C5754">
        <v>41</v>
      </c>
      <c r="D5754" t="s">
        <v>10163</v>
      </c>
      <c r="F5754" t="s">
        <v>31</v>
      </c>
      <c r="G5754" t="s">
        <v>29</v>
      </c>
      <c r="H5754" t="s">
        <v>237</v>
      </c>
      <c r="I5754">
        <v>0</v>
      </c>
      <c r="J5754">
        <v>2</v>
      </c>
      <c r="K5754">
        <v>0</v>
      </c>
      <c r="L5754" t="s">
        <v>4197</v>
      </c>
      <c r="M5754" t="s">
        <v>34</v>
      </c>
      <c r="N5754">
        <v>1300000</v>
      </c>
      <c r="O5754">
        <f t="shared" si="259"/>
        <v>0</v>
      </c>
      <c r="Q5754" t="s">
        <v>35</v>
      </c>
      <c r="R5754">
        <v>66.12</v>
      </c>
      <c r="S5754">
        <v>33</v>
      </c>
      <c r="T5754" t="s">
        <v>37</v>
      </c>
      <c r="U5754" t="s">
        <v>4199</v>
      </c>
      <c r="V5754" s="2" t="s">
        <v>4125</v>
      </c>
      <c r="W5754" s="2">
        <f>IF(VLOOKUP(V5754,'reference classification'!$B$1:G5758,6,FALSE)&gt;90,1,0)</f>
        <v>0</v>
      </c>
      <c r="X5754">
        <v>0</v>
      </c>
      <c r="Y5754" t="s">
        <v>4197</v>
      </c>
      <c r="Z5754">
        <v>0</v>
      </c>
      <c r="AA5754">
        <v>0</v>
      </c>
      <c r="AB5754">
        <v>0</v>
      </c>
      <c r="AC5754">
        <v>0</v>
      </c>
      <c r="AD5754">
        <v>0</v>
      </c>
      <c r="AE5754" t="b">
        <f t="shared" si="260"/>
        <v>1</v>
      </c>
    </row>
    <row r="5755" spans="1:31" hidden="1">
      <c r="A5755" s="6" t="s">
        <v>11591</v>
      </c>
      <c r="B5755" t="s">
        <v>29</v>
      </c>
      <c r="C5755">
        <v>41</v>
      </c>
      <c r="D5755" t="s">
        <v>10165</v>
      </c>
      <c r="E5755">
        <v>3101001</v>
      </c>
      <c r="F5755" t="s">
        <v>31</v>
      </c>
      <c r="G5755" t="s">
        <v>29</v>
      </c>
      <c r="H5755" t="s">
        <v>146</v>
      </c>
      <c r="I5755">
        <v>0</v>
      </c>
      <c r="J5755">
        <v>2</v>
      </c>
      <c r="K5755">
        <v>0</v>
      </c>
      <c r="L5755" t="s">
        <v>4123</v>
      </c>
      <c r="M5755" t="s">
        <v>34</v>
      </c>
      <c r="N5755">
        <v>40000</v>
      </c>
      <c r="O5755">
        <f t="shared" si="259"/>
        <v>0</v>
      </c>
      <c r="Q5755" t="s">
        <v>35</v>
      </c>
      <c r="R5755">
        <v>108</v>
      </c>
      <c r="S5755">
        <v>9</v>
      </c>
      <c r="T5755" t="s">
        <v>37</v>
      </c>
      <c r="U5755" t="s">
        <v>38</v>
      </c>
      <c r="V5755" s="2" t="s">
        <v>4125</v>
      </c>
      <c r="W5755" s="2">
        <f>IF(VLOOKUP(V5755,'reference classification'!$B$1:G5759,6,FALSE)&gt;90,1,0)</f>
        <v>0</v>
      </c>
      <c r="X5755">
        <v>0</v>
      </c>
      <c r="Y5755" t="s">
        <v>4123</v>
      </c>
      <c r="Z5755">
        <v>0</v>
      </c>
      <c r="AA5755">
        <v>0</v>
      </c>
      <c r="AB5755">
        <v>0</v>
      </c>
      <c r="AC5755">
        <v>0</v>
      </c>
      <c r="AD5755">
        <v>0</v>
      </c>
      <c r="AE5755" t="b">
        <f t="shared" si="260"/>
        <v>1</v>
      </c>
    </row>
    <row r="5756" spans="1:31" hidden="1">
      <c r="A5756" s="6" t="s">
        <v>7553</v>
      </c>
      <c r="B5756" t="s">
        <v>29</v>
      </c>
      <c r="C5756">
        <v>41</v>
      </c>
      <c r="D5756" t="s">
        <v>5734</v>
      </c>
      <c r="E5756">
        <v>3101001</v>
      </c>
      <c r="F5756" t="s">
        <v>31</v>
      </c>
      <c r="G5756" t="s">
        <v>29</v>
      </c>
      <c r="H5756" t="s">
        <v>62</v>
      </c>
      <c r="I5756">
        <v>0</v>
      </c>
      <c r="J5756">
        <v>2</v>
      </c>
      <c r="K5756">
        <v>0</v>
      </c>
      <c r="L5756" t="s">
        <v>4123</v>
      </c>
      <c r="M5756" t="s">
        <v>34</v>
      </c>
      <c r="N5756">
        <v>25000</v>
      </c>
      <c r="O5756">
        <f t="shared" si="259"/>
        <v>0</v>
      </c>
      <c r="Q5756" t="s">
        <v>35</v>
      </c>
      <c r="R5756">
        <v>108</v>
      </c>
      <c r="S5756">
        <v>9</v>
      </c>
      <c r="T5756" t="s">
        <v>37</v>
      </c>
      <c r="U5756" t="s">
        <v>38</v>
      </c>
      <c r="V5756" s="2" t="s">
        <v>4125</v>
      </c>
      <c r="W5756" s="2">
        <f>IF(VLOOKUP(V5756,'reference classification'!$B$1:G5760,6,FALSE)&gt;90,1,0)</f>
        <v>0</v>
      </c>
      <c r="X5756">
        <v>0</v>
      </c>
      <c r="Y5756" t="s">
        <v>4123</v>
      </c>
      <c r="Z5756">
        <v>0</v>
      </c>
      <c r="AA5756">
        <v>0</v>
      </c>
      <c r="AB5756">
        <v>0</v>
      </c>
      <c r="AC5756">
        <v>0</v>
      </c>
      <c r="AD5756">
        <v>0</v>
      </c>
      <c r="AE5756" t="b">
        <f t="shared" si="260"/>
        <v>1</v>
      </c>
    </row>
    <row r="5757" spans="1:31" hidden="1">
      <c r="A5757" s="6" t="s">
        <v>7553</v>
      </c>
      <c r="B5757" t="s">
        <v>29</v>
      </c>
      <c r="C5757">
        <v>41</v>
      </c>
      <c r="D5757" t="s">
        <v>10168</v>
      </c>
      <c r="E5757">
        <v>3101001</v>
      </c>
      <c r="F5757" t="s">
        <v>44</v>
      </c>
      <c r="G5757" t="s">
        <v>29</v>
      </c>
      <c r="H5757" t="s">
        <v>62</v>
      </c>
      <c r="I5757">
        <v>0</v>
      </c>
      <c r="J5757">
        <v>2</v>
      </c>
      <c r="K5757">
        <v>0</v>
      </c>
      <c r="L5757" t="s">
        <v>4123</v>
      </c>
      <c r="M5757" t="s">
        <v>34</v>
      </c>
      <c r="N5757">
        <v>262000</v>
      </c>
      <c r="O5757">
        <f t="shared" si="259"/>
        <v>0</v>
      </c>
      <c r="Q5757" t="s">
        <v>35</v>
      </c>
      <c r="R5757">
        <v>108</v>
      </c>
      <c r="S5757">
        <v>9</v>
      </c>
      <c r="T5757" t="s">
        <v>37</v>
      </c>
      <c r="U5757" t="s">
        <v>38</v>
      </c>
      <c r="V5757" s="2" t="s">
        <v>4125</v>
      </c>
      <c r="W5757" s="2">
        <f>IF(VLOOKUP(V5757,'reference classification'!$B$1:G5761,6,FALSE)&gt;90,1,0)</f>
        <v>0</v>
      </c>
      <c r="X5757">
        <v>0</v>
      </c>
      <c r="Y5757" t="s">
        <v>4123</v>
      </c>
      <c r="Z5757">
        <v>0</v>
      </c>
      <c r="AA5757">
        <v>0</v>
      </c>
      <c r="AB5757">
        <v>0</v>
      </c>
      <c r="AC5757">
        <v>0</v>
      </c>
      <c r="AD5757">
        <v>0</v>
      </c>
      <c r="AE5757" t="b">
        <f t="shared" si="260"/>
        <v>1</v>
      </c>
    </row>
    <row r="5758" spans="1:31" hidden="1">
      <c r="A5758" s="6" t="s">
        <v>7598</v>
      </c>
      <c r="B5758" t="s">
        <v>29</v>
      </c>
      <c r="C5758">
        <v>40</v>
      </c>
      <c r="D5758" t="s">
        <v>10170</v>
      </c>
      <c r="F5758" t="s">
        <v>44</v>
      </c>
      <c r="G5758" t="s">
        <v>29</v>
      </c>
      <c r="H5758" t="s">
        <v>80</v>
      </c>
      <c r="I5758">
        <v>0</v>
      </c>
      <c r="J5758">
        <v>2</v>
      </c>
      <c r="K5758">
        <v>0</v>
      </c>
      <c r="L5758" t="s">
        <v>4123</v>
      </c>
      <c r="M5758" t="s">
        <v>81</v>
      </c>
      <c r="N5758">
        <v>2615737</v>
      </c>
      <c r="O5758">
        <f t="shared" si="259"/>
        <v>0</v>
      </c>
      <c r="Q5758" t="s">
        <v>35</v>
      </c>
      <c r="R5758">
        <v>31.68</v>
      </c>
      <c r="S5758">
        <v>2.64</v>
      </c>
      <c r="T5758" t="s">
        <v>37</v>
      </c>
      <c r="U5758" t="s">
        <v>3561</v>
      </c>
      <c r="V5758" s="2" t="s">
        <v>4125</v>
      </c>
      <c r="W5758" s="2">
        <f>IF(VLOOKUP(V5758,'reference classification'!$B$1:G5762,6,FALSE)&gt;90,1,0)</f>
        <v>0</v>
      </c>
      <c r="X5758">
        <v>0</v>
      </c>
      <c r="Y5758" t="s">
        <v>4123</v>
      </c>
      <c r="Z5758">
        <v>0</v>
      </c>
      <c r="AA5758">
        <v>0</v>
      </c>
      <c r="AB5758">
        <v>0</v>
      </c>
      <c r="AC5758">
        <v>0</v>
      </c>
      <c r="AD5758">
        <v>0</v>
      </c>
      <c r="AE5758" t="b">
        <f t="shared" si="260"/>
        <v>1</v>
      </c>
    </row>
    <row r="5759" spans="1:31" hidden="1">
      <c r="A5759" s="6" t="s">
        <v>5230</v>
      </c>
      <c r="B5759" t="s">
        <v>29</v>
      </c>
      <c r="C5759">
        <v>41</v>
      </c>
      <c r="D5759" t="s">
        <v>10172</v>
      </c>
      <c r="E5759">
        <v>3101001</v>
      </c>
      <c r="F5759" t="s">
        <v>44</v>
      </c>
      <c r="G5759" t="s">
        <v>29</v>
      </c>
      <c r="H5759" t="s">
        <v>62</v>
      </c>
      <c r="I5759">
        <v>0</v>
      </c>
      <c r="J5759">
        <v>2</v>
      </c>
      <c r="K5759">
        <v>0</v>
      </c>
      <c r="L5759" t="s">
        <v>4123</v>
      </c>
      <c r="M5759" t="s">
        <v>34</v>
      </c>
      <c r="N5759">
        <v>33000</v>
      </c>
      <c r="O5759">
        <f t="shared" si="259"/>
        <v>0</v>
      </c>
      <c r="Q5759" t="s">
        <v>35</v>
      </c>
      <c r="R5759">
        <v>108</v>
      </c>
      <c r="S5759">
        <v>9</v>
      </c>
      <c r="T5759" t="s">
        <v>37</v>
      </c>
      <c r="U5759" t="s">
        <v>38</v>
      </c>
      <c r="V5759" s="2" t="s">
        <v>4125</v>
      </c>
      <c r="W5759" s="2">
        <f>IF(VLOOKUP(V5759,'reference classification'!$B$1:G5763,6,FALSE)&gt;90,1,0)</f>
        <v>0</v>
      </c>
      <c r="X5759">
        <v>0</v>
      </c>
      <c r="Y5759" t="s">
        <v>4123</v>
      </c>
      <c r="Z5759">
        <v>0</v>
      </c>
      <c r="AA5759">
        <v>0</v>
      </c>
      <c r="AB5759">
        <v>0</v>
      </c>
      <c r="AC5759">
        <v>0</v>
      </c>
      <c r="AD5759">
        <v>0</v>
      </c>
      <c r="AE5759" t="b">
        <f t="shared" si="260"/>
        <v>1</v>
      </c>
    </row>
    <row r="5760" spans="1:31">
      <c r="A5760" s="6" t="s">
        <v>5211</v>
      </c>
      <c r="B5760" t="s">
        <v>29</v>
      </c>
      <c r="C5760">
        <v>41</v>
      </c>
      <c r="D5760" t="s">
        <v>10174</v>
      </c>
      <c r="E5760">
        <v>3101001</v>
      </c>
      <c r="F5760" t="s">
        <v>44</v>
      </c>
      <c r="G5760" t="s">
        <v>29</v>
      </c>
      <c r="H5760" t="s">
        <v>62</v>
      </c>
      <c r="I5760">
        <v>0</v>
      </c>
      <c r="J5760">
        <v>2</v>
      </c>
      <c r="K5760">
        <v>0</v>
      </c>
      <c r="L5760" t="s">
        <v>4123</v>
      </c>
      <c r="M5760" t="s">
        <v>34</v>
      </c>
      <c r="N5760">
        <v>35000</v>
      </c>
      <c r="O5760">
        <f t="shared" si="259"/>
        <v>35000</v>
      </c>
      <c r="P5760" t="b">
        <f>N5760=O5760</f>
        <v>1</v>
      </c>
      <c r="Q5760" t="s">
        <v>35</v>
      </c>
      <c r="R5760">
        <v>0</v>
      </c>
      <c r="S5760">
        <v>0</v>
      </c>
      <c r="T5760" t="s">
        <v>37</v>
      </c>
      <c r="U5760" t="s">
        <v>38</v>
      </c>
      <c r="V5760" s="2" t="s">
        <v>5993</v>
      </c>
      <c r="W5760" s="2">
        <f>IF(VLOOKUP(V5760,'reference classification'!$B$1:G5764,6,FALSE)&gt;90,1,0)</f>
        <v>0</v>
      </c>
      <c r="X5760">
        <v>0</v>
      </c>
      <c r="Y5760" t="s">
        <v>4123</v>
      </c>
      <c r="Z5760">
        <v>35000</v>
      </c>
      <c r="AA5760">
        <v>120</v>
      </c>
      <c r="AB5760">
        <v>35000</v>
      </c>
      <c r="AC5760">
        <v>35000</v>
      </c>
      <c r="AD5760">
        <v>35000</v>
      </c>
      <c r="AE5760" t="b">
        <f t="shared" si="260"/>
        <v>1</v>
      </c>
    </row>
    <row r="5761" spans="1:31" hidden="1">
      <c r="A5761" s="6" t="s">
        <v>7194</v>
      </c>
      <c r="B5761" t="s">
        <v>29</v>
      </c>
      <c r="C5761">
        <v>21</v>
      </c>
      <c r="D5761" t="s">
        <v>10176</v>
      </c>
      <c r="F5761" t="s">
        <v>44</v>
      </c>
      <c r="G5761" t="s">
        <v>29</v>
      </c>
      <c r="H5761" t="s">
        <v>73</v>
      </c>
      <c r="I5761">
        <v>0</v>
      </c>
      <c r="J5761">
        <v>2</v>
      </c>
      <c r="K5761">
        <v>0</v>
      </c>
      <c r="L5761" t="s">
        <v>4197</v>
      </c>
      <c r="M5761" t="s">
        <v>81</v>
      </c>
      <c r="N5761">
        <v>2000000</v>
      </c>
      <c r="O5761">
        <f t="shared" si="259"/>
        <v>0</v>
      </c>
      <c r="Q5761" t="s">
        <v>35</v>
      </c>
      <c r="R5761">
        <v>0</v>
      </c>
      <c r="S5761">
        <v>18</v>
      </c>
      <c r="T5761" t="s">
        <v>77</v>
      </c>
      <c r="U5761" t="s">
        <v>4199</v>
      </c>
      <c r="V5761" s="2" t="s">
        <v>4125</v>
      </c>
      <c r="W5761" s="2">
        <f>IF(VLOOKUP(V5761,'reference classification'!$B$1:G5765,6,FALSE)&gt;90,1,0)</f>
        <v>0</v>
      </c>
      <c r="X5761">
        <v>0</v>
      </c>
      <c r="Y5761" t="s">
        <v>4197</v>
      </c>
      <c r="Z5761">
        <v>0</v>
      </c>
      <c r="AA5761">
        <v>0</v>
      </c>
      <c r="AB5761">
        <v>0</v>
      </c>
      <c r="AC5761">
        <v>0</v>
      </c>
      <c r="AD5761">
        <v>0</v>
      </c>
      <c r="AE5761" t="b">
        <f t="shared" si="260"/>
        <v>1</v>
      </c>
    </row>
    <row r="5762" spans="1:31" hidden="1">
      <c r="A5762" s="6" t="s">
        <v>10606</v>
      </c>
      <c r="B5762" t="s">
        <v>29</v>
      </c>
      <c r="C5762">
        <v>21</v>
      </c>
      <c r="D5762" t="s">
        <v>10178</v>
      </c>
      <c r="F5762" t="s">
        <v>44</v>
      </c>
      <c r="G5762" t="s">
        <v>29</v>
      </c>
      <c r="H5762" t="s">
        <v>73</v>
      </c>
      <c r="I5762">
        <v>0</v>
      </c>
      <c r="J5762">
        <v>2</v>
      </c>
      <c r="K5762">
        <v>0</v>
      </c>
      <c r="L5762" t="s">
        <v>4197</v>
      </c>
      <c r="M5762" t="s">
        <v>81</v>
      </c>
      <c r="N5762">
        <v>3000000</v>
      </c>
      <c r="O5762">
        <f t="shared" si="259"/>
        <v>0</v>
      </c>
      <c r="Q5762" t="s">
        <v>4200</v>
      </c>
      <c r="R5762">
        <v>36.89</v>
      </c>
      <c r="S5762">
        <v>18</v>
      </c>
      <c r="T5762" t="s">
        <v>37</v>
      </c>
      <c r="U5762" t="s">
        <v>4199</v>
      </c>
      <c r="V5762" s="2" t="s">
        <v>4125</v>
      </c>
      <c r="W5762" s="2">
        <f>IF(VLOOKUP(V5762,'reference classification'!$B$1:G5766,6,FALSE)&gt;90,1,0)</f>
        <v>0</v>
      </c>
      <c r="X5762">
        <v>0</v>
      </c>
      <c r="Y5762" t="s">
        <v>4197</v>
      </c>
      <c r="Z5762">
        <v>0</v>
      </c>
      <c r="AA5762">
        <v>0</v>
      </c>
      <c r="AB5762">
        <v>0</v>
      </c>
      <c r="AC5762">
        <v>0</v>
      </c>
      <c r="AD5762">
        <v>0</v>
      </c>
      <c r="AE5762" t="b">
        <f t="shared" si="260"/>
        <v>1</v>
      </c>
    </row>
    <row r="5763" spans="1:31" hidden="1">
      <c r="A5763" s="6" t="s">
        <v>7586</v>
      </c>
      <c r="B5763" t="s">
        <v>29</v>
      </c>
      <c r="C5763">
        <v>41</v>
      </c>
      <c r="D5763" t="s">
        <v>10180</v>
      </c>
      <c r="F5763" t="s">
        <v>44</v>
      </c>
      <c r="G5763" t="s">
        <v>29</v>
      </c>
      <c r="H5763" t="s">
        <v>237</v>
      </c>
      <c r="I5763">
        <v>0</v>
      </c>
      <c r="J5763">
        <v>2</v>
      </c>
      <c r="K5763">
        <v>0</v>
      </c>
      <c r="L5763" t="s">
        <v>4197</v>
      </c>
      <c r="M5763" t="s">
        <v>34</v>
      </c>
      <c r="N5763">
        <v>350000</v>
      </c>
      <c r="O5763">
        <f t="shared" ref="O5763:O5826" si="263">AC5763</f>
        <v>0</v>
      </c>
      <c r="Q5763" t="s">
        <v>35</v>
      </c>
      <c r="R5763">
        <v>0</v>
      </c>
      <c r="S5763">
        <v>18</v>
      </c>
      <c r="T5763" t="s">
        <v>37</v>
      </c>
      <c r="U5763" t="s">
        <v>4199</v>
      </c>
      <c r="V5763" s="2" t="s">
        <v>4125</v>
      </c>
      <c r="W5763" s="2">
        <f>IF(VLOOKUP(V5763,'reference classification'!$B$1:G5767,6,FALSE)&gt;90,1,0)</f>
        <v>0</v>
      </c>
      <c r="X5763">
        <v>0</v>
      </c>
      <c r="Y5763" t="s">
        <v>4197</v>
      </c>
      <c r="Z5763">
        <v>0</v>
      </c>
      <c r="AA5763">
        <v>0</v>
      </c>
      <c r="AB5763">
        <v>0</v>
      </c>
      <c r="AC5763">
        <v>0</v>
      </c>
      <c r="AD5763">
        <v>0</v>
      </c>
      <c r="AE5763" t="b">
        <f t="shared" ref="AE5763:AE5826" si="264">AB5763=AC5763</f>
        <v>1</v>
      </c>
    </row>
    <row r="5764" spans="1:31" hidden="1">
      <c r="A5764" s="6" t="s">
        <v>4131</v>
      </c>
      <c r="B5764" t="s">
        <v>29</v>
      </c>
      <c r="C5764">
        <v>41</v>
      </c>
      <c r="D5764" t="s">
        <v>10182</v>
      </c>
      <c r="F5764" t="s">
        <v>31</v>
      </c>
      <c r="G5764" t="s">
        <v>29</v>
      </c>
      <c r="H5764" t="s">
        <v>1641</v>
      </c>
      <c r="I5764">
        <v>0</v>
      </c>
      <c r="J5764">
        <v>2</v>
      </c>
      <c r="K5764">
        <v>0</v>
      </c>
      <c r="L5764" t="s">
        <v>4197</v>
      </c>
      <c r="M5764" t="s">
        <v>81</v>
      </c>
      <c r="N5764">
        <v>3000000</v>
      </c>
      <c r="O5764">
        <f t="shared" si="263"/>
        <v>0</v>
      </c>
      <c r="Q5764" t="s">
        <v>35</v>
      </c>
      <c r="R5764">
        <v>26.16</v>
      </c>
      <c r="S5764">
        <v>18</v>
      </c>
      <c r="T5764" t="s">
        <v>77</v>
      </c>
      <c r="U5764" t="s">
        <v>4199</v>
      </c>
      <c r="V5764" s="2" t="s">
        <v>4125</v>
      </c>
      <c r="W5764" s="2">
        <f>IF(VLOOKUP(V5764,'reference classification'!$B$1:G5768,6,FALSE)&gt;90,1,0)</f>
        <v>0</v>
      </c>
      <c r="X5764">
        <v>0</v>
      </c>
      <c r="Y5764" t="s">
        <v>4197</v>
      </c>
      <c r="Z5764">
        <v>0</v>
      </c>
      <c r="AA5764">
        <v>0</v>
      </c>
      <c r="AB5764">
        <v>0</v>
      </c>
      <c r="AC5764">
        <v>0</v>
      </c>
      <c r="AD5764">
        <v>0</v>
      </c>
      <c r="AE5764" t="b">
        <f t="shared" si="264"/>
        <v>1</v>
      </c>
    </row>
    <row r="5765" spans="1:31" hidden="1">
      <c r="A5765" s="6" t="s">
        <v>11979</v>
      </c>
      <c r="B5765" t="s">
        <v>29</v>
      </c>
      <c r="C5765">
        <v>41</v>
      </c>
      <c r="D5765" t="s">
        <v>10184</v>
      </c>
      <c r="F5765" t="s">
        <v>44</v>
      </c>
      <c r="G5765" t="s">
        <v>29</v>
      </c>
      <c r="H5765" t="s">
        <v>80</v>
      </c>
      <c r="I5765">
        <v>0</v>
      </c>
      <c r="J5765">
        <v>2</v>
      </c>
      <c r="K5765">
        <v>0</v>
      </c>
      <c r="L5765" t="s">
        <v>4197</v>
      </c>
      <c r="M5765" t="s">
        <v>81</v>
      </c>
      <c r="N5765">
        <v>700000</v>
      </c>
      <c r="O5765">
        <f t="shared" si="263"/>
        <v>0</v>
      </c>
      <c r="Q5765" t="s">
        <v>35</v>
      </c>
      <c r="R5765">
        <v>47.54</v>
      </c>
      <c r="S5765">
        <v>24</v>
      </c>
      <c r="T5765" t="s">
        <v>77</v>
      </c>
      <c r="U5765" t="s">
        <v>4199</v>
      </c>
      <c r="V5765" s="2" t="s">
        <v>4125</v>
      </c>
      <c r="W5765" s="2">
        <f>IF(VLOOKUP(V5765,'reference classification'!$B$1:G5769,6,FALSE)&gt;90,1,0)</f>
        <v>0</v>
      </c>
      <c r="X5765">
        <v>0</v>
      </c>
      <c r="Y5765" t="s">
        <v>4197</v>
      </c>
      <c r="Z5765">
        <v>0</v>
      </c>
      <c r="AA5765">
        <v>0</v>
      </c>
      <c r="AB5765">
        <v>0</v>
      </c>
      <c r="AC5765">
        <v>0</v>
      </c>
      <c r="AD5765">
        <v>0</v>
      </c>
      <c r="AE5765" t="b">
        <f t="shared" si="264"/>
        <v>1</v>
      </c>
    </row>
    <row r="5766" spans="1:31" hidden="1">
      <c r="A5766" s="6" t="s">
        <v>9398</v>
      </c>
      <c r="B5766" t="s">
        <v>29</v>
      </c>
      <c r="C5766">
        <v>41</v>
      </c>
      <c r="D5766" t="s">
        <v>7066</v>
      </c>
      <c r="E5766">
        <v>1101004</v>
      </c>
      <c r="F5766" t="s">
        <v>44</v>
      </c>
      <c r="G5766" t="s">
        <v>29</v>
      </c>
      <c r="H5766" t="s">
        <v>10186</v>
      </c>
      <c r="I5766">
        <v>0</v>
      </c>
      <c r="J5766">
        <v>2</v>
      </c>
      <c r="K5766">
        <v>0</v>
      </c>
      <c r="L5766" t="s">
        <v>4197</v>
      </c>
      <c r="M5766" t="s">
        <v>81</v>
      </c>
      <c r="N5766">
        <v>5000000</v>
      </c>
      <c r="O5766">
        <f t="shared" si="263"/>
        <v>0</v>
      </c>
      <c r="Q5766" t="s">
        <v>35</v>
      </c>
      <c r="R5766">
        <v>35.049999999999997</v>
      </c>
      <c r="S5766">
        <v>21</v>
      </c>
      <c r="T5766" t="s">
        <v>77</v>
      </c>
      <c r="U5766" t="s">
        <v>4199</v>
      </c>
      <c r="V5766" s="2" t="s">
        <v>4125</v>
      </c>
      <c r="W5766" s="2">
        <f>IF(VLOOKUP(V5766,'reference classification'!$B$1:G5770,6,FALSE)&gt;90,1,0)</f>
        <v>0</v>
      </c>
      <c r="X5766">
        <v>0</v>
      </c>
      <c r="Y5766" t="s">
        <v>4197</v>
      </c>
      <c r="Z5766">
        <v>0</v>
      </c>
      <c r="AA5766">
        <v>0</v>
      </c>
      <c r="AB5766">
        <v>0</v>
      </c>
      <c r="AC5766">
        <v>0</v>
      </c>
      <c r="AD5766">
        <v>0</v>
      </c>
      <c r="AE5766" t="b">
        <f t="shared" si="264"/>
        <v>1</v>
      </c>
    </row>
    <row r="5767" spans="1:31" hidden="1">
      <c r="A5767" s="6" t="s">
        <v>7596</v>
      </c>
      <c r="B5767" t="s">
        <v>29</v>
      </c>
      <c r="C5767">
        <v>41</v>
      </c>
      <c r="D5767" t="s">
        <v>7838</v>
      </c>
      <c r="E5767">
        <v>4106010</v>
      </c>
      <c r="F5767" t="s">
        <v>44</v>
      </c>
      <c r="G5767" t="s">
        <v>29</v>
      </c>
      <c r="H5767" t="s">
        <v>365</v>
      </c>
      <c r="I5767">
        <v>0</v>
      </c>
      <c r="J5767">
        <v>2</v>
      </c>
      <c r="K5767">
        <v>0</v>
      </c>
      <c r="L5767" t="s">
        <v>4123</v>
      </c>
      <c r="M5767" t="s">
        <v>34</v>
      </c>
      <c r="N5767">
        <v>133500</v>
      </c>
      <c r="O5767">
        <f t="shared" si="263"/>
        <v>67097</v>
      </c>
      <c r="P5767" t="b">
        <f t="shared" ref="P5767:P5768" si="265">N5767=O5767</f>
        <v>0</v>
      </c>
      <c r="Q5767" t="s">
        <v>35</v>
      </c>
      <c r="R5767">
        <v>0</v>
      </c>
      <c r="S5767">
        <v>0</v>
      </c>
      <c r="T5767" t="s">
        <v>37</v>
      </c>
      <c r="U5767" t="s">
        <v>38</v>
      </c>
      <c r="V5767" s="2" t="s">
        <v>5993</v>
      </c>
      <c r="W5767" s="2">
        <f>IF(VLOOKUP(V5767,'reference classification'!$B$1:G5771,6,FALSE)&gt;90,1,0)</f>
        <v>0</v>
      </c>
      <c r="X5767">
        <v>0</v>
      </c>
      <c r="Y5767" t="s">
        <v>4123</v>
      </c>
      <c r="Z5767">
        <v>67097</v>
      </c>
      <c r="AA5767">
        <v>120</v>
      </c>
      <c r="AB5767">
        <v>67097</v>
      </c>
      <c r="AC5767">
        <v>67097</v>
      </c>
      <c r="AD5767">
        <v>67097</v>
      </c>
      <c r="AE5767" t="b">
        <f t="shared" si="264"/>
        <v>1</v>
      </c>
    </row>
    <row r="5768" spans="1:31">
      <c r="A5768" s="6" t="s">
        <v>11597</v>
      </c>
      <c r="B5768" t="s">
        <v>29</v>
      </c>
      <c r="C5768">
        <v>41</v>
      </c>
      <c r="D5768" t="s">
        <v>10189</v>
      </c>
      <c r="E5768">
        <v>3101001</v>
      </c>
      <c r="F5768" t="s">
        <v>31</v>
      </c>
      <c r="G5768" t="s">
        <v>29</v>
      </c>
      <c r="H5768" t="s">
        <v>365</v>
      </c>
      <c r="I5768">
        <v>0</v>
      </c>
      <c r="J5768">
        <v>2</v>
      </c>
      <c r="K5768">
        <v>0</v>
      </c>
      <c r="L5768" t="s">
        <v>4123</v>
      </c>
      <c r="M5768" t="s">
        <v>34</v>
      </c>
      <c r="N5768">
        <v>125000</v>
      </c>
      <c r="O5768">
        <f t="shared" si="263"/>
        <v>125000</v>
      </c>
      <c r="P5768" t="b">
        <f t="shared" si="265"/>
        <v>1</v>
      </c>
      <c r="Q5768" t="s">
        <v>35</v>
      </c>
      <c r="R5768">
        <v>0</v>
      </c>
      <c r="S5768">
        <v>0</v>
      </c>
      <c r="T5768" t="s">
        <v>37</v>
      </c>
      <c r="U5768" t="s">
        <v>38</v>
      </c>
      <c r="V5768" s="2" t="s">
        <v>5993</v>
      </c>
      <c r="W5768" s="2">
        <f>IF(VLOOKUP(V5768,'reference classification'!$B$1:G5772,6,FALSE)&gt;90,1,0)</f>
        <v>0</v>
      </c>
      <c r="X5768">
        <v>0</v>
      </c>
      <c r="Y5768" t="s">
        <v>4123</v>
      </c>
      <c r="Z5768">
        <v>125000</v>
      </c>
      <c r="AA5768">
        <v>120</v>
      </c>
      <c r="AB5768">
        <v>125000</v>
      </c>
      <c r="AC5768">
        <v>125000</v>
      </c>
      <c r="AD5768">
        <v>125000</v>
      </c>
      <c r="AE5768" t="b">
        <f t="shared" si="264"/>
        <v>1</v>
      </c>
    </row>
    <row r="5769" spans="1:31" hidden="1">
      <c r="A5769" s="6" t="s">
        <v>11402</v>
      </c>
      <c r="B5769" t="s">
        <v>29</v>
      </c>
      <c r="C5769">
        <v>41</v>
      </c>
      <c r="D5769" t="s">
        <v>10191</v>
      </c>
      <c r="F5769" t="s">
        <v>31</v>
      </c>
      <c r="G5769" t="s">
        <v>29</v>
      </c>
      <c r="H5769" t="s">
        <v>578</v>
      </c>
      <c r="I5769">
        <v>0</v>
      </c>
      <c r="J5769">
        <v>2</v>
      </c>
      <c r="K5769">
        <v>0</v>
      </c>
      <c r="L5769" t="s">
        <v>4197</v>
      </c>
      <c r="M5769" t="s">
        <v>81</v>
      </c>
      <c r="N5769">
        <v>1300000</v>
      </c>
      <c r="O5769">
        <f t="shared" si="263"/>
        <v>0</v>
      </c>
      <c r="Q5769" t="s">
        <v>35</v>
      </c>
      <c r="R5769">
        <v>47.54</v>
      </c>
      <c r="S5769">
        <v>24</v>
      </c>
      <c r="T5769" t="s">
        <v>77</v>
      </c>
      <c r="U5769" t="s">
        <v>4199</v>
      </c>
      <c r="V5769" s="2" t="s">
        <v>4125</v>
      </c>
      <c r="W5769" s="2">
        <f>IF(VLOOKUP(V5769,'reference classification'!$B$1:G5773,6,FALSE)&gt;90,1,0)</f>
        <v>0</v>
      </c>
      <c r="X5769">
        <v>0</v>
      </c>
      <c r="Y5769" t="s">
        <v>4197</v>
      </c>
      <c r="Z5769">
        <v>0</v>
      </c>
      <c r="AA5769">
        <v>0</v>
      </c>
      <c r="AB5769">
        <v>0</v>
      </c>
      <c r="AC5769">
        <v>0</v>
      </c>
      <c r="AD5769">
        <v>0</v>
      </c>
      <c r="AE5769" t="b">
        <f t="shared" si="264"/>
        <v>1</v>
      </c>
    </row>
    <row r="5770" spans="1:31" hidden="1">
      <c r="A5770" s="6" t="s">
        <v>10844</v>
      </c>
      <c r="B5770" t="s">
        <v>29</v>
      </c>
      <c r="C5770">
        <v>41</v>
      </c>
      <c r="D5770" t="s">
        <v>10193</v>
      </c>
      <c r="E5770">
        <v>3101001</v>
      </c>
      <c r="F5770" t="s">
        <v>31</v>
      </c>
      <c r="G5770" t="s">
        <v>29</v>
      </c>
      <c r="H5770" t="s">
        <v>365</v>
      </c>
      <c r="I5770">
        <v>0</v>
      </c>
      <c r="J5770">
        <v>2</v>
      </c>
      <c r="K5770">
        <v>0</v>
      </c>
      <c r="L5770" t="s">
        <v>4123</v>
      </c>
      <c r="M5770" t="s">
        <v>34</v>
      </c>
      <c r="N5770">
        <v>205000</v>
      </c>
      <c r="O5770">
        <f t="shared" si="263"/>
        <v>122170</v>
      </c>
      <c r="P5770" t="b">
        <f>N5770=O5770</f>
        <v>0</v>
      </c>
      <c r="Q5770" t="s">
        <v>35</v>
      </c>
      <c r="R5770">
        <v>0</v>
      </c>
      <c r="S5770">
        <v>0</v>
      </c>
      <c r="T5770" t="s">
        <v>37</v>
      </c>
      <c r="U5770" t="s">
        <v>38</v>
      </c>
      <c r="V5770" s="2" t="s">
        <v>5993</v>
      </c>
      <c r="W5770" s="2">
        <f>IF(VLOOKUP(V5770,'reference classification'!$B$1:G5774,6,FALSE)&gt;90,1,0)</f>
        <v>0</v>
      </c>
      <c r="X5770">
        <v>0</v>
      </c>
      <c r="Y5770" t="s">
        <v>4123</v>
      </c>
      <c r="Z5770">
        <v>122170</v>
      </c>
      <c r="AA5770">
        <v>120</v>
      </c>
      <c r="AB5770">
        <v>122170</v>
      </c>
      <c r="AC5770">
        <v>122170</v>
      </c>
      <c r="AD5770">
        <v>122170</v>
      </c>
      <c r="AE5770" t="b">
        <f t="shared" si="264"/>
        <v>1</v>
      </c>
    </row>
    <row r="5771" spans="1:31" hidden="1">
      <c r="A5771" s="6" t="s">
        <v>10780</v>
      </c>
      <c r="B5771" t="s">
        <v>29</v>
      </c>
      <c r="C5771">
        <v>30</v>
      </c>
      <c r="D5771" t="s">
        <v>10195</v>
      </c>
      <c r="F5771" t="s">
        <v>44</v>
      </c>
      <c r="G5771" t="s">
        <v>29</v>
      </c>
      <c r="H5771" t="s">
        <v>2131</v>
      </c>
      <c r="I5771">
        <v>0</v>
      </c>
      <c r="J5771">
        <v>2</v>
      </c>
      <c r="K5771">
        <v>0</v>
      </c>
      <c r="L5771" t="s">
        <v>4197</v>
      </c>
      <c r="M5771" t="s">
        <v>81</v>
      </c>
      <c r="N5771">
        <v>1000000</v>
      </c>
      <c r="O5771">
        <f t="shared" si="263"/>
        <v>0</v>
      </c>
      <c r="Q5771" t="s">
        <v>35</v>
      </c>
      <c r="R5771">
        <v>45.22</v>
      </c>
      <c r="S5771">
        <v>24</v>
      </c>
      <c r="T5771" t="s">
        <v>77</v>
      </c>
      <c r="U5771" t="s">
        <v>4199</v>
      </c>
      <c r="V5771" s="2" t="s">
        <v>4125</v>
      </c>
      <c r="W5771" s="2">
        <f>IF(VLOOKUP(V5771,'reference classification'!$B$1:G5775,6,FALSE)&gt;90,1,0)</f>
        <v>0</v>
      </c>
      <c r="X5771">
        <v>0</v>
      </c>
      <c r="Y5771" t="s">
        <v>4197</v>
      </c>
      <c r="Z5771">
        <v>0</v>
      </c>
      <c r="AA5771">
        <v>0</v>
      </c>
      <c r="AB5771">
        <v>0</v>
      </c>
      <c r="AC5771">
        <v>0</v>
      </c>
      <c r="AD5771">
        <v>0</v>
      </c>
      <c r="AE5771" t="b">
        <f t="shared" si="264"/>
        <v>1</v>
      </c>
    </row>
    <row r="5772" spans="1:31" hidden="1">
      <c r="A5772" s="6" t="s">
        <v>11519</v>
      </c>
      <c r="B5772" t="s">
        <v>29</v>
      </c>
      <c r="C5772">
        <v>41</v>
      </c>
      <c r="D5772" t="s">
        <v>10197</v>
      </c>
      <c r="E5772">
        <v>1214199</v>
      </c>
      <c r="F5772" t="s">
        <v>31</v>
      </c>
      <c r="G5772" t="s">
        <v>29</v>
      </c>
      <c r="H5772" t="s">
        <v>80</v>
      </c>
      <c r="I5772">
        <v>0</v>
      </c>
      <c r="J5772">
        <v>2</v>
      </c>
      <c r="K5772">
        <v>0</v>
      </c>
      <c r="L5772" t="s">
        <v>4197</v>
      </c>
      <c r="M5772" t="s">
        <v>81</v>
      </c>
      <c r="N5772">
        <v>9000000</v>
      </c>
      <c r="O5772">
        <f t="shared" si="263"/>
        <v>0</v>
      </c>
      <c r="Q5772" t="s">
        <v>35</v>
      </c>
      <c r="R5772">
        <v>31.98</v>
      </c>
      <c r="S5772">
        <v>21</v>
      </c>
      <c r="T5772" t="s">
        <v>77</v>
      </c>
      <c r="U5772" t="s">
        <v>4199</v>
      </c>
      <c r="V5772" s="2" t="s">
        <v>4125</v>
      </c>
      <c r="W5772" s="2">
        <f>IF(VLOOKUP(V5772,'reference classification'!$B$1:G5776,6,FALSE)&gt;90,1,0)</f>
        <v>0</v>
      </c>
      <c r="X5772">
        <v>0</v>
      </c>
      <c r="Y5772" t="s">
        <v>4197</v>
      </c>
      <c r="Z5772">
        <v>0</v>
      </c>
      <c r="AA5772">
        <v>0</v>
      </c>
      <c r="AB5772">
        <v>0</v>
      </c>
      <c r="AC5772">
        <v>0</v>
      </c>
      <c r="AD5772">
        <v>0</v>
      </c>
      <c r="AE5772" t="b">
        <f t="shared" si="264"/>
        <v>1</v>
      </c>
    </row>
    <row r="5773" spans="1:31" hidden="1">
      <c r="A5773" s="6" t="s">
        <v>11120</v>
      </c>
      <c r="B5773" t="s">
        <v>29</v>
      </c>
      <c r="C5773">
        <v>41</v>
      </c>
      <c r="D5773" t="s">
        <v>10199</v>
      </c>
      <c r="F5773" t="s">
        <v>44</v>
      </c>
      <c r="G5773" t="s">
        <v>29</v>
      </c>
      <c r="H5773" t="s">
        <v>237</v>
      </c>
      <c r="I5773">
        <v>0</v>
      </c>
      <c r="J5773">
        <v>1</v>
      </c>
      <c r="K5773">
        <v>0</v>
      </c>
      <c r="L5773" t="s">
        <v>4395</v>
      </c>
      <c r="M5773" t="s">
        <v>34</v>
      </c>
      <c r="N5773">
        <v>904000</v>
      </c>
      <c r="O5773">
        <f t="shared" si="263"/>
        <v>0</v>
      </c>
      <c r="Q5773" t="s">
        <v>35</v>
      </c>
      <c r="R5773">
        <v>0</v>
      </c>
      <c r="S5773">
        <v>36</v>
      </c>
      <c r="T5773" t="s">
        <v>77</v>
      </c>
      <c r="U5773" t="s">
        <v>188</v>
      </c>
      <c r="V5773" s="2" t="s">
        <v>4125</v>
      </c>
      <c r="W5773" s="2">
        <f>IF(VLOOKUP(V5773,'reference classification'!$B$1:G5777,6,FALSE)&gt;90,1,0)</f>
        <v>0</v>
      </c>
      <c r="X5773">
        <v>0</v>
      </c>
      <c r="Y5773" t="s">
        <v>4395</v>
      </c>
      <c r="Z5773">
        <v>0</v>
      </c>
      <c r="AA5773">
        <v>0</v>
      </c>
      <c r="AB5773">
        <v>0</v>
      </c>
      <c r="AC5773">
        <v>0</v>
      </c>
      <c r="AD5773">
        <v>0</v>
      </c>
      <c r="AE5773" t="b">
        <f t="shared" si="264"/>
        <v>1</v>
      </c>
    </row>
    <row r="5774" spans="1:31" hidden="1">
      <c r="A5774" s="6" t="s">
        <v>5006</v>
      </c>
      <c r="B5774" t="s">
        <v>29</v>
      </c>
      <c r="C5774">
        <v>41</v>
      </c>
      <c r="D5774" t="s">
        <v>595</v>
      </c>
      <c r="F5774" t="s">
        <v>31</v>
      </c>
      <c r="G5774" t="s">
        <v>29</v>
      </c>
      <c r="H5774" t="s">
        <v>231</v>
      </c>
      <c r="I5774">
        <v>0</v>
      </c>
      <c r="J5774">
        <v>2</v>
      </c>
      <c r="K5774">
        <v>0</v>
      </c>
      <c r="L5774" t="s">
        <v>4197</v>
      </c>
      <c r="M5774" t="s">
        <v>81</v>
      </c>
      <c r="N5774">
        <v>2500000</v>
      </c>
      <c r="O5774">
        <f t="shared" si="263"/>
        <v>0</v>
      </c>
      <c r="Q5774" t="s">
        <v>35</v>
      </c>
      <c r="R5774">
        <v>36.49</v>
      </c>
      <c r="S5774">
        <v>30</v>
      </c>
      <c r="T5774" t="s">
        <v>77</v>
      </c>
      <c r="U5774" t="s">
        <v>4199</v>
      </c>
      <c r="V5774" s="2" t="s">
        <v>4125</v>
      </c>
      <c r="W5774" s="2">
        <f>IF(VLOOKUP(V5774,'reference classification'!$B$1:G5778,6,FALSE)&gt;90,1,0)</f>
        <v>0</v>
      </c>
      <c r="X5774">
        <v>0</v>
      </c>
      <c r="Y5774" t="s">
        <v>4197</v>
      </c>
      <c r="Z5774">
        <v>0</v>
      </c>
      <c r="AA5774">
        <v>0</v>
      </c>
      <c r="AB5774">
        <v>0</v>
      </c>
      <c r="AC5774">
        <v>0</v>
      </c>
      <c r="AD5774">
        <v>0</v>
      </c>
      <c r="AE5774" t="b">
        <f t="shared" si="264"/>
        <v>1</v>
      </c>
    </row>
    <row r="5775" spans="1:31" hidden="1">
      <c r="A5775" s="6" t="s">
        <v>7590</v>
      </c>
      <c r="B5775" t="s">
        <v>29</v>
      </c>
      <c r="C5775">
        <v>41</v>
      </c>
      <c r="D5775" t="s">
        <v>4453</v>
      </c>
      <c r="E5775">
        <v>1106011</v>
      </c>
      <c r="F5775" t="s">
        <v>44</v>
      </c>
      <c r="G5775" t="s">
        <v>29</v>
      </c>
      <c r="H5775" t="s">
        <v>110</v>
      </c>
      <c r="I5775">
        <v>0</v>
      </c>
      <c r="J5775">
        <v>1</v>
      </c>
      <c r="K5775">
        <v>0</v>
      </c>
      <c r="L5775" t="s">
        <v>4395</v>
      </c>
      <c r="M5775" t="s">
        <v>34</v>
      </c>
      <c r="N5775">
        <v>180000</v>
      </c>
      <c r="O5775">
        <f t="shared" si="263"/>
        <v>0</v>
      </c>
      <c r="Q5775" t="s">
        <v>35</v>
      </c>
      <c r="R5775">
        <v>0</v>
      </c>
      <c r="S5775">
        <v>36</v>
      </c>
      <c r="T5775" t="s">
        <v>77</v>
      </c>
      <c r="U5775" t="s">
        <v>188</v>
      </c>
      <c r="V5775" s="2" t="s">
        <v>4125</v>
      </c>
      <c r="W5775" s="2">
        <f>IF(VLOOKUP(V5775,'reference classification'!$B$1:G5779,6,FALSE)&gt;90,1,0)</f>
        <v>0</v>
      </c>
      <c r="X5775">
        <v>0</v>
      </c>
      <c r="Y5775" t="s">
        <v>4395</v>
      </c>
      <c r="Z5775">
        <v>0</v>
      </c>
      <c r="AA5775">
        <v>0</v>
      </c>
      <c r="AB5775">
        <v>0</v>
      </c>
      <c r="AC5775">
        <v>0</v>
      </c>
      <c r="AD5775">
        <v>0</v>
      </c>
      <c r="AE5775" t="b">
        <f t="shared" si="264"/>
        <v>1</v>
      </c>
    </row>
    <row r="5776" spans="1:31" hidden="1">
      <c r="A5776" s="6" t="s">
        <v>7480</v>
      </c>
      <c r="B5776" t="s">
        <v>29</v>
      </c>
      <c r="C5776">
        <v>41</v>
      </c>
      <c r="D5776" t="s">
        <v>572</v>
      </c>
      <c r="F5776" t="s">
        <v>31</v>
      </c>
      <c r="G5776" t="s">
        <v>29</v>
      </c>
      <c r="H5776" t="s">
        <v>32</v>
      </c>
      <c r="I5776">
        <v>0</v>
      </c>
      <c r="J5776">
        <v>2</v>
      </c>
      <c r="K5776">
        <v>0</v>
      </c>
      <c r="L5776" t="s">
        <v>4197</v>
      </c>
      <c r="M5776" t="s">
        <v>81</v>
      </c>
      <c r="N5776">
        <v>1000000</v>
      </c>
      <c r="O5776">
        <f t="shared" si="263"/>
        <v>0</v>
      </c>
      <c r="Q5776" t="s">
        <v>35</v>
      </c>
      <c r="R5776">
        <v>38.29</v>
      </c>
      <c r="S5776">
        <v>18</v>
      </c>
      <c r="T5776" t="s">
        <v>77</v>
      </c>
      <c r="U5776" t="s">
        <v>4199</v>
      </c>
      <c r="V5776" s="2" t="s">
        <v>4125</v>
      </c>
      <c r="W5776" s="2">
        <f>IF(VLOOKUP(V5776,'reference classification'!$B$1:G5780,6,FALSE)&gt;90,1,0)</f>
        <v>0</v>
      </c>
      <c r="X5776">
        <v>0</v>
      </c>
      <c r="Y5776" t="s">
        <v>4197</v>
      </c>
      <c r="Z5776">
        <v>0</v>
      </c>
      <c r="AA5776">
        <v>0</v>
      </c>
      <c r="AB5776">
        <v>0</v>
      </c>
      <c r="AC5776">
        <v>0</v>
      </c>
      <c r="AD5776">
        <v>0</v>
      </c>
      <c r="AE5776" t="b">
        <f t="shared" si="264"/>
        <v>1</v>
      </c>
    </row>
    <row r="5777" spans="1:31" hidden="1">
      <c r="A5777" s="6" t="s">
        <v>7480</v>
      </c>
      <c r="B5777" t="s">
        <v>29</v>
      </c>
      <c r="C5777">
        <v>41</v>
      </c>
      <c r="D5777" t="s">
        <v>7046</v>
      </c>
      <c r="F5777" t="s">
        <v>44</v>
      </c>
      <c r="G5777" t="s">
        <v>29</v>
      </c>
      <c r="H5777" t="s">
        <v>237</v>
      </c>
      <c r="I5777">
        <v>0</v>
      </c>
      <c r="J5777">
        <v>2</v>
      </c>
      <c r="K5777">
        <v>0</v>
      </c>
      <c r="L5777" t="s">
        <v>4197</v>
      </c>
      <c r="M5777" t="s">
        <v>34</v>
      </c>
      <c r="N5777">
        <v>1400000</v>
      </c>
      <c r="O5777">
        <f t="shared" si="263"/>
        <v>0</v>
      </c>
      <c r="Q5777" t="s">
        <v>35</v>
      </c>
      <c r="R5777">
        <v>51.26</v>
      </c>
      <c r="S5777">
        <v>28.8</v>
      </c>
      <c r="T5777" t="s">
        <v>37</v>
      </c>
      <c r="U5777" t="s">
        <v>4199</v>
      </c>
      <c r="V5777" s="2" t="s">
        <v>4125</v>
      </c>
      <c r="W5777" s="2">
        <f>IF(VLOOKUP(V5777,'reference classification'!$B$1:G5781,6,FALSE)&gt;90,1,0)</f>
        <v>0</v>
      </c>
      <c r="X5777">
        <v>0</v>
      </c>
      <c r="Y5777" t="s">
        <v>4197</v>
      </c>
      <c r="Z5777">
        <v>0</v>
      </c>
      <c r="AA5777">
        <v>0</v>
      </c>
      <c r="AB5777">
        <v>0</v>
      </c>
      <c r="AC5777">
        <v>0</v>
      </c>
      <c r="AD5777">
        <v>0</v>
      </c>
      <c r="AE5777" t="b">
        <f t="shared" si="264"/>
        <v>1</v>
      </c>
    </row>
    <row r="5778" spans="1:31" hidden="1">
      <c r="A5778" s="6" t="s">
        <v>5223</v>
      </c>
      <c r="B5778" t="s">
        <v>29</v>
      </c>
      <c r="C5778">
        <v>41</v>
      </c>
      <c r="D5778" t="s">
        <v>10205</v>
      </c>
      <c r="E5778">
        <v>3101001</v>
      </c>
      <c r="F5778" t="s">
        <v>31</v>
      </c>
      <c r="G5778" t="s">
        <v>29</v>
      </c>
      <c r="H5778" t="s">
        <v>62</v>
      </c>
      <c r="I5778">
        <v>0</v>
      </c>
      <c r="J5778">
        <v>2</v>
      </c>
      <c r="K5778">
        <v>0</v>
      </c>
      <c r="L5778" t="s">
        <v>4123</v>
      </c>
      <c r="M5778" t="s">
        <v>34</v>
      </c>
      <c r="N5778">
        <v>40000</v>
      </c>
      <c r="O5778">
        <f t="shared" si="263"/>
        <v>37094</v>
      </c>
      <c r="P5778" t="b">
        <f>N5778=O5778</f>
        <v>0</v>
      </c>
      <c r="Q5778" t="s">
        <v>35</v>
      </c>
      <c r="R5778">
        <v>108</v>
      </c>
      <c r="S5778">
        <v>9</v>
      </c>
      <c r="T5778" t="s">
        <v>37</v>
      </c>
      <c r="U5778" t="s">
        <v>38</v>
      </c>
      <c r="V5778" s="2" t="s">
        <v>5993</v>
      </c>
      <c r="W5778" s="2">
        <f>IF(VLOOKUP(V5778,'reference classification'!$B$1:G5782,6,FALSE)&gt;90,1,0)</f>
        <v>0</v>
      </c>
      <c r="X5778">
        <v>0</v>
      </c>
      <c r="Y5778" t="s">
        <v>4123</v>
      </c>
      <c r="Z5778">
        <v>37094</v>
      </c>
      <c r="AA5778">
        <v>75</v>
      </c>
      <c r="AB5778">
        <v>37094</v>
      </c>
      <c r="AC5778">
        <v>37094</v>
      </c>
      <c r="AD5778">
        <v>0</v>
      </c>
      <c r="AE5778" t="b">
        <f t="shared" si="264"/>
        <v>1</v>
      </c>
    </row>
    <row r="5779" spans="1:31" hidden="1">
      <c r="A5779" s="6" t="s">
        <v>4680</v>
      </c>
      <c r="B5779" t="s">
        <v>29</v>
      </c>
      <c r="C5779">
        <v>41</v>
      </c>
      <c r="D5779" t="s">
        <v>10207</v>
      </c>
      <c r="F5779" t="s">
        <v>31</v>
      </c>
      <c r="G5779" t="s">
        <v>29</v>
      </c>
      <c r="H5779" t="s">
        <v>610</v>
      </c>
      <c r="I5779">
        <v>0</v>
      </c>
      <c r="J5779">
        <v>2</v>
      </c>
      <c r="K5779">
        <v>0</v>
      </c>
      <c r="L5779" t="s">
        <v>4197</v>
      </c>
      <c r="M5779" t="s">
        <v>34</v>
      </c>
      <c r="N5779">
        <v>800000</v>
      </c>
      <c r="O5779">
        <f t="shared" si="263"/>
        <v>0</v>
      </c>
      <c r="Q5779" t="s">
        <v>35</v>
      </c>
      <c r="R5779">
        <v>46.18</v>
      </c>
      <c r="S5779">
        <v>23.76</v>
      </c>
      <c r="T5779" t="s">
        <v>37</v>
      </c>
      <c r="U5779" t="s">
        <v>4199</v>
      </c>
      <c r="V5779" s="2" t="s">
        <v>4125</v>
      </c>
      <c r="W5779" s="2">
        <f>IF(VLOOKUP(V5779,'reference classification'!$B$1:G5783,6,FALSE)&gt;90,1,0)</f>
        <v>0</v>
      </c>
      <c r="X5779">
        <v>0</v>
      </c>
      <c r="Y5779" t="s">
        <v>4197</v>
      </c>
      <c r="Z5779">
        <v>0</v>
      </c>
      <c r="AA5779">
        <v>0</v>
      </c>
      <c r="AB5779">
        <v>0</v>
      </c>
      <c r="AC5779">
        <v>0</v>
      </c>
      <c r="AD5779">
        <v>0</v>
      </c>
      <c r="AE5779" t="b">
        <f t="shared" si="264"/>
        <v>1</v>
      </c>
    </row>
    <row r="5780" spans="1:31" hidden="1">
      <c r="A5780" s="6" t="s">
        <v>4680</v>
      </c>
      <c r="B5780" t="s">
        <v>29</v>
      </c>
      <c r="C5780">
        <v>41</v>
      </c>
      <c r="D5780" t="s">
        <v>6955</v>
      </c>
      <c r="F5780" t="s">
        <v>44</v>
      </c>
      <c r="G5780" t="s">
        <v>29</v>
      </c>
      <c r="H5780" t="s">
        <v>490</v>
      </c>
      <c r="I5780">
        <v>0</v>
      </c>
      <c r="J5780">
        <v>2</v>
      </c>
      <c r="K5780">
        <v>0</v>
      </c>
      <c r="L5780" t="s">
        <v>4197</v>
      </c>
      <c r="M5780" t="s">
        <v>34</v>
      </c>
      <c r="N5780">
        <v>5700000</v>
      </c>
      <c r="O5780">
        <f t="shared" si="263"/>
        <v>0</v>
      </c>
      <c r="Q5780" t="s">
        <v>35</v>
      </c>
      <c r="R5780">
        <v>31.26</v>
      </c>
      <c r="S5780">
        <v>28.8</v>
      </c>
      <c r="T5780" t="s">
        <v>77</v>
      </c>
      <c r="U5780" t="s">
        <v>4299</v>
      </c>
      <c r="V5780" s="2" t="s">
        <v>4125</v>
      </c>
      <c r="W5780" s="2">
        <f>IF(VLOOKUP(V5780,'reference classification'!$B$1:G5784,6,FALSE)&gt;90,1,0)</f>
        <v>0</v>
      </c>
      <c r="X5780">
        <v>0</v>
      </c>
      <c r="Y5780" t="s">
        <v>4197</v>
      </c>
      <c r="Z5780">
        <v>0</v>
      </c>
      <c r="AA5780">
        <v>0</v>
      </c>
      <c r="AB5780">
        <v>0</v>
      </c>
      <c r="AC5780">
        <v>0</v>
      </c>
      <c r="AD5780">
        <v>0</v>
      </c>
      <c r="AE5780" t="b">
        <f t="shared" si="264"/>
        <v>1</v>
      </c>
    </row>
    <row r="5781" spans="1:31" hidden="1">
      <c r="A5781" s="6" t="s">
        <v>10166</v>
      </c>
      <c r="B5781" t="s">
        <v>29</v>
      </c>
      <c r="C5781">
        <v>41</v>
      </c>
      <c r="D5781" t="s">
        <v>441</v>
      </c>
      <c r="F5781" t="s">
        <v>31</v>
      </c>
      <c r="G5781" t="s">
        <v>29</v>
      </c>
      <c r="H5781" t="s">
        <v>356</v>
      </c>
      <c r="I5781">
        <v>0</v>
      </c>
      <c r="J5781">
        <v>2</v>
      </c>
      <c r="K5781">
        <v>0</v>
      </c>
      <c r="L5781" t="s">
        <v>4197</v>
      </c>
      <c r="M5781" t="s">
        <v>34</v>
      </c>
      <c r="N5781">
        <v>800000</v>
      </c>
      <c r="O5781">
        <f t="shared" si="263"/>
        <v>0</v>
      </c>
      <c r="Q5781" t="s">
        <v>35</v>
      </c>
      <c r="R5781">
        <v>47.56</v>
      </c>
      <c r="S5781">
        <v>28.8</v>
      </c>
      <c r="T5781" t="s">
        <v>37</v>
      </c>
      <c r="U5781" t="s">
        <v>4199</v>
      </c>
      <c r="V5781" s="2" t="s">
        <v>4125</v>
      </c>
      <c r="W5781" s="2">
        <f>IF(VLOOKUP(V5781,'reference classification'!$B$1:G5785,6,FALSE)&gt;90,1,0)</f>
        <v>0</v>
      </c>
      <c r="X5781">
        <v>0</v>
      </c>
      <c r="Y5781" t="s">
        <v>4197</v>
      </c>
      <c r="Z5781">
        <v>0</v>
      </c>
      <c r="AA5781">
        <v>0</v>
      </c>
      <c r="AB5781">
        <v>0</v>
      </c>
      <c r="AC5781">
        <v>0</v>
      </c>
      <c r="AD5781">
        <v>0</v>
      </c>
      <c r="AE5781" t="b">
        <f t="shared" si="264"/>
        <v>1</v>
      </c>
    </row>
    <row r="5782" spans="1:31" hidden="1">
      <c r="A5782" s="6" t="s">
        <v>10167</v>
      </c>
      <c r="B5782" t="s">
        <v>29</v>
      </c>
      <c r="C5782">
        <v>41</v>
      </c>
      <c r="D5782" t="s">
        <v>10211</v>
      </c>
      <c r="F5782" t="s">
        <v>44</v>
      </c>
      <c r="G5782" t="s">
        <v>29</v>
      </c>
      <c r="H5782" t="s">
        <v>80</v>
      </c>
      <c r="I5782">
        <v>0</v>
      </c>
      <c r="J5782">
        <v>2</v>
      </c>
      <c r="K5782">
        <v>0</v>
      </c>
      <c r="L5782" t="s">
        <v>4197</v>
      </c>
      <c r="M5782" t="s">
        <v>34</v>
      </c>
      <c r="N5782">
        <v>800000</v>
      </c>
      <c r="O5782">
        <f t="shared" si="263"/>
        <v>0</v>
      </c>
      <c r="Q5782" t="s">
        <v>35</v>
      </c>
      <c r="R5782">
        <v>48.77</v>
      </c>
      <c r="S5782">
        <v>28.8</v>
      </c>
      <c r="T5782" t="s">
        <v>37</v>
      </c>
      <c r="U5782" t="s">
        <v>4199</v>
      </c>
      <c r="V5782" s="2" t="s">
        <v>4125</v>
      </c>
      <c r="W5782" s="2">
        <f>IF(VLOOKUP(V5782,'reference classification'!$B$1:G5786,6,FALSE)&gt;90,1,0)</f>
        <v>0</v>
      </c>
      <c r="X5782">
        <v>0</v>
      </c>
      <c r="Y5782" t="s">
        <v>4197</v>
      </c>
      <c r="Z5782">
        <v>0</v>
      </c>
      <c r="AA5782">
        <v>0</v>
      </c>
      <c r="AB5782">
        <v>0</v>
      </c>
      <c r="AC5782">
        <v>0</v>
      </c>
      <c r="AD5782">
        <v>0</v>
      </c>
      <c r="AE5782" t="b">
        <f t="shared" si="264"/>
        <v>1</v>
      </c>
    </row>
    <row r="5783" spans="1:31" hidden="1">
      <c r="A5783" s="6" t="s">
        <v>7185</v>
      </c>
      <c r="B5783" t="s">
        <v>29</v>
      </c>
      <c r="C5783">
        <v>9</v>
      </c>
      <c r="D5783" t="s">
        <v>10213</v>
      </c>
      <c r="E5783">
        <v>3312011</v>
      </c>
      <c r="F5783" t="s">
        <v>44</v>
      </c>
      <c r="G5783" t="s">
        <v>29</v>
      </c>
      <c r="H5783" t="s">
        <v>237</v>
      </c>
      <c r="I5783">
        <v>0</v>
      </c>
      <c r="J5783">
        <v>2</v>
      </c>
      <c r="K5783">
        <v>0</v>
      </c>
      <c r="L5783" t="s">
        <v>4197</v>
      </c>
      <c r="M5783" t="s">
        <v>34</v>
      </c>
      <c r="N5783">
        <v>7480000</v>
      </c>
      <c r="O5783">
        <f t="shared" si="263"/>
        <v>0</v>
      </c>
      <c r="Q5783" t="s">
        <v>35</v>
      </c>
      <c r="R5783">
        <v>30.23</v>
      </c>
      <c r="S5783">
        <v>28.8</v>
      </c>
      <c r="T5783" t="s">
        <v>77</v>
      </c>
      <c r="U5783" t="s">
        <v>4299</v>
      </c>
      <c r="V5783" s="2" t="s">
        <v>4125</v>
      </c>
      <c r="W5783" s="2">
        <f>IF(VLOOKUP(V5783,'reference classification'!$B$1:G5787,6,FALSE)&gt;90,1,0)</f>
        <v>0</v>
      </c>
      <c r="X5783">
        <v>0</v>
      </c>
      <c r="Y5783" t="s">
        <v>4197</v>
      </c>
      <c r="Z5783">
        <v>0</v>
      </c>
      <c r="AA5783">
        <v>0</v>
      </c>
      <c r="AB5783">
        <v>0</v>
      </c>
      <c r="AC5783">
        <v>0</v>
      </c>
      <c r="AD5783">
        <v>0</v>
      </c>
      <c r="AE5783" t="b">
        <f t="shared" si="264"/>
        <v>1</v>
      </c>
    </row>
    <row r="5784" spans="1:31" hidden="1">
      <c r="A5784" s="6" t="s">
        <v>10041</v>
      </c>
      <c r="B5784" t="s">
        <v>29</v>
      </c>
      <c r="C5784">
        <v>41</v>
      </c>
      <c r="D5784" t="s">
        <v>10215</v>
      </c>
      <c r="E5784">
        <v>3101001</v>
      </c>
      <c r="F5784" t="s">
        <v>31</v>
      </c>
      <c r="G5784" t="s">
        <v>29</v>
      </c>
      <c r="H5784" t="s">
        <v>62</v>
      </c>
      <c r="I5784">
        <v>0</v>
      </c>
      <c r="J5784">
        <v>2</v>
      </c>
      <c r="K5784">
        <v>0</v>
      </c>
      <c r="L5784" t="s">
        <v>4123</v>
      </c>
      <c r="M5784" t="s">
        <v>34</v>
      </c>
      <c r="N5784">
        <v>31600</v>
      </c>
      <c r="O5784">
        <f t="shared" si="263"/>
        <v>11434</v>
      </c>
      <c r="P5784" t="b">
        <f t="shared" ref="P5784:P5786" si="266">N5784=O5784</f>
        <v>0</v>
      </c>
      <c r="Q5784" t="s">
        <v>35</v>
      </c>
      <c r="R5784">
        <v>108</v>
      </c>
      <c r="S5784">
        <v>9</v>
      </c>
      <c r="T5784" t="s">
        <v>37</v>
      </c>
      <c r="U5784" t="s">
        <v>38</v>
      </c>
      <c r="V5784" s="2" t="s">
        <v>5993</v>
      </c>
      <c r="W5784" s="2">
        <f>IF(VLOOKUP(V5784,'reference classification'!$B$1:G5788,6,FALSE)&gt;90,1,0)</f>
        <v>0</v>
      </c>
      <c r="X5784">
        <v>0</v>
      </c>
      <c r="Y5784" t="s">
        <v>4123</v>
      </c>
      <c r="Z5784">
        <v>11434</v>
      </c>
      <c r="AA5784">
        <v>120</v>
      </c>
      <c r="AB5784">
        <v>11434</v>
      </c>
      <c r="AC5784">
        <v>11434</v>
      </c>
      <c r="AD5784">
        <v>11434</v>
      </c>
      <c r="AE5784" t="b">
        <f t="shared" si="264"/>
        <v>1</v>
      </c>
    </row>
    <row r="5785" spans="1:31">
      <c r="A5785" s="6" t="s">
        <v>5390</v>
      </c>
      <c r="B5785" t="s">
        <v>29</v>
      </c>
      <c r="C5785">
        <v>41</v>
      </c>
      <c r="D5785" t="s">
        <v>10217</v>
      </c>
      <c r="E5785">
        <v>3101001</v>
      </c>
      <c r="F5785" t="s">
        <v>31</v>
      </c>
      <c r="G5785" t="s">
        <v>29</v>
      </c>
      <c r="H5785" t="s">
        <v>62</v>
      </c>
      <c r="I5785">
        <v>0</v>
      </c>
      <c r="J5785">
        <v>2</v>
      </c>
      <c r="K5785">
        <v>0</v>
      </c>
      <c r="L5785" t="s">
        <v>4123</v>
      </c>
      <c r="M5785" t="s">
        <v>34</v>
      </c>
      <c r="N5785">
        <v>150000</v>
      </c>
      <c r="O5785">
        <f t="shared" si="263"/>
        <v>150000</v>
      </c>
      <c r="P5785" t="b">
        <f t="shared" si="266"/>
        <v>1</v>
      </c>
      <c r="Q5785" t="s">
        <v>35</v>
      </c>
      <c r="R5785">
        <v>108</v>
      </c>
      <c r="S5785">
        <v>9</v>
      </c>
      <c r="T5785" t="s">
        <v>37</v>
      </c>
      <c r="U5785" t="s">
        <v>38</v>
      </c>
      <c r="V5785" s="2" t="s">
        <v>5993</v>
      </c>
      <c r="W5785" s="2">
        <f>IF(VLOOKUP(V5785,'reference classification'!$B$1:G5789,6,FALSE)&gt;90,1,0)</f>
        <v>0</v>
      </c>
      <c r="X5785">
        <v>0</v>
      </c>
      <c r="Y5785" t="s">
        <v>4123</v>
      </c>
      <c r="Z5785">
        <v>150000</v>
      </c>
      <c r="AA5785">
        <v>120</v>
      </c>
      <c r="AB5785">
        <v>150000</v>
      </c>
      <c r="AC5785">
        <v>150000</v>
      </c>
      <c r="AD5785">
        <v>150000</v>
      </c>
      <c r="AE5785" t="b">
        <f t="shared" si="264"/>
        <v>1</v>
      </c>
    </row>
    <row r="5786" spans="1:31">
      <c r="A5786" s="6" t="s">
        <v>4150</v>
      </c>
      <c r="B5786" t="s">
        <v>29</v>
      </c>
      <c r="C5786">
        <v>41</v>
      </c>
      <c r="D5786" t="s">
        <v>10219</v>
      </c>
      <c r="E5786">
        <v>3101001</v>
      </c>
      <c r="F5786" t="s">
        <v>31</v>
      </c>
      <c r="G5786" t="s">
        <v>29</v>
      </c>
      <c r="H5786" t="s">
        <v>62</v>
      </c>
      <c r="I5786">
        <v>0</v>
      </c>
      <c r="J5786">
        <v>2</v>
      </c>
      <c r="K5786">
        <v>0</v>
      </c>
      <c r="L5786" t="s">
        <v>4123</v>
      </c>
      <c r="M5786" t="s">
        <v>34</v>
      </c>
      <c r="N5786">
        <v>224000</v>
      </c>
      <c r="O5786">
        <f t="shared" si="263"/>
        <v>224000</v>
      </c>
      <c r="P5786" t="b">
        <f t="shared" si="266"/>
        <v>1</v>
      </c>
      <c r="Q5786" t="s">
        <v>35</v>
      </c>
      <c r="R5786">
        <v>108</v>
      </c>
      <c r="S5786">
        <v>9</v>
      </c>
      <c r="T5786" t="s">
        <v>37</v>
      </c>
      <c r="U5786" t="s">
        <v>38</v>
      </c>
      <c r="V5786" s="2" t="s">
        <v>5993</v>
      </c>
      <c r="W5786" s="2">
        <f>IF(VLOOKUP(V5786,'reference classification'!$B$1:G5790,6,FALSE)&gt;90,1,0)</f>
        <v>0</v>
      </c>
      <c r="X5786">
        <v>0</v>
      </c>
      <c r="Y5786" t="s">
        <v>4123</v>
      </c>
      <c r="Z5786">
        <v>224000</v>
      </c>
      <c r="AA5786">
        <v>120</v>
      </c>
      <c r="AB5786">
        <v>224000</v>
      </c>
      <c r="AC5786">
        <v>224000</v>
      </c>
      <c r="AD5786">
        <v>224000</v>
      </c>
      <c r="AE5786" t="b">
        <f t="shared" si="264"/>
        <v>1</v>
      </c>
    </row>
    <row r="5787" spans="1:31" hidden="1">
      <c r="A5787" s="6" t="s">
        <v>4150</v>
      </c>
      <c r="B5787" t="s">
        <v>29</v>
      </c>
      <c r="C5787">
        <v>41</v>
      </c>
      <c r="D5787" t="s">
        <v>10221</v>
      </c>
      <c r="F5787" t="s">
        <v>31</v>
      </c>
      <c r="G5787" t="s">
        <v>29</v>
      </c>
      <c r="H5787" t="s">
        <v>237</v>
      </c>
      <c r="I5787">
        <v>0</v>
      </c>
      <c r="J5787">
        <v>2</v>
      </c>
      <c r="K5787">
        <v>0</v>
      </c>
      <c r="L5787" t="s">
        <v>4499</v>
      </c>
      <c r="M5787" t="s">
        <v>34</v>
      </c>
      <c r="N5787">
        <v>1500000</v>
      </c>
      <c r="O5787">
        <f t="shared" si="263"/>
        <v>0</v>
      </c>
      <c r="Q5787" t="s">
        <v>35</v>
      </c>
      <c r="R5787">
        <v>0</v>
      </c>
      <c r="S5787">
        <v>2.75</v>
      </c>
      <c r="T5787" t="s">
        <v>37</v>
      </c>
      <c r="U5787" t="s">
        <v>3082</v>
      </c>
      <c r="V5787" s="2" t="s">
        <v>4125</v>
      </c>
      <c r="W5787" s="2">
        <f>IF(VLOOKUP(V5787,'reference classification'!$B$1:G5791,6,FALSE)&gt;90,1,0)</f>
        <v>0</v>
      </c>
      <c r="X5787">
        <v>0</v>
      </c>
      <c r="Y5787" t="s">
        <v>4499</v>
      </c>
      <c r="Z5787">
        <v>0</v>
      </c>
      <c r="AA5787">
        <v>0</v>
      </c>
      <c r="AB5787">
        <v>0</v>
      </c>
      <c r="AC5787">
        <v>0</v>
      </c>
      <c r="AD5787">
        <v>0</v>
      </c>
      <c r="AE5787" t="b">
        <f t="shared" si="264"/>
        <v>1</v>
      </c>
    </row>
    <row r="5788" spans="1:31" hidden="1">
      <c r="A5788" s="6" t="s">
        <v>5452</v>
      </c>
      <c r="B5788" t="s">
        <v>29</v>
      </c>
      <c r="C5788">
        <v>41</v>
      </c>
      <c r="D5788" t="s">
        <v>10223</v>
      </c>
      <c r="F5788" t="s">
        <v>31</v>
      </c>
      <c r="G5788" t="s">
        <v>29</v>
      </c>
      <c r="H5788" t="s">
        <v>80</v>
      </c>
      <c r="I5788">
        <v>0</v>
      </c>
      <c r="J5788">
        <v>2</v>
      </c>
      <c r="K5788">
        <v>0</v>
      </c>
      <c r="L5788" t="s">
        <v>4499</v>
      </c>
      <c r="M5788" t="s">
        <v>34</v>
      </c>
      <c r="N5788">
        <v>5304000</v>
      </c>
      <c r="O5788">
        <f t="shared" si="263"/>
        <v>0</v>
      </c>
      <c r="Q5788" t="s">
        <v>35</v>
      </c>
      <c r="R5788">
        <v>0</v>
      </c>
      <c r="S5788">
        <v>3</v>
      </c>
      <c r="T5788" t="s">
        <v>37</v>
      </c>
      <c r="U5788" t="s">
        <v>3561</v>
      </c>
      <c r="V5788" s="2" t="s">
        <v>4125</v>
      </c>
      <c r="W5788" s="2">
        <f>IF(VLOOKUP(V5788,'reference classification'!$B$1:G5792,6,FALSE)&gt;90,1,0)</f>
        <v>0</v>
      </c>
      <c r="X5788">
        <v>0</v>
      </c>
      <c r="Y5788" t="s">
        <v>4499</v>
      </c>
      <c r="Z5788">
        <v>0</v>
      </c>
      <c r="AA5788">
        <v>0</v>
      </c>
      <c r="AB5788">
        <v>0</v>
      </c>
      <c r="AC5788">
        <v>0</v>
      </c>
      <c r="AD5788">
        <v>0</v>
      </c>
      <c r="AE5788" t="b">
        <f t="shared" si="264"/>
        <v>1</v>
      </c>
    </row>
    <row r="5789" spans="1:31" hidden="1">
      <c r="A5789" s="6" t="s">
        <v>5575</v>
      </c>
      <c r="B5789" t="s">
        <v>29</v>
      </c>
      <c r="C5789">
        <v>41</v>
      </c>
      <c r="D5789" t="s">
        <v>10225</v>
      </c>
      <c r="F5789" t="s">
        <v>44</v>
      </c>
      <c r="G5789" t="s">
        <v>29</v>
      </c>
      <c r="H5789" t="s">
        <v>237</v>
      </c>
      <c r="I5789">
        <v>0</v>
      </c>
      <c r="J5789">
        <v>2</v>
      </c>
      <c r="K5789">
        <v>0</v>
      </c>
      <c r="L5789" t="s">
        <v>4499</v>
      </c>
      <c r="M5789" t="s">
        <v>34</v>
      </c>
      <c r="N5789">
        <v>975000</v>
      </c>
      <c r="O5789">
        <f t="shared" si="263"/>
        <v>0</v>
      </c>
      <c r="Q5789" t="s">
        <v>35</v>
      </c>
      <c r="R5789">
        <v>0</v>
      </c>
      <c r="S5789">
        <v>3</v>
      </c>
      <c r="T5789" t="s">
        <v>37</v>
      </c>
      <c r="U5789" t="s">
        <v>3561</v>
      </c>
      <c r="V5789" s="2" t="s">
        <v>4125</v>
      </c>
      <c r="W5789" s="2">
        <f>IF(VLOOKUP(V5789,'reference classification'!$B$1:G5793,6,FALSE)&gt;90,1,0)</f>
        <v>0</v>
      </c>
      <c r="X5789">
        <v>0</v>
      </c>
      <c r="Y5789" t="s">
        <v>4499</v>
      </c>
      <c r="Z5789">
        <v>0</v>
      </c>
      <c r="AA5789">
        <v>0</v>
      </c>
      <c r="AB5789">
        <v>0</v>
      </c>
      <c r="AC5789">
        <v>0</v>
      </c>
      <c r="AD5789">
        <v>0</v>
      </c>
      <c r="AE5789" t="b">
        <f t="shared" si="264"/>
        <v>1</v>
      </c>
    </row>
    <row r="5790" spans="1:31" hidden="1">
      <c r="A5790" s="6" t="s">
        <v>4229</v>
      </c>
      <c r="B5790" t="s">
        <v>29</v>
      </c>
      <c r="C5790">
        <v>41</v>
      </c>
      <c r="D5790" t="s">
        <v>10227</v>
      </c>
      <c r="E5790">
        <v>4106070</v>
      </c>
      <c r="F5790" t="s">
        <v>31</v>
      </c>
      <c r="G5790" t="s">
        <v>29</v>
      </c>
      <c r="H5790" t="s">
        <v>237</v>
      </c>
      <c r="I5790">
        <v>0</v>
      </c>
      <c r="J5790">
        <v>2</v>
      </c>
      <c r="K5790">
        <v>0</v>
      </c>
      <c r="L5790" t="s">
        <v>4197</v>
      </c>
      <c r="M5790" t="s">
        <v>81</v>
      </c>
      <c r="N5790">
        <v>2900000</v>
      </c>
      <c r="O5790">
        <f t="shared" si="263"/>
        <v>0</v>
      </c>
      <c r="Q5790" t="s">
        <v>35</v>
      </c>
      <c r="R5790">
        <v>48.92</v>
      </c>
      <c r="S5790">
        <v>30</v>
      </c>
      <c r="T5790" t="s">
        <v>37</v>
      </c>
      <c r="U5790" t="s">
        <v>4199</v>
      </c>
      <c r="V5790" s="2" t="s">
        <v>4125</v>
      </c>
      <c r="W5790" s="2">
        <f>IF(VLOOKUP(V5790,'reference classification'!$B$1:G5794,6,FALSE)&gt;90,1,0)</f>
        <v>0</v>
      </c>
      <c r="X5790">
        <v>0</v>
      </c>
      <c r="Y5790" t="s">
        <v>4197</v>
      </c>
      <c r="Z5790">
        <v>0</v>
      </c>
      <c r="AA5790">
        <v>0</v>
      </c>
      <c r="AB5790">
        <v>0</v>
      </c>
      <c r="AC5790">
        <v>0</v>
      </c>
      <c r="AD5790">
        <v>0</v>
      </c>
      <c r="AE5790" t="b">
        <f t="shared" si="264"/>
        <v>1</v>
      </c>
    </row>
    <row r="5791" spans="1:31" hidden="1">
      <c r="A5791" s="6" t="s">
        <v>5053</v>
      </c>
      <c r="B5791" t="s">
        <v>29</v>
      </c>
      <c r="C5791">
        <v>41</v>
      </c>
      <c r="D5791" t="s">
        <v>3203</v>
      </c>
      <c r="F5791" t="s">
        <v>31</v>
      </c>
      <c r="G5791" t="s">
        <v>29</v>
      </c>
      <c r="H5791" t="s">
        <v>237</v>
      </c>
      <c r="I5791">
        <v>0</v>
      </c>
      <c r="J5791">
        <v>2</v>
      </c>
      <c r="K5791">
        <v>0</v>
      </c>
      <c r="L5791" t="s">
        <v>4197</v>
      </c>
      <c r="M5791" t="s">
        <v>34</v>
      </c>
      <c r="N5791">
        <v>1000000</v>
      </c>
      <c r="O5791">
        <f t="shared" si="263"/>
        <v>0</v>
      </c>
      <c r="Q5791" t="s">
        <v>35</v>
      </c>
      <c r="R5791">
        <v>50</v>
      </c>
      <c r="S5791">
        <v>30</v>
      </c>
      <c r="T5791" t="s">
        <v>37</v>
      </c>
      <c r="U5791" t="s">
        <v>4199</v>
      </c>
      <c r="V5791" s="2" t="s">
        <v>4125</v>
      </c>
      <c r="W5791" s="2">
        <f>IF(VLOOKUP(V5791,'reference classification'!$B$1:G5795,6,FALSE)&gt;90,1,0)</f>
        <v>0</v>
      </c>
      <c r="X5791">
        <v>0</v>
      </c>
      <c r="Y5791" t="s">
        <v>4197</v>
      </c>
      <c r="Z5791">
        <v>0</v>
      </c>
      <c r="AA5791">
        <v>0</v>
      </c>
      <c r="AB5791">
        <v>0</v>
      </c>
      <c r="AC5791">
        <v>0</v>
      </c>
      <c r="AD5791">
        <v>0</v>
      </c>
      <c r="AE5791" t="b">
        <f t="shared" si="264"/>
        <v>1</v>
      </c>
    </row>
    <row r="5792" spans="1:31" hidden="1">
      <c r="A5792" s="6" t="s">
        <v>5053</v>
      </c>
      <c r="B5792" t="s">
        <v>29</v>
      </c>
      <c r="C5792">
        <v>41</v>
      </c>
      <c r="D5792" t="s">
        <v>10230</v>
      </c>
      <c r="F5792" t="s">
        <v>44</v>
      </c>
      <c r="G5792" t="s">
        <v>29</v>
      </c>
      <c r="H5792" t="s">
        <v>237</v>
      </c>
      <c r="I5792">
        <v>0</v>
      </c>
      <c r="J5792">
        <v>2</v>
      </c>
      <c r="K5792">
        <v>0</v>
      </c>
      <c r="L5792" t="s">
        <v>4197</v>
      </c>
      <c r="M5792" t="s">
        <v>81</v>
      </c>
      <c r="N5792">
        <v>7000000</v>
      </c>
      <c r="O5792">
        <f t="shared" si="263"/>
        <v>4240328.59</v>
      </c>
      <c r="P5792" t="b">
        <f>N5792=O5792</f>
        <v>0</v>
      </c>
      <c r="Q5792" t="s">
        <v>35</v>
      </c>
      <c r="R5792">
        <v>52.56</v>
      </c>
      <c r="S5792">
        <v>30</v>
      </c>
      <c r="T5792" t="s">
        <v>77</v>
      </c>
      <c r="U5792" t="s">
        <v>4199</v>
      </c>
      <c r="V5792" s="2" t="s">
        <v>5993</v>
      </c>
      <c r="W5792" s="2">
        <f>IF(VLOOKUP(V5792,'reference classification'!$B$1:G5796,6,FALSE)&gt;90,1,0)</f>
        <v>0</v>
      </c>
      <c r="X5792">
        <v>0</v>
      </c>
      <c r="Y5792" t="s">
        <v>4197</v>
      </c>
      <c r="Z5792">
        <v>4240328.59</v>
      </c>
      <c r="AA5792">
        <v>120</v>
      </c>
      <c r="AB5792">
        <v>4240328.59</v>
      </c>
      <c r="AC5792">
        <v>4240328.59</v>
      </c>
      <c r="AD5792">
        <v>0</v>
      </c>
      <c r="AE5792" t="b">
        <f t="shared" si="264"/>
        <v>1</v>
      </c>
    </row>
    <row r="5793" spans="1:31" hidden="1">
      <c r="A5793" s="6" t="s">
        <v>6630</v>
      </c>
      <c r="B5793" t="s">
        <v>29</v>
      </c>
      <c r="C5793">
        <v>41</v>
      </c>
      <c r="D5793" t="s">
        <v>227</v>
      </c>
      <c r="E5793">
        <v>3313191</v>
      </c>
      <c r="F5793" t="s">
        <v>31</v>
      </c>
      <c r="G5793" t="s">
        <v>29</v>
      </c>
      <c r="H5793" t="s">
        <v>327</v>
      </c>
      <c r="I5793">
        <v>0</v>
      </c>
      <c r="J5793">
        <v>1</v>
      </c>
      <c r="K5793">
        <v>0</v>
      </c>
      <c r="L5793" t="s">
        <v>4205</v>
      </c>
      <c r="M5793" t="s">
        <v>34</v>
      </c>
      <c r="N5793">
        <v>1000000</v>
      </c>
      <c r="O5793">
        <f t="shared" si="263"/>
        <v>0</v>
      </c>
      <c r="Q5793" t="s">
        <v>35</v>
      </c>
      <c r="R5793">
        <v>21.24</v>
      </c>
      <c r="S5793">
        <v>2</v>
      </c>
      <c r="T5793" t="s">
        <v>77</v>
      </c>
      <c r="U5793" t="s">
        <v>188</v>
      </c>
      <c r="V5793" s="2" t="s">
        <v>4125</v>
      </c>
      <c r="W5793" s="2">
        <f>IF(VLOOKUP(V5793,'reference classification'!$B$1:G5797,6,FALSE)&gt;90,1,0)</f>
        <v>0</v>
      </c>
      <c r="X5793">
        <v>0</v>
      </c>
      <c r="Y5793" t="s">
        <v>4205</v>
      </c>
      <c r="Z5793">
        <v>0</v>
      </c>
      <c r="AA5793">
        <v>0</v>
      </c>
      <c r="AB5793">
        <v>0</v>
      </c>
      <c r="AC5793">
        <v>0</v>
      </c>
      <c r="AD5793">
        <v>0</v>
      </c>
      <c r="AE5793" t="b">
        <f t="shared" si="264"/>
        <v>1</v>
      </c>
    </row>
    <row r="5794" spans="1:31" hidden="1">
      <c r="A5794" s="6" t="s">
        <v>10657</v>
      </c>
      <c r="B5794" t="s">
        <v>29</v>
      </c>
      <c r="C5794">
        <v>21</v>
      </c>
      <c r="D5794" t="s">
        <v>10233</v>
      </c>
      <c r="E5794">
        <v>1305270</v>
      </c>
      <c r="F5794" t="s">
        <v>44</v>
      </c>
      <c r="G5794" t="s">
        <v>29</v>
      </c>
      <c r="H5794" t="s">
        <v>327</v>
      </c>
      <c r="I5794">
        <v>0</v>
      </c>
      <c r="J5794">
        <v>2</v>
      </c>
      <c r="K5794">
        <v>0</v>
      </c>
      <c r="L5794" t="s">
        <v>4499</v>
      </c>
      <c r="M5794" t="s">
        <v>34</v>
      </c>
      <c r="N5794">
        <v>1000000</v>
      </c>
      <c r="O5794">
        <f t="shared" si="263"/>
        <v>0</v>
      </c>
      <c r="Q5794" t="s">
        <v>35</v>
      </c>
      <c r="R5794">
        <v>0</v>
      </c>
      <c r="S5794">
        <v>2.75</v>
      </c>
      <c r="T5794" t="s">
        <v>37</v>
      </c>
      <c r="U5794" t="s">
        <v>3082</v>
      </c>
      <c r="V5794" s="2" t="s">
        <v>4125</v>
      </c>
      <c r="W5794" s="2">
        <f>IF(VLOOKUP(V5794,'reference classification'!$B$1:G5798,6,FALSE)&gt;90,1,0)</f>
        <v>0</v>
      </c>
      <c r="X5794">
        <v>0</v>
      </c>
      <c r="Y5794" t="s">
        <v>4499</v>
      </c>
      <c r="Z5794">
        <v>0</v>
      </c>
      <c r="AA5794">
        <v>0</v>
      </c>
      <c r="AB5794">
        <v>0</v>
      </c>
      <c r="AC5794">
        <v>0</v>
      </c>
      <c r="AD5794">
        <v>0</v>
      </c>
      <c r="AE5794" t="b">
        <f t="shared" si="264"/>
        <v>1</v>
      </c>
    </row>
    <row r="5795" spans="1:31" hidden="1">
      <c r="A5795" s="6" t="s">
        <v>7448</v>
      </c>
      <c r="B5795" t="s">
        <v>29</v>
      </c>
      <c r="C5795">
        <v>41</v>
      </c>
      <c r="D5795" t="s">
        <v>1640</v>
      </c>
      <c r="F5795" t="s">
        <v>31</v>
      </c>
      <c r="G5795" t="s">
        <v>29</v>
      </c>
      <c r="H5795" t="s">
        <v>3530</v>
      </c>
      <c r="I5795">
        <v>0</v>
      </c>
      <c r="J5795">
        <v>2</v>
      </c>
      <c r="K5795">
        <v>0</v>
      </c>
      <c r="L5795" t="s">
        <v>4197</v>
      </c>
      <c r="M5795" t="s">
        <v>34</v>
      </c>
      <c r="N5795">
        <v>400000</v>
      </c>
      <c r="O5795">
        <f t="shared" si="263"/>
        <v>0</v>
      </c>
      <c r="Q5795" t="s">
        <v>35</v>
      </c>
      <c r="R5795">
        <v>0</v>
      </c>
      <c r="S5795">
        <v>24</v>
      </c>
      <c r="T5795" t="s">
        <v>77</v>
      </c>
      <c r="U5795" t="s">
        <v>4199</v>
      </c>
      <c r="V5795" s="2" t="s">
        <v>4125</v>
      </c>
      <c r="W5795" s="2">
        <f>IF(VLOOKUP(V5795,'reference classification'!$B$1:G5799,6,FALSE)&gt;90,1,0)</f>
        <v>0</v>
      </c>
      <c r="X5795">
        <v>0</v>
      </c>
      <c r="Y5795" t="s">
        <v>4197</v>
      </c>
      <c r="Z5795">
        <v>0</v>
      </c>
      <c r="AA5795">
        <v>0</v>
      </c>
      <c r="AB5795">
        <v>0</v>
      </c>
      <c r="AC5795">
        <v>0</v>
      </c>
      <c r="AD5795">
        <v>0</v>
      </c>
      <c r="AE5795" t="b">
        <f t="shared" si="264"/>
        <v>1</v>
      </c>
    </row>
    <row r="5796" spans="1:31" hidden="1">
      <c r="A5796" s="6" t="s">
        <v>7448</v>
      </c>
      <c r="B5796" t="s">
        <v>29</v>
      </c>
      <c r="C5796">
        <v>41</v>
      </c>
      <c r="D5796" t="s">
        <v>2544</v>
      </c>
      <c r="F5796" t="s">
        <v>44</v>
      </c>
      <c r="G5796" t="s">
        <v>29</v>
      </c>
      <c r="H5796" t="s">
        <v>237</v>
      </c>
      <c r="I5796">
        <v>0</v>
      </c>
      <c r="J5796">
        <v>2</v>
      </c>
      <c r="K5796">
        <v>0</v>
      </c>
      <c r="L5796" t="s">
        <v>4197</v>
      </c>
      <c r="M5796" t="s">
        <v>81</v>
      </c>
      <c r="N5796">
        <v>2000000</v>
      </c>
      <c r="O5796">
        <f t="shared" si="263"/>
        <v>0</v>
      </c>
      <c r="Q5796" t="s">
        <v>35</v>
      </c>
      <c r="R5796">
        <v>48.5</v>
      </c>
      <c r="S5796">
        <v>30</v>
      </c>
      <c r="T5796" t="s">
        <v>37</v>
      </c>
      <c r="U5796" t="s">
        <v>4199</v>
      </c>
      <c r="V5796" s="2" t="s">
        <v>4125</v>
      </c>
      <c r="W5796" s="2">
        <f>IF(VLOOKUP(V5796,'reference classification'!$B$1:G5800,6,FALSE)&gt;90,1,0)</f>
        <v>0</v>
      </c>
      <c r="X5796">
        <v>0</v>
      </c>
      <c r="Y5796" t="s">
        <v>4197</v>
      </c>
      <c r="Z5796">
        <v>0</v>
      </c>
      <c r="AA5796">
        <v>0</v>
      </c>
      <c r="AB5796">
        <v>0</v>
      </c>
      <c r="AC5796">
        <v>0</v>
      </c>
      <c r="AD5796">
        <v>0</v>
      </c>
      <c r="AE5796" t="b">
        <f t="shared" si="264"/>
        <v>1</v>
      </c>
    </row>
    <row r="5797" spans="1:31" hidden="1">
      <c r="A5797" s="6" t="s">
        <v>6624</v>
      </c>
      <c r="B5797" t="s">
        <v>29</v>
      </c>
      <c r="C5797">
        <v>41</v>
      </c>
      <c r="D5797" t="s">
        <v>10237</v>
      </c>
      <c r="F5797" t="s">
        <v>31</v>
      </c>
      <c r="G5797" t="s">
        <v>29</v>
      </c>
      <c r="H5797" t="s">
        <v>237</v>
      </c>
      <c r="I5797">
        <v>0</v>
      </c>
      <c r="J5797">
        <v>2</v>
      </c>
      <c r="K5797">
        <v>0</v>
      </c>
      <c r="L5797" t="s">
        <v>4197</v>
      </c>
      <c r="M5797" t="s">
        <v>81</v>
      </c>
      <c r="N5797">
        <v>350000</v>
      </c>
      <c r="O5797">
        <f t="shared" si="263"/>
        <v>0</v>
      </c>
      <c r="Q5797" t="s">
        <v>35</v>
      </c>
      <c r="R5797">
        <v>0</v>
      </c>
      <c r="S5797">
        <v>24</v>
      </c>
      <c r="T5797" t="s">
        <v>37</v>
      </c>
      <c r="U5797" t="s">
        <v>4199</v>
      </c>
      <c r="V5797" s="2" t="s">
        <v>4125</v>
      </c>
      <c r="W5797" s="2">
        <f>IF(VLOOKUP(V5797,'reference classification'!$B$1:G5801,6,FALSE)&gt;90,1,0)</f>
        <v>0</v>
      </c>
      <c r="X5797">
        <v>0</v>
      </c>
      <c r="Y5797" t="s">
        <v>4197</v>
      </c>
      <c r="Z5797">
        <v>0</v>
      </c>
      <c r="AA5797">
        <v>0</v>
      </c>
      <c r="AB5797">
        <v>0</v>
      </c>
      <c r="AC5797">
        <v>0</v>
      </c>
      <c r="AD5797">
        <v>0</v>
      </c>
      <c r="AE5797" t="b">
        <f t="shared" si="264"/>
        <v>1</v>
      </c>
    </row>
    <row r="5798" spans="1:31" hidden="1">
      <c r="A5798" s="6" t="s">
        <v>6624</v>
      </c>
      <c r="B5798" t="s">
        <v>29</v>
      </c>
      <c r="C5798">
        <v>41</v>
      </c>
      <c r="D5798" t="s">
        <v>10239</v>
      </c>
      <c r="E5798">
        <v>1101004</v>
      </c>
      <c r="F5798" t="s">
        <v>31</v>
      </c>
      <c r="G5798" t="s">
        <v>29</v>
      </c>
      <c r="H5798" t="s">
        <v>243</v>
      </c>
      <c r="I5798">
        <v>0</v>
      </c>
      <c r="J5798">
        <v>2</v>
      </c>
      <c r="K5798">
        <v>0</v>
      </c>
      <c r="L5798" t="s">
        <v>4197</v>
      </c>
      <c r="M5798" t="s">
        <v>81</v>
      </c>
      <c r="N5798">
        <v>10833997</v>
      </c>
      <c r="O5798">
        <f t="shared" si="263"/>
        <v>0</v>
      </c>
      <c r="Q5798" t="s">
        <v>35</v>
      </c>
      <c r="R5798">
        <v>0</v>
      </c>
      <c r="S5798">
        <v>18</v>
      </c>
      <c r="T5798" t="s">
        <v>77</v>
      </c>
      <c r="U5798" t="s">
        <v>4199</v>
      </c>
      <c r="V5798" s="2" t="s">
        <v>4125</v>
      </c>
      <c r="W5798" s="2">
        <f>IF(VLOOKUP(V5798,'reference classification'!$B$1:G5802,6,FALSE)&gt;90,1,0)</f>
        <v>0</v>
      </c>
      <c r="X5798">
        <v>0</v>
      </c>
      <c r="Y5798" t="s">
        <v>4197</v>
      </c>
      <c r="Z5798">
        <v>0</v>
      </c>
      <c r="AA5798">
        <v>0</v>
      </c>
      <c r="AB5798">
        <v>0</v>
      </c>
      <c r="AC5798">
        <v>0</v>
      </c>
      <c r="AD5798">
        <v>0</v>
      </c>
      <c r="AE5798" t="b">
        <f t="shared" si="264"/>
        <v>1</v>
      </c>
    </row>
    <row r="5799" spans="1:31" hidden="1">
      <c r="A5799" s="6" t="s">
        <v>5094</v>
      </c>
      <c r="B5799" t="s">
        <v>29</v>
      </c>
      <c r="C5799">
        <v>41</v>
      </c>
      <c r="D5799" t="s">
        <v>10241</v>
      </c>
      <c r="F5799" t="s">
        <v>31</v>
      </c>
      <c r="G5799" t="s">
        <v>29</v>
      </c>
      <c r="H5799" t="s">
        <v>237</v>
      </c>
      <c r="I5799">
        <v>0</v>
      </c>
      <c r="J5799">
        <v>2</v>
      </c>
      <c r="K5799">
        <v>0</v>
      </c>
      <c r="L5799" t="s">
        <v>4197</v>
      </c>
      <c r="M5799" t="s">
        <v>81</v>
      </c>
      <c r="N5799">
        <v>1000000</v>
      </c>
      <c r="O5799">
        <f t="shared" si="263"/>
        <v>0</v>
      </c>
      <c r="Q5799" t="s">
        <v>4200</v>
      </c>
      <c r="R5799">
        <v>42.34</v>
      </c>
      <c r="S5799">
        <v>24</v>
      </c>
      <c r="T5799" t="s">
        <v>77</v>
      </c>
      <c r="U5799" t="s">
        <v>4199</v>
      </c>
      <c r="V5799" s="2" t="s">
        <v>4125</v>
      </c>
      <c r="W5799" s="2">
        <f>IF(VLOOKUP(V5799,'reference classification'!$B$1:G5803,6,FALSE)&gt;90,1,0)</f>
        <v>0</v>
      </c>
      <c r="X5799">
        <v>0</v>
      </c>
      <c r="Y5799" t="s">
        <v>4197</v>
      </c>
      <c r="Z5799">
        <v>0</v>
      </c>
      <c r="AA5799">
        <v>0</v>
      </c>
      <c r="AB5799">
        <v>0</v>
      </c>
      <c r="AC5799">
        <v>0</v>
      </c>
      <c r="AD5799">
        <v>0</v>
      </c>
      <c r="AE5799" t="b">
        <f t="shared" si="264"/>
        <v>1</v>
      </c>
    </row>
    <row r="5800" spans="1:31" hidden="1">
      <c r="A5800" s="6" t="s">
        <v>7198</v>
      </c>
      <c r="B5800" t="s">
        <v>29</v>
      </c>
      <c r="C5800">
        <v>41</v>
      </c>
      <c r="D5800" t="s">
        <v>2502</v>
      </c>
      <c r="F5800" t="s">
        <v>44</v>
      </c>
      <c r="G5800" t="s">
        <v>29</v>
      </c>
      <c r="H5800" t="s">
        <v>237</v>
      </c>
      <c r="I5800">
        <v>0</v>
      </c>
      <c r="J5800">
        <v>2</v>
      </c>
      <c r="K5800">
        <v>0</v>
      </c>
      <c r="L5800" t="s">
        <v>4197</v>
      </c>
      <c r="M5800" t="s">
        <v>81</v>
      </c>
      <c r="N5800">
        <v>800000</v>
      </c>
      <c r="O5800">
        <f t="shared" si="263"/>
        <v>0</v>
      </c>
      <c r="Q5800" t="s">
        <v>35</v>
      </c>
      <c r="R5800">
        <v>0</v>
      </c>
      <c r="S5800">
        <v>24</v>
      </c>
      <c r="T5800" t="s">
        <v>77</v>
      </c>
      <c r="U5800" t="s">
        <v>4199</v>
      </c>
      <c r="V5800" s="2" t="s">
        <v>4125</v>
      </c>
      <c r="W5800" s="2">
        <f>IF(VLOOKUP(V5800,'reference classification'!$B$1:G5804,6,FALSE)&gt;90,1,0)</f>
        <v>0</v>
      </c>
      <c r="X5800">
        <v>0</v>
      </c>
      <c r="Y5800" t="s">
        <v>4197</v>
      </c>
      <c r="Z5800">
        <v>0</v>
      </c>
      <c r="AA5800">
        <v>0</v>
      </c>
      <c r="AB5800">
        <v>0</v>
      </c>
      <c r="AC5800">
        <v>0</v>
      </c>
      <c r="AD5800">
        <v>0</v>
      </c>
      <c r="AE5800" t="b">
        <f t="shared" si="264"/>
        <v>1</v>
      </c>
    </row>
    <row r="5801" spans="1:31" hidden="1">
      <c r="A5801" s="6" t="s">
        <v>11299</v>
      </c>
      <c r="B5801" t="s">
        <v>29</v>
      </c>
      <c r="C5801">
        <v>21</v>
      </c>
      <c r="D5801" t="s">
        <v>10244</v>
      </c>
      <c r="F5801" t="s">
        <v>31</v>
      </c>
      <c r="G5801" t="s">
        <v>29</v>
      </c>
      <c r="H5801" t="s">
        <v>10245</v>
      </c>
      <c r="I5801">
        <v>0</v>
      </c>
      <c r="J5801">
        <v>2</v>
      </c>
      <c r="K5801">
        <v>0</v>
      </c>
      <c r="L5801" t="s">
        <v>4197</v>
      </c>
      <c r="M5801" t="s">
        <v>81</v>
      </c>
      <c r="N5801">
        <v>1200000</v>
      </c>
      <c r="O5801">
        <f t="shared" si="263"/>
        <v>0</v>
      </c>
      <c r="Q5801" t="s">
        <v>4200</v>
      </c>
      <c r="R5801">
        <v>25.9</v>
      </c>
      <c r="S5801">
        <v>23.88</v>
      </c>
      <c r="T5801" t="s">
        <v>37</v>
      </c>
      <c r="U5801" t="s">
        <v>4199</v>
      </c>
      <c r="V5801" s="2" t="s">
        <v>4125</v>
      </c>
      <c r="W5801" s="2">
        <f>IF(VLOOKUP(V5801,'reference classification'!$B$1:G5805,6,FALSE)&gt;90,1,0)</f>
        <v>0</v>
      </c>
      <c r="X5801">
        <v>0</v>
      </c>
      <c r="Y5801" t="s">
        <v>4197</v>
      </c>
      <c r="Z5801">
        <v>0</v>
      </c>
      <c r="AA5801">
        <v>0</v>
      </c>
      <c r="AB5801">
        <v>0</v>
      </c>
      <c r="AC5801">
        <v>0</v>
      </c>
      <c r="AD5801">
        <v>0</v>
      </c>
      <c r="AE5801" t="b">
        <f t="shared" si="264"/>
        <v>1</v>
      </c>
    </row>
    <row r="5802" spans="1:31" hidden="1">
      <c r="A5802" s="6" t="s">
        <v>5063</v>
      </c>
      <c r="B5802" t="s">
        <v>29</v>
      </c>
      <c r="C5802">
        <v>41</v>
      </c>
      <c r="D5802" t="s">
        <v>10247</v>
      </c>
      <c r="F5802" t="s">
        <v>44</v>
      </c>
      <c r="G5802" t="s">
        <v>29</v>
      </c>
      <c r="H5802" t="s">
        <v>190</v>
      </c>
      <c r="I5802">
        <v>0</v>
      </c>
      <c r="J5802">
        <v>2</v>
      </c>
      <c r="K5802">
        <v>0</v>
      </c>
      <c r="L5802" t="s">
        <v>4197</v>
      </c>
      <c r="M5802" t="s">
        <v>81</v>
      </c>
      <c r="N5802">
        <v>8000000</v>
      </c>
      <c r="O5802">
        <f t="shared" si="263"/>
        <v>0</v>
      </c>
      <c r="Q5802" t="s">
        <v>35</v>
      </c>
      <c r="R5802">
        <v>28.86</v>
      </c>
      <c r="S5802">
        <v>18</v>
      </c>
      <c r="T5802" t="s">
        <v>77</v>
      </c>
      <c r="U5802" t="s">
        <v>4199</v>
      </c>
      <c r="V5802" s="2" t="s">
        <v>4125</v>
      </c>
      <c r="W5802" s="2">
        <f>IF(VLOOKUP(V5802,'reference classification'!$B$1:G5806,6,FALSE)&gt;90,1,0)</f>
        <v>0</v>
      </c>
      <c r="X5802">
        <v>0</v>
      </c>
      <c r="Y5802" t="s">
        <v>4197</v>
      </c>
      <c r="Z5802">
        <v>0</v>
      </c>
      <c r="AA5802">
        <v>0</v>
      </c>
      <c r="AB5802">
        <v>0</v>
      </c>
      <c r="AC5802">
        <v>0</v>
      </c>
      <c r="AD5802">
        <v>0</v>
      </c>
      <c r="AE5802" t="b">
        <f t="shared" si="264"/>
        <v>1</v>
      </c>
    </row>
    <row r="5803" spans="1:31">
      <c r="A5803" s="6" t="s">
        <v>4135</v>
      </c>
      <c r="B5803" t="s">
        <v>29</v>
      </c>
      <c r="C5803">
        <v>41</v>
      </c>
      <c r="D5803" t="s">
        <v>10249</v>
      </c>
      <c r="E5803">
        <v>3101001</v>
      </c>
      <c r="F5803" t="s">
        <v>31</v>
      </c>
      <c r="G5803" t="s">
        <v>29</v>
      </c>
      <c r="H5803" t="s">
        <v>62</v>
      </c>
      <c r="I5803">
        <v>0</v>
      </c>
      <c r="J5803">
        <v>2</v>
      </c>
      <c r="K5803">
        <v>0</v>
      </c>
      <c r="L5803" t="s">
        <v>4123</v>
      </c>
      <c r="M5803" t="s">
        <v>34</v>
      </c>
      <c r="N5803">
        <v>7500</v>
      </c>
      <c r="O5803">
        <f t="shared" si="263"/>
        <v>7500</v>
      </c>
      <c r="P5803" t="b">
        <f t="shared" ref="P5803:P5809" si="267">N5803=O5803</f>
        <v>1</v>
      </c>
      <c r="Q5803" t="s">
        <v>35</v>
      </c>
      <c r="R5803">
        <v>108</v>
      </c>
      <c r="S5803">
        <v>9</v>
      </c>
      <c r="T5803" t="s">
        <v>37</v>
      </c>
      <c r="U5803" t="s">
        <v>38</v>
      </c>
      <c r="V5803" s="2" t="s">
        <v>5993</v>
      </c>
      <c r="W5803" s="2">
        <f>IF(VLOOKUP(V5803,'reference classification'!$B$1:G5807,6,FALSE)&gt;90,1,0)</f>
        <v>0</v>
      </c>
      <c r="X5803">
        <v>0</v>
      </c>
      <c r="Y5803" t="s">
        <v>4123</v>
      </c>
      <c r="Z5803">
        <v>7500</v>
      </c>
      <c r="AA5803">
        <v>120</v>
      </c>
      <c r="AB5803">
        <v>7500</v>
      </c>
      <c r="AC5803">
        <v>7500</v>
      </c>
      <c r="AD5803">
        <v>7500</v>
      </c>
      <c r="AE5803" t="b">
        <f t="shared" si="264"/>
        <v>1</v>
      </c>
    </row>
    <row r="5804" spans="1:31">
      <c r="A5804" s="6" t="s">
        <v>9775</v>
      </c>
      <c r="B5804" t="s">
        <v>29</v>
      </c>
      <c r="C5804">
        <v>41</v>
      </c>
      <c r="D5804" t="s">
        <v>10251</v>
      </c>
      <c r="E5804">
        <v>3101001</v>
      </c>
      <c r="F5804" t="s">
        <v>31</v>
      </c>
      <c r="G5804" t="s">
        <v>29</v>
      </c>
      <c r="H5804" t="s">
        <v>365</v>
      </c>
      <c r="I5804">
        <v>0</v>
      </c>
      <c r="J5804">
        <v>2</v>
      </c>
      <c r="K5804">
        <v>0</v>
      </c>
      <c r="L5804" t="s">
        <v>4123</v>
      </c>
      <c r="M5804" t="s">
        <v>34</v>
      </c>
      <c r="N5804">
        <v>287000</v>
      </c>
      <c r="O5804">
        <f t="shared" si="263"/>
        <v>287000</v>
      </c>
      <c r="P5804" t="b">
        <f t="shared" si="267"/>
        <v>1</v>
      </c>
      <c r="Q5804" t="s">
        <v>35</v>
      </c>
      <c r="R5804">
        <v>108</v>
      </c>
      <c r="S5804">
        <v>9</v>
      </c>
      <c r="T5804" t="s">
        <v>37</v>
      </c>
      <c r="U5804" t="s">
        <v>38</v>
      </c>
      <c r="V5804" s="2" t="s">
        <v>5993</v>
      </c>
      <c r="W5804" s="2">
        <f>IF(VLOOKUP(V5804,'reference classification'!$B$1:G5808,6,FALSE)&gt;90,1,0)</f>
        <v>0</v>
      </c>
      <c r="X5804">
        <v>0</v>
      </c>
      <c r="Y5804" t="s">
        <v>4123</v>
      </c>
      <c r="Z5804">
        <v>287000</v>
      </c>
      <c r="AA5804">
        <v>120</v>
      </c>
      <c r="AB5804">
        <v>287000</v>
      </c>
      <c r="AC5804">
        <v>287000</v>
      </c>
      <c r="AD5804">
        <v>287000</v>
      </c>
      <c r="AE5804" t="b">
        <f t="shared" si="264"/>
        <v>1</v>
      </c>
    </row>
    <row r="5805" spans="1:31">
      <c r="A5805" s="6" t="s">
        <v>10173</v>
      </c>
      <c r="B5805" t="s">
        <v>29</v>
      </c>
      <c r="C5805">
        <v>41</v>
      </c>
      <c r="D5805" t="s">
        <v>10253</v>
      </c>
      <c r="E5805">
        <v>3101001</v>
      </c>
      <c r="F5805" t="s">
        <v>44</v>
      </c>
      <c r="G5805" t="s">
        <v>29</v>
      </c>
      <c r="H5805" t="s">
        <v>62</v>
      </c>
      <c r="I5805">
        <v>0</v>
      </c>
      <c r="J5805">
        <v>2</v>
      </c>
      <c r="K5805">
        <v>0</v>
      </c>
      <c r="L5805" t="s">
        <v>4123</v>
      </c>
      <c r="M5805" t="s">
        <v>34</v>
      </c>
      <c r="N5805">
        <v>5000</v>
      </c>
      <c r="O5805">
        <f t="shared" si="263"/>
        <v>5000</v>
      </c>
      <c r="P5805" t="b">
        <f t="shared" si="267"/>
        <v>1</v>
      </c>
      <c r="Q5805" t="s">
        <v>35</v>
      </c>
      <c r="R5805">
        <v>108</v>
      </c>
      <c r="S5805">
        <v>9</v>
      </c>
      <c r="T5805" t="s">
        <v>37</v>
      </c>
      <c r="U5805" t="s">
        <v>38</v>
      </c>
      <c r="V5805" s="2" t="s">
        <v>5993</v>
      </c>
      <c r="W5805" s="2">
        <f>IF(VLOOKUP(V5805,'reference classification'!$B$1:G5809,6,FALSE)&gt;90,1,0)</f>
        <v>0</v>
      </c>
      <c r="X5805">
        <v>0</v>
      </c>
      <c r="Y5805" t="s">
        <v>4123</v>
      </c>
      <c r="Z5805">
        <v>5000</v>
      </c>
      <c r="AA5805">
        <v>120</v>
      </c>
      <c r="AB5805">
        <v>5000</v>
      </c>
      <c r="AC5805">
        <v>5000</v>
      </c>
      <c r="AD5805">
        <v>5000</v>
      </c>
      <c r="AE5805" t="b">
        <f t="shared" si="264"/>
        <v>1</v>
      </c>
    </row>
    <row r="5806" spans="1:31">
      <c r="A5806" s="6" t="s">
        <v>6616</v>
      </c>
      <c r="B5806" t="s">
        <v>29</v>
      </c>
      <c r="C5806">
        <v>41</v>
      </c>
      <c r="D5806" t="s">
        <v>10255</v>
      </c>
      <c r="F5806" t="s">
        <v>31</v>
      </c>
      <c r="G5806" t="s">
        <v>29</v>
      </c>
      <c r="H5806" t="s">
        <v>186</v>
      </c>
      <c r="I5806">
        <v>0</v>
      </c>
      <c r="J5806">
        <v>2</v>
      </c>
      <c r="K5806">
        <v>0</v>
      </c>
      <c r="L5806" t="s">
        <v>4123</v>
      </c>
      <c r="M5806" t="s">
        <v>34</v>
      </c>
      <c r="N5806">
        <v>5000</v>
      </c>
      <c r="O5806">
        <f t="shared" si="263"/>
        <v>5000</v>
      </c>
      <c r="P5806" t="b">
        <f t="shared" si="267"/>
        <v>1</v>
      </c>
      <c r="Q5806" t="s">
        <v>35</v>
      </c>
      <c r="R5806">
        <v>108</v>
      </c>
      <c r="S5806">
        <v>9</v>
      </c>
      <c r="T5806" t="s">
        <v>37</v>
      </c>
      <c r="U5806" t="s">
        <v>38</v>
      </c>
      <c r="V5806" s="2" t="s">
        <v>5993</v>
      </c>
      <c r="W5806" s="2">
        <f>IF(VLOOKUP(V5806,'reference classification'!$B$1:G5810,6,FALSE)&gt;90,1,0)</f>
        <v>0</v>
      </c>
      <c r="X5806">
        <v>0</v>
      </c>
      <c r="Y5806" t="s">
        <v>4123</v>
      </c>
      <c r="Z5806">
        <v>5000</v>
      </c>
      <c r="AA5806">
        <v>120</v>
      </c>
      <c r="AB5806">
        <v>5000</v>
      </c>
      <c r="AC5806">
        <v>5000</v>
      </c>
      <c r="AD5806">
        <v>5000</v>
      </c>
      <c r="AE5806" t="b">
        <f t="shared" si="264"/>
        <v>1</v>
      </c>
    </row>
    <row r="5807" spans="1:31" hidden="1">
      <c r="A5807" s="6" t="s">
        <v>6616</v>
      </c>
      <c r="B5807" t="s">
        <v>29</v>
      </c>
      <c r="C5807">
        <v>40</v>
      </c>
      <c r="D5807" t="s">
        <v>10257</v>
      </c>
      <c r="F5807" t="s">
        <v>31</v>
      </c>
      <c r="G5807" t="s">
        <v>29</v>
      </c>
      <c r="H5807" t="s">
        <v>1917</v>
      </c>
      <c r="I5807">
        <v>0</v>
      </c>
      <c r="J5807">
        <v>2</v>
      </c>
      <c r="K5807">
        <v>0</v>
      </c>
      <c r="L5807" t="s">
        <v>4123</v>
      </c>
      <c r="M5807" t="s">
        <v>34</v>
      </c>
      <c r="N5807">
        <v>21136</v>
      </c>
      <c r="O5807">
        <f t="shared" si="263"/>
        <v>20544</v>
      </c>
      <c r="P5807" t="b">
        <f t="shared" si="267"/>
        <v>0</v>
      </c>
      <c r="Q5807" t="s">
        <v>35</v>
      </c>
      <c r="R5807">
        <v>108</v>
      </c>
      <c r="S5807">
        <v>9</v>
      </c>
      <c r="T5807" t="s">
        <v>37</v>
      </c>
      <c r="U5807" t="s">
        <v>38</v>
      </c>
      <c r="V5807" s="2" t="s">
        <v>5993</v>
      </c>
      <c r="W5807" s="2">
        <f>IF(VLOOKUP(V5807,'reference classification'!$B$1:G5811,6,FALSE)&gt;90,1,0)</f>
        <v>0</v>
      </c>
      <c r="X5807">
        <v>0</v>
      </c>
      <c r="Y5807" t="s">
        <v>4123</v>
      </c>
      <c r="Z5807">
        <v>20544</v>
      </c>
      <c r="AA5807">
        <v>120</v>
      </c>
      <c r="AB5807">
        <v>20544</v>
      </c>
      <c r="AC5807">
        <v>20544</v>
      </c>
      <c r="AD5807">
        <v>20544</v>
      </c>
      <c r="AE5807" t="b">
        <f t="shared" si="264"/>
        <v>1</v>
      </c>
    </row>
    <row r="5808" spans="1:31">
      <c r="A5808" s="6" t="s">
        <v>6614</v>
      </c>
      <c r="B5808" t="s">
        <v>29</v>
      </c>
      <c r="C5808">
        <v>41</v>
      </c>
      <c r="D5808" t="s">
        <v>734</v>
      </c>
      <c r="E5808">
        <v>3101001</v>
      </c>
      <c r="F5808" t="s">
        <v>44</v>
      </c>
      <c r="G5808" t="s">
        <v>29</v>
      </c>
      <c r="H5808" t="s">
        <v>62</v>
      </c>
      <c r="I5808">
        <v>0</v>
      </c>
      <c r="J5808">
        <v>2</v>
      </c>
      <c r="K5808">
        <v>0</v>
      </c>
      <c r="L5808" t="s">
        <v>4123</v>
      </c>
      <c r="M5808" t="s">
        <v>34</v>
      </c>
      <c r="N5808">
        <v>10000</v>
      </c>
      <c r="O5808">
        <f t="shared" si="263"/>
        <v>10000</v>
      </c>
      <c r="P5808" t="b">
        <f t="shared" si="267"/>
        <v>1</v>
      </c>
      <c r="Q5808" t="s">
        <v>35</v>
      </c>
      <c r="R5808">
        <v>108</v>
      </c>
      <c r="S5808">
        <v>9</v>
      </c>
      <c r="T5808" t="s">
        <v>37</v>
      </c>
      <c r="U5808" t="s">
        <v>38</v>
      </c>
      <c r="V5808" s="2" t="s">
        <v>5993</v>
      </c>
      <c r="W5808" s="2">
        <f>IF(VLOOKUP(V5808,'reference classification'!$B$1:G5812,6,FALSE)&gt;90,1,0)</f>
        <v>0</v>
      </c>
      <c r="X5808">
        <v>0</v>
      </c>
      <c r="Y5808" t="s">
        <v>4123</v>
      </c>
      <c r="Z5808">
        <v>10000</v>
      </c>
      <c r="AA5808">
        <v>120</v>
      </c>
      <c r="AB5808">
        <v>10000</v>
      </c>
      <c r="AC5808">
        <v>10000</v>
      </c>
      <c r="AD5808">
        <v>10000</v>
      </c>
      <c r="AE5808" t="b">
        <f t="shared" si="264"/>
        <v>1</v>
      </c>
    </row>
    <row r="5809" spans="1:31">
      <c r="A5809" s="6" t="s">
        <v>6614</v>
      </c>
      <c r="B5809" t="s">
        <v>29</v>
      </c>
      <c r="C5809">
        <v>41</v>
      </c>
      <c r="D5809" t="s">
        <v>10260</v>
      </c>
      <c r="E5809">
        <v>3101001</v>
      </c>
      <c r="F5809" t="s">
        <v>31</v>
      </c>
      <c r="G5809" t="s">
        <v>29</v>
      </c>
      <c r="H5809" t="s">
        <v>62</v>
      </c>
      <c r="I5809">
        <v>0</v>
      </c>
      <c r="J5809">
        <v>2</v>
      </c>
      <c r="K5809">
        <v>0</v>
      </c>
      <c r="L5809" t="s">
        <v>4123</v>
      </c>
      <c r="M5809" t="s">
        <v>34</v>
      </c>
      <c r="N5809">
        <v>125000</v>
      </c>
      <c r="O5809">
        <f t="shared" si="263"/>
        <v>125000</v>
      </c>
      <c r="P5809" t="b">
        <f t="shared" si="267"/>
        <v>1</v>
      </c>
      <c r="Q5809" t="s">
        <v>35</v>
      </c>
      <c r="R5809">
        <v>108</v>
      </c>
      <c r="S5809">
        <v>9</v>
      </c>
      <c r="T5809" t="s">
        <v>37</v>
      </c>
      <c r="U5809" t="s">
        <v>38</v>
      </c>
      <c r="V5809" s="2" t="s">
        <v>5993</v>
      </c>
      <c r="W5809" s="2">
        <f>IF(VLOOKUP(V5809,'reference classification'!$B$1:G5813,6,FALSE)&gt;90,1,0)</f>
        <v>0</v>
      </c>
      <c r="X5809">
        <v>0</v>
      </c>
      <c r="Y5809" t="s">
        <v>4123</v>
      </c>
      <c r="Z5809">
        <v>125000</v>
      </c>
      <c r="AA5809">
        <v>120</v>
      </c>
      <c r="AB5809">
        <v>125000</v>
      </c>
      <c r="AC5809">
        <v>125000</v>
      </c>
      <c r="AD5809">
        <v>125000</v>
      </c>
      <c r="AE5809" t="b">
        <f t="shared" si="264"/>
        <v>1</v>
      </c>
    </row>
    <row r="5810" spans="1:31" hidden="1">
      <c r="A5810" s="6" t="s">
        <v>11316</v>
      </c>
      <c r="B5810" t="s">
        <v>29</v>
      </c>
      <c r="C5810">
        <v>41</v>
      </c>
      <c r="D5810" t="s">
        <v>1129</v>
      </c>
      <c r="E5810">
        <v>1101001</v>
      </c>
      <c r="F5810" t="s">
        <v>44</v>
      </c>
      <c r="G5810" t="s">
        <v>29</v>
      </c>
      <c r="H5810" t="s">
        <v>237</v>
      </c>
      <c r="I5810">
        <v>0</v>
      </c>
      <c r="J5810">
        <v>2</v>
      </c>
      <c r="K5810">
        <v>0</v>
      </c>
      <c r="L5810" t="s">
        <v>4197</v>
      </c>
      <c r="M5810" t="s">
        <v>81</v>
      </c>
      <c r="N5810">
        <v>1000000</v>
      </c>
      <c r="O5810">
        <f t="shared" si="263"/>
        <v>0</v>
      </c>
      <c r="Q5810" t="s">
        <v>35</v>
      </c>
      <c r="R5810">
        <v>37.5</v>
      </c>
      <c r="S5810">
        <v>24</v>
      </c>
      <c r="T5810" t="s">
        <v>77</v>
      </c>
      <c r="U5810" t="s">
        <v>4199</v>
      </c>
      <c r="V5810" s="2" t="s">
        <v>4125</v>
      </c>
      <c r="W5810" s="2">
        <f>IF(VLOOKUP(V5810,'reference classification'!$B$1:G5814,6,FALSE)&gt;90,1,0)</f>
        <v>0</v>
      </c>
      <c r="X5810">
        <v>0</v>
      </c>
      <c r="Y5810" t="s">
        <v>4197</v>
      </c>
      <c r="Z5810">
        <v>0</v>
      </c>
      <c r="AA5810">
        <v>0</v>
      </c>
      <c r="AB5810">
        <v>0</v>
      </c>
      <c r="AC5810">
        <v>0</v>
      </c>
      <c r="AD5810">
        <v>0</v>
      </c>
      <c r="AE5810" t="b">
        <f t="shared" si="264"/>
        <v>1</v>
      </c>
    </row>
    <row r="5811" spans="1:31" hidden="1">
      <c r="A5811" s="6" t="s">
        <v>7156</v>
      </c>
      <c r="B5811" t="s">
        <v>29</v>
      </c>
      <c r="C5811">
        <v>41</v>
      </c>
      <c r="D5811" t="s">
        <v>1384</v>
      </c>
      <c r="E5811">
        <v>3101001</v>
      </c>
      <c r="F5811" t="s">
        <v>44</v>
      </c>
      <c r="G5811" t="s">
        <v>29</v>
      </c>
      <c r="H5811" t="s">
        <v>62</v>
      </c>
      <c r="I5811">
        <v>0</v>
      </c>
      <c r="J5811">
        <v>2</v>
      </c>
      <c r="K5811">
        <v>0</v>
      </c>
      <c r="L5811" t="s">
        <v>4197</v>
      </c>
      <c r="M5811" t="s">
        <v>81</v>
      </c>
      <c r="N5811">
        <v>4500000</v>
      </c>
      <c r="O5811">
        <f t="shared" si="263"/>
        <v>0</v>
      </c>
      <c r="Q5811" t="s">
        <v>35</v>
      </c>
      <c r="R5811">
        <v>41.88</v>
      </c>
      <c r="S5811">
        <v>24</v>
      </c>
      <c r="T5811" t="s">
        <v>77</v>
      </c>
      <c r="U5811" t="s">
        <v>4199</v>
      </c>
      <c r="V5811" s="2" t="s">
        <v>4125</v>
      </c>
      <c r="W5811" s="2">
        <f>IF(VLOOKUP(V5811,'reference classification'!$B$1:G5815,6,FALSE)&gt;90,1,0)</f>
        <v>0</v>
      </c>
      <c r="X5811">
        <v>0</v>
      </c>
      <c r="Y5811" t="s">
        <v>4197</v>
      </c>
      <c r="Z5811">
        <v>0</v>
      </c>
      <c r="AA5811">
        <v>0</v>
      </c>
      <c r="AB5811">
        <v>0</v>
      </c>
      <c r="AC5811">
        <v>0</v>
      </c>
      <c r="AD5811">
        <v>0</v>
      </c>
      <c r="AE5811" t="b">
        <f t="shared" si="264"/>
        <v>1</v>
      </c>
    </row>
    <row r="5812" spans="1:31" hidden="1">
      <c r="A5812" s="6" t="s">
        <v>6410</v>
      </c>
      <c r="B5812" t="s">
        <v>29</v>
      </c>
      <c r="C5812">
        <v>41</v>
      </c>
      <c r="D5812" t="s">
        <v>10264</v>
      </c>
      <c r="E5812">
        <v>3101001</v>
      </c>
      <c r="F5812" t="s">
        <v>31</v>
      </c>
      <c r="G5812" t="s">
        <v>29</v>
      </c>
      <c r="H5812" t="s">
        <v>62</v>
      </c>
      <c r="I5812">
        <v>0</v>
      </c>
      <c r="J5812">
        <v>2</v>
      </c>
      <c r="K5812">
        <v>0</v>
      </c>
      <c r="L5812" t="s">
        <v>4123</v>
      </c>
      <c r="M5812" t="s">
        <v>34</v>
      </c>
      <c r="N5812">
        <v>5000</v>
      </c>
      <c r="O5812">
        <f t="shared" si="263"/>
        <v>2990</v>
      </c>
      <c r="P5812" t="b">
        <f>N5812=O5812</f>
        <v>0</v>
      </c>
      <c r="Q5812" t="s">
        <v>35</v>
      </c>
      <c r="R5812">
        <v>108</v>
      </c>
      <c r="S5812">
        <v>9</v>
      </c>
      <c r="T5812" t="s">
        <v>37</v>
      </c>
      <c r="U5812" t="s">
        <v>38</v>
      </c>
      <c r="V5812" s="2" t="s">
        <v>5993</v>
      </c>
      <c r="W5812" s="2">
        <f>IF(VLOOKUP(V5812,'reference classification'!$B$1:G5816,6,FALSE)&gt;90,1,0)</f>
        <v>0</v>
      </c>
      <c r="X5812">
        <v>0</v>
      </c>
      <c r="Y5812" t="s">
        <v>4123</v>
      </c>
      <c r="Z5812">
        <v>2990</v>
      </c>
      <c r="AA5812">
        <v>120</v>
      </c>
      <c r="AB5812">
        <v>2990</v>
      </c>
      <c r="AC5812">
        <v>2990</v>
      </c>
      <c r="AD5812">
        <v>2990</v>
      </c>
      <c r="AE5812" t="b">
        <f t="shared" si="264"/>
        <v>1</v>
      </c>
    </row>
    <row r="5813" spans="1:31" hidden="1">
      <c r="A5813" s="6" t="s">
        <v>10838</v>
      </c>
      <c r="B5813" t="s">
        <v>29</v>
      </c>
      <c r="C5813">
        <v>41</v>
      </c>
      <c r="D5813" t="s">
        <v>10266</v>
      </c>
      <c r="F5813" t="s">
        <v>44</v>
      </c>
      <c r="G5813" t="s">
        <v>29</v>
      </c>
      <c r="H5813" t="s">
        <v>356</v>
      </c>
      <c r="I5813">
        <v>0</v>
      </c>
      <c r="J5813">
        <v>2</v>
      </c>
      <c r="K5813">
        <v>0</v>
      </c>
      <c r="L5813" t="s">
        <v>4197</v>
      </c>
      <c r="M5813" t="s">
        <v>34</v>
      </c>
      <c r="N5813">
        <v>3000000</v>
      </c>
      <c r="O5813">
        <f t="shared" si="263"/>
        <v>0</v>
      </c>
      <c r="Q5813" t="s">
        <v>35</v>
      </c>
      <c r="R5813">
        <v>55.41</v>
      </c>
      <c r="S5813">
        <v>28.8</v>
      </c>
      <c r="T5813" t="s">
        <v>37</v>
      </c>
      <c r="U5813" t="s">
        <v>4199</v>
      </c>
      <c r="V5813" s="2" t="s">
        <v>4125</v>
      </c>
      <c r="W5813" s="2">
        <f>IF(VLOOKUP(V5813,'reference classification'!$B$1:G5817,6,FALSE)&gt;90,1,0)</f>
        <v>0</v>
      </c>
      <c r="X5813">
        <v>0</v>
      </c>
      <c r="Y5813" t="s">
        <v>4197</v>
      </c>
      <c r="Z5813">
        <v>0</v>
      </c>
      <c r="AA5813">
        <v>0</v>
      </c>
      <c r="AB5813">
        <v>0</v>
      </c>
      <c r="AC5813">
        <v>0</v>
      </c>
      <c r="AD5813">
        <v>0</v>
      </c>
      <c r="AE5813" t="b">
        <f t="shared" si="264"/>
        <v>1</v>
      </c>
    </row>
    <row r="5814" spans="1:31" hidden="1">
      <c r="A5814" s="6" t="s">
        <v>10081</v>
      </c>
      <c r="B5814" t="s">
        <v>29</v>
      </c>
      <c r="C5814">
        <v>41</v>
      </c>
      <c r="D5814" t="s">
        <v>367</v>
      </c>
      <c r="F5814" t="s">
        <v>31</v>
      </c>
      <c r="G5814" t="s">
        <v>29</v>
      </c>
      <c r="H5814" t="s">
        <v>130</v>
      </c>
      <c r="I5814">
        <v>0</v>
      </c>
      <c r="J5814">
        <v>2</v>
      </c>
      <c r="K5814">
        <v>0</v>
      </c>
      <c r="L5814" t="s">
        <v>4197</v>
      </c>
      <c r="M5814" t="s">
        <v>81</v>
      </c>
      <c r="N5814">
        <v>3000000</v>
      </c>
      <c r="O5814">
        <f t="shared" si="263"/>
        <v>0</v>
      </c>
      <c r="Q5814" t="s">
        <v>35</v>
      </c>
      <c r="R5814">
        <v>25.79</v>
      </c>
      <c r="S5814">
        <v>18</v>
      </c>
      <c r="T5814" t="s">
        <v>77</v>
      </c>
      <c r="U5814" t="s">
        <v>4199</v>
      </c>
      <c r="V5814" s="2" t="s">
        <v>4125</v>
      </c>
      <c r="W5814" s="2">
        <f>IF(VLOOKUP(V5814,'reference classification'!$B$1:G5818,6,FALSE)&gt;90,1,0)</f>
        <v>0</v>
      </c>
      <c r="X5814">
        <v>0</v>
      </c>
      <c r="Y5814" t="s">
        <v>4197</v>
      </c>
      <c r="Z5814">
        <v>0</v>
      </c>
      <c r="AA5814">
        <v>0</v>
      </c>
      <c r="AB5814">
        <v>0</v>
      </c>
      <c r="AC5814">
        <v>0</v>
      </c>
      <c r="AD5814">
        <v>0</v>
      </c>
      <c r="AE5814" t="b">
        <f t="shared" si="264"/>
        <v>1</v>
      </c>
    </row>
    <row r="5815" spans="1:31" hidden="1">
      <c r="A5815" s="6" t="s">
        <v>9429</v>
      </c>
      <c r="B5815" t="s">
        <v>29</v>
      </c>
      <c r="C5815">
        <v>41</v>
      </c>
      <c r="D5815" t="s">
        <v>10269</v>
      </c>
      <c r="F5815" t="s">
        <v>31</v>
      </c>
      <c r="G5815" t="s">
        <v>29</v>
      </c>
      <c r="H5815" t="s">
        <v>237</v>
      </c>
      <c r="I5815">
        <v>0</v>
      </c>
      <c r="J5815">
        <v>2</v>
      </c>
      <c r="K5815">
        <v>0</v>
      </c>
      <c r="L5815" t="s">
        <v>4197</v>
      </c>
      <c r="M5815" t="s">
        <v>34</v>
      </c>
      <c r="N5815">
        <v>320000</v>
      </c>
      <c r="O5815">
        <f t="shared" si="263"/>
        <v>0</v>
      </c>
      <c r="Q5815" t="s">
        <v>35</v>
      </c>
      <c r="R5815">
        <v>0</v>
      </c>
      <c r="S5815">
        <v>36</v>
      </c>
      <c r="T5815" t="s">
        <v>37</v>
      </c>
      <c r="U5815" t="s">
        <v>4199</v>
      </c>
      <c r="V5815" s="2" t="s">
        <v>4125</v>
      </c>
      <c r="W5815" s="2">
        <f>IF(VLOOKUP(V5815,'reference classification'!$B$1:G5819,6,FALSE)&gt;90,1,0)</f>
        <v>0</v>
      </c>
      <c r="X5815">
        <v>0</v>
      </c>
      <c r="Y5815" t="s">
        <v>4197</v>
      </c>
      <c r="Z5815">
        <v>0</v>
      </c>
      <c r="AA5815">
        <v>0</v>
      </c>
      <c r="AB5815">
        <v>0</v>
      </c>
      <c r="AC5815">
        <v>0</v>
      </c>
      <c r="AD5815">
        <v>0</v>
      </c>
      <c r="AE5815" t="b">
        <f t="shared" si="264"/>
        <v>1</v>
      </c>
    </row>
    <row r="5816" spans="1:31" hidden="1">
      <c r="A5816" s="6" t="s">
        <v>5286</v>
      </c>
      <c r="B5816" t="s">
        <v>29</v>
      </c>
      <c r="C5816">
        <v>41</v>
      </c>
      <c r="D5816" t="s">
        <v>9111</v>
      </c>
      <c r="F5816" t="s">
        <v>31</v>
      </c>
      <c r="G5816" t="s">
        <v>29</v>
      </c>
      <c r="H5816" t="s">
        <v>186</v>
      </c>
      <c r="I5816">
        <v>0</v>
      </c>
      <c r="J5816">
        <v>2</v>
      </c>
      <c r="K5816">
        <v>0</v>
      </c>
      <c r="L5816" t="s">
        <v>4197</v>
      </c>
      <c r="M5816" t="s">
        <v>34</v>
      </c>
      <c r="N5816">
        <v>5550000</v>
      </c>
      <c r="O5816">
        <f t="shared" si="263"/>
        <v>0</v>
      </c>
      <c r="Q5816" t="s">
        <v>35</v>
      </c>
      <c r="R5816">
        <v>31.33</v>
      </c>
      <c r="S5816">
        <v>28.8</v>
      </c>
      <c r="T5816" t="s">
        <v>77</v>
      </c>
      <c r="U5816" t="s">
        <v>4299</v>
      </c>
      <c r="V5816" s="2" t="s">
        <v>4125</v>
      </c>
      <c r="W5816" s="2">
        <f>IF(VLOOKUP(V5816,'reference classification'!$B$1:G5820,6,FALSE)&gt;90,1,0)</f>
        <v>0</v>
      </c>
      <c r="X5816">
        <v>0</v>
      </c>
      <c r="Y5816" t="s">
        <v>4197</v>
      </c>
      <c r="Z5816">
        <v>0</v>
      </c>
      <c r="AA5816">
        <v>0</v>
      </c>
      <c r="AB5816">
        <v>0</v>
      </c>
      <c r="AC5816">
        <v>0</v>
      </c>
      <c r="AD5816">
        <v>0</v>
      </c>
      <c r="AE5816" t="b">
        <f t="shared" si="264"/>
        <v>1</v>
      </c>
    </row>
    <row r="5817" spans="1:31">
      <c r="A5817" s="6" t="s">
        <v>5286</v>
      </c>
      <c r="B5817" t="s">
        <v>29</v>
      </c>
      <c r="C5817">
        <v>41</v>
      </c>
      <c r="D5817" t="s">
        <v>10230</v>
      </c>
      <c r="F5817" t="s">
        <v>44</v>
      </c>
      <c r="G5817" t="s">
        <v>29</v>
      </c>
      <c r="H5817" t="s">
        <v>186</v>
      </c>
      <c r="I5817">
        <v>0</v>
      </c>
      <c r="J5817">
        <v>2</v>
      </c>
      <c r="K5817">
        <v>0</v>
      </c>
      <c r="L5817" t="s">
        <v>4123</v>
      </c>
      <c r="M5817" t="s">
        <v>34</v>
      </c>
      <c r="N5817">
        <v>150000</v>
      </c>
      <c r="O5817">
        <f t="shared" si="263"/>
        <v>150000</v>
      </c>
      <c r="P5817" t="b">
        <f t="shared" ref="P5817:P5821" si="268">N5817=O5817</f>
        <v>1</v>
      </c>
      <c r="Q5817" t="s">
        <v>35</v>
      </c>
      <c r="R5817">
        <v>108</v>
      </c>
      <c r="S5817">
        <v>9</v>
      </c>
      <c r="T5817" t="s">
        <v>37</v>
      </c>
      <c r="U5817" t="s">
        <v>38</v>
      </c>
      <c r="V5817" s="2" t="s">
        <v>5993</v>
      </c>
      <c r="W5817" s="2">
        <f>IF(VLOOKUP(V5817,'reference classification'!$B$1:G5821,6,FALSE)&gt;90,1,0)</f>
        <v>0</v>
      </c>
      <c r="X5817">
        <v>0</v>
      </c>
      <c r="Y5817" t="s">
        <v>4123</v>
      </c>
      <c r="Z5817">
        <v>150000</v>
      </c>
      <c r="AA5817">
        <v>120</v>
      </c>
      <c r="AB5817">
        <v>150000</v>
      </c>
      <c r="AC5817">
        <v>150000</v>
      </c>
      <c r="AD5817">
        <v>150000</v>
      </c>
      <c r="AE5817" t="b">
        <f t="shared" si="264"/>
        <v>1</v>
      </c>
    </row>
    <row r="5818" spans="1:31">
      <c r="A5818" s="6" t="s">
        <v>9976</v>
      </c>
      <c r="B5818" t="s">
        <v>29</v>
      </c>
      <c r="C5818">
        <v>41</v>
      </c>
      <c r="D5818" t="s">
        <v>10273</v>
      </c>
      <c r="E5818">
        <v>5107130</v>
      </c>
      <c r="F5818" t="s">
        <v>44</v>
      </c>
      <c r="G5818" t="s">
        <v>29</v>
      </c>
      <c r="H5818" t="s">
        <v>837</v>
      </c>
      <c r="I5818">
        <v>0</v>
      </c>
      <c r="J5818">
        <v>2</v>
      </c>
      <c r="K5818">
        <v>0</v>
      </c>
      <c r="L5818" t="s">
        <v>4123</v>
      </c>
      <c r="M5818" t="s">
        <v>34</v>
      </c>
      <c r="N5818">
        <v>5000</v>
      </c>
      <c r="O5818">
        <f t="shared" si="263"/>
        <v>5000</v>
      </c>
      <c r="P5818" t="b">
        <f t="shared" si="268"/>
        <v>1</v>
      </c>
      <c r="Q5818" t="s">
        <v>35</v>
      </c>
      <c r="R5818">
        <v>108</v>
      </c>
      <c r="S5818">
        <v>9</v>
      </c>
      <c r="T5818" t="s">
        <v>37</v>
      </c>
      <c r="U5818" t="s">
        <v>38</v>
      </c>
      <c r="V5818" s="2" t="s">
        <v>5993</v>
      </c>
      <c r="W5818" s="2">
        <f>IF(VLOOKUP(V5818,'reference classification'!$B$1:G5822,6,FALSE)&gt;90,1,0)</f>
        <v>0</v>
      </c>
      <c r="X5818">
        <v>0</v>
      </c>
      <c r="Y5818" t="s">
        <v>4123</v>
      </c>
      <c r="Z5818">
        <v>5000</v>
      </c>
      <c r="AA5818">
        <v>120</v>
      </c>
      <c r="AB5818">
        <v>5000</v>
      </c>
      <c r="AC5818">
        <v>5000</v>
      </c>
      <c r="AD5818">
        <v>5000</v>
      </c>
      <c r="AE5818" t="b">
        <f t="shared" si="264"/>
        <v>1</v>
      </c>
    </row>
    <row r="5819" spans="1:31">
      <c r="A5819" s="6" t="s">
        <v>4143</v>
      </c>
      <c r="B5819" t="s">
        <v>29</v>
      </c>
      <c r="C5819">
        <v>41</v>
      </c>
      <c r="D5819" t="s">
        <v>10275</v>
      </c>
      <c r="E5819">
        <v>3101001</v>
      </c>
      <c r="F5819" t="s">
        <v>31</v>
      </c>
      <c r="G5819" t="s">
        <v>29</v>
      </c>
      <c r="H5819" t="s">
        <v>62</v>
      </c>
      <c r="I5819">
        <v>0</v>
      </c>
      <c r="J5819">
        <v>2</v>
      </c>
      <c r="K5819">
        <v>0</v>
      </c>
      <c r="L5819" t="s">
        <v>4123</v>
      </c>
      <c r="M5819" t="s">
        <v>34</v>
      </c>
      <c r="N5819">
        <v>5000</v>
      </c>
      <c r="O5819">
        <f t="shared" si="263"/>
        <v>5000</v>
      </c>
      <c r="P5819" t="b">
        <f t="shared" si="268"/>
        <v>1</v>
      </c>
      <c r="Q5819" t="s">
        <v>35</v>
      </c>
      <c r="R5819">
        <v>108</v>
      </c>
      <c r="S5819">
        <v>9</v>
      </c>
      <c r="T5819" t="s">
        <v>37</v>
      </c>
      <c r="U5819" t="s">
        <v>38</v>
      </c>
      <c r="V5819" s="2" t="s">
        <v>5993</v>
      </c>
      <c r="W5819" s="2">
        <f>IF(VLOOKUP(V5819,'reference classification'!$B$1:G5823,6,FALSE)&gt;90,1,0)</f>
        <v>0</v>
      </c>
      <c r="X5819">
        <v>0</v>
      </c>
      <c r="Y5819" t="s">
        <v>4123</v>
      </c>
      <c r="Z5819">
        <v>5000</v>
      </c>
      <c r="AA5819">
        <v>120</v>
      </c>
      <c r="AB5819">
        <v>5000</v>
      </c>
      <c r="AC5819">
        <v>5000</v>
      </c>
      <c r="AD5819">
        <v>5000</v>
      </c>
      <c r="AE5819" t="b">
        <f t="shared" si="264"/>
        <v>1</v>
      </c>
    </row>
    <row r="5820" spans="1:31">
      <c r="A5820" s="6" t="s">
        <v>4124</v>
      </c>
      <c r="B5820" t="s">
        <v>29</v>
      </c>
      <c r="C5820">
        <v>41</v>
      </c>
      <c r="D5820" t="s">
        <v>10277</v>
      </c>
      <c r="E5820">
        <v>3101001</v>
      </c>
      <c r="F5820" t="s">
        <v>44</v>
      </c>
      <c r="G5820" t="s">
        <v>29</v>
      </c>
      <c r="H5820" t="s">
        <v>365</v>
      </c>
      <c r="I5820">
        <v>0</v>
      </c>
      <c r="J5820">
        <v>2</v>
      </c>
      <c r="K5820">
        <v>0</v>
      </c>
      <c r="L5820" t="s">
        <v>4123</v>
      </c>
      <c r="M5820" t="s">
        <v>34</v>
      </c>
      <c r="N5820">
        <v>250000</v>
      </c>
      <c r="O5820">
        <f t="shared" si="263"/>
        <v>250000</v>
      </c>
      <c r="P5820" t="b">
        <f t="shared" si="268"/>
        <v>1</v>
      </c>
      <c r="Q5820" t="s">
        <v>35</v>
      </c>
      <c r="R5820">
        <v>108</v>
      </c>
      <c r="S5820">
        <v>9</v>
      </c>
      <c r="T5820" t="s">
        <v>37</v>
      </c>
      <c r="U5820" t="s">
        <v>38</v>
      </c>
      <c r="V5820" s="2" t="s">
        <v>5993</v>
      </c>
      <c r="W5820" s="2">
        <f>IF(VLOOKUP(V5820,'reference classification'!$B$1:G5824,6,FALSE)&gt;90,1,0)</f>
        <v>0</v>
      </c>
      <c r="X5820">
        <v>0</v>
      </c>
      <c r="Y5820" t="s">
        <v>4123</v>
      </c>
      <c r="Z5820">
        <v>250000</v>
      </c>
      <c r="AA5820">
        <v>120</v>
      </c>
      <c r="AB5820">
        <v>250000</v>
      </c>
      <c r="AC5820">
        <v>250000</v>
      </c>
      <c r="AD5820">
        <v>250000</v>
      </c>
      <c r="AE5820" t="b">
        <f t="shared" si="264"/>
        <v>1</v>
      </c>
    </row>
    <row r="5821" spans="1:31">
      <c r="A5821" s="6" t="s">
        <v>9994</v>
      </c>
      <c r="B5821" t="s">
        <v>29</v>
      </c>
      <c r="C5821">
        <v>41</v>
      </c>
      <c r="D5821" t="s">
        <v>10279</v>
      </c>
      <c r="E5821">
        <v>5411032</v>
      </c>
      <c r="F5821" t="s">
        <v>44</v>
      </c>
      <c r="G5821" t="s">
        <v>29</v>
      </c>
      <c r="H5821" t="s">
        <v>211</v>
      </c>
      <c r="I5821">
        <v>0</v>
      </c>
      <c r="J5821">
        <v>2</v>
      </c>
      <c r="K5821">
        <v>0</v>
      </c>
      <c r="L5821" t="s">
        <v>4123</v>
      </c>
      <c r="M5821" t="s">
        <v>34</v>
      </c>
      <c r="N5821">
        <v>11500</v>
      </c>
      <c r="O5821">
        <f t="shared" si="263"/>
        <v>11500</v>
      </c>
      <c r="P5821" t="b">
        <f t="shared" si="268"/>
        <v>1</v>
      </c>
      <c r="Q5821" t="s">
        <v>35</v>
      </c>
      <c r="R5821">
        <v>108</v>
      </c>
      <c r="S5821">
        <v>9</v>
      </c>
      <c r="T5821" t="s">
        <v>37</v>
      </c>
      <c r="U5821" t="s">
        <v>38</v>
      </c>
      <c r="V5821" s="2" t="s">
        <v>5993</v>
      </c>
      <c r="W5821" s="2">
        <f>IF(VLOOKUP(V5821,'reference classification'!$B$1:G5825,6,FALSE)&gt;90,1,0)</f>
        <v>0</v>
      </c>
      <c r="X5821">
        <v>0</v>
      </c>
      <c r="Y5821" t="s">
        <v>4123</v>
      </c>
      <c r="Z5821">
        <v>11500</v>
      </c>
      <c r="AA5821">
        <v>120</v>
      </c>
      <c r="AB5821">
        <v>11500</v>
      </c>
      <c r="AC5821">
        <v>11500</v>
      </c>
      <c r="AD5821">
        <v>11500</v>
      </c>
      <c r="AE5821" t="b">
        <f t="shared" si="264"/>
        <v>1</v>
      </c>
    </row>
    <row r="5822" spans="1:31" hidden="1">
      <c r="A5822" s="6" t="s">
        <v>5685</v>
      </c>
      <c r="B5822" t="s">
        <v>29</v>
      </c>
      <c r="C5822">
        <v>41</v>
      </c>
      <c r="D5822" t="s">
        <v>10281</v>
      </c>
      <c r="E5822">
        <v>1107019</v>
      </c>
      <c r="F5822" t="s">
        <v>31</v>
      </c>
      <c r="G5822" t="s">
        <v>29</v>
      </c>
      <c r="H5822" t="s">
        <v>80</v>
      </c>
      <c r="I5822">
        <v>0</v>
      </c>
      <c r="J5822">
        <v>2</v>
      </c>
      <c r="K5822">
        <v>0</v>
      </c>
      <c r="L5822" t="s">
        <v>4499</v>
      </c>
      <c r="M5822" t="s">
        <v>34</v>
      </c>
      <c r="N5822">
        <v>1200000</v>
      </c>
      <c r="O5822">
        <f t="shared" si="263"/>
        <v>0</v>
      </c>
      <c r="Q5822" t="s">
        <v>35</v>
      </c>
      <c r="R5822">
        <v>0</v>
      </c>
      <c r="S5822">
        <v>3</v>
      </c>
      <c r="T5822" t="s">
        <v>37</v>
      </c>
      <c r="U5822" t="s">
        <v>3082</v>
      </c>
      <c r="V5822" s="2" t="s">
        <v>4125</v>
      </c>
      <c r="W5822" s="2">
        <f>IF(VLOOKUP(V5822,'reference classification'!$B$1:G5826,6,FALSE)&gt;90,1,0)</f>
        <v>0</v>
      </c>
      <c r="X5822">
        <v>0</v>
      </c>
      <c r="Y5822" t="s">
        <v>4499</v>
      </c>
      <c r="Z5822">
        <v>0</v>
      </c>
      <c r="AA5822">
        <v>0</v>
      </c>
      <c r="AB5822">
        <v>0</v>
      </c>
      <c r="AC5822">
        <v>0</v>
      </c>
      <c r="AD5822">
        <v>0</v>
      </c>
      <c r="AE5822" t="b">
        <f t="shared" si="264"/>
        <v>1</v>
      </c>
    </row>
    <row r="5823" spans="1:31" hidden="1">
      <c r="A5823" s="6" t="s">
        <v>5685</v>
      </c>
      <c r="B5823" t="s">
        <v>29</v>
      </c>
      <c r="C5823">
        <v>41</v>
      </c>
      <c r="D5823" t="s">
        <v>10283</v>
      </c>
      <c r="F5823" t="s">
        <v>44</v>
      </c>
      <c r="G5823" t="s">
        <v>29</v>
      </c>
      <c r="H5823" t="s">
        <v>237</v>
      </c>
      <c r="I5823">
        <v>0</v>
      </c>
      <c r="J5823">
        <v>2</v>
      </c>
      <c r="K5823">
        <v>0</v>
      </c>
      <c r="L5823" t="s">
        <v>4499</v>
      </c>
      <c r="M5823" t="s">
        <v>34</v>
      </c>
      <c r="N5823">
        <v>1365000</v>
      </c>
      <c r="O5823">
        <f t="shared" si="263"/>
        <v>0</v>
      </c>
      <c r="Q5823" t="s">
        <v>35</v>
      </c>
      <c r="R5823">
        <v>0</v>
      </c>
      <c r="S5823">
        <v>3</v>
      </c>
      <c r="T5823" t="s">
        <v>37</v>
      </c>
      <c r="U5823" t="s">
        <v>3561</v>
      </c>
      <c r="V5823" s="2" t="s">
        <v>4125</v>
      </c>
      <c r="W5823" s="2">
        <f>IF(VLOOKUP(V5823,'reference classification'!$B$1:G5827,6,FALSE)&gt;90,1,0)</f>
        <v>0</v>
      </c>
      <c r="X5823">
        <v>0</v>
      </c>
      <c r="Y5823" t="s">
        <v>4499</v>
      </c>
      <c r="Z5823">
        <v>0</v>
      </c>
      <c r="AA5823">
        <v>0</v>
      </c>
      <c r="AB5823">
        <v>0</v>
      </c>
      <c r="AC5823">
        <v>0</v>
      </c>
      <c r="AD5823">
        <v>0</v>
      </c>
      <c r="AE5823" t="b">
        <f t="shared" si="264"/>
        <v>1</v>
      </c>
    </row>
    <row r="5824" spans="1:31" hidden="1">
      <c r="A5824" s="6" t="s">
        <v>11576</v>
      </c>
      <c r="B5824" t="s">
        <v>29</v>
      </c>
      <c r="C5824">
        <v>41</v>
      </c>
      <c r="D5824" t="s">
        <v>10283</v>
      </c>
      <c r="F5824" t="s">
        <v>44</v>
      </c>
      <c r="G5824" t="s">
        <v>29</v>
      </c>
      <c r="H5824" t="s">
        <v>237</v>
      </c>
      <c r="I5824">
        <v>0</v>
      </c>
      <c r="J5824">
        <v>2</v>
      </c>
      <c r="K5824">
        <v>0</v>
      </c>
      <c r="L5824" t="s">
        <v>4499</v>
      </c>
      <c r="M5824" t="s">
        <v>34</v>
      </c>
      <c r="N5824">
        <v>6630000</v>
      </c>
      <c r="O5824">
        <f t="shared" si="263"/>
        <v>0</v>
      </c>
      <c r="Q5824" t="s">
        <v>35</v>
      </c>
      <c r="R5824">
        <v>0</v>
      </c>
      <c r="S5824">
        <v>3</v>
      </c>
      <c r="T5824" t="s">
        <v>37</v>
      </c>
      <c r="U5824" t="s">
        <v>3561</v>
      </c>
      <c r="V5824" s="2" t="s">
        <v>4125</v>
      </c>
      <c r="W5824" s="2">
        <f>IF(VLOOKUP(V5824,'reference classification'!$B$1:G5828,6,FALSE)&gt;90,1,0)</f>
        <v>0</v>
      </c>
      <c r="X5824">
        <v>0</v>
      </c>
      <c r="Y5824" t="s">
        <v>4499</v>
      </c>
      <c r="Z5824">
        <v>0</v>
      </c>
      <c r="AA5824">
        <v>0</v>
      </c>
      <c r="AB5824">
        <v>0</v>
      </c>
      <c r="AC5824">
        <v>0</v>
      </c>
      <c r="AD5824">
        <v>0</v>
      </c>
      <c r="AE5824" t="b">
        <f t="shared" si="264"/>
        <v>1</v>
      </c>
    </row>
    <row r="5825" spans="1:31" hidden="1">
      <c r="A5825" s="6" t="s">
        <v>5656</v>
      </c>
      <c r="B5825" t="s">
        <v>29</v>
      </c>
      <c r="C5825">
        <v>41</v>
      </c>
      <c r="D5825" t="s">
        <v>10286</v>
      </c>
      <c r="F5825" t="s">
        <v>31</v>
      </c>
      <c r="G5825" t="s">
        <v>29</v>
      </c>
      <c r="H5825" t="s">
        <v>237</v>
      </c>
      <c r="I5825">
        <v>0</v>
      </c>
      <c r="J5825">
        <v>2</v>
      </c>
      <c r="K5825">
        <v>0</v>
      </c>
      <c r="L5825" t="s">
        <v>4197</v>
      </c>
      <c r="M5825" t="s">
        <v>81</v>
      </c>
      <c r="N5825">
        <v>600000</v>
      </c>
      <c r="O5825">
        <f t="shared" si="263"/>
        <v>0</v>
      </c>
      <c r="Q5825" t="s">
        <v>35</v>
      </c>
      <c r="R5825">
        <v>48.25</v>
      </c>
      <c r="S5825">
        <v>30</v>
      </c>
      <c r="T5825" t="s">
        <v>37</v>
      </c>
      <c r="U5825" t="s">
        <v>4199</v>
      </c>
      <c r="V5825" s="2" t="s">
        <v>4125</v>
      </c>
      <c r="W5825" s="2">
        <f>IF(VLOOKUP(V5825,'reference classification'!$B$1:G5829,6,FALSE)&gt;90,1,0)</f>
        <v>0</v>
      </c>
      <c r="X5825">
        <v>0</v>
      </c>
      <c r="Y5825" t="s">
        <v>4197</v>
      </c>
      <c r="Z5825">
        <v>0</v>
      </c>
      <c r="AA5825">
        <v>0</v>
      </c>
      <c r="AB5825">
        <v>0</v>
      </c>
      <c r="AC5825">
        <v>0</v>
      </c>
      <c r="AD5825">
        <v>0</v>
      </c>
      <c r="AE5825" t="b">
        <f t="shared" si="264"/>
        <v>1</v>
      </c>
    </row>
    <row r="5826" spans="1:31" hidden="1">
      <c r="A5826" s="6" t="s">
        <v>9415</v>
      </c>
      <c r="B5826" t="s">
        <v>29</v>
      </c>
      <c r="C5826">
        <v>41</v>
      </c>
      <c r="D5826" t="s">
        <v>10288</v>
      </c>
      <c r="E5826">
        <v>3101001</v>
      </c>
      <c r="F5826" t="s">
        <v>44</v>
      </c>
      <c r="G5826" t="s">
        <v>29</v>
      </c>
      <c r="H5826" t="s">
        <v>607</v>
      </c>
      <c r="I5826">
        <v>0</v>
      </c>
      <c r="J5826">
        <v>2</v>
      </c>
      <c r="K5826">
        <v>0</v>
      </c>
      <c r="L5826" t="s">
        <v>4197</v>
      </c>
      <c r="M5826" t="s">
        <v>81</v>
      </c>
      <c r="N5826">
        <v>1200000</v>
      </c>
      <c r="O5826">
        <f t="shared" si="263"/>
        <v>0</v>
      </c>
      <c r="Q5826" t="s">
        <v>35</v>
      </c>
      <c r="R5826">
        <v>48.92</v>
      </c>
      <c r="S5826">
        <v>30</v>
      </c>
      <c r="T5826" t="s">
        <v>37</v>
      </c>
      <c r="U5826" t="s">
        <v>4199</v>
      </c>
      <c r="V5826" s="2" t="s">
        <v>4125</v>
      </c>
      <c r="W5826" s="2">
        <f>IF(VLOOKUP(V5826,'reference classification'!$B$1:G5830,6,FALSE)&gt;90,1,0)</f>
        <v>0</v>
      </c>
      <c r="X5826">
        <v>0</v>
      </c>
      <c r="Y5826" t="s">
        <v>4197</v>
      </c>
      <c r="Z5826">
        <v>0</v>
      </c>
      <c r="AA5826">
        <v>0</v>
      </c>
      <c r="AB5826">
        <v>0</v>
      </c>
      <c r="AC5826">
        <v>0</v>
      </c>
      <c r="AD5826">
        <v>0</v>
      </c>
      <c r="AE5826" t="b">
        <f t="shared" si="264"/>
        <v>1</v>
      </c>
    </row>
    <row r="5827" spans="1:31" hidden="1">
      <c r="A5827" s="6" t="s">
        <v>4195</v>
      </c>
      <c r="B5827" t="s">
        <v>29</v>
      </c>
      <c r="C5827">
        <v>41</v>
      </c>
      <c r="D5827" t="s">
        <v>10290</v>
      </c>
      <c r="F5827" t="s">
        <v>31</v>
      </c>
      <c r="G5827" t="s">
        <v>29</v>
      </c>
      <c r="H5827" t="s">
        <v>237</v>
      </c>
      <c r="I5827">
        <v>0</v>
      </c>
      <c r="J5827">
        <v>2</v>
      </c>
      <c r="K5827">
        <v>0</v>
      </c>
      <c r="L5827" t="s">
        <v>4197</v>
      </c>
      <c r="M5827" t="s">
        <v>81</v>
      </c>
      <c r="N5827">
        <v>1000000</v>
      </c>
      <c r="O5827">
        <f t="shared" ref="O5827:O5890" si="269">AC5827</f>
        <v>0</v>
      </c>
      <c r="Q5827" t="s">
        <v>35</v>
      </c>
      <c r="R5827">
        <v>52.36</v>
      </c>
      <c r="S5827">
        <v>30</v>
      </c>
      <c r="T5827" t="s">
        <v>37</v>
      </c>
      <c r="U5827" t="s">
        <v>4199</v>
      </c>
      <c r="V5827" s="2" t="s">
        <v>4125</v>
      </c>
      <c r="W5827" s="2">
        <f>IF(VLOOKUP(V5827,'reference classification'!$B$1:G5831,6,FALSE)&gt;90,1,0)</f>
        <v>0</v>
      </c>
      <c r="X5827">
        <v>0</v>
      </c>
      <c r="Y5827" t="s">
        <v>4197</v>
      </c>
      <c r="Z5827">
        <v>0</v>
      </c>
      <c r="AA5827">
        <v>0</v>
      </c>
      <c r="AB5827">
        <v>0</v>
      </c>
      <c r="AC5827">
        <v>0</v>
      </c>
      <c r="AD5827">
        <v>0</v>
      </c>
      <c r="AE5827" t="b">
        <f t="shared" ref="AE5827:AE5890" si="270">AB5827=AC5827</f>
        <v>1</v>
      </c>
    </row>
    <row r="5828" spans="1:31" hidden="1">
      <c r="A5828" s="6" t="s">
        <v>4544</v>
      </c>
      <c r="B5828" t="s">
        <v>29</v>
      </c>
      <c r="C5828">
        <v>41</v>
      </c>
      <c r="D5828" t="s">
        <v>10292</v>
      </c>
      <c r="F5828" t="s">
        <v>31</v>
      </c>
      <c r="G5828" t="s">
        <v>29</v>
      </c>
      <c r="H5828" t="s">
        <v>237</v>
      </c>
      <c r="I5828">
        <v>0</v>
      </c>
      <c r="J5828">
        <v>2</v>
      </c>
      <c r="K5828">
        <v>0</v>
      </c>
      <c r="L5828" t="s">
        <v>4197</v>
      </c>
      <c r="M5828" t="s">
        <v>81</v>
      </c>
      <c r="N5828">
        <v>1200000</v>
      </c>
      <c r="O5828">
        <f t="shared" si="269"/>
        <v>0</v>
      </c>
      <c r="Q5828" t="s">
        <v>35</v>
      </c>
      <c r="R5828">
        <v>48.75</v>
      </c>
      <c r="S5828">
        <v>30</v>
      </c>
      <c r="T5828" t="s">
        <v>37</v>
      </c>
      <c r="U5828" t="s">
        <v>4199</v>
      </c>
      <c r="V5828" s="2" t="s">
        <v>4125</v>
      </c>
      <c r="W5828" s="2">
        <f>IF(VLOOKUP(V5828,'reference classification'!$B$1:G5832,6,FALSE)&gt;90,1,0)</f>
        <v>0</v>
      </c>
      <c r="X5828">
        <v>0</v>
      </c>
      <c r="Y5828" t="s">
        <v>4197</v>
      </c>
      <c r="Z5828">
        <v>0</v>
      </c>
      <c r="AA5828">
        <v>0</v>
      </c>
      <c r="AB5828">
        <v>0</v>
      </c>
      <c r="AC5828">
        <v>0</v>
      </c>
      <c r="AD5828">
        <v>0</v>
      </c>
      <c r="AE5828" t="b">
        <f t="shared" si="270"/>
        <v>1</v>
      </c>
    </row>
    <row r="5829" spans="1:31" hidden="1">
      <c r="A5829" s="6" t="s">
        <v>4544</v>
      </c>
      <c r="B5829" t="s">
        <v>29</v>
      </c>
      <c r="C5829">
        <v>41</v>
      </c>
      <c r="D5829" t="s">
        <v>10294</v>
      </c>
      <c r="E5829">
        <v>3313010</v>
      </c>
      <c r="F5829" t="s">
        <v>31</v>
      </c>
      <c r="G5829" t="s">
        <v>29</v>
      </c>
      <c r="H5829" t="s">
        <v>327</v>
      </c>
      <c r="I5829">
        <v>0</v>
      </c>
      <c r="J5829">
        <v>1</v>
      </c>
      <c r="K5829">
        <v>0</v>
      </c>
      <c r="L5829" t="s">
        <v>4205</v>
      </c>
      <c r="M5829" t="s">
        <v>81</v>
      </c>
      <c r="N5829">
        <v>600000</v>
      </c>
      <c r="O5829">
        <f t="shared" si="269"/>
        <v>86800</v>
      </c>
      <c r="P5829" t="b">
        <f>N5829=O5829</f>
        <v>0</v>
      </c>
      <c r="Q5829" t="s">
        <v>35</v>
      </c>
      <c r="R5829">
        <v>21.24</v>
      </c>
      <c r="S5829">
        <v>2</v>
      </c>
      <c r="T5829" t="s">
        <v>77</v>
      </c>
      <c r="U5829" t="s">
        <v>188</v>
      </c>
      <c r="V5829" s="2" t="s">
        <v>5993</v>
      </c>
      <c r="W5829" s="2">
        <f>IF(VLOOKUP(V5829,'reference classification'!$B$1:G5833,6,FALSE)&gt;90,1,0)</f>
        <v>0</v>
      </c>
      <c r="X5829">
        <v>0</v>
      </c>
      <c r="Y5829" t="s">
        <v>4205</v>
      </c>
      <c r="Z5829">
        <v>86800</v>
      </c>
      <c r="AA5829">
        <v>456</v>
      </c>
      <c r="AB5829">
        <v>86800</v>
      </c>
      <c r="AC5829">
        <v>86800</v>
      </c>
      <c r="AD5829">
        <v>43400</v>
      </c>
      <c r="AE5829" t="b">
        <f t="shared" si="270"/>
        <v>1</v>
      </c>
    </row>
    <row r="5830" spans="1:31" hidden="1">
      <c r="A5830" s="6" t="s">
        <v>9419</v>
      </c>
      <c r="B5830" t="s">
        <v>29</v>
      </c>
      <c r="C5830">
        <v>41</v>
      </c>
      <c r="D5830" t="s">
        <v>10296</v>
      </c>
      <c r="E5830">
        <v>3313111</v>
      </c>
      <c r="F5830" t="s">
        <v>44</v>
      </c>
      <c r="G5830" t="s">
        <v>29</v>
      </c>
      <c r="H5830" t="s">
        <v>327</v>
      </c>
      <c r="I5830">
        <v>0</v>
      </c>
      <c r="J5830">
        <v>2</v>
      </c>
      <c r="K5830">
        <v>0</v>
      </c>
      <c r="L5830" t="s">
        <v>4205</v>
      </c>
      <c r="M5830" t="s">
        <v>34</v>
      </c>
      <c r="N5830">
        <v>700000</v>
      </c>
      <c r="O5830">
        <f t="shared" si="269"/>
        <v>0</v>
      </c>
      <c r="Q5830" t="s">
        <v>35</v>
      </c>
      <c r="R5830">
        <v>21.22</v>
      </c>
      <c r="S5830">
        <v>2.5</v>
      </c>
      <c r="T5830" t="s">
        <v>77</v>
      </c>
      <c r="U5830" t="s">
        <v>3082</v>
      </c>
      <c r="V5830" s="2" t="s">
        <v>4125</v>
      </c>
      <c r="W5830" s="2">
        <f>IF(VLOOKUP(V5830,'reference classification'!$B$1:G5834,6,FALSE)&gt;90,1,0)</f>
        <v>0</v>
      </c>
      <c r="X5830">
        <v>0</v>
      </c>
      <c r="Y5830" t="s">
        <v>4205</v>
      </c>
      <c r="Z5830">
        <v>0</v>
      </c>
      <c r="AA5830">
        <v>0</v>
      </c>
      <c r="AB5830">
        <v>0</v>
      </c>
      <c r="AC5830">
        <v>0</v>
      </c>
      <c r="AD5830">
        <v>0</v>
      </c>
      <c r="AE5830" t="b">
        <f t="shared" si="270"/>
        <v>1</v>
      </c>
    </row>
    <row r="5831" spans="1:31" hidden="1">
      <c r="A5831" s="6" t="s">
        <v>4970</v>
      </c>
      <c r="B5831" t="s">
        <v>29</v>
      </c>
      <c r="C5831">
        <v>41</v>
      </c>
      <c r="D5831" t="s">
        <v>1683</v>
      </c>
      <c r="F5831" t="s">
        <v>44</v>
      </c>
      <c r="G5831" t="s">
        <v>29</v>
      </c>
      <c r="H5831" t="s">
        <v>237</v>
      </c>
      <c r="I5831">
        <v>0</v>
      </c>
      <c r="J5831">
        <v>1</v>
      </c>
      <c r="K5831">
        <v>0</v>
      </c>
      <c r="L5831" t="s">
        <v>4205</v>
      </c>
      <c r="M5831" t="s">
        <v>81</v>
      </c>
      <c r="N5831">
        <v>4000000</v>
      </c>
      <c r="O5831">
        <f t="shared" si="269"/>
        <v>0</v>
      </c>
      <c r="Q5831" t="s">
        <v>3545</v>
      </c>
      <c r="R5831">
        <v>24.04</v>
      </c>
      <c r="S5831">
        <v>24</v>
      </c>
      <c r="T5831" t="s">
        <v>77</v>
      </c>
      <c r="U5831" t="s">
        <v>188</v>
      </c>
      <c r="V5831" s="2" t="s">
        <v>4125</v>
      </c>
      <c r="W5831" s="2">
        <f>IF(VLOOKUP(V5831,'reference classification'!$B$1:G5835,6,FALSE)&gt;90,1,0)</f>
        <v>0</v>
      </c>
      <c r="X5831">
        <v>0</v>
      </c>
      <c r="Y5831" t="s">
        <v>4205</v>
      </c>
      <c r="Z5831">
        <v>0</v>
      </c>
      <c r="AA5831">
        <v>0</v>
      </c>
      <c r="AB5831">
        <v>0</v>
      </c>
      <c r="AC5831">
        <v>0</v>
      </c>
      <c r="AD5831">
        <v>0</v>
      </c>
      <c r="AE5831" t="b">
        <f t="shared" si="270"/>
        <v>1</v>
      </c>
    </row>
    <row r="5832" spans="1:31" hidden="1">
      <c r="A5832" s="6" t="s">
        <v>9529</v>
      </c>
      <c r="B5832" t="s">
        <v>29</v>
      </c>
      <c r="C5832">
        <v>41</v>
      </c>
      <c r="D5832" t="s">
        <v>10299</v>
      </c>
      <c r="E5832">
        <v>1210030</v>
      </c>
      <c r="F5832" t="s">
        <v>31</v>
      </c>
      <c r="G5832" t="s">
        <v>29</v>
      </c>
      <c r="H5832" t="s">
        <v>3579</v>
      </c>
      <c r="I5832">
        <v>0</v>
      </c>
      <c r="J5832">
        <v>2</v>
      </c>
      <c r="K5832">
        <v>0</v>
      </c>
      <c r="L5832" t="s">
        <v>4205</v>
      </c>
      <c r="M5832" t="s">
        <v>34</v>
      </c>
      <c r="N5832">
        <v>1400000</v>
      </c>
      <c r="O5832">
        <f t="shared" si="269"/>
        <v>0</v>
      </c>
      <c r="Q5832" t="s">
        <v>35</v>
      </c>
      <c r="R5832">
        <v>21.14</v>
      </c>
      <c r="S5832">
        <v>2.5</v>
      </c>
      <c r="T5832" t="s">
        <v>37</v>
      </c>
      <c r="U5832" t="s">
        <v>3082</v>
      </c>
      <c r="V5832" s="2" t="s">
        <v>5993</v>
      </c>
      <c r="W5832" s="2">
        <f>IF(VLOOKUP(V5832,'reference classification'!$B$1:G5836,6,FALSE)&gt;90,1,0)</f>
        <v>0</v>
      </c>
      <c r="X5832">
        <v>0</v>
      </c>
      <c r="Y5832" t="s">
        <v>4205</v>
      </c>
      <c r="Z5832">
        <v>0</v>
      </c>
      <c r="AA5832">
        <v>0</v>
      </c>
      <c r="AB5832">
        <v>0</v>
      </c>
      <c r="AC5832">
        <v>0</v>
      </c>
      <c r="AD5832">
        <v>0</v>
      </c>
      <c r="AE5832" t="b">
        <f t="shared" si="270"/>
        <v>1</v>
      </c>
    </row>
    <row r="5833" spans="1:31" hidden="1">
      <c r="A5833" s="6" t="s">
        <v>5647</v>
      </c>
      <c r="B5833" t="s">
        <v>29</v>
      </c>
      <c r="C5833">
        <v>41</v>
      </c>
      <c r="D5833" t="s">
        <v>10301</v>
      </c>
      <c r="F5833" t="s">
        <v>31</v>
      </c>
      <c r="G5833" t="s">
        <v>29</v>
      </c>
      <c r="H5833" t="s">
        <v>237</v>
      </c>
      <c r="I5833">
        <v>0</v>
      </c>
      <c r="J5833">
        <v>2</v>
      </c>
      <c r="K5833">
        <v>0</v>
      </c>
      <c r="L5833" t="s">
        <v>4499</v>
      </c>
      <c r="M5833" t="s">
        <v>34</v>
      </c>
      <c r="N5833">
        <v>1000000</v>
      </c>
      <c r="O5833">
        <f t="shared" si="269"/>
        <v>0</v>
      </c>
      <c r="Q5833" t="s">
        <v>35</v>
      </c>
      <c r="R5833">
        <v>0</v>
      </c>
      <c r="S5833">
        <v>3</v>
      </c>
      <c r="T5833" t="s">
        <v>37</v>
      </c>
      <c r="U5833" t="s">
        <v>3082</v>
      </c>
      <c r="V5833" s="2" t="s">
        <v>4125</v>
      </c>
      <c r="W5833" s="2">
        <f>IF(VLOOKUP(V5833,'reference classification'!$B$1:G5837,6,FALSE)&gt;90,1,0)</f>
        <v>0</v>
      </c>
      <c r="X5833">
        <v>0</v>
      </c>
      <c r="Y5833" t="s">
        <v>4499</v>
      </c>
      <c r="Z5833">
        <v>0</v>
      </c>
      <c r="AA5833">
        <v>0</v>
      </c>
      <c r="AB5833">
        <v>0</v>
      </c>
      <c r="AC5833">
        <v>0</v>
      </c>
      <c r="AD5833">
        <v>0</v>
      </c>
      <c r="AE5833" t="b">
        <f t="shared" si="270"/>
        <v>1</v>
      </c>
    </row>
    <row r="5834" spans="1:31" hidden="1">
      <c r="A5834" s="6" t="s">
        <v>4781</v>
      </c>
      <c r="B5834" t="s">
        <v>29</v>
      </c>
      <c r="C5834">
        <v>21</v>
      </c>
      <c r="D5834" t="s">
        <v>10303</v>
      </c>
      <c r="F5834" t="s">
        <v>44</v>
      </c>
      <c r="G5834" t="s">
        <v>29</v>
      </c>
      <c r="H5834" t="s">
        <v>327</v>
      </c>
      <c r="I5834">
        <v>0</v>
      </c>
      <c r="J5834">
        <v>1</v>
      </c>
      <c r="K5834">
        <v>0</v>
      </c>
      <c r="L5834" t="s">
        <v>4499</v>
      </c>
      <c r="M5834" t="s">
        <v>81</v>
      </c>
      <c r="N5834">
        <v>1600000</v>
      </c>
      <c r="O5834">
        <f t="shared" si="269"/>
        <v>0</v>
      </c>
      <c r="Q5834" t="s">
        <v>35</v>
      </c>
      <c r="R5834">
        <v>0</v>
      </c>
      <c r="S5834">
        <v>2</v>
      </c>
      <c r="T5834" t="s">
        <v>37</v>
      </c>
      <c r="U5834" t="s">
        <v>4831</v>
      </c>
      <c r="V5834" s="2" t="s">
        <v>4125</v>
      </c>
      <c r="W5834" s="2">
        <f>IF(VLOOKUP(V5834,'reference classification'!$B$1:G5838,6,FALSE)&gt;90,1,0)</f>
        <v>0</v>
      </c>
      <c r="X5834">
        <v>0</v>
      </c>
      <c r="Y5834" t="s">
        <v>4499</v>
      </c>
      <c r="Z5834">
        <v>0</v>
      </c>
      <c r="AA5834">
        <v>0</v>
      </c>
      <c r="AB5834">
        <v>0</v>
      </c>
      <c r="AC5834">
        <v>0</v>
      </c>
      <c r="AD5834">
        <v>0</v>
      </c>
      <c r="AE5834" t="b">
        <f t="shared" si="270"/>
        <v>1</v>
      </c>
    </row>
    <row r="5835" spans="1:31" hidden="1">
      <c r="A5835" s="6" t="s">
        <v>5036</v>
      </c>
      <c r="B5835" t="s">
        <v>29</v>
      </c>
      <c r="C5835">
        <v>41</v>
      </c>
      <c r="D5835" t="s">
        <v>10305</v>
      </c>
      <c r="F5835" t="s">
        <v>44</v>
      </c>
      <c r="G5835" t="s">
        <v>29</v>
      </c>
      <c r="H5835" t="s">
        <v>237</v>
      </c>
      <c r="I5835">
        <v>0</v>
      </c>
      <c r="J5835">
        <v>2</v>
      </c>
      <c r="K5835">
        <v>0</v>
      </c>
      <c r="L5835" t="s">
        <v>4499</v>
      </c>
      <c r="M5835" t="s">
        <v>34</v>
      </c>
      <c r="N5835">
        <v>1950000</v>
      </c>
      <c r="O5835">
        <f t="shared" si="269"/>
        <v>0</v>
      </c>
      <c r="Q5835" t="s">
        <v>35</v>
      </c>
      <c r="R5835">
        <v>0</v>
      </c>
      <c r="S5835">
        <v>3</v>
      </c>
      <c r="T5835" t="s">
        <v>37</v>
      </c>
      <c r="U5835" t="s">
        <v>3561</v>
      </c>
      <c r="V5835" s="2" t="s">
        <v>4125</v>
      </c>
      <c r="W5835" s="2">
        <f>IF(VLOOKUP(V5835,'reference classification'!$B$1:G5839,6,FALSE)&gt;90,1,0)</f>
        <v>0</v>
      </c>
      <c r="X5835">
        <v>0</v>
      </c>
      <c r="Y5835" t="s">
        <v>4499</v>
      </c>
      <c r="Z5835">
        <v>0</v>
      </c>
      <c r="AA5835">
        <v>0</v>
      </c>
      <c r="AB5835">
        <v>0</v>
      </c>
      <c r="AC5835">
        <v>0</v>
      </c>
      <c r="AD5835">
        <v>0</v>
      </c>
      <c r="AE5835" t="b">
        <f t="shared" si="270"/>
        <v>1</v>
      </c>
    </row>
    <row r="5836" spans="1:31" hidden="1">
      <c r="A5836" s="6" t="s">
        <v>5842</v>
      </c>
      <c r="B5836" t="s">
        <v>29</v>
      </c>
      <c r="C5836">
        <v>41</v>
      </c>
      <c r="D5836" t="s">
        <v>10307</v>
      </c>
      <c r="F5836" t="s">
        <v>44</v>
      </c>
      <c r="G5836" t="s">
        <v>29</v>
      </c>
      <c r="H5836" t="s">
        <v>356</v>
      </c>
      <c r="I5836">
        <v>0</v>
      </c>
      <c r="J5836">
        <v>2</v>
      </c>
      <c r="K5836">
        <v>0</v>
      </c>
      <c r="L5836" t="s">
        <v>4499</v>
      </c>
      <c r="M5836" t="s">
        <v>34</v>
      </c>
      <c r="N5836">
        <v>1000000</v>
      </c>
      <c r="O5836">
        <f t="shared" si="269"/>
        <v>0</v>
      </c>
      <c r="Q5836" t="s">
        <v>35</v>
      </c>
      <c r="R5836">
        <v>0</v>
      </c>
      <c r="S5836">
        <v>3</v>
      </c>
      <c r="T5836" t="s">
        <v>37</v>
      </c>
      <c r="U5836" t="s">
        <v>3082</v>
      </c>
      <c r="V5836" s="2" t="s">
        <v>4125</v>
      </c>
      <c r="W5836" s="2">
        <f>IF(VLOOKUP(V5836,'reference classification'!$B$1:G5840,6,FALSE)&gt;90,1,0)</f>
        <v>0</v>
      </c>
      <c r="X5836">
        <v>0</v>
      </c>
      <c r="Y5836" t="s">
        <v>4499</v>
      </c>
      <c r="Z5836">
        <v>0</v>
      </c>
      <c r="AA5836">
        <v>0</v>
      </c>
      <c r="AB5836">
        <v>0</v>
      </c>
      <c r="AC5836">
        <v>0</v>
      </c>
      <c r="AD5836">
        <v>0</v>
      </c>
      <c r="AE5836" t="b">
        <f t="shared" si="270"/>
        <v>1</v>
      </c>
    </row>
    <row r="5837" spans="1:31" hidden="1">
      <c r="A5837" s="6" t="s">
        <v>10136</v>
      </c>
      <c r="B5837" t="s">
        <v>29</v>
      </c>
      <c r="C5837">
        <v>41</v>
      </c>
      <c r="D5837" t="s">
        <v>3095</v>
      </c>
      <c r="F5837" t="s">
        <v>44</v>
      </c>
      <c r="G5837" t="s">
        <v>29</v>
      </c>
      <c r="H5837" t="s">
        <v>110</v>
      </c>
      <c r="I5837">
        <v>0</v>
      </c>
      <c r="J5837">
        <v>2</v>
      </c>
      <c r="K5837">
        <v>0</v>
      </c>
      <c r="L5837" t="s">
        <v>4499</v>
      </c>
      <c r="M5837" t="s">
        <v>34</v>
      </c>
      <c r="N5837">
        <v>1500000</v>
      </c>
      <c r="O5837">
        <f t="shared" si="269"/>
        <v>0</v>
      </c>
      <c r="Q5837" t="s">
        <v>35</v>
      </c>
      <c r="R5837">
        <v>0</v>
      </c>
      <c r="S5837">
        <v>3</v>
      </c>
      <c r="T5837" t="s">
        <v>37</v>
      </c>
      <c r="U5837" t="s">
        <v>3082</v>
      </c>
      <c r="V5837" s="2" t="s">
        <v>4125</v>
      </c>
      <c r="W5837" s="2">
        <f>IF(VLOOKUP(V5837,'reference classification'!$B$1:G5841,6,FALSE)&gt;90,1,0)</f>
        <v>0</v>
      </c>
      <c r="X5837">
        <v>0</v>
      </c>
      <c r="Y5837" t="s">
        <v>4499</v>
      </c>
      <c r="Z5837">
        <v>0</v>
      </c>
      <c r="AA5837">
        <v>0</v>
      </c>
      <c r="AB5837">
        <v>0</v>
      </c>
      <c r="AC5837">
        <v>0</v>
      </c>
      <c r="AD5837">
        <v>0</v>
      </c>
      <c r="AE5837" t="b">
        <f t="shared" si="270"/>
        <v>1</v>
      </c>
    </row>
    <row r="5838" spans="1:31" hidden="1">
      <c r="A5838" s="6" t="s">
        <v>4914</v>
      </c>
      <c r="B5838" t="s">
        <v>29</v>
      </c>
      <c r="C5838">
        <v>41</v>
      </c>
      <c r="D5838" t="s">
        <v>10310</v>
      </c>
      <c r="F5838" t="s">
        <v>31</v>
      </c>
      <c r="G5838" t="s">
        <v>29</v>
      </c>
      <c r="H5838" t="s">
        <v>41</v>
      </c>
      <c r="I5838">
        <v>0</v>
      </c>
      <c r="J5838">
        <v>1</v>
      </c>
      <c r="K5838">
        <v>0</v>
      </c>
      <c r="L5838" t="s">
        <v>4499</v>
      </c>
      <c r="M5838" t="s">
        <v>81</v>
      </c>
      <c r="N5838">
        <v>5000000</v>
      </c>
      <c r="O5838">
        <f t="shared" si="269"/>
        <v>0</v>
      </c>
      <c r="Q5838" t="s">
        <v>35</v>
      </c>
      <c r="R5838">
        <v>0</v>
      </c>
      <c r="S5838">
        <v>2.75</v>
      </c>
      <c r="T5838" t="s">
        <v>37</v>
      </c>
      <c r="U5838" t="s">
        <v>2261</v>
      </c>
      <c r="V5838" s="2" t="s">
        <v>4125</v>
      </c>
      <c r="W5838" s="2">
        <f>IF(VLOOKUP(V5838,'reference classification'!$B$1:G5842,6,FALSE)&gt;90,1,0)</f>
        <v>0</v>
      </c>
      <c r="X5838">
        <v>1304336</v>
      </c>
      <c r="Y5838" t="s">
        <v>4499</v>
      </c>
      <c r="Z5838">
        <v>0</v>
      </c>
      <c r="AA5838">
        <v>0</v>
      </c>
      <c r="AB5838">
        <v>1304336</v>
      </c>
      <c r="AC5838">
        <v>0</v>
      </c>
      <c r="AD5838">
        <v>0</v>
      </c>
      <c r="AE5838" t="b">
        <f t="shared" si="270"/>
        <v>0</v>
      </c>
    </row>
    <row r="5839" spans="1:31" hidden="1">
      <c r="A5839" s="6" t="s">
        <v>4917</v>
      </c>
      <c r="B5839" t="s">
        <v>29</v>
      </c>
      <c r="C5839">
        <v>41</v>
      </c>
      <c r="D5839" t="s">
        <v>1815</v>
      </c>
      <c r="F5839" t="s">
        <v>44</v>
      </c>
      <c r="G5839" t="s">
        <v>29</v>
      </c>
      <c r="H5839" t="s">
        <v>237</v>
      </c>
      <c r="I5839">
        <v>0</v>
      </c>
      <c r="J5839">
        <v>2</v>
      </c>
      <c r="K5839">
        <v>0</v>
      </c>
      <c r="L5839" t="s">
        <v>4499</v>
      </c>
      <c r="M5839" t="s">
        <v>34</v>
      </c>
      <c r="N5839">
        <v>390000</v>
      </c>
      <c r="O5839">
        <f t="shared" si="269"/>
        <v>0</v>
      </c>
      <c r="Q5839" t="s">
        <v>35</v>
      </c>
      <c r="R5839">
        <v>0</v>
      </c>
      <c r="S5839">
        <v>3</v>
      </c>
      <c r="T5839" t="s">
        <v>37</v>
      </c>
      <c r="U5839" t="s">
        <v>3561</v>
      </c>
      <c r="V5839" s="2" t="s">
        <v>4125</v>
      </c>
      <c r="W5839" s="2">
        <f>IF(VLOOKUP(V5839,'reference classification'!$B$1:G5843,6,FALSE)&gt;90,1,0)</f>
        <v>0</v>
      </c>
      <c r="X5839">
        <v>0</v>
      </c>
      <c r="Y5839" t="s">
        <v>4499</v>
      </c>
      <c r="Z5839">
        <v>0</v>
      </c>
      <c r="AA5839">
        <v>0</v>
      </c>
      <c r="AB5839">
        <v>0</v>
      </c>
      <c r="AC5839">
        <v>0</v>
      </c>
      <c r="AD5839">
        <v>0</v>
      </c>
      <c r="AE5839" t="b">
        <f t="shared" si="270"/>
        <v>1</v>
      </c>
    </row>
    <row r="5840" spans="1:31" hidden="1">
      <c r="A5840" s="6" t="s">
        <v>9385</v>
      </c>
      <c r="B5840" t="s">
        <v>29</v>
      </c>
      <c r="C5840">
        <v>41</v>
      </c>
      <c r="D5840" t="s">
        <v>10313</v>
      </c>
      <c r="F5840" t="s">
        <v>44</v>
      </c>
      <c r="G5840" t="s">
        <v>29</v>
      </c>
      <c r="H5840" t="s">
        <v>365</v>
      </c>
      <c r="I5840">
        <v>0</v>
      </c>
      <c r="J5840">
        <v>2</v>
      </c>
      <c r="K5840">
        <v>0</v>
      </c>
      <c r="L5840" t="s">
        <v>4197</v>
      </c>
      <c r="M5840" t="s">
        <v>34</v>
      </c>
      <c r="N5840">
        <v>3400000</v>
      </c>
      <c r="O5840">
        <f t="shared" si="269"/>
        <v>0</v>
      </c>
      <c r="Q5840" t="s">
        <v>35</v>
      </c>
      <c r="R5840">
        <v>42.62</v>
      </c>
      <c r="S5840">
        <v>24</v>
      </c>
      <c r="T5840" t="s">
        <v>77</v>
      </c>
      <c r="U5840" t="s">
        <v>4199</v>
      </c>
      <c r="V5840" s="2" t="s">
        <v>4125</v>
      </c>
      <c r="W5840" s="2">
        <f>IF(VLOOKUP(V5840,'reference classification'!$B$1:G5844,6,FALSE)&gt;90,1,0)</f>
        <v>0</v>
      </c>
      <c r="X5840">
        <v>0</v>
      </c>
      <c r="Y5840" t="s">
        <v>4197</v>
      </c>
      <c r="Z5840">
        <v>0</v>
      </c>
      <c r="AA5840">
        <v>0</v>
      </c>
      <c r="AB5840">
        <v>0</v>
      </c>
      <c r="AC5840">
        <v>0</v>
      </c>
      <c r="AD5840">
        <v>0</v>
      </c>
      <c r="AE5840" t="b">
        <f t="shared" si="270"/>
        <v>1</v>
      </c>
    </row>
    <row r="5841" spans="1:31" hidden="1">
      <c r="A5841" s="6" t="s">
        <v>10739</v>
      </c>
      <c r="B5841" t="s">
        <v>29</v>
      </c>
      <c r="C5841">
        <v>41</v>
      </c>
      <c r="D5841" t="s">
        <v>539</v>
      </c>
      <c r="F5841" t="s">
        <v>44</v>
      </c>
      <c r="G5841" t="s">
        <v>29</v>
      </c>
      <c r="H5841" t="s">
        <v>202</v>
      </c>
      <c r="I5841">
        <v>0</v>
      </c>
      <c r="J5841">
        <v>2</v>
      </c>
      <c r="K5841">
        <v>0</v>
      </c>
      <c r="L5841" t="s">
        <v>4197</v>
      </c>
      <c r="M5841" t="s">
        <v>81</v>
      </c>
      <c r="N5841">
        <v>700000</v>
      </c>
      <c r="O5841">
        <f t="shared" si="269"/>
        <v>0</v>
      </c>
      <c r="Q5841" t="s">
        <v>35</v>
      </c>
      <c r="R5841">
        <v>47.93</v>
      </c>
      <c r="S5841">
        <v>24</v>
      </c>
      <c r="T5841" t="s">
        <v>77</v>
      </c>
      <c r="U5841" t="s">
        <v>4199</v>
      </c>
      <c r="V5841" s="2" t="s">
        <v>4125</v>
      </c>
      <c r="W5841" s="2">
        <f>IF(VLOOKUP(V5841,'reference classification'!$B$1:G5845,6,FALSE)&gt;90,1,0)</f>
        <v>0</v>
      </c>
      <c r="X5841">
        <v>0</v>
      </c>
      <c r="Y5841" t="s">
        <v>4197</v>
      </c>
      <c r="Z5841">
        <v>0</v>
      </c>
      <c r="AA5841">
        <v>0</v>
      </c>
      <c r="AB5841">
        <v>0</v>
      </c>
      <c r="AC5841">
        <v>0</v>
      </c>
      <c r="AD5841">
        <v>0</v>
      </c>
      <c r="AE5841" t="b">
        <f t="shared" si="270"/>
        <v>1</v>
      </c>
    </row>
    <row r="5842" spans="1:31" hidden="1">
      <c r="A5842" s="6" t="s">
        <v>11842</v>
      </c>
      <c r="B5842" t="s">
        <v>29</v>
      </c>
      <c r="C5842">
        <v>41</v>
      </c>
      <c r="D5842" t="s">
        <v>10316</v>
      </c>
      <c r="E5842">
        <v>3101001</v>
      </c>
      <c r="F5842" t="s">
        <v>44</v>
      </c>
      <c r="G5842" t="s">
        <v>29</v>
      </c>
      <c r="H5842" t="s">
        <v>62</v>
      </c>
      <c r="I5842">
        <v>0</v>
      </c>
      <c r="J5842">
        <v>2</v>
      </c>
      <c r="K5842">
        <v>0</v>
      </c>
      <c r="L5842" t="s">
        <v>4123</v>
      </c>
      <c r="M5842" t="s">
        <v>34</v>
      </c>
      <c r="N5842">
        <v>160000</v>
      </c>
      <c r="O5842">
        <f t="shared" si="269"/>
        <v>0</v>
      </c>
      <c r="Q5842" t="s">
        <v>35</v>
      </c>
      <c r="R5842">
        <v>108</v>
      </c>
      <c r="S5842">
        <v>9</v>
      </c>
      <c r="T5842" t="s">
        <v>37</v>
      </c>
      <c r="U5842" t="s">
        <v>38</v>
      </c>
      <c r="V5842" s="2" t="s">
        <v>4125</v>
      </c>
      <c r="W5842" s="2">
        <f>IF(VLOOKUP(V5842,'reference classification'!$B$1:G5846,6,FALSE)&gt;90,1,0)</f>
        <v>0</v>
      </c>
      <c r="X5842">
        <v>0</v>
      </c>
      <c r="Y5842" t="s">
        <v>4123</v>
      </c>
      <c r="Z5842">
        <v>0</v>
      </c>
      <c r="AA5842">
        <v>0</v>
      </c>
      <c r="AB5842">
        <v>0</v>
      </c>
      <c r="AC5842">
        <v>0</v>
      </c>
      <c r="AD5842">
        <v>0</v>
      </c>
      <c r="AE5842" t="b">
        <f t="shared" si="270"/>
        <v>1</v>
      </c>
    </row>
    <row r="5843" spans="1:31" hidden="1">
      <c r="A5843" s="6" t="s">
        <v>5712</v>
      </c>
      <c r="B5843" t="s">
        <v>29</v>
      </c>
      <c r="C5843">
        <v>41</v>
      </c>
      <c r="D5843" t="s">
        <v>10318</v>
      </c>
      <c r="F5843" t="s">
        <v>31</v>
      </c>
      <c r="G5843" t="s">
        <v>29</v>
      </c>
      <c r="H5843" t="s">
        <v>130</v>
      </c>
      <c r="I5843">
        <v>0</v>
      </c>
      <c r="J5843">
        <v>2</v>
      </c>
      <c r="K5843">
        <v>0</v>
      </c>
      <c r="L5843" t="s">
        <v>4123</v>
      </c>
      <c r="M5843" t="s">
        <v>34</v>
      </c>
      <c r="N5843">
        <v>10000</v>
      </c>
      <c r="O5843">
        <f t="shared" si="269"/>
        <v>0</v>
      </c>
      <c r="Q5843" t="s">
        <v>35</v>
      </c>
      <c r="R5843">
        <v>108</v>
      </c>
      <c r="S5843">
        <v>9</v>
      </c>
      <c r="T5843" t="s">
        <v>37</v>
      </c>
      <c r="U5843" t="s">
        <v>38</v>
      </c>
      <c r="V5843" s="2" t="s">
        <v>4125</v>
      </c>
      <c r="W5843" s="2">
        <f>IF(VLOOKUP(V5843,'reference classification'!$B$1:G5847,6,FALSE)&gt;90,1,0)</f>
        <v>0</v>
      </c>
      <c r="X5843">
        <v>0</v>
      </c>
      <c r="Y5843" t="s">
        <v>4123</v>
      </c>
      <c r="Z5843">
        <v>0</v>
      </c>
      <c r="AA5843">
        <v>0</v>
      </c>
      <c r="AB5843">
        <v>0</v>
      </c>
      <c r="AC5843">
        <v>0</v>
      </c>
      <c r="AD5843">
        <v>0</v>
      </c>
      <c r="AE5843" t="b">
        <f t="shared" si="270"/>
        <v>1</v>
      </c>
    </row>
    <row r="5844" spans="1:31" hidden="1">
      <c r="A5844" s="6" t="s">
        <v>10778</v>
      </c>
      <c r="B5844" t="s">
        <v>29</v>
      </c>
      <c r="C5844">
        <v>41</v>
      </c>
      <c r="D5844" t="s">
        <v>10320</v>
      </c>
      <c r="F5844" t="s">
        <v>44</v>
      </c>
      <c r="G5844" t="s">
        <v>29</v>
      </c>
      <c r="H5844" t="s">
        <v>237</v>
      </c>
      <c r="I5844">
        <v>0</v>
      </c>
      <c r="J5844">
        <v>2</v>
      </c>
      <c r="K5844">
        <v>0</v>
      </c>
      <c r="L5844" t="s">
        <v>4197</v>
      </c>
      <c r="M5844" t="s">
        <v>34</v>
      </c>
      <c r="N5844">
        <v>1800000</v>
      </c>
      <c r="O5844">
        <f t="shared" si="269"/>
        <v>0</v>
      </c>
      <c r="Q5844" t="s">
        <v>35</v>
      </c>
      <c r="R5844">
        <v>67.67</v>
      </c>
      <c r="S5844">
        <v>33</v>
      </c>
      <c r="T5844" t="s">
        <v>37</v>
      </c>
      <c r="U5844" t="s">
        <v>4199</v>
      </c>
      <c r="V5844" s="2" t="s">
        <v>4125</v>
      </c>
      <c r="W5844" s="2">
        <f>IF(VLOOKUP(V5844,'reference classification'!$B$1:G5848,6,FALSE)&gt;90,1,0)</f>
        <v>0</v>
      </c>
      <c r="X5844">
        <v>0</v>
      </c>
      <c r="Y5844" t="s">
        <v>4197</v>
      </c>
      <c r="Z5844">
        <v>0</v>
      </c>
      <c r="AA5844">
        <v>0</v>
      </c>
      <c r="AB5844">
        <v>0</v>
      </c>
      <c r="AC5844">
        <v>0</v>
      </c>
      <c r="AD5844">
        <v>0</v>
      </c>
      <c r="AE5844" t="b">
        <f t="shared" si="270"/>
        <v>1</v>
      </c>
    </row>
    <row r="5845" spans="1:31" hidden="1">
      <c r="A5845" s="6" t="s">
        <v>5326</v>
      </c>
      <c r="B5845" t="s">
        <v>29</v>
      </c>
      <c r="C5845">
        <v>41</v>
      </c>
      <c r="D5845" t="s">
        <v>10322</v>
      </c>
      <c r="E5845">
        <v>4223010</v>
      </c>
      <c r="F5845" t="s">
        <v>31</v>
      </c>
      <c r="G5845" t="s">
        <v>29</v>
      </c>
      <c r="H5845" t="s">
        <v>237</v>
      </c>
      <c r="I5845">
        <v>0</v>
      </c>
      <c r="J5845">
        <v>2</v>
      </c>
      <c r="K5845">
        <v>0</v>
      </c>
      <c r="L5845" t="s">
        <v>4197</v>
      </c>
      <c r="M5845" t="s">
        <v>34</v>
      </c>
      <c r="N5845">
        <v>2500000</v>
      </c>
      <c r="O5845">
        <f t="shared" si="269"/>
        <v>0</v>
      </c>
      <c r="Q5845" t="s">
        <v>35</v>
      </c>
      <c r="R5845">
        <v>60.32</v>
      </c>
      <c r="S5845">
        <v>30</v>
      </c>
      <c r="T5845" t="s">
        <v>77</v>
      </c>
      <c r="U5845" t="s">
        <v>4199</v>
      </c>
      <c r="V5845" s="2" t="s">
        <v>4125</v>
      </c>
      <c r="W5845" s="2">
        <f>IF(VLOOKUP(V5845,'reference classification'!$B$1:G5849,6,FALSE)&gt;90,1,0)</f>
        <v>0</v>
      </c>
      <c r="X5845">
        <v>0</v>
      </c>
      <c r="Y5845" t="s">
        <v>4197</v>
      </c>
      <c r="Z5845">
        <v>0</v>
      </c>
      <c r="AA5845">
        <v>0</v>
      </c>
      <c r="AB5845">
        <v>0</v>
      </c>
      <c r="AC5845">
        <v>0</v>
      </c>
      <c r="AD5845">
        <v>0</v>
      </c>
      <c r="AE5845" t="b">
        <f t="shared" si="270"/>
        <v>1</v>
      </c>
    </row>
    <row r="5846" spans="1:31" hidden="1">
      <c r="A5846" s="6" t="s">
        <v>5326</v>
      </c>
      <c r="B5846" t="s">
        <v>29</v>
      </c>
      <c r="C5846">
        <v>41</v>
      </c>
      <c r="D5846" t="s">
        <v>10324</v>
      </c>
      <c r="F5846" t="s">
        <v>44</v>
      </c>
      <c r="G5846" t="s">
        <v>29</v>
      </c>
      <c r="H5846" t="s">
        <v>237</v>
      </c>
      <c r="I5846">
        <v>0</v>
      </c>
      <c r="J5846">
        <v>2</v>
      </c>
      <c r="K5846">
        <v>0</v>
      </c>
      <c r="L5846" t="s">
        <v>4197</v>
      </c>
      <c r="M5846" t="s">
        <v>34</v>
      </c>
      <c r="N5846">
        <v>1500000</v>
      </c>
      <c r="O5846">
        <f t="shared" si="269"/>
        <v>0</v>
      </c>
      <c r="Q5846" t="s">
        <v>35</v>
      </c>
      <c r="R5846">
        <v>52.18</v>
      </c>
      <c r="S5846">
        <v>30</v>
      </c>
      <c r="T5846" t="s">
        <v>77</v>
      </c>
      <c r="U5846" t="s">
        <v>4199</v>
      </c>
      <c r="V5846" s="2" t="s">
        <v>4125</v>
      </c>
      <c r="W5846" s="2">
        <f>IF(VLOOKUP(V5846,'reference classification'!$B$1:G5850,6,FALSE)&gt;90,1,0)</f>
        <v>0</v>
      </c>
      <c r="X5846">
        <v>0</v>
      </c>
      <c r="Y5846" t="s">
        <v>4197</v>
      </c>
      <c r="Z5846">
        <v>0</v>
      </c>
      <c r="AA5846">
        <v>0</v>
      </c>
      <c r="AB5846">
        <v>0</v>
      </c>
      <c r="AC5846">
        <v>0</v>
      </c>
      <c r="AD5846">
        <v>0</v>
      </c>
      <c r="AE5846" t="b">
        <f t="shared" si="270"/>
        <v>1</v>
      </c>
    </row>
    <row r="5847" spans="1:31" hidden="1">
      <c r="A5847" s="6" t="s">
        <v>4212</v>
      </c>
      <c r="B5847" t="s">
        <v>29</v>
      </c>
      <c r="C5847">
        <v>41</v>
      </c>
      <c r="D5847" t="s">
        <v>4425</v>
      </c>
      <c r="F5847" t="s">
        <v>44</v>
      </c>
      <c r="G5847" t="s">
        <v>29</v>
      </c>
      <c r="H5847" t="s">
        <v>237</v>
      </c>
      <c r="I5847">
        <v>0</v>
      </c>
      <c r="J5847">
        <v>2</v>
      </c>
      <c r="K5847">
        <v>0</v>
      </c>
      <c r="L5847" t="s">
        <v>4197</v>
      </c>
      <c r="M5847" t="s">
        <v>34</v>
      </c>
      <c r="N5847">
        <v>1500000</v>
      </c>
      <c r="O5847">
        <f t="shared" si="269"/>
        <v>0</v>
      </c>
      <c r="Q5847" t="s">
        <v>35</v>
      </c>
      <c r="R5847">
        <v>0</v>
      </c>
      <c r="S5847">
        <v>30</v>
      </c>
      <c r="T5847" t="s">
        <v>77</v>
      </c>
      <c r="U5847" t="s">
        <v>4199</v>
      </c>
      <c r="V5847" s="2" t="s">
        <v>4125</v>
      </c>
      <c r="W5847" s="2">
        <f>IF(VLOOKUP(V5847,'reference classification'!$B$1:G5851,6,FALSE)&gt;90,1,0)</f>
        <v>0</v>
      </c>
      <c r="X5847">
        <v>0</v>
      </c>
      <c r="Y5847" t="s">
        <v>4197</v>
      </c>
      <c r="Z5847">
        <v>0</v>
      </c>
      <c r="AA5847">
        <v>0</v>
      </c>
      <c r="AB5847">
        <v>0</v>
      </c>
      <c r="AC5847">
        <v>0</v>
      </c>
      <c r="AD5847">
        <v>0</v>
      </c>
      <c r="AE5847" t="b">
        <f t="shared" si="270"/>
        <v>1</v>
      </c>
    </row>
    <row r="5848" spans="1:31" hidden="1">
      <c r="A5848" s="6" t="s">
        <v>11938</v>
      </c>
      <c r="B5848" t="s">
        <v>29</v>
      </c>
      <c r="C5848">
        <v>41</v>
      </c>
      <c r="D5848" t="s">
        <v>7632</v>
      </c>
      <c r="F5848" t="s">
        <v>44</v>
      </c>
      <c r="G5848" t="s">
        <v>29</v>
      </c>
      <c r="H5848" t="s">
        <v>607</v>
      </c>
      <c r="I5848">
        <v>0</v>
      </c>
      <c r="J5848">
        <v>2</v>
      </c>
      <c r="K5848">
        <v>0</v>
      </c>
      <c r="L5848" t="s">
        <v>4123</v>
      </c>
      <c r="M5848" t="s">
        <v>34</v>
      </c>
      <c r="N5848">
        <v>575000</v>
      </c>
      <c r="O5848">
        <f t="shared" si="269"/>
        <v>0</v>
      </c>
      <c r="Q5848" t="s">
        <v>35</v>
      </c>
      <c r="R5848">
        <v>108</v>
      </c>
      <c r="S5848">
        <v>9</v>
      </c>
      <c r="T5848" t="s">
        <v>37</v>
      </c>
      <c r="U5848" t="s">
        <v>38</v>
      </c>
      <c r="V5848" s="2" t="s">
        <v>4125</v>
      </c>
      <c r="W5848" s="2">
        <f>IF(VLOOKUP(V5848,'reference classification'!$B$1:G5852,6,FALSE)&gt;90,1,0)</f>
        <v>0</v>
      </c>
      <c r="X5848">
        <v>0</v>
      </c>
      <c r="Y5848" t="s">
        <v>4123</v>
      </c>
      <c r="Z5848">
        <v>0</v>
      </c>
      <c r="AA5848">
        <v>0</v>
      </c>
      <c r="AB5848">
        <v>0</v>
      </c>
      <c r="AC5848">
        <v>0</v>
      </c>
      <c r="AD5848">
        <v>0</v>
      </c>
      <c r="AE5848" t="b">
        <f t="shared" si="270"/>
        <v>1</v>
      </c>
    </row>
    <row r="5849" spans="1:31" hidden="1">
      <c r="A5849" s="6" t="s">
        <v>5812</v>
      </c>
      <c r="B5849" t="s">
        <v>29</v>
      </c>
      <c r="C5849">
        <v>41</v>
      </c>
      <c r="D5849" t="s">
        <v>10328</v>
      </c>
      <c r="E5849">
        <v>3101001</v>
      </c>
      <c r="F5849" t="s">
        <v>44</v>
      </c>
      <c r="G5849" t="s">
        <v>29</v>
      </c>
      <c r="H5849" t="s">
        <v>62</v>
      </c>
      <c r="I5849">
        <v>0</v>
      </c>
      <c r="J5849">
        <v>2</v>
      </c>
      <c r="K5849">
        <v>0</v>
      </c>
      <c r="L5849" t="s">
        <v>4123</v>
      </c>
      <c r="M5849" t="s">
        <v>34</v>
      </c>
      <c r="N5849">
        <v>12000</v>
      </c>
      <c r="O5849">
        <f t="shared" si="269"/>
        <v>0</v>
      </c>
      <c r="Q5849" t="s">
        <v>35</v>
      </c>
      <c r="R5849">
        <v>108</v>
      </c>
      <c r="S5849">
        <v>9</v>
      </c>
      <c r="T5849" t="s">
        <v>37</v>
      </c>
      <c r="U5849" t="s">
        <v>38</v>
      </c>
      <c r="V5849" s="2" t="s">
        <v>4125</v>
      </c>
      <c r="W5849" s="2">
        <f>IF(VLOOKUP(V5849,'reference classification'!$B$1:G5853,6,FALSE)&gt;90,1,0)</f>
        <v>0</v>
      </c>
      <c r="X5849">
        <v>0</v>
      </c>
      <c r="Y5849" t="s">
        <v>4123</v>
      </c>
      <c r="Z5849">
        <v>0</v>
      </c>
      <c r="AA5849">
        <v>0</v>
      </c>
      <c r="AB5849">
        <v>0</v>
      </c>
      <c r="AC5849">
        <v>0</v>
      </c>
      <c r="AD5849">
        <v>0</v>
      </c>
      <c r="AE5849" t="b">
        <f t="shared" si="270"/>
        <v>1</v>
      </c>
    </row>
    <row r="5850" spans="1:31" hidden="1">
      <c r="A5850" s="6" t="s">
        <v>5812</v>
      </c>
      <c r="B5850" t="s">
        <v>29</v>
      </c>
      <c r="C5850">
        <v>41</v>
      </c>
      <c r="D5850" t="s">
        <v>10330</v>
      </c>
      <c r="E5850">
        <v>3101001</v>
      </c>
      <c r="F5850" t="s">
        <v>44</v>
      </c>
      <c r="G5850" t="s">
        <v>29</v>
      </c>
      <c r="H5850" t="s">
        <v>62</v>
      </c>
      <c r="I5850">
        <v>0</v>
      </c>
      <c r="J5850">
        <v>2</v>
      </c>
      <c r="K5850">
        <v>0</v>
      </c>
      <c r="L5850" t="s">
        <v>4123</v>
      </c>
      <c r="M5850" t="s">
        <v>34</v>
      </c>
      <c r="N5850">
        <v>650000</v>
      </c>
      <c r="O5850">
        <f t="shared" si="269"/>
        <v>0</v>
      </c>
      <c r="Q5850" t="s">
        <v>35</v>
      </c>
      <c r="R5850">
        <v>108</v>
      </c>
      <c r="S5850">
        <v>9</v>
      </c>
      <c r="T5850" t="s">
        <v>37</v>
      </c>
      <c r="U5850" t="s">
        <v>38</v>
      </c>
      <c r="V5850" s="2" t="s">
        <v>4125</v>
      </c>
      <c r="W5850" s="2">
        <f>IF(VLOOKUP(V5850,'reference classification'!$B$1:G5854,6,FALSE)&gt;90,1,0)</f>
        <v>0</v>
      </c>
      <c r="X5850">
        <v>0</v>
      </c>
      <c r="Y5850" t="s">
        <v>4123</v>
      </c>
      <c r="Z5850">
        <v>0</v>
      </c>
      <c r="AA5850">
        <v>0</v>
      </c>
      <c r="AB5850">
        <v>0</v>
      </c>
      <c r="AC5850">
        <v>0</v>
      </c>
      <c r="AD5850">
        <v>0</v>
      </c>
      <c r="AE5850" t="b">
        <f t="shared" si="270"/>
        <v>1</v>
      </c>
    </row>
    <row r="5851" spans="1:31" hidden="1">
      <c r="A5851" s="6" t="s">
        <v>10897</v>
      </c>
      <c r="B5851" t="s">
        <v>29</v>
      </c>
      <c r="C5851">
        <v>41</v>
      </c>
      <c r="D5851" t="s">
        <v>766</v>
      </c>
      <c r="F5851" t="s">
        <v>44</v>
      </c>
      <c r="G5851" t="s">
        <v>29</v>
      </c>
      <c r="H5851" t="s">
        <v>267</v>
      </c>
      <c r="I5851">
        <v>0</v>
      </c>
      <c r="J5851">
        <v>2</v>
      </c>
      <c r="K5851">
        <v>0</v>
      </c>
      <c r="L5851" t="s">
        <v>4123</v>
      </c>
      <c r="M5851" t="s">
        <v>34</v>
      </c>
      <c r="N5851">
        <v>5000</v>
      </c>
      <c r="O5851">
        <f t="shared" si="269"/>
        <v>4985</v>
      </c>
      <c r="P5851" t="b">
        <f>N5851=O5851</f>
        <v>0</v>
      </c>
      <c r="Q5851" t="s">
        <v>35</v>
      </c>
      <c r="R5851">
        <v>108</v>
      </c>
      <c r="S5851">
        <v>9</v>
      </c>
      <c r="T5851" t="s">
        <v>37</v>
      </c>
      <c r="U5851" t="s">
        <v>38</v>
      </c>
      <c r="V5851" s="2" t="s">
        <v>5993</v>
      </c>
      <c r="W5851" s="2">
        <f>IF(VLOOKUP(V5851,'reference classification'!$B$1:G5855,6,FALSE)&gt;90,1,0)</f>
        <v>0</v>
      </c>
      <c r="X5851">
        <v>0</v>
      </c>
      <c r="Y5851" t="s">
        <v>4123</v>
      </c>
      <c r="Z5851">
        <v>4985</v>
      </c>
      <c r="AA5851">
        <v>120</v>
      </c>
      <c r="AB5851">
        <v>4985</v>
      </c>
      <c r="AC5851">
        <v>4985</v>
      </c>
      <c r="AD5851">
        <v>4985</v>
      </c>
      <c r="AE5851" t="b">
        <f t="shared" si="270"/>
        <v>1</v>
      </c>
    </row>
    <row r="5852" spans="1:31" hidden="1">
      <c r="A5852" s="6" t="s">
        <v>9912</v>
      </c>
      <c r="B5852" t="s">
        <v>29</v>
      </c>
      <c r="C5852">
        <v>41</v>
      </c>
      <c r="D5852" t="s">
        <v>10333</v>
      </c>
      <c r="F5852" t="s">
        <v>31</v>
      </c>
      <c r="G5852" t="s">
        <v>29</v>
      </c>
      <c r="H5852" t="s">
        <v>346</v>
      </c>
      <c r="I5852">
        <v>0</v>
      </c>
      <c r="J5852">
        <v>2</v>
      </c>
      <c r="K5852">
        <v>0</v>
      </c>
      <c r="L5852" t="s">
        <v>4123</v>
      </c>
      <c r="M5852" t="s">
        <v>34</v>
      </c>
      <c r="N5852">
        <v>30000</v>
      </c>
      <c r="O5852">
        <f t="shared" si="269"/>
        <v>0</v>
      </c>
      <c r="Q5852" t="s">
        <v>35</v>
      </c>
      <c r="R5852">
        <v>108</v>
      </c>
      <c r="S5852">
        <v>9</v>
      </c>
      <c r="T5852" t="s">
        <v>37</v>
      </c>
      <c r="U5852" t="s">
        <v>38</v>
      </c>
      <c r="V5852" s="2" t="s">
        <v>4125</v>
      </c>
      <c r="W5852" s="2">
        <f>IF(VLOOKUP(V5852,'reference classification'!$B$1:G5856,6,FALSE)&gt;90,1,0)</f>
        <v>0</v>
      </c>
      <c r="X5852">
        <v>0</v>
      </c>
      <c r="Y5852" t="s">
        <v>4123</v>
      </c>
      <c r="Z5852">
        <v>0</v>
      </c>
      <c r="AA5852">
        <v>0</v>
      </c>
      <c r="AB5852">
        <v>0</v>
      </c>
      <c r="AC5852">
        <v>0</v>
      </c>
      <c r="AD5852">
        <v>0</v>
      </c>
      <c r="AE5852" t="b">
        <f t="shared" si="270"/>
        <v>1</v>
      </c>
    </row>
    <row r="5853" spans="1:31" hidden="1">
      <c r="A5853" s="6" t="s">
        <v>5928</v>
      </c>
      <c r="B5853" t="s">
        <v>29</v>
      </c>
      <c r="C5853">
        <v>41</v>
      </c>
      <c r="D5853" t="s">
        <v>10335</v>
      </c>
      <c r="E5853">
        <v>3101001</v>
      </c>
      <c r="F5853" t="s">
        <v>31</v>
      </c>
      <c r="G5853" t="s">
        <v>29</v>
      </c>
      <c r="H5853" t="s">
        <v>237</v>
      </c>
      <c r="I5853">
        <v>0</v>
      </c>
      <c r="J5853">
        <v>2</v>
      </c>
      <c r="K5853">
        <v>0</v>
      </c>
      <c r="L5853" t="s">
        <v>4123</v>
      </c>
      <c r="M5853" t="s">
        <v>34</v>
      </c>
      <c r="N5853">
        <v>147000</v>
      </c>
      <c r="O5853">
        <f t="shared" si="269"/>
        <v>0</v>
      </c>
      <c r="Q5853" t="s">
        <v>35</v>
      </c>
      <c r="R5853">
        <v>108</v>
      </c>
      <c r="S5853">
        <v>9</v>
      </c>
      <c r="T5853" t="s">
        <v>37</v>
      </c>
      <c r="U5853" t="s">
        <v>38</v>
      </c>
      <c r="V5853" s="2" t="s">
        <v>4125</v>
      </c>
      <c r="W5853" s="2">
        <f>IF(VLOOKUP(V5853,'reference classification'!$B$1:G5857,6,FALSE)&gt;90,1,0)</f>
        <v>0</v>
      </c>
      <c r="X5853">
        <v>0</v>
      </c>
      <c r="Y5853" t="s">
        <v>4123</v>
      </c>
      <c r="Z5853">
        <v>0</v>
      </c>
      <c r="AA5853">
        <v>0</v>
      </c>
      <c r="AB5853">
        <v>0</v>
      </c>
      <c r="AC5853">
        <v>0</v>
      </c>
      <c r="AD5853">
        <v>0</v>
      </c>
      <c r="AE5853" t="b">
        <f t="shared" si="270"/>
        <v>1</v>
      </c>
    </row>
    <row r="5854" spans="1:31">
      <c r="A5854" s="6" t="s">
        <v>5928</v>
      </c>
      <c r="B5854" t="s">
        <v>29</v>
      </c>
      <c r="C5854">
        <v>41</v>
      </c>
      <c r="D5854" t="s">
        <v>10337</v>
      </c>
      <c r="E5854">
        <v>3101001</v>
      </c>
      <c r="F5854" t="s">
        <v>44</v>
      </c>
      <c r="G5854" t="s">
        <v>29</v>
      </c>
      <c r="H5854" t="s">
        <v>62</v>
      </c>
      <c r="I5854">
        <v>0</v>
      </c>
      <c r="J5854">
        <v>2</v>
      </c>
      <c r="K5854">
        <v>0</v>
      </c>
      <c r="L5854" t="s">
        <v>4123</v>
      </c>
      <c r="M5854" t="s">
        <v>34</v>
      </c>
      <c r="N5854">
        <v>11825</v>
      </c>
      <c r="O5854">
        <f t="shared" si="269"/>
        <v>11825</v>
      </c>
      <c r="P5854" t="b">
        <f t="shared" ref="P5854:P5855" si="271">N5854=O5854</f>
        <v>1</v>
      </c>
      <c r="Q5854" t="s">
        <v>35</v>
      </c>
      <c r="R5854">
        <v>108</v>
      </c>
      <c r="S5854">
        <v>9</v>
      </c>
      <c r="T5854" t="s">
        <v>37</v>
      </c>
      <c r="U5854" t="s">
        <v>38</v>
      </c>
      <c r="V5854" s="2" t="s">
        <v>5993</v>
      </c>
      <c r="W5854" s="2">
        <f>IF(VLOOKUP(V5854,'reference classification'!$B$1:G5858,6,FALSE)&gt;90,1,0)</f>
        <v>0</v>
      </c>
      <c r="X5854">
        <v>0</v>
      </c>
      <c r="Y5854" t="s">
        <v>4123</v>
      </c>
      <c r="Z5854">
        <v>11825</v>
      </c>
      <c r="AA5854">
        <v>120</v>
      </c>
      <c r="AB5854">
        <v>11825</v>
      </c>
      <c r="AC5854">
        <v>11825</v>
      </c>
      <c r="AD5854">
        <v>11825</v>
      </c>
      <c r="AE5854" t="b">
        <f t="shared" si="270"/>
        <v>1</v>
      </c>
    </row>
    <row r="5855" spans="1:31">
      <c r="A5855" s="6" t="s">
        <v>11655</v>
      </c>
      <c r="B5855" t="s">
        <v>29</v>
      </c>
      <c r="C5855">
        <v>41</v>
      </c>
      <c r="D5855" t="s">
        <v>9442</v>
      </c>
      <c r="E5855">
        <v>3101001</v>
      </c>
      <c r="F5855" t="s">
        <v>31</v>
      </c>
      <c r="G5855" t="s">
        <v>29</v>
      </c>
      <c r="H5855" t="s">
        <v>62</v>
      </c>
      <c r="I5855">
        <v>0</v>
      </c>
      <c r="J5855">
        <v>2</v>
      </c>
      <c r="K5855">
        <v>0</v>
      </c>
      <c r="L5855" t="s">
        <v>4123</v>
      </c>
      <c r="M5855" t="s">
        <v>34</v>
      </c>
      <c r="N5855">
        <v>10000</v>
      </c>
      <c r="O5855">
        <f t="shared" si="269"/>
        <v>10000</v>
      </c>
      <c r="P5855" t="b">
        <f t="shared" si="271"/>
        <v>1</v>
      </c>
      <c r="Q5855" t="s">
        <v>35</v>
      </c>
      <c r="R5855">
        <v>108</v>
      </c>
      <c r="S5855">
        <v>9</v>
      </c>
      <c r="T5855" t="s">
        <v>37</v>
      </c>
      <c r="U5855" t="s">
        <v>38</v>
      </c>
      <c r="V5855" s="2" t="s">
        <v>5993</v>
      </c>
      <c r="W5855" s="2">
        <f>IF(VLOOKUP(V5855,'reference classification'!$B$1:G5859,6,FALSE)&gt;90,1,0)</f>
        <v>0</v>
      </c>
      <c r="X5855">
        <v>0</v>
      </c>
      <c r="Y5855" t="s">
        <v>4123</v>
      </c>
      <c r="Z5855">
        <v>10000</v>
      </c>
      <c r="AA5855">
        <v>120</v>
      </c>
      <c r="AB5855">
        <v>10000</v>
      </c>
      <c r="AC5855">
        <v>10000</v>
      </c>
      <c r="AD5855">
        <v>10000</v>
      </c>
      <c r="AE5855" t="b">
        <f t="shared" si="270"/>
        <v>1</v>
      </c>
    </row>
    <row r="5856" spans="1:31" hidden="1">
      <c r="A5856" s="6" t="s">
        <v>11582</v>
      </c>
      <c r="B5856" t="s">
        <v>29</v>
      </c>
      <c r="C5856">
        <v>41</v>
      </c>
      <c r="D5856" t="s">
        <v>530</v>
      </c>
      <c r="E5856">
        <v>7216050</v>
      </c>
      <c r="F5856" t="s">
        <v>44</v>
      </c>
      <c r="G5856" t="s">
        <v>29</v>
      </c>
      <c r="H5856" t="s">
        <v>351</v>
      </c>
      <c r="I5856">
        <v>0</v>
      </c>
      <c r="J5856">
        <v>2</v>
      </c>
      <c r="K5856">
        <v>0</v>
      </c>
      <c r="L5856" t="s">
        <v>4123</v>
      </c>
      <c r="M5856" t="s">
        <v>34</v>
      </c>
      <c r="N5856">
        <v>100000</v>
      </c>
      <c r="O5856">
        <f t="shared" si="269"/>
        <v>0</v>
      </c>
      <c r="Q5856" t="s">
        <v>35</v>
      </c>
      <c r="R5856">
        <v>108</v>
      </c>
      <c r="S5856">
        <v>9</v>
      </c>
      <c r="T5856" t="s">
        <v>37</v>
      </c>
      <c r="U5856" t="s">
        <v>38</v>
      </c>
      <c r="V5856" s="2" t="s">
        <v>4125</v>
      </c>
      <c r="W5856" s="2">
        <f>IF(VLOOKUP(V5856,'reference classification'!$B$1:G5860,6,FALSE)&gt;90,1,0)</f>
        <v>0</v>
      </c>
      <c r="X5856">
        <v>0</v>
      </c>
      <c r="Y5856" t="s">
        <v>4123</v>
      </c>
      <c r="Z5856">
        <v>0</v>
      </c>
      <c r="AA5856">
        <v>0</v>
      </c>
      <c r="AB5856">
        <v>0</v>
      </c>
      <c r="AC5856">
        <v>0</v>
      </c>
      <c r="AD5856">
        <v>0</v>
      </c>
      <c r="AE5856" t="b">
        <f t="shared" si="270"/>
        <v>1</v>
      </c>
    </row>
    <row r="5857" spans="1:31" hidden="1">
      <c r="A5857" s="6" t="s">
        <v>5558</v>
      </c>
      <c r="B5857" t="s">
        <v>29</v>
      </c>
      <c r="C5857">
        <v>41</v>
      </c>
      <c r="D5857" t="s">
        <v>3319</v>
      </c>
      <c r="F5857" t="s">
        <v>31</v>
      </c>
      <c r="G5857" t="s">
        <v>29</v>
      </c>
      <c r="H5857" t="s">
        <v>575</v>
      </c>
      <c r="I5857">
        <v>0</v>
      </c>
      <c r="J5857">
        <v>2</v>
      </c>
      <c r="K5857">
        <v>0</v>
      </c>
      <c r="L5857" t="s">
        <v>4123</v>
      </c>
      <c r="M5857" t="s">
        <v>34</v>
      </c>
      <c r="N5857">
        <v>100000</v>
      </c>
      <c r="O5857">
        <f t="shared" si="269"/>
        <v>0</v>
      </c>
      <c r="Q5857" t="s">
        <v>35</v>
      </c>
      <c r="R5857">
        <v>108</v>
      </c>
      <c r="S5857">
        <v>9</v>
      </c>
      <c r="T5857" t="s">
        <v>37</v>
      </c>
      <c r="U5857" t="s">
        <v>38</v>
      </c>
      <c r="V5857" s="2" t="s">
        <v>4125</v>
      </c>
      <c r="W5857" s="2">
        <f>IF(VLOOKUP(V5857,'reference classification'!$B$1:G5861,6,FALSE)&gt;90,1,0)</f>
        <v>0</v>
      </c>
      <c r="X5857">
        <v>0</v>
      </c>
      <c r="Y5857" t="s">
        <v>4123</v>
      </c>
      <c r="Z5857">
        <v>0</v>
      </c>
      <c r="AA5857">
        <v>0</v>
      </c>
      <c r="AB5857">
        <v>0</v>
      </c>
      <c r="AC5857">
        <v>0</v>
      </c>
      <c r="AD5857">
        <v>0</v>
      </c>
      <c r="AE5857" t="b">
        <f t="shared" si="270"/>
        <v>1</v>
      </c>
    </row>
    <row r="5858" spans="1:31" hidden="1">
      <c r="A5858" s="6" t="s">
        <v>11852</v>
      </c>
      <c r="B5858" t="s">
        <v>29</v>
      </c>
      <c r="C5858">
        <v>40</v>
      </c>
      <c r="D5858" t="s">
        <v>10342</v>
      </c>
      <c r="F5858" t="s">
        <v>31</v>
      </c>
      <c r="G5858" t="s">
        <v>29</v>
      </c>
      <c r="H5858" t="s">
        <v>80</v>
      </c>
      <c r="I5858">
        <v>0</v>
      </c>
      <c r="J5858">
        <v>1</v>
      </c>
      <c r="K5858">
        <v>0</v>
      </c>
      <c r="L5858" t="s">
        <v>4374</v>
      </c>
      <c r="M5858" t="s">
        <v>81</v>
      </c>
      <c r="N5858">
        <v>3000000</v>
      </c>
      <c r="O5858">
        <f t="shared" si="269"/>
        <v>0</v>
      </c>
      <c r="Q5858" t="s">
        <v>35</v>
      </c>
      <c r="R5858">
        <v>0</v>
      </c>
      <c r="S5858">
        <v>24</v>
      </c>
      <c r="T5858" t="s">
        <v>37</v>
      </c>
      <c r="U5858" t="s">
        <v>78</v>
      </c>
      <c r="V5858" s="2" t="s">
        <v>4125</v>
      </c>
      <c r="W5858" s="2">
        <f>IF(VLOOKUP(V5858,'reference classification'!$B$1:G5862,6,FALSE)&gt;90,1,0)</f>
        <v>0</v>
      </c>
      <c r="X5858">
        <v>1725323</v>
      </c>
      <c r="Y5858" t="s">
        <v>4374</v>
      </c>
      <c r="Z5858">
        <v>0</v>
      </c>
      <c r="AA5858">
        <v>0</v>
      </c>
      <c r="AB5858">
        <v>1725323</v>
      </c>
      <c r="AC5858">
        <v>0</v>
      </c>
      <c r="AD5858">
        <v>0</v>
      </c>
      <c r="AE5858" t="b">
        <f t="shared" si="270"/>
        <v>0</v>
      </c>
    </row>
    <row r="5859" spans="1:31" hidden="1">
      <c r="A5859" s="6" t="s">
        <v>5691</v>
      </c>
      <c r="B5859" t="s">
        <v>29</v>
      </c>
      <c r="C5859">
        <v>41</v>
      </c>
      <c r="D5859" t="s">
        <v>10344</v>
      </c>
      <c r="E5859">
        <v>1101001</v>
      </c>
      <c r="F5859" t="s">
        <v>31</v>
      </c>
      <c r="G5859" t="s">
        <v>29</v>
      </c>
      <c r="H5859" t="s">
        <v>86</v>
      </c>
      <c r="I5859">
        <v>0</v>
      </c>
      <c r="J5859">
        <v>2</v>
      </c>
      <c r="K5859">
        <v>0</v>
      </c>
      <c r="L5859" t="s">
        <v>4123</v>
      </c>
      <c r="M5859" t="s">
        <v>34</v>
      </c>
      <c r="N5859">
        <v>56000</v>
      </c>
      <c r="O5859">
        <f t="shared" si="269"/>
        <v>0</v>
      </c>
      <c r="Q5859" t="s">
        <v>35</v>
      </c>
      <c r="R5859">
        <v>108</v>
      </c>
      <c r="S5859">
        <v>9</v>
      </c>
      <c r="T5859" t="s">
        <v>37</v>
      </c>
      <c r="U5859" t="s">
        <v>38</v>
      </c>
      <c r="V5859" s="2" t="s">
        <v>4125</v>
      </c>
      <c r="W5859" s="2">
        <f>IF(VLOOKUP(V5859,'reference classification'!$B$1:G5863,6,FALSE)&gt;90,1,0)</f>
        <v>0</v>
      </c>
      <c r="X5859">
        <v>0</v>
      </c>
      <c r="Y5859" t="s">
        <v>4123</v>
      </c>
      <c r="Z5859">
        <v>0</v>
      </c>
      <c r="AA5859">
        <v>0</v>
      </c>
      <c r="AB5859">
        <v>0</v>
      </c>
      <c r="AC5859">
        <v>0</v>
      </c>
      <c r="AD5859">
        <v>0</v>
      </c>
      <c r="AE5859" t="b">
        <f t="shared" si="270"/>
        <v>1</v>
      </c>
    </row>
    <row r="5860" spans="1:31" hidden="1">
      <c r="A5860" s="6" t="s">
        <v>5700</v>
      </c>
      <c r="B5860" t="s">
        <v>29</v>
      </c>
      <c r="C5860">
        <v>41</v>
      </c>
      <c r="D5860" t="s">
        <v>10346</v>
      </c>
      <c r="E5860">
        <v>2513010</v>
      </c>
      <c r="F5860" t="s">
        <v>44</v>
      </c>
      <c r="G5860" t="s">
        <v>29</v>
      </c>
      <c r="H5860" t="s">
        <v>65</v>
      </c>
      <c r="I5860">
        <v>0</v>
      </c>
      <c r="J5860">
        <v>2</v>
      </c>
      <c r="K5860">
        <v>0</v>
      </c>
      <c r="L5860" t="s">
        <v>4123</v>
      </c>
      <c r="M5860" t="s">
        <v>34</v>
      </c>
      <c r="N5860">
        <v>41000</v>
      </c>
      <c r="O5860">
        <f t="shared" si="269"/>
        <v>0</v>
      </c>
      <c r="Q5860" t="s">
        <v>35</v>
      </c>
      <c r="R5860">
        <v>108</v>
      </c>
      <c r="S5860">
        <v>9</v>
      </c>
      <c r="T5860" t="s">
        <v>37</v>
      </c>
      <c r="U5860" t="s">
        <v>38</v>
      </c>
      <c r="V5860" s="2" t="s">
        <v>4125</v>
      </c>
      <c r="W5860" s="2">
        <f>IF(VLOOKUP(V5860,'reference classification'!$B$1:G5864,6,FALSE)&gt;90,1,0)</f>
        <v>0</v>
      </c>
      <c r="X5860">
        <v>0</v>
      </c>
      <c r="Y5860" t="s">
        <v>4123</v>
      </c>
      <c r="Z5860">
        <v>0</v>
      </c>
      <c r="AA5860">
        <v>0</v>
      </c>
      <c r="AB5860">
        <v>0</v>
      </c>
      <c r="AC5860">
        <v>0</v>
      </c>
      <c r="AD5860">
        <v>0</v>
      </c>
      <c r="AE5860" t="b">
        <f t="shared" si="270"/>
        <v>1</v>
      </c>
    </row>
    <row r="5861" spans="1:31" hidden="1">
      <c r="A5861" s="6" t="s">
        <v>9544</v>
      </c>
      <c r="B5861" t="s">
        <v>29</v>
      </c>
      <c r="C5861">
        <v>41</v>
      </c>
      <c r="D5861" t="s">
        <v>813</v>
      </c>
      <c r="F5861" t="s">
        <v>44</v>
      </c>
      <c r="G5861" t="s">
        <v>29</v>
      </c>
      <c r="H5861" t="s">
        <v>327</v>
      </c>
      <c r="I5861">
        <v>0</v>
      </c>
      <c r="J5861">
        <v>1</v>
      </c>
      <c r="K5861">
        <v>0</v>
      </c>
      <c r="L5861" t="s">
        <v>4374</v>
      </c>
      <c r="M5861" t="s">
        <v>34</v>
      </c>
      <c r="N5861">
        <v>1200000</v>
      </c>
      <c r="O5861">
        <f t="shared" si="269"/>
        <v>0</v>
      </c>
      <c r="Q5861" t="s">
        <v>35</v>
      </c>
      <c r="R5861">
        <v>0</v>
      </c>
      <c r="S5861">
        <v>30</v>
      </c>
      <c r="T5861" t="s">
        <v>37</v>
      </c>
      <c r="U5861" t="s">
        <v>188</v>
      </c>
      <c r="V5861" s="2" t="s">
        <v>4125</v>
      </c>
      <c r="W5861" s="2">
        <f>IF(VLOOKUP(V5861,'reference classification'!$B$1:G5865,6,FALSE)&gt;90,1,0)</f>
        <v>0</v>
      </c>
      <c r="X5861">
        <v>0</v>
      </c>
      <c r="Y5861" t="s">
        <v>4374</v>
      </c>
      <c r="Z5861">
        <v>0</v>
      </c>
      <c r="AA5861">
        <v>0</v>
      </c>
      <c r="AB5861">
        <v>0</v>
      </c>
      <c r="AC5861">
        <v>0</v>
      </c>
      <c r="AD5861">
        <v>0</v>
      </c>
      <c r="AE5861" t="b">
        <f t="shared" si="270"/>
        <v>1</v>
      </c>
    </row>
    <row r="5862" spans="1:31" hidden="1">
      <c r="A5862" s="6" t="s">
        <v>11786</v>
      </c>
      <c r="B5862" t="s">
        <v>29</v>
      </c>
      <c r="C5862">
        <v>41</v>
      </c>
      <c r="D5862" t="s">
        <v>10349</v>
      </c>
      <c r="E5862">
        <v>7212070</v>
      </c>
      <c r="F5862" t="s">
        <v>44</v>
      </c>
      <c r="G5862" t="s">
        <v>29</v>
      </c>
      <c r="H5862" t="s">
        <v>327</v>
      </c>
      <c r="I5862">
        <v>0</v>
      </c>
      <c r="J5862">
        <v>1</v>
      </c>
      <c r="K5862">
        <v>0</v>
      </c>
      <c r="L5862" t="s">
        <v>4371</v>
      </c>
      <c r="M5862" t="s">
        <v>34</v>
      </c>
      <c r="N5862">
        <v>3000000</v>
      </c>
      <c r="O5862">
        <f t="shared" si="269"/>
        <v>0</v>
      </c>
      <c r="Q5862" t="s">
        <v>35</v>
      </c>
      <c r="R5862">
        <v>0</v>
      </c>
      <c r="S5862">
        <v>33</v>
      </c>
      <c r="T5862" t="s">
        <v>37</v>
      </c>
      <c r="U5862" t="s">
        <v>78</v>
      </c>
      <c r="V5862" s="2" t="s">
        <v>4125</v>
      </c>
      <c r="W5862" s="2">
        <f>IF(VLOOKUP(V5862,'reference classification'!$B$1:G5866,6,FALSE)&gt;90,1,0)</f>
        <v>0</v>
      </c>
      <c r="X5862">
        <v>0</v>
      </c>
      <c r="Y5862" t="s">
        <v>4371</v>
      </c>
      <c r="Z5862">
        <v>0</v>
      </c>
      <c r="AA5862">
        <v>0</v>
      </c>
      <c r="AB5862">
        <v>0</v>
      </c>
      <c r="AC5862">
        <v>0</v>
      </c>
      <c r="AD5862">
        <v>0</v>
      </c>
      <c r="AE5862" t="b">
        <f t="shared" si="270"/>
        <v>1</v>
      </c>
    </row>
    <row r="5863" spans="1:31" hidden="1">
      <c r="A5863" s="6" t="s">
        <v>10035</v>
      </c>
      <c r="B5863" t="s">
        <v>29</v>
      </c>
      <c r="C5863">
        <v>41</v>
      </c>
      <c r="D5863" t="s">
        <v>756</v>
      </c>
      <c r="F5863" t="s">
        <v>44</v>
      </c>
      <c r="G5863" t="s">
        <v>29</v>
      </c>
      <c r="H5863" t="s">
        <v>346</v>
      </c>
      <c r="I5863">
        <v>0</v>
      </c>
      <c r="J5863">
        <v>2</v>
      </c>
      <c r="K5863">
        <v>0</v>
      </c>
      <c r="L5863" t="s">
        <v>4123</v>
      </c>
      <c r="M5863" t="s">
        <v>34</v>
      </c>
      <c r="N5863">
        <v>16000</v>
      </c>
      <c r="O5863">
        <f t="shared" si="269"/>
        <v>0</v>
      </c>
      <c r="Q5863" t="s">
        <v>35</v>
      </c>
      <c r="R5863">
        <v>108</v>
      </c>
      <c r="S5863">
        <v>9</v>
      </c>
      <c r="T5863" t="s">
        <v>37</v>
      </c>
      <c r="U5863" t="s">
        <v>38</v>
      </c>
      <c r="V5863" s="2" t="s">
        <v>4125</v>
      </c>
      <c r="W5863" s="2">
        <f>IF(VLOOKUP(V5863,'reference classification'!$B$1:G5867,6,FALSE)&gt;90,1,0)</f>
        <v>0</v>
      </c>
      <c r="X5863">
        <v>0</v>
      </c>
      <c r="Y5863" t="s">
        <v>4123</v>
      </c>
      <c r="Z5863">
        <v>0</v>
      </c>
      <c r="AA5863">
        <v>0</v>
      </c>
      <c r="AB5863">
        <v>0</v>
      </c>
      <c r="AC5863">
        <v>0</v>
      </c>
      <c r="AD5863">
        <v>0</v>
      </c>
      <c r="AE5863" t="b">
        <f t="shared" si="270"/>
        <v>1</v>
      </c>
    </row>
    <row r="5864" spans="1:31" hidden="1">
      <c r="A5864" s="6" t="s">
        <v>5329</v>
      </c>
      <c r="B5864" t="s">
        <v>29</v>
      </c>
      <c r="C5864">
        <v>41</v>
      </c>
      <c r="D5864" t="s">
        <v>10352</v>
      </c>
      <c r="E5864">
        <v>3101001</v>
      </c>
      <c r="F5864" t="s">
        <v>44</v>
      </c>
      <c r="G5864" t="s">
        <v>29</v>
      </c>
      <c r="H5864" t="s">
        <v>62</v>
      </c>
      <c r="I5864">
        <v>0</v>
      </c>
      <c r="J5864">
        <v>2</v>
      </c>
      <c r="K5864">
        <v>0</v>
      </c>
      <c r="L5864" t="s">
        <v>4123</v>
      </c>
      <c r="M5864" t="s">
        <v>34</v>
      </c>
      <c r="N5864">
        <v>100000</v>
      </c>
      <c r="O5864">
        <f t="shared" si="269"/>
        <v>0</v>
      </c>
      <c r="Q5864" t="s">
        <v>35</v>
      </c>
      <c r="R5864">
        <v>108</v>
      </c>
      <c r="S5864">
        <v>9</v>
      </c>
      <c r="T5864" t="s">
        <v>37</v>
      </c>
      <c r="U5864" t="s">
        <v>38</v>
      </c>
      <c r="V5864" s="2" t="s">
        <v>4125</v>
      </c>
      <c r="W5864" s="2">
        <f>IF(VLOOKUP(V5864,'reference classification'!$B$1:G5868,6,FALSE)&gt;90,1,0)</f>
        <v>0</v>
      </c>
      <c r="X5864">
        <v>0</v>
      </c>
      <c r="Y5864" t="s">
        <v>4123</v>
      </c>
      <c r="Z5864">
        <v>0</v>
      </c>
      <c r="AA5864">
        <v>0</v>
      </c>
      <c r="AB5864">
        <v>0</v>
      </c>
      <c r="AC5864">
        <v>0</v>
      </c>
      <c r="AD5864">
        <v>0</v>
      </c>
      <c r="AE5864" t="b">
        <f t="shared" si="270"/>
        <v>1</v>
      </c>
    </row>
    <row r="5865" spans="1:31" hidden="1">
      <c r="A5865" s="6" t="s">
        <v>5702</v>
      </c>
      <c r="B5865" t="s">
        <v>29</v>
      </c>
      <c r="C5865">
        <v>41</v>
      </c>
      <c r="D5865" t="s">
        <v>10354</v>
      </c>
      <c r="F5865" t="s">
        <v>31</v>
      </c>
      <c r="G5865" t="s">
        <v>29</v>
      </c>
      <c r="H5865" t="s">
        <v>964</v>
      </c>
      <c r="I5865">
        <v>0</v>
      </c>
      <c r="J5865">
        <v>2</v>
      </c>
      <c r="K5865">
        <v>0</v>
      </c>
      <c r="L5865" t="s">
        <v>4123</v>
      </c>
      <c r="M5865" t="s">
        <v>34</v>
      </c>
      <c r="N5865">
        <v>11500</v>
      </c>
      <c r="O5865">
        <f t="shared" si="269"/>
        <v>11260</v>
      </c>
      <c r="P5865" t="b">
        <f>N5865=O5865</f>
        <v>0</v>
      </c>
      <c r="Q5865" t="s">
        <v>35</v>
      </c>
      <c r="R5865">
        <v>108</v>
      </c>
      <c r="S5865">
        <v>9</v>
      </c>
      <c r="T5865" t="s">
        <v>37</v>
      </c>
      <c r="U5865" t="s">
        <v>38</v>
      </c>
      <c r="V5865" s="2" t="s">
        <v>5993</v>
      </c>
      <c r="W5865" s="2">
        <f>IF(VLOOKUP(V5865,'reference classification'!$B$1:G5869,6,FALSE)&gt;90,1,0)</f>
        <v>0</v>
      </c>
      <c r="X5865">
        <v>0</v>
      </c>
      <c r="Y5865" t="s">
        <v>4123</v>
      </c>
      <c r="Z5865">
        <v>11260</v>
      </c>
      <c r="AA5865">
        <v>120</v>
      </c>
      <c r="AB5865">
        <v>11260</v>
      </c>
      <c r="AC5865">
        <v>11260</v>
      </c>
      <c r="AD5865">
        <v>11260</v>
      </c>
      <c r="AE5865" t="b">
        <f t="shared" si="270"/>
        <v>1</v>
      </c>
    </row>
    <row r="5866" spans="1:31" hidden="1">
      <c r="A5866" s="6" t="s">
        <v>10089</v>
      </c>
      <c r="B5866" t="s">
        <v>29</v>
      </c>
      <c r="C5866">
        <v>41</v>
      </c>
      <c r="D5866" t="s">
        <v>10356</v>
      </c>
      <c r="E5866">
        <v>1101004</v>
      </c>
      <c r="F5866" t="s">
        <v>31</v>
      </c>
      <c r="G5866" t="s">
        <v>29</v>
      </c>
      <c r="H5866" t="s">
        <v>243</v>
      </c>
      <c r="I5866">
        <v>0</v>
      </c>
      <c r="J5866">
        <v>1</v>
      </c>
      <c r="K5866">
        <v>0</v>
      </c>
      <c r="L5866" t="s">
        <v>4374</v>
      </c>
      <c r="M5866" t="s">
        <v>81</v>
      </c>
      <c r="N5866">
        <v>4000000</v>
      </c>
      <c r="O5866">
        <f t="shared" si="269"/>
        <v>0</v>
      </c>
      <c r="Q5866" t="s">
        <v>35</v>
      </c>
      <c r="R5866">
        <v>0</v>
      </c>
      <c r="S5866">
        <v>24</v>
      </c>
      <c r="T5866" t="s">
        <v>37</v>
      </c>
      <c r="U5866" t="s">
        <v>188</v>
      </c>
      <c r="V5866" s="2" t="s">
        <v>4125</v>
      </c>
      <c r="W5866" s="2">
        <f>IF(VLOOKUP(V5866,'reference classification'!$B$1:G5870,6,FALSE)&gt;90,1,0)</f>
        <v>0</v>
      </c>
      <c r="X5866">
        <v>0</v>
      </c>
      <c r="Y5866" t="s">
        <v>4374</v>
      </c>
      <c r="Z5866">
        <v>0</v>
      </c>
      <c r="AA5866">
        <v>0</v>
      </c>
      <c r="AB5866">
        <v>0</v>
      </c>
      <c r="AC5866">
        <v>0</v>
      </c>
      <c r="AD5866">
        <v>0</v>
      </c>
      <c r="AE5866" t="b">
        <f t="shared" si="270"/>
        <v>1</v>
      </c>
    </row>
    <row r="5867" spans="1:31" hidden="1">
      <c r="A5867" s="6" t="s">
        <v>9541</v>
      </c>
      <c r="B5867" t="s">
        <v>29</v>
      </c>
      <c r="C5867">
        <v>41</v>
      </c>
      <c r="D5867" t="s">
        <v>1707</v>
      </c>
      <c r="F5867" t="s">
        <v>31</v>
      </c>
      <c r="G5867" t="s">
        <v>29</v>
      </c>
      <c r="H5867" t="s">
        <v>4440</v>
      </c>
      <c r="I5867">
        <v>0</v>
      </c>
      <c r="J5867">
        <v>1</v>
      </c>
      <c r="K5867">
        <v>0</v>
      </c>
      <c r="L5867" t="s">
        <v>4374</v>
      </c>
      <c r="M5867" t="s">
        <v>81</v>
      </c>
      <c r="N5867">
        <v>1200000</v>
      </c>
      <c r="O5867">
        <f t="shared" si="269"/>
        <v>0</v>
      </c>
      <c r="Q5867" t="s">
        <v>35</v>
      </c>
      <c r="R5867">
        <v>0</v>
      </c>
      <c r="S5867">
        <v>24</v>
      </c>
      <c r="T5867" t="s">
        <v>37</v>
      </c>
      <c r="U5867" t="s">
        <v>50</v>
      </c>
      <c r="V5867" s="2" t="s">
        <v>4125</v>
      </c>
      <c r="W5867" s="2">
        <f>IF(VLOOKUP(V5867,'reference classification'!$B$1:G5871,6,FALSE)&gt;90,1,0)</f>
        <v>0</v>
      </c>
      <c r="X5867">
        <v>0</v>
      </c>
      <c r="Y5867" t="s">
        <v>4374</v>
      </c>
      <c r="Z5867">
        <v>0</v>
      </c>
      <c r="AA5867">
        <v>0</v>
      </c>
      <c r="AB5867">
        <v>0</v>
      </c>
      <c r="AC5867">
        <v>0</v>
      </c>
      <c r="AD5867">
        <v>0</v>
      </c>
      <c r="AE5867" t="b">
        <f t="shared" si="270"/>
        <v>1</v>
      </c>
    </row>
    <row r="5868" spans="1:31" hidden="1">
      <c r="A5868" s="6" t="s">
        <v>9743</v>
      </c>
      <c r="B5868" t="s">
        <v>29</v>
      </c>
      <c r="C5868">
        <v>30</v>
      </c>
      <c r="D5868" t="s">
        <v>10085</v>
      </c>
      <c r="F5868" t="s">
        <v>31</v>
      </c>
      <c r="G5868" t="s">
        <v>29</v>
      </c>
      <c r="H5868" t="s">
        <v>1394</v>
      </c>
      <c r="I5868">
        <v>0</v>
      </c>
      <c r="J5868">
        <v>2</v>
      </c>
      <c r="K5868">
        <v>0</v>
      </c>
      <c r="L5868" t="s">
        <v>4123</v>
      </c>
      <c r="M5868" t="s">
        <v>34</v>
      </c>
      <c r="N5868">
        <v>10000</v>
      </c>
      <c r="O5868">
        <f t="shared" si="269"/>
        <v>0</v>
      </c>
      <c r="Q5868" t="s">
        <v>35</v>
      </c>
      <c r="R5868">
        <v>108</v>
      </c>
      <c r="S5868">
        <v>9</v>
      </c>
      <c r="T5868" t="s">
        <v>37</v>
      </c>
      <c r="U5868" t="s">
        <v>38</v>
      </c>
      <c r="V5868" s="2" t="s">
        <v>4125</v>
      </c>
      <c r="W5868" s="2">
        <f>IF(VLOOKUP(V5868,'reference classification'!$B$1:G5872,6,FALSE)&gt;90,1,0)</f>
        <v>0</v>
      </c>
      <c r="X5868">
        <v>0</v>
      </c>
      <c r="Y5868" t="s">
        <v>4123</v>
      </c>
      <c r="Z5868">
        <v>0</v>
      </c>
      <c r="AA5868">
        <v>0</v>
      </c>
      <c r="AB5868">
        <v>0</v>
      </c>
      <c r="AC5868">
        <v>0</v>
      </c>
      <c r="AD5868">
        <v>0</v>
      </c>
      <c r="AE5868" t="b">
        <f t="shared" si="270"/>
        <v>1</v>
      </c>
    </row>
    <row r="5869" spans="1:31" hidden="1">
      <c r="A5869" s="6" t="s">
        <v>5244</v>
      </c>
      <c r="B5869" t="s">
        <v>29</v>
      </c>
      <c r="C5869">
        <v>41</v>
      </c>
      <c r="D5869" t="s">
        <v>10360</v>
      </c>
      <c r="F5869" t="s">
        <v>44</v>
      </c>
      <c r="G5869" t="s">
        <v>29</v>
      </c>
      <c r="H5869" t="s">
        <v>237</v>
      </c>
      <c r="I5869">
        <v>0</v>
      </c>
      <c r="J5869">
        <v>2</v>
      </c>
      <c r="K5869">
        <v>0</v>
      </c>
      <c r="L5869" t="s">
        <v>4197</v>
      </c>
      <c r="M5869" t="s">
        <v>34</v>
      </c>
      <c r="N5869">
        <v>600000</v>
      </c>
      <c r="O5869">
        <f t="shared" si="269"/>
        <v>0</v>
      </c>
      <c r="Q5869" t="s">
        <v>35</v>
      </c>
      <c r="R5869">
        <v>50.49</v>
      </c>
      <c r="S5869">
        <v>30</v>
      </c>
      <c r="T5869" t="s">
        <v>77</v>
      </c>
      <c r="U5869" t="s">
        <v>4199</v>
      </c>
      <c r="V5869" s="2" t="s">
        <v>4125</v>
      </c>
      <c r="W5869" s="2">
        <f>IF(VLOOKUP(V5869,'reference classification'!$B$1:G5873,6,FALSE)&gt;90,1,0)</f>
        <v>0</v>
      </c>
      <c r="X5869">
        <v>0</v>
      </c>
      <c r="Y5869" t="s">
        <v>4197</v>
      </c>
      <c r="Z5869">
        <v>0</v>
      </c>
      <c r="AA5869">
        <v>0</v>
      </c>
      <c r="AB5869">
        <v>0</v>
      </c>
      <c r="AC5869">
        <v>0</v>
      </c>
      <c r="AD5869">
        <v>0</v>
      </c>
      <c r="AE5869" t="b">
        <f t="shared" si="270"/>
        <v>1</v>
      </c>
    </row>
    <row r="5870" spans="1:31">
      <c r="A5870" s="6" t="s">
        <v>11890</v>
      </c>
      <c r="B5870" t="s">
        <v>29</v>
      </c>
      <c r="C5870">
        <v>41</v>
      </c>
      <c r="D5870" t="s">
        <v>10362</v>
      </c>
      <c r="E5870">
        <v>3101001</v>
      </c>
      <c r="F5870" t="s">
        <v>44</v>
      </c>
      <c r="G5870" t="s">
        <v>29</v>
      </c>
      <c r="H5870" t="s">
        <v>62</v>
      </c>
      <c r="I5870">
        <v>0</v>
      </c>
      <c r="J5870">
        <v>2</v>
      </c>
      <c r="K5870">
        <v>0</v>
      </c>
      <c r="L5870" t="s">
        <v>4123</v>
      </c>
      <c r="M5870" t="s">
        <v>34</v>
      </c>
      <c r="N5870">
        <v>5000</v>
      </c>
      <c r="O5870">
        <f t="shared" si="269"/>
        <v>5000</v>
      </c>
      <c r="P5870" t="b">
        <f>N5870=O5870</f>
        <v>1</v>
      </c>
      <c r="Q5870" t="s">
        <v>35</v>
      </c>
      <c r="R5870">
        <v>108</v>
      </c>
      <c r="S5870">
        <v>9</v>
      </c>
      <c r="T5870" t="s">
        <v>37</v>
      </c>
      <c r="U5870" t="s">
        <v>38</v>
      </c>
      <c r="V5870" s="2" t="s">
        <v>5993</v>
      </c>
      <c r="W5870" s="2">
        <f>IF(VLOOKUP(V5870,'reference classification'!$B$1:G5874,6,FALSE)&gt;90,1,0)</f>
        <v>0</v>
      </c>
      <c r="X5870">
        <v>0</v>
      </c>
      <c r="Y5870" t="s">
        <v>4123</v>
      </c>
      <c r="Z5870">
        <v>5000</v>
      </c>
      <c r="AA5870">
        <v>120</v>
      </c>
      <c r="AB5870">
        <v>5000</v>
      </c>
      <c r="AC5870">
        <v>5000</v>
      </c>
      <c r="AD5870">
        <v>5000</v>
      </c>
      <c r="AE5870" t="b">
        <f t="shared" si="270"/>
        <v>1</v>
      </c>
    </row>
    <row r="5871" spans="1:31" hidden="1">
      <c r="A5871" s="6" t="s">
        <v>5718</v>
      </c>
      <c r="B5871" t="s">
        <v>29</v>
      </c>
      <c r="C5871">
        <v>41</v>
      </c>
      <c r="D5871" t="s">
        <v>4769</v>
      </c>
      <c r="F5871" t="s">
        <v>44</v>
      </c>
      <c r="G5871" t="s">
        <v>29</v>
      </c>
      <c r="H5871" t="s">
        <v>237</v>
      </c>
      <c r="I5871">
        <v>0</v>
      </c>
      <c r="J5871">
        <v>2</v>
      </c>
      <c r="K5871">
        <v>0</v>
      </c>
      <c r="L5871" t="s">
        <v>4197</v>
      </c>
      <c r="M5871" t="s">
        <v>34</v>
      </c>
      <c r="N5871">
        <v>560000</v>
      </c>
      <c r="O5871">
        <f t="shared" si="269"/>
        <v>0</v>
      </c>
      <c r="Q5871" t="s">
        <v>35</v>
      </c>
      <c r="R5871">
        <v>34.67</v>
      </c>
      <c r="S5871">
        <v>27</v>
      </c>
      <c r="T5871" t="s">
        <v>77</v>
      </c>
      <c r="U5871" t="s">
        <v>4299</v>
      </c>
      <c r="V5871" s="2" t="s">
        <v>4125</v>
      </c>
      <c r="W5871" s="2">
        <f>IF(VLOOKUP(V5871,'reference classification'!$B$1:G5875,6,FALSE)&gt;90,1,0)</f>
        <v>0</v>
      </c>
      <c r="X5871">
        <v>0</v>
      </c>
      <c r="Y5871" t="s">
        <v>4197</v>
      </c>
      <c r="Z5871">
        <v>0</v>
      </c>
      <c r="AA5871">
        <v>0</v>
      </c>
      <c r="AB5871">
        <v>0</v>
      </c>
      <c r="AC5871">
        <v>0</v>
      </c>
      <c r="AD5871">
        <v>0</v>
      </c>
      <c r="AE5871" t="b">
        <f t="shared" si="270"/>
        <v>1</v>
      </c>
    </row>
    <row r="5872" spans="1:31" hidden="1">
      <c r="A5872" s="6" t="s">
        <v>11563</v>
      </c>
      <c r="B5872" t="s">
        <v>29</v>
      </c>
      <c r="C5872">
        <v>41</v>
      </c>
      <c r="D5872" t="s">
        <v>10290</v>
      </c>
      <c r="F5872" t="s">
        <v>31</v>
      </c>
      <c r="G5872" t="s">
        <v>29</v>
      </c>
      <c r="H5872" t="s">
        <v>237</v>
      </c>
      <c r="I5872">
        <v>0</v>
      </c>
      <c r="J5872">
        <v>2</v>
      </c>
      <c r="K5872">
        <v>0</v>
      </c>
      <c r="L5872" t="s">
        <v>4197</v>
      </c>
      <c r="M5872" t="s">
        <v>81</v>
      </c>
      <c r="N5872">
        <v>1500000</v>
      </c>
      <c r="O5872">
        <f t="shared" si="269"/>
        <v>0</v>
      </c>
      <c r="Q5872" t="s">
        <v>35</v>
      </c>
      <c r="R5872">
        <v>55.68</v>
      </c>
      <c r="S5872">
        <v>33</v>
      </c>
      <c r="T5872" t="s">
        <v>37</v>
      </c>
      <c r="U5872" t="s">
        <v>4199</v>
      </c>
      <c r="V5872" s="2" t="s">
        <v>4125</v>
      </c>
      <c r="W5872" s="2">
        <f>IF(VLOOKUP(V5872,'reference classification'!$B$1:G5876,6,FALSE)&gt;90,1,0)</f>
        <v>0</v>
      </c>
      <c r="X5872">
        <v>0</v>
      </c>
      <c r="Y5872" t="s">
        <v>4197</v>
      </c>
      <c r="Z5872">
        <v>0</v>
      </c>
      <c r="AA5872">
        <v>0</v>
      </c>
      <c r="AB5872">
        <v>0</v>
      </c>
      <c r="AC5872">
        <v>0</v>
      </c>
      <c r="AD5872">
        <v>0</v>
      </c>
      <c r="AE5872" t="b">
        <f t="shared" si="270"/>
        <v>1</v>
      </c>
    </row>
    <row r="5873" spans="1:31" hidden="1">
      <c r="A5873" s="6" t="s">
        <v>12232</v>
      </c>
      <c r="B5873" t="s">
        <v>29</v>
      </c>
      <c r="C5873">
        <v>41</v>
      </c>
      <c r="D5873" t="s">
        <v>10366</v>
      </c>
      <c r="F5873" t="s">
        <v>44</v>
      </c>
      <c r="G5873" t="s">
        <v>29</v>
      </c>
      <c r="H5873" t="s">
        <v>237</v>
      </c>
      <c r="I5873">
        <v>0</v>
      </c>
      <c r="J5873">
        <v>2</v>
      </c>
      <c r="K5873">
        <v>0</v>
      </c>
      <c r="L5873" t="s">
        <v>4197</v>
      </c>
      <c r="M5873" t="s">
        <v>34</v>
      </c>
      <c r="N5873">
        <v>1800000</v>
      </c>
      <c r="O5873">
        <f t="shared" si="269"/>
        <v>0</v>
      </c>
      <c r="Q5873" t="s">
        <v>35</v>
      </c>
      <c r="R5873">
        <v>50.58</v>
      </c>
      <c r="S5873">
        <v>30</v>
      </c>
      <c r="T5873" t="s">
        <v>77</v>
      </c>
      <c r="U5873" t="s">
        <v>4199</v>
      </c>
      <c r="V5873" s="2" t="s">
        <v>4125</v>
      </c>
      <c r="W5873" s="2">
        <f>IF(VLOOKUP(V5873,'reference classification'!$B$1:G5877,6,FALSE)&gt;90,1,0)</f>
        <v>0</v>
      </c>
      <c r="X5873">
        <v>0</v>
      </c>
      <c r="Y5873" t="s">
        <v>4197</v>
      </c>
      <c r="Z5873">
        <v>0</v>
      </c>
      <c r="AA5873">
        <v>0</v>
      </c>
      <c r="AB5873">
        <v>0</v>
      </c>
      <c r="AC5873">
        <v>0</v>
      </c>
      <c r="AD5873">
        <v>0</v>
      </c>
      <c r="AE5873" t="b">
        <f t="shared" si="270"/>
        <v>1</v>
      </c>
    </row>
    <row r="5874" spans="1:31" hidden="1">
      <c r="A5874" s="6" t="s">
        <v>5720</v>
      </c>
      <c r="B5874" t="s">
        <v>29</v>
      </c>
      <c r="C5874">
        <v>41</v>
      </c>
      <c r="D5874" t="s">
        <v>10368</v>
      </c>
      <c r="E5874">
        <v>3101001</v>
      </c>
      <c r="F5874" t="s">
        <v>31</v>
      </c>
      <c r="G5874" t="s">
        <v>29</v>
      </c>
      <c r="H5874" t="s">
        <v>365</v>
      </c>
      <c r="I5874">
        <v>0</v>
      </c>
      <c r="J5874">
        <v>2</v>
      </c>
      <c r="K5874">
        <v>0</v>
      </c>
      <c r="L5874" t="s">
        <v>4123</v>
      </c>
      <c r="M5874" t="s">
        <v>34</v>
      </c>
      <c r="N5874">
        <v>208550</v>
      </c>
      <c r="O5874">
        <f t="shared" si="269"/>
        <v>190700</v>
      </c>
      <c r="P5874" t="b">
        <f>N5874=O5874</f>
        <v>0</v>
      </c>
      <c r="Q5874" t="s">
        <v>35</v>
      </c>
      <c r="R5874">
        <v>108</v>
      </c>
      <c r="S5874">
        <v>9</v>
      </c>
      <c r="T5874" t="s">
        <v>37</v>
      </c>
      <c r="U5874" t="s">
        <v>38</v>
      </c>
      <c r="V5874" s="2" t="s">
        <v>5993</v>
      </c>
      <c r="W5874" s="2">
        <f>IF(VLOOKUP(V5874,'reference classification'!$B$1:G5878,6,FALSE)&gt;90,1,0)</f>
        <v>0</v>
      </c>
      <c r="X5874">
        <v>0</v>
      </c>
      <c r="Y5874" t="s">
        <v>4123</v>
      </c>
      <c r="Z5874">
        <v>190700</v>
      </c>
      <c r="AA5874">
        <v>120</v>
      </c>
      <c r="AB5874">
        <v>190700</v>
      </c>
      <c r="AC5874">
        <v>190700</v>
      </c>
      <c r="AD5874">
        <v>190700</v>
      </c>
      <c r="AE5874" t="b">
        <f t="shared" si="270"/>
        <v>1</v>
      </c>
    </row>
    <row r="5875" spans="1:31" hidden="1">
      <c r="A5875" s="6" t="s">
        <v>5693</v>
      </c>
      <c r="B5875" t="s">
        <v>29</v>
      </c>
      <c r="C5875">
        <v>41</v>
      </c>
      <c r="D5875" t="s">
        <v>5095</v>
      </c>
      <c r="F5875" t="s">
        <v>31</v>
      </c>
      <c r="G5875" t="s">
        <v>29</v>
      </c>
      <c r="H5875" t="s">
        <v>2233</v>
      </c>
      <c r="I5875">
        <v>0</v>
      </c>
      <c r="J5875">
        <v>1</v>
      </c>
      <c r="K5875">
        <v>0</v>
      </c>
      <c r="L5875" t="s">
        <v>5619</v>
      </c>
      <c r="M5875" t="s">
        <v>34</v>
      </c>
      <c r="N5875">
        <v>600000</v>
      </c>
      <c r="O5875">
        <f t="shared" si="269"/>
        <v>0</v>
      </c>
      <c r="Q5875" t="s">
        <v>35</v>
      </c>
      <c r="R5875">
        <v>0</v>
      </c>
      <c r="S5875">
        <v>36</v>
      </c>
      <c r="T5875" t="s">
        <v>77</v>
      </c>
      <c r="U5875" t="s">
        <v>78</v>
      </c>
      <c r="V5875" s="2" t="s">
        <v>4125</v>
      </c>
      <c r="W5875" s="2">
        <f>IF(VLOOKUP(V5875,'reference classification'!$B$1:G5879,6,FALSE)&gt;90,1,0)</f>
        <v>0</v>
      </c>
      <c r="X5875">
        <v>194000</v>
      </c>
      <c r="Y5875" t="s">
        <v>5619</v>
      </c>
      <c r="Z5875">
        <v>0</v>
      </c>
      <c r="AA5875">
        <v>0</v>
      </c>
      <c r="AB5875">
        <v>194000</v>
      </c>
      <c r="AC5875">
        <v>0</v>
      </c>
      <c r="AD5875">
        <v>0</v>
      </c>
      <c r="AE5875" t="b">
        <f t="shared" si="270"/>
        <v>0</v>
      </c>
    </row>
    <row r="5876" spans="1:31" hidden="1">
      <c r="A5876" s="6" t="s">
        <v>9964</v>
      </c>
      <c r="B5876" t="s">
        <v>29</v>
      </c>
      <c r="C5876">
        <v>41</v>
      </c>
      <c r="D5876" t="s">
        <v>10371</v>
      </c>
      <c r="F5876" t="s">
        <v>44</v>
      </c>
      <c r="G5876" t="s">
        <v>29</v>
      </c>
      <c r="H5876" t="s">
        <v>237</v>
      </c>
      <c r="I5876">
        <v>0</v>
      </c>
      <c r="J5876">
        <v>2</v>
      </c>
      <c r="K5876">
        <v>0</v>
      </c>
      <c r="L5876" t="s">
        <v>4197</v>
      </c>
      <c r="M5876" t="s">
        <v>81</v>
      </c>
      <c r="N5876">
        <v>3000000</v>
      </c>
      <c r="O5876">
        <f t="shared" si="269"/>
        <v>0</v>
      </c>
      <c r="Q5876" t="s">
        <v>35</v>
      </c>
      <c r="R5876">
        <v>49.16</v>
      </c>
      <c r="S5876">
        <v>30</v>
      </c>
      <c r="T5876" t="s">
        <v>37</v>
      </c>
      <c r="U5876" t="s">
        <v>4199</v>
      </c>
      <c r="V5876" s="2" t="s">
        <v>4125</v>
      </c>
      <c r="W5876" s="2">
        <f>IF(VLOOKUP(V5876,'reference classification'!$B$1:G5880,6,FALSE)&gt;90,1,0)</f>
        <v>0</v>
      </c>
      <c r="X5876">
        <v>0</v>
      </c>
      <c r="Y5876" t="s">
        <v>4197</v>
      </c>
      <c r="Z5876">
        <v>0</v>
      </c>
      <c r="AA5876">
        <v>0</v>
      </c>
      <c r="AB5876">
        <v>0</v>
      </c>
      <c r="AC5876">
        <v>0</v>
      </c>
      <c r="AD5876">
        <v>0</v>
      </c>
      <c r="AE5876" t="b">
        <f t="shared" si="270"/>
        <v>1</v>
      </c>
    </row>
    <row r="5877" spans="1:31" hidden="1">
      <c r="A5877" s="6" t="s">
        <v>5990</v>
      </c>
      <c r="B5877" t="s">
        <v>29</v>
      </c>
      <c r="C5877">
        <v>41</v>
      </c>
      <c r="D5877" t="s">
        <v>10373</v>
      </c>
      <c r="E5877">
        <v>3313170</v>
      </c>
      <c r="F5877" t="s">
        <v>44</v>
      </c>
      <c r="G5877" t="s">
        <v>29</v>
      </c>
      <c r="H5877" t="s">
        <v>327</v>
      </c>
      <c r="I5877">
        <v>0</v>
      </c>
      <c r="J5877">
        <v>1</v>
      </c>
      <c r="K5877">
        <v>0</v>
      </c>
      <c r="L5877" t="s">
        <v>4205</v>
      </c>
      <c r="M5877" t="s">
        <v>81</v>
      </c>
      <c r="N5877">
        <v>1300000</v>
      </c>
      <c r="O5877">
        <f t="shared" si="269"/>
        <v>0</v>
      </c>
      <c r="Q5877" t="s">
        <v>35</v>
      </c>
      <c r="R5877">
        <v>21.25</v>
      </c>
      <c r="S5877">
        <v>2</v>
      </c>
      <c r="T5877" t="s">
        <v>77</v>
      </c>
      <c r="U5877" t="s">
        <v>188</v>
      </c>
      <c r="V5877" s="2" t="s">
        <v>4125</v>
      </c>
      <c r="W5877" s="2">
        <f>IF(VLOOKUP(V5877,'reference classification'!$B$1:G5881,6,FALSE)&gt;90,1,0)</f>
        <v>0</v>
      </c>
      <c r="X5877">
        <v>0</v>
      </c>
      <c r="Y5877" t="s">
        <v>4205</v>
      </c>
      <c r="Z5877">
        <v>0</v>
      </c>
      <c r="AA5877">
        <v>0</v>
      </c>
      <c r="AB5877">
        <v>0</v>
      </c>
      <c r="AC5877">
        <v>0</v>
      </c>
      <c r="AD5877">
        <v>0</v>
      </c>
      <c r="AE5877" t="b">
        <f t="shared" si="270"/>
        <v>1</v>
      </c>
    </row>
    <row r="5878" spans="1:31" hidden="1">
      <c r="A5878" s="6" t="s">
        <v>7159</v>
      </c>
      <c r="B5878" t="s">
        <v>29</v>
      </c>
      <c r="C5878">
        <v>41</v>
      </c>
      <c r="D5878" t="s">
        <v>10375</v>
      </c>
      <c r="F5878" t="s">
        <v>31</v>
      </c>
      <c r="G5878" t="s">
        <v>29</v>
      </c>
      <c r="H5878" t="s">
        <v>327</v>
      </c>
      <c r="I5878">
        <v>0</v>
      </c>
      <c r="J5878">
        <v>2</v>
      </c>
      <c r="K5878">
        <v>0</v>
      </c>
      <c r="L5878" t="s">
        <v>4205</v>
      </c>
      <c r="M5878" t="s">
        <v>34</v>
      </c>
      <c r="N5878">
        <v>3000000</v>
      </c>
      <c r="O5878">
        <f t="shared" si="269"/>
        <v>0</v>
      </c>
      <c r="Q5878" t="s">
        <v>35</v>
      </c>
      <c r="R5878">
        <v>22.84</v>
      </c>
      <c r="S5878">
        <v>30</v>
      </c>
      <c r="T5878" t="s">
        <v>77</v>
      </c>
      <c r="U5878" t="s">
        <v>3082</v>
      </c>
      <c r="V5878" s="2" t="s">
        <v>4125</v>
      </c>
      <c r="W5878" s="2">
        <f>IF(VLOOKUP(V5878,'reference classification'!$B$1:G5882,6,FALSE)&gt;90,1,0)</f>
        <v>0</v>
      </c>
      <c r="X5878">
        <v>0</v>
      </c>
      <c r="Y5878" t="s">
        <v>4205</v>
      </c>
      <c r="Z5878">
        <v>0</v>
      </c>
      <c r="AA5878">
        <v>0</v>
      </c>
      <c r="AB5878">
        <v>0</v>
      </c>
      <c r="AC5878">
        <v>0</v>
      </c>
      <c r="AD5878">
        <v>0</v>
      </c>
      <c r="AE5878" t="b">
        <f t="shared" si="270"/>
        <v>1</v>
      </c>
    </row>
    <row r="5879" spans="1:31" hidden="1">
      <c r="A5879" s="6" t="s">
        <v>7484</v>
      </c>
      <c r="B5879" t="s">
        <v>29</v>
      </c>
      <c r="C5879">
        <v>21</v>
      </c>
      <c r="D5879" t="s">
        <v>10377</v>
      </c>
      <c r="F5879" t="s">
        <v>31</v>
      </c>
      <c r="G5879" t="s">
        <v>29</v>
      </c>
      <c r="H5879" t="s">
        <v>73</v>
      </c>
      <c r="I5879">
        <v>0</v>
      </c>
      <c r="J5879">
        <v>2</v>
      </c>
      <c r="K5879">
        <v>0</v>
      </c>
      <c r="L5879" t="s">
        <v>4197</v>
      </c>
      <c r="M5879" t="s">
        <v>81</v>
      </c>
      <c r="N5879">
        <v>2900000</v>
      </c>
      <c r="O5879">
        <f t="shared" si="269"/>
        <v>0</v>
      </c>
      <c r="Q5879" t="s">
        <v>35</v>
      </c>
      <c r="R5879">
        <v>48.92</v>
      </c>
      <c r="S5879">
        <v>30</v>
      </c>
      <c r="T5879" t="s">
        <v>37</v>
      </c>
      <c r="U5879" t="s">
        <v>4199</v>
      </c>
      <c r="V5879" s="2" t="s">
        <v>4125</v>
      </c>
      <c r="W5879" s="2">
        <f>IF(VLOOKUP(V5879,'reference classification'!$B$1:G5883,6,FALSE)&gt;90,1,0)</f>
        <v>0</v>
      </c>
      <c r="X5879">
        <v>0</v>
      </c>
      <c r="Y5879" t="s">
        <v>4197</v>
      </c>
      <c r="Z5879">
        <v>0</v>
      </c>
      <c r="AA5879">
        <v>0</v>
      </c>
      <c r="AB5879">
        <v>0</v>
      </c>
      <c r="AC5879">
        <v>0</v>
      </c>
      <c r="AD5879">
        <v>0</v>
      </c>
      <c r="AE5879" t="b">
        <f t="shared" si="270"/>
        <v>1</v>
      </c>
    </row>
    <row r="5880" spans="1:31" hidden="1">
      <c r="A5880" s="6" t="s">
        <v>7487</v>
      </c>
      <c r="B5880" t="s">
        <v>29</v>
      </c>
      <c r="C5880">
        <v>41</v>
      </c>
      <c r="D5880" t="s">
        <v>5221</v>
      </c>
      <c r="E5880">
        <v>3101001</v>
      </c>
      <c r="F5880" t="s">
        <v>44</v>
      </c>
      <c r="G5880" t="s">
        <v>29</v>
      </c>
      <c r="H5880" t="s">
        <v>365</v>
      </c>
      <c r="I5880">
        <v>0</v>
      </c>
      <c r="J5880">
        <v>2</v>
      </c>
      <c r="K5880">
        <v>0</v>
      </c>
      <c r="L5880" t="s">
        <v>4197</v>
      </c>
      <c r="M5880" t="s">
        <v>34</v>
      </c>
      <c r="N5880">
        <v>6000000</v>
      </c>
      <c r="O5880">
        <f t="shared" si="269"/>
        <v>0</v>
      </c>
      <c r="Q5880" t="s">
        <v>35</v>
      </c>
      <c r="R5880">
        <v>0</v>
      </c>
      <c r="S5880">
        <v>30</v>
      </c>
      <c r="T5880" t="s">
        <v>37</v>
      </c>
      <c r="U5880" t="s">
        <v>4199</v>
      </c>
      <c r="V5880" s="2" t="s">
        <v>4125</v>
      </c>
      <c r="W5880" s="2">
        <f>IF(VLOOKUP(V5880,'reference classification'!$B$1:G5884,6,FALSE)&gt;90,1,0)</f>
        <v>0</v>
      </c>
      <c r="X5880">
        <v>0</v>
      </c>
      <c r="Y5880" t="s">
        <v>4197</v>
      </c>
      <c r="Z5880">
        <v>0</v>
      </c>
      <c r="AA5880">
        <v>0</v>
      </c>
      <c r="AB5880">
        <v>0</v>
      </c>
      <c r="AC5880">
        <v>0</v>
      </c>
      <c r="AD5880">
        <v>0</v>
      </c>
      <c r="AE5880" t="b">
        <f t="shared" si="270"/>
        <v>1</v>
      </c>
    </row>
    <row r="5881" spans="1:31" hidden="1">
      <c r="A5881" s="6" t="s">
        <v>11389</v>
      </c>
      <c r="B5881" t="s">
        <v>29</v>
      </c>
      <c r="C5881">
        <v>41</v>
      </c>
      <c r="D5881" t="s">
        <v>10380</v>
      </c>
      <c r="F5881" t="s">
        <v>44</v>
      </c>
      <c r="G5881" t="s">
        <v>29</v>
      </c>
      <c r="H5881" t="s">
        <v>234</v>
      </c>
      <c r="I5881">
        <v>0</v>
      </c>
      <c r="J5881">
        <v>2</v>
      </c>
      <c r="K5881">
        <v>0</v>
      </c>
      <c r="L5881" t="s">
        <v>4197</v>
      </c>
      <c r="M5881" t="s">
        <v>34</v>
      </c>
      <c r="N5881">
        <v>30000000</v>
      </c>
      <c r="O5881">
        <f t="shared" si="269"/>
        <v>0</v>
      </c>
      <c r="Q5881" t="s">
        <v>35</v>
      </c>
      <c r="R5881">
        <v>58.12</v>
      </c>
      <c r="S5881">
        <v>30</v>
      </c>
      <c r="T5881" t="s">
        <v>37</v>
      </c>
      <c r="U5881" t="s">
        <v>4199</v>
      </c>
      <c r="V5881" s="2" t="s">
        <v>4125</v>
      </c>
      <c r="W5881" s="2">
        <f>IF(VLOOKUP(V5881,'reference classification'!$B$1:G5885,6,FALSE)&gt;90,1,0)</f>
        <v>0</v>
      </c>
      <c r="X5881">
        <v>0</v>
      </c>
      <c r="Y5881" t="s">
        <v>4197</v>
      </c>
      <c r="Z5881">
        <v>0</v>
      </c>
      <c r="AA5881">
        <v>0</v>
      </c>
      <c r="AB5881">
        <v>0</v>
      </c>
      <c r="AC5881">
        <v>0</v>
      </c>
      <c r="AD5881">
        <v>0</v>
      </c>
      <c r="AE5881" t="b">
        <f t="shared" si="270"/>
        <v>1</v>
      </c>
    </row>
    <row r="5882" spans="1:31" hidden="1">
      <c r="A5882" s="6" t="s">
        <v>4348</v>
      </c>
      <c r="B5882" t="s">
        <v>29</v>
      </c>
      <c r="C5882">
        <v>41</v>
      </c>
      <c r="D5882" t="s">
        <v>10382</v>
      </c>
      <c r="F5882" t="s">
        <v>31</v>
      </c>
      <c r="G5882" t="s">
        <v>29</v>
      </c>
      <c r="H5882" t="s">
        <v>237</v>
      </c>
      <c r="I5882">
        <v>0</v>
      </c>
      <c r="J5882">
        <v>2</v>
      </c>
      <c r="K5882">
        <v>0</v>
      </c>
      <c r="L5882" t="s">
        <v>4499</v>
      </c>
      <c r="M5882" t="s">
        <v>34</v>
      </c>
      <c r="N5882">
        <v>1300000</v>
      </c>
      <c r="O5882">
        <f t="shared" si="269"/>
        <v>0</v>
      </c>
      <c r="Q5882" t="s">
        <v>35</v>
      </c>
      <c r="R5882">
        <v>0</v>
      </c>
      <c r="S5882">
        <v>2.75</v>
      </c>
      <c r="T5882" t="s">
        <v>37</v>
      </c>
      <c r="U5882" t="s">
        <v>3082</v>
      </c>
      <c r="V5882" s="2" t="s">
        <v>4125</v>
      </c>
      <c r="W5882" s="2">
        <f>IF(VLOOKUP(V5882,'reference classification'!$B$1:G5886,6,FALSE)&gt;90,1,0)</f>
        <v>0</v>
      </c>
      <c r="X5882">
        <v>0</v>
      </c>
      <c r="Y5882" t="s">
        <v>4499</v>
      </c>
      <c r="Z5882">
        <v>0</v>
      </c>
      <c r="AA5882">
        <v>0</v>
      </c>
      <c r="AB5882">
        <v>0</v>
      </c>
      <c r="AC5882">
        <v>0</v>
      </c>
      <c r="AD5882">
        <v>0</v>
      </c>
      <c r="AE5882" t="b">
        <f t="shared" si="270"/>
        <v>1</v>
      </c>
    </row>
    <row r="5883" spans="1:31" hidden="1">
      <c r="A5883" s="6" t="s">
        <v>4349</v>
      </c>
      <c r="B5883" t="s">
        <v>29</v>
      </c>
      <c r="C5883">
        <v>41</v>
      </c>
      <c r="D5883" t="s">
        <v>9897</v>
      </c>
      <c r="E5883">
        <v>3101001</v>
      </c>
      <c r="F5883" t="s">
        <v>31</v>
      </c>
      <c r="G5883" t="s">
        <v>29</v>
      </c>
      <c r="H5883" t="s">
        <v>62</v>
      </c>
      <c r="I5883">
        <v>0</v>
      </c>
      <c r="J5883">
        <v>2</v>
      </c>
      <c r="K5883">
        <v>0</v>
      </c>
      <c r="L5883" t="s">
        <v>4123</v>
      </c>
      <c r="M5883" t="s">
        <v>34</v>
      </c>
      <c r="N5883">
        <v>72000</v>
      </c>
      <c r="O5883">
        <f t="shared" si="269"/>
        <v>0</v>
      </c>
      <c r="Q5883" t="s">
        <v>35</v>
      </c>
      <c r="R5883">
        <v>108</v>
      </c>
      <c r="S5883">
        <v>9</v>
      </c>
      <c r="T5883" t="s">
        <v>37</v>
      </c>
      <c r="U5883" t="s">
        <v>38</v>
      </c>
      <c r="V5883" s="2" t="s">
        <v>4125</v>
      </c>
      <c r="W5883" s="2">
        <f>IF(VLOOKUP(V5883,'reference classification'!$B$1:G5887,6,FALSE)&gt;90,1,0)</f>
        <v>0</v>
      </c>
      <c r="X5883">
        <v>0</v>
      </c>
      <c r="Y5883" t="s">
        <v>4123</v>
      </c>
      <c r="Z5883">
        <v>0</v>
      </c>
      <c r="AA5883">
        <v>0</v>
      </c>
      <c r="AB5883">
        <v>0</v>
      </c>
      <c r="AC5883">
        <v>0</v>
      </c>
      <c r="AD5883">
        <v>0</v>
      </c>
      <c r="AE5883" t="b">
        <f t="shared" si="270"/>
        <v>1</v>
      </c>
    </row>
    <row r="5884" spans="1:31" hidden="1">
      <c r="A5884" s="6" t="s">
        <v>7953</v>
      </c>
      <c r="B5884" t="s">
        <v>29</v>
      </c>
      <c r="C5884">
        <v>41</v>
      </c>
      <c r="D5884" t="s">
        <v>10385</v>
      </c>
      <c r="E5884">
        <v>3101001</v>
      </c>
      <c r="F5884" t="s">
        <v>31</v>
      </c>
      <c r="G5884" t="s">
        <v>29</v>
      </c>
      <c r="H5884" t="s">
        <v>62</v>
      </c>
      <c r="I5884">
        <v>0</v>
      </c>
      <c r="J5884">
        <v>2</v>
      </c>
      <c r="K5884">
        <v>0</v>
      </c>
      <c r="L5884" t="s">
        <v>4123</v>
      </c>
      <c r="M5884" t="s">
        <v>34</v>
      </c>
      <c r="N5884">
        <v>30000</v>
      </c>
      <c r="O5884">
        <f t="shared" si="269"/>
        <v>0</v>
      </c>
      <c r="Q5884" t="s">
        <v>35</v>
      </c>
      <c r="R5884">
        <v>108</v>
      </c>
      <c r="S5884">
        <v>9</v>
      </c>
      <c r="T5884" t="s">
        <v>37</v>
      </c>
      <c r="U5884" t="s">
        <v>38</v>
      </c>
      <c r="V5884" s="2" t="s">
        <v>4125</v>
      </c>
      <c r="W5884" s="2">
        <f>IF(VLOOKUP(V5884,'reference classification'!$B$1:G5888,6,FALSE)&gt;90,1,0)</f>
        <v>0</v>
      </c>
      <c r="X5884">
        <v>0</v>
      </c>
      <c r="Y5884" t="s">
        <v>4123</v>
      </c>
      <c r="Z5884">
        <v>0</v>
      </c>
      <c r="AA5884">
        <v>0</v>
      </c>
      <c r="AB5884">
        <v>0</v>
      </c>
      <c r="AC5884">
        <v>0</v>
      </c>
      <c r="AD5884">
        <v>0</v>
      </c>
      <c r="AE5884" t="b">
        <f t="shared" si="270"/>
        <v>1</v>
      </c>
    </row>
    <row r="5885" spans="1:31" hidden="1">
      <c r="A5885" s="6" t="s">
        <v>8326</v>
      </c>
      <c r="B5885" t="s">
        <v>29</v>
      </c>
      <c r="C5885">
        <v>41</v>
      </c>
      <c r="D5885" t="s">
        <v>10387</v>
      </c>
      <c r="F5885" t="s">
        <v>44</v>
      </c>
      <c r="G5885" t="s">
        <v>29</v>
      </c>
      <c r="H5885" t="s">
        <v>175</v>
      </c>
      <c r="I5885">
        <v>0</v>
      </c>
      <c r="J5885">
        <v>2</v>
      </c>
      <c r="K5885">
        <v>0</v>
      </c>
      <c r="L5885" t="s">
        <v>4197</v>
      </c>
      <c r="M5885" t="s">
        <v>34</v>
      </c>
      <c r="N5885">
        <v>1000000</v>
      </c>
      <c r="O5885">
        <f t="shared" si="269"/>
        <v>0</v>
      </c>
      <c r="Q5885" t="s">
        <v>35</v>
      </c>
      <c r="R5885">
        <v>50.31</v>
      </c>
      <c r="S5885">
        <v>30</v>
      </c>
      <c r="T5885" t="s">
        <v>77</v>
      </c>
      <c r="U5885" t="s">
        <v>4199</v>
      </c>
      <c r="V5885" s="2" t="s">
        <v>4125</v>
      </c>
      <c r="W5885" s="2">
        <f>IF(VLOOKUP(V5885,'reference classification'!$B$1:G5889,6,FALSE)&gt;90,1,0)</f>
        <v>0</v>
      </c>
      <c r="X5885">
        <v>0</v>
      </c>
      <c r="Y5885" t="s">
        <v>4197</v>
      </c>
      <c r="Z5885">
        <v>0</v>
      </c>
      <c r="AA5885">
        <v>0</v>
      </c>
      <c r="AB5885">
        <v>0</v>
      </c>
      <c r="AC5885">
        <v>0</v>
      </c>
      <c r="AD5885">
        <v>0</v>
      </c>
      <c r="AE5885" t="b">
        <f t="shared" si="270"/>
        <v>1</v>
      </c>
    </row>
    <row r="5886" spans="1:31" hidden="1">
      <c r="A5886" s="6" t="s">
        <v>11294</v>
      </c>
      <c r="B5886" t="s">
        <v>29</v>
      </c>
      <c r="C5886">
        <v>41</v>
      </c>
      <c r="D5886" t="s">
        <v>10389</v>
      </c>
      <c r="E5886">
        <v>3101001</v>
      </c>
      <c r="F5886" t="s">
        <v>44</v>
      </c>
      <c r="G5886" t="s">
        <v>29</v>
      </c>
      <c r="H5886" t="s">
        <v>62</v>
      </c>
      <c r="I5886">
        <v>0</v>
      </c>
      <c r="J5886">
        <v>2</v>
      </c>
      <c r="K5886">
        <v>0</v>
      </c>
      <c r="L5886" t="s">
        <v>4123</v>
      </c>
      <c r="M5886" t="s">
        <v>34</v>
      </c>
      <c r="N5886">
        <v>130000</v>
      </c>
      <c r="O5886">
        <f t="shared" si="269"/>
        <v>0</v>
      </c>
      <c r="Q5886" t="s">
        <v>35</v>
      </c>
      <c r="R5886">
        <v>108</v>
      </c>
      <c r="S5886">
        <v>9</v>
      </c>
      <c r="T5886" t="s">
        <v>37</v>
      </c>
      <c r="U5886" t="s">
        <v>38</v>
      </c>
      <c r="V5886" s="2" t="s">
        <v>4125</v>
      </c>
      <c r="W5886" s="2">
        <f>IF(VLOOKUP(V5886,'reference classification'!$B$1:G5890,6,FALSE)&gt;90,1,0)</f>
        <v>0</v>
      </c>
      <c r="X5886">
        <v>0</v>
      </c>
      <c r="Y5886" t="s">
        <v>4123</v>
      </c>
      <c r="Z5886">
        <v>0</v>
      </c>
      <c r="AA5886">
        <v>0</v>
      </c>
      <c r="AB5886">
        <v>0</v>
      </c>
      <c r="AC5886">
        <v>0</v>
      </c>
      <c r="AD5886">
        <v>0</v>
      </c>
      <c r="AE5886" t="b">
        <f t="shared" si="270"/>
        <v>1</v>
      </c>
    </row>
    <row r="5887" spans="1:31" hidden="1">
      <c r="A5887" s="6" t="s">
        <v>8249</v>
      </c>
      <c r="B5887" t="s">
        <v>29</v>
      </c>
      <c r="C5887">
        <v>9</v>
      </c>
      <c r="D5887" t="s">
        <v>10391</v>
      </c>
      <c r="F5887" t="s">
        <v>31</v>
      </c>
      <c r="G5887" t="s">
        <v>29</v>
      </c>
      <c r="H5887" t="s">
        <v>4480</v>
      </c>
      <c r="I5887">
        <v>0</v>
      </c>
      <c r="J5887">
        <v>2</v>
      </c>
      <c r="K5887">
        <v>0</v>
      </c>
      <c r="L5887" t="s">
        <v>4123</v>
      </c>
      <c r="M5887" t="s">
        <v>34</v>
      </c>
      <c r="N5887">
        <v>30800</v>
      </c>
      <c r="O5887">
        <f t="shared" si="269"/>
        <v>0</v>
      </c>
      <c r="Q5887" t="s">
        <v>35</v>
      </c>
      <c r="R5887">
        <v>108</v>
      </c>
      <c r="S5887">
        <v>9</v>
      </c>
      <c r="T5887" t="s">
        <v>37</v>
      </c>
      <c r="U5887" t="s">
        <v>38</v>
      </c>
      <c r="V5887" s="2" t="s">
        <v>4125</v>
      </c>
      <c r="W5887" s="2">
        <f>IF(VLOOKUP(V5887,'reference classification'!$B$1:G5891,6,FALSE)&gt;90,1,0)</f>
        <v>0</v>
      </c>
      <c r="X5887">
        <v>0</v>
      </c>
      <c r="Y5887" t="s">
        <v>4123</v>
      </c>
      <c r="Z5887">
        <v>0</v>
      </c>
      <c r="AA5887">
        <v>0</v>
      </c>
      <c r="AB5887">
        <v>0</v>
      </c>
      <c r="AC5887">
        <v>0</v>
      </c>
      <c r="AD5887">
        <v>0</v>
      </c>
      <c r="AE5887" t="b">
        <f t="shared" si="270"/>
        <v>1</v>
      </c>
    </row>
    <row r="5888" spans="1:31" hidden="1">
      <c r="A5888" s="6" t="s">
        <v>11313</v>
      </c>
      <c r="B5888" t="s">
        <v>29</v>
      </c>
      <c r="C5888">
        <v>41</v>
      </c>
      <c r="D5888" t="s">
        <v>10393</v>
      </c>
      <c r="F5888" t="s">
        <v>31</v>
      </c>
      <c r="G5888" t="s">
        <v>29</v>
      </c>
      <c r="H5888" t="s">
        <v>2259</v>
      </c>
      <c r="I5888">
        <v>0</v>
      </c>
      <c r="J5888">
        <v>2</v>
      </c>
      <c r="K5888">
        <v>0</v>
      </c>
      <c r="L5888" t="s">
        <v>4123</v>
      </c>
      <c r="M5888" t="s">
        <v>34</v>
      </c>
      <c r="N5888">
        <v>125000</v>
      </c>
      <c r="O5888">
        <f t="shared" si="269"/>
        <v>51861</v>
      </c>
      <c r="P5888" t="b">
        <f t="shared" ref="P5888:P5890" si="272">N5888=O5888</f>
        <v>0</v>
      </c>
      <c r="Q5888" t="s">
        <v>35</v>
      </c>
      <c r="R5888">
        <v>0</v>
      </c>
      <c r="S5888">
        <v>0</v>
      </c>
      <c r="T5888" t="s">
        <v>37</v>
      </c>
      <c r="U5888" t="s">
        <v>38</v>
      </c>
      <c r="V5888" s="2" t="s">
        <v>5993</v>
      </c>
      <c r="W5888" s="2">
        <f>IF(VLOOKUP(V5888,'reference classification'!$B$1:G5892,6,FALSE)&gt;90,1,0)</f>
        <v>0</v>
      </c>
      <c r="X5888">
        <v>0</v>
      </c>
      <c r="Y5888" t="s">
        <v>4123</v>
      </c>
      <c r="Z5888">
        <v>51861</v>
      </c>
      <c r="AA5888">
        <v>120</v>
      </c>
      <c r="AB5888">
        <v>51861</v>
      </c>
      <c r="AC5888">
        <v>51861</v>
      </c>
      <c r="AD5888">
        <v>51861</v>
      </c>
      <c r="AE5888" t="b">
        <f t="shared" si="270"/>
        <v>1</v>
      </c>
    </row>
    <row r="5889" spans="1:31" hidden="1">
      <c r="A5889" s="6" t="s">
        <v>11312</v>
      </c>
      <c r="B5889" t="s">
        <v>29</v>
      </c>
      <c r="C5889">
        <v>41</v>
      </c>
      <c r="D5889" t="s">
        <v>5289</v>
      </c>
      <c r="E5889">
        <v>3101001</v>
      </c>
      <c r="F5889" t="s">
        <v>31</v>
      </c>
      <c r="G5889" t="s">
        <v>29</v>
      </c>
      <c r="H5889" t="s">
        <v>62</v>
      </c>
      <c r="I5889">
        <v>0</v>
      </c>
      <c r="J5889">
        <v>2</v>
      </c>
      <c r="K5889">
        <v>0</v>
      </c>
      <c r="L5889" t="s">
        <v>4123</v>
      </c>
      <c r="M5889" t="s">
        <v>34</v>
      </c>
      <c r="N5889">
        <v>125000</v>
      </c>
      <c r="O5889">
        <f t="shared" si="269"/>
        <v>93501</v>
      </c>
      <c r="P5889" t="b">
        <f t="shared" si="272"/>
        <v>0</v>
      </c>
      <c r="Q5889" t="s">
        <v>35</v>
      </c>
      <c r="R5889">
        <v>0</v>
      </c>
      <c r="S5889">
        <v>0</v>
      </c>
      <c r="T5889" t="s">
        <v>37</v>
      </c>
      <c r="U5889" t="s">
        <v>38</v>
      </c>
      <c r="V5889" s="2" t="s">
        <v>5993</v>
      </c>
      <c r="W5889" s="2">
        <f>IF(VLOOKUP(V5889,'reference classification'!$B$1:G5893,6,FALSE)&gt;90,1,0)</f>
        <v>0</v>
      </c>
      <c r="X5889">
        <v>0</v>
      </c>
      <c r="Y5889" t="s">
        <v>4123</v>
      </c>
      <c r="Z5889">
        <v>93501</v>
      </c>
      <c r="AA5889">
        <v>120</v>
      </c>
      <c r="AB5889">
        <v>93501</v>
      </c>
      <c r="AC5889">
        <v>93501</v>
      </c>
      <c r="AD5889">
        <v>93501</v>
      </c>
      <c r="AE5889" t="b">
        <f t="shared" si="270"/>
        <v>1</v>
      </c>
    </row>
    <row r="5890" spans="1:31">
      <c r="A5890" s="6" t="s">
        <v>8120</v>
      </c>
      <c r="B5890" t="s">
        <v>29</v>
      </c>
      <c r="C5890">
        <v>41</v>
      </c>
      <c r="D5890" t="s">
        <v>1317</v>
      </c>
      <c r="E5890">
        <v>3101001</v>
      </c>
      <c r="F5890" t="s">
        <v>44</v>
      </c>
      <c r="G5890" t="s">
        <v>29</v>
      </c>
      <c r="H5890" t="s">
        <v>62</v>
      </c>
      <c r="I5890">
        <v>0</v>
      </c>
      <c r="J5890">
        <v>2</v>
      </c>
      <c r="K5890">
        <v>0</v>
      </c>
      <c r="L5890" t="s">
        <v>4123</v>
      </c>
      <c r="M5890" t="s">
        <v>34</v>
      </c>
      <c r="N5890">
        <v>175000</v>
      </c>
      <c r="O5890">
        <f t="shared" si="269"/>
        <v>175000</v>
      </c>
      <c r="P5890" t="b">
        <f t="shared" si="272"/>
        <v>1</v>
      </c>
      <c r="Q5890" t="s">
        <v>35</v>
      </c>
      <c r="R5890">
        <v>0</v>
      </c>
      <c r="S5890">
        <v>0</v>
      </c>
      <c r="T5890" t="s">
        <v>37</v>
      </c>
      <c r="U5890" t="s">
        <v>38</v>
      </c>
      <c r="V5890" s="2" t="s">
        <v>5993</v>
      </c>
      <c r="W5890" s="2">
        <f>IF(VLOOKUP(V5890,'reference classification'!$B$1:G5894,6,FALSE)&gt;90,1,0)</f>
        <v>0</v>
      </c>
      <c r="X5890">
        <v>0</v>
      </c>
      <c r="Y5890" t="s">
        <v>4123</v>
      </c>
      <c r="Z5890">
        <v>175000</v>
      </c>
      <c r="AA5890">
        <v>120</v>
      </c>
      <c r="AB5890">
        <v>175000</v>
      </c>
      <c r="AC5890">
        <v>175000</v>
      </c>
      <c r="AD5890">
        <v>175000</v>
      </c>
      <c r="AE5890" t="b">
        <f t="shared" si="270"/>
        <v>1</v>
      </c>
    </row>
    <row r="5891" spans="1:31" hidden="1">
      <c r="A5891" s="6" t="s">
        <v>4351</v>
      </c>
      <c r="B5891" t="s">
        <v>29</v>
      </c>
      <c r="C5891">
        <v>41</v>
      </c>
      <c r="D5891" t="s">
        <v>7806</v>
      </c>
      <c r="E5891">
        <v>3101001</v>
      </c>
      <c r="F5891" t="s">
        <v>31</v>
      </c>
      <c r="G5891" t="s">
        <v>29</v>
      </c>
      <c r="H5891" t="s">
        <v>62</v>
      </c>
      <c r="I5891">
        <v>0</v>
      </c>
      <c r="J5891">
        <v>2</v>
      </c>
      <c r="K5891">
        <v>0</v>
      </c>
      <c r="L5891" t="s">
        <v>4123</v>
      </c>
      <c r="M5891" t="s">
        <v>34</v>
      </c>
      <c r="N5891">
        <v>234000</v>
      </c>
      <c r="O5891">
        <f t="shared" ref="O5891:O5954" si="273">AC5891</f>
        <v>0</v>
      </c>
      <c r="Q5891" t="s">
        <v>35</v>
      </c>
      <c r="R5891">
        <v>108</v>
      </c>
      <c r="S5891">
        <v>9</v>
      </c>
      <c r="T5891" t="s">
        <v>37</v>
      </c>
      <c r="U5891" t="s">
        <v>38</v>
      </c>
      <c r="V5891" s="2" t="s">
        <v>4125</v>
      </c>
      <c r="W5891" s="2">
        <f>IF(VLOOKUP(V5891,'reference classification'!$B$1:G5895,6,FALSE)&gt;90,1,0)</f>
        <v>0</v>
      </c>
      <c r="X5891">
        <v>0</v>
      </c>
      <c r="Y5891" t="s">
        <v>4123</v>
      </c>
      <c r="Z5891">
        <v>0</v>
      </c>
      <c r="AA5891">
        <v>0</v>
      </c>
      <c r="AB5891">
        <v>0</v>
      </c>
      <c r="AC5891">
        <v>0</v>
      </c>
      <c r="AD5891">
        <v>0</v>
      </c>
      <c r="AE5891" t="b">
        <f t="shared" ref="AE5891:AE5954" si="274">AB5891=AC5891</f>
        <v>1</v>
      </c>
    </row>
    <row r="5892" spans="1:31" hidden="1">
      <c r="A5892" s="6" t="s">
        <v>4352</v>
      </c>
      <c r="B5892" t="s">
        <v>29</v>
      </c>
      <c r="C5892">
        <v>41</v>
      </c>
      <c r="D5892" t="s">
        <v>7166</v>
      </c>
      <c r="F5892" t="s">
        <v>44</v>
      </c>
      <c r="G5892" t="s">
        <v>29</v>
      </c>
      <c r="H5892" t="s">
        <v>130</v>
      </c>
      <c r="I5892">
        <v>0</v>
      </c>
      <c r="J5892">
        <v>2</v>
      </c>
      <c r="K5892">
        <v>0</v>
      </c>
      <c r="L5892" t="s">
        <v>4123</v>
      </c>
      <c r="M5892" t="s">
        <v>34</v>
      </c>
      <c r="N5892">
        <v>11000</v>
      </c>
      <c r="O5892">
        <f t="shared" si="273"/>
        <v>5697</v>
      </c>
      <c r="P5892" t="b">
        <f t="shared" ref="P5892:P5893" si="275">N5892=O5892</f>
        <v>0</v>
      </c>
      <c r="Q5892" t="s">
        <v>35</v>
      </c>
      <c r="R5892">
        <v>108</v>
      </c>
      <c r="S5892">
        <v>9</v>
      </c>
      <c r="T5892" t="s">
        <v>37</v>
      </c>
      <c r="U5892" t="s">
        <v>38</v>
      </c>
      <c r="V5892" s="2" t="s">
        <v>4125</v>
      </c>
      <c r="W5892" s="2">
        <f>IF(VLOOKUP(V5892,'reference classification'!$B$1:G5896,6,FALSE)&gt;90,1,0)</f>
        <v>0</v>
      </c>
      <c r="X5892">
        <v>0</v>
      </c>
      <c r="Y5892" t="s">
        <v>4123</v>
      </c>
      <c r="Z5892">
        <v>5697</v>
      </c>
      <c r="AA5892">
        <v>15</v>
      </c>
      <c r="AB5892">
        <v>5697</v>
      </c>
      <c r="AC5892">
        <v>5697</v>
      </c>
      <c r="AD5892">
        <v>0</v>
      </c>
      <c r="AE5892" t="b">
        <f t="shared" si="274"/>
        <v>1</v>
      </c>
    </row>
    <row r="5893" spans="1:31" hidden="1">
      <c r="A5893" s="6" t="s">
        <v>4353</v>
      </c>
      <c r="B5893" t="s">
        <v>29</v>
      </c>
      <c r="C5893">
        <v>41</v>
      </c>
      <c r="D5893" t="s">
        <v>10399</v>
      </c>
      <c r="E5893">
        <v>3101001</v>
      </c>
      <c r="F5893" t="s">
        <v>31</v>
      </c>
      <c r="G5893" t="s">
        <v>29</v>
      </c>
      <c r="H5893" t="s">
        <v>607</v>
      </c>
      <c r="I5893">
        <v>0</v>
      </c>
      <c r="J5893">
        <v>2</v>
      </c>
      <c r="K5893">
        <v>0</v>
      </c>
      <c r="L5893" t="s">
        <v>4123</v>
      </c>
      <c r="M5893" t="s">
        <v>34</v>
      </c>
      <c r="N5893">
        <v>75000</v>
      </c>
      <c r="O5893">
        <f t="shared" si="273"/>
        <v>62568</v>
      </c>
      <c r="P5893" t="b">
        <f t="shared" si="275"/>
        <v>0</v>
      </c>
      <c r="Q5893" t="s">
        <v>35</v>
      </c>
      <c r="R5893">
        <v>0</v>
      </c>
      <c r="S5893">
        <v>0</v>
      </c>
      <c r="T5893" t="s">
        <v>37</v>
      </c>
      <c r="U5893" t="s">
        <v>38</v>
      </c>
      <c r="V5893" s="2" t="s">
        <v>5993</v>
      </c>
      <c r="W5893" s="2">
        <f>IF(VLOOKUP(V5893,'reference classification'!$B$1:G5897,6,FALSE)&gt;90,1,0)</f>
        <v>0</v>
      </c>
      <c r="X5893">
        <v>0</v>
      </c>
      <c r="Y5893" t="s">
        <v>4123</v>
      </c>
      <c r="Z5893">
        <v>62568</v>
      </c>
      <c r="AA5893">
        <v>120</v>
      </c>
      <c r="AB5893">
        <v>62568</v>
      </c>
      <c r="AC5893">
        <v>62568</v>
      </c>
      <c r="AD5893">
        <v>62568</v>
      </c>
      <c r="AE5893" t="b">
        <f t="shared" si="274"/>
        <v>1</v>
      </c>
    </row>
    <row r="5894" spans="1:31" hidden="1">
      <c r="A5894" s="6" t="s">
        <v>7921</v>
      </c>
      <c r="B5894" t="s">
        <v>29</v>
      </c>
      <c r="C5894">
        <v>41</v>
      </c>
      <c r="D5894" t="s">
        <v>10401</v>
      </c>
      <c r="E5894">
        <v>7115001</v>
      </c>
      <c r="F5894" t="s">
        <v>44</v>
      </c>
      <c r="G5894" t="s">
        <v>29</v>
      </c>
      <c r="H5894" t="s">
        <v>1703</v>
      </c>
      <c r="I5894">
        <v>0</v>
      </c>
      <c r="J5894">
        <v>2</v>
      </c>
      <c r="K5894">
        <v>0</v>
      </c>
      <c r="L5894" t="s">
        <v>4123</v>
      </c>
      <c r="M5894" t="s">
        <v>34</v>
      </c>
      <c r="N5894">
        <v>247000</v>
      </c>
      <c r="O5894">
        <f t="shared" si="273"/>
        <v>0</v>
      </c>
      <c r="Q5894" t="s">
        <v>35</v>
      </c>
      <c r="R5894">
        <v>108</v>
      </c>
      <c r="S5894">
        <v>9</v>
      </c>
      <c r="T5894" t="s">
        <v>37</v>
      </c>
      <c r="U5894" t="s">
        <v>38</v>
      </c>
      <c r="V5894" s="2" t="s">
        <v>4125</v>
      </c>
      <c r="W5894" s="2">
        <f>IF(VLOOKUP(V5894,'reference classification'!$B$1:G5898,6,FALSE)&gt;90,1,0)</f>
        <v>0</v>
      </c>
      <c r="X5894">
        <v>0</v>
      </c>
      <c r="Y5894" t="s">
        <v>4123</v>
      </c>
      <c r="Z5894">
        <v>0</v>
      </c>
      <c r="AA5894">
        <v>0</v>
      </c>
      <c r="AB5894">
        <v>0</v>
      </c>
      <c r="AC5894">
        <v>0</v>
      </c>
      <c r="AD5894">
        <v>0</v>
      </c>
      <c r="AE5894" t="b">
        <f t="shared" si="274"/>
        <v>1</v>
      </c>
    </row>
    <row r="5895" spans="1:31">
      <c r="A5895" s="6" t="s">
        <v>12046</v>
      </c>
      <c r="B5895" t="s">
        <v>29</v>
      </c>
      <c r="C5895">
        <v>41</v>
      </c>
      <c r="D5895" t="s">
        <v>5629</v>
      </c>
      <c r="E5895">
        <v>3101001</v>
      </c>
      <c r="F5895" t="s">
        <v>31</v>
      </c>
      <c r="G5895" t="s">
        <v>29</v>
      </c>
      <c r="H5895" t="s">
        <v>62</v>
      </c>
      <c r="I5895">
        <v>0</v>
      </c>
      <c r="J5895">
        <v>2</v>
      </c>
      <c r="K5895">
        <v>0</v>
      </c>
      <c r="L5895" t="s">
        <v>4123</v>
      </c>
      <c r="M5895" t="s">
        <v>34</v>
      </c>
      <c r="N5895">
        <v>95000</v>
      </c>
      <c r="O5895">
        <f t="shared" si="273"/>
        <v>95000</v>
      </c>
      <c r="P5895" t="b">
        <f t="shared" ref="P5895:P5898" si="276">N5895=O5895</f>
        <v>1</v>
      </c>
      <c r="Q5895" t="s">
        <v>35</v>
      </c>
      <c r="R5895">
        <v>0</v>
      </c>
      <c r="S5895">
        <v>0</v>
      </c>
      <c r="T5895" t="s">
        <v>37</v>
      </c>
      <c r="U5895" t="s">
        <v>38</v>
      </c>
      <c r="V5895" s="2" t="s">
        <v>5993</v>
      </c>
      <c r="W5895" s="2">
        <f>IF(VLOOKUP(V5895,'reference classification'!$B$1:G5899,6,FALSE)&gt;90,1,0)</f>
        <v>0</v>
      </c>
      <c r="X5895">
        <v>0</v>
      </c>
      <c r="Y5895" t="s">
        <v>4123</v>
      </c>
      <c r="Z5895">
        <v>95000</v>
      </c>
      <c r="AA5895">
        <v>120</v>
      </c>
      <c r="AB5895">
        <v>95000</v>
      </c>
      <c r="AC5895">
        <v>95000</v>
      </c>
      <c r="AD5895">
        <v>95000</v>
      </c>
      <c r="AE5895" t="b">
        <f t="shared" si="274"/>
        <v>1</v>
      </c>
    </row>
    <row r="5896" spans="1:31">
      <c r="A5896" s="6" t="s">
        <v>8404</v>
      </c>
      <c r="B5896" t="s">
        <v>29</v>
      </c>
      <c r="C5896">
        <v>41</v>
      </c>
      <c r="D5896" t="s">
        <v>10404</v>
      </c>
      <c r="E5896">
        <v>3101001</v>
      </c>
      <c r="F5896" t="s">
        <v>31</v>
      </c>
      <c r="G5896" t="s">
        <v>29</v>
      </c>
      <c r="H5896" t="s">
        <v>62</v>
      </c>
      <c r="I5896">
        <v>0</v>
      </c>
      <c r="J5896">
        <v>2</v>
      </c>
      <c r="K5896">
        <v>0</v>
      </c>
      <c r="L5896" t="s">
        <v>4123</v>
      </c>
      <c r="M5896" t="s">
        <v>34</v>
      </c>
      <c r="N5896">
        <v>10500</v>
      </c>
      <c r="O5896">
        <f t="shared" si="273"/>
        <v>10500</v>
      </c>
      <c r="P5896" t="b">
        <f t="shared" si="276"/>
        <v>1</v>
      </c>
      <c r="Q5896" t="s">
        <v>35</v>
      </c>
      <c r="R5896">
        <v>0</v>
      </c>
      <c r="S5896">
        <v>0</v>
      </c>
      <c r="T5896" t="s">
        <v>37</v>
      </c>
      <c r="U5896" t="s">
        <v>38</v>
      </c>
      <c r="V5896" s="2" t="s">
        <v>5993</v>
      </c>
      <c r="W5896" s="2">
        <f>IF(VLOOKUP(V5896,'reference classification'!$B$1:G5900,6,FALSE)&gt;90,1,0)</f>
        <v>0</v>
      </c>
      <c r="X5896">
        <v>0</v>
      </c>
      <c r="Y5896" t="s">
        <v>4123</v>
      </c>
      <c r="Z5896">
        <v>10500</v>
      </c>
      <c r="AA5896">
        <v>120</v>
      </c>
      <c r="AB5896">
        <v>10500</v>
      </c>
      <c r="AC5896">
        <v>10500</v>
      </c>
      <c r="AD5896">
        <v>10500</v>
      </c>
      <c r="AE5896" t="b">
        <f t="shared" si="274"/>
        <v>1</v>
      </c>
    </row>
    <row r="5897" spans="1:31">
      <c r="A5897" s="6" t="s">
        <v>8469</v>
      </c>
      <c r="B5897" t="s">
        <v>29</v>
      </c>
      <c r="C5897">
        <v>41</v>
      </c>
      <c r="D5897" t="s">
        <v>4003</v>
      </c>
      <c r="E5897">
        <v>3101001</v>
      </c>
      <c r="F5897" t="s">
        <v>31</v>
      </c>
      <c r="G5897" t="s">
        <v>29</v>
      </c>
      <c r="H5897" t="s">
        <v>365</v>
      </c>
      <c r="I5897">
        <v>0</v>
      </c>
      <c r="J5897">
        <v>2</v>
      </c>
      <c r="K5897">
        <v>0</v>
      </c>
      <c r="L5897" t="s">
        <v>4123</v>
      </c>
      <c r="M5897" t="s">
        <v>34</v>
      </c>
      <c r="N5897">
        <v>140000</v>
      </c>
      <c r="O5897">
        <f t="shared" si="273"/>
        <v>140000</v>
      </c>
      <c r="P5897" t="b">
        <f t="shared" si="276"/>
        <v>1</v>
      </c>
      <c r="Q5897" t="s">
        <v>35</v>
      </c>
      <c r="R5897">
        <v>0</v>
      </c>
      <c r="S5897">
        <v>0</v>
      </c>
      <c r="T5897" t="s">
        <v>37</v>
      </c>
      <c r="U5897" t="s">
        <v>38</v>
      </c>
      <c r="V5897" s="2" t="s">
        <v>5993</v>
      </c>
      <c r="W5897" s="2">
        <f>IF(VLOOKUP(V5897,'reference classification'!$B$1:G5901,6,FALSE)&gt;90,1,0)</f>
        <v>0</v>
      </c>
      <c r="X5897">
        <v>0</v>
      </c>
      <c r="Y5897" t="s">
        <v>4123</v>
      </c>
      <c r="Z5897">
        <v>140000</v>
      </c>
      <c r="AA5897">
        <v>120</v>
      </c>
      <c r="AB5897">
        <v>140000</v>
      </c>
      <c r="AC5897">
        <v>140000</v>
      </c>
      <c r="AD5897">
        <v>140000</v>
      </c>
      <c r="AE5897" t="b">
        <f t="shared" si="274"/>
        <v>1</v>
      </c>
    </row>
    <row r="5898" spans="1:31">
      <c r="A5898" s="6" t="s">
        <v>8364</v>
      </c>
      <c r="B5898" t="s">
        <v>29</v>
      </c>
      <c r="C5898">
        <v>41</v>
      </c>
      <c r="D5898" t="s">
        <v>7634</v>
      </c>
      <c r="E5898">
        <v>3101001</v>
      </c>
      <c r="F5898" t="s">
        <v>44</v>
      </c>
      <c r="G5898" t="s">
        <v>29</v>
      </c>
      <c r="H5898" t="s">
        <v>62</v>
      </c>
      <c r="I5898">
        <v>0</v>
      </c>
      <c r="J5898">
        <v>2</v>
      </c>
      <c r="K5898">
        <v>0</v>
      </c>
      <c r="L5898" t="s">
        <v>4123</v>
      </c>
      <c r="M5898" t="s">
        <v>34</v>
      </c>
      <c r="N5898">
        <v>100000</v>
      </c>
      <c r="O5898">
        <f t="shared" si="273"/>
        <v>100000</v>
      </c>
      <c r="P5898" t="b">
        <f t="shared" si="276"/>
        <v>1</v>
      </c>
      <c r="Q5898" t="s">
        <v>35</v>
      </c>
      <c r="R5898">
        <v>108</v>
      </c>
      <c r="S5898">
        <v>9</v>
      </c>
      <c r="T5898" t="s">
        <v>37</v>
      </c>
      <c r="U5898" t="s">
        <v>38</v>
      </c>
      <c r="V5898" s="2" t="s">
        <v>4125</v>
      </c>
      <c r="W5898" s="2">
        <f>IF(VLOOKUP(V5898,'reference classification'!$B$1:G5902,6,FALSE)&gt;90,1,0)</f>
        <v>0</v>
      </c>
      <c r="X5898">
        <v>0</v>
      </c>
      <c r="Y5898" t="s">
        <v>4123</v>
      </c>
      <c r="Z5898">
        <v>100000</v>
      </c>
      <c r="AA5898">
        <v>15</v>
      </c>
      <c r="AB5898">
        <v>100000</v>
      </c>
      <c r="AC5898">
        <v>100000</v>
      </c>
      <c r="AD5898">
        <v>0</v>
      </c>
      <c r="AE5898" t="b">
        <f t="shared" si="274"/>
        <v>1</v>
      </c>
    </row>
    <row r="5899" spans="1:31" hidden="1">
      <c r="A5899" s="6" t="s">
        <v>7801</v>
      </c>
      <c r="B5899" t="s">
        <v>29</v>
      </c>
      <c r="C5899">
        <v>41</v>
      </c>
      <c r="D5899" t="s">
        <v>10408</v>
      </c>
      <c r="F5899" t="s">
        <v>31</v>
      </c>
      <c r="G5899" t="s">
        <v>29</v>
      </c>
      <c r="H5899" t="s">
        <v>356</v>
      </c>
      <c r="I5899">
        <v>0</v>
      </c>
      <c r="J5899">
        <v>2</v>
      </c>
      <c r="K5899">
        <v>0</v>
      </c>
      <c r="L5899" t="s">
        <v>4123</v>
      </c>
      <c r="M5899" t="s">
        <v>34</v>
      </c>
      <c r="N5899">
        <v>99000</v>
      </c>
      <c r="O5899">
        <f t="shared" si="273"/>
        <v>0</v>
      </c>
      <c r="Q5899" t="s">
        <v>35</v>
      </c>
      <c r="R5899">
        <v>108</v>
      </c>
      <c r="S5899">
        <v>9</v>
      </c>
      <c r="T5899" t="s">
        <v>37</v>
      </c>
      <c r="U5899" t="s">
        <v>38</v>
      </c>
      <c r="V5899" s="2" t="s">
        <v>4125</v>
      </c>
      <c r="W5899" s="2">
        <f>IF(VLOOKUP(V5899,'reference classification'!$B$1:G5903,6,FALSE)&gt;90,1,0)</f>
        <v>0</v>
      </c>
      <c r="X5899">
        <v>0</v>
      </c>
      <c r="Y5899" t="s">
        <v>4123</v>
      </c>
      <c r="Z5899">
        <v>0</v>
      </c>
      <c r="AA5899">
        <v>0</v>
      </c>
      <c r="AB5899">
        <v>0</v>
      </c>
      <c r="AC5899">
        <v>0</v>
      </c>
      <c r="AD5899">
        <v>0</v>
      </c>
      <c r="AE5899" t="b">
        <f t="shared" si="274"/>
        <v>1</v>
      </c>
    </row>
    <row r="5900" spans="1:31">
      <c r="A5900" s="6" t="s">
        <v>8039</v>
      </c>
      <c r="B5900" t="s">
        <v>29</v>
      </c>
      <c r="C5900">
        <v>41</v>
      </c>
      <c r="D5900" t="s">
        <v>8910</v>
      </c>
      <c r="E5900">
        <v>3101001</v>
      </c>
      <c r="F5900" t="s">
        <v>31</v>
      </c>
      <c r="G5900" t="s">
        <v>29</v>
      </c>
      <c r="H5900" t="s">
        <v>62</v>
      </c>
      <c r="I5900">
        <v>0</v>
      </c>
      <c r="J5900">
        <v>2</v>
      </c>
      <c r="K5900">
        <v>0</v>
      </c>
      <c r="L5900" t="s">
        <v>4123</v>
      </c>
      <c r="M5900" t="s">
        <v>34</v>
      </c>
      <c r="N5900">
        <v>31500</v>
      </c>
      <c r="O5900">
        <f t="shared" si="273"/>
        <v>31500</v>
      </c>
      <c r="P5900" t="b">
        <f t="shared" ref="P5900:P5903" si="277">N5900=O5900</f>
        <v>1</v>
      </c>
      <c r="Q5900" t="s">
        <v>35</v>
      </c>
      <c r="R5900">
        <v>0</v>
      </c>
      <c r="S5900">
        <v>0</v>
      </c>
      <c r="T5900" t="s">
        <v>37</v>
      </c>
      <c r="U5900" t="s">
        <v>38</v>
      </c>
      <c r="V5900" s="2" t="s">
        <v>5993</v>
      </c>
      <c r="W5900" s="2">
        <f>IF(VLOOKUP(V5900,'reference classification'!$B$1:G5904,6,FALSE)&gt;90,1,0)</f>
        <v>0</v>
      </c>
      <c r="X5900">
        <v>0</v>
      </c>
      <c r="Y5900" t="s">
        <v>4123</v>
      </c>
      <c r="Z5900">
        <v>31500</v>
      </c>
      <c r="AA5900">
        <v>120</v>
      </c>
      <c r="AB5900">
        <v>31500</v>
      </c>
      <c r="AC5900">
        <v>31500</v>
      </c>
      <c r="AD5900">
        <v>31500</v>
      </c>
      <c r="AE5900" t="b">
        <f t="shared" si="274"/>
        <v>1</v>
      </c>
    </row>
    <row r="5901" spans="1:31">
      <c r="A5901" s="6" t="s">
        <v>6017</v>
      </c>
      <c r="B5901" t="s">
        <v>29</v>
      </c>
      <c r="C5901">
        <v>41</v>
      </c>
      <c r="D5901" t="s">
        <v>9056</v>
      </c>
      <c r="E5901">
        <v>4213010</v>
      </c>
      <c r="F5901" t="s">
        <v>44</v>
      </c>
      <c r="G5901" t="s">
        <v>29</v>
      </c>
      <c r="H5901" t="s">
        <v>62</v>
      </c>
      <c r="I5901">
        <v>0</v>
      </c>
      <c r="J5901">
        <v>2</v>
      </c>
      <c r="K5901">
        <v>0</v>
      </c>
      <c r="L5901" t="s">
        <v>4123</v>
      </c>
      <c r="M5901" t="s">
        <v>34</v>
      </c>
      <c r="N5901">
        <v>60000</v>
      </c>
      <c r="O5901">
        <f t="shared" si="273"/>
        <v>60000</v>
      </c>
      <c r="P5901" t="b">
        <f t="shared" si="277"/>
        <v>1</v>
      </c>
      <c r="Q5901" t="s">
        <v>35</v>
      </c>
      <c r="R5901">
        <v>0</v>
      </c>
      <c r="S5901">
        <v>0</v>
      </c>
      <c r="T5901" t="s">
        <v>37</v>
      </c>
      <c r="U5901" t="s">
        <v>38</v>
      </c>
      <c r="V5901" s="2" t="s">
        <v>5993</v>
      </c>
      <c r="W5901" s="2">
        <f>IF(VLOOKUP(V5901,'reference classification'!$B$1:G5905,6,FALSE)&gt;90,1,0)</f>
        <v>0</v>
      </c>
      <c r="X5901">
        <v>0</v>
      </c>
      <c r="Y5901" t="s">
        <v>4123</v>
      </c>
      <c r="Z5901">
        <v>60000</v>
      </c>
      <c r="AA5901">
        <v>120</v>
      </c>
      <c r="AB5901">
        <v>60000</v>
      </c>
      <c r="AC5901">
        <v>60000</v>
      </c>
      <c r="AD5901">
        <v>60000</v>
      </c>
      <c r="AE5901" t="b">
        <f t="shared" si="274"/>
        <v>1</v>
      </c>
    </row>
    <row r="5902" spans="1:31" hidden="1">
      <c r="A5902" s="6" t="s">
        <v>8514</v>
      </c>
      <c r="B5902" t="s">
        <v>29</v>
      </c>
      <c r="C5902">
        <v>9</v>
      </c>
      <c r="D5902" t="s">
        <v>10412</v>
      </c>
      <c r="F5902" t="s">
        <v>31</v>
      </c>
      <c r="G5902" t="s">
        <v>29</v>
      </c>
      <c r="H5902" t="s">
        <v>208</v>
      </c>
      <c r="I5902">
        <v>0</v>
      </c>
      <c r="J5902">
        <v>2</v>
      </c>
      <c r="K5902">
        <v>0</v>
      </c>
      <c r="L5902" t="s">
        <v>4123</v>
      </c>
      <c r="M5902" t="s">
        <v>34</v>
      </c>
      <c r="N5902">
        <v>5000</v>
      </c>
      <c r="O5902">
        <f t="shared" si="273"/>
        <v>4971</v>
      </c>
      <c r="P5902" t="b">
        <f t="shared" si="277"/>
        <v>0</v>
      </c>
      <c r="Q5902" t="s">
        <v>35</v>
      </c>
      <c r="R5902">
        <v>0</v>
      </c>
      <c r="S5902">
        <v>0</v>
      </c>
      <c r="T5902" t="s">
        <v>37</v>
      </c>
      <c r="U5902" t="s">
        <v>38</v>
      </c>
      <c r="V5902" s="2" t="s">
        <v>5993</v>
      </c>
      <c r="W5902" s="2">
        <f>IF(VLOOKUP(V5902,'reference classification'!$B$1:G5906,6,FALSE)&gt;90,1,0)</f>
        <v>0</v>
      </c>
      <c r="X5902">
        <v>0</v>
      </c>
      <c r="Y5902" t="s">
        <v>4123</v>
      </c>
      <c r="Z5902">
        <v>4971</v>
      </c>
      <c r="AA5902">
        <v>120</v>
      </c>
      <c r="AB5902">
        <v>4971</v>
      </c>
      <c r="AC5902">
        <v>4971</v>
      </c>
      <c r="AD5902">
        <v>4971</v>
      </c>
      <c r="AE5902" t="b">
        <f t="shared" si="274"/>
        <v>1</v>
      </c>
    </row>
    <row r="5903" spans="1:31">
      <c r="A5903" s="6" t="s">
        <v>4355</v>
      </c>
      <c r="B5903" t="s">
        <v>29</v>
      </c>
      <c r="C5903">
        <v>41</v>
      </c>
      <c r="D5903" t="s">
        <v>925</v>
      </c>
      <c r="F5903" t="s">
        <v>44</v>
      </c>
      <c r="G5903" t="s">
        <v>29</v>
      </c>
      <c r="H5903" t="s">
        <v>356</v>
      </c>
      <c r="I5903">
        <v>0</v>
      </c>
      <c r="J5903">
        <v>2</v>
      </c>
      <c r="K5903">
        <v>0</v>
      </c>
      <c r="L5903" t="s">
        <v>4123</v>
      </c>
      <c r="M5903" t="s">
        <v>34</v>
      </c>
      <c r="N5903">
        <v>5000</v>
      </c>
      <c r="O5903">
        <f t="shared" si="273"/>
        <v>5000</v>
      </c>
      <c r="P5903" t="b">
        <f t="shared" si="277"/>
        <v>1</v>
      </c>
      <c r="Q5903" t="s">
        <v>35</v>
      </c>
      <c r="R5903">
        <v>0</v>
      </c>
      <c r="S5903">
        <v>0</v>
      </c>
      <c r="T5903" t="s">
        <v>37</v>
      </c>
      <c r="U5903" t="s">
        <v>38</v>
      </c>
      <c r="V5903" s="2" t="s">
        <v>5993</v>
      </c>
      <c r="W5903" s="2">
        <f>IF(VLOOKUP(V5903,'reference classification'!$B$1:G5907,6,FALSE)&gt;90,1,0)</f>
        <v>0</v>
      </c>
      <c r="X5903">
        <v>0</v>
      </c>
      <c r="Y5903" t="s">
        <v>4123</v>
      </c>
      <c r="Z5903">
        <v>5000</v>
      </c>
      <c r="AA5903">
        <v>120</v>
      </c>
      <c r="AB5903">
        <v>5000</v>
      </c>
      <c r="AC5903">
        <v>5000</v>
      </c>
      <c r="AD5903">
        <v>5000</v>
      </c>
      <c r="AE5903" t="b">
        <f t="shared" si="274"/>
        <v>1</v>
      </c>
    </row>
    <row r="5904" spans="1:31" hidden="1">
      <c r="A5904" s="6" t="s">
        <v>7792</v>
      </c>
      <c r="B5904" t="s">
        <v>29</v>
      </c>
      <c r="C5904">
        <v>41</v>
      </c>
      <c r="D5904" t="s">
        <v>10415</v>
      </c>
      <c r="F5904" t="s">
        <v>31</v>
      </c>
      <c r="G5904" t="s">
        <v>29</v>
      </c>
      <c r="H5904" t="s">
        <v>130</v>
      </c>
      <c r="I5904">
        <v>0</v>
      </c>
      <c r="J5904">
        <v>2</v>
      </c>
      <c r="K5904">
        <v>0</v>
      </c>
      <c r="L5904" t="s">
        <v>4123</v>
      </c>
      <c r="M5904" t="s">
        <v>34</v>
      </c>
      <c r="N5904">
        <v>32000</v>
      </c>
      <c r="O5904">
        <f t="shared" si="273"/>
        <v>0</v>
      </c>
      <c r="Q5904" t="s">
        <v>35</v>
      </c>
      <c r="R5904">
        <v>108</v>
      </c>
      <c r="S5904">
        <v>9</v>
      </c>
      <c r="T5904" t="s">
        <v>37</v>
      </c>
      <c r="U5904" t="s">
        <v>38</v>
      </c>
      <c r="V5904" s="2" t="s">
        <v>4125</v>
      </c>
      <c r="W5904" s="2">
        <f>IF(VLOOKUP(V5904,'reference classification'!$B$1:G5908,6,FALSE)&gt;90,1,0)</f>
        <v>0</v>
      </c>
      <c r="X5904">
        <v>0</v>
      </c>
      <c r="Y5904" t="s">
        <v>4123</v>
      </c>
      <c r="Z5904">
        <v>0</v>
      </c>
      <c r="AA5904">
        <v>0</v>
      </c>
      <c r="AB5904">
        <v>0</v>
      </c>
      <c r="AC5904">
        <v>0</v>
      </c>
      <c r="AD5904">
        <v>0</v>
      </c>
      <c r="AE5904" t="b">
        <f t="shared" si="274"/>
        <v>1</v>
      </c>
    </row>
    <row r="5905" spans="1:31" hidden="1">
      <c r="A5905" s="6" t="s">
        <v>8158</v>
      </c>
      <c r="B5905" t="s">
        <v>29</v>
      </c>
      <c r="C5905">
        <v>40</v>
      </c>
      <c r="D5905" t="s">
        <v>6992</v>
      </c>
      <c r="F5905" t="s">
        <v>44</v>
      </c>
      <c r="G5905" t="s">
        <v>29</v>
      </c>
      <c r="H5905" t="s">
        <v>99</v>
      </c>
      <c r="I5905">
        <v>0</v>
      </c>
      <c r="J5905">
        <v>2</v>
      </c>
      <c r="K5905">
        <v>0</v>
      </c>
      <c r="L5905" t="s">
        <v>4123</v>
      </c>
      <c r="M5905" t="s">
        <v>34</v>
      </c>
      <c r="N5905">
        <v>70000</v>
      </c>
      <c r="O5905">
        <f t="shared" si="273"/>
        <v>0</v>
      </c>
      <c r="Q5905" t="s">
        <v>35</v>
      </c>
      <c r="R5905">
        <v>108</v>
      </c>
      <c r="S5905">
        <v>9</v>
      </c>
      <c r="T5905" t="s">
        <v>37</v>
      </c>
      <c r="U5905" t="s">
        <v>38</v>
      </c>
      <c r="V5905" s="2" t="s">
        <v>4125</v>
      </c>
      <c r="W5905" s="2">
        <f>IF(VLOOKUP(V5905,'reference classification'!$B$1:G5909,6,FALSE)&gt;90,1,0)</f>
        <v>0</v>
      </c>
      <c r="X5905">
        <v>0</v>
      </c>
      <c r="Y5905" t="s">
        <v>4123</v>
      </c>
      <c r="Z5905">
        <v>0</v>
      </c>
      <c r="AA5905">
        <v>0</v>
      </c>
      <c r="AB5905">
        <v>0</v>
      </c>
      <c r="AC5905">
        <v>0</v>
      </c>
      <c r="AD5905">
        <v>0</v>
      </c>
      <c r="AE5905" t="b">
        <f t="shared" si="274"/>
        <v>1</v>
      </c>
    </row>
    <row r="5906" spans="1:31" hidden="1">
      <c r="A5906" s="6" t="s">
        <v>8135</v>
      </c>
      <c r="B5906" t="s">
        <v>29</v>
      </c>
      <c r="C5906">
        <v>40</v>
      </c>
      <c r="D5906" t="s">
        <v>10418</v>
      </c>
      <c r="F5906" t="s">
        <v>44</v>
      </c>
      <c r="G5906" t="s">
        <v>29</v>
      </c>
      <c r="H5906" t="s">
        <v>99</v>
      </c>
      <c r="I5906">
        <v>0</v>
      </c>
      <c r="J5906">
        <v>2</v>
      </c>
      <c r="K5906">
        <v>0</v>
      </c>
      <c r="L5906" t="s">
        <v>4123</v>
      </c>
      <c r="M5906" t="s">
        <v>34</v>
      </c>
      <c r="N5906">
        <v>15000</v>
      </c>
      <c r="O5906">
        <f t="shared" si="273"/>
        <v>6670</v>
      </c>
      <c r="P5906" t="b">
        <f t="shared" ref="P5906:P5907" si="278">N5906=O5906</f>
        <v>0</v>
      </c>
      <c r="Q5906" t="s">
        <v>35</v>
      </c>
      <c r="R5906">
        <v>0</v>
      </c>
      <c r="S5906">
        <v>0</v>
      </c>
      <c r="T5906" t="s">
        <v>37</v>
      </c>
      <c r="U5906" t="s">
        <v>38</v>
      </c>
      <c r="V5906" s="2" t="s">
        <v>5993</v>
      </c>
      <c r="W5906" s="2">
        <f>IF(VLOOKUP(V5906,'reference classification'!$B$1:G5910,6,FALSE)&gt;90,1,0)</f>
        <v>0</v>
      </c>
      <c r="X5906">
        <v>0</v>
      </c>
      <c r="Y5906" t="s">
        <v>4123</v>
      </c>
      <c r="Z5906">
        <v>6670</v>
      </c>
      <c r="AA5906">
        <v>120</v>
      </c>
      <c r="AB5906">
        <v>6670</v>
      </c>
      <c r="AC5906">
        <v>6670</v>
      </c>
      <c r="AD5906">
        <v>6670</v>
      </c>
      <c r="AE5906" t="b">
        <f t="shared" si="274"/>
        <v>1</v>
      </c>
    </row>
    <row r="5907" spans="1:31">
      <c r="A5907" s="6" t="s">
        <v>8070</v>
      </c>
      <c r="B5907" t="s">
        <v>29</v>
      </c>
      <c r="C5907">
        <v>41</v>
      </c>
      <c r="D5907" t="s">
        <v>10420</v>
      </c>
      <c r="E5907">
        <v>3101001</v>
      </c>
      <c r="F5907" t="s">
        <v>44</v>
      </c>
      <c r="G5907" t="s">
        <v>29</v>
      </c>
      <c r="H5907" t="s">
        <v>62</v>
      </c>
      <c r="I5907">
        <v>0</v>
      </c>
      <c r="J5907">
        <v>2</v>
      </c>
      <c r="K5907">
        <v>0</v>
      </c>
      <c r="L5907" t="s">
        <v>4123</v>
      </c>
      <c r="M5907" t="s">
        <v>34</v>
      </c>
      <c r="N5907">
        <v>30000</v>
      </c>
      <c r="O5907">
        <f t="shared" si="273"/>
        <v>30000</v>
      </c>
      <c r="P5907" t="b">
        <f t="shared" si="278"/>
        <v>1</v>
      </c>
      <c r="Q5907" t="s">
        <v>35</v>
      </c>
      <c r="R5907">
        <v>0</v>
      </c>
      <c r="S5907">
        <v>0</v>
      </c>
      <c r="T5907" t="s">
        <v>37</v>
      </c>
      <c r="U5907" t="s">
        <v>38</v>
      </c>
      <c r="V5907" s="2" t="s">
        <v>5993</v>
      </c>
      <c r="W5907" s="2">
        <f>IF(VLOOKUP(V5907,'reference classification'!$B$1:G5911,6,FALSE)&gt;90,1,0)</f>
        <v>0</v>
      </c>
      <c r="X5907">
        <v>0</v>
      </c>
      <c r="Y5907" t="s">
        <v>4123</v>
      </c>
      <c r="Z5907">
        <v>30000</v>
      </c>
      <c r="AA5907">
        <v>120</v>
      </c>
      <c r="AB5907">
        <v>30000</v>
      </c>
      <c r="AC5907">
        <v>30000</v>
      </c>
      <c r="AD5907">
        <v>30000</v>
      </c>
      <c r="AE5907" t="b">
        <f t="shared" si="274"/>
        <v>1</v>
      </c>
    </row>
    <row r="5908" spans="1:31" hidden="1">
      <c r="A5908" s="6" t="s">
        <v>7767</v>
      </c>
      <c r="B5908" t="s">
        <v>29</v>
      </c>
      <c r="C5908">
        <v>41</v>
      </c>
      <c r="D5908" t="s">
        <v>10422</v>
      </c>
      <c r="F5908" t="s">
        <v>44</v>
      </c>
      <c r="G5908" t="s">
        <v>29</v>
      </c>
      <c r="H5908" t="s">
        <v>80</v>
      </c>
      <c r="I5908">
        <v>0</v>
      </c>
      <c r="J5908">
        <v>1</v>
      </c>
      <c r="K5908">
        <v>1</v>
      </c>
      <c r="L5908" t="s">
        <v>4197</v>
      </c>
      <c r="M5908" t="s">
        <v>81</v>
      </c>
      <c r="N5908">
        <v>1000000</v>
      </c>
      <c r="O5908">
        <f t="shared" si="273"/>
        <v>0</v>
      </c>
      <c r="Q5908" t="s">
        <v>35</v>
      </c>
      <c r="R5908">
        <v>0</v>
      </c>
      <c r="S5908">
        <v>12</v>
      </c>
      <c r="T5908" t="s">
        <v>37</v>
      </c>
      <c r="U5908" t="s">
        <v>78</v>
      </c>
      <c r="V5908" s="2" t="s">
        <v>4125</v>
      </c>
      <c r="W5908" s="2">
        <f>IF(VLOOKUP(V5908,'reference classification'!$B$1:G5912,6,FALSE)&gt;90,1,0)</f>
        <v>0</v>
      </c>
      <c r="X5908">
        <v>0</v>
      </c>
      <c r="Y5908" t="s">
        <v>4197</v>
      </c>
      <c r="Z5908">
        <v>0</v>
      </c>
      <c r="AA5908">
        <v>0</v>
      </c>
      <c r="AB5908">
        <v>0</v>
      </c>
      <c r="AC5908">
        <v>0</v>
      </c>
      <c r="AD5908">
        <v>0</v>
      </c>
      <c r="AE5908" t="b">
        <f t="shared" si="274"/>
        <v>1</v>
      </c>
    </row>
    <row r="5909" spans="1:31" hidden="1">
      <c r="A5909" s="6" t="s">
        <v>10858</v>
      </c>
      <c r="B5909" t="s">
        <v>29</v>
      </c>
      <c r="C5909">
        <v>41</v>
      </c>
      <c r="D5909" t="s">
        <v>10017</v>
      </c>
      <c r="F5909" t="s">
        <v>31</v>
      </c>
      <c r="G5909" t="s">
        <v>29</v>
      </c>
      <c r="H5909" t="s">
        <v>237</v>
      </c>
      <c r="I5909">
        <v>0</v>
      </c>
      <c r="J5909">
        <v>2</v>
      </c>
      <c r="K5909">
        <v>0</v>
      </c>
      <c r="L5909" t="s">
        <v>4197</v>
      </c>
      <c r="M5909" t="s">
        <v>34</v>
      </c>
      <c r="N5909">
        <v>700000</v>
      </c>
      <c r="O5909">
        <f t="shared" si="273"/>
        <v>0</v>
      </c>
      <c r="Q5909" t="s">
        <v>35</v>
      </c>
      <c r="R5909">
        <v>0</v>
      </c>
      <c r="S5909">
        <v>24</v>
      </c>
      <c r="T5909" t="s">
        <v>37</v>
      </c>
      <c r="U5909" t="s">
        <v>4199</v>
      </c>
      <c r="V5909" s="2" t="s">
        <v>4125</v>
      </c>
      <c r="W5909" s="2">
        <f>IF(VLOOKUP(V5909,'reference classification'!$B$1:G5913,6,FALSE)&gt;90,1,0)</f>
        <v>0</v>
      </c>
      <c r="X5909">
        <v>0</v>
      </c>
      <c r="Y5909" t="s">
        <v>4197</v>
      </c>
      <c r="Z5909">
        <v>0</v>
      </c>
      <c r="AA5909">
        <v>0</v>
      </c>
      <c r="AB5909">
        <v>0</v>
      </c>
      <c r="AC5909">
        <v>0</v>
      </c>
      <c r="AD5909">
        <v>0</v>
      </c>
      <c r="AE5909" t="b">
        <f t="shared" si="274"/>
        <v>1</v>
      </c>
    </row>
    <row r="5910" spans="1:31" hidden="1">
      <c r="A5910" s="6" t="s">
        <v>7763</v>
      </c>
      <c r="B5910" t="s">
        <v>29</v>
      </c>
      <c r="C5910">
        <v>41</v>
      </c>
      <c r="D5910" t="s">
        <v>367</v>
      </c>
      <c r="E5910">
        <v>1101001</v>
      </c>
      <c r="F5910" t="s">
        <v>31</v>
      </c>
      <c r="G5910" t="s">
        <v>29</v>
      </c>
      <c r="H5910" t="s">
        <v>365</v>
      </c>
      <c r="I5910">
        <v>0</v>
      </c>
      <c r="J5910">
        <v>1</v>
      </c>
      <c r="K5910">
        <v>0</v>
      </c>
      <c r="L5910" t="s">
        <v>4123</v>
      </c>
      <c r="M5910" t="s">
        <v>81</v>
      </c>
      <c r="N5910">
        <v>759007</v>
      </c>
      <c r="O5910">
        <f t="shared" si="273"/>
        <v>0</v>
      </c>
      <c r="Q5910" t="s">
        <v>35</v>
      </c>
      <c r="R5910">
        <v>31.68</v>
      </c>
      <c r="S5910">
        <v>2.64</v>
      </c>
      <c r="T5910" t="s">
        <v>37</v>
      </c>
      <c r="U5910" t="s">
        <v>2218</v>
      </c>
      <c r="V5910" s="2" t="s">
        <v>4125</v>
      </c>
      <c r="W5910" s="2">
        <f>IF(VLOOKUP(V5910,'reference classification'!$B$1:G5914,6,FALSE)&gt;90,1,0)</f>
        <v>0</v>
      </c>
      <c r="X5910">
        <v>657010</v>
      </c>
      <c r="Y5910" t="s">
        <v>4123</v>
      </c>
      <c r="Z5910">
        <v>0</v>
      </c>
      <c r="AA5910">
        <v>0</v>
      </c>
      <c r="AB5910">
        <v>657010</v>
      </c>
      <c r="AC5910">
        <v>0</v>
      </c>
      <c r="AD5910">
        <v>0</v>
      </c>
      <c r="AE5910" t="b">
        <f t="shared" si="274"/>
        <v>0</v>
      </c>
    </row>
    <row r="5911" spans="1:31" hidden="1">
      <c r="A5911" s="6" t="s">
        <v>10937</v>
      </c>
      <c r="B5911" t="s">
        <v>29</v>
      </c>
      <c r="C5911">
        <v>41</v>
      </c>
      <c r="D5911" t="s">
        <v>5117</v>
      </c>
      <c r="E5911">
        <v>4214010</v>
      </c>
      <c r="F5911" t="s">
        <v>31</v>
      </c>
      <c r="G5911" t="s">
        <v>29</v>
      </c>
      <c r="H5911" t="s">
        <v>365</v>
      </c>
      <c r="I5911">
        <v>0</v>
      </c>
      <c r="J5911">
        <v>2</v>
      </c>
      <c r="K5911">
        <v>0</v>
      </c>
      <c r="L5911" t="s">
        <v>4123</v>
      </c>
      <c r="M5911" t="s">
        <v>81</v>
      </c>
      <c r="N5911">
        <v>154500000</v>
      </c>
      <c r="O5911">
        <f t="shared" si="273"/>
        <v>0</v>
      </c>
      <c r="Q5911" t="s">
        <v>35</v>
      </c>
      <c r="R5911">
        <v>27.6</v>
      </c>
      <c r="S5911">
        <v>2.2999999999999998</v>
      </c>
      <c r="T5911" t="s">
        <v>37</v>
      </c>
      <c r="U5911" t="s">
        <v>4199</v>
      </c>
      <c r="V5911" s="2" t="s">
        <v>4125</v>
      </c>
      <c r="W5911" s="2">
        <f>IF(VLOOKUP(V5911,'reference classification'!$B$1:G5915,6,FALSE)&gt;90,1,0)</f>
        <v>0</v>
      </c>
      <c r="X5911">
        <v>0</v>
      </c>
      <c r="Y5911" t="s">
        <v>4123</v>
      </c>
      <c r="Z5911">
        <v>0</v>
      </c>
      <c r="AA5911">
        <v>0</v>
      </c>
      <c r="AB5911">
        <v>0</v>
      </c>
      <c r="AC5911">
        <v>0</v>
      </c>
      <c r="AD5911">
        <v>0</v>
      </c>
      <c r="AE5911" t="b">
        <f t="shared" si="274"/>
        <v>1</v>
      </c>
    </row>
    <row r="5912" spans="1:31" hidden="1">
      <c r="A5912" s="6" t="s">
        <v>10939</v>
      </c>
      <c r="B5912" t="s">
        <v>29</v>
      </c>
      <c r="C5912">
        <v>41</v>
      </c>
      <c r="D5912" t="s">
        <v>10427</v>
      </c>
      <c r="F5912" t="s">
        <v>31</v>
      </c>
      <c r="G5912" t="s">
        <v>29</v>
      </c>
      <c r="H5912" t="s">
        <v>80</v>
      </c>
      <c r="I5912">
        <v>0</v>
      </c>
      <c r="J5912">
        <v>2</v>
      </c>
      <c r="K5912">
        <v>0</v>
      </c>
      <c r="L5912" t="s">
        <v>4197</v>
      </c>
      <c r="M5912" t="s">
        <v>34</v>
      </c>
      <c r="N5912">
        <v>1000000</v>
      </c>
      <c r="O5912">
        <f t="shared" si="273"/>
        <v>0</v>
      </c>
      <c r="Q5912" t="s">
        <v>35</v>
      </c>
      <c r="R5912">
        <v>40.799999999999997</v>
      </c>
      <c r="S5912">
        <v>24</v>
      </c>
      <c r="T5912" t="s">
        <v>77</v>
      </c>
      <c r="U5912" t="s">
        <v>4199</v>
      </c>
      <c r="V5912" s="2" t="s">
        <v>4125</v>
      </c>
      <c r="W5912" s="2">
        <f>IF(VLOOKUP(V5912,'reference classification'!$B$1:G5916,6,FALSE)&gt;90,1,0)</f>
        <v>0</v>
      </c>
      <c r="X5912">
        <v>0</v>
      </c>
      <c r="Y5912" t="s">
        <v>4197</v>
      </c>
      <c r="Z5912">
        <v>0</v>
      </c>
      <c r="AA5912">
        <v>0</v>
      </c>
      <c r="AB5912">
        <v>0</v>
      </c>
      <c r="AC5912">
        <v>0</v>
      </c>
      <c r="AD5912">
        <v>0</v>
      </c>
      <c r="AE5912" t="b">
        <f t="shared" si="274"/>
        <v>1</v>
      </c>
    </row>
    <row r="5913" spans="1:31" hidden="1">
      <c r="A5913" s="6" t="s">
        <v>8028</v>
      </c>
      <c r="B5913" t="s">
        <v>29</v>
      </c>
      <c r="C5913">
        <v>41</v>
      </c>
      <c r="D5913" t="s">
        <v>10429</v>
      </c>
      <c r="E5913">
        <v>4304010</v>
      </c>
      <c r="F5913" t="s">
        <v>31</v>
      </c>
      <c r="G5913" t="s">
        <v>29</v>
      </c>
      <c r="H5913" t="s">
        <v>146</v>
      </c>
      <c r="I5913">
        <v>0</v>
      </c>
      <c r="J5913">
        <v>2</v>
      </c>
      <c r="K5913">
        <v>0</v>
      </c>
      <c r="L5913" t="s">
        <v>4197</v>
      </c>
      <c r="M5913" t="s">
        <v>81</v>
      </c>
      <c r="N5913">
        <v>700000</v>
      </c>
      <c r="O5913">
        <f t="shared" si="273"/>
        <v>0</v>
      </c>
      <c r="Q5913" t="s">
        <v>35</v>
      </c>
      <c r="R5913">
        <v>53.38</v>
      </c>
      <c r="S5913">
        <v>30</v>
      </c>
      <c r="T5913" t="s">
        <v>77</v>
      </c>
      <c r="U5913" t="s">
        <v>4199</v>
      </c>
      <c r="V5913" s="2" t="s">
        <v>4125</v>
      </c>
      <c r="W5913" s="2">
        <f>IF(VLOOKUP(V5913,'reference classification'!$B$1:G5917,6,FALSE)&gt;90,1,0)</f>
        <v>0</v>
      </c>
      <c r="X5913">
        <v>0</v>
      </c>
      <c r="Y5913" t="s">
        <v>4197</v>
      </c>
      <c r="Z5913">
        <v>0</v>
      </c>
      <c r="AA5913">
        <v>0</v>
      </c>
      <c r="AB5913">
        <v>0</v>
      </c>
      <c r="AC5913">
        <v>0</v>
      </c>
      <c r="AD5913">
        <v>0</v>
      </c>
      <c r="AE5913" t="b">
        <f t="shared" si="274"/>
        <v>1</v>
      </c>
    </row>
    <row r="5914" spans="1:31">
      <c r="A5914" s="6" t="s">
        <v>11951</v>
      </c>
      <c r="B5914" t="s">
        <v>29</v>
      </c>
      <c r="C5914">
        <v>41</v>
      </c>
      <c r="D5914" t="s">
        <v>10431</v>
      </c>
      <c r="E5914">
        <v>3101001</v>
      </c>
      <c r="F5914" t="s">
        <v>31</v>
      </c>
      <c r="G5914" t="s">
        <v>29</v>
      </c>
      <c r="H5914" t="s">
        <v>62</v>
      </c>
      <c r="I5914">
        <v>0</v>
      </c>
      <c r="J5914">
        <v>2</v>
      </c>
      <c r="K5914">
        <v>0</v>
      </c>
      <c r="L5914" t="s">
        <v>4123</v>
      </c>
      <c r="M5914" t="s">
        <v>34</v>
      </c>
      <c r="N5914">
        <v>6000</v>
      </c>
      <c r="O5914">
        <f t="shared" si="273"/>
        <v>6000</v>
      </c>
      <c r="P5914" t="b">
        <f t="shared" ref="P5914:P5915" si="279">N5914=O5914</f>
        <v>1</v>
      </c>
      <c r="Q5914" t="s">
        <v>35</v>
      </c>
      <c r="R5914">
        <v>108</v>
      </c>
      <c r="S5914">
        <v>9</v>
      </c>
      <c r="T5914" t="s">
        <v>37</v>
      </c>
      <c r="U5914" t="s">
        <v>38</v>
      </c>
      <c r="V5914" s="2" t="s">
        <v>5993</v>
      </c>
      <c r="W5914" s="2">
        <f>IF(VLOOKUP(V5914,'reference classification'!$B$1:G5918,6,FALSE)&gt;90,1,0)</f>
        <v>0</v>
      </c>
      <c r="X5914">
        <v>0</v>
      </c>
      <c r="Y5914" t="s">
        <v>4123</v>
      </c>
      <c r="Z5914">
        <v>6000</v>
      </c>
      <c r="AA5914">
        <v>120</v>
      </c>
      <c r="AB5914">
        <v>6000</v>
      </c>
      <c r="AC5914">
        <v>6000</v>
      </c>
      <c r="AD5914">
        <v>6000</v>
      </c>
      <c r="AE5914" t="b">
        <f t="shared" si="274"/>
        <v>1</v>
      </c>
    </row>
    <row r="5915" spans="1:31" hidden="1">
      <c r="A5915" s="6" t="s">
        <v>11178</v>
      </c>
      <c r="B5915" t="s">
        <v>29</v>
      </c>
      <c r="C5915">
        <v>40</v>
      </c>
      <c r="D5915" t="s">
        <v>10433</v>
      </c>
      <c r="F5915" t="s">
        <v>44</v>
      </c>
      <c r="G5915" t="s">
        <v>29</v>
      </c>
      <c r="H5915" t="s">
        <v>267</v>
      </c>
      <c r="I5915">
        <v>0</v>
      </c>
      <c r="J5915">
        <v>2</v>
      </c>
      <c r="K5915">
        <v>0</v>
      </c>
      <c r="L5915" t="s">
        <v>4123</v>
      </c>
      <c r="M5915" t="s">
        <v>34</v>
      </c>
      <c r="N5915">
        <v>40000</v>
      </c>
      <c r="O5915">
        <f t="shared" si="273"/>
        <v>31975</v>
      </c>
      <c r="P5915" t="b">
        <f t="shared" si="279"/>
        <v>0</v>
      </c>
      <c r="Q5915" t="s">
        <v>35</v>
      </c>
      <c r="R5915">
        <v>108</v>
      </c>
      <c r="S5915">
        <v>9</v>
      </c>
      <c r="T5915" t="s">
        <v>37</v>
      </c>
      <c r="U5915" t="s">
        <v>38</v>
      </c>
      <c r="V5915" s="2" t="s">
        <v>5993</v>
      </c>
      <c r="W5915" s="2">
        <f>IF(VLOOKUP(V5915,'reference classification'!$B$1:G5919,6,FALSE)&gt;90,1,0)</f>
        <v>0</v>
      </c>
      <c r="X5915">
        <v>0</v>
      </c>
      <c r="Y5915" t="s">
        <v>4123</v>
      </c>
      <c r="Z5915">
        <v>31975</v>
      </c>
      <c r="AA5915">
        <v>120</v>
      </c>
      <c r="AB5915">
        <v>31975</v>
      </c>
      <c r="AC5915">
        <v>31975</v>
      </c>
      <c r="AD5915">
        <v>31975</v>
      </c>
      <c r="AE5915" t="b">
        <f t="shared" si="274"/>
        <v>1</v>
      </c>
    </row>
    <row r="5916" spans="1:31" hidden="1">
      <c r="A5916" s="6" t="s">
        <v>4764</v>
      </c>
      <c r="B5916" t="s">
        <v>29</v>
      </c>
      <c r="C5916">
        <v>41</v>
      </c>
      <c r="D5916" t="s">
        <v>10435</v>
      </c>
      <c r="E5916">
        <v>4214010</v>
      </c>
      <c r="F5916" t="s">
        <v>31</v>
      </c>
      <c r="G5916" t="s">
        <v>29</v>
      </c>
      <c r="H5916" t="s">
        <v>365</v>
      </c>
      <c r="I5916">
        <v>0</v>
      </c>
      <c r="J5916">
        <v>1</v>
      </c>
      <c r="K5916">
        <v>0</v>
      </c>
      <c r="L5916" t="s">
        <v>4123</v>
      </c>
      <c r="M5916" t="s">
        <v>81</v>
      </c>
      <c r="N5916">
        <v>10300000</v>
      </c>
      <c r="O5916">
        <f t="shared" si="273"/>
        <v>0</v>
      </c>
      <c r="Q5916" t="s">
        <v>35</v>
      </c>
      <c r="R5916">
        <v>31.68</v>
      </c>
      <c r="S5916">
        <v>2.64</v>
      </c>
      <c r="T5916" t="s">
        <v>37</v>
      </c>
      <c r="U5916" t="s">
        <v>2218</v>
      </c>
      <c r="V5916" s="2" t="s">
        <v>4125</v>
      </c>
      <c r="W5916" s="2">
        <f>IF(VLOOKUP(V5916,'reference classification'!$B$1:G5920,6,FALSE)&gt;90,1,0)</f>
        <v>0</v>
      </c>
      <c r="X5916">
        <v>7304368</v>
      </c>
      <c r="Y5916" t="s">
        <v>4123</v>
      </c>
      <c r="Z5916">
        <v>0</v>
      </c>
      <c r="AA5916">
        <v>0</v>
      </c>
      <c r="AB5916">
        <v>7304368</v>
      </c>
      <c r="AC5916">
        <v>0</v>
      </c>
      <c r="AD5916">
        <v>0</v>
      </c>
      <c r="AE5916" t="b">
        <f t="shared" si="274"/>
        <v>0</v>
      </c>
    </row>
    <row r="5917" spans="1:31" hidden="1">
      <c r="A5917" s="6" t="s">
        <v>4770</v>
      </c>
      <c r="B5917" t="s">
        <v>29</v>
      </c>
      <c r="C5917">
        <v>41</v>
      </c>
      <c r="D5917" t="s">
        <v>10437</v>
      </c>
      <c r="E5917">
        <v>1103150</v>
      </c>
      <c r="F5917" t="s">
        <v>31</v>
      </c>
      <c r="G5917" t="s">
        <v>29</v>
      </c>
      <c r="H5917" t="s">
        <v>834</v>
      </c>
      <c r="I5917">
        <v>0</v>
      </c>
      <c r="J5917">
        <v>1</v>
      </c>
      <c r="K5917">
        <v>0</v>
      </c>
      <c r="L5917" t="s">
        <v>5619</v>
      </c>
      <c r="M5917" t="s">
        <v>34</v>
      </c>
      <c r="N5917">
        <v>450000</v>
      </c>
      <c r="O5917">
        <f t="shared" si="273"/>
        <v>0</v>
      </c>
      <c r="Q5917" t="s">
        <v>35</v>
      </c>
      <c r="R5917">
        <v>0</v>
      </c>
      <c r="S5917">
        <v>24</v>
      </c>
      <c r="T5917" t="s">
        <v>77</v>
      </c>
      <c r="U5917" t="s">
        <v>188</v>
      </c>
      <c r="V5917" s="2" t="s">
        <v>4125</v>
      </c>
      <c r="W5917" s="2">
        <f>IF(VLOOKUP(V5917,'reference classification'!$B$1:G5921,6,FALSE)&gt;90,1,0)</f>
        <v>0</v>
      </c>
      <c r="X5917">
        <v>215500</v>
      </c>
      <c r="Y5917" t="s">
        <v>5619</v>
      </c>
      <c r="Z5917">
        <v>0</v>
      </c>
      <c r="AA5917">
        <v>0</v>
      </c>
      <c r="AB5917">
        <v>215500</v>
      </c>
      <c r="AC5917">
        <v>0</v>
      </c>
      <c r="AD5917">
        <v>0</v>
      </c>
      <c r="AE5917" t="b">
        <f t="shared" si="274"/>
        <v>0</v>
      </c>
    </row>
    <row r="5918" spans="1:31" hidden="1">
      <c r="A5918" s="6" t="s">
        <v>4772</v>
      </c>
      <c r="B5918" t="s">
        <v>29</v>
      </c>
      <c r="C5918">
        <v>41</v>
      </c>
      <c r="D5918" t="s">
        <v>10439</v>
      </c>
      <c r="F5918" t="s">
        <v>44</v>
      </c>
      <c r="G5918" t="s">
        <v>29</v>
      </c>
      <c r="H5918" t="s">
        <v>346</v>
      </c>
      <c r="I5918">
        <v>0</v>
      </c>
      <c r="J5918">
        <v>1</v>
      </c>
      <c r="K5918">
        <v>0</v>
      </c>
      <c r="L5918" t="s">
        <v>5619</v>
      </c>
      <c r="M5918" t="s">
        <v>34</v>
      </c>
      <c r="N5918">
        <v>450000</v>
      </c>
      <c r="O5918">
        <f t="shared" si="273"/>
        <v>0</v>
      </c>
      <c r="Q5918" t="s">
        <v>35</v>
      </c>
      <c r="R5918">
        <v>0</v>
      </c>
      <c r="S5918">
        <v>24</v>
      </c>
      <c r="T5918" t="s">
        <v>77</v>
      </c>
      <c r="U5918" t="s">
        <v>188</v>
      </c>
      <c r="V5918" s="2" t="s">
        <v>4125</v>
      </c>
      <c r="W5918" s="2">
        <f>IF(VLOOKUP(V5918,'reference classification'!$B$1:G5922,6,FALSE)&gt;90,1,0)</f>
        <v>0</v>
      </c>
      <c r="X5918">
        <v>0</v>
      </c>
      <c r="Y5918" t="s">
        <v>5619</v>
      </c>
      <c r="Z5918">
        <v>0</v>
      </c>
      <c r="AA5918">
        <v>0</v>
      </c>
      <c r="AB5918">
        <v>0</v>
      </c>
      <c r="AC5918">
        <v>0</v>
      </c>
      <c r="AD5918">
        <v>0</v>
      </c>
      <c r="AE5918" t="b">
        <f t="shared" si="274"/>
        <v>1</v>
      </c>
    </row>
    <row r="5919" spans="1:31" hidden="1">
      <c r="A5919" s="6" t="s">
        <v>4772</v>
      </c>
      <c r="B5919" t="s">
        <v>29</v>
      </c>
      <c r="C5919">
        <v>41</v>
      </c>
      <c r="D5919" t="s">
        <v>10441</v>
      </c>
      <c r="E5919">
        <v>1101004</v>
      </c>
      <c r="F5919" t="s">
        <v>31</v>
      </c>
      <c r="G5919" t="s">
        <v>29</v>
      </c>
      <c r="H5919" t="s">
        <v>243</v>
      </c>
      <c r="I5919">
        <v>0</v>
      </c>
      <c r="J5919">
        <v>1</v>
      </c>
      <c r="K5919">
        <v>0</v>
      </c>
      <c r="L5919" t="s">
        <v>4205</v>
      </c>
      <c r="M5919" t="s">
        <v>34</v>
      </c>
      <c r="N5919">
        <v>200000</v>
      </c>
      <c r="O5919">
        <f t="shared" si="273"/>
        <v>0</v>
      </c>
      <c r="Q5919" t="s">
        <v>35</v>
      </c>
      <c r="R5919">
        <v>78.900000000000006</v>
      </c>
      <c r="S5919">
        <v>30</v>
      </c>
      <c r="T5919" t="s">
        <v>77</v>
      </c>
      <c r="U5919" t="s">
        <v>78</v>
      </c>
      <c r="V5919" s="2" t="s">
        <v>4125</v>
      </c>
      <c r="W5919" s="2">
        <f>IF(VLOOKUP(V5919,'reference classification'!$B$1:G5923,6,FALSE)&gt;90,1,0)</f>
        <v>0</v>
      </c>
      <c r="X5919">
        <v>0</v>
      </c>
      <c r="Y5919" t="s">
        <v>4205</v>
      </c>
      <c r="Z5919">
        <v>0</v>
      </c>
      <c r="AA5919">
        <v>0</v>
      </c>
      <c r="AB5919">
        <v>0</v>
      </c>
      <c r="AC5919">
        <v>0</v>
      </c>
      <c r="AD5919">
        <v>0</v>
      </c>
      <c r="AE5919" t="b">
        <f t="shared" si="274"/>
        <v>1</v>
      </c>
    </row>
    <row r="5920" spans="1:31" hidden="1">
      <c r="A5920" s="6" t="s">
        <v>4775</v>
      </c>
      <c r="B5920" t="s">
        <v>29</v>
      </c>
      <c r="C5920">
        <v>41</v>
      </c>
      <c r="D5920" t="s">
        <v>10443</v>
      </c>
      <c r="E5920">
        <v>3312071</v>
      </c>
      <c r="F5920" t="s">
        <v>44</v>
      </c>
      <c r="G5920" t="s">
        <v>29</v>
      </c>
      <c r="H5920" t="s">
        <v>327</v>
      </c>
      <c r="I5920">
        <v>0</v>
      </c>
      <c r="J5920">
        <v>2</v>
      </c>
      <c r="K5920">
        <v>0</v>
      </c>
      <c r="L5920" t="s">
        <v>4205</v>
      </c>
      <c r="M5920" t="s">
        <v>34</v>
      </c>
      <c r="N5920">
        <v>2200000</v>
      </c>
      <c r="O5920">
        <f t="shared" si="273"/>
        <v>0</v>
      </c>
      <c r="Q5920" t="s">
        <v>35</v>
      </c>
      <c r="R5920">
        <v>23.12</v>
      </c>
      <c r="S5920">
        <v>30</v>
      </c>
      <c r="T5920" t="s">
        <v>77</v>
      </c>
      <c r="U5920" t="s">
        <v>3082</v>
      </c>
      <c r="V5920" s="2" t="s">
        <v>4125</v>
      </c>
      <c r="W5920" s="2">
        <f>IF(VLOOKUP(V5920,'reference classification'!$B$1:G5924,6,FALSE)&gt;90,1,0)</f>
        <v>0</v>
      </c>
      <c r="X5920">
        <v>0</v>
      </c>
      <c r="Y5920" t="s">
        <v>4205</v>
      </c>
      <c r="Z5920">
        <v>0</v>
      </c>
      <c r="AA5920">
        <v>0</v>
      </c>
      <c r="AB5920">
        <v>0</v>
      </c>
      <c r="AC5920">
        <v>0</v>
      </c>
      <c r="AD5920">
        <v>0</v>
      </c>
      <c r="AE5920" t="b">
        <f t="shared" si="274"/>
        <v>1</v>
      </c>
    </row>
    <row r="5921" spans="1:31" hidden="1">
      <c r="A5921" s="6" t="s">
        <v>11952</v>
      </c>
      <c r="B5921" t="s">
        <v>29</v>
      </c>
      <c r="C5921">
        <v>41</v>
      </c>
      <c r="D5921" t="s">
        <v>10445</v>
      </c>
      <c r="E5921">
        <v>3101001</v>
      </c>
      <c r="F5921" t="s">
        <v>44</v>
      </c>
      <c r="G5921" t="s">
        <v>29</v>
      </c>
      <c r="H5921" t="s">
        <v>607</v>
      </c>
      <c r="I5921">
        <v>0</v>
      </c>
      <c r="J5921">
        <v>2</v>
      </c>
      <c r="K5921">
        <v>0</v>
      </c>
      <c r="L5921" t="s">
        <v>4499</v>
      </c>
      <c r="M5921" t="s">
        <v>34</v>
      </c>
      <c r="N5921">
        <v>1462500</v>
      </c>
      <c r="O5921">
        <f t="shared" si="273"/>
        <v>0</v>
      </c>
      <c r="Q5921" t="s">
        <v>35</v>
      </c>
      <c r="R5921">
        <v>0</v>
      </c>
      <c r="S5921">
        <v>3</v>
      </c>
      <c r="T5921" t="s">
        <v>37</v>
      </c>
      <c r="U5921" t="s">
        <v>3561</v>
      </c>
      <c r="V5921" s="2" t="s">
        <v>4125</v>
      </c>
      <c r="W5921" s="2">
        <f>IF(VLOOKUP(V5921,'reference classification'!$B$1:G5925,6,FALSE)&gt;90,1,0)</f>
        <v>0</v>
      </c>
      <c r="X5921">
        <v>0</v>
      </c>
      <c r="Y5921" t="s">
        <v>4499</v>
      </c>
      <c r="Z5921">
        <v>0</v>
      </c>
      <c r="AA5921">
        <v>0</v>
      </c>
      <c r="AB5921">
        <v>0</v>
      </c>
      <c r="AC5921">
        <v>0</v>
      </c>
      <c r="AD5921">
        <v>0</v>
      </c>
      <c r="AE5921" t="b">
        <f t="shared" si="274"/>
        <v>1</v>
      </c>
    </row>
    <row r="5922" spans="1:31" hidden="1">
      <c r="A5922" s="6" t="s">
        <v>8168</v>
      </c>
      <c r="B5922" t="s">
        <v>29</v>
      </c>
      <c r="C5922">
        <v>41</v>
      </c>
      <c r="D5922" t="s">
        <v>10447</v>
      </c>
      <c r="E5922">
        <v>1101001</v>
      </c>
      <c r="F5922" t="s">
        <v>44</v>
      </c>
      <c r="G5922" t="s">
        <v>29</v>
      </c>
      <c r="H5922" t="s">
        <v>237</v>
      </c>
      <c r="I5922">
        <v>0</v>
      </c>
      <c r="J5922">
        <v>2</v>
      </c>
      <c r="K5922">
        <v>0</v>
      </c>
      <c r="L5922" t="s">
        <v>4499</v>
      </c>
      <c r="M5922" t="s">
        <v>34</v>
      </c>
      <c r="N5922">
        <v>1000000</v>
      </c>
      <c r="O5922">
        <f t="shared" si="273"/>
        <v>0</v>
      </c>
      <c r="Q5922" t="s">
        <v>35</v>
      </c>
      <c r="R5922">
        <v>0</v>
      </c>
      <c r="S5922">
        <v>3</v>
      </c>
      <c r="T5922" t="s">
        <v>37</v>
      </c>
      <c r="U5922" t="s">
        <v>3082</v>
      </c>
      <c r="V5922" s="2" t="s">
        <v>4125</v>
      </c>
      <c r="W5922" s="2">
        <f>IF(VLOOKUP(V5922,'reference classification'!$B$1:G5926,6,FALSE)&gt;90,1,0)</f>
        <v>0</v>
      </c>
      <c r="X5922">
        <v>0</v>
      </c>
      <c r="Y5922" t="s">
        <v>4499</v>
      </c>
      <c r="Z5922">
        <v>0</v>
      </c>
      <c r="AA5922">
        <v>0</v>
      </c>
      <c r="AB5922">
        <v>0</v>
      </c>
      <c r="AC5922">
        <v>0</v>
      </c>
      <c r="AD5922">
        <v>0</v>
      </c>
      <c r="AE5922" t="b">
        <f t="shared" si="274"/>
        <v>1</v>
      </c>
    </row>
    <row r="5923" spans="1:31" hidden="1">
      <c r="A5923" s="6" t="s">
        <v>4779</v>
      </c>
      <c r="B5923" t="s">
        <v>29</v>
      </c>
      <c r="C5923">
        <v>41</v>
      </c>
      <c r="D5923" t="s">
        <v>10449</v>
      </c>
      <c r="E5923">
        <v>1106390</v>
      </c>
      <c r="F5923" t="s">
        <v>44</v>
      </c>
      <c r="G5923" t="s">
        <v>29</v>
      </c>
      <c r="H5923" t="s">
        <v>237</v>
      </c>
      <c r="I5923">
        <v>0</v>
      </c>
      <c r="J5923">
        <v>2</v>
      </c>
      <c r="K5923">
        <v>0</v>
      </c>
      <c r="L5923" t="s">
        <v>4499</v>
      </c>
      <c r="M5923" t="s">
        <v>34</v>
      </c>
      <c r="N5923">
        <v>1200000</v>
      </c>
      <c r="O5923">
        <f t="shared" si="273"/>
        <v>0</v>
      </c>
      <c r="Q5923" t="s">
        <v>35</v>
      </c>
      <c r="R5923">
        <v>0</v>
      </c>
      <c r="S5923">
        <v>3</v>
      </c>
      <c r="T5923" t="s">
        <v>37</v>
      </c>
      <c r="U5923" t="s">
        <v>3082</v>
      </c>
      <c r="V5923" s="2" t="s">
        <v>4125</v>
      </c>
      <c r="W5923" s="2">
        <f>IF(VLOOKUP(V5923,'reference classification'!$B$1:G5927,6,FALSE)&gt;90,1,0)</f>
        <v>0</v>
      </c>
      <c r="X5923">
        <v>0</v>
      </c>
      <c r="Y5923" t="s">
        <v>4499</v>
      </c>
      <c r="Z5923">
        <v>0</v>
      </c>
      <c r="AA5923">
        <v>0</v>
      </c>
      <c r="AB5923">
        <v>0</v>
      </c>
      <c r="AC5923">
        <v>0</v>
      </c>
      <c r="AD5923">
        <v>0</v>
      </c>
      <c r="AE5923" t="b">
        <f t="shared" si="274"/>
        <v>1</v>
      </c>
    </row>
    <row r="5924" spans="1:31" hidden="1">
      <c r="A5924" s="6" t="s">
        <v>4779</v>
      </c>
      <c r="B5924" t="s">
        <v>29</v>
      </c>
      <c r="C5924">
        <v>41</v>
      </c>
      <c r="D5924" t="s">
        <v>10451</v>
      </c>
      <c r="F5924" t="s">
        <v>44</v>
      </c>
      <c r="G5924" t="s">
        <v>29</v>
      </c>
      <c r="H5924" t="s">
        <v>327</v>
      </c>
      <c r="I5924">
        <v>0</v>
      </c>
      <c r="J5924">
        <v>2</v>
      </c>
      <c r="K5924">
        <v>0</v>
      </c>
      <c r="L5924" t="s">
        <v>4499</v>
      </c>
      <c r="M5924" t="s">
        <v>34</v>
      </c>
      <c r="N5924">
        <v>487500</v>
      </c>
      <c r="O5924">
        <f t="shared" si="273"/>
        <v>0</v>
      </c>
      <c r="Q5924" t="s">
        <v>35</v>
      </c>
      <c r="R5924">
        <v>0</v>
      </c>
      <c r="S5924">
        <v>3</v>
      </c>
      <c r="T5924" t="s">
        <v>37</v>
      </c>
      <c r="U5924" t="s">
        <v>3561</v>
      </c>
      <c r="V5924" s="2" t="s">
        <v>4125</v>
      </c>
      <c r="W5924" s="2">
        <f>IF(VLOOKUP(V5924,'reference classification'!$B$1:G5928,6,FALSE)&gt;90,1,0)</f>
        <v>0</v>
      </c>
      <c r="X5924">
        <v>0</v>
      </c>
      <c r="Y5924" t="s">
        <v>4499</v>
      </c>
      <c r="Z5924">
        <v>0</v>
      </c>
      <c r="AA5924">
        <v>0</v>
      </c>
      <c r="AB5924">
        <v>0</v>
      </c>
      <c r="AC5924">
        <v>0</v>
      </c>
      <c r="AD5924">
        <v>0</v>
      </c>
      <c r="AE5924" t="b">
        <f t="shared" si="274"/>
        <v>1</v>
      </c>
    </row>
    <row r="5925" spans="1:31" hidden="1">
      <c r="A5925" s="6" t="s">
        <v>8378</v>
      </c>
      <c r="B5925" t="s">
        <v>29</v>
      </c>
      <c r="C5925">
        <v>41</v>
      </c>
      <c r="D5925" t="s">
        <v>10453</v>
      </c>
      <c r="F5925" t="s">
        <v>44</v>
      </c>
      <c r="G5925" t="s">
        <v>29</v>
      </c>
      <c r="H5925" t="s">
        <v>237</v>
      </c>
      <c r="I5925">
        <v>0</v>
      </c>
      <c r="J5925">
        <v>2</v>
      </c>
      <c r="K5925">
        <v>0</v>
      </c>
      <c r="L5925" t="s">
        <v>4499</v>
      </c>
      <c r="M5925" t="s">
        <v>34</v>
      </c>
      <c r="N5925">
        <v>8000000</v>
      </c>
      <c r="O5925">
        <f t="shared" si="273"/>
        <v>0</v>
      </c>
      <c r="Q5925" t="s">
        <v>35</v>
      </c>
      <c r="R5925">
        <v>0</v>
      </c>
      <c r="S5925">
        <v>3</v>
      </c>
      <c r="T5925" t="s">
        <v>37</v>
      </c>
      <c r="U5925" t="s">
        <v>3082</v>
      </c>
      <c r="V5925" s="2" t="s">
        <v>4125</v>
      </c>
      <c r="W5925" s="2">
        <f>IF(VLOOKUP(V5925,'reference classification'!$B$1:G5929,6,FALSE)&gt;90,1,0)</f>
        <v>0</v>
      </c>
      <c r="X5925">
        <v>0</v>
      </c>
      <c r="Y5925" t="s">
        <v>4499</v>
      </c>
      <c r="Z5925">
        <v>0</v>
      </c>
      <c r="AA5925">
        <v>0</v>
      </c>
      <c r="AB5925">
        <v>0</v>
      </c>
      <c r="AC5925">
        <v>0</v>
      </c>
      <c r="AD5925">
        <v>0</v>
      </c>
      <c r="AE5925" t="b">
        <f t="shared" si="274"/>
        <v>1</v>
      </c>
    </row>
    <row r="5926" spans="1:31" hidden="1">
      <c r="A5926" s="6" t="s">
        <v>8490</v>
      </c>
      <c r="B5926" t="s">
        <v>29</v>
      </c>
      <c r="C5926">
        <v>41</v>
      </c>
      <c r="D5926" t="s">
        <v>1631</v>
      </c>
      <c r="E5926">
        <v>3101001</v>
      </c>
      <c r="F5926" t="s">
        <v>44</v>
      </c>
      <c r="G5926" t="s">
        <v>29</v>
      </c>
      <c r="H5926" t="s">
        <v>365</v>
      </c>
      <c r="I5926">
        <v>0</v>
      </c>
      <c r="J5926">
        <v>2</v>
      </c>
      <c r="K5926">
        <v>0</v>
      </c>
      <c r="L5926" t="s">
        <v>4197</v>
      </c>
      <c r="M5926" t="s">
        <v>81</v>
      </c>
      <c r="N5926">
        <v>2000000</v>
      </c>
      <c r="O5926">
        <f t="shared" si="273"/>
        <v>0</v>
      </c>
      <c r="Q5926" t="s">
        <v>35</v>
      </c>
      <c r="R5926">
        <v>48.25</v>
      </c>
      <c r="S5926">
        <v>30</v>
      </c>
      <c r="T5926" t="s">
        <v>37</v>
      </c>
      <c r="U5926" t="s">
        <v>4199</v>
      </c>
      <c r="V5926" s="2" t="s">
        <v>4125</v>
      </c>
      <c r="W5926" s="2">
        <f>IF(VLOOKUP(V5926,'reference classification'!$B$1:G5930,6,FALSE)&gt;90,1,0)</f>
        <v>0</v>
      </c>
      <c r="X5926">
        <v>0</v>
      </c>
      <c r="Y5926" t="s">
        <v>4197</v>
      </c>
      <c r="Z5926">
        <v>0</v>
      </c>
      <c r="AA5926">
        <v>0</v>
      </c>
      <c r="AB5926">
        <v>0</v>
      </c>
      <c r="AC5926">
        <v>0</v>
      </c>
      <c r="AD5926">
        <v>0</v>
      </c>
      <c r="AE5926" t="b">
        <f t="shared" si="274"/>
        <v>1</v>
      </c>
    </row>
    <row r="5927" spans="1:31">
      <c r="A5927" s="6" t="s">
        <v>11767</v>
      </c>
      <c r="B5927" t="s">
        <v>29</v>
      </c>
      <c r="C5927">
        <v>41</v>
      </c>
      <c r="D5927" t="s">
        <v>10456</v>
      </c>
      <c r="F5927" t="s">
        <v>44</v>
      </c>
      <c r="G5927" t="s">
        <v>29</v>
      </c>
      <c r="H5927" t="s">
        <v>130</v>
      </c>
      <c r="I5927">
        <v>0</v>
      </c>
      <c r="J5927">
        <v>2</v>
      </c>
      <c r="K5927">
        <v>0</v>
      </c>
      <c r="L5927" t="s">
        <v>4123</v>
      </c>
      <c r="M5927" t="s">
        <v>34</v>
      </c>
      <c r="N5927">
        <v>108000</v>
      </c>
      <c r="O5927">
        <f t="shared" si="273"/>
        <v>108000</v>
      </c>
      <c r="P5927" t="b">
        <f>N5927=O5927</f>
        <v>1</v>
      </c>
      <c r="Q5927" t="s">
        <v>35</v>
      </c>
      <c r="R5927">
        <v>108</v>
      </c>
      <c r="S5927">
        <v>9</v>
      </c>
      <c r="T5927" t="s">
        <v>37</v>
      </c>
      <c r="U5927" t="s">
        <v>38</v>
      </c>
      <c r="V5927" s="2" t="s">
        <v>5993</v>
      </c>
      <c r="W5927" s="2">
        <f>IF(VLOOKUP(V5927,'reference classification'!$B$1:G5931,6,FALSE)&gt;90,1,0)</f>
        <v>0</v>
      </c>
      <c r="X5927">
        <v>0</v>
      </c>
      <c r="Y5927" t="s">
        <v>4123</v>
      </c>
      <c r="Z5927">
        <v>108000</v>
      </c>
      <c r="AA5927">
        <v>120</v>
      </c>
      <c r="AB5927">
        <v>108000</v>
      </c>
      <c r="AC5927">
        <v>108000</v>
      </c>
      <c r="AD5927">
        <v>108000</v>
      </c>
      <c r="AE5927" t="b">
        <f t="shared" si="274"/>
        <v>1</v>
      </c>
    </row>
    <row r="5928" spans="1:31" hidden="1">
      <c r="A5928" s="6" t="s">
        <v>8351</v>
      </c>
      <c r="B5928" t="s">
        <v>29</v>
      </c>
      <c r="C5928">
        <v>41</v>
      </c>
      <c r="D5928" t="s">
        <v>7929</v>
      </c>
      <c r="E5928">
        <v>1209270</v>
      </c>
      <c r="F5928" t="s">
        <v>31</v>
      </c>
      <c r="G5928" t="s">
        <v>29</v>
      </c>
      <c r="H5928" t="s">
        <v>237</v>
      </c>
      <c r="I5928">
        <v>0</v>
      </c>
      <c r="J5928">
        <v>2</v>
      </c>
      <c r="K5928">
        <v>0</v>
      </c>
      <c r="L5928" t="s">
        <v>4499</v>
      </c>
      <c r="M5928" t="s">
        <v>34</v>
      </c>
      <c r="N5928">
        <v>3000000</v>
      </c>
      <c r="O5928">
        <f t="shared" si="273"/>
        <v>0</v>
      </c>
      <c r="Q5928" t="s">
        <v>35</v>
      </c>
      <c r="R5928">
        <v>0</v>
      </c>
      <c r="S5928">
        <v>2.75</v>
      </c>
      <c r="T5928" t="s">
        <v>37</v>
      </c>
      <c r="U5928" t="s">
        <v>3082</v>
      </c>
      <c r="V5928" s="2" t="s">
        <v>4125</v>
      </c>
      <c r="W5928" s="2">
        <f>IF(VLOOKUP(V5928,'reference classification'!$B$1:G5932,6,FALSE)&gt;90,1,0)</f>
        <v>0</v>
      </c>
      <c r="X5928">
        <v>0</v>
      </c>
      <c r="Y5928" t="s">
        <v>4499</v>
      </c>
      <c r="Z5928">
        <v>0</v>
      </c>
      <c r="AA5928">
        <v>0</v>
      </c>
      <c r="AB5928">
        <v>0</v>
      </c>
      <c r="AC5928">
        <v>0</v>
      </c>
      <c r="AD5928">
        <v>0</v>
      </c>
      <c r="AE5928" t="b">
        <f t="shared" si="274"/>
        <v>1</v>
      </c>
    </row>
    <row r="5929" spans="1:31" hidden="1">
      <c r="A5929" s="6" t="s">
        <v>7932</v>
      </c>
      <c r="B5929" t="s">
        <v>29</v>
      </c>
      <c r="C5929">
        <v>41</v>
      </c>
      <c r="D5929" t="s">
        <v>10459</v>
      </c>
      <c r="F5929" t="s">
        <v>44</v>
      </c>
      <c r="G5929" t="s">
        <v>29</v>
      </c>
      <c r="H5929" t="s">
        <v>107</v>
      </c>
      <c r="I5929">
        <v>0</v>
      </c>
      <c r="J5929">
        <v>2</v>
      </c>
      <c r="K5929">
        <v>0</v>
      </c>
      <c r="L5929" t="s">
        <v>4197</v>
      </c>
      <c r="M5929" t="s">
        <v>81</v>
      </c>
      <c r="N5929">
        <v>2800000</v>
      </c>
      <c r="O5929">
        <f t="shared" si="273"/>
        <v>0</v>
      </c>
      <c r="Q5929" t="s">
        <v>35</v>
      </c>
      <c r="R5929">
        <v>33.6</v>
      </c>
      <c r="S5929">
        <v>24</v>
      </c>
      <c r="T5929" t="s">
        <v>77</v>
      </c>
      <c r="U5929" t="s">
        <v>4199</v>
      </c>
      <c r="V5929" s="2" t="s">
        <v>4125</v>
      </c>
      <c r="W5929" s="2">
        <f>IF(VLOOKUP(V5929,'reference classification'!$B$1:G5933,6,FALSE)&gt;90,1,0)</f>
        <v>0</v>
      </c>
      <c r="X5929">
        <v>0</v>
      </c>
      <c r="Y5929" t="s">
        <v>4197</v>
      </c>
      <c r="Z5929">
        <v>0</v>
      </c>
      <c r="AA5929">
        <v>0</v>
      </c>
      <c r="AB5929">
        <v>0</v>
      </c>
      <c r="AC5929">
        <v>0</v>
      </c>
      <c r="AD5929">
        <v>0</v>
      </c>
      <c r="AE5929" t="b">
        <f t="shared" si="274"/>
        <v>1</v>
      </c>
    </row>
    <row r="5930" spans="1:31" hidden="1">
      <c r="A5930" s="6" t="s">
        <v>8356</v>
      </c>
      <c r="B5930" t="s">
        <v>29</v>
      </c>
      <c r="C5930">
        <v>41</v>
      </c>
      <c r="D5930" t="s">
        <v>489</v>
      </c>
      <c r="E5930">
        <v>4105019</v>
      </c>
      <c r="F5930" t="s">
        <v>44</v>
      </c>
      <c r="G5930" t="s">
        <v>29</v>
      </c>
      <c r="H5930" t="s">
        <v>237</v>
      </c>
      <c r="I5930">
        <v>0</v>
      </c>
      <c r="J5930">
        <v>2</v>
      </c>
      <c r="K5930">
        <v>0</v>
      </c>
      <c r="L5930" t="s">
        <v>4197</v>
      </c>
      <c r="M5930" t="s">
        <v>34</v>
      </c>
      <c r="N5930">
        <v>3500000</v>
      </c>
      <c r="O5930">
        <f t="shared" si="273"/>
        <v>0</v>
      </c>
      <c r="Q5930" t="s">
        <v>35</v>
      </c>
      <c r="R5930">
        <v>58.42</v>
      </c>
      <c r="S5930">
        <v>33</v>
      </c>
      <c r="T5930" t="s">
        <v>37</v>
      </c>
      <c r="U5930" t="s">
        <v>4199</v>
      </c>
      <c r="V5930" s="2" t="s">
        <v>4125</v>
      </c>
      <c r="W5930" s="2">
        <f>IF(VLOOKUP(V5930,'reference classification'!$B$1:G5934,6,FALSE)&gt;90,1,0)</f>
        <v>0</v>
      </c>
      <c r="X5930">
        <v>0</v>
      </c>
      <c r="Y5930" t="s">
        <v>4197</v>
      </c>
      <c r="Z5930">
        <v>0</v>
      </c>
      <c r="AA5930">
        <v>0</v>
      </c>
      <c r="AB5930">
        <v>0</v>
      </c>
      <c r="AC5930">
        <v>0</v>
      </c>
      <c r="AD5930">
        <v>0</v>
      </c>
      <c r="AE5930" t="b">
        <f t="shared" si="274"/>
        <v>1</v>
      </c>
    </row>
    <row r="5931" spans="1:31" hidden="1">
      <c r="A5931" s="6" t="s">
        <v>4357</v>
      </c>
      <c r="B5931" t="s">
        <v>29</v>
      </c>
      <c r="C5931">
        <v>41</v>
      </c>
      <c r="D5931" t="s">
        <v>10462</v>
      </c>
      <c r="E5931">
        <v>4101009</v>
      </c>
      <c r="F5931" t="s">
        <v>31</v>
      </c>
      <c r="G5931" t="s">
        <v>29</v>
      </c>
      <c r="H5931" t="s">
        <v>365</v>
      </c>
      <c r="I5931">
        <v>0</v>
      </c>
      <c r="J5931">
        <v>2</v>
      </c>
      <c r="K5931">
        <v>0</v>
      </c>
      <c r="L5931" t="s">
        <v>4197</v>
      </c>
      <c r="M5931" t="s">
        <v>81</v>
      </c>
      <c r="N5931">
        <v>5800000</v>
      </c>
      <c r="O5931">
        <f t="shared" si="273"/>
        <v>0</v>
      </c>
      <c r="Q5931" t="s">
        <v>35</v>
      </c>
      <c r="R5931">
        <v>36.229999999999997</v>
      </c>
      <c r="S5931">
        <v>24</v>
      </c>
      <c r="T5931" t="s">
        <v>77</v>
      </c>
      <c r="U5931" t="s">
        <v>4199</v>
      </c>
      <c r="V5931" s="2" t="s">
        <v>4125</v>
      </c>
      <c r="W5931" s="2">
        <f>IF(VLOOKUP(V5931,'reference classification'!$B$1:G5935,6,FALSE)&gt;90,1,0)</f>
        <v>0</v>
      </c>
      <c r="X5931">
        <v>0</v>
      </c>
      <c r="Y5931" t="s">
        <v>4197</v>
      </c>
      <c r="Z5931">
        <v>0</v>
      </c>
      <c r="AA5931">
        <v>0</v>
      </c>
      <c r="AB5931">
        <v>0</v>
      </c>
      <c r="AC5931">
        <v>0</v>
      </c>
      <c r="AD5931">
        <v>0</v>
      </c>
      <c r="AE5931" t="b">
        <f t="shared" si="274"/>
        <v>1</v>
      </c>
    </row>
    <row r="5932" spans="1:31">
      <c r="A5932" s="6" t="s">
        <v>4507</v>
      </c>
      <c r="B5932" t="s">
        <v>29</v>
      </c>
      <c r="C5932">
        <v>41</v>
      </c>
      <c r="D5932" t="s">
        <v>8212</v>
      </c>
      <c r="E5932">
        <v>3101001</v>
      </c>
      <c r="F5932" t="s">
        <v>44</v>
      </c>
      <c r="G5932" t="s">
        <v>29</v>
      </c>
      <c r="H5932" t="s">
        <v>365</v>
      </c>
      <c r="I5932">
        <v>0</v>
      </c>
      <c r="J5932">
        <v>2</v>
      </c>
      <c r="K5932">
        <v>0</v>
      </c>
      <c r="L5932" t="s">
        <v>4123</v>
      </c>
      <c r="M5932" t="s">
        <v>34</v>
      </c>
      <c r="N5932">
        <v>545000</v>
      </c>
      <c r="O5932">
        <f t="shared" si="273"/>
        <v>545000</v>
      </c>
      <c r="P5932" t="b">
        <f>N5932=O5932</f>
        <v>1</v>
      </c>
      <c r="Q5932" t="s">
        <v>35</v>
      </c>
      <c r="R5932">
        <v>108</v>
      </c>
      <c r="S5932">
        <v>9</v>
      </c>
      <c r="T5932" t="s">
        <v>37</v>
      </c>
      <c r="U5932" t="s">
        <v>38</v>
      </c>
      <c r="V5932" s="2" t="s">
        <v>4125</v>
      </c>
      <c r="W5932" s="2">
        <f>IF(VLOOKUP(V5932,'reference classification'!$B$1:G5936,6,FALSE)&gt;90,1,0)</f>
        <v>0</v>
      </c>
      <c r="X5932">
        <v>0</v>
      </c>
      <c r="Y5932" t="s">
        <v>4123</v>
      </c>
      <c r="Z5932">
        <v>545000</v>
      </c>
      <c r="AA5932">
        <v>15</v>
      </c>
      <c r="AB5932">
        <v>545000</v>
      </c>
      <c r="AC5932">
        <v>545000</v>
      </c>
      <c r="AD5932">
        <v>0</v>
      </c>
      <c r="AE5932" t="b">
        <f t="shared" si="274"/>
        <v>1</v>
      </c>
    </row>
    <row r="5933" spans="1:31" hidden="1">
      <c r="A5933" s="6" t="s">
        <v>10935</v>
      </c>
      <c r="B5933" t="s">
        <v>29</v>
      </c>
      <c r="C5933">
        <v>41</v>
      </c>
      <c r="D5933" t="s">
        <v>2703</v>
      </c>
      <c r="E5933">
        <v>2120030</v>
      </c>
      <c r="F5933" t="s">
        <v>31</v>
      </c>
      <c r="G5933" t="s">
        <v>29</v>
      </c>
      <c r="H5933" t="s">
        <v>237</v>
      </c>
      <c r="I5933">
        <v>0</v>
      </c>
      <c r="J5933">
        <v>2</v>
      </c>
      <c r="K5933">
        <v>0</v>
      </c>
      <c r="L5933" t="s">
        <v>4197</v>
      </c>
      <c r="M5933" t="s">
        <v>81</v>
      </c>
      <c r="N5933">
        <v>1200000</v>
      </c>
      <c r="O5933">
        <f t="shared" si="273"/>
        <v>0</v>
      </c>
      <c r="Q5933" t="s">
        <v>35</v>
      </c>
      <c r="R5933">
        <v>48.58</v>
      </c>
      <c r="S5933">
        <v>30</v>
      </c>
      <c r="T5933" t="s">
        <v>77</v>
      </c>
      <c r="U5933" t="s">
        <v>4199</v>
      </c>
      <c r="V5933" s="2" t="s">
        <v>4125</v>
      </c>
      <c r="W5933" s="2">
        <f>IF(VLOOKUP(V5933,'reference classification'!$B$1:G5937,6,FALSE)&gt;90,1,0)</f>
        <v>0</v>
      </c>
      <c r="X5933">
        <v>0</v>
      </c>
      <c r="Y5933" t="s">
        <v>4197</v>
      </c>
      <c r="Z5933">
        <v>0</v>
      </c>
      <c r="AA5933">
        <v>0</v>
      </c>
      <c r="AB5933">
        <v>0</v>
      </c>
      <c r="AC5933">
        <v>0</v>
      </c>
      <c r="AD5933">
        <v>0</v>
      </c>
      <c r="AE5933" t="b">
        <f t="shared" si="274"/>
        <v>1</v>
      </c>
    </row>
    <row r="5934" spans="1:31" hidden="1">
      <c r="A5934" s="6" t="s">
        <v>8081</v>
      </c>
      <c r="B5934" t="s">
        <v>29</v>
      </c>
      <c r="C5934">
        <v>41</v>
      </c>
      <c r="D5934" t="s">
        <v>6908</v>
      </c>
      <c r="E5934">
        <v>1214090</v>
      </c>
      <c r="F5934" t="s">
        <v>31</v>
      </c>
      <c r="G5934" t="s">
        <v>29</v>
      </c>
      <c r="H5934" t="s">
        <v>183</v>
      </c>
      <c r="I5934">
        <v>0</v>
      </c>
      <c r="J5934">
        <v>1</v>
      </c>
      <c r="K5934">
        <v>0</v>
      </c>
      <c r="L5934" t="s">
        <v>4395</v>
      </c>
      <c r="M5934" t="s">
        <v>34</v>
      </c>
      <c r="N5934">
        <v>450000</v>
      </c>
      <c r="O5934">
        <f t="shared" si="273"/>
        <v>0</v>
      </c>
      <c r="Q5934" t="s">
        <v>35</v>
      </c>
      <c r="R5934">
        <v>0</v>
      </c>
      <c r="S5934">
        <v>30</v>
      </c>
      <c r="T5934" t="s">
        <v>77</v>
      </c>
      <c r="U5934" t="s">
        <v>484</v>
      </c>
      <c r="V5934" s="2" t="s">
        <v>4125</v>
      </c>
      <c r="W5934" s="2">
        <f>IF(VLOOKUP(V5934,'reference classification'!$B$1:G5938,6,FALSE)&gt;90,1,0)</f>
        <v>0</v>
      </c>
      <c r="X5934">
        <v>0</v>
      </c>
      <c r="Y5934" t="s">
        <v>4395</v>
      </c>
      <c r="Z5934">
        <v>0</v>
      </c>
      <c r="AA5934">
        <v>0</v>
      </c>
      <c r="AB5934">
        <v>0</v>
      </c>
      <c r="AC5934">
        <v>0</v>
      </c>
      <c r="AD5934">
        <v>0</v>
      </c>
      <c r="AE5934" t="b">
        <f t="shared" si="274"/>
        <v>1</v>
      </c>
    </row>
    <row r="5935" spans="1:31" hidden="1">
      <c r="A5935" s="6" t="s">
        <v>4745</v>
      </c>
      <c r="B5935" t="s">
        <v>29</v>
      </c>
      <c r="C5935">
        <v>41</v>
      </c>
      <c r="D5935" t="s">
        <v>10467</v>
      </c>
      <c r="E5935">
        <v>1101005</v>
      </c>
      <c r="F5935" t="s">
        <v>31</v>
      </c>
      <c r="G5935" t="s">
        <v>29</v>
      </c>
      <c r="H5935" t="s">
        <v>4777</v>
      </c>
      <c r="I5935">
        <v>0</v>
      </c>
      <c r="J5935">
        <v>1</v>
      </c>
      <c r="K5935">
        <v>0</v>
      </c>
      <c r="L5935" t="s">
        <v>4395</v>
      </c>
      <c r="M5935" t="s">
        <v>34</v>
      </c>
      <c r="N5935">
        <v>678000</v>
      </c>
      <c r="O5935">
        <f t="shared" si="273"/>
        <v>80015</v>
      </c>
      <c r="Q5935" t="s">
        <v>35</v>
      </c>
      <c r="R5935">
        <v>0</v>
      </c>
      <c r="S5935">
        <v>30</v>
      </c>
      <c r="T5935" t="s">
        <v>77</v>
      </c>
      <c r="U5935" t="s">
        <v>188</v>
      </c>
      <c r="V5935" s="2" t="s">
        <v>5993</v>
      </c>
      <c r="W5935" s="2">
        <f>IF(VLOOKUP(V5935,'reference classification'!$B$1:G5939,6,FALSE)&gt;90,1,0)</f>
        <v>0</v>
      </c>
      <c r="X5935">
        <v>80015</v>
      </c>
      <c r="Y5935" t="s">
        <v>4395</v>
      </c>
      <c r="Z5935">
        <v>80015</v>
      </c>
      <c r="AA5935">
        <v>499</v>
      </c>
      <c r="AB5935">
        <v>160030</v>
      </c>
      <c r="AC5935">
        <v>80015</v>
      </c>
      <c r="AD5935">
        <v>0</v>
      </c>
      <c r="AE5935" t="b">
        <f t="shared" si="274"/>
        <v>0</v>
      </c>
    </row>
    <row r="5936" spans="1:31" hidden="1">
      <c r="A5936" s="6" t="s">
        <v>4748</v>
      </c>
      <c r="B5936" t="s">
        <v>29</v>
      </c>
      <c r="C5936">
        <v>41</v>
      </c>
      <c r="D5936" t="s">
        <v>10469</v>
      </c>
      <c r="F5936" t="s">
        <v>31</v>
      </c>
      <c r="G5936" t="s">
        <v>29</v>
      </c>
      <c r="H5936" t="s">
        <v>202</v>
      </c>
      <c r="I5936">
        <v>0</v>
      </c>
      <c r="J5936">
        <v>1</v>
      </c>
      <c r="K5936">
        <v>0</v>
      </c>
      <c r="L5936" t="s">
        <v>4395</v>
      </c>
      <c r="M5936" t="s">
        <v>81</v>
      </c>
      <c r="N5936">
        <v>2260000</v>
      </c>
      <c r="O5936">
        <f t="shared" si="273"/>
        <v>0</v>
      </c>
      <c r="Q5936" t="s">
        <v>35</v>
      </c>
      <c r="R5936">
        <v>0</v>
      </c>
      <c r="S5936">
        <v>30</v>
      </c>
      <c r="T5936" t="s">
        <v>77</v>
      </c>
      <c r="U5936" t="s">
        <v>188</v>
      </c>
      <c r="V5936" s="2" t="s">
        <v>4125</v>
      </c>
      <c r="W5936" s="2">
        <f>IF(VLOOKUP(V5936,'reference classification'!$B$1:G5940,6,FALSE)&gt;90,1,0)</f>
        <v>0</v>
      </c>
      <c r="X5936">
        <v>0</v>
      </c>
      <c r="Y5936" t="s">
        <v>4395</v>
      </c>
      <c r="Z5936">
        <v>0</v>
      </c>
      <c r="AA5936">
        <v>0</v>
      </c>
      <c r="AB5936">
        <v>0</v>
      </c>
      <c r="AC5936">
        <v>0</v>
      </c>
      <c r="AD5936">
        <v>0</v>
      </c>
      <c r="AE5936" t="b">
        <f t="shared" si="274"/>
        <v>1</v>
      </c>
    </row>
    <row r="5937" spans="1:31" hidden="1">
      <c r="A5937" s="6" t="s">
        <v>4756</v>
      </c>
      <c r="B5937" t="s">
        <v>29</v>
      </c>
      <c r="C5937">
        <v>41</v>
      </c>
      <c r="D5937" t="s">
        <v>10471</v>
      </c>
      <c r="F5937" t="s">
        <v>31</v>
      </c>
      <c r="G5937" t="s">
        <v>29</v>
      </c>
      <c r="H5937" t="s">
        <v>2259</v>
      </c>
      <c r="I5937">
        <v>0</v>
      </c>
      <c r="J5937">
        <v>1</v>
      </c>
      <c r="K5937">
        <v>0</v>
      </c>
      <c r="L5937" t="s">
        <v>4395</v>
      </c>
      <c r="M5937" t="s">
        <v>81</v>
      </c>
      <c r="N5937">
        <v>5650000</v>
      </c>
      <c r="O5937">
        <f t="shared" si="273"/>
        <v>0</v>
      </c>
      <c r="Q5937" t="s">
        <v>35</v>
      </c>
      <c r="R5937">
        <v>0</v>
      </c>
      <c r="S5937">
        <v>30</v>
      </c>
      <c r="T5937" t="s">
        <v>77</v>
      </c>
      <c r="U5937" t="s">
        <v>188</v>
      </c>
      <c r="V5937" s="2" t="s">
        <v>4125</v>
      </c>
      <c r="W5937" s="2">
        <f>IF(VLOOKUP(V5937,'reference classification'!$B$1:G5941,6,FALSE)&gt;90,1,0)</f>
        <v>0</v>
      </c>
      <c r="X5937">
        <v>4080555</v>
      </c>
      <c r="Y5937" t="s">
        <v>4395</v>
      </c>
      <c r="Z5937">
        <v>0</v>
      </c>
      <c r="AA5937">
        <v>0</v>
      </c>
      <c r="AB5937">
        <v>4080555</v>
      </c>
      <c r="AC5937">
        <v>0</v>
      </c>
      <c r="AD5937">
        <v>0</v>
      </c>
      <c r="AE5937" t="b">
        <f t="shared" si="274"/>
        <v>0</v>
      </c>
    </row>
    <row r="5938" spans="1:31" hidden="1">
      <c r="A5938" s="6" t="s">
        <v>10489</v>
      </c>
      <c r="B5938" t="s">
        <v>29</v>
      </c>
      <c r="C5938">
        <v>41</v>
      </c>
      <c r="D5938" t="s">
        <v>10473</v>
      </c>
      <c r="F5938" t="s">
        <v>44</v>
      </c>
      <c r="G5938" t="s">
        <v>29</v>
      </c>
      <c r="H5938" t="s">
        <v>237</v>
      </c>
      <c r="I5938">
        <v>0</v>
      </c>
      <c r="J5938">
        <v>1</v>
      </c>
      <c r="K5938">
        <v>1</v>
      </c>
      <c r="L5938" t="s">
        <v>4205</v>
      </c>
      <c r="M5938" t="s">
        <v>34</v>
      </c>
      <c r="N5938">
        <v>1200000</v>
      </c>
      <c r="O5938">
        <f t="shared" si="273"/>
        <v>0</v>
      </c>
      <c r="Q5938" t="s">
        <v>35</v>
      </c>
      <c r="R5938">
        <v>38.94</v>
      </c>
      <c r="S5938">
        <v>2</v>
      </c>
      <c r="T5938" t="s">
        <v>77</v>
      </c>
      <c r="U5938" t="s">
        <v>78</v>
      </c>
      <c r="V5938" s="2" t="s">
        <v>4125</v>
      </c>
      <c r="W5938" s="2">
        <f>IF(VLOOKUP(V5938,'reference classification'!$B$1:G5942,6,FALSE)&gt;90,1,0)</f>
        <v>0</v>
      </c>
      <c r="X5938">
        <v>0</v>
      </c>
      <c r="Y5938" t="s">
        <v>4205</v>
      </c>
      <c r="Z5938">
        <v>0</v>
      </c>
      <c r="AA5938">
        <v>0</v>
      </c>
      <c r="AB5938">
        <v>0</v>
      </c>
      <c r="AC5938">
        <v>0</v>
      </c>
      <c r="AD5938">
        <v>0</v>
      </c>
      <c r="AE5938" t="b">
        <f t="shared" si="274"/>
        <v>1</v>
      </c>
    </row>
    <row r="5939" spans="1:31" hidden="1">
      <c r="A5939" s="6" t="s">
        <v>4766</v>
      </c>
      <c r="B5939" t="s">
        <v>29</v>
      </c>
      <c r="C5939">
        <v>40</v>
      </c>
      <c r="D5939" t="s">
        <v>10475</v>
      </c>
      <c r="F5939" t="s">
        <v>31</v>
      </c>
      <c r="G5939" t="s">
        <v>29</v>
      </c>
      <c r="H5939" t="s">
        <v>80</v>
      </c>
      <c r="I5939">
        <v>0</v>
      </c>
      <c r="J5939">
        <v>2</v>
      </c>
      <c r="K5939">
        <v>0</v>
      </c>
      <c r="L5939" t="s">
        <v>4197</v>
      </c>
      <c r="M5939" t="s">
        <v>81</v>
      </c>
      <c r="N5939">
        <v>1200000</v>
      </c>
      <c r="O5939">
        <f t="shared" si="273"/>
        <v>0</v>
      </c>
      <c r="Q5939" t="s">
        <v>35</v>
      </c>
      <c r="R5939">
        <v>0</v>
      </c>
      <c r="S5939">
        <v>30</v>
      </c>
      <c r="T5939" t="s">
        <v>77</v>
      </c>
      <c r="U5939" t="s">
        <v>4199</v>
      </c>
      <c r="V5939" s="2" t="s">
        <v>4125</v>
      </c>
      <c r="W5939" s="2">
        <f>IF(VLOOKUP(V5939,'reference classification'!$B$1:G5943,6,FALSE)&gt;90,1,0)</f>
        <v>0</v>
      </c>
      <c r="X5939">
        <v>0</v>
      </c>
      <c r="Y5939" t="s">
        <v>4197</v>
      </c>
      <c r="Z5939">
        <v>0</v>
      </c>
      <c r="AA5939">
        <v>0</v>
      </c>
      <c r="AB5939">
        <v>0</v>
      </c>
      <c r="AC5939">
        <v>0</v>
      </c>
      <c r="AD5939">
        <v>0</v>
      </c>
      <c r="AE5939" t="b">
        <f t="shared" si="274"/>
        <v>1</v>
      </c>
    </row>
    <row r="5940" spans="1:31" hidden="1">
      <c r="A5940" s="6" t="s">
        <v>8301</v>
      </c>
      <c r="B5940" t="s">
        <v>29</v>
      </c>
      <c r="C5940">
        <v>41</v>
      </c>
      <c r="D5940" t="s">
        <v>10477</v>
      </c>
      <c r="E5940">
        <v>1101001</v>
      </c>
      <c r="F5940" t="s">
        <v>31</v>
      </c>
      <c r="G5940" t="s">
        <v>29</v>
      </c>
      <c r="H5940" t="s">
        <v>365</v>
      </c>
      <c r="I5940">
        <v>0</v>
      </c>
      <c r="J5940">
        <v>2</v>
      </c>
      <c r="K5940">
        <v>0</v>
      </c>
      <c r="L5940" t="s">
        <v>4197</v>
      </c>
      <c r="M5940" t="s">
        <v>81</v>
      </c>
      <c r="N5940">
        <v>1000000</v>
      </c>
      <c r="O5940">
        <f t="shared" si="273"/>
        <v>0</v>
      </c>
      <c r="Q5940" t="s">
        <v>35</v>
      </c>
      <c r="R5940">
        <v>36.49</v>
      </c>
      <c r="S5940">
        <v>30</v>
      </c>
      <c r="T5940" t="s">
        <v>77</v>
      </c>
      <c r="U5940" t="s">
        <v>4199</v>
      </c>
      <c r="V5940" s="2" t="s">
        <v>4125</v>
      </c>
      <c r="W5940" s="2">
        <f>IF(VLOOKUP(V5940,'reference classification'!$B$1:G5944,6,FALSE)&gt;90,1,0)</f>
        <v>0</v>
      </c>
      <c r="X5940">
        <v>0</v>
      </c>
      <c r="Y5940" t="s">
        <v>4197</v>
      </c>
      <c r="Z5940">
        <v>0</v>
      </c>
      <c r="AA5940">
        <v>0</v>
      </c>
      <c r="AB5940">
        <v>0</v>
      </c>
      <c r="AC5940">
        <v>0</v>
      </c>
      <c r="AD5940">
        <v>0</v>
      </c>
      <c r="AE5940" t="b">
        <f t="shared" si="274"/>
        <v>1</v>
      </c>
    </row>
    <row r="5941" spans="1:31" hidden="1">
      <c r="A5941" s="6" t="s">
        <v>8376</v>
      </c>
      <c r="B5941" t="s">
        <v>29</v>
      </c>
      <c r="C5941">
        <v>41</v>
      </c>
      <c r="D5941" t="s">
        <v>10479</v>
      </c>
      <c r="E5941">
        <v>3101001</v>
      </c>
      <c r="F5941" t="s">
        <v>31</v>
      </c>
      <c r="G5941" t="s">
        <v>29</v>
      </c>
      <c r="H5941" t="s">
        <v>62</v>
      </c>
      <c r="I5941">
        <v>0</v>
      </c>
      <c r="J5941">
        <v>2</v>
      </c>
      <c r="K5941">
        <v>0</v>
      </c>
      <c r="L5941" t="s">
        <v>4197</v>
      </c>
      <c r="M5941" t="s">
        <v>81</v>
      </c>
      <c r="N5941">
        <v>2000000</v>
      </c>
      <c r="O5941">
        <f t="shared" si="273"/>
        <v>0</v>
      </c>
      <c r="Q5941" t="s">
        <v>35</v>
      </c>
      <c r="R5941">
        <v>0</v>
      </c>
      <c r="S5941">
        <v>30</v>
      </c>
      <c r="T5941" t="s">
        <v>77</v>
      </c>
      <c r="U5941" t="s">
        <v>4199</v>
      </c>
      <c r="V5941" s="2" t="s">
        <v>4125</v>
      </c>
      <c r="W5941" s="2">
        <f>IF(VLOOKUP(V5941,'reference classification'!$B$1:G5945,6,FALSE)&gt;90,1,0)</f>
        <v>0</v>
      </c>
      <c r="X5941">
        <v>0</v>
      </c>
      <c r="Y5941" t="s">
        <v>4197</v>
      </c>
      <c r="Z5941">
        <v>0</v>
      </c>
      <c r="AA5941">
        <v>0</v>
      </c>
      <c r="AB5941">
        <v>0</v>
      </c>
      <c r="AC5941">
        <v>0</v>
      </c>
      <c r="AD5941">
        <v>0</v>
      </c>
      <c r="AE5941" t="b">
        <f t="shared" si="274"/>
        <v>1</v>
      </c>
    </row>
    <row r="5942" spans="1:31" hidden="1">
      <c r="A5942" s="6" t="s">
        <v>8604</v>
      </c>
      <c r="B5942" t="s">
        <v>29</v>
      </c>
      <c r="C5942">
        <v>9</v>
      </c>
      <c r="D5942" t="s">
        <v>10481</v>
      </c>
      <c r="F5942" t="s">
        <v>44</v>
      </c>
      <c r="G5942" t="s">
        <v>29</v>
      </c>
      <c r="H5942" t="s">
        <v>80</v>
      </c>
      <c r="I5942">
        <v>0</v>
      </c>
      <c r="J5942">
        <v>2</v>
      </c>
      <c r="K5942">
        <v>0</v>
      </c>
      <c r="L5942" t="s">
        <v>4197</v>
      </c>
      <c r="M5942" t="s">
        <v>34</v>
      </c>
      <c r="N5942">
        <v>3000000</v>
      </c>
      <c r="O5942">
        <f t="shared" si="273"/>
        <v>0</v>
      </c>
      <c r="Q5942" t="s">
        <v>35</v>
      </c>
      <c r="R5942">
        <v>36.28</v>
      </c>
      <c r="S5942">
        <v>27</v>
      </c>
      <c r="T5942" t="s">
        <v>77</v>
      </c>
      <c r="U5942" t="s">
        <v>4199</v>
      </c>
      <c r="V5942" s="2" t="s">
        <v>4125</v>
      </c>
      <c r="W5942" s="2">
        <f>IF(VLOOKUP(V5942,'reference classification'!$B$1:G5946,6,FALSE)&gt;90,1,0)</f>
        <v>0</v>
      </c>
      <c r="X5942">
        <v>0</v>
      </c>
      <c r="Y5942" t="s">
        <v>4197</v>
      </c>
      <c r="Z5942">
        <v>0</v>
      </c>
      <c r="AA5942">
        <v>0</v>
      </c>
      <c r="AB5942">
        <v>0</v>
      </c>
      <c r="AC5942">
        <v>0</v>
      </c>
      <c r="AD5942">
        <v>0</v>
      </c>
      <c r="AE5942" t="b">
        <f t="shared" si="274"/>
        <v>1</v>
      </c>
    </row>
    <row r="5943" spans="1:31" hidden="1">
      <c r="A5943" s="6" t="s">
        <v>7765</v>
      </c>
      <c r="B5943" t="s">
        <v>29</v>
      </c>
      <c r="C5943">
        <v>41</v>
      </c>
      <c r="D5943" t="s">
        <v>10483</v>
      </c>
      <c r="E5943">
        <v>1214010</v>
      </c>
      <c r="F5943" t="s">
        <v>44</v>
      </c>
      <c r="G5943" t="s">
        <v>29</v>
      </c>
      <c r="H5943" t="s">
        <v>10484</v>
      </c>
      <c r="I5943">
        <v>0</v>
      </c>
      <c r="J5943">
        <v>1</v>
      </c>
      <c r="K5943">
        <v>0</v>
      </c>
      <c r="L5943" t="s">
        <v>4395</v>
      </c>
      <c r="M5943" t="s">
        <v>34</v>
      </c>
      <c r="N5943">
        <v>1695000</v>
      </c>
      <c r="O5943">
        <f t="shared" si="273"/>
        <v>0</v>
      </c>
      <c r="Q5943" t="s">
        <v>35</v>
      </c>
      <c r="R5943">
        <v>0</v>
      </c>
      <c r="S5943">
        <v>36</v>
      </c>
      <c r="T5943" t="s">
        <v>77</v>
      </c>
      <c r="U5943" t="s">
        <v>188</v>
      </c>
      <c r="V5943" s="2" t="s">
        <v>4125</v>
      </c>
      <c r="W5943" s="2">
        <f>IF(VLOOKUP(V5943,'reference classification'!$B$1:G5947,6,FALSE)&gt;90,1,0)</f>
        <v>0</v>
      </c>
      <c r="X5943">
        <v>1695000</v>
      </c>
      <c r="Y5943" t="s">
        <v>4395</v>
      </c>
      <c r="Z5943">
        <v>0</v>
      </c>
      <c r="AA5943">
        <v>0</v>
      </c>
      <c r="AB5943">
        <v>1695000</v>
      </c>
      <c r="AC5943">
        <v>0</v>
      </c>
      <c r="AD5943">
        <v>0</v>
      </c>
      <c r="AE5943" t="b">
        <f t="shared" si="274"/>
        <v>0</v>
      </c>
    </row>
    <row r="5944" spans="1:31" hidden="1">
      <c r="A5944" s="6" t="s">
        <v>8072</v>
      </c>
      <c r="B5944" t="s">
        <v>29</v>
      </c>
      <c r="C5944">
        <v>41</v>
      </c>
      <c r="D5944" t="s">
        <v>10486</v>
      </c>
      <c r="E5944">
        <v>3313130</v>
      </c>
      <c r="F5944" t="s">
        <v>31</v>
      </c>
      <c r="G5944" t="s">
        <v>29</v>
      </c>
      <c r="H5944" t="s">
        <v>327</v>
      </c>
      <c r="I5944">
        <v>0</v>
      </c>
      <c r="J5944">
        <v>2</v>
      </c>
      <c r="K5944">
        <v>0</v>
      </c>
      <c r="L5944" t="s">
        <v>4205</v>
      </c>
      <c r="M5944" t="s">
        <v>34</v>
      </c>
      <c r="N5944">
        <v>500000</v>
      </c>
      <c r="O5944">
        <f t="shared" si="273"/>
        <v>0</v>
      </c>
      <c r="Q5944" t="s">
        <v>35</v>
      </c>
      <c r="R5944">
        <v>22.83</v>
      </c>
      <c r="S5944">
        <v>30</v>
      </c>
      <c r="T5944" t="s">
        <v>37</v>
      </c>
      <c r="U5944" t="s">
        <v>3082</v>
      </c>
      <c r="V5944" s="2" t="s">
        <v>4125</v>
      </c>
      <c r="W5944" s="2">
        <f>IF(VLOOKUP(V5944,'reference classification'!$B$1:G5948,6,FALSE)&gt;90,1,0)</f>
        <v>0</v>
      </c>
      <c r="X5944">
        <v>0</v>
      </c>
      <c r="Y5944" t="s">
        <v>4205</v>
      </c>
      <c r="Z5944">
        <v>0</v>
      </c>
      <c r="AA5944">
        <v>0</v>
      </c>
      <c r="AB5944">
        <v>0</v>
      </c>
      <c r="AC5944">
        <v>0</v>
      </c>
      <c r="AD5944">
        <v>0</v>
      </c>
      <c r="AE5944" t="b">
        <f t="shared" si="274"/>
        <v>1</v>
      </c>
    </row>
    <row r="5945" spans="1:31" hidden="1">
      <c r="A5945" s="6" t="s">
        <v>8183</v>
      </c>
      <c r="B5945" t="s">
        <v>29</v>
      </c>
      <c r="C5945">
        <v>41</v>
      </c>
      <c r="D5945" t="s">
        <v>10488</v>
      </c>
      <c r="F5945" t="s">
        <v>44</v>
      </c>
      <c r="G5945" t="s">
        <v>29</v>
      </c>
      <c r="H5945" t="s">
        <v>237</v>
      </c>
      <c r="I5945">
        <v>0</v>
      </c>
      <c r="J5945">
        <v>1</v>
      </c>
      <c r="K5945">
        <v>0</v>
      </c>
      <c r="L5945" t="s">
        <v>4205</v>
      </c>
      <c r="M5945" t="s">
        <v>34</v>
      </c>
      <c r="N5945">
        <v>2400000</v>
      </c>
      <c r="O5945">
        <f t="shared" si="273"/>
        <v>0</v>
      </c>
      <c r="Q5945" t="s">
        <v>35</v>
      </c>
      <c r="R5945">
        <v>28.26</v>
      </c>
      <c r="S5945">
        <v>2</v>
      </c>
      <c r="T5945" t="s">
        <v>77</v>
      </c>
      <c r="U5945" t="s">
        <v>78</v>
      </c>
      <c r="V5945" s="2" t="s">
        <v>4125</v>
      </c>
      <c r="W5945" s="2">
        <f>IF(VLOOKUP(V5945,'reference classification'!$B$1:G5949,6,FALSE)&gt;90,1,0)</f>
        <v>0</v>
      </c>
      <c r="X5945">
        <v>0</v>
      </c>
      <c r="Y5945" t="s">
        <v>4205</v>
      </c>
      <c r="Z5945">
        <v>0</v>
      </c>
      <c r="AA5945">
        <v>0</v>
      </c>
      <c r="AB5945">
        <v>0</v>
      </c>
      <c r="AC5945">
        <v>0</v>
      </c>
      <c r="AD5945">
        <v>0</v>
      </c>
      <c r="AE5945" t="b">
        <f t="shared" si="274"/>
        <v>1</v>
      </c>
    </row>
    <row r="5946" spans="1:31" hidden="1">
      <c r="A5946" s="6" t="s">
        <v>7864</v>
      </c>
      <c r="B5946" t="s">
        <v>29</v>
      </c>
      <c r="C5946">
        <v>21</v>
      </c>
      <c r="D5946" t="s">
        <v>10007</v>
      </c>
      <c r="F5946" t="s">
        <v>44</v>
      </c>
      <c r="G5946" t="s">
        <v>29</v>
      </c>
      <c r="H5946" t="s">
        <v>73</v>
      </c>
      <c r="I5946">
        <v>0</v>
      </c>
      <c r="J5946">
        <v>2</v>
      </c>
      <c r="K5946">
        <v>0</v>
      </c>
      <c r="L5946" t="s">
        <v>4197</v>
      </c>
      <c r="M5946" t="s">
        <v>34</v>
      </c>
      <c r="N5946">
        <v>400000</v>
      </c>
      <c r="O5946">
        <f t="shared" si="273"/>
        <v>0</v>
      </c>
      <c r="Q5946" t="s">
        <v>35</v>
      </c>
      <c r="R5946">
        <v>76.36</v>
      </c>
      <c r="S5946">
        <v>24</v>
      </c>
      <c r="T5946" t="s">
        <v>77</v>
      </c>
      <c r="U5946" t="s">
        <v>4199</v>
      </c>
      <c r="V5946" s="2" t="s">
        <v>4125</v>
      </c>
      <c r="W5946" s="2">
        <f>IF(VLOOKUP(V5946,'reference classification'!$B$1:G5950,6,FALSE)&gt;90,1,0)</f>
        <v>0</v>
      </c>
      <c r="X5946">
        <v>0</v>
      </c>
      <c r="Y5946" t="s">
        <v>4197</v>
      </c>
      <c r="Z5946">
        <v>0</v>
      </c>
      <c r="AA5946">
        <v>0</v>
      </c>
      <c r="AB5946">
        <v>0</v>
      </c>
      <c r="AC5946">
        <v>0</v>
      </c>
      <c r="AD5946">
        <v>0</v>
      </c>
      <c r="AE5946" t="b">
        <f t="shared" si="274"/>
        <v>1</v>
      </c>
    </row>
    <row r="5947" spans="1:31" hidden="1">
      <c r="A5947" s="6" t="s">
        <v>8106</v>
      </c>
      <c r="B5947" t="s">
        <v>29</v>
      </c>
      <c r="C5947">
        <v>41</v>
      </c>
      <c r="D5947" t="s">
        <v>10491</v>
      </c>
      <c r="E5947">
        <v>3101001</v>
      </c>
      <c r="F5947" t="s">
        <v>31</v>
      </c>
      <c r="G5947" t="s">
        <v>29</v>
      </c>
      <c r="H5947" t="s">
        <v>62</v>
      </c>
      <c r="I5947">
        <v>0</v>
      </c>
      <c r="J5947">
        <v>2</v>
      </c>
      <c r="K5947">
        <v>0</v>
      </c>
      <c r="L5947" t="s">
        <v>4123</v>
      </c>
      <c r="M5947" t="s">
        <v>34</v>
      </c>
      <c r="N5947">
        <v>122500</v>
      </c>
      <c r="O5947">
        <f t="shared" si="273"/>
        <v>77003</v>
      </c>
      <c r="P5947" t="b">
        <f t="shared" ref="P5947:P5949" si="280">N5947=O5947</f>
        <v>0</v>
      </c>
      <c r="Q5947" t="s">
        <v>35</v>
      </c>
      <c r="R5947">
        <v>0</v>
      </c>
      <c r="S5947">
        <v>0</v>
      </c>
      <c r="T5947" t="s">
        <v>37</v>
      </c>
      <c r="U5947" t="s">
        <v>38</v>
      </c>
      <c r="V5947" s="2" t="s">
        <v>5993</v>
      </c>
      <c r="W5947" s="2">
        <f>IF(VLOOKUP(V5947,'reference classification'!$B$1:G5951,6,FALSE)&gt;90,1,0)</f>
        <v>0</v>
      </c>
      <c r="X5947">
        <v>0</v>
      </c>
      <c r="Y5947" t="s">
        <v>4123</v>
      </c>
      <c r="Z5947">
        <v>77003</v>
      </c>
      <c r="AA5947">
        <v>120</v>
      </c>
      <c r="AB5947">
        <v>77003</v>
      </c>
      <c r="AC5947">
        <v>77003</v>
      </c>
      <c r="AD5947">
        <v>77003</v>
      </c>
      <c r="AE5947" t="b">
        <f t="shared" si="274"/>
        <v>1</v>
      </c>
    </row>
    <row r="5948" spans="1:31">
      <c r="A5948" s="6" t="s">
        <v>8207</v>
      </c>
      <c r="B5948" t="s">
        <v>29</v>
      </c>
      <c r="C5948">
        <v>41</v>
      </c>
      <c r="D5948" t="s">
        <v>897</v>
      </c>
      <c r="E5948">
        <v>3101001</v>
      </c>
      <c r="F5948" t="s">
        <v>44</v>
      </c>
      <c r="G5948" t="s">
        <v>29</v>
      </c>
      <c r="H5948" t="s">
        <v>62</v>
      </c>
      <c r="I5948">
        <v>0</v>
      </c>
      <c r="J5948">
        <v>2</v>
      </c>
      <c r="K5948">
        <v>0</v>
      </c>
      <c r="L5948" t="s">
        <v>4123</v>
      </c>
      <c r="M5948" t="s">
        <v>34</v>
      </c>
      <c r="N5948">
        <v>100000</v>
      </c>
      <c r="O5948">
        <f t="shared" si="273"/>
        <v>100000</v>
      </c>
      <c r="P5948" t="b">
        <f t="shared" si="280"/>
        <v>1</v>
      </c>
      <c r="Q5948" t="s">
        <v>35</v>
      </c>
      <c r="R5948">
        <v>0</v>
      </c>
      <c r="S5948">
        <v>0</v>
      </c>
      <c r="T5948" t="s">
        <v>37</v>
      </c>
      <c r="U5948" t="s">
        <v>38</v>
      </c>
      <c r="V5948" s="2" t="s">
        <v>5993</v>
      </c>
      <c r="W5948" s="2">
        <f>IF(VLOOKUP(V5948,'reference classification'!$B$1:G5952,6,FALSE)&gt;90,1,0)</f>
        <v>0</v>
      </c>
      <c r="X5948">
        <v>0</v>
      </c>
      <c r="Y5948" t="s">
        <v>4123</v>
      </c>
      <c r="Z5948">
        <v>100000</v>
      </c>
      <c r="AA5948">
        <v>120</v>
      </c>
      <c r="AB5948">
        <v>100000</v>
      </c>
      <c r="AC5948">
        <v>100000</v>
      </c>
      <c r="AD5948">
        <v>100000</v>
      </c>
      <c r="AE5948" t="b">
        <f t="shared" si="274"/>
        <v>1</v>
      </c>
    </row>
    <row r="5949" spans="1:31">
      <c r="A5949" s="6" t="s">
        <v>7777</v>
      </c>
      <c r="B5949" t="s">
        <v>29</v>
      </c>
      <c r="C5949">
        <v>41</v>
      </c>
      <c r="D5949" t="s">
        <v>10494</v>
      </c>
      <c r="E5949">
        <v>3101001</v>
      </c>
      <c r="F5949" t="s">
        <v>44</v>
      </c>
      <c r="G5949" t="s">
        <v>29</v>
      </c>
      <c r="H5949" t="s">
        <v>62</v>
      </c>
      <c r="I5949">
        <v>0</v>
      </c>
      <c r="J5949">
        <v>2</v>
      </c>
      <c r="K5949">
        <v>0</v>
      </c>
      <c r="L5949" t="s">
        <v>4123</v>
      </c>
      <c r="M5949" t="s">
        <v>34</v>
      </c>
      <c r="N5949">
        <v>140000</v>
      </c>
      <c r="O5949">
        <f t="shared" si="273"/>
        <v>140000</v>
      </c>
      <c r="P5949" t="b">
        <f t="shared" si="280"/>
        <v>1</v>
      </c>
      <c r="Q5949" t="s">
        <v>35</v>
      </c>
      <c r="R5949">
        <v>108</v>
      </c>
      <c r="S5949">
        <v>9</v>
      </c>
      <c r="T5949" t="s">
        <v>37</v>
      </c>
      <c r="U5949" t="s">
        <v>38</v>
      </c>
      <c r="V5949" s="2" t="s">
        <v>4125</v>
      </c>
      <c r="W5949" s="2">
        <f>IF(VLOOKUP(V5949,'reference classification'!$B$1:G5953,6,FALSE)&gt;90,1,0)</f>
        <v>0</v>
      </c>
      <c r="X5949">
        <v>0</v>
      </c>
      <c r="Y5949" t="s">
        <v>4123</v>
      </c>
      <c r="Z5949">
        <v>140000</v>
      </c>
      <c r="AA5949">
        <v>15</v>
      </c>
      <c r="AB5949">
        <v>140000</v>
      </c>
      <c r="AC5949">
        <v>140000</v>
      </c>
      <c r="AD5949">
        <v>0</v>
      </c>
      <c r="AE5949" t="b">
        <f t="shared" si="274"/>
        <v>1</v>
      </c>
    </row>
    <row r="5950" spans="1:31" hidden="1">
      <c r="A5950" s="6" t="s">
        <v>8083</v>
      </c>
      <c r="B5950" t="s">
        <v>29</v>
      </c>
      <c r="C5950">
        <v>41</v>
      </c>
      <c r="D5950" t="s">
        <v>10496</v>
      </c>
      <c r="E5950">
        <v>3101001</v>
      </c>
      <c r="F5950" t="s">
        <v>31</v>
      </c>
      <c r="G5950" t="s">
        <v>29</v>
      </c>
      <c r="H5950" t="s">
        <v>62</v>
      </c>
      <c r="I5950">
        <v>0</v>
      </c>
      <c r="J5950">
        <v>2</v>
      </c>
      <c r="K5950">
        <v>0</v>
      </c>
      <c r="L5950" t="s">
        <v>4123</v>
      </c>
      <c r="M5950" t="s">
        <v>34</v>
      </c>
      <c r="N5950">
        <v>40000</v>
      </c>
      <c r="O5950">
        <f t="shared" si="273"/>
        <v>0</v>
      </c>
      <c r="Q5950" t="s">
        <v>35</v>
      </c>
      <c r="R5950">
        <v>108</v>
      </c>
      <c r="S5950">
        <v>9</v>
      </c>
      <c r="T5950" t="s">
        <v>37</v>
      </c>
      <c r="U5950" t="s">
        <v>38</v>
      </c>
      <c r="V5950" s="2" t="s">
        <v>4125</v>
      </c>
      <c r="W5950" s="2">
        <f>IF(VLOOKUP(V5950,'reference classification'!$B$1:G5954,6,FALSE)&gt;90,1,0)</f>
        <v>0</v>
      </c>
      <c r="X5950">
        <v>0</v>
      </c>
      <c r="Y5950" t="s">
        <v>4123</v>
      </c>
      <c r="Z5950">
        <v>0</v>
      </c>
      <c r="AA5950">
        <v>0</v>
      </c>
      <c r="AB5950">
        <v>0</v>
      </c>
      <c r="AC5950">
        <v>0</v>
      </c>
      <c r="AD5950">
        <v>0</v>
      </c>
      <c r="AE5950" t="b">
        <f t="shared" si="274"/>
        <v>1</v>
      </c>
    </row>
    <row r="5951" spans="1:31" hidden="1">
      <c r="A5951" s="6" t="s">
        <v>7982</v>
      </c>
      <c r="B5951" t="s">
        <v>29</v>
      </c>
      <c r="C5951">
        <v>41</v>
      </c>
      <c r="D5951" t="s">
        <v>10498</v>
      </c>
      <c r="F5951" t="s">
        <v>44</v>
      </c>
      <c r="G5951" t="s">
        <v>29</v>
      </c>
      <c r="H5951" t="s">
        <v>1966</v>
      </c>
      <c r="I5951">
        <v>0</v>
      </c>
      <c r="J5951">
        <v>2</v>
      </c>
      <c r="K5951">
        <v>0</v>
      </c>
      <c r="L5951" t="s">
        <v>4197</v>
      </c>
      <c r="M5951" t="s">
        <v>81</v>
      </c>
      <c r="N5951">
        <v>2500000</v>
      </c>
      <c r="O5951">
        <f t="shared" si="273"/>
        <v>0</v>
      </c>
      <c r="Q5951" t="s">
        <v>4200</v>
      </c>
      <c r="R5951">
        <v>42.53</v>
      </c>
      <c r="S5951">
        <v>24</v>
      </c>
      <c r="T5951" t="s">
        <v>77</v>
      </c>
      <c r="U5951" t="s">
        <v>4199</v>
      </c>
      <c r="V5951" s="2" t="s">
        <v>4125</v>
      </c>
      <c r="W5951" s="2">
        <f>IF(VLOOKUP(V5951,'reference classification'!$B$1:G5955,6,FALSE)&gt;90,1,0)</f>
        <v>0</v>
      </c>
      <c r="X5951">
        <v>0</v>
      </c>
      <c r="Y5951" t="s">
        <v>4197</v>
      </c>
      <c r="Z5951">
        <v>0</v>
      </c>
      <c r="AA5951">
        <v>0</v>
      </c>
      <c r="AB5951">
        <v>0</v>
      </c>
      <c r="AC5951">
        <v>0</v>
      </c>
      <c r="AD5951">
        <v>0</v>
      </c>
      <c r="AE5951" t="b">
        <f t="shared" si="274"/>
        <v>1</v>
      </c>
    </row>
    <row r="5952" spans="1:31" hidden="1">
      <c r="A5952" s="6" t="s">
        <v>8176</v>
      </c>
      <c r="B5952" t="s">
        <v>29</v>
      </c>
      <c r="C5952">
        <v>41</v>
      </c>
      <c r="D5952" t="s">
        <v>10500</v>
      </c>
      <c r="F5952" t="s">
        <v>31</v>
      </c>
      <c r="G5952" t="s">
        <v>29</v>
      </c>
      <c r="H5952" t="s">
        <v>237</v>
      </c>
      <c r="I5952">
        <v>0</v>
      </c>
      <c r="J5952">
        <v>2</v>
      </c>
      <c r="K5952">
        <v>0</v>
      </c>
      <c r="L5952" t="s">
        <v>4197</v>
      </c>
      <c r="M5952" t="s">
        <v>81</v>
      </c>
      <c r="N5952">
        <v>1500000</v>
      </c>
      <c r="O5952">
        <f t="shared" si="273"/>
        <v>0</v>
      </c>
      <c r="Q5952" t="s">
        <v>4200</v>
      </c>
      <c r="R5952">
        <v>42.47</v>
      </c>
      <c r="S5952">
        <v>24</v>
      </c>
      <c r="T5952" t="s">
        <v>77</v>
      </c>
      <c r="U5952" t="s">
        <v>4199</v>
      </c>
      <c r="V5952" s="2" t="s">
        <v>4125</v>
      </c>
      <c r="W5952" s="2">
        <f>IF(VLOOKUP(V5952,'reference classification'!$B$1:G5956,6,FALSE)&gt;90,1,0)</f>
        <v>0</v>
      </c>
      <c r="X5952">
        <v>0</v>
      </c>
      <c r="Y5952" t="s">
        <v>4197</v>
      </c>
      <c r="Z5952">
        <v>0</v>
      </c>
      <c r="AA5952">
        <v>0</v>
      </c>
      <c r="AB5952">
        <v>0</v>
      </c>
      <c r="AC5952">
        <v>0</v>
      </c>
      <c r="AD5952">
        <v>0</v>
      </c>
      <c r="AE5952" t="b">
        <f t="shared" si="274"/>
        <v>1</v>
      </c>
    </row>
    <row r="5953" spans="1:31" hidden="1">
      <c r="A5953" s="6" t="s">
        <v>8035</v>
      </c>
      <c r="B5953" t="s">
        <v>29</v>
      </c>
      <c r="C5953">
        <v>41</v>
      </c>
      <c r="D5953" t="s">
        <v>10502</v>
      </c>
      <c r="F5953" t="s">
        <v>44</v>
      </c>
      <c r="G5953" t="s">
        <v>29</v>
      </c>
      <c r="H5953" t="s">
        <v>237</v>
      </c>
      <c r="I5953">
        <v>0</v>
      </c>
      <c r="J5953">
        <v>2</v>
      </c>
      <c r="K5953">
        <v>0</v>
      </c>
      <c r="L5953" t="s">
        <v>4197</v>
      </c>
      <c r="M5953" t="s">
        <v>34</v>
      </c>
      <c r="N5953">
        <v>10824000</v>
      </c>
      <c r="O5953">
        <f t="shared" si="273"/>
        <v>0</v>
      </c>
      <c r="Q5953" t="s">
        <v>35</v>
      </c>
      <c r="R5953">
        <v>29.11</v>
      </c>
      <c r="S5953">
        <v>24</v>
      </c>
      <c r="T5953" t="s">
        <v>77</v>
      </c>
      <c r="U5953" t="s">
        <v>4299</v>
      </c>
      <c r="V5953" s="2" t="s">
        <v>4125</v>
      </c>
      <c r="W5953" s="2">
        <f>IF(VLOOKUP(V5953,'reference classification'!$B$1:G5957,6,FALSE)&gt;90,1,0)</f>
        <v>0</v>
      </c>
      <c r="X5953">
        <v>0</v>
      </c>
      <c r="Y5953" t="s">
        <v>4197</v>
      </c>
      <c r="Z5953">
        <v>0</v>
      </c>
      <c r="AA5953">
        <v>0</v>
      </c>
      <c r="AB5953">
        <v>0</v>
      </c>
      <c r="AC5953">
        <v>0</v>
      </c>
      <c r="AD5953">
        <v>0</v>
      </c>
      <c r="AE5953" t="b">
        <f t="shared" si="274"/>
        <v>1</v>
      </c>
    </row>
    <row r="5954" spans="1:31" hidden="1">
      <c r="A5954" s="6" t="s">
        <v>7542</v>
      </c>
      <c r="B5954" t="s">
        <v>29</v>
      </c>
      <c r="C5954">
        <v>41</v>
      </c>
      <c r="D5954" t="s">
        <v>10502</v>
      </c>
      <c r="F5954" t="s">
        <v>44</v>
      </c>
      <c r="G5954" t="s">
        <v>29</v>
      </c>
      <c r="H5954" t="s">
        <v>237</v>
      </c>
      <c r="I5954">
        <v>0</v>
      </c>
      <c r="J5954">
        <v>2</v>
      </c>
      <c r="K5954">
        <v>0</v>
      </c>
      <c r="L5954" t="s">
        <v>4197</v>
      </c>
      <c r="M5954" t="s">
        <v>34</v>
      </c>
      <c r="N5954">
        <v>336000</v>
      </c>
      <c r="O5954">
        <f t="shared" si="273"/>
        <v>0</v>
      </c>
      <c r="Q5954" t="s">
        <v>35</v>
      </c>
      <c r="R5954">
        <v>30.77</v>
      </c>
      <c r="S5954">
        <v>27</v>
      </c>
      <c r="T5954" t="s">
        <v>77</v>
      </c>
      <c r="U5954" t="s">
        <v>4299</v>
      </c>
      <c r="V5954" s="2" t="s">
        <v>4125</v>
      </c>
      <c r="W5954" s="2">
        <f>IF(VLOOKUP(V5954,'reference classification'!$B$1:G5958,6,FALSE)&gt;90,1,0)</f>
        <v>0</v>
      </c>
      <c r="X5954">
        <v>0</v>
      </c>
      <c r="Y5954" t="s">
        <v>4197</v>
      </c>
      <c r="Z5954">
        <v>0</v>
      </c>
      <c r="AA5954">
        <v>0</v>
      </c>
      <c r="AB5954">
        <v>0</v>
      </c>
      <c r="AC5954">
        <v>0</v>
      </c>
      <c r="AD5954">
        <v>0</v>
      </c>
      <c r="AE5954" t="b">
        <f t="shared" si="274"/>
        <v>1</v>
      </c>
    </row>
    <row r="5955" spans="1:31" hidden="1">
      <c r="A5955" s="6" t="s">
        <v>8085</v>
      </c>
      <c r="B5955" t="s">
        <v>29</v>
      </c>
      <c r="C5955">
        <v>41</v>
      </c>
      <c r="D5955" t="s">
        <v>10502</v>
      </c>
      <c r="F5955" t="s">
        <v>44</v>
      </c>
      <c r="G5955" t="s">
        <v>29</v>
      </c>
      <c r="H5955" t="s">
        <v>237</v>
      </c>
      <c r="I5955">
        <v>0</v>
      </c>
      <c r="J5955">
        <v>2</v>
      </c>
      <c r="K5955">
        <v>0</v>
      </c>
      <c r="L5955" t="s">
        <v>4197</v>
      </c>
      <c r="M5955" t="s">
        <v>34</v>
      </c>
      <c r="N5955">
        <v>14784000</v>
      </c>
      <c r="O5955">
        <f t="shared" ref="O5955:O6018" si="281">AC5955</f>
        <v>0</v>
      </c>
      <c r="Q5955" t="s">
        <v>35</v>
      </c>
      <c r="R5955">
        <v>30.66</v>
      </c>
      <c r="S5955">
        <v>27</v>
      </c>
      <c r="T5955" t="s">
        <v>77</v>
      </c>
      <c r="U5955" t="s">
        <v>4299</v>
      </c>
      <c r="V5955" s="2" t="s">
        <v>4125</v>
      </c>
      <c r="W5955" s="2">
        <f>IF(VLOOKUP(V5955,'reference classification'!$B$1:G5959,6,FALSE)&gt;90,1,0)</f>
        <v>0</v>
      </c>
      <c r="X5955">
        <v>0</v>
      </c>
      <c r="Y5955" t="s">
        <v>4197</v>
      </c>
      <c r="Z5955">
        <v>0</v>
      </c>
      <c r="AA5955">
        <v>0</v>
      </c>
      <c r="AB5955">
        <v>0</v>
      </c>
      <c r="AC5955">
        <v>0</v>
      </c>
      <c r="AD5955">
        <v>0</v>
      </c>
      <c r="AE5955" t="b">
        <f t="shared" ref="AE5955:AE6018" si="282">AB5955=AC5955</f>
        <v>1</v>
      </c>
    </row>
    <row r="5956" spans="1:31" hidden="1">
      <c r="A5956" s="6" t="s">
        <v>8349</v>
      </c>
      <c r="B5956" t="s">
        <v>29</v>
      </c>
      <c r="C5956">
        <v>41</v>
      </c>
      <c r="D5956" t="s">
        <v>489</v>
      </c>
      <c r="E5956">
        <v>3101001</v>
      </c>
      <c r="F5956" t="s">
        <v>44</v>
      </c>
      <c r="G5956" t="s">
        <v>29</v>
      </c>
      <c r="H5956" t="s">
        <v>62</v>
      </c>
      <c r="I5956">
        <v>0</v>
      </c>
      <c r="J5956">
        <v>2</v>
      </c>
      <c r="K5956">
        <v>0</v>
      </c>
      <c r="L5956" t="s">
        <v>4123</v>
      </c>
      <c r="M5956" t="s">
        <v>34</v>
      </c>
      <c r="N5956">
        <v>700000</v>
      </c>
      <c r="O5956">
        <f t="shared" si="281"/>
        <v>0</v>
      </c>
      <c r="Q5956" t="s">
        <v>35</v>
      </c>
      <c r="R5956">
        <v>108</v>
      </c>
      <c r="S5956">
        <v>9</v>
      </c>
      <c r="T5956" t="s">
        <v>37</v>
      </c>
      <c r="U5956" t="s">
        <v>38</v>
      </c>
      <c r="V5956" s="2" t="s">
        <v>4125</v>
      </c>
      <c r="W5956" s="2">
        <f>IF(VLOOKUP(V5956,'reference classification'!$B$1:G5960,6,FALSE)&gt;90,1,0)</f>
        <v>0</v>
      </c>
      <c r="X5956">
        <v>0</v>
      </c>
      <c r="Y5956" t="s">
        <v>4123</v>
      </c>
      <c r="Z5956">
        <v>0</v>
      </c>
      <c r="AA5956">
        <v>0</v>
      </c>
      <c r="AB5956">
        <v>0</v>
      </c>
      <c r="AC5956">
        <v>0</v>
      </c>
      <c r="AD5956">
        <v>0</v>
      </c>
      <c r="AE5956" t="b">
        <f t="shared" si="282"/>
        <v>1</v>
      </c>
    </row>
    <row r="5957" spans="1:31" hidden="1">
      <c r="A5957" s="6" t="s">
        <v>8567</v>
      </c>
      <c r="B5957" t="s">
        <v>29</v>
      </c>
      <c r="C5957">
        <v>41</v>
      </c>
      <c r="D5957" t="s">
        <v>3597</v>
      </c>
      <c r="E5957">
        <v>5101001</v>
      </c>
      <c r="F5957" t="s">
        <v>44</v>
      </c>
      <c r="G5957" t="s">
        <v>29</v>
      </c>
      <c r="H5957" t="s">
        <v>86</v>
      </c>
      <c r="I5957">
        <v>0</v>
      </c>
      <c r="J5957">
        <v>2</v>
      </c>
      <c r="K5957">
        <v>0</v>
      </c>
      <c r="L5957" t="s">
        <v>4123</v>
      </c>
      <c r="M5957" t="s">
        <v>34</v>
      </c>
      <c r="N5957">
        <v>110000</v>
      </c>
      <c r="O5957">
        <f t="shared" si="281"/>
        <v>8891</v>
      </c>
      <c r="P5957" t="b">
        <f t="shared" ref="P5957:P5960" si="283">N5957=O5957</f>
        <v>0</v>
      </c>
      <c r="Q5957" t="s">
        <v>35</v>
      </c>
      <c r="R5957">
        <v>108</v>
      </c>
      <c r="S5957">
        <v>9</v>
      </c>
      <c r="T5957" t="s">
        <v>37</v>
      </c>
      <c r="U5957" t="s">
        <v>38</v>
      </c>
      <c r="V5957" s="2" t="s">
        <v>5993</v>
      </c>
      <c r="W5957" s="2">
        <f>IF(VLOOKUP(V5957,'reference classification'!$B$1:G5961,6,FALSE)&gt;90,1,0)</f>
        <v>0</v>
      </c>
      <c r="X5957">
        <v>0</v>
      </c>
      <c r="Y5957" t="s">
        <v>4123</v>
      </c>
      <c r="Z5957">
        <v>8891</v>
      </c>
      <c r="AA5957">
        <v>120</v>
      </c>
      <c r="AB5957">
        <v>8891</v>
      </c>
      <c r="AC5957">
        <v>8891</v>
      </c>
      <c r="AD5957">
        <v>8891</v>
      </c>
      <c r="AE5957" t="b">
        <f t="shared" si="282"/>
        <v>1</v>
      </c>
    </row>
    <row r="5958" spans="1:31" hidden="1">
      <c r="A5958" s="6" t="s">
        <v>8087</v>
      </c>
      <c r="B5958" t="s">
        <v>29</v>
      </c>
      <c r="C5958">
        <v>41</v>
      </c>
      <c r="D5958" t="s">
        <v>8709</v>
      </c>
      <c r="E5958">
        <v>3101001</v>
      </c>
      <c r="F5958" t="s">
        <v>44</v>
      </c>
      <c r="G5958" t="s">
        <v>29</v>
      </c>
      <c r="H5958" t="s">
        <v>62</v>
      </c>
      <c r="I5958">
        <v>0</v>
      </c>
      <c r="J5958">
        <v>1</v>
      </c>
      <c r="K5958">
        <v>0</v>
      </c>
      <c r="L5958" t="s">
        <v>4123</v>
      </c>
      <c r="M5958" t="s">
        <v>81</v>
      </c>
      <c r="N5958">
        <v>2567500</v>
      </c>
      <c r="O5958">
        <f t="shared" si="281"/>
        <v>376690</v>
      </c>
      <c r="P5958" t="b">
        <f t="shared" si="283"/>
        <v>0</v>
      </c>
      <c r="Q5958" t="s">
        <v>35</v>
      </c>
      <c r="R5958">
        <v>31.68</v>
      </c>
      <c r="S5958">
        <v>2.64</v>
      </c>
      <c r="T5958" t="s">
        <v>37</v>
      </c>
      <c r="U5958" t="s">
        <v>2218</v>
      </c>
      <c r="V5958" s="2" t="s">
        <v>5993</v>
      </c>
      <c r="W5958" s="2">
        <f>IF(VLOOKUP(V5958,'reference classification'!$B$1:G5962,6,FALSE)&gt;90,1,0)</f>
        <v>0</v>
      </c>
      <c r="X5958">
        <v>0</v>
      </c>
      <c r="Y5958" t="s">
        <v>4123</v>
      </c>
      <c r="Z5958">
        <v>376690</v>
      </c>
      <c r="AA5958">
        <v>702</v>
      </c>
      <c r="AB5958">
        <v>376690</v>
      </c>
      <c r="AC5958">
        <v>376690</v>
      </c>
      <c r="AD5958">
        <v>376690</v>
      </c>
      <c r="AE5958" t="b">
        <f t="shared" si="282"/>
        <v>1</v>
      </c>
    </row>
    <row r="5959" spans="1:31">
      <c r="A5959" s="6" t="s">
        <v>8563</v>
      </c>
      <c r="B5959" t="s">
        <v>29</v>
      </c>
      <c r="C5959">
        <v>41</v>
      </c>
      <c r="D5959" t="s">
        <v>1226</v>
      </c>
      <c r="E5959">
        <v>3101001</v>
      </c>
      <c r="F5959" t="s">
        <v>44</v>
      </c>
      <c r="G5959" t="s">
        <v>29</v>
      </c>
      <c r="H5959" t="s">
        <v>62</v>
      </c>
      <c r="I5959">
        <v>0</v>
      </c>
      <c r="J5959">
        <v>2</v>
      </c>
      <c r="K5959">
        <v>0</v>
      </c>
      <c r="L5959" t="s">
        <v>4123</v>
      </c>
      <c r="M5959" t="s">
        <v>34</v>
      </c>
      <c r="N5959">
        <v>5000</v>
      </c>
      <c r="O5959">
        <f t="shared" si="281"/>
        <v>5000</v>
      </c>
      <c r="P5959" t="b">
        <f t="shared" si="283"/>
        <v>1</v>
      </c>
      <c r="Q5959" t="s">
        <v>35</v>
      </c>
      <c r="R5959">
        <v>108</v>
      </c>
      <c r="S5959">
        <v>9</v>
      </c>
      <c r="T5959" t="s">
        <v>37</v>
      </c>
      <c r="U5959" t="s">
        <v>38</v>
      </c>
      <c r="V5959" s="2" t="s">
        <v>5993</v>
      </c>
      <c r="W5959" s="2">
        <f>IF(VLOOKUP(V5959,'reference classification'!$B$1:G5963,6,FALSE)&gt;90,1,0)</f>
        <v>0</v>
      </c>
      <c r="X5959">
        <v>0</v>
      </c>
      <c r="Y5959" t="s">
        <v>4123</v>
      </c>
      <c r="Z5959">
        <v>5000</v>
      </c>
      <c r="AA5959">
        <v>120</v>
      </c>
      <c r="AB5959">
        <v>5000</v>
      </c>
      <c r="AC5959">
        <v>5000</v>
      </c>
      <c r="AD5959">
        <v>5000</v>
      </c>
      <c r="AE5959" t="b">
        <f t="shared" si="282"/>
        <v>1</v>
      </c>
    </row>
    <row r="5960" spans="1:31" hidden="1">
      <c r="A5960" s="6" t="s">
        <v>4768</v>
      </c>
      <c r="B5960" t="s">
        <v>29</v>
      </c>
      <c r="C5960">
        <v>41</v>
      </c>
      <c r="D5960" t="s">
        <v>10510</v>
      </c>
      <c r="E5960">
        <v>3101001</v>
      </c>
      <c r="F5960" t="s">
        <v>31</v>
      </c>
      <c r="G5960" t="s">
        <v>29</v>
      </c>
      <c r="H5960" t="s">
        <v>62</v>
      </c>
      <c r="I5960">
        <v>0</v>
      </c>
      <c r="J5960">
        <v>2</v>
      </c>
      <c r="K5960">
        <v>0</v>
      </c>
      <c r="L5960" t="s">
        <v>4123</v>
      </c>
      <c r="M5960" t="s">
        <v>34</v>
      </c>
      <c r="N5960">
        <v>240000</v>
      </c>
      <c r="O5960">
        <f t="shared" si="281"/>
        <v>119565</v>
      </c>
      <c r="P5960" t="b">
        <f t="shared" si="283"/>
        <v>0</v>
      </c>
      <c r="Q5960" t="s">
        <v>35</v>
      </c>
      <c r="R5960">
        <v>108</v>
      </c>
      <c r="S5960">
        <v>9</v>
      </c>
      <c r="T5960" t="s">
        <v>37</v>
      </c>
      <c r="U5960" t="s">
        <v>38</v>
      </c>
      <c r="V5960" s="2" t="s">
        <v>5993</v>
      </c>
      <c r="W5960" s="2">
        <f>IF(VLOOKUP(V5960,'reference classification'!$B$1:G5964,6,FALSE)&gt;90,1,0)</f>
        <v>0</v>
      </c>
      <c r="X5960">
        <v>0</v>
      </c>
      <c r="Y5960" t="s">
        <v>4123</v>
      </c>
      <c r="Z5960">
        <v>119565</v>
      </c>
      <c r="AA5960">
        <v>120</v>
      </c>
      <c r="AB5960">
        <v>119565</v>
      </c>
      <c r="AC5960">
        <v>119565</v>
      </c>
      <c r="AD5960">
        <v>119565</v>
      </c>
      <c r="AE5960" t="b">
        <f t="shared" si="282"/>
        <v>1</v>
      </c>
    </row>
    <row r="5961" spans="1:31" hidden="1">
      <c r="A5961" s="6" t="s">
        <v>8444</v>
      </c>
      <c r="B5961" t="s">
        <v>29</v>
      </c>
      <c r="C5961">
        <v>41</v>
      </c>
      <c r="D5961" t="s">
        <v>10512</v>
      </c>
      <c r="E5961">
        <v>3312113</v>
      </c>
      <c r="F5961" t="s">
        <v>44</v>
      </c>
      <c r="G5961" t="s">
        <v>29</v>
      </c>
      <c r="H5961" t="s">
        <v>327</v>
      </c>
      <c r="I5961">
        <v>0</v>
      </c>
      <c r="J5961">
        <v>2</v>
      </c>
      <c r="K5961">
        <v>0</v>
      </c>
      <c r="L5961" t="s">
        <v>4205</v>
      </c>
      <c r="M5961" t="s">
        <v>34</v>
      </c>
      <c r="N5961">
        <v>1200000</v>
      </c>
      <c r="O5961">
        <f t="shared" si="281"/>
        <v>0</v>
      </c>
      <c r="Q5961" t="s">
        <v>35</v>
      </c>
      <c r="R5961">
        <v>23.78</v>
      </c>
      <c r="S5961">
        <v>36</v>
      </c>
      <c r="T5961" t="s">
        <v>37</v>
      </c>
      <c r="U5961" t="s">
        <v>4299</v>
      </c>
      <c r="V5961" s="2" t="s">
        <v>4125</v>
      </c>
      <c r="W5961" s="2">
        <f>IF(VLOOKUP(V5961,'reference classification'!$B$1:G5965,6,FALSE)&gt;90,1,0)</f>
        <v>0</v>
      </c>
      <c r="X5961">
        <v>0</v>
      </c>
      <c r="Y5961" t="s">
        <v>4205</v>
      </c>
      <c r="Z5961">
        <v>0</v>
      </c>
      <c r="AA5961">
        <v>0</v>
      </c>
      <c r="AB5961">
        <v>0</v>
      </c>
      <c r="AC5961">
        <v>0</v>
      </c>
      <c r="AD5961">
        <v>0</v>
      </c>
      <c r="AE5961" t="b">
        <f t="shared" si="282"/>
        <v>1</v>
      </c>
    </row>
    <row r="5962" spans="1:31" hidden="1">
      <c r="A5962" s="6" t="s">
        <v>10933</v>
      </c>
      <c r="B5962" t="s">
        <v>29</v>
      </c>
      <c r="C5962">
        <v>41</v>
      </c>
      <c r="D5962" t="s">
        <v>8329</v>
      </c>
      <c r="F5962" t="s">
        <v>44</v>
      </c>
      <c r="G5962" t="s">
        <v>29</v>
      </c>
      <c r="H5962" t="s">
        <v>346</v>
      </c>
      <c r="I5962">
        <v>0</v>
      </c>
      <c r="J5962">
        <v>2</v>
      </c>
      <c r="K5962">
        <v>0</v>
      </c>
      <c r="L5962" t="s">
        <v>4197</v>
      </c>
      <c r="M5962" t="s">
        <v>81</v>
      </c>
      <c r="N5962">
        <v>2000000</v>
      </c>
      <c r="O5962">
        <f t="shared" si="281"/>
        <v>0</v>
      </c>
      <c r="Q5962" t="s">
        <v>35</v>
      </c>
      <c r="R5962">
        <v>36.71</v>
      </c>
      <c r="S5962">
        <v>23.76</v>
      </c>
      <c r="T5962" t="s">
        <v>77</v>
      </c>
      <c r="U5962" t="s">
        <v>4199</v>
      </c>
      <c r="V5962" s="2" t="s">
        <v>4125</v>
      </c>
      <c r="W5962" s="2">
        <f>IF(VLOOKUP(V5962,'reference classification'!$B$1:G5966,6,FALSE)&gt;90,1,0)</f>
        <v>0</v>
      </c>
      <c r="X5962">
        <v>0</v>
      </c>
      <c r="Y5962" t="s">
        <v>4197</v>
      </c>
      <c r="Z5962">
        <v>0</v>
      </c>
      <c r="AA5962">
        <v>0</v>
      </c>
      <c r="AB5962">
        <v>0</v>
      </c>
      <c r="AC5962">
        <v>0</v>
      </c>
      <c r="AD5962">
        <v>0</v>
      </c>
      <c r="AE5962" t="b">
        <f t="shared" si="282"/>
        <v>1</v>
      </c>
    </row>
    <row r="5963" spans="1:31" hidden="1">
      <c r="A5963" s="6" t="s">
        <v>8284</v>
      </c>
      <c r="B5963" t="s">
        <v>29</v>
      </c>
      <c r="C5963">
        <v>41</v>
      </c>
      <c r="D5963" t="s">
        <v>10515</v>
      </c>
      <c r="E5963">
        <v>3313191</v>
      </c>
      <c r="F5963" t="s">
        <v>44</v>
      </c>
      <c r="G5963" t="s">
        <v>29</v>
      </c>
      <c r="H5963" t="s">
        <v>327</v>
      </c>
      <c r="I5963">
        <v>0</v>
      </c>
      <c r="J5963">
        <v>2</v>
      </c>
      <c r="K5963">
        <v>0</v>
      </c>
      <c r="L5963" t="s">
        <v>4205</v>
      </c>
      <c r="M5963" t="s">
        <v>34</v>
      </c>
      <c r="N5963">
        <v>800000</v>
      </c>
      <c r="O5963">
        <f t="shared" si="281"/>
        <v>0</v>
      </c>
      <c r="Q5963" t="s">
        <v>35</v>
      </c>
      <c r="R5963">
        <v>21.19</v>
      </c>
      <c r="S5963">
        <v>2.5</v>
      </c>
      <c r="T5963" t="s">
        <v>77</v>
      </c>
      <c r="U5963" t="s">
        <v>3082</v>
      </c>
      <c r="V5963" s="2" t="s">
        <v>4125</v>
      </c>
      <c r="W5963" s="2">
        <f>IF(VLOOKUP(V5963,'reference classification'!$B$1:G5967,6,FALSE)&gt;90,1,0)</f>
        <v>0</v>
      </c>
      <c r="X5963">
        <v>0</v>
      </c>
      <c r="Y5963" t="s">
        <v>4205</v>
      </c>
      <c r="Z5963">
        <v>0</v>
      </c>
      <c r="AA5963">
        <v>0</v>
      </c>
      <c r="AB5963">
        <v>0</v>
      </c>
      <c r="AC5963">
        <v>0</v>
      </c>
      <c r="AD5963">
        <v>0</v>
      </c>
      <c r="AE5963" t="b">
        <f t="shared" si="282"/>
        <v>1</v>
      </c>
    </row>
    <row r="5964" spans="1:31" hidden="1">
      <c r="A5964" s="6" t="s">
        <v>4747</v>
      </c>
      <c r="B5964" t="s">
        <v>29</v>
      </c>
      <c r="C5964">
        <v>41</v>
      </c>
      <c r="D5964" t="s">
        <v>10517</v>
      </c>
      <c r="F5964" t="s">
        <v>31</v>
      </c>
      <c r="G5964" t="s">
        <v>29</v>
      </c>
      <c r="H5964" t="s">
        <v>130</v>
      </c>
      <c r="I5964">
        <v>0</v>
      </c>
      <c r="J5964">
        <v>2</v>
      </c>
      <c r="K5964">
        <v>0</v>
      </c>
      <c r="L5964" t="s">
        <v>4123</v>
      </c>
      <c r="M5964" t="s">
        <v>34</v>
      </c>
      <c r="N5964">
        <v>20000</v>
      </c>
      <c r="O5964">
        <f t="shared" si="281"/>
        <v>0</v>
      </c>
      <c r="Q5964" t="s">
        <v>35</v>
      </c>
      <c r="R5964">
        <v>108</v>
      </c>
      <c r="S5964">
        <v>9</v>
      </c>
      <c r="T5964" t="s">
        <v>37</v>
      </c>
      <c r="U5964" t="s">
        <v>38</v>
      </c>
      <c r="V5964" s="2" t="s">
        <v>4125</v>
      </c>
      <c r="W5964" s="2">
        <f>IF(VLOOKUP(V5964,'reference classification'!$B$1:G5968,6,FALSE)&gt;90,1,0)</f>
        <v>0</v>
      </c>
      <c r="X5964">
        <v>0</v>
      </c>
      <c r="Y5964" t="s">
        <v>4123</v>
      </c>
      <c r="Z5964">
        <v>0</v>
      </c>
      <c r="AA5964">
        <v>0</v>
      </c>
      <c r="AB5964">
        <v>0</v>
      </c>
      <c r="AC5964">
        <v>0</v>
      </c>
      <c r="AD5964">
        <v>0</v>
      </c>
      <c r="AE5964" t="b">
        <f t="shared" si="282"/>
        <v>1</v>
      </c>
    </row>
    <row r="5965" spans="1:31" hidden="1">
      <c r="A5965" s="6" t="s">
        <v>10487</v>
      </c>
      <c r="B5965" t="s">
        <v>29</v>
      </c>
      <c r="C5965">
        <v>41</v>
      </c>
      <c r="D5965" t="s">
        <v>10519</v>
      </c>
      <c r="E5965">
        <v>3101001</v>
      </c>
      <c r="F5965" t="s">
        <v>44</v>
      </c>
      <c r="G5965" t="s">
        <v>29</v>
      </c>
      <c r="H5965" t="s">
        <v>62</v>
      </c>
      <c r="I5965">
        <v>0</v>
      </c>
      <c r="J5965">
        <v>2</v>
      </c>
      <c r="K5965">
        <v>0</v>
      </c>
      <c r="L5965" t="s">
        <v>4123</v>
      </c>
      <c r="M5965" t="s">
        <v>34</v>
      </c>
      <c r="N5965">
        <v>25000</v>
      </c>
      <c r="O5965">
        <f t="shared" si="281"/>
        <v>0</v>
      </c>
      <c r="Q5965" t="s">
        <v>35</v>
      </c>
      <c r="R5965">
        <v>108</v>
      </c>
      <c r="S5965">
        <v>9</v>
      </c>
      <c r="T5965" t="s">
        <v>37</v>
      </c>
      <c r="U5965" t="s">
        <v>38</v>
      </c>
      <c r="V5965" s="2" t="s">
        <v>4125</v>
      </c>
      <c r="W5965" s="2">
        <f>IF(VLOOKUP(V5965,'reference classification'!$B$1:G5969,6,FALSE)&gt;90,1,0)</f>
        <v>0</v>
      </c>
      <c r="X5965">
        <v>0</v>
      </c>
      <c r="Y5965" t="s">
        <v>4123</v>
      </c>
      <c r="Z5965">
        <v>0</v>
      </c>
      <c r="AA5965">
        <v>0</v>
      </c>
      <c r="AB5965">
        <v>0</v>
      </c>
      <c r="AC5965">
        <v>0</v>
      </c>
      <c r="AD5965">
        <v>0</v>
      </c>
      <c r="AE5965" t="b">
        <f t="shared" si="282"/>
        <v>1</v>
      </c>
    </row>
    <row r="5966" spans="1:31" hidden="1">
      <c r="A5966" s="6" t="s">
        <v>4759</v>
      </c>
      <c r="B5966" t="s">
        <v>29</v>
      </c>
      <c r="C5966">
        <v>41</v>
      </c>
      <c r="D5966" t="s">
        <v>10521</v>
      </c>
      <c r="F5966" t="s">
        <v>44</v>
      </c>
      <c r="G5966" t="s">
        <v>29</v>
      </c>
      <c r="H5966" t="s">
        <v>356</v>
      </c>
      <c r="I5966">
        <v>0</v>
      </c>
      <c r="J5966">
        <v>2</v>
      </c>
      <c r="K5966">
        <v>0</v>
      </c>
      <c r="L5966" t="s">
        <v>4123</v>
      </c>
      <c r="M5966" t="s">
        <v>34</v>
      </c>
      <c r="N5966">
        <v>99000</v>
      </c>
      <c r="O5966">
        <f t="shared" si="281"/>
        <v>0</v>
      </c>
      <c r="Q5966" t="s">
        <v>35</v>
      </c>
      <c r="R5966">
        <v>108</v>
      </c>
      <c r="S5966">
        <v>9</v>
      </c>
      <c r="T5966" t="s">
        <v>37</v>
      </c>
      <c r="U5966" t="s">
        <v>38</v>
      </c>
      <c r="V5966" s="2" t="s">
        <v>4125</v>
      </c>
      <c r="W5966" s="2">
        <f>IF(VLOOKUP(V5966,'reference classification'!$B$1:G5970,6,FALSE)&gt;90,1,0)</f>
        <v>0</v>
      </c>
      <c r="X5966">
        <v>0</v>
      </c>
      <c r="Y5966" t="s">
        <v>4123</v>
      </c>
      <c r="Z5966">
        <v>0</v>
      </c>
      <c r="AA5966">
        <v>0</v>
      </c>
      <c r="AB5966">
        <v>0</v>
      </c>
      <c r="AC5966">
        <v>0</v>
      </c>
      <c r="AD5966">
        <v>0</v>
      </c>
      <c r="AE5966" t="b">
        <f t="shared" si="282"/>
        <v>1</v>
      </c>
    </row>
    <row r="5967" spans="1:31" hidden="1">
      <c r="A5967" s="6" t="s">
        <v>4758</v>
      </c>
      <c r="B5967" t="s">
        <v>29</v>
      </c>
      <c r="C5967">
        <v>41</v>
      </c>
      <c r="D5967" t="s">
        <v>10523</v>
      </c>
      <c r="F5967" t="s">
        <v>31</v>
      </c>
      <c r="G5967" t="s">
        <v>29</v>
      </c>
      <c r="H5967" t="s">
        <v>346</v>
      </c>
      <c r="I5967">
        <v>0</v>
      </c>
      <c r="J5967">
        <v>2</v>
      </c>
      <c r="K5967">
        <v>0</v>
      </c>
      <c r="L5967" t="s">
        <v>4123</v>
      </c>
      <c r="M5967" t="s">
        <v>34</v>
      </c>
      <c r="N5967">
        <v>148000</v>
      </c>
      <c r="O5967">
        <f t="shared" si="281"/>
        <v>0</v>
      </c>
      <c r="Q5967" t="s">
        <v>35</v>
      </c>
      <c r="R5967">
        <v>108</v>
      </c>
      <c r="S5967">
        <v>9</v>
      </c>
      <c r="T5967" t="s">
        <v>37</v>
      </c>
      <c r="U5967" t="s">
        <v>38</v>
      </c>
      <c r="V5967" s="2" t="s">
        <v>4125</v>
      </c>
      <c r="W5967" s="2">
        <f>IF(VLOOKUP(V5967,'reference classification'!$B$1:G5971,6,FALSE)&gt;90,1,0)</f>
        <v>0</v>
      </c>
      <c r="X5967">
        <v>0</v>
      </c>
      <c r="Y5967" t="s">
        <v>4123</v>
      </c>
      <c r="Z5967">
        <v>0</v>
      </c>
      <c r="AA5967">
        <v>0</v>
      </c>
      <c r="AB5967">
        <v>0</v>
      </c>
      <c r="AC5967">
        <v>0</v>
      </c>
      <c r="AD5967">
        <v>0</v>
      </c>
      <c r="AE5967" t="b">
        <f t="shared" si="282"/>
        <v>1</v>
      </c>
    </row>
    <row r="5968" spans="1:31" hidden="1">
      <c r="A5968" s="6" t="s">
        <v>4761</v>
      </c>
      <c r="B5968" t="s">
        <v>29</v>
      </c>
      <c r="C5968">
        <v>41</v>
      </c>
      <c r="D5968" t="s">
        <v>10525</v>
      </c>
      <c r="E5968">
        <v>3101001</v>
      </c>
      <c r="F5968" t="s">
        <v>44</v>
      </c>
      <c r="G5968" t="s">
        <v>29</v>
      </c>
      <c r="H5968" t="s">
        <v>365</v>
      </c>
      <c r="I5968">
        <v>0</v>
      </c>
      <c r="J5968">
        <v>2</v>
      </c>
      <c r="K5968">
        <v>0</v>
      </c>
      <c r="L5968" t="s">
        <v>4123</v>
      </c>
      <c r="M5968" t="s">
        <v>34</v>
      </c>
      <c r="N5968">
        <v>550000</v>
      </c>
      <c r="O5968">
        <f t="shared" si="281"/>
        <v>0</v>
      </c>
      <c r="Q5968" t="s">
        <v>35</v>
      </c>
      <c r="R5968">
        <v>108</v>
      </c>
      <c r="S5968">
        <v>9</v>
      </c>
      <c r="T5968" t="s">
        <v>37</v>
      </c>
      <c r="U5968" t="s">
        <v>38</v>
      </c>
      <c r="V5968" s="2" t="s">
        <v>4125</v>
      </c>
      <c r="W5968" s="2">
        <f>IF(VLOOKUP(V5968,'reference classification'!$B$1:G5972,6,FALSE)&gt;90,1,0)</f>
        <v>0</v>
      </c>
      <c r="X5968">
        <v>0</v>
      </c>
      <c r="Y5968" t="s">
        <v>4123</v>
      </c>
      <c r="Z5968">
        <v>0</v>
      </c>
      <c r="AA5968">
        <v>0</v>
      </c>
      <c r="AB5968">
        <v>0</v>
      </c>
      <c r="AC5968">
        <v>0</v>
      </c>
      <c r="AD5968">
        <v>0</v>
      </c>
      <c r="AE5968" t="b">
        <f t="shared" si="282"/>
        <v>1</v>
      </c>
    </row>
    <row r="5969" spans="1:31" hidden="1">
      <c r="A5969" s="6" t="s">
        <v>4763</v>
      </c>
      <c r="B5969" t="s">
        <v>29</v>
      </c>
      <c r="C5969">
        <v>41</v>
      </c>
      <c r="D5969" t="s">
        <v>4272</v>
      </c>
      <c r="F5969" t="s">
        <v>31</v>
      </c>
      <c r="G5969" t="s">
        <v>29</v>
      </c>
      <c r="H5969" t="s">
        <v>237</v>
      </c>
      <c r="I5969">
        <v>0</v>
      </c>
      <c r="J5969">
        <v>1</v>
      </c>
      <c r="K5969">
        <v>0</v>
      </c>
      <c r="L5969" t="s">
        <v>4499</v>
      </c>
      <c r="M5969" t="s">
        <v>81</v>
      </c>
      <c r="N5969">
        <v>1000000</v>
      </c>
      <c r="O5969">
        <f t="shared" si="281"/>
        <v>0</v>
      </c>
      <c r="Q5969" t="s">
        <v>35</v>
      </c>
      <c r="R5969">
        <v>0</v>
      </c>
      <c r="S5969">
        <v>3</v>
      </c>
      <c r="T5969" t="s">
        <v>37</v>
      </c>
      <c r="U5969" t="s">
        <v>2261</v>
      </c>
      <c r="V5969" s="2" t="s">
        <v>5993</v>
      </c>
      <c r="W5969" s="2">
        <f>IF(VLOOKUP(V5969,'reference classification'!$B$1:G5973,6,FALSE)&gt;90,1,0)</f>
        <v>0</v>
      </c>
      <c r="X5969">
        <v>0</v>
      </c>
      <c r="Y5969" t="s">
        <v>4499</v>
      </c>
      <c r="Z5969">
        <v>0</v>
      </c>
      <c r="AA5969">
        <v>0</v>
      </c>
      <c r="AB5969">
        <v>0</v>
      </c>
      <c r="AC5969">
        <v>0</v>
      </c>
      <c r="AD5969">
        <v>0</v>
      </c>
      <c r="AE5969" t="b">
        <f t="shared" si="282"/>
        <v>1</v>
      </c>
    </row>
    <row r="5970" spans="1:31" hidden="1">
      <c r="A5970" s="6" t="s">
        <v>11769</v>
      </c>
      <c r="B5970" t="s">
        <v>29</v>
      </c>
      <c r="C5970">
        <v>41</v>
      </c>
      <c r="D5970" t="s">
        <v>10528</v>
      </c>
      <c r="F5970" t="s">
        <v>44</v>
      </c>
      <c r="G5970" t="s">
        <v>29</v>
      </c>
      <c r="H5970" t="s">
        <v>41</v>
      </c>
      <c r="I5970">
        <v>0</v>
      </c>
      <c r="J5970">
        <v>2</v>
      </c>
      <c r="K5970">
        <v>0</v>
      </c>
      <c r="L5970" t="s">
        <v>4197</v>
      </c>
      <c r="M5970" t="s">
        <v>34</v>
      </c>
      <c r="N5970">
        <v>700000</v>
      </c>
      <c r="O5970">
        <f t="shared" si="281"/>
        <v>0</v>
      </c>
      <c r="Q5970" t="s">
        <v>35</v>
      </c>
      <c r="R5970">
        <v>0</v>
      </c>
      <c r="S5970">
        <v>24</v>
      </c>
      <c r="T5970" t="s">
        <v>77</v>
      </c>
      <c r="U5970" t="s">
        <v>4199</v>
      </c>
      <c r="V5970" s="2" t="s">
        <v>4125</v>
      </c>
      <c r="W5970" s="2">
        <f>IF(VLOOKUP(V5970,'reference classification'!$B$1:G5974,6,FALSE)&gt;90,1,0)</f>
        <v>0</v>
      </c>
      <c r="X5970">
        <v>0</v>
      </c>
      <c r="Y5970" t="s">
        <v>4197</v>
      </c>
      <c r="Z5970">
        <v>0</v>
      </c>
      <c r="AA5970">
        <v>0</v>
      </c>
      <c r="AB5970">
        <v>0</v>
      </c>
      <c r="AC5970">
        <v>0</v>
      </c>
      <c r="AD5970">
        <v>0</v>
      </c>
      <c r="AE5970" t="b">
        <f t="shared" si="282"/>
        <v>1</v>
      </c>
    </row>
    <row r="5971" spans="1:31" hidden="1">
      <c r="A5971" s="6" t="s">
        <v>8131</v>
      </c>
      <c r="B5971" t="s">
        <v>29</v>
      </c>
      <c r="C5971">
        <v>30</v>
      </c>
      <c r="D5971" t="s">
        <v>5133</v>
      </c>
      <c r="F5971" t="s">
        <v>31</v>
      </c>
      <c r="G5971" t="s">
        <v>29</v>
      </c>
      <c r="H5971" t="s">
        <v>490</v>
      </c>
      <c r="I5971">
        <v>0</v>
      </c>
      <c r="J5971">
        <v>2</v>
      </c>
      <c r="K5971">
        <v>0</v>
      </c>
      <c r="L5971" t="s">
        <v>4123</v>
      </c>
      <c r="M5971" t="s">
        <v>34</v>
      </c>
      <c r="N5971">
        <v>20000</v>
      </c>
      <c r="O5971">
        <f t="shared" si="281"/>
        <v>0</v>
      </c>
      <c r="Q5971" t="s">
        <v>35</v>
      </c>
      <c r="R5971">
        <v>108</v>
      </c>
      <c r="S5971">
        <v>9</v>
      </c>
      <c r="T5971" t="s">
        <v>37</v>
      </c>
      <c r="U5971" t="s">
        <v>38</v>
      </c>
      <c r="V5971" s="2" t="s">
        <v>4125</v>
      </c>
      <c r="W5971" s="2">
        <f>IF(VLOOKUP(V5971,'reference classification'!$B$1:G5975,6,FALSE)&gt;90,1,0)</f>
        <v>0</v>
      </c>
      <c r="X5971">
        <v>0</v>
      </c>
      <c r="Y5971" t="s">
        <v>4123</v>
      </c>
      <c r="Z5971">
        <v>0</v>
      </c>
      <c r="AA5971">
        <v>0</v>
      </c>
      <c r="AB5971">
        <v>0</v>
      </c>
      <c r="AC5971">
        <v>0</v>
      </c>
      <c r="AD5971">
        <v>0</v>
      </c>
      <c r="AE5971" t="b">
        <f t="shared" si="282"/>
        <v>1</v>
      </c>
    </row>
    <row r="5972" spans="1:31" hidden="1">
      <c r="A5972" s="6" t="s">
        <v>11862</v>
      </c>
      <c r="B5972" t="s">
        <v>29</v>
      </c>
      <c r="C5972">
        <v>41</v>
      </c>
      <c r="D5972" t="s">
        <v>2544</v>
      </c>
      <c r="E5972">
        <v>7210010</v>
      </c>
      <c r="F5972" t="s">
        <v>44</v>
      </c>
      <c r="G5972" t="s">
        <v>29</v>
      </c>
      <c r="H5972" t="s">
        <v>102</v>
      </c>
      <c r="I5972">
        <v>0</v>
      </c>
      <c r="J5972">
        <v>1</v>
      </c>
      <c r="K5972">
        <v>0</v>
      </c>
      <c r="L5972" t="s">
        <v>4371</v>
      </c>
      <c r="M5972" t="s">
        <v>34</v>
      </c>
      <c r="N5972">
        <v>20000000</v>
      </c>
      <c r="O5972">
        <f t="shared" si="281"/>
        <v>0</v>
      </c>
      <c r="Q5972" t="s">
        <v>35</v>
      </c>
      <c r="R5972">
        <v>0</v>
      </c>
      <c r="S5972">
        <v>33</v>
      </c>
      <c r="T5972" t="s">
        <v>37</v>
      </c>
      <c r="U5972" t="s">
        <v>188</v>
      </c>
      <c r="V5972" s="2" t="s">
        <v>4125</v>
      </c>
      <c r="W5972" s="2">
        <f>IF(VLOOKUP(V5972,'reference classification'!$B$1:G5976,6,FALSE)&gt;90,1,0)</f>
        <v>0</v>
      </c>
      <c r="X5972">
        <v>0</v>
      </c>
      <c r="Y5972" t="s">
        <v>4371</v>
      </c>
      <c r="Z5972">
        <v>0</v>
      </c>
      <c r="AA5972">
        <v>0</v>
      </c>
      <c r="AB5972">
        <v>0</v>
      </c>
      <c r="AC5972">
        <v>0</v>
      </c>
      <c r="AD5972">
        <v>0</v>
      </c>
      <c r="AE5972" t="b">
        <f t="shared" si="282"/>
        <v>1</v>
      </c>
    </row>
    <row r="5973" spans="1:31" hidden="1">
      <c r="A5973" s="6" t="s">
        <v>8353</v>
      </c>
      <c r="B5973" t="s">
        <v>29</v>
      </c>
      <c r="C5973">
        <v>30</v>
      </c>
      <c r="D5973" t="s">
        <v>10532</v>
      </c>
      <c r="F5973" t="s">
        <v>44</v>
      </c>
      <c r="G5973" t="s">
        <v>29</v>
      </c>
      <c r="H5973" t="s">
        <v>382</v>
      </c>
      <c r="I5973">
        <v>0</v>
      </c>
      <c r="J5973">
        <v>1</v>
      </c>
      <c r="K5973">
        <v>0</v>
      </c>
      <c r="L5973" t="s">
        <v>4371</v>
      </c>
      <c r="M5973" t="s">
        <v>34</v>
      </c>
      <c r="N5973">
        <v>3000000</v>
      </c>
      <c r="O5973">
        <f t="shared" si="281"/>
        <v>0</v>
      </c>
      <c r="Q5973" t="s">
        <v>35</v>
      </c>
      <c r="R5973">
        <v>0</v>
      </c>
      <c r="S5973">
        <v>33</v>
      </c>
      <c r="T5973" t="s">
        <v>37</v>
      </c>
      <c r="U5973" t="s">
        <v>188</v>
      </c>
      <c r="V5973" s="2" t="s">
        <v>4125</v>
      </c>
      <c r="W5973" s="2">
        <f>IF(VLOOKUP(V5973,'reference classification'!$B$1:G5977,6,FALSE)&gt;90,1,0)</f>
        <v>0</v>
      </c>
      <c r="X5973">
        <v>0</v>
      </c>
      <c r="Y5973" t="s">
        <v>4371</v>
      </c>
      <c r="Z5973">
        <v>0</v>
      </c>
      <c r="AA5973">
        <v>0</v>
      </c>
      <c r="AB5973">
        <v>0</v>
      </c>
      <c r="AC5973">
        <v>0</v>
      </c>
      <c r="AD5973">
        <v>0</v>
      </c>
      <c r="AE5973" t="b">
        <f t="shared" si="282"/>
        <v>1</v>
      </c>
    </row>
    <row r="5974" spans="1:31" hidden="1">
      <c r="A5974" s="6" t="s">
        <v>4506</v>
      </c>
      <c r="B5974" t="s">
        <v>29</v>
      </c>
      <c r="C5974">
        <v>41</v>
      </c>
      <c r="D5974" t="s">
        <v>10502</v>
      </c>
      <c r="F5974" t="s">
        <v>44</v>
      </c>
      <c r="G5974" t="s">
        <v>29</v>
      </c>
      <c r="H5974" t="s">
        <v>237</v>
      </c>
      <c r="I5974">
        <v>0</v>
      </c>
      <c r="J5974">
        <v>2</v>
      </c>
      <c r="K5974">
        <v>0</v>
      </c>
      <c r="L5974" t="s">
        <v>4197</v>
      </c>
      <c r="M5974" t="s">
        <v>34</v>
      </c>
      <c r="N5974">
        <v>11040000</v>
      </c>
      <c r="O5974">
        <f t="shared" si="281"/>
        <v>0</v>
      </c>
      <c r="Q5974" t="s">
        <v>35</v>
      </c>
      <c r="R5974">
        <v>28.34</v>
      </c>
      <c r="S5974">
        <v>24</v>
      </c>
      <c r="T5974" t="s">
        <v>77</v>
      </c>
      <c r="U5974" t="s">
        <v>4299</v>
      </c>
      <c r="V5974" s="2" t="s">
        <v>4125</v>
      </c>
      <c r="W5974" s="2">
        <f>IF(VLOOKUP(V5974,'reference classification'!$B$1:G5978,6,FALSE)&gt;90,1,0)</f>
        <v>0</v>
      </c>
      <c r="X5974">
        <v>0</v>
      </c>
      <c r="Y5974" t="s">
        <v>4197</v>
      </c>
      <c r="Z5974">
        <v>0</v>
      </c>
      <c r="AA5974">
        <v>0</v>
      </c>
      <c r="AB5974">
        <v>0</v>
      </c>
      <c r="AC5974">
        <v>0</v>
      </c>
      <c r="AD5974">
        <v>0</v>
      </c>
      <c r="AE5974" t="b">
        <f t="shared" si="282"/>
        <v>1</v>
      </c>
    </row>
    <row r="5975" spans="1:31" hidden="1">
      <c r="A5975" s="6" t="s">
        <v>6008</v>
      </c>
      <c r="B5975" t="s">
        <v>29</v>
      </c>
      <c r="C5975">
        <v>41</v>
      </c>
      <c r="D5975" t="s">
        <v>10502</v>
      </c>
      <c r="F5975" t="s">
        <v>44</v>
      </c>
      <c r="G5975" t="s">
        <v>29</v>
      </c>
      <c r="H5975" t="s">
        <v>237</v>
      </c>
      <c r="I5975">
        <v>0</v>
      </c>
      <c r="J5975">
        <v>2</v>
      </c>
      <c r="K5975">
        <v>0</v>
      </c>
      <c r="L5975" t="s">
        <v>4197</v>
      </c>
      <c r="M5975" t="s">
        <v>34</v>
      </c>
      <c r="N5975">
        <v>11200000</v>
      </c>
      <c r="O5975">
        <f t="shared" si="281"/>
        <v>0</v>
      </c>
      <c r="Q5975" t="s">
        <v>35</v>
      </c>
      <c r="R5975">
        <v>28.34</v>
      </c>
      <c r="S5975">
        <v>24</v>
      </c>
      <c r="T5975" t="s">
        <v>77</v>
      </c>
      <c r="U5975" t="s">
        <v>4299</v>
      </c>
      <c r="V5975" s="2" t="s">
        <v>4125</v>
      </c>
      <c r="W5975" s="2">
        <f>IF(VLOOKUP(V5975,'reference classification'!$B$1:G5979,6,FALSE)&gt;90,1,0)</f>
        <v>0</v>
      </c>
      <c r="X5975">
        <v>0</v>
      </c>
      <c r="Y5975" t="s">
        <v>4197</v>
      </c>
      <c r="Z5975">
        <v>0</v>
      </c>
      <c r="AA5975">
        <v>0</v>
      </c>
      <c r="AB5975">
        <v>0</v>
      </c>
      <c r="AC5975">
        <v>0</v>
      </c>
      <c r="AD5975">
        <v>0</v>
      </c>
      <c r="AE5975" t="b">
        <f t="shared" si="282"/>
        <v>1</v>
      </c>
    </row>
    <row r="5976" spans="1:31" hidden="1">
      <c r="A5976" s="6" t="s">
        <v>4289</v>
      </c>
      <c r="B5976" t="s">
        <v>29</v>
      </c>
      <c r="C5976">
        <v>41</v>
      </c>
      <c r="D5976" t="s">
        <v>10502</v>
      </c>
      <c r="F5976" t="s">
        <v>44</v>
      </c>
      <c r="G5976" t="s">
        <v>29</v>
      </c>
      <c r="H5976" t="s">
        <v>237</v>
      </c>
      <c r="I5976">
        <v>0</v>
      </c>
      <c r="J5976">
        <v>2</v>
      </c>
      <c r="K5976">
        <v>0</v>
      </c>
      <c r="L5976" t="s">
        <v>4197</v>
      </c>
      <c r="M5976" t="s">
        <v>34</v>
      </c>
      <c r="N5976">
        <v>11528000</v>
      </c>
      <c r="O5976">
        <f t="shared" si="281"/>
        <v>0</v>
      </c>
      <c r="Q5976" t="s">
        <v>35</v>
      </c>
      <c r="R5976">
        <v>30.01</v>
      </c>
      <c r="S5976">
        <v>24</v>
      </c>
      <c r="T5976" t="s">
        <v>77</v>
      </c>
      <c r="U5976" t="s">
        <v>4299</v>
      </c>
      <c r="V5976" s="2" t="s">
        <v>4125</v>
      </c>
      <c r="W5976" s="2">
        <f>IF(VLOOKUP(V5976,'reference classification'!$B$1:G5980,6,FALSE)&gt;90,1,0)</f>
        <v>0</v>
      </c>
      <c r="X5976">
        <v>0</v>
      </c>
      <c r="Y5976" t="s">
        <v>4197</v>
      </c>
      <c r="Z5976">
        <v>0</v>
      </c>
      <c r="AA5976">
        <v>0</v>
      </c>
      <c r="AB5976">
        <v>0</v>
      </c>
      <c r="AC5976">
        <v>0</v>
      </c>
      <c r="AD5976">
        <v>0</v>
      </c>
      <c r="AE5976" t="b">
        <f t="shared" si="282"/>
        <v>1</v>
      </c>
    </row>
    <row r="5977" spans="1:31">
      <c r="A5977" s="6" t="s">
        <v>4289</v>
      </c>
      <c r="B5977" t="s">
        <v>29</v>
      </c>
      <c r="C5977">
        <v>41</v>
      </c>
      <c r="D5977" t="s">
        <v>10537</v>
      </c>
      <c r="E5977">
        <v>7210010</v>
      </c>
      <c r="F5977" t="s">
        <v>31</v>
      </c>
      <c r="G5977" t="s">
        <v>29</v>
      </c>
      <c r="H5977" t="s">
        <v>110</v>
      </c>
      <c r="I5977">
        <v>0</v>
      </c>
      <c r="J5977">
        <v>1</v>
      </c>
      <c r="K5977">
        <v>0</v>
      </c>
      <c r="L5977" t="s">
        <v>4371</v>
      </c>
      <c r="M5977" t="s">
        <v>81</v>
      </c>
      <c r="N5977">
        <v>7000000</v>
      </c>
      <c r="O5977">
        <f t="shared" si="281"/>
        <v>7000000</v>
      </c>
      <c r="P5977" t="b">
        <f>N5977=O5977</f>
        <v>1</v>
      </c>
      <c r="Q5977" t="s">
        <v>35</v>
      </c>
      <c r="R5977">
        <v>0</v>
      </c>
      <c r="S5977">
        <v>33</v>
      </c>
      <c r="T5977" t="s">
        <v>37</v>
      </c>
      <c r="U5977" t="s">
        <v>188</v>
      </c>
      <c r="V5977" s="2" t="s">
        <v>5993</v>
      </c>
      <c r="W5977" s="2">
        <f>IF(VLOOKUP(V5977,'reference classification'!$B$1:G5981,6,FALSE)&gt;90,1,0)</f>
        <v>0</v>
      </c>
      <c r="X5977">
        <v>0</v>
      </c>
      <c r="Y5977" t="s">
        <v>4371</v>
      </c>
      <c r="Z5977">
        <v>7000000</v>
      </c>
      <c r="AA5977">
        <v>929</v>
      </c>
      <c r="AB5977">
        <v>7000000</v>
      </c>
      <c r="AC5977">
        <v>7000000</v>
      </c>
      <c r="AD5977">
        <v>0</v>
      </c>
      <c r="AE5977" t="b">
        <f t="shared" si="282"/>
        <v>1</v>
      </c>
    </row>
    <row r="5978" spans="1:31" hidden="1">
      <c r="A5978" s="6" t="s">
        <v>6006</v>
      </c>
      <c r="B5978" t="s">
        <v>29</v>
      </c>
      <c r="C5978">
        <v>21</v>
      </c>
      <c r="D5978" t="s">
        <v>1640</v>
      </c>
      <c r="F5978" t="s">
        <v>31</v>
      </c>
      <c r="G5978" t="s">
        <v>29</v>
      </c>
      <c r="H5978" t="s">
        <v>2676</v>
      </c>
      <c r="I5978">
        <v>0</v>
      </c>
      <c r="J5978">
        <v>2</v>
      </c>
      <c r="K5978">
        <v>0</v>
      </c>
      <c r="L5978" t="s">
        <v>4197</v>
      </c>
      <c r="M5978" t="s">
        <v>34</v>
      </c>
      <c r="N5978">
        <v>240000</v>
      </c>
      <c r="O5978">
        <f t="shared" si="281"/>
        <v>0</v>
      </c>
      <c r="Q5978" t="s">
        <v>35</v>
      </c>
      <c r="R5978">
        <v>77.41</v>
      </c>
      <c r="S5978">
        <v>24</v>
      </c>
      <c r="T5978" t="s">
        <v>77</v>
      </c>
      <c r="U5978" t="s">
        <v>4199</v>
      </c>
      <c r="V5978" s="2" t="s">
        <v>4125</v>
      </c>
      <c r="W5978" s="2">
        <f>IF(VLOOKUP(V5978,'reference classification'!$B$1:G5982,6,FALSE)&gt;90,1,0)</f>
        <v>0</v>
      </c>
      <c r="X5978">
        <v>0</v>
      </c>
      <c r="Y5978" t="s">
        <v>4197</v>
      </c>
      <c r="Z5978">
        <v>0</v>
      </c>
      <c r="AA5978">
        <v>0</v>
      </c>
      <c r="AB5978">
        <v>0</v>
      </c>
      <c r="AC5978">
        <v>0</v>
      </c>
      <c r="AD5978">
        <v>0</v>
      </c>
      <c r="AE5978" t="b">
        <f t="shared" si="282"/>
        <v>1</v>
      </c>
    </row>
    <row r="5979" spans="1:31" hidden="1">
      <c r="A5979" s="6" t="s">
        <v>8554</v>
      </c>
      <c r="B5979" t="s">
        <v>29</v>
      </c>
      <c r="C5979">
        <v>41</v>
      </c>
      <c r="D5979" t="s">
        <v>6594</v>
      </c>
      <c r="F5979" t="s">
        <v>31</v>
      </c>
      <c r="G5979" t="s">
        <v>29</v>
      </c>
      <c r="H5979" t="s">
        <v>110</v>
      </c>
      <c r="I5979">
        <v>0</v>
      </c>
      <c r="J5979">
        <v>2</v>
      </c>
      <c r="K5979">
        <v>0</v>
      </c>
      <c r="L5979" t="s">
        <v>4499</v>
      </c>
      <c r="M5979" t="s">
        <v>34</v>
      </c>
      <c r="N5979">
        <v>600000</v>
      </c>
      <c r="O5979">
        <f t="shared" si="281"/>
        <v>0</v>
      </c>
      <c r="Q5979" t="s">
        <v>35</v>
      </c>
      <c r="R5979">
        <v>0</v>
      </c>
      <c r="S5979">
        <v>2.75</v>
      </c>
      <c r="T5979" t="s">
        <v>37</v>
      </c>
      <c r="U5979" t="s">
        <v>3082</v>
      </c>
      <c r="V5979" s="2" t="s">
        <v>4125</v>
      </c>
      <c r="W5979" s="2">
        <f>IF(VLOOKUP(V5979,'reference classification'!$B$1:G5983,6,FALSE)&gt;90,1,0)</f>
        <v>0</v>
      </c>
      <c r="X5979">
        <v>0</v>
      </c>
      <c r="Y5979" t="s">
        <v>4499</v>
      </c>
      <c r="Z5979">
        <v>0</v>
      </c>
      <c r="AA5979">
        <v>0</v>
      </c>
      <c r="AB5979">
        <v>0</v>
      </c>
      <c r="AC5979">
        <v>0</v>
      </c>
      <c r="AD5979">
        <v>0</v>
      </c>
      <c r="AE5979" t="b">
        <f t="shared" si="282"/>
        <v>1</v>
      </c>
    </row>
    <row r="5980" spans="1:31" hidden="1">
      <c r="A5980" s="6" t="s">
        <v>8137</v>
      </c>
      <c r="B5980" t="s">
        <v>29</v>
      </c>
      <c r="C5980">
        <v>41</v>
      </c>
      <c r="D5980" t="s">
        <v>1046</v>
      </c>
      <c r="E5980">
        <v>1411310</v>
      </c>
      <c r="F5980" t="s">
        <v>31</v>
      </c>
      <c r="G5980" t="s">
        <v>29</v>
      </c>
      <c r="H5980" t="s">
        <v>110</v>
      </c>
      <c r="I5980">
        <v>0</v>
      </c>
      <c r="J5980">
        <v>2</v>
      </c>
      <c r="K5980">
        <v>0</v>
      </c>
      <c r="L5980" t="s">
        <v>4499</v>
      </c>
      <c r="M5980" t="s">
        <v>34</v>
      </c>
      <c r="N5980">
        <v>3420000</v>
      </c>
      <c r="O5980">
        <f t="shared" si="281"/>
        <v>0</v>
      </c>
      <c r="Q5980" t="s">
        <v>35</v>
      </c>
      <c r="R5980">
        <v>0</v>
      </c>
      <c r="S5980">
        <v>3</v>
      </c>
      <c r="T5980" t="s">
        <v>37</v>
      </c>
      <c r="U5980" t="s">
        <v>3561</v>
      </c>
      <c r="V5980" s="2" t="s">
        <v>4125</v>
      </c>
      <c r="W5980" s="2">
        <f>IF(VLOOKUP(V5980,'reference classification'!$B$1:G5984,6,FALSE)&gt;90,1,0)</f>
        <v>0</v>
      </c>
      <c r="X5980">
        <v>0</v>
      </c>
      <c r="Y5980" t="s">
        <v>4499</v>
      </c>
      <c r="Z5980">
        <v>0</v>
      </c>
      <c r="AA5980">
        <v>0</v>
      </c>
      <c r="AB5980">
        <v>0</v>
      </c>
      <c r="AC5980">
        <v>0</v>
      </c>
      <c r="AD5980">
        <v>0</v>
      </c>
      <c r="AE5980" t="b">
        <f t="shared" si="282"/>
        <v>1</v>
      </c>
    </row>
    <row r="5981" spans="1:31" hidden="1">
      <c r="A5981" s="6" t="s">
        <v>8387</v>
      </c>
      <c r="B5981" t="s">
        <v>29</v>
      </c>
      <c r="C5981">
        <v>41</v>
      </c>
      <c r="D5981" t="s">
        <v>10542</v>
      </c>
      <c r="E5981">
        <v>1101004</v>
      </c>
      <c r="F5981" t="s">
        <v>44</v>
      </c>
      <c r="G5981" t="s">
        <v>29</v>
      </c>
      <c r="H5981" t="s">
        <v>243</v>
      </c>
      <c r="I5981">
        <v>0</v>
      </c>
      <c r="J5981">
        <v>1</v>
      </c>
      <c r="K5981">
        <v>0</v>
      </c>
      <c r="L5981" t="s">
        <v>4499</v>
      </c>
      <c r="M5981" t="s">
        <v>81</v>
      </c>
      <c r="N5981">
        <v>800000</v>
      </c>
      <c r="O5981">
        <f t="shared" si="281"/>
        <v>0</v>
      </c>
      <c r="Q5981" t="s">
        <v>35</v>
      </c>
      <c r="R5981">
        <v>0</v>
      </c>
      <c r="S5981">
        <v>2.5</v>
      </c>
      <c r="T5981" t="s">
        <v>37</v>
      </c>
      <c r="U5981" t="s">
        <v>4831</v>
      </c>
      <c r="V5981" s="2" t="s">
        <v>4125</v>
      </c>
      <c r="W5981" s="2">
        <f>IF(VLOOKUP(V5981,'reference classification'!$B$1:G5985,6,FALSE)&gt;90,1,0)</f>
        <v>0</v>
      </c>
      <c r="X5981">
        <v>600000</v>
      </c>
      <c r="Y5981" t="s">
        <v>4499</v>
      </c>
      <c r="Z5981">
        <v>0</v>
      </c>
      <c r="AA5981">
        <v>0</v>
      </c>
      <c r="AB5981">
        <v>600000</v>
      </c>
      <c r="AC5981">
        <v>0</v>
      </c>
      <c r="AD5981">
        <v>0</v>
      </c>
      <c r="AE5981" t="b">
        <f t="shared" si="282"/>
        <v>0</v>
      </c>
    </row>
    <row r="5982" spans="1:31" hidden="1">
      <c r="A5982" s="6" t="s">
        <v>8089</v>
      </c>
      <c r="B5982" t="s">
        <v>29</v>
      </c>
      <c r="C5982">
        <v>41</v>
      </c>
      <c r="D5982" t="s">
        <v>10544</v>
      </c>
      <c r="F5982" t="s">
        <v>44</v>
      </c>
      <c r="G5982" t="s">
        <v>29</v>
      </c>
      <c r="H5982" t="s">
        <v>237</v>
      </c>
      <c r="I5982">
        <v>0</v>
      </c>
      <c r="J5982">
        <v>2</v>
      </c>
      <c r="K5982">
        <v>0</v>
      </c>
      <c r="L5982" t="s">
        <v>4197</v>
      </c>
      <c r="M5982" t="s">
        <v>81</v>
      </c>
      <c r="N5982">
        <v>600000</v>
      </c>
      <c r="O5982">
        <f t="shared" si="281"/>
        <v>0</v>
      </c>
      <c r="Q5982" t="s">
        <v>35</v>
      </c>
      <c r="R5982">
        <v>36.89</v>
      </c>
      <c r="S5982">
        <v>18</v>
      </c>
      <c r="T5982" t="s">
        <v>37</v>
      </c>
      <c r="U5982" t="s">
        <v>4199</v>
      </c>
      <c r="V5982" s="2" t="s">
        <v>4125</v>
      </c>
      <c r="W5982" s="2">
        <f>IF(VLOOKUP(V5982,'reference classification'!$B$1:G5986,6,FALSE)&gt;90,1,0)</f>
        <v>0</v>
      </c>
      <c r="X5982">
        <v>0</v>
      </c>
      <c r="Y5982" t="s">
        <v>4197</v>
      </c>
      <c r="Z5982">
        <v>0</v>
      </c>
      <c r="AA5982">
        <v>0</v>
      </c>
      <c r="AB5982">
        <v>0</v>
      </c>
      <c r="AC5982">
        <v>0</v>
      </c>
      <c r="AD5982">
        <v>0</v>
      </c>
      <c r="AE5982" t="b">
        <f t="shared" si="282"/>
        <v>1</v>
      </c>
    </row>
    <row r="5983" spans="1:31" hidden="1">
      <c r="A5983" s="6" t="s">
        <v>11949</v>
      </c>
      <c r="B5983" t="s">
        <v>29</v>
      </c>
      <c r="C5983">
        <v>41</v>
      </c>
      <c r="D5983" t="s">
        <v>10546</v>
      </c>
      <c r="F5983" t="s">
        <v>44</v>
      </c>
      <c r="G5983" t="s">
        <v>29</v>
      </c>
      <c r="H5983" t="s">
        <v>1641</v>
      </c>
      <c r="I5983">
        <v>0</v>
      </c>
      <c r="J5983">
        <v>2</v>
      </c>
      <c r="K5983">
        <v>0</v>
      </c>
      <c r="L5983" t="s">
        <v>4197</v>
      </c>
      <c r="M5983" t="s">
        <v>34</v>
      </c>
      <c r="N5983">
        <v>280000</v>
      </c>
      <c r="O5983">
        <f t="shared" si="281"/>
        <v>0</v>
      </c>
      <c r="Q5983" t="s">
        <v>35</v>
      </c>
      <c r="R5983">
        <v>76.36</v>
      </c>
      <c r="S5983">
        <v>24</v>
      </c>
      <c r="T5983" t="s">
        <v>77</v>
      </c>
      <c r="U5983" t="s">
        <v>4199</v>
      </c>
      <c r="V5983" s="2" t="s">
        <v>4125</v>
      </c>
      <c r="W5983" s="2">
        <f>IF(VLOOKUP(V5983,'reference classification'!$B$1:G5987,6,FALSE)&gt;90,1,0)</f>
        <v>0</v>
      </c>
      <c r="X5983">
        <v>0</v>
      </c>
      <c r="Y5983" t="s">
        <v>4197</v>
      </c>
      <c r="Z5983">
        <v>0</v>
      </c>
      <c r="AA5983">
        <v>0</v>
      </c>
      <c r="AB5983">
        <v>0</v>
      </c>
      <c r="AC5983">
        <v>0</v>
      </c>
      <c r="AD5983">
        <v>0</v>
      </c>
      <c r="AE5983" t="b">
        <f t="shared" si="282"/>
        <v>1</v>
      </c>
    </row>
    <row r="5984" spans="1:31" hidden="1">
      <c r="A5984" s="6" t="s">
        <v>8452</v>
      </c>
      <c r="B5984" t="s">
        <v>29</v>
      </c>
      <c r="C5984">
        <v>41</v>
      </c>
      <c r="D5984" t="s">
        <v>10548</v>
      </c>
      <c r="E5984">
        <v>1107310</v>
      </c>
      <c r="F5984" t="s">
        <v>31</v>
      </c>
      <c r="G5984" t="s">
        <v>29</v>
      </c>
      <c r="H5984" t="s">
        <v>80</v>
      </c>
      <c r="I5984">
        <v>0</v>
      </c>
      <c r="J5984">
        <v>2</v>
      </c>
      <c r="K5984">
        <v>0</v>
      </c>
      <c r="L5984" t="s">
        <v>4197</v>
      </c>
      <c r="M5984" t="s">
        <v>81</v>
      </c>
      <c r="N5984">
        <v>2500000</v>
      </c>
      <c r="O5984">
        <f t="shared" si="281"/>
        <v>0</v>
      </c>
      <c r="Q5984" t="s">
        <v>35</v>
      </c>
      <c r="R5984">
        <v>48.5</v>
      </c>
      <c r="S5984">
        <v>30</v>
      </c>
      <c r="T5984" t="s">
        <v>37</v>
      </c>
      <c r="U5984" t="s">
        <v>4199</v>
      </c>
      <c r="V5984" s="2" t="s">
        <v>4125</v>
      </c>
      <c r="W5984" s="2">
        <f>IF(VLOOKUP(V5984,'reference classification'!$B$1:G5988,6,FALSE)&gt;90,1,0)</f>
        <v>0</v>
      </c>
      <c r="X5984">
        <v>0</v>
      </c>
      <c r="Y5984" t="s">
        <v>4197</v>
      </c>
      <c r="Z5984">
        <v>0</v>
      </c>
      <c r="AA5984">
        <v>0</v>
      </c>
      <c r="AB5984">
        <v>0</v>
      </c>
      <c r="AC5984">
        <v>0</v>
      </c>
      <c r="AD5984">
        <v>0</v>
      </c>
      <c r="AE5984" t="b">
        <f t="shared" si="282"/>
        <v>1</v>
      </c>
    </row>
    <row r="5985" spans="1:31" hidden="1">
      <c r="A5985" s="6" t="s">
        <v>8446</v>
      </c>
      <c r="B5985" t="s">
        <v>29</v>
      </c>
      <c r="C5985">
        <v>9</v>
      </c>
      <c r="D5985" t="s">
        <v>10550</v>
      </c>
      <c r="F5985" t="s">
        <v>31</v>
      </c>
      <c r="G5985" t="s">
        <v>29</v>
      </c>
      <c r="H5985" t="s">
        <v>186</v>
      </c>
      <c r="I5985">
        <v>0</v>
      </c>
      <c r="J5985">
        <v>2</v>
      </c>
      <c r="K5985">
        <v>0</v>
      </c>
      <c r="L5985" t="s">
        <v>4197</v>
      </c>
      <c r="M5985" t="s">
        <v>81</v>
      </c>
      <c r="N5985">
        <v>600000</v>
      </c>
      <c r="O5985">
        <f t="shared" si="281"/>
        <v>0</v>
      </c>
      <c r="Q5985" t="s">
        <v>35</v>
      </c>
      <c r="R5985">
        <v>0</v>
      </c>
      <c r="S5985">
        <v>18</v>
      </c>
      <c r="T5985" t="s">
        <v>37</v>
      </c>
      <c r="U5985" t="s">
        <v>4199</v>
      </c>
      <c r="V5985" s="2" t="s">
        <v>4125</v>
      </c>
      <c r="W5985" s="2">
        <f>IF(VLOOKUP(V5985,'reference classification'!$B$1:G5989,6,FALSE)&gt;90,1,0)</f>
        <v>0</v>
      </c>
      <c r="X5985">
        <v>0</v>
      </c>
      <c r="Y5985" t="s">
        <v>4197</v>
      </c>
      <c r="Z5985">
        <v>0</v>
      </c>
      <c r="AA5985">
        <v>0</v>
      </c>
      <c r="AB5985">
        <v>0</v>
      </c>
      <c r="AC5985">
        <v>0</v>
      </c>
      <c r="AD5985">
        <v>0</v>
      </c>
      <c r="AE5985" t="b">
        <f t="shared" si="282"/>
        <v>1</v>
      </c>
    </row>
    <row r="5986" spans="1:31" hidden="1">
      <c r="A5986" s="6" t="s">
        <v>8091</v>
      </c>
      <c r="B5986" t="s">
        <v>29</v>
      </c>
      <c r="C5986">
        <v>41</v>
      </c>
      <c r="D5986" t="s">
        <v>10552</v>
      </c>
      <c r="F5986" t="s">
        <v>31</v>
      </c>
      <c r="G5986" t="s">
        <v>29</v>
      </c>
      <c r="H5986" t="s">
        <v>237</v>
      </c>
      <c r="I5986">
        <v>0</v>
      </c>
      <c r="J5986">
        <v>2</v>
      </c>
      <c r="K5986">
        <v>0</v>
      </c>
      <c r="L5986" t="s">
        <v>4197</v>
      </c>
      <c r="M5986" t="s">
        <v>81</v>
      </c>
      <c r="N5986">
        <v>3700000</v>
      </c>
      <c r="O5986">
        <f t="shared" si="281"/>
        <v>0</v>
      </c>
      <c r="Q5986" t="s">
        <v>4200</v>
      </c>
      <c r="R5986">
        <v>45.76</v>
      </c>
      <c r="S5986">
        <v>27.6</v>
      </c>
      <c r="T5986" t="s">
        <v>77</v>
      </c>
      <c r="U5986" t="s">
        <v>4199</v>
      </c>
      <c r="V5986" s="2" t="s">
        <v>4125</v>
      </c>
      <c r="W5986" s="2">
        <f>IF(VLOOKUP(V5986,'reference classification'!$B$1:G5990,6,FALSE)&gt;90,1,0)</f>
        <v>0</v>
      </c>
      <c r="X5986">
        <v>0</v>
      </c>
      <c r="Y5986" t="s">
        <v>4197</v>
      </c>
      <c r="Z5986">
        <v>0</v>
      </c>
      <c r="AA5986">
        <v>0</v>
      </c>
      <c r="AB5986">
        <v>0</v>
      </c>
      <c r="AC5986">
        <v>0</v>
      </c>
      <c r="AD5986">
        <v>0</v>
      </c>
      <c r="AE5986" t="b">
        <f t="shared" si="282"/>
        <v>1</v>
      </c>
    </row>
    <row r="5987" spans="1:31" hidden="1">
      <c r="A5987" s="6" t="s">
        <v>4750</v>
      </c>
      <c r="B5987" t="s">
        <v>29</v>
      </c>
      <c r="C5987">
        <v>41</v>
      </c>
      <c r="D5987" t="s">
        <v>10554</v>
      </c>
      <c r="E5987">
        <v>3101001</v>
      </c>
      <c r="F5987" t="s">
        <v>31</v>
      </c>
      <c r="G5987" t="s">
        <v>29</v>
      </c>
      <c r="H5987" t="s">
        <v>62</v>
      </c>
      <c r="I5987">
        <v>0</v>
      </c>
      <c r="J5987">
        <v>2</v>
      </c>
      <c r="K5987">
        <v>0</v>
      </c>
      <c r="L5987" t="s">
        <v>4197</v>
      </c>
      <c r="M5987" t="s">
        <v>34</v>
      </c>
      <c r="N5987">
        <v>2900000</v>
      </c>
      <c r="O5987">
        <f t="shared" si="281"/>
        <v>0</v>
      </c>
      <c r="Q5987" t="s">
        <v>35</v>
      </c>
      <c r="R5987">
        <v>58.62</v>
      </c>
      <c r="S5987">
        <v>30</v>
      </c>
      <c r="T5987" t="s">
        <v>37</v>
      </c>
      <c r="U5987" t="s">
        <v>4199</v>
      </c>
      <c r="V5987" s="2" t="s">
        <v>4125</v>
      </c>
      <c r="W5987" s="2">
        <f>IF(VLOOKUP(V5987,'reference classification'!$B$1:G5991,6,FALSE)&gt;90,1,0)</f>
        <v>0</v>
      </c>
      <c r="X5987">
        <v>0</v>
      </c>
      <c r="Y5987" t="s">
        <v>4197</v>
      </c>
      <c r="Z5987">
        <v>0</v>
      </c>
      <c r="AA5987">
        <v>0</v>
      </c>
      <c r="AB5987">
        <v>0</v>
      </c>
      <c r="AC5987">
        <v>0</v>
      </c>
      <c r="AD5987">
        <v>0</v>
      </c>
      <c r="AE5987" t="b">
        <f t="shared" si="282"/>
        <v>1</v>
      </c>
    </row>
    <row r="5988" spans="1:31" hidden="1">
      <c r="A5988" s="6" t="s">
        <v>8205</v>
      </c>
      <c r="B5988" t="s">
        <v>29</v>
      </c>
      <c r="C5988">
        <v>41</v>
      </c>
      <c r="D5988" t="s">
        <v>10556</v>
      </c>
      <c r="F5988" t="s">
        <v>31</v>
      </c>
      <c r="G5988" t="s">
        <v>29</v>
      </c>
      <c r="H5988" t="s">
        <v>237</v>
      </c>
      <c r="I5988">
        <v>0</v>
      </c>
      <c r="J5988">
        <v>2</v>
      </c>
      <c r="K5988">
        <v>0</v>
      </c>
      <c r="L5988" t="s">
        <v>4197</v>
      </c>
      <c r="M5988" t="s">
        <v>34</v>
      </c>
      <c r="N5988">
        <v>1200000</v>
      </c>
      <c r="O5988">
        <f t="shared" si="281"/>
        <v>0</v>
      </c>
      <c r="Q5988" t="s">
        <v>35</v>
      </c>
      <c r="R5988">
        <v>51.99</v>
      </c>
      <c r="S5988">
        <v>30</v>
      </c>
      <c r="T5988" t="s">
        <v>77</v>
      </c>
      <c r="U5988" t="s">
        <v>4199</v>
      </c>
      <c r="V5988" s="2" t="s">
        <v>4125</v>
      </c>
      <c r="W5988" s="2">
        <f>IF(VLOOKUP(V5988,'reference classification'!$B$1:G5992,6,FALSE)&gt;90,1,0)</f>
        <v>0</v>
      </c>
      <c r="X5988">
        <v>0</v>
      </c>
      <c r="Y5988" t="s">
        <v>4197</v>
      </c>
      <c r="Z5988">
        <v>0</v>
      </c>
      <c r="AA5988">
        <v>0</v>
      </c>
      <c r="AB5988">
        <v>0</v>
      </c>
      <c r="AC5988">
        <v>0</v>
      </c>
      <c r="AD5988">
        <v>0</v>
      </c>
      <c r="AE5988" t="b">
        <f t="shared" si="282"/>
        <v>1</v>
      </c>
    </row>
    <row r="5989" spans="1:31">
      <c r="A5989" s="6" t="s">
        <v>4265</v>
      </c>
      <c r="B5989" t="s">
        <v>29</v>
      </c>
      <c r="C5989">
        <v>41</v>
      </c>
      <c r="D5989" t="s">
        <v>506</v>
      </c>
      <c r="E5989">
        <v>3101001</v>
      </c>
      <c r="F5989" t="s">
        <v>31</v>
      </c>
      <c r="G5989" t="s">
        <v>29</v>
      </c>
      <c r="H5989" t="s">
        <v>62</v>
      </c>
      <c r="I5989">
        <v>0</v>
      </c>
      <c r="J5989">
        <v>2</v>
      </c>
      <c r="K5989">
        <v>0</v>
      </c>
      <c r="L5989" t="s">
        <v>4123</v>
      </c>
      <c r="M5989" t="s">
        <v>34</v>
      </c>
      <c r="N5989">
        <v>45000</v>
      </c>
      <c r="O5989">
        <f t="shared" si="281"/>
        <v>45000</v>
      </c>
      <c r="P5989" t="b">
        <f t="shared" ref="P5989:P5991" si="284">N5989=O5989</f>
        <v>1</v>
      </c>
      <c r="Q5989" t="s">
        <v>35</v>
      </c>
      <c r="R5989">
        <v>108</v>
      </c>
      <c r="S5989">
        <v>9</v>
      </c>
      <c r="T5989" t="s">
        <v>37</v>
      </c>
      <c r="U5989" t="s">
        <v>38</v>
      </c>
      <c r="V5989" s="2" t="s">
        <v>5993</v>
      </c>
      <c r="W5989" s="2">
        <f>IF(VLOOKUP(V5989,'reference classification'!$B$1:G5993,6,FALSE)&gt;90,1,0)</f>
        <v>0</v>
      </c>
      <c r="X5989">
        <v>0</v>
      </c>
      <c r="Y5989" t="s">
        <v>4123</v>
      </c>
      <c r="Z5989">
        <v>45000</v>
      </c>
      <c r="AA5989">
        <v>120</v>
      </c>
      <c r="AB5989">
        <v>45000</v>
      </c>
      <c r="AC5989">
        <v>45000</v>
      </c>
      <c r="AD5989">
        <v>45000</v>
      </c>
      <c r="AE5989" t="b">
        <f t="shared" si="282"/>
        <v>1</v>
      </c>
    </row>
    <row r="5990" spans="1:31" hidden="1">
      <c r="A5990" s="6" t="s">
        <v>4267</v>
      </c>
      <c r="B5990" t="s">
        <v>29</v>
      </c>
      <c r="C5990">
        <v>41</v>
      </c>
      <c r="D5990" t="s">
        <v>9797</v>
      </c>
      <c r="F5990" t="s">
        <v>31</v>
      </c>
      <c r="G5990" t="s">
        <v>29</v>
      </c>
      <c r="H5990" t="s">
        <v>346</v>
      </c>
      <c r="I5990">
        <v>0</v>
      </c>
      <c r="J5990">
        <v>2</v>
      </c>
      <c r="K5990">
        <v>0</v>
      </c>
      <c r="L5990" t="s">
        <v>4123</v>
      </c>
      <c r="M5990" t="s">
        <v>34</v>
      </c>
      <c r="N5990">
        <v>40000</v>
      </c>
      <c r="O5990">
        <f t="shared" si="281"/>
        <v>34306</v>
      </c>
      <c r="P5990" t="b">
        <f t="shared" si="284"/>
        <v>0</v>
      </c>
      <c r="Q5990" t="s">
        <v>35</v>
      </c>
      <c r="R5990">
        <v>108</v>
      </c>
      <c r="S5990">
        <v>9</v>
      </c>
      <c r="T5990" t="s">
        <v>37</v>
      </c>
      <c r="U5990" t="s">
        <v>38</v>
      </c>
      <c r="V5990" s="2" t="s">
        <v>5993</v>
      </c>
      <c r="W5990" s="2">
        <f>IF(VLOOKUP(V5990,'reference classification'!$B$1:G5994,6,FALSE)&gt;90,1,0)</f>
        <v>0</v>
      </c>
      <c r="X5990">
        <v>0</v>
      </c>
      <c r="Y5990" t="s">
        <v>4123</v>
      </c>
      <c r="Z5990">
        <v>34306</v>
      </c>
      <c r="AA5990">
        <v>120</v>
      </c>
      <c r="AB5990">
        <v>34306</v>
      </c>
      <c r="AC5990">
        <v>34306</v>
      </c>
      <c r="AD5990">
        <v>34306</v>
      </c>
      <c r="AE5990" t="b">
        <f t="shared" si="282"/>
        <v>1</v>
      </c>
    </row>
    <row r="5991" spans="1:31" hidden="1">
      <c r="A5991" s="6" t="s">
        <v>4290</v>
      </c>
      <c r="B5991" t="s">
        <v>29</v>
      </c>
      <c r="C5991">
        <v>41</v>
      </c>
      <c r="D5991" t="s">
        <v>10560</v>
      </c>
      <c r="F5991" t="s">
        <v>31</v>
      </c>
      <c r="G5991" t="s">
        <v>29</v>
      </c>
      <c r="H5991" t="s">
        <v>130</v>
      </c>
      <c r="I5991">
        <v>0</v>
      </c>
      <c r="J5991">
        <v>2</v>
      </c>
      <c r="K5991">
        <v>0</v>
      </c>
      <c r="L5991" t="s">
        <v>4123</v>
      </c>
      <c r="M5991" t="s">
        <v>34</v>
      </c>
      <c r="N5991">
        <v>40000</v>
      </c>
      <c r="O5991">
        <f t="shared" si="281"/>
        <v>36692</v>
      </c>
      <c r="P5991" t="b">
        <f t="shared" si="284"/>
        <v>0</v>
      </c>
      <c r="Q5991" t="s">
        <v>35</v>
      </c>
      <c r="R5991">
        <v>108</v>
      </c>
      <c r="S5991">
        <v>9</v>
      </c>
      <c r="T5991" t="s">
        <v>37</v>
      </c>
      <c r="U5991" t="s">
        <v>38</v>
      </c>
      <c r="V5991" s="2" t="s">
        <v>5993</v>
      </c>
      <c r="W5991" s="2">
        <f>IF(VLOOKUP(V5991,'reference classification'!$B$1:G5995,6,FALSE)&gt;90,1,0)</f>
        <v>0</v>
      </c>
      <c r="X5991">
        <v>0</v>
      </c>
      <c r="Y5991" t="s">
        <v>4123</v>
      </c>
      <c r="Z5991">
        <v>36692</v>
      </c>
      <c r="AA5991">
        <v>120</v>
      </c>
      <c r="AB5991">
        <v>36692</v>
      </c>
      <c r="AC5991">
        <v>36692</v>
      </c>
      <c r="AD5991">
        <v>36692</v>
      </c>
      <c r="AE5991" t="b">
        <f t="shared" si="282"/>
        <v>1</v>
      </c>
    </row>
    <row r="5992" spans="1:31" hidden="1">
      <c r="A5992" s="6" t="s">
        <v>4292</v>
      </c>
      <c r="B5992" t="s">
        <v>29</v>
      </c>
      <c r="C5992">
        <v>41</v>
      </c>
      <c r="D5992" t="s">
        <v>10562</v>
      </c>
      <c r="E5992">
        <v>1101004</v>
      </c>
      <c r="F5992" t="s">
        <v>31</v>
      </c>
      <c r="G5992" t="s">
        <v>29</v>
      </c>
      <c r="H5992" t="s">
        <v>243</v>
      </c>
      <c r="I5992">
        <v>0</v>
      </c>
      <c r="J5992">
        <v>2</v>
      </c>
      <c r="K5992">
        <v>0</v>
      </c>
      <c r="L5992" t="s">
        <v>4197</v>
      </c>
      <c r="M5992" t="s">
        <v>81</v>
      </c>
      <c r="N5992">
        <v>3000000</v>
      </c>
      <c r="O5992">
        <f t="shared" si="281"/>
        <v>0</v>
      </c>
      <c r="Q5992" t="s">
        <v>35</v>
      </c>
      <c r="R5992">
        <v>45.77</v>
      </c>
      <c r="S5992">
        <v>27</v>
      </c>
      <c r="T5992" t="s">
        <v>77</v>
      </c>
      <c r="U5992" t="s">
        <v>4199</v>
      </c>
      <c r="V5992" s="2" t="s">
        <v>4125</v>
      </c>
      <c r="W5992" s="2">
        <f>IF(VLOOKUP(V5992,'reference classification'!$B$1:G5996,6,FALSE)&gt;90,1,0)</f>
        <v>0</v>
      </c>
      <c r="X5992">
        <v>0</v>
      </c>
      <c r="Y5992" t="s">
        <v>4197</v>
      </c>
      <c r="Z5992">
        <v>0</v>
      </c>
      <c r="AA5992">
        <v>0</v>
      </c>
      <c r="AB5992">
        <v>0</v>
      </c>
      <c r="AC5992">
        <v>0</v>
      </c>
      <c r="AD5992">
        <v>0</v>
      </c>
      <c r="AE5992" t="b">
        <f t="shared" si="282"/>
        <v>1</v>
      </c>
    </row>
    <row r="5993" spans="1:31" hidden="1">
      <c r="A5993" s="6" t="s">
        <v>4294</v>
      </c>
      <c r="B5993" t="s">
        <v>29</v>
      </c>
      <c r="C5993">
        <v>41</v>
      </c>
      <c r="D5993" t="s">
        <v>1965</v>
      </c>
      <c r="F5993" t="s">
        <v>44</v>
      </c>
      <c r="G5993" t="s">
        <v>29</v>
      </c>
      <c r="H5993" t="s">
        <v>237</v>
      </c>
      <c r="I5993">
        <v>0</v>
      </c>
      <c r="J5993">
        <v>2</v>
      </c>
      <c r="K5993">
        <v>0</v>
      </c>
      <c r="L5993" t="s">
        <v>4197</v>
      </c>
      <c r="M5993" t="s">
        <v>81</v>
      </c>
      <c r="N5993">
        <v>1200000</v>
      </c>
      <c r="O5993">
        <f t="shared" si="281"/>
        <v>0</v>
      </c>
      <c r="Q5993" t="s">
        <v>35</v>
      </c>
      <c r="R5993">
        <v>49.32</v>
      </c>
      <c r="S5993">
        <v>30</v>
      </c>
      <c r="T5993" t="s">
        <v>77</v>
      </c>
      <c r="U5993" t="s">
        <v>4199</v>
      </c>
      <c r="V5993" s="2" t="s">
        <v>4125</v>
      </c>
      <c r="W5993" s="2">
        <f>IF(VLOOKUP(V5993,'reference classification'!$B$1:G5997,6,FALSE)&gt;90,1,0)</f>
        <v>0</v>
      </c>
      <c r="X5993">
        <v>0</v>
      </c>
      <c r="Y5993" t="s">
        <v>4197</v>
      </c>
      <c r="Z5993">
        <v>0</v>
      </c>
      <c r="AA5993">
        <v>0</v>
      </c>
      <c r="AB5993">
        <v>0</v>
      </c>
      <c r="AC5993">
        <v>0</v>
      </c>
      <c r="AD5993">
        <v>0</v>
      </c>
      <c r="AE5993" t="b">
        <f t="shared" si="282"/>
        <v>1</v>
      </c>
    </row>
    <row r="5994" spans="1:31" hidden="1">
      <c r="A5994" s="6" t="s">
        <v>4269</v>
      </c>
      <c r="B5994" t="s">
        <v>29</v>
      </c>
      <c r="C5994">
        <v>41</v>
      </c>
      <c r="D5994" t="s">
        <v>10565</v>
      </c>
      <c r="F5994" t="s">
        <v>31</v>
      </c>
      <c r="G5994" t="s">
        <v>29</v>
      </c>
      <c r="H5994" t="s">
        <v>80</v>
      </c>
      <c r="I5994">
        <v>0</v>
      </c>
      <c r="J5994">
        <v>2</v>
      </c>
      <c r="K5994">
        <v>0</v>
      </c>
      <c r="L5994" t="s">
        <v>4197</v>
      </c>
      <c r="M5994" t="s">
        <v>81</v>
      </c>
      <c r="N5994">
        <v>1000000</v>
      </c>
      <c r="O5994">
        <f t="shared" si="281"/>
        <v>0</v>
      </c>
      <c r="Q5994" t="s">
        <v>35</v>
      </c>
      <c r="R5994">
        <v>0</v>
      </c>
      <c r="S5994">
        <v>18</v>
      </c>
      <c r="T5994" t="s">
        <v>77</v>
      </c>
      <c r="U5994" t="s">
        <v>4199</v>
      </c>
      <c r="V5994" s="2" t="s">
        <v>4125</v>
      </c>
      <c r="W5994" s="2">
        <f>IF(VLOOKUP(V5994,'reference classification'!$B$1:G5998,6,FALSE)&gt;90,1,0)</f>
        <v>0</v>
      </c>
      <c r="X5994">
        <v>0</v>
      </c>
      <c r="Y5994" t="s">
        <v>4197</v>
      </c>
      <c r="Z5994">
        <v>0</v>
      </c>
      <c r="AA5994">
        <v>0</v>
      </c>
      <c r="AB5994">
        <v>0</v>
      </c>
      <c r="AC5994">
        <v>0</v>
      </c>
      <c r="AD5994">
        <v>0</v>
      </c>
      <c r="AE5994" t="b">
        <f t="shared" si="282"/>
        <v>1</v>
      </c>
    </row>
    <row r="5995" spans="1:31" hidden="1">
      <c r="A5995" s="6" t="s">
        <v>4296</v>
      </c>
      <c r="B5995" t="s">
        <v>29</v>
      </c>
      <c r="C5995">
        <v>41</v>
      </c>
      <c r="D5995" t="s">
        <v>10567</v>
      </c>
      <c r="E5995">
        <v>1101004</v>
      </c>
      <c r="F5995" t="s">
        <v>31</v>
      </c>
      <c r="G5995" t="s">
        <v>29</v>
      </c>
      <c r="H5995" t="s">
        <v>243</v>
      </c>
      <c r="I5995">
        <v>0</v>
      </c>
      <c r="J5995">
        <v>2</v>
      </c>
      <c r="K5995">
        <v>0</v>
      </c>
      <c r="L5995" t="s">
        <v>4197</v>
      </c>
      <c r="M5995" t="s">
        <v>81</v>
      </c>
      <c r="N5995">
        <v>3000000</v>
      </c>
      <c r="O5995">
        <f t="shared" si="281"/>
        <v>0</v>
      </c>
      <c r="Q5995" t="s">
        <v>35</v>
      </c>
      <c r="R5995">
        <v>24.44</v>
      </c>
      <c r="S5995">
        <v>21</v>
      </c>
      <c r="T5995" t="s">
        <v>77</v>
      </c>
      <c r="U5995" t="s">
        <v>4199</v>
      </c>
      <c r="V5995" s="2" t="s">
        <v>4125</v>
      </c>
      <c r="W5995" s="2">
        <f>IF(VLOOKUP(V5995,'reference classification'!$B$1:G5999,6,FALSE)&gt;90,1,0)</f>
        <v>0</v>
      </c>
      <c r="X5995">
        <v>0</v>
      </c>
      <c r="Y5995" t="s">
        <v>4197</v>
      </c>
      <c r="Z5995">
        <v>0</v>
      </c>
      <c r="AA5995">
        <v>0</v>
      </c>
      <c r="AB5995">
        <v>0</v>
      </c>
      <c r="AC5995">
        <v>0</v>
      </c>
      <c r="AD5995">
        <v>0</v>
      </c>
      <c r="AE5995" t="b">
        <f t="shared" si="282"/>
        <v>1</v>
      </c>
    </row>
    <row r="5996" spans="1:31" hidden="1">
      <c r="A5996" s="6" t="s">
        <v>6010</v>
      </c>
      <c r="B5996" t="s">
        <v>29</v>
      </c>
      <c r="C5996">
        <v>41</v>
      </c>
      <c r="D5996" t="s">
        <v>10569</v>
      </c>
      <c r="F5996" t="s">
        <v>31</v>
      </c>
      <c r="G5996" t="s">
        <v>29</v>
      </c>
      <c r="H5996" t="s">
        <v>769</v>
      </c>
      <c r="I5996">
        <v>0</v>
      </c>
      <c r="J5996">
        <v>2</v>
      </c>
      <c r="K5996">
        <v>0</v>
      </c>
      <c r="L5996" t="s">
        <v>4197</v>
      </c>
      <c r="M5996" t="s">
        <v>81</v>
      </c>
      <c r="N5996">
        <v>1500000</v>
      </c>
      <c r="O5996">
        <f t="shared" si="281"/>
        <v>0</v>
      </c>
      <c r="Q5996" t="s">
        <v>4200</v>
      </c>
      <c r="R5996">
        <v>43.64</v>
      </c>
      <c r="S5996">
        <v>27.6</v>
      </c>
      <c r="T5996" t="s">
        <v>77</v>
      </c>
      <c r="U5996" t="s">
        <v>4199</v>
      </c>
      <c r="V5996" s="2" t="s">
        <v>4125</v>
      </c>
      <c r="W5996" s="2">
        <f>IF(VLOOKUP(V5996,'reference classification'!$B$1:G6000,6,FALSE)&gt;90,1,0)</f>
        <v>0</v>
      </c>
      <c r="X5996">
        <v>0</v>
      </c>
      <c r="Y5996" t="s">
        <v>4197</v>
      </c>
      <c r="Z5996">
        <v>0</v>
      </c>
      <c r="AA5996">
        <v>0</v>
      </c>
      <c r="AB5996">
        <v>0</v>
      </c>
      <c r="AC5996">
        <v>0</v>
      </c>
      <c r="AD5996">
        <v>0</v>
      </c>
      <c r="AE5996" t="b">
        <f t="shared" si="282"/>
        <v>1</v>
      </c>
    </row>
    <row r="5997" spans="1:31" hidden="1">
      <c r="A5997" s="6" t="s">
        <v>4298</v>
      </c>
      <c r="B5997" t="s">
        <v>29</v>
      </c>
      <c r="C5997">
        <v>30</v>
      </c>
      <c r="D5997" t="s">
        <v>10571</v>
      </c>
      <c r="F5997" t="s">
        <v>31</v>
      </c>
      <c r="G5997" t="s">
        <v>29</v>
      </c>
      <c r="H5997" t="s">
        <v>202</v>
      </c>
      <c r="I5997">
        <v>0</v>
      </c>
      <c r="J5997">
        <v>2</v>
      </c>
      <c r="K5997">
        <v>0</v>
      </c>
      <c r="L5997" t="s">
        <v>4197</v>
      </c>
      <c r="M5997" t="s">
        <v>34</v>
      </c>
      <c r="N5997">
        <v>700000</v>
      </c>
      <c r="O5997">
        <f t="shared" si="281"/>
        <v>0</v>
      </c>
      <c r="Q5997" t="s">
        <v>35</v>
      </c>
      <c r="R5997">
        <v>45.46</v>
      </c>
      <c r="S5997">
        <v>28.8</v>
      </c>
      <c r="T5997" t="s">
        <v>37</v>
      </c>
      <c r="U5997" t="s">
        <v>4199</v>
      </c>
      <c r="V5997" s="2" t="s">
        <v>4125</v>
      </c>
      <c r="W5997" s="2">
        <f>IF(VLOOKUP(V5997,'reference classification'!$B$1:G6001,6,FALSE)&gt;90,1,0)</f>
        <v>0</v>
      </c>
      <c r="X5997">
        <v>0</v>
      </c>
      <c r="Y5997" t="s">
        <v>4197</v>
      </c>
      <c r="Z5997">
        <v>0</v>
      </c>
      <c r="AA5997">
        <v>0</v>
      </c>
      <c r="AB5997">
        <v>0</v>
      </c>
      <c r="AC5997">
        <v>0</v>
      </c>
      <c r="AD5997">
        <v>0</v>
      </c>
      <c r="AE5997" t="b">
        <f t="shared" si="282"/>
        <v>1</v>
      </c>
    </row>
    <row r="5998" spans="1:31" hidden="1">
      <c r="A5998" s="6" t="s">
        <v>6012</v>
      </c>
      <c r="B5998" t="s">
        <v>29</v>
      </c>
      <c r="C5998">
        <v>41</v>
      </c>
      <c r="D5998" t="s">
        <v>3850</v>
      </c>
      <c r="E5998">
        <v>1101001</v>
      </c>
      <c r="F5998" t="s">
        <v>44</v>
      </c>
      <c r="G5998" t="s">
        <v>29</v>
      </c>
      <c r="H5998" t="s">
        <v>365</v>
      </c>
      <c r="I5998">
        <v>0</v>
      </c>
      <c r="J5998">
        <v>2</v>
      </c>
      <c r="K5998">
        <v>0</v>
      </c>
      <c r="L5998" t="s">
        <v>4197</v>
      </c>
      <c r="M5998" t="s">
        <v>81</v>
      </c>
      <c r="N5998">
        <v>3000000</v>
      </c>
      <c r="O5998">
        <f t="shared" si="281"/>
        <v>0</v>
      </c>
      <c r="Q5998" t="s">
        <v>35</v>
      </c>
      <c r="R5998">
        <v>39.25</v>
      </c>
      <c r="S5998">
        <v>21</v>
      </c>
      <c r="T5998" t="s">
        <v>77</v>
      </c>
      <c r="U5998" t="s">
        <v>4199</v>
      </c>
      <c r="V5998" s="2" t="s">
        <v>4125</v>
      </c>
      <c r="W5998" s="2">
        <f>IF(VLOOKUP(V5998,'reference classification'!$B$1:G6002,6,FALSE)&gt;90,1,0)</f>
        <v>0</v>
      </c>
      <c r="X5998">
        <v>0</v>
      </c>
      <c r="Y5998" t="s">
        <v>4197</v>
      </c>
      <c r="Z5998">
        <v>0</v>
      </c>
      <c r="AA5998">
        <v>0</v>
      </c>
      <c r="AB5998">
        <v>0</v>
      </c>
      <c r="AC5998">
        <v>0</v>
      </c>
      <c r="AD5998">
        <v>0</v>
      </c>
      <c r="AE5998" t="b">
        <f t="shared" si="282"/>
        <v>1</v>
      </c>
    </row>
    <row r="5999" spans="1:31" hidden="1">
      <c r="A5999" s="6" t="s">
        <v>4301</v>
      </c>
      <c r="B5999" t="s">
        <v>29</v>
      </c>
      <c r="C5999">
        <v>41</v>
      </c>
      <c r="D5999" t="s">
        <v>4983</v>
      </c>
      <c r="E5999">
        <v>3101001</v>
      </c>
      <c r="F5999" t="s">
        <v>44</v>
      </c>
      <c r="G5999" t="s">
        <v>29</v>
      </c>
      <c r="H5999" t="s">
        <v>62</v>
      </c>
      <c r="I5999">
        <v>0</v>
      </c>
      <c r="J5999">
        <v>2</v>
      </c>
      <c r="K5999">
        <v>0</v>
      </c>
      <c r="L5999" t="s">
        <v>4197</v>
      </c>
      <c r="M5999" t="s">
        <v>81</v>
      </c>
      <c r="N5999">
        <v>5000000</v>
      </c>
      <c r="O5999">
        <f t="shared" si="281"/>
        <v>0</v>
      </c>
      <c r="Q5999" t="s">
        <v>35</v>
      </c>
      <c r="R5999">
        <v>30.15</v>
      </c>
      <c r="S5999">
        <v>21</v>
      </c>
      <c r="T5999" t="s">
        <v>77</v>
      </c>
      <c r="U5999" t="s">
        <v>4199</v>
      </c>
      <c r="V5999" s="2" t="s">
        <v>4125</v>
      </c>
      <c r="W5999" s="2">
        <f>IF(VLOOKUP(V5999,'reference classification'!$B$1:G6003,6,FALSE)&gt;90,1,0)</f>
        <v>0</v>
      </c>
      <c r="X5999">
        <v>0</v>
      </c>
      <c r="Y5999" t="s">
        <v>4197</v>
      </c>
      <c r="Z5999">
        <v>0</v>
      </c>
      <c r="AA5999">
        <v>0</v>
      </c>
      <c r="AB5999">
        <v>0</v>
      </c>
      <c r="AC5999">
        <v>0</v>
      </c>
      <c r="AD5999">
        <v>0</v>
      </c>
      <c r="AE5999" t="b">
        <f t="shared" si="282"/>
        <v>1</v>
      </c>
    </row>
    <row r="6000" spans="1:31">
      <c r="A6000" s="6" t="s">
        <v>4303</v>
      </c>
      <c r="B6000" t="s">
        <v>29</v>
      </c>
      <c r="C6000">
        <v>41</v>
      </c>
      <c r="D6000" t="s">
        <v>10575</v>
      </c>
      <c r="E6000">
        <v>3101001</v>
      </c>
      <c r="F6000" t="s">
        <v>31</v>
      </c>
      <c r="G6000" t="s">
        <v>29</v>
      </c>
      <c r="H6000" t="s">
        <v>62</v>
      </c>
      <c r="I6000">
        <v>0</v>
      </c>
      <c r="J6000">
        <v>2</v>
      </c>
      <c r="K6000">
        <v>0</v>
      </c>
      <c r="L6000" t="s">
        <v>4123</v>
      </c>
      <c r="M6000" t="s">
        <v>34</v>
      </c>
      <c r="N6000">
        <v>175000</v>
      </c>
      <c r="O6000">
        <f t="shared" si="281"/>
        <v>175000</v>
      </c>
      <c r="P6000" t="b">
        <f>N6000=O6000</f>
        <v>1</v>
      </c>
      <c r="Q6000" t="s">
        <v>35</v>
      </c>
      <c r="R6000">
        <v>0</v>
      </c>
      <c r="S6000">
        <v>0</v>
      </c>
      <c r="T6000" t="s">
        <v>37</v>
      </c>
      <c r="U6000" t="s">
        <v>38</v>
      </c>
      <c r="V6000" s="2" t="s">
        <v>5993</v>
      </c>
      <c r="W6000" s="2">
        <f>IF(VLOOKUP(V6000,'reference classification'!$B$1:G6004,6,FALSE)&gt;90,1,0)</f>
        <v>0</v>
      </c>
      <c r="X6000">
        <v>0</v>
      </c>
      <c r="Y6000" t="s">
        <v>4123</v>
      </c>
      <c r="Z6000">
        <v>175000</v>
      </c>
      <c r="AA6000">
        <v>120</v>
      </c>
      <c r="AB6000">
        <v>175000</v>
      </c>
      <c r="AC6000">
        <v>175000</v>
      </c>
      <c r="AD6000">
        <v>175000</v>
      </c>
      <c r="AE6000" t="b">
        <f t="shared" si="282"/>
        <v>1</v>
      </c>
    </row>
    <row r="6001" spans="1:31" hidden="1">
      <c r="A6001" s="6" t="s">
        <v>8744</v>
      </c>
      <c r="B6001" t="s">
        <v>29</v>
      </c>
      <c r="C6001">
        <v>41</v>
      </c>
      <c r="D6001" t="s">
        <v>489</v>
      </c>
      <c r="F6001" t="s">
        <v>31</v>
      </c>
      <c r="G6001" t="s">
        <v>29</v>
      </c>
      <c r="H6001" t="s">
        <v>365</v>
      </c>
      <c r="I6001">
        <v>0</v>
      </c>
      <c r="J6001">
        <v>2</v>
      </c>
      <c r="K6001">
        <v>0</v>
      </c>
      <c r="L6001" t="s">
        <v>4197</v>
      </c>
      <c r="M6001" t="s">
        <v>81</v>
      </c>
      <c r="N6001">
        <v>800000</v>
      </c>
      <c r="O6001">
        <f t="shared" si="281"/>
        <v>0</v>
      </c>
      <c r="Q6001" t="s">
        <v>35</v>
      </c>
      <c r="R6001">
        <v>37.020000000000003</v>
      </c>
      <c r="S6001">
        <v>30</v>
      </c>
      <c r="T6001" t="s">
        <v>77</v>
      </c>
      <c r="U6001" t="s">
        <v>4199</v>
      </c>
      <c r="V6001" s="2" t="s">
        <v>4125</v>
      </c>
      <c r="W6001" s="2">
        <f>IF(VLOOKUP(V6001,'reference classification'!$B$1:G6005,6,FALSE)&gt;90,1,0)</f>
        <v>0</v>
      </c>
      <c r="X6001">
        <v>0</v>
      </c>
      <c r="Y6001" t="s">
        <v>4197</v>
      </c>
      <c r="Z6001">
        <v>0</v>
      </c>
      <c r="AA6001">
        <v>0</v>
      </c>
      <c r="AB6001">
        <v>0</v>
      </c>
      <c r="AC6001">
        <v>0</v>
      </c>
      <c r="AD6001">
        <v>0</v>
      </c>
      <c r="AE6001" t="b">
        <f t="shared" si="282"/>
        <v>1</v>
      </c>
    </row>
    <row r="6002" spans="1:31" hidden="1">
      <c r="A6002" s="6" t="s">
        <v>9077</v>
      </c>
      <c r="B6002" t="s">
        <v>29</v>
      </c>
      <c r="C6002">
        <v>41</v>
      </c>
      <c r="D6002" t="s">
        <v>10578</v>
      </c>
      <c r="F6002" t="s">
        <v>44</v>
      </c>
      <c r="G6002" t="s">
        <v>29</v>
      </c>
      <c r="H6002" t="s">
        <v>425</v>
      </c>
      <c r="I6002">
        <v>0</v>
      </c>
      <c r="J6002">
        <v>2</v>
      </c>
      <c r="K6002">
        <v>0</v>
      </c>
      <c r="L6002" t="s">
        <v>4197</v>
      </c>
      <c r="M6002" t="s">
        <v>81</v>
      </c>
      <c r="N6002">
        <v>1500000</v>
      </c>
      <c r="O6002">
        <f t="shared" si="281"/>
        <v>0</v>
      </c>
      <c r="Q6002" t="s">
        <v>35</v>
      </c>
      <c r="R6002">
        <v>36.42</v>
      </c>
      <c r="S6002">
        <v>30</v>
      </c>
      <c r="T6002" t="s">
        <v>77</v>
      </c>
      <c r="U6002" t="s">
        <v>4199</v>
      </c>
      <c r="V6002" s="2" t="s">
        <v>4125</v>
      </c>
      <c r="W6002" s="2">
        <f>IF(VLOOKUP(V6002,'reference classification'!$B$1:G6006,6,FALSE)&gt;90,1,0)</f>
        <v>0</v>
      </c>
      <c r="X6002">
        <v>0</v>
      </c>
      <c r="Y6002" t="s">
        <v>4197</v>
      </c>
      <c r="Z6002">
        <v>0</v>
      </c>
      <c r="AA6002">
        <v>0</v>
      </c>
      <c r="AB6002">
        <v>0</v>
      </c>
      <c r="AC6002">
        <v>0</v>
      </c>
      <c r="AD6002">
        <v>0</v>
      </c>
      <c r="AE6002" t="b">
        <f t="shared" si="282"/>
        <v>1</v>
      </c>
    </row>
    <row r="6003" spans="1:31" hidden="1">
      <c r="A6003" s="6" t="s">
        <v>9193</v>
      </c>
      <c r="B6003" t="s">
        <v>29</v>
      </c>
      <c r="C6003">
        <v>41</v>
      </c>
      <c r="D6003" t="s">
        <v>7710</v>
      </c>
      <c r="F6003" t="s">
        <v>44</v>
      </c>
      <c r="G6003" t="s">
        <v>29</v>
      </c>
      <c r="H6003" t="s">
        <v>237</v>
      </c>
      <c r="I6003">
        <v>0</v>
      </c>
      <c r="J6003">
        <v>2</v>
      </c>
      <c r="K6003">
        <v>0</v>
      </c>
      <c r="L6003" t="s">
        <v>4197</v>
      </c>
      <c r="M6003" t="s">
        <v>81</v>
      </c>
      <c r="N6003">
        <v>2536900</v>
      </c>
      <c r="O6003">
        <f t="shared" si="281"/>
        <v>0</v>
      </c>
      <c r="Q6003" t="s">
        <v>35</v>
      </c>
      <c r="R6003">
        <v>52.01</v>
      </c>
      <c r="S6003">
        <v>30</v>
      </c>
      <c r="T6003" t="s">
        <v>77</v>
      </c>
      <c r="U6003" t="s">
        <v>4199</v>
      </c>
      <c r="V6003" s="2" t="s">
        <v>4125</v>
      </c>
      <c r="W6003" s="2">
        <f>IF(VLOOKUP(V6003,'reference classification'!$B$1:G6007,6,FALSE)&gt;90,1,0)</f>
        <v>0</v>
      </c>
      <c r="X6003">
        <v>0</v>
      </c>
      <c r="Y6003" t="s">
        <v>4197</v>
      </c>
      <c r="Z6003">
        <v>0</v>
      </c>
      <c r="AA6003">
        <v>0</v>
      </c>
      <c r="AB6003">
        <v>0</v>
      </c>
      <c r="AC6003">
        <v>0</v>
      </c>
      <c r="AD6003">
        <v>0</v>
      </c>
      <c r="AE6003" t="b">
        <f t="shared" si="282"/>
        <v>1</v>
      </c>
    </row>
    <row r="6004" spans="1:31" hidden="1">
      <c r="A6004" s="6" t="s">
        <v>9021</v>
      </c>
      <c r="B6004" t="s">
        <v>29</v>
      </c>
      <c r="C6004">
        <v>41</v>
      </c>
      <c r="D6004" t="s">
        <v>10581</v>
      </c>
      <c r="F6004" t="s">
        <v>44</v>
      </c>
      <c r="G6004" t="s">
        <v>29</v>
      </c>
      <c r="H6004" t="s">
        <v>237</v>
      </c>
      <c r="I6004">
        <v>0</v>
      </c>
      <c r="J6004">
        <v>2</v>
      </c>
      <c r="K6004">
        <v>0</v>
      </c>
      <c r="L6004" t="s">
        <v>4197</v>
      </c>
      <c r="M6004" t="s">
        <v>34</v>
      </c>
      <c r="N6004">
        <v>4928000</v>
      </c>
      <c r="O6004">
        <f t="shared" si="281"/>
        <v>0</v>
      </c>
      <c r="Q6004" t="s">
        <v>35</v>
      </c>
      <c r="R6004">
        <v>0</v>
      </c>
      <c r="S6004">
        <v>24</v>
      </c>
      <c r="T6004" t="s">
        <v>77</v>
      </c>
      <c r="U6004" t="s">
        <v>4299</v>
      </c>
      <c r="V6004" s="2" t="s">
        <v>4125</v>
      </c>
      <c r="W6004" s="2">
        <f>IF(VLOOKUP(V6004,'reference classification'!$B$1:G6008,6,FALSE)&gt;90,1,0)</f>
        <v>0</v>
      </c>
      <c r="X6004">
        <v>0</v>
      </c>
      <c r="Y6004" t="s">
        <v>4197</v>
      </c>
      <c r="Z6004">
        <v>0</v>
      </c>
      <c r="AA6004">
        <v>0</v>
      </c>
      <c r="AB6004">
        <v>0</v>
      </c>
      <c r="AC6004">
        <v>0</v>
      </c>
      <c r="AD6004">
        <v>0</v>
      </c>
      <c r="AE6004" t="b">
        <f t="shared" si="282"/>
        <v>1</v>
      </c>
    </row>
    <row r="6005" spans="1:31" hidden="1">
      <c r="A6005" s="6" t="s">
        <v>6013</v>
      </c>
      <c r="B6005" t="s">
        <v>29</v>
      </c>
      <c r="C6005">
        <v>41</v>
      </c>
      <c r="D6005" t="s">
        <v>2956</v>
      </c>
      <c r="F6005" t="s">
        <v>31</v>
      </c>
      <c r="G6005" t="s">
        <v>29</v>
      </c>
      <c r="H6005" t="s">
        <v>276</v>
      </c>
      <c r="I6005">
        <v>0</v>
      </c>
      <c r="J6005">
        <v>2</v>
      </c>
      <c r="K6005">
        <v>0</v>
      </c>
      <c r="L6005" t="s">
        <v>4499</v>
      </c>
      <c r="M6005" t="s">
        <v>34</v>
      </c>
      <c r="N6005">
        <v>3996000</v>
      </c>
      <c r="O6005">
        <f t="shared" si="281"/>
        <v>0</v>
      </c>
      <c r="Q6005" t="s">
        <v>35</v>
      </c>
      <c r="R6005">
        <v>0</v>
      </c>
      <c r="S6005">
        <v>3</v>
      </c>
      <c r="T6005" t="s">
        <v>37</v>
      </c>
      <c r="U6005" t="s">
        <v>3561</v>
      </c>
      <c r="V6005" s="2" t="s">
        <v>4125</v>
      </c>
      <c r="W6005" s="2">
        <f>IF(VLOOKUP(V6005,'reference classification'!$B$1:G6009,6,FALSE)&gt;90,1,0)</f>
        <v>0</v>
      </c>
      <c r="X6005">
        <v>0</v>
      </c>
      <c r="Y6005" t="s">
        <v>4499</v>
      </c>
      <c r="Z6005">
        <v>0</v>
      </c>
      <c r="AA6005">
        <v>0</v>
      </c>
      <c r="AB6005">
        <v>0</v>
      </c>
      <c r="AC6005">
        <v>0</v>
      </c>
      <c r="AD6005">
        <v>0</v>
      </c>
      <c r="AE6005" t="b">
        <f t="shared" si="282"/>
        <v>1</v>
      </c>
    </row>
    <row r="6006" spans="1:31" hidden="1">
      <c r="A6006" s="6" t="s">
        <v>6013</v>
      </c>
      <c r="B6006" t="s">
        <v>29</v>
      </c>
      <c r="C6006">
        <v>9</v>
      </c>
      <c r="D6006" t="s">
        <v>10584</v>
      </c>
      <c r="F6006" t="s">
        <v>44</v>
      </c>
      <c r="G6006" t="s">
        <v>29</v>
      </c>
      <c r="H6006" t="s">
        <v>795</v>
      </c>
      <c r="I6006">
        <v>0</v>
      </c>
      <c r="J6006">
        <v>2</v>
      </c>
      <c r="K6006">
        <v>0</v>
      </c>
      <c r="L6006" t="s">
        <v>4499</v>
      </c>
      <c r="M6006" t="s">
        <v>34</v>
      </c>
      <c r="N6006">
        <v>1056000</v>
      </c>
      <c r="O6006">
        <f t="shared" si="281"/>
        <v>0</v>
      </c>
      <c r="Q6006" t="s">
        <v>35</v>
      </c>
      <c r="R6006">
        <v>0</v>
      </c>
      <c r="S6006">
        <v>3</v>
      </c>
      <c r="T6006" t="s">
        <v>37</v>
      </c>
      <c r="U6006" t="s">
        <v>3561</v>
      </c>
      <c r="V6006" s="2" t="s">
        <v>4125</v>
      </c>
      <c r="W6006" s="2">
        <f>IF(VLOOKUP(V6006,'reference classification'!$B$1:G6010,6,FALSE)&gt;90,1,0)</f>
        <v>0</v>
      </c>
      <c r="X6006">
        <v>0</v>
      </c>
      <c r="Y6006" t="s">
        <v>4499</v>
      </c>
      <c r="Z6006">
        <v>0</v>
      </c>
      <c r="AA6006">
        <v>0</v>
      </c>
      <c r="AB6006">
        <v>0</v>
      </c>
      <c r="AC6006">
        <v>0</v>
      </c>
      <c r="AD6006">
        <v>0</v>
      </c>
      <c r="AE6006" t="b">
        <f t="shared" si="282"/>
        <v>1</v>
      </c>
    </row>
    <row r="6007" spans="1:31" hidden="1">
      <c r="A6007" s="6" t="s">
        <v>4305</v>
      </c>
      <c r="B6007" t="s">
        <v>29</v>
      </c>
      <c r="C6007">
        <v>41</v>
      </c>
      <c r="D6007" t="s">
        <v>10586</v>
      </c>
      <c r="F6007" t="s">
        <v>44</v>
      </c>
      <c r="G6007" t="s">
        <v>29</v>
      </c>
      <c r="H6007" t="s">
        <v>237</v>
      </c>
      <c r="I6007">
        <v>0</v>
      </c>
      <c r="J6007">
        <v>2</v>
      </c>
      <c r="K6007">
        <v>0</v>
      </c>
      <c r="L6007" t="s">
        <v>4499</v>
      </c>
      <c r="M6007" t="s">
        <v>34</v>
      </c>
      <c r="N6007">
        <v>3500000</v>
      </c>
      <c r="O6007">
        <f t="shared" si="281"/>
        <v>0</v>
      </c>
      <c r="Q6007" t="s">
        <v>35</v>
      </c>
      <c r="R6007">
        <v>0</v>
      </c>
      <c r="S6007">
        <v>2.75</v>
      </c>
      <c r="T6007" t="s">
        <v>37</v>
      </c>
      <c r="U6007" t="s">
        <v>3082</v>
      </c>
      <c r="V6007" s="2" t="s">
        <v>4125</v>
      </c>
      <c r="W6007" s="2">
        <f>IF(VLOOKUP(V6007,'reference classification'!$B$1:G6011,6,FALSE)&gt;90,1,0)</f>
        <v>0</v>
      </c>
      <c r="X6007">
        <v>0</v>
      </c>
      <c r="Y6007" t="s">
        <v>4499</v>
      </c>
      <c r="Z6007">
        <v>0</v>
      </c>
      <c r="AA6007">
        <v>0</v>
      </c>
      <c r="AB6007">
        <v>0</v>
      </c>
      <c r="AC6007">
        <v>0</v>
      </c>
      <c r="AD6007">
        <v>0</v>
      </c>
      <c r="AE6007" t="b">
        <f t="shared" si="282"/>
        <v>1</v>
      </c>
    </row>
    <row r="6008" spans="1:31" hidden="1">
      <c r="A6008" s="6" t="s">
        <v>9201</v>
      </c>
      <c r="B6008" t="s">
        <v>29</v>
      </c>
      <c r="C6008">
        <v>41</v>
      </c>
      <c r="D6008" t="s">
        <v>10588</v>
      </c>
      <c r="F6008" t="s">
        <v>44</v>
      </c>
      <c r="G6008" t="s">
        <v>29</v>
      </c>
      <c r="H6008" t="s">
        <v>356</v>
      </c>
      <c r="I6008">
        <v>0</v>
      </c>
      <c r="J6008">
        <v>2</v>
      </c>
      <c r="K6008">
        <v>0</v>
      </c>
      <c r="L6008" t="s">
        <v>4499</v>
      </c>
      <c r="M6008" t="s">
        <v>34</v>
      </c>
      <c r="N6008">
        <v>1248000</v>
      </c>
      <c r="O6008">
        <f t="shared" si="281"/>
        <v>0</v>
      </c>
      <c r="Q6008" t="s">
        <v>35</v>
      </c>
      <c r="R6008">
        <v>0</v>
      </c>
      <c r="S6008">
        <v>3</v>
      </c>
      <c r="T6008" t="s">
        <v>37</v>
      </c>
      <c r="U6008" t="s">
        <v>3561</v>
      </c>
      <c r="V6008" s="2" t="s">
        <v>4125</v>
      </c>
      <c r="W6008" s="2">
        <f>IF(VLOOKUP(V6008,'reference classification'!$B$1:G6012,6,FALSE)&gt;90,1,0)</f>
        <v>0</v>
      </c>
      <c r="X6008">
        <v>0</v>
      </c>
      <c r="Y6008" t="s">
        <v>4499</v>
      </c>
      <c r="Z6008">
        <v>0</v>
      </c>
      <c r="AA6008">
        <v>0</v>
      </c>
      <c r="AB6008">
        <v>0</v>
      </c>
      <c r="AC6008">
        <v>0</v>
      </c>
      <c r="AD6008">
        <v>0</v>
      </c>
      <c r="AE6008" t="b">
        <f t="shared" si="282"/>
        <v>1</v>
      </c>
    </row>
    <row r="6009" spans="1:31" hidden="1">
      <c r="A6009" s="6" t="s">
        <v>8763</v>
      </c>
      <c r="B6009" t="s">
        <v>29</v>
      </c>
      <c r="C6009">
        <v>40</v>
      </c>
      <c r="D6009" t="s">
        <v>10590</v>
      </c>
      <c r="F6009" t="s">
        <v>44</v>
      </c>
      <c r="G6009" t="s">
        <v>29</v>
      </c>
      <c r="H6009" t="s">
        <v>80</v>
      </c>
      <c r="I6009">
        <v>0</v>
      </c>
      <c r="J6009">
        <v>2</v>
      </c>
      <c r="K6009">
        <v>0</v>
      </c>
      <c r="L6009" t="s">
        <v>4197</v>
      </c>
      <c r="M6009" t="s">
        <v>34</v>
      </c>
      <c r="N6009">
        <v>465000</v>
      </c>
      <c r="O6009">
        <f t="shared" si="281"/>
        <v>0</v>
      </c>
      <c r="Q6009" t="s">
        <v>35</v>
      </c>
      <c r="R6009">
        <v>101.91</v>
      </c>
      <c r="S6009">
        <v>24</v>
      </c>
      <c r="T6009" t="s">
        <v>77</v>
      </c>
      <c r="U6009" t="s">
        <v>4199</v>
      </c>
      <c r="V6009" s="2" t="s">
        <v>4125</v>
      </c>
      <c r="W6009" s="2">
        <f>IF(VLOOKUP(V6009,'reference classification'!$B$1:G6013,6,FALSE)&gt;90,1,0)</f>
        <v>0</v>
      </c>
      <c r="X6009">
        <v>0</v>
      </c>
      <c r="Y6009" t="s">
        <v>4197</v>
      </c>
      <c r="Z6009">
        <v>0</v>
      </c>
      <c r="AA6009">
        <v>0</v>
      </c>
      <c r="AB6009">
        <v>0</v>
      </c>
      <c r="AC6009">
        <v>0</v>
      </c>
      <c r="AD6009">
        <v>0</v>
      </c>
      <c r="AE6009" t="b">
        <f t="shared" si="282"/>
        <v>1</v>
      </c>
    </row>
    <row r="6010" spans="1:31" hidden="1">
      <c r="A6010" s="6" t="s">
        <v>4271</v>
      </c>
      <c r="B6010" t="s">
        <v>29</v>
      </c>
      <c r="C6010">
        <v>21</v>
      </c>
      <c r="D6010" t="s">
        <v>2061</v>
      </c>
      <c r="F6010" t="s">
        <v>44</v>
      </c>
      <c r="G6010" t="s">
        <v>29</v>
      </c>
      <c r="H6010" t="s">
        <v>10245</v>
      </c>
      <c r="I6010">
        <v>0</v>
      </c>
      <c r="J6010">
        <v>2</v>
      </c>
      <c r="K6010">
        <v>0</v>
      </c>
      <c r="L6010" t="s">
        <v>4197</v>
      </c>
      <c r="M6010" t="s">
        <v>81</v>
      </c>
      <c r="N6010">
        <v>3000000</v>
      </c>
      <c r="O6010">
        <f t="shared" si="281"/>
        <v>0</v>
      </c>
      <c r="Q6010" t="s">
        <v>4200</v>
      </c>
      <c r="R6010">
        <v>31.99</v>
      </c>
      <c r="S6010">
        <v>18</v>
      </c>
      <c r="T6010" t="s">
        <v>37</v>
      </c>
      <c r="U6010" t="s">
        <v>4199</v>
      </c>
      <c r="V6010" s="2" t="s">
        <v>4125</v>
      </c>
      <c r="W6010" s="2">
        <f>IF(VLOOKUP(V6010,'reference classification'!$B$1:G6014,6,FALSE)&gt;90,1,0)</f>
        <v>0</v>
      </c>
      <c r="X6010">
        <v>0</v>
      </c>
      <c r="Y6010" t="s">
        <v>4197</v>
      </c>
      <c r="Z6010">
        <v>0</v>
      </c>
      <c r="AA6010">
        <v>0</v>
      </c>
      <c r="AB6010">
        <v>0</v>
      </c>
      <c r="AC6010">
        <v>0</v>
      </c>
      <c r="AD6010">
        <v>0</v>
      </c>
      <c r="AE6010" t="b">
        <f t="shared" si="282"/>
        <v>1</v>
      </c>
    </row>
    <row r="6011" spans="1:31" hidden="1">
      <c r="A6011" s="6" t="s">
        <v>5995</v>
      </c>
      <c r="B6011" t="s">
        <v>29</v>
      </c>
      <c r="C6011">
        <v>41</v>
      </c>
      <c r="D6011" t="s">
        <v>10593</v>
      </c>
      <c r="E6011">
        <v>3312112</v>
      </c>
      <c r="F6011" t="s">
        <v>44</v>
      </c>
      <c r="G6011" t="s">
        <v>29</v>
      </c>
      <c r="H6011" t="s">
        <v>327</v>
      </c>
      <c r="I6011">
        <v>0</v>
      </c>
      <c r="J6011">
        <v>2</v>
      </c>
      <c r="K6011">
        <v>0</v>
      </c>
      <c r="L6011" t="s">
        <v>4205</v>
      </c>
      <c r="M6011" t="s">
        <v>34</v>
      </c>
      <c r="N6011">
        <v>2128000</v>
      </c>
      <c r="O6011">
        <f t="shared" si="281"/>
        <v>0</v>
      </c>
      <c r="Q6011" t="s">
        <v>35</v>
      </c>
      <c r="R6011">
        <v>38.31</v>
      </c>
      <c r="S6011">
        <v>3</v>
      </c>
      <c r="T6011" t="s">
        <v>77</v>
      </c>
      <c r="U6011" t="s">
        <v>4299</v>
      </c>
      <c r="V6011" s="2" t="s">
        <v>4125</v>
      </c>
      <c r="W6011" s="2">
        <f>IF(VLOOKUP(V6011,'reference classification'!$B$1:G6015,6,FALSE)&gt;90,1,0)</f>
        <v>0</v>
      </c>
      <c r="X6011">
        <v>0</v>
      </c>
      <c r="Y6011" t="s">
        <v>4205</v>
      </c>
      <c r="Z6011">
        <v>0</v>
      </c>
      <c r="AA6011">
        <v>0</v>
      </c>
      <c r="AB6011">
        <v>0</v>
      </c>
      <c r="AC6011">
        <v>0</v>
      </c>
      <c r="AD6011">
        <v>0</v>
      </c>
      <c r="AE6011" t="b">
        <f t="shared" si="282"/>
        <v>1</v>
      </c>
    </row>
    <row r="6012" spans="1:31" hidden="1">
      <c r="A6012" s="6" t="s">
        <v>5997</v>
      </c>
      <c r="B6012" t="s">
        <v>29</v>
      </c>
      <c r="C6012">
        <v>41</v>
      </c>
      <c r="D6012" t="s">
        <v>10595</v>
      </c>
      <c r="E6012">
        <v>3312112</v>
      </c>
      <c r="F6012" t="s">
        <v>31</v>
      </c>
      <c r="G6012" t="s">
        <v>29</v>
      </c>
      <c r="H6012" t="s">
        <v>327</v>
      </c>
      <c r="I6012">
        <v>0</v>
      </c>
      <c r="J6012">
        <v>2</v>
      </c>
      <c r="K6012">
        <v>0</v>
      </c>
      <c r="L6012" t="s">
        <v>4205</v>
      </c>
      <c r="M6012" t="s">
        <v>34</v>
      </c>
      <c r="N6012">
        <v>2000000</v>
      </c>
      <c r="O6012">
        <f t="shared" si="281"/>
        <v>0</v>
      </c>
      <c r="Q6012" t="s">
        <v>35</v>
      </c>
      <c r="R6012">
        <v>39.93</v>
      </c>
      <c r="S6012">
        <v>2.5</v>
      </c>
      <c r="T6012" t="s">
        <v>77</v>
      </c>
      <c r="U6012" t="s">
        <v>3082</v>
      </c>
      <c r="V6012" s="2" t="s">
        <v>4125</v>
      </c>
      <c r="W6012" s="2">
        <f>IF(VLOOKUP(V6012,'reference classification'!$B$1:G6016,6,FALSE)&gt;90,1,0)</f>
        <v>0</v>
      </c>
      <c r="X6012">
        <v>0</v>
      </c>
      <c r="Y6012" t="s">
        <v>4205</v>
      </c>
      <c r="Z6012">
        <v>0</v>
      </c>
      <c r="AA6012">
        <v>0</v>
      </c>
      <c r="AB6012">
        <v>0</v>
      </c>
      <c r="AC6012">
        <v>0</v>
      </c>
      <c r="AD6012">
        <v>0</v>
      </c>
      <c r="AE6012" t="b">
        <f t="shared" si="282"/>
        <v>1</v>
      </c>
    </row>
    <row r="6013" spans="1:31" hidden="1">
      <c r="A6013" s="6" t="s">
        <v>8708</v>
      </c>
      <c r="B6013" t="s">
        <v>29</v>
      </c>
      <c r="C6013">
        <v>41</v>
      </c>
      <c r="D6013" t="s">
        <v>10597</v>
      </c>
      <c r="F6013" t="s">
        <v>31</v>
      </c>
      <c r="G6013" t="s">
        <v>29</v>
      </c>
      <c r="H6013" t="s">
        <v>80</v>
      </c>
      <c r="I6013">
        <v>0</v>
      </c>
      <c r="J6013">
        <v>1</v>
      </c>
      <c r="K6013">
        <v>0</v>
      </c>
      <c r="L6013" t="s">
        <v>4205</v>
      </c>
      <c r="M6013" t="s">
        <v>34</v>
      </c>
      <c r="N6013">
        <v>800000</v>
      </c>
      <c r="O6013">
        <f t="shared" si="281"/>
        <v>0</v>
      </c>
      <c r="Q6013" t="s">
        <v>35</v>
      </c>
      <c r="R6013">
        <v>22.79</v>
      </c>
      <c r="S6013">
        <v>48</v>
      </c>
      <c r="T6013" t="s">
        <v>77</v>
      </c>
      <c r="U6013" t="s">
        <v>188</v>
      </c>
      <c r="V6013" s="2" t="s">
        <v>4125</v>
      </c>
      <c r="W6013" s="2">
        <f>IF(VLOOKUP(V6013,'reference classification'!$B$1:G6017,6,FALSE)&gt;90,1,0)</f>
        <v>0</v>
      </c>
      <c r="X6013">
        <v>0</v>
      </c>
      <c r="Y6013" t="s">
        <v>4205</v>
      </c>
      <c r="Z6013">
        <v>0</v>
      </c>
      <c r="AA6013">
        <v>0</v>
      </c>
      <c r="AB6013">
        <v>0</v>
      </c>
      <c r="AC6013">
        <v>0</v>
      </c>
      <c r="AD6013">
        <v>0</v>
      </c>
      <c r="AE6013" t="b">
        <f t="shared" si="282"/>
        <v>1</v>
      </c>
    </row>
    <row r="6014" spans="1:31" hidden="1">
      <c r="A6014" s="6" t="s">
        <v>8539</v>
      </c>
      <c r="B6014" t="s">
        <v>29</v>
      </c>
      <c r="C6014">
        <v>41</v>
      </c>
      <c r="D6014" t="s">
        <v>10599</v>
      </c>
      <c r="E6014">
        <v>3312111</v>
      </c>
      <c r="F6014" t="s">
        <v>44</v>
      </c>
      <c r="G6014" t="s">
        <v>29</v>
      </c>
      <c r="H6014" t="s">
        <v>327</v>
      </c>
      <c r="I6014">
        <v>0</v>
      </c>
      <c r="J6014">
        <v>2</v>
      </c>
      <c r="K6014">
        <v>0</v>
      </c>
      <c r="L6014" t="s">
        <v>4205</v>
      </c>
      <c r="M6014" t="s">
        <v>34</v>
      </c>
      <c r="N6014">
        <v>6160000</v>
      </c>
      <c r="O6014">
        <f t="shared" si="281"/>
        <v>0</v>
      </c>
      <c r="Q6014" t="s">
        <v>35</v>
      </c>
      <c r="R6014">
        <v>23.75</v>
      </c>
      <c r="S6014">
        <v>36</v>
      </c>
      <c r="T6014" t="s">
        <v>77</v>
      </c>
      <c r="U6014" t="s">
        <v>4299</v>
      </c>
      <c r="V6014" s="2" t="s">
        <v>4125</v>
      </c>
      <c r="W6014" s="2">
        <f>IF(VLOOKUP(V6014,'reference classification'!$B$1:G6018,6,FALSE)&gt;90,1,0)</f>
        <v>0</v>
      </c>
      <c r="X6014">
        <v>0</v>
      </c>
      <c r="Y6014" t="s">
        <v>4205</v>
      </c>
      <c r="Z6014">
        <v>0</v>
      </c>
      <c r="AA6014">
        <v>0</v>
      </c>
      <c r="AB6014">
        <v>0</v>
      </c>
      <c r="AC6014">
        <v>0</v>
      </c>
      <c r="AD6014">
        <v>0</v>
      </c>
      <c r="AE6014" t="b">
        <f t="shared" si="282"/>
        <v>1</v>
      </c>
    </row>
    <row r="6015" spans="1:31" hidden="1">
      <c r="A6015" s="6" t="s">
        <v>9085</v>
      </c>
      <c r="B6015" t="s">
        <v>29</v>
      </c>
      <c r="C6015">
        <v>41</v>
      </c>
      <c r="D6015" t="s">
        <v>10601</v>
      </c>
      <c r="E6015">
        <v>1101004</v>
      </c>
      <c r="F6015" t="s">
        <v>44</v>
      </c>
      <c r="G6015" t="s">
        <v>29</v>
      </c>
      <c r="H6015" t="s">
        <v>243</v>
      </c>
      <c r="I6015">
        <v>0</v>
      </c>
      <c r="J6015">
        <v>2</v>
      </c>
      <c r="K6015">
        <v>0</v>
      </c>
      <c r="L6015" t="s">
        <v>4197</v>
      </c>
      <c r="M6015" t="s">
        <v>81</v>
      </c>
      <c r="N6015">
        <v>10000000</v>
      </c>
      <c r="O6015">
        <f t="shared" si="281"/>
        <v>0</v>
      </c>
      <c r="Q6015" t="s">
        <v>35</v>
      </c>
      <c r="R6015">
        <v>39.61</v>
      </c>
      <c r="S6015">
        <v>24</v>
      </c>
      <c r="T6015" t="s">
        <v>77</v>
      </c>
      <c r="U6015" t="s">
        <v>4199</v>
      </c>
      <c r="V6015" s="2" t="s">
        <v>4125</v>
      </c>
      <c r="W6015" s="2">
        <f>IF(VLOOKUP(V6015,'reference classification'!$B$1:G6019,6,FALSE)&gt;90,1,0)</f>
        <v>0</v>
      </c>
      <c r="X6015">
        <v>0</v>
      </c>
      <c r="Y6015" t="s">
        <v>4197</v>
      </c>
      <c r="Z6015">
        <v>0</v>
      </c>
      <c r="AA6015">
        <v>0</v>
      </c>
      <c r="AB6015">
        <v>0</v>
      </c>
      <c r="AC6015">
        <v>0</v>
      </c>
      <c r="AD6015">
        <v>0</v>
      </c>
      <c r="AE6015" t="b">
        <f t="shared" si="282"/>
        <v>1</v>
      </c>
    </row>
    <row r="6016" spans="1:31" hidden="1">
      <c r="A6016" s="6" t="s">
        <v>8753</v>
      </c>
      <c r="B6016" t="s">
        <v>29</v>
      </c>
      <c r="C6016">
        <v>41</v>
      </c>
      <c r="D6016" t="s">
        <v>10603</v>
      </c>
      <c r="F6016" t="s">
        <v>44</v>
      </c>
      <c r="G6016" t="s">
        <v>29</v>
      </c>
      <c r="H6016" t="s">
        <v>237</v>
      </c>
      <c r="I6016">
        <v>0</v>
      </c>
      <c r="J6016">
        <v>2</v>
      </c>
      <c r="K6016">
        <v>0</v>
      </c>
      <c r="L6016" t="s">
        <v>4197</v>
      </c>
      <c r="M6016" t="s">
        <v>34</v>
      </c>
      <c r="N6016">
        <v>1300000</v>
      </c>
      <c r="O6016">
        <f t="shared" si="281"/>
        <v>0</v>
      </c>
      <c r="Q6016" t="s">
        <v>35</v>
      </c>
      <c r="R6016">
        <v>43.1</v>
      </c>
      <c r="S6016">
        <v>27</v>
      </c>
      <c r="T6016" t="s">
        <v>37</v>
      </c>
      <c r="U6016" t="s">
        <v>4199</v>
      </c>
      <c r="V6016" s="2" t="s">
        <v>4125</v>
      </c>
      <c r="W6016" s="2">
        <f>IF(VLOOKUP(V6016,'reference classification'!$B$1:G6020,6,FALSE)&gt;90,1,0)</f>
        <v>0</v>
      </c>
      <c r="X6016">
        <v>0</v>
      </c>
      <c r="Y6016" t="s">
        <v>4197</v>
      </c>
      <c r="Z6016">
        <v>0</v>
      </c>
      <c r="AA6016">
        <v>0</v>
      </c>
      <c r="AB6016">
        <v>0</v>
      </c>
      <c r="AC6016">
        <v>0</v>
      </c>
      <c r="AD6016">
        <v>0</v>
      </c>
      <c r="AE6016" t="b">
        <f t="shared" si="282"/>
        <v>1</v>
      </c>
    </row>
    <row r="6017" spans="1:31" hidden="1">
      <c r="A6017" s="6" t="s">
        <v>4307</v>
      </c>
      <c r="B6017" t="s">
        <v>29</v>
      </c>
      <c r="C6017">
        <v>41</v>
      </c>
      <c r="D6017" t="s">
        <v>10605</v>
      </c>
      <c r="E6017">
        <v>3101001</v>
      </c>
      <c r="F6017" t="s">
        <v>31</v>
      </c>
      <c r="G6017" t="s">
        <v>29</v>
      </c>
      <c r="H6017" t="s">
        <v>62</v>
      </c>
      <c r="I6017">
        <v>0</v>
      </c>
      <c r="J6017">
        <v>2</v>
      </c>
      <c r="K6017">
        <v>0</v>
      </c>
      <c r="L6017" t="s">
        <v>4123</v>
      </c>
      <c r="M6017" t="s">
        <v>34</v>
      </c>
      <c r="N6017">
        <v>40000</v>
      </c>
      <c r="O6017">
        <f t="shared" si="281"/>
        <v>0</v>
      </c>
      <c r="Q6017" t="s">
        <v>35</v>
      </c>
      <c r="R6017">
        <v>108</v>
      </c>
      <c r="S6017">
        <v>9</v>
      </c>
      <c r="T6017" t="s">
        <v>37</v>
      </c>
      <c r="U6017" t="s">
        <v>38</v>
      </c>
      <c r="V6017" s="2" t="s">
        <v>4125</v>
      </c>
      <c r="W6017" s="2">
        <f>IF(VLOOKUP(V6017,'reference classification'!$B$1:G6021,6,FALSE)&gt;90,1,0)</f>
        <v>0</v>
      </c>
      <c r="X6017">
        <v>0</v>
      </c>
      <c r="Y6017" t="s">
        <v>4123</v>
      </c>
      <c r="Z6017">
        <v>0</v>
      </c>
      <c r="AA6017">
        <v>0</v>
      </c>
      <c r="AB6017">
        <v>0</v>
      </c>
      <c r="AC6017">
        <v>0</v>
      </c>
      <c r="AD6017">
        <v>0</v>
      </c>
      <c r="AE6017" t="b">
        <f t="shared" si="282"/>
        <v>1</v>
      </c>
    </row>
    <row r="6018" spans="1:31" hidden="1">
      <c r="A6018" s="6" t="s">
        <v>6015</v>
      </c>
      <c r="B6018" t="s">
        <v>29</v>
      </c>
      <c r="C6018">
        <v>41</v>
      </c>
      <c r="D6018" t="s">
        <v>4911</v>
      </c>
      <c r="E6018">
        <v>1101004</v>
      </c>
      <c r="F6018" t="s">
        <v>44</v>
      </c>
      <c r="G6018" t="s">
        <v>29</v>
      </c>
      <c r="H6018" t="s">
        <v>202</v>
      </c>
      <c r="I6018">
        <v>0</v>
      </c>
      <c r="J6018">
        <v>2</v>
      </c>
      <c r="K6018">
        <v>0</v>
      </c>
      <c r="L6018" t="s">
        <v>4123</v>
      </c>
      <c r="M6018" t="s">
        <v>34</v>
      </c>
      <c r="N6018">
        <v>45000</v>
      </c>
      <c r="O6018">
        <f t="shared" si="281"/>
        <v>0</v>
      </c>
      <c r="Q6018" t="s">
        <v>35</v>
      </c>
      <c r="R6018">
        <v>108</v>
      </c>
      <c r="S6018">
        <v>9</v>
      </c>
      <c r="T6018" t="s">
        <v>37</v>
      </c>
      <c r="U6018" t="s">
        <v>38</v>
      </c>
      <c r="V6018" s="2" t="s">
        <v>4125</v>
      </c>
      <c r="W6018" s="2">
        <f>IF(VLOOKUP(V6018,'reference classification'!$B$1:G6022,6,FALSE)&gt;90,1,0)</f>
        <v>0</v>
      </c>
      <c r="X6018">
        <v>0</v>
      </c>
      <c r="Y6018" t="s">
        <v>4123</v>
      </c>
      <c r="Z6018">
        <v>0</v>
      </c>
      <c r="AA6018">
        <v>0</v>
      </c>
      <c r="AB6018">
        <v>0</v>
      </c>
      <c r="AC6018">
        <v>0</v>
      </c>
      <c r="AD6018">
        <v>0</v>
      </c>
      <c r="AE6018" t="b">
        <f t="shared" si="282"/>
        <v>1</v>
      </c>
    </row>
    <row r="6019" spans="1:31" hidden="1">
      <c r="A6019" s="6" t="s">
        <v>8729</v>
      </c>
      <c r="B6019" t="s">
        <v>29</v>
      </c>
      <c r="C6019">
        <v>41</v>
      </c>
      <c r="D6019" t="s">
        <v>8379</v>
      </c>
      <c r="F6019" t="s">
        <v>44</v>
      </c>
      <c r="G6019" t="s">
        <v>29</v>
      </c>
      <c r="H6019" t="s">
        <v>237</v>
      </c>
      <c r="I6019">
        <v>0</v>
      </c>
      <c r="J6019">
        <v>2</v>
      </c>
      <c r="K6019">
        <v>0</v>
      </c>
      <c r="L6019" t="s">
        <v>4197</v>
      </c>
      <c r="M6019" t="s">
        <v>34</v>
      </c>
      <c r="N6019">
        <v>3000000</v>
      </c>
      <c r="O6019">
        <f t="shared" ref="O6019:O6082" si="285">AC6019</f>
        <v>0</v>
      </c>
      <c r="Q6019" t="s">
        <v>35</v>
      </c>
      <c r="R6019">
        <v>41.37</v>
      </c>
      <c r="S6019">
        <v>30</v>
      </c>
      <c r="T6019" t="s">
        <v>37</v>
      </c>
      <c r="U6019" t="s">
        <v>4199</v>
      </c>
      <c r="V6019" s="2" t="s">
        <v>4125</v>
      </c>
      <c r="W6019" s="2">
        <f>IF(VLOOKUP(V6019,'reference classification'!$B$1:G6023,6,FALSE)&gt;90,1,0)</f>
        <v>0</v>
      </c>
      <c r="X6019">
        <v>0</v>
      </c>
      <c r="Y6019" t="s">
        <v>4197</v>
      </c>
      <c r="Z6019">
        <v>0</v>
      </c>
      <c r="AA6019">
        <v>0</v>
      </c>
      <c r="AB6019">
        <v>0</v>
      </c>
      <c r="AC6019">
        <v>0</v>
      </c>
      <c r="AD6019">
        <v>0</v>
      </c>
      <c r="AE6019" t="b">
        <f t="shared" ref="AE6019:AE6082" si="286">AB6019=AC6019</f>
        <v>1</v>
      </c>
    </row>
    <row r="6020" spans="1:31" hidden="1">
      <c r="A6020" s="6" t="s">
        <v>10001</v>
      </c>
      <c r="B6020" t="s">
        <v>29</v>
      </c>
      <c r="C6020">
        <v>41</v>
      </c>
      <c r="D6020" t="s">
        <v>10609</v>
      </c>
      <c r="F6020" t="s">
        <v>44</v>
      </c>
      <c r="G6020" t="s">
        <v>29</v>
      </c>
      <c r="H6020" t="s">
        <v>237</v>
      </c>
      <c r="I6020">
        <v>0</v>
      </c>
      <c r="J6020">
        <v>2</v>
      </c>
      <c r="K6020">
        <v>0</v>
      </c>
      <c r="L6020" t="s">
        <v>4499</v>
      </c>
      <c r="M6020" t="s">
        <v>34</v>
      </c>
      <c r="N6020">
        <v>1500000</v>
      </c>
      <c r="O6020">
        <f t="shared" si="285"/>
        <v>0</v>
      </c>
      <c r="Q6020" t="s">
        <v>35</v>
      </c>
      <c r="R6020">
        <v>0</v>
      </c>
      <c r="S6020">
        <v>2.75</v>
      </c>
      <c r="T6020" t="s">
        <v>37</v>
      </c>
      <c r="U6020" t="s">
        <v>3082</v>
      </c>
      <c r="V6020" s="2" t="s">
        <v>4125</v>
      </c>
      <c r="W6020" s="2">
        <f>IF(VLOOKUP(V6020,'reference classification'!$B$1:G6024,6,FALSE)&gt;90,1,0)</f>
        <v>0</v>
      </c>
      <c r="X6020">
        <v>0</v>
      </c>
      <c r="Y6020" t="s">
        <v>4499</v>
      </c>
      <c r="Z6020">
        <v>0</v>
      </c>
      <c r="AA6020">
        <v>0</v>
      </c>
      <c r="AB6020">
        <v>0</v>
      </c>
      <c r="AC6020">
        <v>0</v>
      </c>
      <c r="AD6020">
        <v>0</v>
      </c>
      <c r="AE6020" t="b">
        <f t="shared" si="286"/>
        <v>1</v>
      </c>
    </row>
    <row r="6021" spans="1:31" hidden="1">
      <c r="A6021" s="6" t="s">
        <v>10000</v>
      </c>
      <c r="B6021" t="s">
        <v>29</v>
      </c>
      <c r="C6021">
        <v>41</v>
      </c>
      <c r="D6021" t="s">
        <v>3154</v>
      </c>
      <c r="F6021" t="s">
        <v>44</v>
      </c>
      <c r="G6021" t="s">
        <v>29</v>
      </c>
      <c r="H6021" t="s">
        <v>237</v>
      </c>
      <c r="I6021">
        <v>0</v>
      </c>
      <c r="J6021">
        <v>2</v>
      </c>
      <c r="K6021">
        <v>0</v>
      </c>
      <c r="L6021" t="s">
        <v>4499</v>
      </c>
      <c r="M6021" t="s">
        <v>34</v>
      </c>
      <c r="N6021">
        <v>600000</v>
      </c>
      <c r="O6021">
        <f t="shared" si="285"/>
        <v>0</v>
      </c>
      <c r="Q6021" t="s">
        <v>35</v>
      </c>
      <c r="R6021">
        <v>0</v>
      </c>
      <c r="S6021">
        <v>3</v>
      </c>
      <c r="T6021" t="s">
        <v>37</v>
      </c>
      <c r="U6021" t="s">
        <v>3082</v>
      </c>
      <c r="V6021" s="2" t="s">
        <v>4125</v>
      </c>
      <c r="W6021" s="2">
        <f>IF(VLOOKUP(V6021,'reference classification'!$B$1:G6025,6,FALSE)&gt;90,1,0)</f>
        <v>0</v>
      </c>
      <c r="X6021">
        <v>0</v>
      </c>
      <c r="Y6021" t="s">
        <v>4499</v>
      </c>
      <c r="Z6021">
        <v>0</v>
      </c>
      <c r="AA6021">
        <v>0</v>
      </c>
      <c r="AB6021">
        <v>0</v>
      </c>
      <c r="AC6021">
        <v>0</v>
      </c>
      <c r="AD6021">
        <v>0</v>
      </c>
      <c r="AE6021" t="b">
        <f t="shared" si="286"/>
        <v>1</v>
      </c>
    </row>
    <row r="6022" spans="1:31" hidden="1">
      <c r="A6022" s="6" t="s">
        <v>8632</v>
      </c>
      <c r="B6022" t="s">
        <v>29</v>
      </c>
      <c r="C6022">
        <v>41</v>
      </c>
      <c r="D6022" t="s">
        <v>10612</v>
      </c>
      <c r="E6022">
        <v>3101001</v>
      </c>
      <c r="F6022" t="s">
        <v>44</v>
      </c>
      <c r="G6022" t="s">
        <v>29</v>
      </c>
      <c r="H6022" t="s">
        <v>62</v>
      </c>
      <c r="I6022">
        <v>0</v>
      </c>
      <c r="J6022">
        <v>2</v>
      </c>
      <c r="K6022">
        <v>0</v>
      </c>
      <c r="L6022" t="s">
        <v>4123</v>
      </c>
      <c r="M6022" t="s">
        <v>34</v>
      </c>
      <c r="N6022">
        <v>80000</v>
      </c>
      <c r="O6022">
        <f t="shared" si="285"/>
        <v>0</v>
      </c>
      <c r="Q6022" t="s">
        <v>35</v>
      </c>
      <c r="R6022">
        <v>108</v>
      </c>
      <c r="S6022">
        <v>9</v>
      </c>
      <c r="T6022" t="s">
        <v>37</v>
      </c>
      <c r="U6022" t="s">
        <v>38</v>
      </c>
      <c r="V6022" s="2" t="s">
        <v>4125</v>
      </c>
      <c r="W6022" s="2">
        <f>IF(VLOOKUP(V6022,'reference classification'!$B$1:G6026,6,FALSE)&gt;90,1,0)</f>
        <v>0</v>
      </c>
      <c r="X6022">
        <v>0</v>
      </c>
      <c r="Y6022" t="s">
        <v>4123</v>
      </c>
      <c r="Z6022">
        <v>0</v>
      </c>
      <c r="AA6022">
        <v>0</v>
      </c>
      <c r="AB6022">
        <v>0</v>
      </c>
      <c r="AC6022">
        <v>0</v>
      </c>
      <c r="AD6022">
        <v>0</v>
      </c>
      <c r="AE6022" t="b">
        <f t="shared" si="286"/>
        <v>1</v>
      </c>
    </row>
    <row r="6023" spans="1:31" hidden="1">
      <c r="A6023" s="6" t="s">
        <v>4274</v>
      </c>
      <c r="B6023" t="s">
        <v>29</v>
      </c>
      <c r="C6023">
        <v>41</v>
      </c>
      <c r="D6023" t="s">
        <v>4882</v>
      </c>
      <c r="F6023" t="s">
        <v>31</v>
      </c>
      <c r="G6023" t="s">
        <v>29</v>
      </c>
      <c r="H6023" t="s">
        <v>186</v>
      </c>
      <c r="I6023">
        <v>0</v>
      </c>
      <c r="J6023">
        <v>2</v>
      </c>
      <c r="K6023">
        <v>0</v>
      </c>
      <c r="L6023" t="s">
        <v>4123</v>
      </c>
      <c r="M6023" t="s">
        <v>34</v>
      </c>
      <c r="N6023">
        <v>10000</v>
      </c>
      <c r="O6023">
        <f t="shared" si="285"/>
        <v>0</v>
      </c>
      <c r="Q6023" t="s">
        <v>35</v>
      </c>
      <c r="R6023">
        <v>108</v>
      </c>
      <c r="S6023">
        <v>9</v>
      </c>
      <c r="T6023" t="s">
        <v>37</v>
      </c>
      <c r="U6023" t="s">
        <v>38</v>
      </c>
      <c r="V6023" s="2" t="s">
        <v>4125</v>
      </c>
      <c r="W6023" s="2">
        <f>IF(VLOOKUP(V6023,'reference classification'!$B$1:G6027,6,FALSE)&gt;90,1,0)</f>
        <v>0</v>
      </c>
      <c r="X6023">
        <v>0</v>
      </c>
      <c r="Y6023" t="s">
        <v>4123</v>
      </c>
      <c r="Z6023">
        <v>0</v>
      </c>
      <c r="AA6023">
        <v>0</v>
      </c>
      <c r="AB6023">
        <v>0</v>
      </c>
      <c r="AC6023">
        <v>0</v>
      </c>
      <c r="AD6023">
        <v>0</v>
      </c>
      <c r="AE6023" t="b">
        <f t="shared" si="286"/>
        <v>1</v>
      </c>
    </row>
    <row r="6024" spans="1:31" hidden="1">
      <c r="A6024" s="6" t="s">
        <v>4274</v>
      </c>
      <c r="B6024" t="s">
        <v>29</v>
      </c>
      <c r="C6024">
        <v>41</v>
      </c>
      <c r="D6024" t="s">
        <v>8443</v>
      </c>
      <c r="E6024">
        <v>3101001</v>
      </c>
      <c r="F6024" t="s">
        <v>31</v>
      </c>
      <c r="G6024" t="s">
        <v>29</v>
      </c>
      <c r="H6024" t="s">
        <v>62</v>
      </c>
      <c r="I6024">
        <v>0</v>
      </c>
      <c r="J6024">
        <v>2</v>
      </c>
      <c r="K6024">
        <v>0</v>
      </c>
      <c r="L6024" t="s">
        <v>4123</v>
      </c>
      <c r="M6024" t="s">
        <v>34</v>
      </c>
      <c r="N6024">
        <v>211000</v>
      </c>
      <c r="O6024">
        <f t="shared" si="285"/>
        <v>0</v>
      </c>
      <c r="Q6024" t="s">
        <v>35</v>
      </c>
      <c r="R6024">
        <v>108</v>
      </c>
      <c r="S6024">
        <v>9</v>
      </c>
      <c r="T6024" t="s">
        <v>37</v>
      </c>
      <c r="U6024" t="s">
        <v>38</v>
      </c>
      <c r="V6024" s="2" t="s">
        <v>4125</v>
      </c>
      <c r="W6024" s="2">
        <f>IF(VLOOKUP(V6024,'reference classification'!$B$1:G6028,6,FALSE)&gt;90,1,0)</f>
        <v>0</v>
      </c>
      <c r="X6024">
        <v>0</v>
      </c>
      <c r="Y6024" t="s">
        <v>4123</v>
      </c>
      <c r="Z6024">
        <v>0</v>
      </c>
      <c r="AA6024">
        <v>0</v>
      </c>
      <c r="AB6024">
        <v>0</v>
      </c>
      <c r="AC6024">
        <v>0</v>
      </c>
      <c r="AD6024">
        <v>0</v>
      </c>
      <c r="AE6024" t="b">
        <f t="shared" si="286"/>
        <v>1</v>
      </c>
    </row>
    <row r="6025" spans="1:31" hidden="1">
      <c r="A6025" s="6" t="s">
        <v>4273</v>
      </c>
      <c r="B6025" t="s">
        <v>29</v>
      </c>
      <c r="C6025">
        <v>41</v>
      </c>
      <c r="D6025" t="s">
        <v>10616</v>
      </c>
      <c r="F6025" t="s">
        <v>44</v>
      </c>
      <c r="G6025" t="s">
        <v>29</v>
      </c>
      <c r="H6025" t="s">
        <v>356</v>
      </c>
      <c r="I6025">
        <v>0</v>
      </c>
      <c r="J6025">
        <v>2</v>
      </c>
      <c r="K6025">
        <v>0</v>
      </c>
      <c r="L6025" t="s">
        <v>4123</v>
      </c>
      <c r="M6025" t="s">
        <v>34</v>
      </c>
      <c r="N6025">
        <v>80000</v>
      </c>
      <c r="O6025">
        <f t="shared" si="285"/>
        <v>0</v>
      </c>
      <c r="Q6025" t="s">
        <v>35</v>
      </c>
      <c r="R6025">
        <v>108</v>
      </c>
      <c r="S6025">
        <v>9</v>
      </c>
      <c r="T6025" t="s">
        <v>37</v>
      </c>
      <c r="U6025" t="s">
        <v>38</v>
      </c>
      <c r="V6025" s="2" t="s">
        <v>4125</v>
      </c>
      <c r="W6025" s="2">
        <f>IF(VLOOKUP(V6025,'reference classification'!$B$1:G6029,6,FALSE)&gt;90,1,0)</f>
        <v>0</v>
      </c>
      <c r="X6025">
        <v>0</v>
      </c>
      <c r="Y6025" t="s">
        <v>4123</v>
      </c>
      <c r="Z6025">
        <v>0</v>
      </c>
      <c r="AA6025">
        <v>0</v>
      </c>
      <c r="AB6025">
        <v>0</v>
      </c>
      <c r="AC6025">
        <v>0</v>
      </c>
      <c r="AD6025">
        <v>0</v>
      </c>
      <c r="AE6025" t="b">
        <f t="shared" si="286"/>
        <v>1</v>
      </c>
    </row>
    <row r="6026" spans="1:31" hidden="1">
      <c r="A6026" s="6" t="s">
        <v>4273</v>
      </c>
      <c r="B6026" t="s">
        <v>29</v>
      </c>
      <c r="C6026">
        <v>41</v>
      </c>
      <c r="D6026" t="s">
        <v>10618</v>
      </c>
      <c r="F6026" t="s">
        <v>44</v>
      </c>
      <c r="G6026" t="s">
        <v>29</v>
      </c>
      <c r="H6026" t="s">
        <v>346</v>
      </c>
      <c r="I6026">
        <v>0</v>
      </c>
      <c r="J6026">
        <v>2</v>
      </c>
      <c r="K6026">
        <v>0</v>
      </c>
      <c r="L6026" t="s">
        <v>4123</v>
      </c>
      <c r="M6026" t="s">
        <v>34</v>
      </c>
      <c r="N6026">
        <v>56000</v>
      </c>
      <c r="O6026">
        <f t="shared" si="285"/>
        <v>0</v>
      </c>
      <c r="Q6026" t="s">
        <v>35</v>
      </c>
      <c r="R6026">
        <v>108</v>
      </c>
      <c r="S6026">
        <v>9</v>
      </c>
      <c r="T6026" t="s">
        <v>37</v>
      </c>
      <c r="U6026" t="s">
        <v>38</v>
      </c>
      <c r="V6026" s="2" t="s">
        <v>4125</v>
      </c>
      <c r="W6026" s="2">
        <f>IF(VLOOKUP(V6026,'reference classification'!$B$1:G6030,6,FALSE)&gt;90,1,0)</f>
        <v>0</v>
      </c>
      <c r="X6026">
        <v>0</v>
      </c>
      <c r="Y6026" t="s">
        <v>4123</v>
      </c>
      <c r="Z6026">
        <v>0</v>
      </c>
      <c r="AA6026">
        <v>0</v>
      </c>
      <c r="AB6026">
        <v>0</v>
      </c>
      <c r="AC6026">
        <v>0</v>
      </c>
      <c r="AD6026">
        <v>0</v>
      </c>
      <c r="AE6026" t="b">
        <f t="shared" si="286"/>
        <v>1</v>
      </c>
    </row>
    <row r="6027" spans="1:31">
      <c r="A6027" s="6" t="s">
        <v>4276</v>
      </c>
      <c r="B6027" t="s">
        <v>29</v>
      </c>
      <c r="C6027">
        <v>41</v>
      </c>
      <c r="D6027" t="s">
        <v>10620</v>
      </c>
      <c r="E6027">
        <v>3101001</v>
      </c>
      <c r="F6027" t="s">
        <v>44</v>
      </c>
      <c r="G6027" t="s">
        <v>29</v>
      </c>
      <c r="H6027" t="s">
        <v>62</v>
      </c>
      <c r="I6027">
        <v>0</v>
      </c>
      <c r="J6027">
        <v>2</v>
      </c>
      <c r="K6027">
        <v>0</v>
      </c>
      <c r="L6027" t="s">
        <v>4123</v>
      </c>
      <c r="M6027" t="s">
        <v>34</v>
      </c>
      <c r="N6027">
        <v>7500</v>
      </c>
      <c r="O6027">
        <f t="shared" si="285"/>
        <v>7500</v>
      </c>
      <c r="P6027" t="b">
        <f t="shared" ref="P6027:P6029" si="287">N6027=O6027</f>
        <v>1</v>
      </c>
      <c r="Q6027" t="s">
        <v>35</v>
      </c>
      <c r="R6027">
        <v>0</v>
      </c>
      <c r="S6027">
        <v>0</v>
      </c>
      <c r="T6027" t="s">
        <v>37</v>
      </c>
      <c r="U6027" t="s">
        <v>38</v>
      </c>
      <c r="V6027" s="2" t="s">
        <v>5993</v>
      </c>
      <c r="W6027" s="2">
        <f>IF(VLOOKUP(V6027,'reference classification'!$B$1:G6031,6,FALSE)&gt;90,1,0)</f>
        <v>0</v>
      </c>
      <c r="X6027">
        <v>0</v>
      </c>
      <c r="Y6027" t="s">
        <v>4123</v>
      </c>
      <c r="Z6027">
        <v>7500</v>
      </c>
      <c r="AA6027">
        <v>120</v>
      </c>
      <c r="AB6027">
        <v>7500</v>
      </c>
      <c r="AC6027">
        <v>7500</v>
      </c>
      <c r="AD6027">
        <v>7500</v>
      </c>
      <c r="AE6027" t="b">
        <f t="shared" si="286"/>
        <v>1</v>
      </c>
    </row>
    <row r="6028" spans="1:31">
      <c r="A6028" s="6" t="s">
        <v>4276</v>
      </c>
      <c r="B6028" t="s">
        <v>29</v>
      </c>
      <c r="C6028">
        <v>41</v>
      </c>
      <c r="D6028" t="s">
        <v>10622</v>
      </c>
      <c r="E6028">
        <v>3101001</v>
      </c>
      <c r="F6028" t="s">
        <v>44</v>
      </c>
      <c r="G6028" t="s">
        <v>29</v>
      </c>
      <c r="H6028" t="s">
        <v>62</v>
      </c>
      <c r="I6028">
        <v>0</v>
      </c>
      <c r="J6028">
        <v>2</v>
      </c>
      <c r="K6028">
        <v>0</v>
      </c>
      <c r="L6028" t="s">
        <v>4123</v>
      </c>
      <c r="M6028" t="s">
        <v>34</v>
      </c>
      <c r="N6028">
        <v>200000</v>
      </c>
      <c r="O6028">
        <f t="shared" si="285"/>
        <v>200000</v>
      </c>
      <c r="P6028" t="b">
        <f t="shared" si="287"/>
        <v>1</v>
      </c>
      <c r="Q6028" t="s">
        <v>35</v>
      </c>
      <c r="R6028">
        <v>0</v>
      </c>
      <c r="S6028">
        <v>0</v>
      </c>
      <c r="T6028" t="s">
        <v>37</v>
      </c>
      <c r="U6028" t="s">
        <v>38</v>
      </c>
      <c r="V6028" s="2" t="s">
        <v>5993</v>
      </c>
      <c r="W6028" s="2">
        <f>IF(VLOOKUP(V6028,'reference classification'!$B$1:G6032,6,FALSE)&gt;90,1,0)</f>
        <v>0</v>
      </c>
      <c r="X6028">
        <v>0</v>
      </c>
      <c r="Y6028" t="s">
        <v>4123</v>
      </c>
      <c r="Z6028">
        <v>200000</v>
      </c>
      <c r="AA6028">
        <v>120</v>
      </c>
      <c r="AB6028">
        <v>200000</v>
      </c>
      <c r="AC6028">
        <v>200000</v>
      </c>
      <c r="AD6028">
        <v>200000</v>
      </c>
      <c r="AE6028" t="b">
        <f t="shared" si="286"/>
        <v>1</v>
      </c>
    </row>
    <row r="6029" spans="1:31" hidden="1">
      <c r="A6029" s="6" t="s">
        <v>4275</v>
      </c>
      <c r="B6029" t="s">
        <v>29</v>
      </c>
      <c r="C6029">
        <v>41</v>
      </c>
      <c r="D6029" t="s">
        <v>10624</v>
      </c>
      <c r="F6029" t="s">
        <v>44</v>
      </c>
      <c r="G6029" t="s">
        <v>29</v>
      </c>
      <c r="H6029" t="s">
        <v>237</v>
      </c>
      <c r="I6029">
        <v>0</v>
      </c>
      <c r="J6029">
        <v>2</v>
      </c>
      <c r="K6029">
        <v>0</v>
      </c>
      <c r="L6029" t="s">
        <v>4123</v>
      </c>
      <c r="M6029" t="s">
        <v>34</v>
      </c>
      <c r="N6029">
        <v>268000</v>
      </c>
      <c r="O6029">
        <f t="shared" si="285"/>
        <v>127862</v>
      </c>
      <c r="P6029" t="b">
        <f t="shared" si="287"/>
        <v>0</v>
      </c>
      <c r="Q6029" t="s">
        <v>35</v>
      </c>
      <c r="R6029">
        <v>108</v>
      </c>
      <c r="S6029">
        <v>9</v>
      </c>
      <c r="T6029" t="s">
        <v>37</v>
      </c>
      <c r="U6029" t="s">
        <v>38</v>
      </c>
      <c r="V6029" s="2" t="s">
        <v>5993</v>
      </c>
      <c r="W6029" s="2">
        <f>IF(VLOOKUP(V6029,'reference classification'!$B$1:G6033,6,FALSE)&gt;90,1,0)</f>
        <v>0</v>
      </c>
      <c r="X6029">
        <v>0</v>
      </c>
      <c r="Y6029" t="s">
        <v>4123</v>
      </c>
      <c r="Z6029">
        <v>127862</v>
      </c>
      <c r="AA6029">
        <v>120</v>
      </c>
      <c r="AB6029">
        <v>127862</v>
      </c>
      <c r="AC6029">
        <v>127862</v>
      </c>
      <c r="AD6029">
        <v>127862</v>
      </c>
      <c r="AE6029" t="b">
        <f t="shared" si="286"/>
        <v>1</v>
      </c>
    </row>
    <row r="6030" spans="1:31" hidden="1">
      <c r="A6030" s="6" t="s">
        <v>4309</v>
      </c>
      <c r="B6030" t="s">
        <v>29</v>
      </c>
      <c r="C6030">
        <v>41</v>
      </c>
      <c r="D6030" t="s">
        <v>10626</v>
      </c>
      <c r="E6030">
        <v>1218210</v>
      </c>
      <c r="F6030" t="s">
        <v>31</v>
      </c>
      <c r="G6030" t="s">
        <v>29</v>
      </c>
      <c r="H6030" t="s">
        <v>8025</v>
      </c>
      <c r="I6030">
        <v>0</v>
      </c>
      <c r="J6030">
        <v>2</v>
      </c>
      <c r="K6030">
        <v>0</v>
      </c>
      <c r="L6030" t="s">
        <v>4197</v>
      </c>
      <c r="M6030" t="s">
        <v>81</v>
      </c>
      <c r="N6030">
        <v>500000</v>
      </c>
      <c r="O6030">
        <f t="shared" si="285"/>
        <v>0</v>
      </c>
      <c r="Q6030" t="s">
        <v>4200</v>
      </c>
      <c r="R6030">
        <v>36.799999999999997</v>
      </c>
      <c r="S6030">
        <v>24</v>
      </c>
      <c r="T6030" t="s">
        <v>37</v>
      </c>
      <c r="U6030" t="s">
        <v>4199</v>
      </c>
      <c r="V6030" s="2" t="s">
        <v>4125</v>
      </c>
      <c r="W6030" s="2">
        <f>IF(VLOOKUP(V6030,'reference classification'!$B$1:G6034,6,FALSE)&gt;90,1,0)</f>
        <v>0</v>
      </c>
      <c r="X6030">
        <v>0</v>
      </c>
      <c r="Y6030" t="s">
        <v>4197</v>
      </c>
      <c r="Z6030">
        <v>0</v>
      </c>
      <c r="AA6030">
        <v>0</v>
      </c>
      <c r="AB6030">
        <v>0</v>
      </c>
      <c r="AC6030">
        <v>0</v>
      </c>
      <c r="AD6030">
        <v>0</v>
      </c>
      <c r="AE6030" t="b">
        <f t="shared" si="286"/>
        <v>1</v>
      </c>
    </row>
    <row r="6031" spans="1:31" hidden="1">
      <c r="A6031" s="6" t="s">
        <v>4309</v>
      </c>
      <c r="B6031" t="s">
        <v>29</v>
      </c>
      <c r="C6031">
        <v>41</v>
      </c>
      <c r="D6031" t="s">
        <v>4432</v>
      </c>
      <c r="F6031" t="s">
        <v>44</v>
      </c>
      <c r="G6031" t="s">
        <v>29</v>
      </c>
      <c r="H6031" t="s">
        <v>237</v>
      </c>
      <c r="I6031">
        <v>0</v>
      </c>
      <c r="J6031">
        <v>2</v>
      </c>
      <c r="K6031">
        <v>0</v>
      </c>
      <c r="L6031" t="s">
        <v>4197</v>
      </c>
      <c r="M6031" t="s">
        <v>81</v>
      </c>
      <c r="N6031">
        <v>2000000</v>
      </c>
      <c r="O6031">
        <f t="shared" si="285"/>
        <v>0</v>
      </c>
      <c r="Q6031" t="s">
        <v>35</v>
      </c>
      <c r="R6031">
        <v>30.77</v>
      </c>
      <c r="S6031">
        <v>24</v>
      </c>
      <c r="T6031" t="s">
        <v>77</v>
      </c>
      <c r="U6031" t="s">
        <v>4199</v>
      </c>
      <c r="V6031" s="2" t="s">
        <v>4125</v>
      </c>
      <c r="W6031" s="2">
        <f>IF(VLOOKUP(V6031,'reference classification'!$B$1:G6035,6,FALSE)&gt;90,1,0)</f>
        <v>0</v>
      </c>
      <c r="X6031">
        <v>0</v>
      </c>
      <c r="Y6031" t="s">
        <v>4197</v>
      </c>
      <c r="Z6031">
        <v>0</v>
      </c>
      <c r="AA6031">
        <v>0</v>
      </c>
      <c r="AB6031">
        <v>0</v>
      </c>
      <c r="AC6031">
        <v>0</v>
      </c>
      <c r="AD6031">
        <v>0</v>
      </c>
      <c r="AE6031" t="b">
        <f t="shared" si="286"/>
        <v>1</v>
      </c>
    </row>
    <row r="6032" spans="1:31" hidden="1">
      <c r="A6032" s="6" t="s">
        <v>4310</v>
      </c>
      <c r="B6032" t="s">
        <v>29</v>
      </c>
      <c r="C6032">
        <v>41</v>
      </c>
      <c r="D6032" t="s">
        <v>10629</v>
      </c>
      <c r="F6032" t="s">
        <v>44</v>
      </c>
      <c r="G6032" t="s">
        <v>29</v>
      </c>
      <c r="H6032" t="s">
        <v>327</v>
      </c>
      <c r="I6032">
        <v>0</v>
      </c>
      <c r="J6032">
        <v>2</v>
      </c>
      <c r="K6032">
        <v>0</v>
      </c>
      <c r="L6032" t="s">
        <v>4197</v>
      </c>
      <c r="M6032" t="s">
        <v>81</v>
      </c>
      <c r="N6032">
        <v>2000000</v>
      </c>
      <c r="O6032">
        <f t="shared" si="285"/>
        <v>0</v>
      </c>
      <c r="Q6032" t="s">
        <v>4200</v>
      </c>
      <c r="R6032">
        <v>35.130000000000003</v>
      </c>
      <c r="S6032">
        <v>24</v>
      </c>
      <c r="T6032" t="s">
        <v>37</v>
      </c>
      <c r="U6032" t="s">
        <v>4199</v>
      </c>
      <c r="V6032" s="2" t="s">
        <v>4125</v>
      </c>
      <c r="W6032" s="2">
        <f>IF(VLOOKUP(V6032,'reference classification'!$B$1:G6036,6,FALSE)&gt;90,1,0)</f>
        <v>0</v>
      </c>
      <c r="X6032">
        <v>0</v>
      </c>
      <c r="Y6032" t="s">
        <v>4197</v>
      </c>
      <c r="Z6032">
        <v>0</v>
      </c>
      <c r="AA6032">
        <v>0</v>
      </c>
      <c r="AB6032">
        <v>0</v>
      </c>
      <c r="AC6032">
        <v>0</v>
      </c>
      <c r="AD6032">
        <v>0</v>
      </c>
      <c r="AE6032" t="b">
        <f t="shared" si="286"/>
        <v>1</v>
      </c>
    </row>
    <row r="6033" spans="1:31" hidden="1">
      <c r="A6033" s="6" t="s">
        <v>4310</v>
      </c>
      <c r="B6033" t="s">
        <v>29</v>
      </c>
      <c r="C6033">
        <v>41</v>
      </c>
      <c r="D6033" t="s">
        <v>10631</v>
      </c>
      <c r="F6033" t="s">
        <v>44</v>
      </c>
      <c r="G6033" t="s">
        <v>29</v>
      </c>
      <c r="H6033" t="s">
        <v>130</v>
      </c>
      <c r="I6033">
        <v>0</v>
      </c>
      <c r="J6033">
        <v>2</v>
      </c>
      <c r="K6033">
        <v>0</v>
      </c>
      <c r="L6033" t="s">
        <v>4499</v>
      </c>
      <c r="M6033" t="s">
        <v>34</v>
      </c>
      <c r="N6033">
        <v>6552000</v>
      </c>
      <c r="O6033">
        <f t="shared" si="285"/>
        <v>0</v>
      </c>
      <c r="Q6033" t="s">
        <v>35</v>
      </c>
      <c r="R6033">
        <v>0</v>
      </c>
      <c r="S6033">
        <v>3</v>
      </c>
      <c r="T6033" t="s">
        <v>37</v>
      </c>
      <c r="U6033" t="s">
        <v>3561</v>
      </c>
      <c r="V6033" s="2" t="s">
        <v>4125</v>
      </c>
      <c r="W6033" s="2">
        <f>IF(VLOOKUP(V6033,'reference classification'!$B$1:G6037,6,FALSE)&gt;90,1,0)</f>
        <v>0</v>
      </c>
      <c r="X6033">
        <v>0</v>
      </c>
      <c r="Y6033" t="s">
        <v>4499</v>
      </c>
      <c r="Z6033">
        <v>0</v>
      </c>
      <c r="AA6033">
        <v>0</v>
      </c>
      <c r="AB6033">
        <v>0</v>
      </c>
      <c r="AC6033">
        <v>0</v>
      </c>
      <c r="AD6033">
        <v>0</v>
      </c>
      <c r="AE6033" t="b">
        <f t="shared" si="286"/>
        <v>1</v>
      </c>
    </row>
    <row r="6034" spans="1:31" hidden="1">
      <c r="A6034" s="6" t="s">
        <v>4312</v>
      </c>
      <c r="B6034" t="s">
        <v>29</v>
      </c>
      <c r="C6034">
        <v>41</v>
      </c>
      <c r="D6034" t="s">
        <v>10633</v>
      </c>
      <c r="F6034" t="s">
        <v>44</v>
      </c>
      <c r="G6034" t="s">
        <v>29</v>
      </c>
      <c r="H6034" t="s">
        <v>237</v>
      </c>
      <c r="I6034">
        <v>0</v>
      </c>
      <c r="J6034">
        <v>2</v>
      </c>
      <c r="K6034">
        <v>0</v>
      </c>
      <c r="L6034" t="s">
        <v>4197</v>
      </c>
      <c r="M6034" t="s">
        <v>81</v>
      </c>
      <c r="N6034">
        <v>800000</v>
      </c>
      <c r="O6034">
        <f t="shared" si="285"/>
        <v>0</v>
      </c>
      <c r="Q6034" t="s">
        <v>35</v>
      </c>
      <c r="R6034">
        <v>0</v>
      </c>
      <c r="S6034">
        <v>24</v>
      </c>
      <c r="T6034" t="s">
        <v>37</v>
      </c>
      <c r="U6034" t="s">
        <v>4199</v>
      </c>
      <c r="V6034" s="2" t="s">
        <v>4125</v>
      </c>
      <c r="W6034" s="2">
        <f>IF(VLOOKUP(V6034,'reference classification'!$B$1:G6038,6,FALSE)&gt;90,1,0)</f>
        <v>0</v>
      </c>
      <c r="X6034">
        <v>0</v>
      </c>
      <c r="Y6034" t="s">
        <v>4197</v>
      </c>
      <c r="Z6034">
        <v>0</v>
      </c>
      <c r="AA6034">
        <v>0</v>
      </c>
      <c r="AB6034">
        <v>0</v>
      </c>
      <c r="AC6034">
        <v>0</v>
      </c>
      <c r="AD6034">
        <v>0</v>
      </c>
      <c r="AE6034" t="b">
        <f t="shared" si="286"/>
        <v>1</v>
      </c>
    </row>
    <row r="6035" spans="1:31" hidden="1">
      <c r="A6035" s="6" t="s">
        <v>4314</v>
      </c>
      <c r="B6035" t="s">
        <v>29</v>
      </c>
      <c r="C6035">
        <v>41</v>
      </c>
      <c r="D6035" t="s">
        <v>3903</v>
      </c>
      <c r="E6035">
        <v>3101001</v>
      </c>
      <c r="F6035" t="s">
        <v>31</v>
      </c>
      <c r="G6035" t="s">
        <v>29</v>
      </c>
      <c r="H6035" t="s">
        <v>62</v>
      </c>
      <c r="I6035">
        <v>0</v>
      </c>
      <c r="J6035">
        <v>2</v>
      </c>
      <c r="K6035">
        <v>0</v>
      </c>
      <c r="L6035" t="s">
        <v>4197</v>
      </c>
      <c r="M6035" t="s">
        <v>81</v>
      </c>
      <c r="N6035">
        <v>2000000</v>
      </c>
      <c r="O6035">
        <f t="shared" si="285"/>
        <v>0</v>
      </c>
      <c r="Q6035" t="s">
        <v>35</v>
      </c>
      <c r="R6035">
        <v>51.92</v>
      </c>
      <c r="S6035">
        <v>30</v>
      </c>
      <c r="T6035" t="s">
        <v>37</v>
      </c>
      <c r="U6035" t="s">
        <v>4199</v>
      </c>
      <c r="V6035" s="2" t="s">
        <v>4125</v>
      </c>
      <c r="W6035" s="2">
        <f>IF(VLOOKUP(V6035,'reference classification'!$B$1:G6039,6,FALSE)&gt;90,1,0)</f>
        <v>0</v>
      </c>
      <c r="X6035">
        <v>0</v>
      </c>
      <c r="Y6035" t="s">
        <v>4197</v>
      </c>
      <c r="Z6035">
        <v>0</v>
      </c>
      <c r="AA6035">
        <v>0</v>
      </c>
      <c r="AB6035">
        <v>0</v>
      </c>
      <c r="AC6035">
        <v>0</v>
      </c>
      <c r="AD6035">
        <v>0</v>
      </c>
      <c r="AE6035" t="b">
        <f t="shared" si="286"/>
        <v>1</v>
      </c>
    </row>
    <row r="6036" spans="1:31" hidden="1">
      <c r="A6036" s="6" t="s">
        <v>8790</v>
      </c>
      <c r="B6036" t="s">
        <v>29</v>
      </c>
      <c r="C6036">
        <v>41</v>
      </c>
      <c r="D6036" t="s">
        <v>7184</v>
      </c>
      <c r="F6036" t="s">
        <v>31</v>
      </c>
      <c r="G6036" t="s">
        <v>29</v>
      </c>
      <c r="H6036" t="s">
        <v>234</v>
      </c>
      <c r="I6036">
        <v>0</v>
      </c>
      <c r="J6036">
        <v>2</v>
      </c>
      <c r="K6036">
        <v>0</v>
      </c>
      <c r="L6036" t="s">
        <v>4197</v>
      </c>
      <c r="M6036" t="s">
        <v>34</v>
      </c>
      <c r="N6036">
        <v>24000000</v>
      </c>
      <c r="O6036">
        <f t="shared" si="285"/>
        <v>0</v>
      </c>
      <c r="Q6036" t="s">
        <v>35</v>
      </c>
      <c r="R6036">
        <v>29.88</v>
      </c>
      <c r="S6036">
        <v>24</v>
      </c>
      <c r="T6036" t="s">
        <v>77</v>
      </c>
      <c r="U6036" t="s">
        <v>4299</v>
      </c>
      <c r="V6036" s="2" t="s">
        <v>4125</v>
      </c>
      <c r="W6036" s="2">
        <f>IF(VLOOKUP(V6036,'reference classification'!$B$1:G6040,6,FALSE)&gt;90,1,0)</f>
        <v>0</v>
      </c>
      <c r="X6036">
        <v>0</v>
      </c>
      <c r="Y6036" t="s">
        <v>4197</v>
      </c>
      <c r="Z6036">
        <v>0</v>
      </c>
      <c r="AA6036">
        <v>0</v>
      </c>
      <c r="AB6036">
        <v>0</v>
      </c>
      <c r="AC6036">
        <v>0</v>
      </c>
      <c r="AD6036">
        <v>0</v>
      </c>
      <c r="AE6036" t="b">
        <f t="shared" si="286"/>
        <v>1</v>
      </c>
    </row>
    <row r="6037" spans="1:31" hidden="1">
      <c r="A6037" s="6" t="s">
        <v>10003</v>
      </c>
      <c r="B6037" t="s">
        <v>29</v>
      </c>
      <c r="C6037">
        <v>41</v>
      </c>
      <c r="D6037" t="s">
        <v>10637</v>
      </c>
      <c r="E6037">
        <v>1312130</v>
      </c>
      <c r="F6037" t="s">
        <v>44</v>
      </c>
      <c r="G6037" t="s">
        <v>29</v>
      </c>
      <c r="H6037" t="s">
        <v>237</v>
      </c>
      <c r="I6037">
        <v>0</v>
      </c>
      <c r="J6037">
        <v>2</v>
      </c>
      <c r="K6037">
        <v>0</v>
      </c>
      <c r="L6037" t="s">
        <v>4499</v>
      </c>
      <c r="M6037" t="s">
        <v>34</v>
      </c>
      <c r="N6037">
        <v>1500000</v>
      </c>
      <c r="O6037">
        <f t="shared" si="285"/>
        <v>0</v>
      </c>
      <c r="Q6037" t="s">
        <v>35</v>
      </c>
      <c r="R6037">
        <v>0</v>
      </c>
      <c r="S6037">
        <v>2.75</v>
      </c>
      <c r="T6037" t="s">
        <v>37</v>
      </c>
      <c r="U6037" t="s">
        <v>3082</v>
      </c>
      <c r="V6037" s="2" t="s">
        <v>4125</v>
      </c>
      <c r="W6037" s="2">
        <f>IF(VLOOKUP(V6037,'reference classification'!$B$1:G6041,6,FALSE)&gt;90,1,0)</f>
        <v>0</v>
      </c>
      <c r="X6037">
        <v>0</v>
      </c>
      <c r="Y6037" t="s">
        <v>4499</v>
      </c>
      <c r="Z6037">
        <v>0</v>
      </c>
      <c r="AA6037">
        <v>0</v>
      </c>
      <c r="AB6037">
        <v>0</v>
      </c>
      <c r="AC6037">
        <v>0</v>
      </c>
      <c r="AD6037">
        <v>0</v>
      </c>
      <c r="AE6037" t="b">
        <f t="shared" si="286"/>
        <v>1</v>
      </c>
    </row>
    <row r="6038" spans="1:31" hidden="1">
      <c r="A6038" s="6" t="s">
        <v>4253</v>
      </c>
      <c r="B6038" t="s">
        <v>29</v>
      </c>
      <c r="C6038">
        <v>41</v>
      </c>
      <c r="D6038" t="s">
        <v>10639</v>
      </c>
      <c r="F6038" t="s">
        <v>44</v>
      </c>
      <c r="G6038" t="s">
        <v>29</v>
      </c>
      <c r="H6038" t="s">
        <v>237</v>
      </c>
      <c r="I6038">
        <v>0</v>
      </c>
      <c r="J6038">
        <v>2</v>
      </c>
      <c r="K6038">
        <v>0</v>
      </c>
      <c r="L6038" t="s">
        <v>4499</v>
      </c>
      <c r="M6038" t="s">
        <v>34</v>
      </c>
      <c r="N6038">
        <v>3000000</v>
      </c>
      <c r="O6038">
        <f t="shared" si="285"/>
        <v>0</v>
      </c>
      <c r="Q6038" t="s">
        <v>35</v>
      </c>
      <c r="R6038">
        <v>0</v>
      </c>
      <c r="S6038">
        <v>2.75</v>
      </c>
      <c r="T6038" t="s">
        <v>37</v>
      </c>
      <c r="U6038" t="s">
        <v>3082</v>
      </c>
      <c r="V6038" s="2" t="s">
        <v>4125</v>
      </c>
      <c r="W6038" s="2">
        <f>IF(VLOOKUP(V6038,'reference classification'!$B$1:G6042,6,FALSE)&gt;90,1,0)</f>
        <v>0</v>
      </c>
      <c r="X6038">
        <v>0</v>
      </c>
      <c r="Y6038" t="s">
        <v>4499</v>
      </c>
      <c r="Z6038">
        <v>0</v>
      </c>
      <c r="AA6038">
        <v>0</v>
      </c>
      <c r="AB6038">
        <v>0</v>
      </c>
      <c r="AC6038">
        <v>0</v>
      </c>
      <c r="AD6038">
        <v>0</v>
      </c>
      <c r="AE6038" t="b">
        <f t="shared" si="286"/>
        <v>1</v>
      </c>
    </row>
    <row r="6039" spans="1:31" hidden="1">
      <c r="A6039" s="6" t="s">
        <v>4255</v>
      </c>
      <c r="B6039" t="s">
        <v>29</v>
      </c>
      <c r="C6039">
        <v>41</v>
      </c>
      <c r="D6039" t="s">
        <v>67</v>
      </c>
      <c r="E6039">
        <v>1312110</v>
      </c>
      <c r="F6039" t="s">
        <v>44</v>
      </c>
      <c r="G6039" t="s">
        <v>29</v>
      </c>
      <c r="H6039" t="s">
        <v>237</v>
      </c>
      <c r="I6039">
        <v>0</v>
      </c>
      <c r="J6039">
        <v>2</v>
      </c>
      <c r="K6039">
        <v>0</v>
      </c>
      <c r="L6039" t="s">
        <v>4499</v>
      </c>
      <c r="M6039" t="s">
        <v>34</v>
      </c>
      <c r="N6039">
        <v>2000000</v>
      </c>
      <c r="O6039">
        <f t="shared" si="285"/>
        <v>0</v>
      </c>
      <c r="Q6039" t="s">
        <v>35</v>
      </c>
      <c r="R6039">
        <v>0</v>
      </c>
      <c r="S6039">
        <v>2.75</v>
      </c>
      <c r="T6039" t="s">
        <v>37</v>
      </c>
      <c r="U6039" t="s">
        <v>3082</v>
      </c>
      <c r="V6039" s="2" t="s">
        <v>4125</v>
      </c>
      <c r="W6039" s="2">
        <f>IF(VLOOKUP(V6039,'reference classification'!$B$1:G6043,6,FALSE)&gt;90,1,0)</f>
        <v>0</v>
      </c>
      <c r="X6039">
        <v>0</v>
      </c>
      <c r="Y6039" t="s">
        <v>4499</v>
      </c>
      <c r="Z6039">
        <v>0</v>
      </c>
      <c r="AA6039">
        <v>0</v>
      </c>
      <c r="AB6039">
        <v>0</v>
      </c>
      <c r="AC6039">
        <v>0</v>
      </c>
      <c r="AD6039">
        <v>0</v>
      </c>
      <c r="AE6039" t="b">
        <f t="shared" si="286"/>
        <v>1</v>
      </c>
    </row>
    <row r="6040" spans="1:31" hidden="1">
      <c r="A6040" s="6" t="s">
        <v>4278</v>
      </c>
      <c r="B6040" t="s">
        <v>29</v>
      </c>
      <c r="C6040">
        <v>41</v>
      </c>
      <c r="D6040" t="s">
        <v>10642</v>
      </c>
      <c r="F6040" t="s">
        <v>31</v>
      </c>
      <c r="G6040" t="s">
        <v>29</v>
      </c>
      <c r="H6040" t="s">
        <v>237</v>
      </c>
      <c r="I6040">
        <v>0</v>
      </c>
      <c r="J6040">
        <v>1</v>
      </c>
      <c r="K6040">
        <v>0</v>
      </c>
      <c r="L6040" t="s">
        <v>4499</v>
      </c>
      <c r="M6040" t="s">
        <v>81</v>
      </c>
      <c r="N6040">
        <v>900000</v>
      </c>
      <c r="O6040">
        <f t="shared" si="285"/>
        <v>0</v>
      </c>
      <c r="Q6040" t="s">
        <v>35</v>
      </c>
      <c r="R6040">
        <v>0</v>
      </c>
      <c r="S6040">
        <v>2</v>
      </c>
      <c r="T6040" t="s">
        <v>37</v>
      </c>
      <c r="U6040" t="s">
        <v>4831</v>
      </c>
      <c r="V6040" s="2" t="s">
        <v>4125</v>
      </c>
      <c r="W6040" s="2">
        <f>IF(VLOOKUP(V6040,'reference classification'!$B$1:G6044,6,FALSE)&gt;90,1,0)</f>
        <v>0</v>
      </c>
      <c r="X6040">
        <v>0</v>
      </c>
      <c r="Y6040" t="s">
        <v>4499</v>
      </c>
      <c r="Z6040">
        <v>0</v>
      </c>
      <c r="AA6040">
        <v>0</v>
      </c>
      <c r="AB6040">
        <v>0</v>
      </c>
      <c r="AC6040">
        <v>0</v>
      </c>
      <c r="AD6040">
        <v>0</v>
      </c>
      <c r="AE6040" t="b">
        <f t="shared" si="286"/>
        <v>1</v>
      </c>
    </row>
    <row r="6041" spans="1:31" hidden="1">
      <c r="A6041" s="6" t="s">
        <v>4280</v>
      </c>
      <c r="B6041" t="s">
        <v>29</v>
      </c>
      <c r="C6041">
        <v>41</v>
      </c>
      <c r="D6041" t="s">
        <v>10642</v>
      </c>
      <c r="F6041" t="s">
        <v>31</v>
      </c>
      <c r="G6041" t="s">
        <v>29</v>
      </c>
      <c r="H6041" t="s">
        <v>237</v>
      </c>
      <c r="I6041">
        <v>0</v>
      </c>
      <c r="J6041">
        <v>2</v>
      </c>
      <c r="K6041">
        <v>0</v>
      </c>
      <c r="L6041" t="s">
        <v>4499</v>
      </c>
      <c r="M6041" t="s">
        <v>34</v>
      </c>
      <c r="N6041">
        <v>4500000</v>
      </c>
      <c r="O6041">
        <f t="shared" si="285"/>
        <v>0</v>
      </c>
      <c r="Q6041" t="s">
        <v>35</v>
      </c>
      <c r="R6041">
        <v>0</v>
      </c>
      <c r="S6041">
        <v>2.75</v>
      </c>
      <c r="T6041" t="s">
        <v>37</v>
      </c>
      <c r="U6041" t="s">
        <v>3082</v>
      </c>
      <c r="V6041" s="2" t="s">
        <v>4125</v>
      </c>
      <c r="W6041" s="2">
        <f>IF(VLOOKUP(V6041,'reference classification'!$B$1:G6045,6,FALSE)&gt;90,1,0)</f>
        <v>0</v>
      </c>
      <c r="X6041">
        <v>0</v>
      </c>
      <c r="Y6041" t="s">
        <v>4499</v>
      </c>
      <c r="Z6041">
        <v>0</v>
      </c>
      <c r="AA6041">
        <v>0</v>
      </c>
      <c r="AB6041">
        <v>0</v>
      </c>
      <c r="AC6041">
        <v>0</v>
      </c>
      <c r="AD6041">
        <v>0</v>
      </c>
      <c r="AE6041" t="b">
        <f t="shared" si="286"/>
        <v>1</v>
      </c>
    </row>
    <row r="6042" spans="1:31" hidden="1">
      <c r="A6042" s="6" t="s">
        <v>4282</v>
      </c>
      <c r="B6042" t="s">
        <v>29</v>
      </c>
      <c r="C6042">
        <v>41</v>
      </c>
      <c r="D6042" t="s">
        <v>2625</v>
      </c>
      <c r="F6042" t="s">
        <v>44</v>
      </c>
      <c r="G6042" t="s">
        <v>29</v>
      </c>
      <c r="H6042" t="s">
        <v>237</v>
      </c>
      <c r="I6042">
        <v>0</v>
      </c>
      <c r="J6042">
        <v>2</v>
      </c>
      <c r="K6042">
        <v>0</v>
      </c>
      <c r="L6042" t="s">
        <v>4499</v>
      </c>
      <c r="M6042" t="s">
        <v>34</v>
      </c>
      <c r="N6042">
        <v>900000</v>
      </c>
      <c r="O6042">
        <f t="shared" si="285"/>
        <v>0</v>
      </c>
      <c r="Q6042" t="s">
        <v>35</v>
      </c>
      <c r="R6042">
        <v>0</v>
      </c>
      <c r="S6042">
        <v>2.75</v>
      </c>
      <c r="T6042" t="s">
        <v>37</v>
      </c>
      <c r="U6042" t="s">
        <v>3082</v>
      </c>
      <c r="V6042" s="2" t="s">
        <v>4125</v>
      </c>
      <c r="W6042" s="2">
        <f>IF(VLOOKUP(V6042,'reference classification'!$B$1:G6046,6,FALSE)&gt;90,1,0)</f>
        <v>0</v>
      </c>
      <c r="X6042">
        <v>0</v>
      </c>
      <c r="Y6042" t="s">
        <v>4499</v>
      </c>
      <c r="Z6042">
        <v>0</v>
      </c>
      <c r="AA6042">
        <v>0</v>
      </c>
      <c r="AB6042">
        <v>0</v>
      </c>
      <c r="AC6042">
        <v>0</v>
      </c>
      <c r="AD6042">
        <v>0</v>
      </c>
      <c r="AE6042" t="b">
        <f t="shared" si="286"/>
        <v>1</v>
      </c>
    </row>
    <row r="6043" spans="1:31" hidden="1">
      <c r="A6043" s="6" t="s">
        <v>4285</v>
      </c>
      <c r="B6043" t="s">
        <v>29</v>
      </c>
      <c r="C6043">
        <v>41</v>
      </c>
      <c r="D6043" t="s">
        <v>10646</v>
      </c>
      <c r="F6043" t="s">
        <v>31</v>
      </c>
      <c r="G6043" t="s">
        <v>29</v>
      </c>
      <c r="H6043" t="s">
        <v>237</v>
      </c>
      <c r="I6043">
        <v>0</v>
      </c>
      <c r="J6043">
        <v>2</v>
      </c>
      <c r="K6043">
        <v>0</v>
      </c>
      <c r="L6043" t="s">
        <v>4499</v>
      </c>
      <c r="M6043" t="s">
        <v>34</v>
      </c>
      <c r="N6043">
        <v>1056000</v>
      </c>
      <c r="O6043">
        <f t="shared" si="285"/>
        <v>0</v>
      </c>
      <c r="Q6043" t="s">
        <v>35</v>
      </c>
      <c r="R6043">
        <v>0</v>
      </c>
      <c r="S6043">
        <v>3</v>
      </c>
      <c r="T6043" t="s">
        <v>37</v>
      </c>
      <c r="U6043" t="s">
        <v>3561</v>
      </c>
      <c r="V6043" s="2" t="s">
        <v>4125</v>
      </c>
      <c r="W6043" s="2">
        <f>IF(VLOOKUP(V6043,'reference classification'!$B$1:G6047,6,FALSE)&gt;90,1,0)</f>
        <v>0</v>
      </c>
      <c r="X6043">
        <v>0</v>
      </c>
      <c r="Y6043" t="s">
        <v>4499</v>
      </c>
      <c r="Z6043">
        <v>0</v>
      </c>
      <c r="AA6043">
        <v>0</v>
      </c>
      <c r="AB6043">
        <v>0</v>
      </c>
      <c r="AC6043">
        <v>0</v>
      </c>
      <c r="AD6043">
        <v>0</v>
      </c>
      <c r="AE6043" t="b">
        <f t="shared" si="286"/>
        <v>1</v>
      </c>
    </row>
    <row r="6044" spans="1:31" hidden="1">
      <c r="A6044" s="6" t="s">
        <v>8674</v>
      </c>
      <c r="B6044" t="s">
        <v>29</v>
      </c>
      <c r="C6044">
        <v>41</v>
      </c>
      <c r="D6044" t="s">
        <v>10648</v>
      </c>
      <c r="E6044">
        <v>3101001</v>
      </c>
      <c r="F6044" t="s">
        <v>31</v>
      </c>
      <c r="G6044" t="s">
        <v>29</v>
      </c>
      <c r="H6044" t="s">
        <v>62</v>
      </c>
      <c r="I6044">
        <v>0</v>
      </c>
      <c r="J6044">
        <v>2</v>
      </c>
      <c r="K6044">
        <v>0</v>
      </c>
      <c r="L6044" t="s">
        <v>4123</v>
      </c>
      <c r="M6044" t="s">
        <v>34</v>
      </c>
      <c r="N6044">
        <v>14000</v>
      </c>
      <c r="O6044">
        <f t="shared" si="285"/>
        <v>0</v>
      </c>
      <c r="Q6044" t="s">
        <v>35</v>
      </c>
      <c r="R6044">
        <v>108</v>
      </c>
      <c r="S6044">
        <v>9</v>
      </c>
      <c r="T6044" t="s">
        <v>37</v>
      </c>
      <c r="U6044" t="s">
        <v>38</v>
      </c>
      <c r="V6044" s="2" t="s">
        <v>4125</v>
      </c>
      <c r="W6044" s="2">
        <f>IF(VLOOKUP(V6044,'reference classification'!$B$1:G6048,6,FALSE)&gt;90,1,0)</f>
        <v>0</v>
      </c>
      <c r="X6044">
        <v>0</v>
      </c>
      <c r="Y6044" t="s">
        <v>4123</v>
      </c>
      <c r="Z6044">
        <v>0</v>
      </c>
      <c r="AA6044">
        <v>0</v>
      </c>
      <c r="AB6044">
        <v>0</v>
      </c>
      <c r="AC6044">
        <v>0</v>
      </c>
      <c r="AD6044">
        <v>0</v>
      </c>
      <c r="AE6044" t="b">
        <f t="shared" si="286"/>
        <v>1</v>
      </c>
    </row>
    <row r="6045" spans="1:31" hidden="1">
      <c r="A6045" s="6" t="s">
        <v>8735</v>
      </c>
      <c r="B6045" t="s">
        <v>29</v>
      </c>
      <c r="C6045">
        <v>41</v>
      </c>
      <c r="D6045" t="s">
        <v>10650</v>
      </c>
      <c r="E6045">
        <v>5214010</v>
      </c>
      <c r="F6045" t="s">
        <v>44</v>
      </c>
      <c r="G6045" t="s">
        <v>29</v>
      </c>
      <c r="H6045" t="s">
        <v>8110</v>
      </c>
      <c r="I6045">
        <v>0</v>
      </c>
      <c r="J6045">
        <v>1</v>
      </c>
      <c r="K6045">
        <v>0</v>
      </c>
      <c r="L6045" t="s">
        <v>5127</v>
      </c>
      <c r="M6045" t="s">
        <v>81</v>
      </c>
      <c r="N6045">
        <v>1500000</v>
      </c>
      <c r="O6045">
        <f t="shared" si="285"/>
        <v>0</v>
      </c>
      <c r="Q6045" t="s">
        <v>35</v>
      </c>
      <c r="R6045">
        <v>2.5</v>
      </c>
      <c r="S6045">
        <v>3</v>
      </c>
      <c r="T6045" t="s">
        <v>77</v>
      </c>
      <c r="U6045" t="s">
        <v>2261</v>
      </c>
      <c r="V6045" s="2" t="s">
        <v>4125</v>
      </c>
      <c r="W6045" s="2">
        <f>IF(VLOOKUP(V6045,'reference classification'!$B$1:G6049,6,FALSE)&gt;90,1,0)</f>
        <v>0</v>
      </c>
      <c r="X6045">
        <v>1275000</v>
      </c>
      <c r="Y6045" t="s">
        <v>5127</v>
      </c>
      <c r="Z6045">
        <v>0</v>
      </c>
      <c r="AA6045">
        <v>0</v>
      </c>
      <c r="AB6045">
        <v>1275000</v>
      </c>
      <c r="AC6045">
        <v>0</v>
      </c>
      <c r="AD6045">
        <v>0</v>
      </c>
      <c r="AE6045" t="b">
        <f t="shared" si="286"/>
        <v>0</v>
      </c>
    </row>
    <row r="6046" spans="1:31" hidden="1">
      <c r="A6046" s="6" t="s">
        <v>4316</v>
      </c>
      <c r="B6046" t="s">
        <v>29</v>
      </c>
      <c r="C6046">
        <v>41</v>
      </c>
      <c r="D6046" t="s">
        <v>4559</v>
      </c>
      <c r="F6046" t="s">
        <v>31</v>
      </c>
      <c r="G6046" t="s">
        <v>29</v>
      </c>
      <c r="H6046" t="s">
        <v>237</v>
      </c>
      <c r="I6046">
        <v>0</v>
      </c>
      <c r="J6046">
        <v>2</v>
      </c>
      <c r="K6046">
        <v>0</v>
      </c>
      <c r="L6046" t="s">
        <v>4499</v>
      </c>
      <c r="M6046" t="s">
        <v>34</v>
      </c>
      <c r="N6046">
        <v>3740000</v>
      </c>
      <c r="O6046">
        <f t="shared" si="285"/>
        <v>0</v>
      </c>
      <c r="Q6046" t="s">
        <v>35</v>
      </c>
      <c r="R6046">
        <v>0</v>
      </c>
      <c r="S6046">
        <v>3</v>
      </c>
      <c r="T6046" t="s">
        <v>37</v>
      </c>
      <c r="U6046" t="s">
        <v>3561</v>
      </c>
      <c r="V6046" s="2" t="s">
        <v>4125</v>
      </c>
      <c r="W6046" s="2">
        <f>IF(VLOOKUP(V6046,'reference classification'!$B$1:G6050,6,FALSE)&gt;90,1,0)</f>
        <v>0</v>
      </c>
      <c r="X6046">
        <v>0</v>
      </c>
      <c r="Y6046" t="s">
        <v>4499</v>
      </c>
      <c r="Z6046">
        <v>0</v>
      </c>
      <c r="AA6046">
        <v>0</v>
      </c>
      <c r="AB6046">
        <v>0</v>
      </c>
      <c r="AC6046">
        <v>0</v>
      </c>
      <c r="AD6046">
        <v>0</v>
      </c>
      <c r="AE6046" t="b">
        <f t="shared" si="286"/>
        <v>1</v>
      </c>
    </row>
    <row r="6047" spans="1:31" hidden="1">
      <c r="A6047" s="6" t="s">
        <v>4317</v>
      </c>
      <c r="B6047" t="s">
        <v>29</v>
      </c>
      <c r="C6047">
        <v>41</v>
      </c>
      <c r="D6047" t="s">
        <v>10653</v>
      </c>
      <c r="F6047" t="s">
        <v>44</v>
      </c>
      <c r="G6047" t="s">
        <v>29</v>
      </c>
      <c r="H6047" t="s">
        <v>2233</v>
      </c>
      <c r="I6047">
        <v>0</v>
      </c>
      <c r="J6047">
        <v>1</v>
      </c>
      <c r="K6047">
        <v>0</v>
      </c>
      <c r="L6047" t="s">
        <v>5127</v>
      </c>
      <c r="M6047" t="s">
        <v>81</v>
      </c>
      <c r="N6047">
        <v>3900000</v>
      </c>
      <c r="O6047">
        <f t="shared" si="285"/>
        <v>0</v>
      </c>
      <c r="Q6047" t="s">
        <v>35</v>
      </c>
      <c r="R6047">
        <v>2.5</v>
      </c>
      <c r="S6047">
        <v>3</v>
      </c>
      <c r="T6047" t="s">
        <v>77</v>
      </c>
      <c r="U6047" t="s">
        <v>2261</v>
      </c>
      <c r="V6047" s="2" t="s">
        <v>4125</v>
      </c>
      <c r="W6047" s="2">
        <f>IF(VLOOKUP(V6047,'reference classification'!$B$1:G6051,6,FALSE)&gt;90,1,0)</f>
        <v>0</v>
      </c>
      <c r="X6047">
        <v>2122461</v>
      </c>
      <c r="Y6047" t="s">
        <v>5127</v>
      </c>
      <c r="Z6047">
        <v>0</v>
      </c>
      <c r="AA6047">
        <v>0</v>
      </c>
      <c r="AB6047">
        <v>2122461</v>
      </c>
      <c r="AC6047">
        <v>0</v>
      </c>
      <c r="AD6047">
        <v>0</v>
      </c>
      <c r="AE6047" t="b">
        <f t="shared" si="286"/>
        <v>0</v>
      </c>
    </row>
    <row r="6048" spans="1:31" hidden="1">
      <c r="A6048" s="6" t="s">
        <v>4318</v>
      </c>
      <c r="B6048" t="s">
        <v>29</v>
      </c>
      <c r="C6048">
        <v>41</v>
      </c>
      <c r="D6048" t="s">
        <v>10655</v>
      </c>
      <c r="F6048" t="s">
        <v>31</v>
      </c>
      <c r="G6048" t="s">
        <v>29</v>
      </c>
      <c r="H6048" t="s">
        <v>2233</v>
      </c>
      <c r="I6048">
        <v>0</v>
      </c>
      <c r="J6048">
        <v>2</v>
      </c>
      <c r="K6048">
        <v>0</v>
      </c>
      <c r="L6048" t="s">
        <v>5127</v>
      </c>
      <c r="M6048" t="s">
        <v>81</v>
      </c>
      <c r="N6048">
        <v>1000000</v>
      </c>
      <c r="O6048">
        <f t="shared" si="285"/>
        <v>0</v>
      </c>
      <c r="Q6048" t="s">
        <v>35</v>
      </c>
      <c r="R6048">
        <v>2.5</v>
      </c>
      <c r="S6048">
        <v>5</v>
      </c>
      <c r="T6048" t="s">
        <v>77</v>
      </c>
      <c r="U6048" t="s">
        <v>3082</v>
      </c>
      <c r="V6048" s="2" t="s">
        <v>4125</v>
      </c>
      <c r="W6048" s="2">
        <f>IF(VLOOKUP(V6048,'reference classification'!$B$1:G6052,6,FALSE)&gt;90,1,0)</f>
        <v>0</v>
      </c>
      <c r="X6048">
        <v>0</v>
      </c>
      <c r="Y6048" t="s">
        <v>5127</v>
      </c>
      <c r="Z6048">
        <v>0</v>
      </c>
      <c r="AA6048">
        <v>0</v>
      </c>
      <c r="AB6048">
        <v>0</v>
      </c>
      <c r="AC6048">
        <v>0</v>
      </c>
      <c r="AD6048">
        <v>0</v>
      </c>
      <c r="AE6048" t="b">
        <f t="shared" si="286"/>
        <v>1</v>
      </c>
    </row>
    <row r="6049" spans="1:31" hidden="1">
      <c r="A6049" s="6" t="s">
        <v>8761</v>
      </c>
      <c r="B6049" t="s">
        <v>29</v>
      </c>
      <c r="C6049">
        <v>41</v>
      </c>
      <c r="D6049" t="s">
        <v>253</v>
      </c>
      <c r="E6049">
        <v>3101001</v>
      </c>
      <c r="F6049" t="s">
        <v>31</v>
      </c>
      <c r="G6049" t="s">
        <v>29</v>
      </c>
      <c r="H6049" t="s">
        <v>62</v>
      </c>
      <c r="I6049">
        <v>0</v>
      </c>
      <c r="J6049">
        <v>2</v>
      </c>
      <c r="K6049">
        <v>0</v>
      </c>
      <c r="L6049" t="s">
        <v>4123</v>
      </c>
      <c r="M6049" t="s">
        <v>34</v>
      </c>
      <c r="N6049">
        <v>25000</v>
      </c>
      <c r="O6049">
        <f t="shared" si="285"/>
        <v>0</v>
      </c>
      <c r="Q6049" t="s">
        <v>35</v>
      </c>
      <c r="R6049">
        <v>108</v>
      </c>
      <c r="S6049">
        <v>9</v>
      </c>
      <c r="T6049" t="s">
        <v>37</v>
      </c>
      <c r="U6049" t="s">
        <v>38</v>
      </c>
      <c r="V6049" s="2" t="s">
        <v>4125</v>
      </c>
      <c r="W6049" s="2">
        <f>IF(VLOOKUP(V6049,'reference classification'!$B$1:G6053,6,FALSE)&gt;90,1,0)</f>
        <v>0</v>
      </c>
      <c r="X6049">
        <v>0</v>
      </c>
      <c r="Y6049" t="s">
        <v>4123</v>
      </c>
      <c r="Z6049">
        <v>0</v>
      </c>
      <c r="AA6049">
        <v>0</v>
      </c>
      <c r="AB6049">
        <v>0</v>
      </c>
      <c r="AC6049">
        <v>0</v>
      </c>
      <c r="AD6049">
        <v>0</v>
      </c>
      <c r="AE6049" t="b">
        <f t="shared" si="286"/>
        <v>1</v>
      </c>
    </row>
    <row r="6050" spans="1:31" hidden="1">
      <c r="A6050" s="6" t="s">
        <v>8933</v>
      </c>
      <c r="B6050" t="s">
        <v>29</v>
      </c>
      <c r="C6050">
        <v>41</v>
      </c>
      <c r="D6050" t="s">
        <v>10658</v>
      </c>
      <c r="F6050" t="s">
        <v>44</v>
      </c>
      <c r="G6050" t="s">
        <v>29</v>
      </c>
      <c r="H6050" t="s">
        <v>41</v>
      </c>
      <c r="I6050">
        <v>0</v>
      </c>
      <c r="J6050">
        <v>2</v>
      </c>
      <c r="K6050">
        <v>0</v>
      </c>
      <c r="L6050" t="s">
        <v>4123</v>
      </c>
      <c r="M6050" t="s">
        <v>34</v>
      </c>
      <c r="N6050">
        <v>100000</v>
      </c>
      <c r="O6050">
        <f t="shared" si="285"/>
        <v>0</v>
      </c>
      <c r="Q6050" t="s">
        <v>35</v>
      </c>
      <c r="R6050">
        <v>108</v>
      </c>
      <c r="S6050">
        <v>9</v>
      </c>
      <c r="T6050" t="s">
        <v>37</v>
      </c>
      <c r="U6050" t="s">
        <v>38</v>
      </c>
      <c r="V6050" s="2" t="s">
        <v>4125</v>
      </c>
      <c r="W6050" s="2">
        <f>IF(VLOOKUP(V6050,'reference classification'!$B$1:G6054,6,FALSE)&gt;90,1,0)</f>
        <v>0</v>
      </c>
      <c r="X6050">
        <v>0</v>
      </c>
      <c r="Y6050" t="s">
        <v>4123</v>
      </c>
      <c r="Z6050">
        <v>0</v>
      </c>
      <c r="AA6050">
        <v>0</v>
      </c>
      <c r="AB6050">
        <v>0</v>
      </c>
      <c r="AC6050">
        <v>0</v>
      </c>
      <c r="AD6050">
        <v>0</v>
      </c>
      <c r="AE6050" t="b">
        <f t="shared" si="286"/>
        <v>1</v>
      </c>
    </row>
    <row r="6051" spans="1:31" hidden="1">
      <c r="A6051" s="6" t="s">
        <v>8639</v>
      </c>
      <c r="B6051" t="s">
        <v>29</v>
      </c>
      <c r="C6051">
        <v>9</v>
      </c>
      <c r="D6051" t="s">
        <v>9058</v>
      </c>
      <c r="E6051">
        <v>2312010</v>
      </c>
      <c r="F6051" t="s">
        <v>31</v>
      </c>
      <c r="G6051" t="s">
        <v>29</v>
      </c>
      <c r="H6051" t="s">
        <v>4221</v>
      </c>
      <c r="I6051">
        <v>0</v>
      </c>
      <c r="J6051">
        <v>2</v>
      </c>
      <c r="K6051">
        <v>0</v>
      </c>
      <c r="L6051" t="s">
        <v>4123</v>
      </c>
      <c r="M6051" t="s">
        <v>34</v>
      </c>
      <c r="N6051">
        <v>25000</v>
      </c>
      <c r="O6051">
        <f t="shared" si="285"/>
        <v>0</v>
      </c>
      <c r="Q6051" t="s">
        <v>35</v>
      </c>
      <c r="R6051">
        <v>108</v>
      </c>
      <c r="S6051">
        <v>9</v>
      </c>
      <c r="T6051" t="s">
        <v>37</v>
      </c>
      <c r="U6051" t="s">
        <v>38</v>
      </c>
      <c r="V6051" s="2" t="s">
        <v>4125</v>
      </c>
      <c r="W6051" s="2">
        <f>IF(VLOOKUP(V6051,'reference classification'!$B$1:G6055,6,FALSE)&gt;90,1,0)</f>
        <v>0</v>
      </c>
      <c r="X6051">
        <v>0</v>
      </c>
      <c r="Y6051" t="s">
        <v>4123</v>
      </c>
      <c r="Z6051">
        <v>0</v>
      </c>
      <c r="AA6051">
        <v>0</v>
      </c>
      <c r="AB6051">
        <v>0</v>
      </c>
      <c r="AC6051">
        <v>0</v>
      </c>
      <c r="AD6051">
        <v>0</v>
      </c>
      <c r="AE6051" t="b">
        <f t="shared" si="286"/>
        <v>1</v>
      </c>
    </row>
    <row r="6052" spans="1:31" hidden="1">
      <c r="A6052" s="6" t="s">
        <v>4257</v>
      </c>
      <c r="B6052" t="s">
        <v>29</v>
      </c>
      <c r="C6052">
        <v>41</v>
      </c>
      <c r="D6052" t="s">
        <v>10661</v>
      </c>
      <c r="F6052" t="s">
        <v>31</v>
      </c>
      <c r="G6052" t="s">
        <v>29</v>
      </c>
      <c r="H6052" t="s">
        <v>644</v>
      </c>
      <c r="I6052">
        <v>0</v>
      </c>
      <c r="J6052">
        <v>2</v>
      </c>
      <c r="K6052">
        <v>0</v>
      </c>
      <c r="L6052" t="s">
        <v>4123</v>
      </c>
      <c r="M6052" t="s">
        <v>34</v>
      </c>
      <c r="N6052">
        <v>23000</v>
      </c>
      <c r="O6052">
        <f t="shared" si="285"/>
        <v>0</v>
      </c>
      <c r="Q6052" t="s">
        <v>35</v>
      </c>
      <c r="R6052">
        <v>108</v>
      </c>
      <c r="S6052">
        <v>9</v>
      </c>
      <c r="T6052" t="s">
        <v>37</v>
      </c>
      <c r="U6052" t="s">
        <v>38</v>
      </c>
      <c r="V6052" s="2" t="s">
        <v>4125</v>
      </c>
      <c r="W6052" s="2">
        <f>IF(VLOOKUP(V6052,'reference classification'!$B$1:G6056,6,FALSE)&gt;90,1,0)</f>
        <v>0</v>
      </c>
      <c r="X6052">
        <v>0</v>
      </c>
      <c r="Y6052" t="s">
        <v>4123</v>
      </c>
      <c r="Z6052">
        <v>0</v>
      </c>
      <c r="AA6052">
        <v>0</v>
      </c>
      <c r="AB6052">
        <v>0</v>
      </c>
      <c r="AC6052">
        <v>0</v>
      </c>
      <c r="AD6052">
        <v>0</v>
      </c>
      <c r="AE6052" t="b">
        <f t="shared" si="286"/>
        <v>1</v>
      </c>
    </row>
    <row r="6053" spans="1:31" hidden="1">
      <c r="A6053" s="6" t="s">
        <v>4259</v>
      </c>
      <c r="B6053" t="s">
        <v>29</v>
      </c>
      <c r="C6053">
        <v>41</v>
      </c>
      <c r="D6053" t="s">
        <v>2832</v>
      </c>
      <c r="F6053" t="s">
        <v>31</v>
      </c>
      <c r="G6053" t="s">
        <v>29</v>
      </c>
      <c r="H6053" t="s">
        <v>365</v>
      </c>
      <c r="I6053">
        <v>0</v>
      </c>
      <c r="J6053">
        <v>2</v>
      </c>
      <c r="K6053">
        <v>0</v>
      </c>
      <c r="L6053" t="s">
        <v>4197</v>
      </c>
      <c r="M6053" t="s">
        <v>81</v>
      </c>
      <c r="N6053">
        <v>2100000</v>
      </c>
      <c r="O6053">
        <f t="shared" si="285"/>
        <v>0</v>
      </c>
      <c r="Q6053" t="s">
        <v>35</v>
      </c>
      <c r="R6053">
        <v>36.11</v>
      </c>
      <c r="S6053">
        <v>30</v>
      </c>
      <c r="T6053" t="s">
        <v>77</v>
      </c>
      <c r="U6053" t="s">
        <v>4199</v>
      </c>
      <c r="V6053" s="2" t="s">
        <v>4125</v>
      </c>
      <c r="W6053" s="2">
        <f>IF(VLOOKUP(V6053,'reference classification'!$B$1:G6057,6,FALSE)&gt;90,1,0)</f>
        <v>0</v>
      </c>
      <c r="X6053">
        <v>0</v>
      </c>
      <c r="Y6053" t="s">
        <v>4197</v>
      </c>
      <c r="Z6053">
        <v>0</v>
      </c>
      <c r="AA6053">
        <v>0</v>
      </c>
      <c r="AB6053">
        <v>0</v>
      </c>
      <c r="AC6053">
        <v>0</v>
      </c>
      <c r="AD6053">
        <v>0</v>
      </c>
      <c r="AE6053" t="b">
        <f t="shared" si="286"/>
        <v>1</v>
      </c>
    </row>
    <row r="6054" spans="1:31" hidden="1">
      <c r="A6054" s="6" t="s">
        <v>4261</v>
      </c>
      <c r="B6054" t="s">
        <v>29</v>
      </c>
      <c r="C6054">
        <v>41</v>
      </c>
      <c r="D6054" t="s">
        <v>10664</v>
      </c>
      <c r="E6054">
        <v>1218230</v>
      </c>
      <c r="F6054" t="s">
        <v>31</v>
      </c>
      <c r="G6054" t="s">
        <v>29</v>
      </c>
      <c r="H6054" t="s">
        <v>151</v>
      </c>
      <c r="I6054">
        <v>0</v>
      </c>
      <c r="J6054">
        <v>2</v>
      </c>
      <c r="K6054">
        <v>0</v>
      </c>
      <c r="L6054" t="s">
        <v>4197</v>
      </c>
      <c r="M6054" t="s">
        <v>81</v>
      </c>
      <c r="N6054">
        <v>1000000</v>
      </c>
      <c r="O6054">
        <f t="shared" si="285"/>
        <v>0</v>
      </c>
      <c r="Q6054" t="s">
        <v>4200</v>
      </c>
      <c r="R6054">
        <v>42.4</v>
      </c>
      <c r="S6054">
        <v>24</v>
      </c>
      <c r="T6054" t="s">
        <v>77</v>
      </c>
      <c r="U6054" t="s">
        <v>4199</v>
      </c>
      <c r="V6054" s="2" t="s">
        <v>4125</v>
      </c>
      <c r="W6054" s="2">
        <f>IF(VLOOKUP(V6054,'reference classification'!$B$1:G6058,6,FALSE)&gt;90,1,0)</f>
        <v>0</v>
      </c>
      <c r="X6054">
        <v>0</v>
      </c>
      <c r="Y6054" t="s">
        <v>4197</v>
      </c>
      <c r="Z6054">
        <v>0</v>
      </c>
      <c r="AA6054">
        <v>0</v>
      </c>
      <c r="AB6054">
        <v>0</v>
      </c>
      <c r="AC6054">
        <v>0</v>
      </c>
      <c r="AD6054">
        <v>0</v>
      </c>
      <c r="AE6054" t="b">
        <f t="shared" si="286"/>
        <v>1</v>
      </c>
    </row>
    <row r="6055" spans="1:31" hidden="1">
      <c r="A6055" s="6" t="s">
        <v>9662</v>
      </c>
      <c r="B6055" t="s">
        <v>29</v>
      </c>
      <c r="C6055">
        <v>41</v>
      </c>
      <c r="D6055" t="s">
        <v>10666</v>
      </c>
      <c r="F6055" t="s">
        <v>44</v>
      </c>
      <c r="G6055" t="s">
        <v>29</v>
      </c>
      <c r="H6055" t="s">
        <v>237</v>
      </c>
      <c r="I6055">
        <v>0</v>
      </c>
      <c r="J6055">
        <v>1</v>
      </c>
      <c r="K6055">
        <v>0</v>
      </c>
      <c r="L6055" t="s">
        <v>4499</v>
      </c>
      <c r="M6055" t="s">
        <v>34</v>
      </c>
      <c r="N6055">
        <v>1000000</v>
      </c>
      <c r="O6055">
        <f t="shared" si="285"/>
        <v>0</v>
      </c>
      <c r="Q6055" t="s">
        <v>35</v>
      </c>
      <c r="R6055">
        <v>0</v>
      </c>
      <c r="S6055">
        <v>2.75</v>
      </c>
      <c r="T6055" t="s">
        <v>37</v>
      </c>
      <c r="U6055" t="s">
        <v>188</v>
      </c>
      <c r="V6055" s="2" t="s">
        <v>4125</v>
      </c>
      <c r="W6055" s="2">
        <f>IF(VLOOKUP(V6055,'reference classification'!$B$1:G6059,6,FALSE)&gt;90,1,0)</f>
        <v>0</v>
      </c>
      <c r="X6055">
        <v>0</v>
      </c>
      <c r="Y6055" t="s">
        <v>4499</v>
      </c>
      <c r="Z6055">
        <v>0</v>
      </c>
      <c r="AA6055">
        <v>0</v>
      </c>
      <c r="AB6055">
        <v>0</v>
      </c>
      <c r="AC6055">
        <v>0</v>
      </c>
      <c r="AD6055">
        <v>0</v>
      </c>
      <c r="AE6055" t="b">
        <f t="shared" si="286"/>
        <v>1</v>
      </c>
    </row>
    <row r="6056" spans="1:31">
      <c r="A6056" s="6" t="s">
        <v>8657</v>
      </c>
      <c r="B6056" t="s">
        <v>29</v>
      </c>
      <c r="C6056">
        <v>41</v>
      </c>
      <c r="D6056" t="s">
        <v>6976</v>
      </c>
      <c r="E6056">
        <v>3101001</v>
      </c>
      <c r="F6056" t="s">
        <v>31</v>
      </c>
      <c r="G6056" t="s">
        <v>29</v>
      </c>
      <c r="H6056" t="s">
        <v>964</v>
      </c>
      <c r="I6056">
        <v>0</v>
      </c>
      <c r="J6056">
        <v>2</v>
      </c>
      <c r="K6056">
        <v>0</v>
      </c>
      <c r="L6056" t="s">
        <v>4123</v>
      </c>
      <c r="M6056" t="s">
        <v>34</v>
      </c>
      <c r="N6056">
        <v>35000</v>
      </c>
      <c r="O6056">
        <f t="shared" si="285"/>
        <v>35000</v>
      </c>
      <c r="P6056" t="b">
        <f t="shared" ref="P6056:P6059" si="288">N6056=O6056</f>
        <v>1</v>
      </c>
      <c r="Q6056" t="s">
        <v>35</v>
      </c>
      <c r="R6056">
        <v>0</v>
      </c>
      <c r="S6056">
        <v>0</v>
      </c>
      <c r="T6056" t="s">
        <v>37</v>
      </c>
      <c r="U6056" t="s">
        <v>38</v>
      </c>
      <c r="V6056" s="2" t="s">
        <v>5993</v>
      </c>
      <c r="W6056" s="2">
        <f>IF(VLOOKUP(V6056,'reference classification'!$B$1:G6060,6,FALSE)&gt;90,1,0)</f>
        <v>0</v>
      </c>
      <c r="X6056">
        <v>0</v>
      </c>
      <c r="Y6056" t="s">
        <v>4123</v>
      </c>
      <c r="Z6056">
        <v>35000</v>
      </c>
      <c r="AA6056">
        <v>120</v>
      </c>
      <c r="AB6056">
        <v>35000</v>
      </c>
      <c r="AC6056">
        <v>35000</v>
      </c>
      <c r="AD6056">
        <v>35000</v>
      </c>
      <c r="AE6056" t="b">
        <f t="shared" si="286"/>
        <v>1</v>
      </c>
    </row>
    <row r="6057" spans="1:31">
      <c r="A6057" s="6" t="s">
        <v>8739</v>
      </c>
      <c r="B6057" t="s">
        <v>29</v>
      </c>
      <c r="C6057">
        <v>41</v>
      </c>
      <c r="D6057" t="s">
        <v>2407</v>
      </c>
      <c r="E6057">
        <v>1101004</v>
      </c>
      <c r="F6057" t="s">
        <v>31</v>
      </c>
      <c r="G6057" t="s">
        <v>29</v>
      </c>
      <c r="H6057" t="s">
        <v>243</v>
      </c>
      <c r="I6057">
        <v>0</v>
      </c>
      <c r="J6057">
        <v>2</v>
      </c>
      <c r="K6057">
        <v>0</v>
      </c>
      <c r="L6057" t="s">
        <v>4123</v>
      </c>
      <c r="M6057" t="s">
        <v>34</v>
      </c>
      <c r="N6057">
        <v>5000</v>
      </c>
      <c r="O6057">
        <f t="shared" si="285"/>
        <v>5000</v>
      </c>
      <c r="P6057" t="b">
        <f t="shared" si="288"/>
        <v>1</v>
      </c>
      <c r="Q6057" t="s">
        <v>35</v>
      </c>
      <c r="R6057">
        <v>0</v>
      </c>
      <c r="S6057">
        <v>0</v>
      </c>
      <c r="T6057" t="s">
        <v>37</v>
      </c>
      <c r="U6057" t="s">
        <v>38</v>
      </c>
      <c r="V6057" s="2" t="s">
        <v>5993</v>
      </c>
      <c r="W6057" s="2">
        <f>IF(VLOOKUP(V6057,'reference classification'!$B$1:G6061,6,FALSE)&gt;90,1,0)</f>
        <v>0</v>
      </c>
      <c r="X6057">
        <v>0</v>
      </c>
      <c r="Y6057" t="s">
        <v>4123</v>
      </c>
      <c r="Z6057">
        <v>5000</v>
      </c>
      <c r="AA6057">
        <v>120</v>
      </c>
      <c r="AB6057">
        <v>5000</v>
      </c>
      <c r="AC6057">
        <v>5000</v>
      </c>
      <c r="AD6057">
        <v>5000</v>
      </c>
      <c r="AE6057" t="b">
        <f t="shared" si="286"/>
        <v>1</v>
      </c>
    </row>
    <row r="6058" spans="1:31" hidden="1">
      <c r="A6058" s="6" t="s">
        <v>5622</v>
      </c>
      <c r="B6058" t="s">
        <v>29</v>
      </c>
      <c r="C6058">
        <v>41</v>
      </c>
      <c r="D6058" t="s">
        <v>10670</v>
      </c>
      <c r="E6058">
        <v>3101001</v>
      </c>
      <c r="F6058" t="s">
        <v>31</v>
      </c>
      <c r="G6058" t="s">
        <v>29</v>
      </c>
      <c r="H6058" t="s">
        <v>62</v>
      </c>
      <c r="I6058">
        <v>0</v>
      </c>
      <c r="J6058">
        <v>2</v>
      </c>
      <c r="K6058">
        <v>0</v>
      </c>
      <c r="L6058" t="s">
        <v>4123</v>
      </c>
      <c r="M6058" t="s">
        <v>34</v>
      </c>
      <c r="N6058">
        <v>39000</v>
      </c>
      <c r="O6058">
        <f t="shared" si="285"/>
        <v>25284</v>
      </c>
      <c r="P6058" t="b">
        <f t="shared" si="288"/>
        <v>0</v>
      </c>
      <c r="Q6058" t="s">
        <v>35</v>
      </c>
      <c r="R6058">
        <v>0</v>
      </c>
      <c r="S6058">
        <v>0</v>
      </c>
      <c r="T6058" t="s">
        <v>37</v>
      </c>
      <c r="U6058" t="s">
        <v>38</v>
      </c>
      <c r="V6058" s="2" t="s">
        <v>5993</v>
      </c>
      <c r="W6058" s="2">
        <f>IF(VLOOKUP(V6058,'reference classification'!$B$1:G6062,6,FALSE)&gt;90,1,0)</f>
        <v>0</v>
      </c>
      <c r="X6058">
        <v>0</v>
      </c>
      <c r="Y6058" t="s">
        <v>4123</v>
      </c>
      <c r="Z6058">
        <v>25284</v>
      </c>
      <c r="AA6058">
        <v>120</v>
      </c>
      <c r="AB6058">
        <v>25284</v>
      </c>
      <c r="AC6058">
        <v>25284</v>
      </c>
      <c r="AD6058">
        <v>25284</v>
      </c>
      <c r="AE6058" t="b">
        <f t="shared" si="286"/>
        <v>1</v>
      </c>
    </row>
    <row r="6059" spans="1:31" hidden="1">
      <c r="A6059" s="6" t="s">
        <v>5623</v>
      </c>
      <c r="B6059" t="s">
        <v>29</v>
      </c>
      <c r="C6059">
        <v>41</v>
      </c>
      <c r="D6059" t="s">
        <v>10672</v>
      </c>
      <c r="E6059">
        <v>3101001</v>
      </c>
      <c r="F6059" t="s">
        <v>44</v>
      </c>
      <c r="G6059" t="s">
        <v>29</v>
      </c>
      <c r="H6059" t="s">
        <v>62</v>
      </c>
      <c r="I6059">
        <v>0</v>
      </c>
      <c r="J6059">
        <v>2</v>
      </c>
      <c r="K6059">
        <v>0</v>
      </c>
      <c r="L6059" t="s">
        <v>4123</v>
      </c>
      <c r="M6059" t="s">
        <v>34</v>
      </c>
      <c r="N6059">
        <v>5000</v>
      </c>
      <c r="O6059">
        <f t="shared" si="285"/>
        <v>4948</v>
      </c>
      <c r="P6059" t="b">
        <f t="shared" si="288"/>
        <v>0</v>
      </c>
      <c r="Q6059" t="s">
        <v>35</v>
      </c>
      <c r="R6059">
        <v>0</v>
      </c>
      <c r="S6059">
        <v>0</v>
      </c>
      <c r="T6059" t="s">
        <v>37</v>
      </c>
      <c r="U6059" t="s">
        <v>38</v>
      </c>
      <c r="V6059" s="2" t="s">
        <v>5993</v>
      </c>
      <c r="W6059" s="2">
        <f>IF(VLOOKUP(V6059,'reference classification'!$B$1:G6063,6,FALSE)&gt;90,1,0)</f>
        <v>0</v>
      </c>
      <c r="X6059">
        <v>0</v>
      </c>
      <c r="Y6059" t="s">
        <v>4123</v>
      </c>
      <c r="Z6059">
        <v>4948</v>
      </c>
      <c r="AA6059">
        <v>120</v>
      </c>
      <c r="AB6059">
        <v>4948</v>
      </c>
      <c r="AC6059">
        <v>4948</v>
      </c>
      <c r="AD6059">
        <v>4948</v>
      </c>
      <c r="AE6059" t="b">
        <f t="shared" si="286"/>
        <v>1</v>
      </c>
    </row>
    <row r="6060" spans="1:31" hidden="1">
      <c r="A6060" s="6" t="s">
        <v>5623</v>
      </c>
      <c r="B6060" t="s">
        <v>29</v>
      </c>
      <c r="C6060">
        <v>9</v>
      </c>
      <c r="D6060" t="s">
        <v>10674</v>
      </c>
      <c r="F6060" t="s">
        <v>44</v>
      </c>
      <c r="G6060" t="s">
        <v>29</v>
      </c>
      <c r="H6060" t="s">
        <v>2290</v>
      </c>
      <c r="I6060">
        <v>0</v>
      </c>
      <c r="J6060">
        <v>1</v>
      </c>
      <c r="K6060">
        <v>0</v>
      </c>
      <c r="L6060" t="s">
        <v>4205</v>
      </c>
      <c r="M6060" t="s">
        <v>81</v>
      </c>
      <c r="N6060">
        <v>3000000</v>
      </c>
      <c r="O6060">
        <f t="shared" si="285"/>
        <v>0</v>
      </c>
      <c r="Q6060" t="s">
        <v>35</v>
      </c>
      <c r="R6060">
        <v>32.770000000000003</v>
      </c>
      <c r="S6060">
        <v>48</v>
      </c>
      <c r="T6060" t="s">
        <v>77</v>
      </c>
      <c r="U6060" t="s">
        <v>2218</v>
      </c>
      <c r="V6060" s="2" t="s">
        <v>4125</v>
      </c>
      <c r="W6060" s="2">
        <f>IF(VLOOKUP(V6060,'reference classification'!$B$1:G6064,6,FALSE)&gt;90,1,0)</f>
        <v>0</v>
      </c>
      <c r="X6060">
        <v>3000000</v>
      </c>
      <c r="Y6060" t="s">
        <v>4205</v>
      </c>
      <c r="Z6060">
        <v>0</v>
      </c>
      <c r="AA6060">
        <v>0</v>
      </c>
      <c r="AB6060">
        <v>3000000</v>
      </c>
      <c r="AC6060">
        <v>0</v>
      </c>
      <c r="AD6060">
        <v>0</v>
      </c>
      <c r="AE6060" t="b">
        <f t="shared" si="286"/>
        <v>0</v>
      </c>
    </row>
    <row r="6061" spans="1:31" hidden="1">
      <c r="A6061" s="6" t="s">
        <v>5643</v>
      </c>
      <c r="B6061" t="s">
        <v>29</v>
      </c>
      <c r="C6061">
        <v>41</v>
      </c>
      <c r="D6061" t="s">
        <v>8518</v>
      </c>
      <c r="E6061">
        <v>3312112</v>
      </c>
      <c r="F6061" t="s">
        <v>31</v>
      </c>
      <c r="G6061" t="s">
        <v>29</v>
      </c>
      <c r="H6061" t="s">
        <v>327</v>
      </c>
      <c r="I6061">
        <v>0</v>
      </c>
      <c r="J6061">
        <v>1</v>
      </c>
      <c r="K6061">
        <v>0</v>
      </c>
      <c r="L6061" t="s">
        <v>4205</v>
      </c>
      <c r="M6061" t="s">
        <v>81</v>
      </c>
      <c r="N6061">
        <v>1000000</v>
      </c>
      <c r="O6061">
        <f t="shared" si="285"/>
        <v>0</v>
      </c>
      <c r="Q6061" t="s">
        <v>3545</v>
      </c>
      <c r="R6061">
        <v>312.12</v>
      </c>
      <c r="S6061">
        <v>24</v>
      </c>
      <c r="T6061" t="s">
        <v>77</v>
      </c>
      <c r="U6061" t="s">
        <v>188</v>
      </c>
      <c r="V6061" s="2" t="s">
        <v>4125</v>
      </c>
      <c r="W6061" s="2">
        <f>IF(VLOOKUP(V6061,'reference classification'!$B$1:G6065,6,FALSE)&gt;90,1,0)</f>
        <v>0</v>
      </c>
      <c r="X6061">
        <v>860000</v>
      </c>
      <c r="Y6061" t="s">
        <v>4205</v>
      </c>
      <c r="Z6061">
        <v>0</v>
      </c>
      <c r="AA6061">
        <v>0</v>
      </c>
      <c r="AB6061">
        <v>860000</v>
      </c>
      <c r="AC6061">
        <v>0</v>
      </c>
      <c r="AD6061">
        <v>0</v>
      </c>
      <c r="AE6061" t="b">
        <f t="shared" si="286"/>
        <v>0</v>
      </c>
    </row>
    <row r="6062" spans="1:31">
      <c r="A6062" s="6" t="s">
        <v>8720</v>
      </c>
      <c r="B6062" t="s">
        <v>29</v>
      </c>
      <c r="C6062">
        <v>41</v>
      </c>
      <c r="D6062" t="s">
        <v>10677</v>
      </c>
      <c r="E6062">
        <v>1101001</v>
      </c>
      <c r="F6062" t="s">
        <v>31</v>
      </c>
      <c r="G6062" t="s">
        <v>29</v>
      </c>
      <c r="H6062" t="s">
        <v>80</v>
      </c>
      <c r="I6062">
        <v>0</v>
      </c>
      <c r="J6062">
        <v>2</v>
      </c>
      <c r="K6062">
        <v>0</v>
      </c>
      <c r="L6062" t="s">
        <v>4123</v>
      </c>
      <c r="M6062" t="s">
        <v>34</v>
      </c>
      <c r="N6062">
        <v>45000</v>
      </c>
      <c r="O6062">
        <f t="shared" si="285"/>
        <v>45000</v>
      </c>
      <c r="P6062" t="b">
        <f>N6062=O6062</f>
        <v>1</v>
      </c>
      <c r="Q6062" t="s">
        <v>35</v>
      </c>
      <c r="R6062">
        <v>108</v>
      </c>
      <c r="S6062">
        <v>9</v>
      </c>
      <c r="T6062" t="s">
        <v>37</v>
      </c>
      <c r="U6062" t="s">
        <v>38</v>
      </c>
      <c r="V6062" s="2" t="s">
        <v>5993</v>
      </c>
      <c r="W6062" s="2">
        <f>IF(VLOOKUP(V6062,'reference classification'!$B$1:G6066,6,FALSE)&gt;90,1,0)</f>
        <v>0</v>
      </c>
      <c r="X6062">
        <v>0</v>
      </c>
      <c r="Y6062" t="s">
        <v>4123</v>
      </c>
      <c r="Z6062">
        <v>45000</v>
      </c>
      <c r="AA6062">
        <v>75</v>
      </c>
      <c r="AB6062">
        <v>45000</v>
      </c>
      <c r="AC6062">
        <v>45000</v>
      </c>
      <c r="AD6062">
        <v>0</v>
      </c>
      <c r="AE6062" t="b">
        <f t="shared" si="286"/>
        <v>1</v>
      </c>
    </row>
    <row r="6063" spans="1:31" hidden="1">
      <c r="A6063" s="6" t="s">
        <v>10162</v>
      </c>
      <c r="B6063" t="s">
        <v>29</v>
      </c>
      <c r="C6063">
        <v>41</v>
      </c>
      <c r="D6063" t="s">
        <v>10679</v>
      </c>
      <c r="E6063">
        <v>4214010</v>
      </c>
      <c r="F6063" t="s">
        <v>44</v>
      </c>
      <c r="G6063" t="s">
        <v>29</v>
      </c>
      <c r="H6063" t="s">
        <v>365</v>
      </c>
      <c r="I6063">
        <v>0</v>
      </c>
      <c r="J6063">
        <v>1</v>
      </c>
      <c r="K6063">
        <v>0</v>
      </c>
      <c r="L6063" t="s">
        <v>4123</v>
      </c>
      <c r="M6063" t="s">
        <v>81</v>
      </c>
      <c r="N6063">
        <v>7601297</v>
      </c>
      <c r="O6063">
        <f t="shared" si="285"/>
        <v>0</v>
      </c>
      <c r="Q6063" t="s">
        <v>35</v>
      </c>
      <c r="R6063">
        <v>31.68</v>
      </c>
      <c r="S6063">
        <v>2.64</v>
      </c>
      <c r="T6063" t="s">
        <v>37</v>
      </c>
      <c r="U6063" t="s">
        <v>2218</v>
      </c>
      <c r="V6063" s="2" t="s">
        <v>4125</v>
      </c>
      <c r="W6063" s="2">
        <f>IF(VLOOKUP(V6063,'reference classification'!$B$1:G6067,6,FALSE)&gt;90,1,0)</f>
        <v>0</v>
      </c>
      <c r="X6063">
        <v>5964718</v>
      </c>
      <c r="Y6063" t="s">
        <v>4123</v>
      </c>
      <c r="Z6063">
        <v>0</v>
      </c>
      <c r="AA6063">
        <v>0</v>
      </c>
      <c r="AB6063">
        <v>5964718</v>
      </c>
      <c r="AC6063">
        <v>0</v>
      </c>
      <c r="AD6063">
        <v>0</v>
      </c>
      <c r="AE6063" t="b">
        <f t="shared" si="286"/>
        <v>0</v>
      </c>
    </row>
    <row r="6064" spans="1:31" hidden="1">
      <c r="A6064" s="6" t="s">
        <v>8982</v>
      </c>
      <c r="B6064" t="s">
        <v>29</v>
      </c>
      <c r="C6064">
        <v>9</v>
      </c>
      <c r="D6064" t="s">
        <v>10681</v>
      </c>
      <c r="F6064" t="s">
        <v>44</v>
      </c>
      <c r="G6064" t="s">
        <v>29</v>
      </c>
      <c r="H6064" t="s">
        <v>3030</v>
      </c>
      <c r="I6064">
        <v>0</v>
      </c>
      <c r="J6064">
        <v>1</v>
      </c>
      <c r="K6064">
        <v>0</v>
      </c>
      <c r="L6064" t="s">
        <v>4123</v>
      </c>
      <c r="M6064" t="s">
        <v>81</v>
      </c>
      <c r="N6064">
        <v>2049700</v>
      </c>
      <c r="O6064">
        <f t="shared" si="285"/>
        <v>0</v>
      </c>
      <c r="Q6064" t="s">
        <v>35</v>
      </c>
      <c r="R6064">
        <v>31.68</v>
      </c>
      <c r="S6064">
        <v>2.64</v>
      </c>
      <c r="T6064" t="s">
        <v>37</v>
      </c>
      <c r="U6064" t="s">
        <v>2218</v>
      </c>
      <c r="V6064" s="2" t="s">
        <v>4125</v>
      </c>
      <c r="W6064" s="2">
        <f>IF(VLOOKUP(V6064,'reference classification'!$B$1:G6068,6,FALSE)&gt;90,1,0)</f>
        <v>0</v>
      </c>
      <c r="X6064">
        <v>1613868</v>
      </c>
      <c r="Y6064" t="s">
        <v>4123</v>
      </c>
      <c r="Z6064">
        <v>0</v>
      </c>
      <c r="AA6064">
        <v>0</v>
      </c>
      <c r="AB6064">
        <v>1613868</v>
      </c>
      <c r="AC6064">
        <v>0</v>
      </c>
      <c r="AD6064">
        <v>0</v>
      </c>
      <c r="AE6064" t="b">
        <f t="shared" si="286"/>
        <v>0</v>
      </c>
    </row>
    <row r="6065" spans="1:31">
      <c r="A6065" s="6" t="s">
        <v>9112</v>
      </c>
      <c r="B6065" t="s">
        <v>29</v>
      </c>
      <c r="C6065">
        <v>41</v>
      </c>
      <c r="D6065" t="s">
        <v>2594</v>
      </c>
      <c r="E6065">
        <v>3101001</v>
      </c>
      <c r="F6065" t="s">
        <v>44</v>
      </c>
      <c r="G6065" t="s">
        <v>29</v>
      </c>
      <c r="H6065" t="s">
        <v>62</v>
      </c>
      <c r="I6065">
        <v>0</v>
      </c>
      <c r="J6065">
        <v>2</v>
      </c>
      <c r="K6065">
        <v>0</v>
      </c>
      <c r="L6065" t="s">
        <v>4123</v>
      </c>
      <c r="M6065" t="s">
        <v>34</v>
      </c>
      <c r="N6065">
        <v>5000</v>
      </c>
      <c r="O6065">
        <f t="shared" si="285"/>
        <v>5000</v>
      </c>
      <c r="P6065" t="b">
        <f>N6065=O6065</f>
        <v>1</v>
      </c>
      <c r="Q6065" t="s">
        <v>35</v>
      </c>
      <c r="R6065">
        <v>108</v>
      </c>
      <c r="S6065">
        <v>9</v>
      </c>
      <c r="T6065" t="s">
        <v>37</v>
      </c>
      <c r="U6065" t="s">
        <v>38</v>
      </c>
      <c r="V6065" s="2" t="s">
        <v>5993</v>
      </c>
      <c r="W6065" s="2">
        <f>IF(VLOOKUP(V6065,'reference classification'!$B$1:G6069,6,FALSE)&gt;90,1,0)</f>
        <v>0</v>
      </c>
      <c r="X6065">
        <v>0</v>
      </c>
      <c r="Y6065" t="s">
        <v>4123</v>
      </c>
      <c r="Z6065">
        <v>5000</v>
      </c>
      <c r="AA6065">
        <v>120</v>
      </c>
      <c r="AB6065">
        <v>5000</v>
      </c>
      <c r="AC6065">
        <v>5000</v>
      </c>
      <c r="AD6065">
        <v>5000</v>
      </c>
      <c r="AE6065" t="b">
        <f t="shared" si="286"/>
        <v>1</v>
      </c>
    </row>
    <row r="6066" spans="1:31" hidden="1">
      <c r="A6066" s="6" t="s">
        <v>8660</v>
      </c>
      <c r="B6066" t="s">
        <v>29</v>
      </c>
      <c r="C6066">
        <v>21</v>
      </c>
      <c r="D6066" t="s">
        <v>10684</v>
      </c>
      <c r="F6066" t="s">
        <v>44</v>
      </c>
      <c r="G6066" t="s">
        <v>29</v>
      </c>
      <c r="H6066" t="s">
        <v>73</v>
      </c>
      <c r="I6066">
        <v>0</v>
      </c>
      <c r="J6066">
        <v>2</v>
      </c>
      <c r="K6066">
        <v>0</v>
      </c>
      <c r="L6066" t="s">
        <v>4197</v>
      </c>
      <c r="M6066" t="s">
        <v>34</v>
      </c>
      <c r="N6066">
        <v>3200000</v>
      </c>
      <c r="O6066">
        <f t="shared" si="285"/>
        <v>0</v>
      </c>
      <c r="Q6066" t="s">
        <v>35</v>
      </c>
      <c r="R6066">
        <v>0</v>
      </c>
      <c r="S6066">
        <v>24</v>
      </c>
      <c r="T6066" t="s">
        <v>77</v>
      </c>
      <c r="U6066" t="s">
        <v>4299</v>
      </c>
      <c r="V6066" s="2" t="s">
        <v>4125</v>
      </c>
      <c r="W6066" s="2">
        <f>IF(VLOOKUP(V6066,'reference classification'!$B$1:G6070,6,FALSE)&gt;90,1,0)</f>
        <v>0</v>
      </c>
      <c r="X6066">
        <v>0</v>
      </c>
      <c r="Y6066" t="s">
        <v>4197</v>
      </c>
      <c r="Z6066">
        <v>0</v>
      </c>
      <c r="AA6066">
        <v>0</v>
      </c>
      <c r="AB6066">
        <v>0</v>
      </c>
      <c r="AC6066">
        <v>0</v>
      </c>
      <c r="AD6066">
        <v>0</v>
      </c>
      <c r="AE6066" t="b">
        <f t="shared" si="286"/>
        <v>1</v>
      </c>
    </row>
    <row r="6067" spans="1:31" hidden="1">
      <c r="A6067" s="6" t="s">
        <v>9287</v>
      </c>
      <c r="B6067" t="s">
        <v>29</v>
      </c>
      <c r="C6067">
        <v>41</v>
      </c>
      <c r="D6067" t="s">
        <v>10686</v>
      </c>
      <c r="F6067" t="s">
        <v>31</v>
      </c>
      <c r="G6067" t="s">
        <v>29</v>
      </c>
      <c r="H6067" t="s">
        <v>237</v>
      </c>
      <c r="I6067">
        <v>0</v>
      </c>
      <c r="J6067">
        <v>2</v>
      </c>
      <c r="K6067">
        <v>0</v>
      </c>
      <c r="L6067" t="s">
        <v>4197</v>
      </c>
      <c r="M6067" t="s">
        <v>34</v>
      </c>
      <c r="N6067">
        <v>756000</v>
      </c>
      <c r="O6067">
        <f t="shared" si="285"/>
        <v>0</v>
      </c>
      <c r="Q6067" t="s">
        <v>35</v>
      </c>
      <c r="R6067">
        <v>31.71</v>
      </c>
      <c r="S6067">
        <v>27</v>
      </c>
      <c r="T6067" t="s">
        <v>77</v>
      </c>
      <c r="U6067" t="s">
        <v>4299</v>
      </c>
      <c r="V6067" s="2" t="s">
        <v>4125</v>
      </c>
      <c r="W6067" s="2">
        <f>IF(VLOOKUP(V6067,'reference classification'!$B$1:G6071,6,FALSE)&gt;90,1,0)</f>
        <v>0</v>
      </c>
      <c r="X6067">
        <v>0</v>
      </c>
      <c r="Y6067" t="s">
        <v>4197</v>
      </c>
      <c r="Z6067">
        <v>0</v>
      </c>
      <c r="AA6067">
        <v>0</v>
      </c>
      <c r="AB6067">
        <v>0</v>
      </c>
      <c r="AC6067">
        <v>0</v>
      </c>
      <c r="AD6067">
        <v>0</v>
      </c>
      <c r="AE6067" t="b">
        <f t="shared" si="286"/>
        <v>1</v>
      </c>
    </row>
    <row r="6068" spans="1:31" hidden="1">
      <c r="A6068" s="6" t="s">
        <v>8842</v>
      </c>
      <c r="B6068" t="s">
        <v>29</v>
      </c>
      <c r="C6068">
        <v>41</v>
      </c>
      <c r="D6068" t="s">
        <v>2326</v>
      </c>
      <c r="F6068" t="s">
        <v>31</v>
      </c>
      <c r="G6068" t="s">
        <v>29</v>
      </c>
      <c r="H6068" t="s">
        <v>1966</v>
      </c>
      <c r="I6068">
        <v>0</v>
      </c>
      <c r="J6068">
        <v>2</v>
      </c>
      <c r="K6068">
        <v>0</v>
      </c>
      <c r="L6068" t="s">
        <v>4197</v>
      </c>
      <c r="M6068" t="s">
        <v>81</v>
      </c>
      <c r="N6068">
        <v>1000000</v>
      </c>
      <c r="O6068">
        <f t="shared" si="285"/>
        <v>0</v>
      </c>
      <c r="Q6068" t="s">
        <v>4200</v>
      </c>
      <c r="R6068">
        <v>40.17</v>
      </c>
      <c r="S6068">
        <v>27</v>
      </c>
      <c r="T6068" t="s">
        <v>77</v>
      </c>
      <c r="U6068" t="s">
        <v>4199</v>
      </c>
      <c r="V6068" s="2" t="s">
        <v>4125</v>
      </c>
      <c r="W6068" s="2">
        <f>IF(VLOOKUP(V6068,'reference classification'!$B$1:G6072,6,FALSE)&gt;90,1,0)</f>
        <v>0</v>
      </c>
      <c r="X6068">
        <v>0</v>
      </c>
      <c r="Y6068" t="s">
        <v>4197</v>
      </c>
      <c r="Z6068">
        <v>0</v>
      </c>
      <c r="AA6068">
        <v>0</v>
      </c>
      <c r="AB6068">
        <v>0</v>
      </c>
      <c r="AC6068">
        <v>0</v>
      </c>
      <c r="AD6068">
        <v>0</v>
      </c>
      <c r="AE6068" t="b">
        <f t="shared" si="286"/>
        <v>1</v>
      </c>
    </row>
    <row r="6069" spans="1:31" hidden="1">
      <c r="A6069" s="6" t="s">
        <v>8784</v>
      </c>
      <c r="B6069" t="s">
        <v>29</v>
      </c>
      <c r="C6069">
        <v>41</v>
      </c>
      <c r="D6069" t="s">
        <v>10689</v>
      </c>
      <c r="F6069" t="s">
        <v>44</v>
      </c>
      <c r="G6069" t="s">
        <v>29</v>
      </c>
      <c r="H6069" t="s">
        <v>237</v>
      </c>
      <c r="I6069">
        <v>0</v>
      </c>
      <c r="J6069">
        <v>2</v>
      </c>
      <c r="K6069">
        <v>0</v>
      </c>
      <c r="L6069" t="s">
        <v>4197</v>
      </c>
      <c r="M6069" t="s">
        <v>81</v>
      </c>
      <c r="N6069">
        <v>1000000</v>
      </c>
      <c r="O6069">
        <f t="shared" si="285"/>
        <v>0</v>
      </c>
      <c r="Q6069" t="s">
        <v>4200</v>
      </c>
      <c r="R6069">
        <v>40.68</v>
      </c>
      <c r="S6069">
        <v>27</v>
      </c>
      <c r="T6069" t="s">
        <v>77</v>
      </c>
      <c r="U6069" t="s">
        <v>4199</v>
      </c>
      <c r="V6069" s="2" t="s">
        <v>4125</v>
      </c>
      <c r="W6069" s="2">
        <f>IF(VLOOKUP(V6069,'reference classification'!$B$1:G6073,6,FALSE)&gt;90,1,0)</f>
        <v>0</v>
      </c>
      <c r="X6069">
        <v>0</v>
      </c>
      <c r="Y6069" t="s">
        <v>4197</v>
      </c>
      <c r="Z6069">
        <v>0</v>
      </c>
      <c r="AA6069">
        <v>0</v>
      </c>
      <c r="AB6069">
        <v>0</v>
      </c>
      <c r="AC6069">
        <v>0</v>
      </c>
      <c r="AD6069">
        <v>0</v>
      </c>
      <c r="AE6069" t="b">
        <f t="shared" si="286"/>
        <v>1</v>
      </c>
    </row>
    <row r="6070" spans="1:31" hidden="1">
      <c r="A6070" s="6" t="s">
        <v>4287</v>
      </c>
      <c r="B6070" t="s">
        <v>29</v>
      </c>
      <c r="C6070">
        <v>41</v>
      </c>
      <c r="D6070" t="s">
        <v>10691</v>
      </c>
      <c r="E6070">
        <v>3101001</v>
      </c>
      <c r="F6070" t="s">
        <v>44</v>
      </c>
      <c r="G6070" t="s">
        <v>29</v>
      </c>
      <c r="H6070" t="s">
        <v>62</v>
      </c>
      <c r="I6070">
        <v>0</v>
      </c>
      <c r="J6070">
        <v>2</v>
      </c>
      <c r="K6070">
        <v>0</v>
      </c>
      <c r="L6070" t="s">
        <v>4123</v>
      </c>
      <c r="M6070" t="s">
        <v>34</v>
      </c>
      <c r="N6070">
        <v>40000</v>
      </c>
      <c r="O6070">
        <f t="shared" si="285"/>
        <v>3600</v>
      </c>
      <c r="P6070" t="b">
        <f>N6070=O6070</f>
        <v>0</v>
      </c>
      <c r="Q6070" t="s">
        <v>35</v>
      </c>
      <c r="R6070">
        <v>108</v>
      </c>
      <c r="S6070">
        <v>9</v>
      </c>
      <c r="T6070" t="s">
        <v>37</v>
      </c>
      <c r="U6070" t="s">
        <v>38</v>
      </c>
      <c r="V6070" s="2" t="s">
        <v>5993</v>
      </c>
      <c r="W6070" s="2">
        <f>IF(VLOOKUP(V6070,'reference classification'!$B$1:G6074,6,FALSE)&gt;90,1,0)</f>
        <v>0</v>
      </c>
      <c r="X6070">
        <v>0</v>
      </c>
      <c r="Y6070" t="s">
        <v>4123</v>
      </c>
      <c r="Z6070">
        <v>3600</v>
      </c>
      <c r="AA6070">
        <v>75</v>
      </c>
      <c r="AB6070">
        <v>3600</v>
      </c>
      <c r="AC6070">
        <v>3600</v>
      </c>
      <c r="AD6070">
        <v>0</v>
      </c>
      <c r="AE6070" t="b">
        <f t="shared" si="286"/>
        <v>1</v>
      </c>
    </row>
    <row r="6071" spans="1:31" hidden="1">
      <c r="A6071" s="6" t="s">
        <v>9009</v>
      </c>
      <c r="B6071" t="s">
        <v>29</v>
      </c>
      <c r="C6071">
        <v>41</v>
      </c>
      <c r="D6071" t="s">
        <v>3358</v>
      </c>
      <c r="F6071" t="s">
        <v>31</v>
      </c>
      <c r="G6071" t="s">
        <v>29</v>
      </c>
      <c r="H6071" t="s">
        <v>356</v>
      </c>
      <c r="I6071">
        <v>0</v>
      </c>
      <c r="J6071">
        <v>2</v>
      </c>
      <c r="K6071">
        <v>0</v>
      </c>
      <c r="L6071" t="s">
        <v>4499</v>
      </c>
      <c r="M6071" t="s">
        <v>34</v>
      </c>
      <c r="N6071">
        <v>300000</v>
      </c>
      <c r="O6071">
        <f t="shared" si="285"/>
        <v>0</v>
      </c>
      <c r="Q6071" t="s">
        <v>35</v>
      </c>
      <c r="R6071">
        <v>0</v>
      </c>
      <c r="S6071">
        <v>3</v>
      </c>
      <c r="T6071" t="s">
        <v>37</v>
      </c>
      <c r="U6071" t="s">
        <v>3082</v>
      </c>
      <c r="V6071" s="2" t="s">
        <v>5993</v>
      </c>
      <c r="W6071" s="2">
        <f>IF(VLOOKUP(V6071,'reference classification'!$B$1:G6075,6,FALSE)&gt;90,1,0)</f>
        <v>0</v>
      </c>
      <c r="X6071">
        <v>0</v>
      </c>
      <c r="Y6071" t="s">
        <v>4499</v>
      </c>
      <c r="Z6071">
        <v>0</v>
      </c>
      <c r="AA6071">
        <v>0</v>
      </c>
      <c r="AB6071">
        <v>0</v>
      </c>
      <c r="AC6071">
        <v>0</v>
      </c>
      <c r="AD6071">
        <v>0</v>
      </c>
      <c r="AE6071" t="b">
        <f t="shared" si="286"/>
        <v>1</v>
      </c>
    </row>
    <row r="6072" spans="1:31">
      <c r="A6072" s="6" t="s">
        <v>4263</v>
      </c>
      <c r="B6072" t="s">
        <v>29</v>
      </c>
      <c r="C6072">
        <v>41</v>
      </c>
      <c r="D6072" t="s">
        <v>8114</v>
      </c>
      <c r="E6072">
        <v>3101001</v>
      </c>
      <c r="F6072" t="s">
        <v>31</v>
      </c>
      <c r="G6072" t="s">
        <v>29</v>
      </c>
      <c r="H6072" t="s">
        <v>62</v>
      </c>
      <c r="I6072">
        <v>0</v>
      </c>
      <c r="J6072">
        <v>2</v>
      </c>
      <c r="K6072">
        <v>0</v>
      </c>
      <c r="L6072" t="s">
        <v>4123</v>
      </c>
      <c r="M6072" t="s">
        <v>34</v>
      </c>
      <c r="N6072">
        <v>40000</v>
      </c>
      <c r="O6072">
        <f t="shared" si="285"/>
        <v>40000</v>
      </c>
      <c r="P6072" t="b">
        <f>N6072=O6072</f>
        <v>1</v>
      </c>
      <c r="Q6072" t="s">
        <v>35</v>
      </c>
      <c r="R6072">
        <v>108</v>
      </c>
      <c r="S6072">
        <v>9</v>
      </c>
      <c r="T6072" t="s">
        <v>37</v>
      </c>
      <c r="U6072" t="s">
        <v>38</v>
      </c>
      <c r="V6072" s="2" t="s">
        <v>5993</v>
      </c>
      <c r="W6072" s="2">
        <f>IF(VLOOKUP(V6072,'reference classification'!$B$1:G6076,6,FALSE)&gt;90,1,0)</f>
        <v>0</v>
      </c>
      <c r="X6072">
        <v>0</v>
      </c>
      <c r="Y6072" t="s">
        <v>4123</v>
      </c>
      <c r="Z6072">
        <v>40000</v>
      </c>
      <c r="AA6072">
        <v>120</v>
      </c>
      <c r="AB6072">
        <v>40000</v>
      </c>
      <c r="AC6072">
        <v>40000</v>
      </c>
      <c r="AD6072">
        <v>40000</v>
      </c>
      <c r="AE6072" t="b">
        <f t="shared" si="286"/>
        <v>1</v>
      </c>
    </row>
    <row r="6073" spans="1:31" hidden="1">
      <c r="A6073" s="6" t="s">
        <v>8715</v>
      </c>
      <c r="B6073" t="s">
        <v>29</v>
      </c>
      <c r="C6073">
        <v>41</v>
      </c>
      <c r="D6073" t="s">
        <v>10695</v>
      </c>
      <c r="E6073">
        <v>3101001</v>
      </c>
      <c r="F6073" t="s">
        <v>31</v>
      </c>
      <c r="G6073" t="s">
        <v>29</v>
      </c>
      <c r="H6073" t="s">
        <v>62</v>
      </c>
      <c r="I6073">
        <v>0</v>
      </c>
      <c r="J6073">
        <v>1</v>
      </c>
      <c r="K6073">
        <v>0</v>
      </c>
      <c r="L6073" t="s">
        <v>4123</v>
      </c>
      <c r="M6073" t="s">
        <v>81</v>
      </c>
      <c r="N6073">
        <v>2678000</v>
      </c>
      <c r="O6073">
        <f t="shared" si="285"/>
        <v>0</v>
      </c>
      <c r="Q6073" t="s">
        <v>35</v>
      </c>
      <c r="R6073">
        <v>31.68</v>
      </c>
      <c r="S6073">
        <v>2.64</v>
      </c>
      <c r="T6073" t="s">
        <v>37</v>
      </c>
      <c r="U6073" t="s">
        <v>2218</v>
      </c>
      <c r="V6073" s="2" t="s">
        <v>4125</v>
      </c>
      <c r="W6073" s="2">
        <f>IF(VLOOKUP(V6073,'reference classification'!$B$1:G6077,6,FALSE)&gt;90,1,0)</f>
        <v>0</v>
      </c>
      <c r="X6073">
        <v>1441442</v>
      </c>
      <c r="Y6073" t="s">
        <v>4123</v>
      </c>
      <c r="Z6073">
        <v>0</v>
      </c>
      <c r="AA6073">
        <v>0</v>
      </c>
      <c r="AB6073">
        <v>1441442</v>
      </c>
      <c r="AC6073">
        <v>0</v>
      </c>
      <c r="AD6073">
        <v>0</v>
      </c>
      <c r="AE6073" t="b">
        <f t="shared" si="286"/>
        <v>0</v>
      </c>
    </row>
    <row r="6074" spans="1:31" hidden="1">
      <c r="A6074" s="6" t="s">
        <v>10297</v>
      </c>
      <c r="B6074" t="s">
        <v>29</v>
      </c>
      <c r="C6074">
        <v>41</v>
      </c>
      <c r="D6074" t="s">
        <v>4169</v>
      </c>
      <c r="F6074" t="s">
        <v>31</v>
      </c>
      <c r="G6074" t="s">
        <v>29</v>
      </c>
      <c r="H6074" t="s">
        <v>737</v>
      </c>
      <c r="I6074">
        <v>0</v>
      </c>
      <c r="J6074">
        <v>2</v>
      </c>
      <c r="K6074">
        <v>0</v>
      </c>
      <c r="L6074" t="s">
        <v>4123</v>
      </c>
      <c r="M6074" t="s">
        <v>34</v>
      </c>
      <c r="N6074">
        <v>35000</v>
      </c>
      <c r="O6074">
        <f t="shared" si="285"/>
        <v>0</v>
      </c>
      <c r="Q6074" t="s">
        <v>35</v>
      </c>
      <c r="R6074">
        <v>108</v>
      </c>
      <c r="S6074">
        <v>9</v>
      </c>
      <c r="T6074" t="s">
        <v>37</v>
      </c>
      <c r="U6074" t="s">
        <v>38</v>
      </c>
      <c r="V6074" s="2" t="s">
        <v>4125</v>
      </c>
      <c r="W6074" s="2">
        <f>IF(VLOOKUP(V6074,'reference classification'!$B$1:G6078,6,FALSE)&gt;90,1,0)</f>
        <v>0</v>
      </c>
      <c r="X6074">
        <v>0</v>
      </c>
      <c r="Y6074" t="s">
        <v>4123</v>
      </c>
      <c r="Z6074">
        <v>0</v>
      </c>
      <c r="AA6074">
        <v>0</v>
      </c>
      <c r="AB6074">
        <v>0</v>
      </c>
      <c r="AC6074">
        <v>0</v>
      </c>
      <c r="AD6074">
        <v>0</v>
      </c>
      <c r="AE6074" t="b">
        <f t="shared" si="286"/>
        <v>1</v>
      </c>
    </row>
    <row r="6075" spans="1:31" hidden="1">
      <c r="A6075" s="6" t="s">
        <v>8692</v>
      </c>
      <c r="B6075" t="s">
        <v>29</v>
      </c>
      <c r="C6075">
        <v>41</v>
      </c>
      <c r="D6075" t="s">
        <v>10698</v>
      </c>
      <c r="E6075">
        <v>3101001</v>
      </c>
      <c r="F6075" t="s">
        <v>31</v>
      </c>
      <c r="G6075" t="s">
        <v>29</v>
      </c>
      <c r="H6075" t="s">
        <v>62</v>
      </c>
      <c r="I6075">
        <v>0</v>
      </c>
      <c r="J6075">
        <v>2</v>
      </c>
      <c r="K6075">
        <v>0</v>
      </c>
      <c r="L6075" t="s">
        <v>4123</v>
      </c>
      <c r="M6075" t="s">
        <v>34</v>
      </c>
      <c r="N6075">
        <v>330000</v>
      </c>
      <c r="O6075">
        <f t="shared" si="285"/>
        <v>0</v>
      </c>
      <c r="Q6075" t="s">
        <v>35</v>
      </c>
      <c r="R6075">
        <v>108</v>
      </c>
      <c r="S6075">
        <v>9</v>
      </c>
      <c r="T6075" t="s">
        <v>37</v>
      </c>
      <c r="U6075" t="s">
        <v>38</v>
      </c>
      <c r="V6075" s="2" t="s">
        <v>4125</v>
      </c>
      <c r="W6075" s="2">
        <f>IF(VLOOKUP(V6075,'reference classification'!$B$1:G6079,6,FALSE)&gt;90,1,0)</f>
        <v>0</v>
      </c>
      <c r="X6075">
        <v>0</v>
      </c>
      <c r="Y6075" t="s">
        <v>4123</v>
      </c>
      <c r="Z6075">
        <v>0</v>
      </c>
      <c r="AA6075">
        <v>0</v>
      </c>
      <c r="AB6075">
        <v>0</v>
      </c>
      <c r="AC6075">
        <v>0</v>
      </c>
      <c r="AD6075">
        <v>0</v>
      </c>
      <c r="AE6075" t="b">
        <f t="shared" si="286"/>
        <v>1</v>
      </c>
    </row>
    <row r="6076" spans="1:31" hidden="1">
      <c r="A6076" s="6" t="s">
        <v>9207</v>
      </c>
      <c r="B6076" t="s">
        <v>29</v>
      </c>
      <c r="C6076">
        <v>41</v>
      </c>
      <c r="D6076" t="s">
        <v>10700</v>
      </c>
      <c r="F6076" t="s">
        <v>31</v>
      </c>
      <c r="G6076" t="s">
        <v>29</v>
      </c>
      <c r="H6076" t="s">
        <v>130</v>
      </c>
      <c r="I6076">
        <v>0</v>
      </c>
      <c r="J6076">
        <v>2</v>
      </c>
      <c r="K6076">
        <v>0</v>
      </c>
      <c r="L6076" t="s">
        <v>4123</v>
      </c>
      <c r="M6076" t="s">
        <v>34</v>
      </c>
      <c r="N6076">
        <v>131000</v>
      </c>
      <c r="O6076">
        <f t="shared" si="285"/>
        <v>0</v>
      </c>
      <c r="Q6076" t="s">
        <v>35</v>
      </c>
      <c r="R6076">
        <v>108</v>
      </c>
      <c r="S6076">
        <v>9</v>
      </c>
      <c r="T6076" t="s">
        <v>37</v>
      </c>
      <c r="U6076" t="s">
        <v>38</v>
      </c>
      <c r="V6076" s="2" t="s">
        <v>4125</v>
      </c>
      <c r="W6076" s="2">
        <f>IF(VLOOKUP(V6076,'reference classification'!$B$1:G6080,6,FALSE)&gt;90,1,0)</f>
        <v>0</v>
      </c>
      <c r="X6076">
        <v>0</v>
      </c>
      <c r="Y6076" t="s">
        <v>4123</v>
      </c>
      <c r="Z6076">
        <v>0</v>
      </c>
      <c r="AA6076">
        <v>0</v>
      </c>
      <c r="AB6076">
        <v>0</v>
      </c>
      <c r="AC6076">
        <v>0</v>
      </c>
      <c r="AD6076">
        <v>0</v>
      </c>
      <c r="AE6076" t="b">
        <f t="shared" si="286"/>
        <v>1</v>
      </c>
    </row>
    <row r="6077" spans="1:31" hidden="1">
      <c r="A6077" s="6" t="s">
        <v>4208</v>
      </c>
      <c r="B6077" t="s">
        <v>29</v>
      </c>
      <c r="C6077">
        <v>41</v>
      </c>
      <c r="D6077" t="s">
        <v>10702</v>
      </c>
      <c r="E6077">
        <v>3101001</v>
      </c>
      <c r="F6077" t="s">
        <v>44</v>
      </c>
      <c r="G6077" t="s">
        <v>29</v>
      </c>
      <c r="H6077" t="s">
        <v>62</v>
      </c>
      <c r="I6077">
        <v>0</v>
      </c>
      <c r="J6077">
        <v>2</v>
      </c>
      <c r="K6077">
        <v>0</v>
      </c>
      <c r="L6077" t="s">
        <v>4123</v>
      </c>
      <c r="M6077" t="s">
        <v>34</v>
      </c>
      <c r="N6077">
        <v>390000</v>
      </c>
      <c r="O6077">
        <f t="shared" si="285"/>
        <v>0</v>
      </c>
      <c r="Q6077" t="s">
        <v>35</v>
      </c>
      <c r="R6077">
        <v>108</v>
      </c>
      <c r="S6077">
        <v>9</v>
      </c>
      <c r="T6077" t="s">
        <v>37</v>
      </c>
      <c r="U6077" t="s">
        <v>38</v>
      </c>
      <c r="V6077" s="2" t="s">
        <v>4125</v>
      </c>
      <c r="W6077" s="2">
        <f>IF(VLOOKUP(V6077,'reference classification'!$B$1:G6081,6,FALSE)&gt;90,1,0)</f>
        <v>0</v>
      </c>
      <c r="X6077">
        <v>0</v>
      </c>
      <c r="Y6077" t="s">
        <v>4123</v>
      </c>
      <c r="Z6077">
        <v>0</v>
      </c>
      <c r="AA6077">
        <v>0</v>
      </c>
      <c r="AB6077">
        <v>0</v>
      </c>
      <c r="AC6077">
        <v>0</v>
      </c>
      <c r="AD6077">
        <v>0</v>
      </c>
      <c r="AE6077" t="b">
        <f t="shared" si="286"/>
        <v>1</v>
      </c>
    </row>
    <row r="6078" spans="1:31" hidden="1">
      <c r="A6078" s="6" t="s">
        <v>4208</v>
      </c>
      <c r="B6078" t="s">
        <v>29</v>
      </c>
      <c r="C6078">
        <v>30</v>
      </c>
      <c r="D6078" t="s">
        <v>443</v>
      </c>
      <c r="F6078" t="s">
        <v>31</v>
      </c>
      <c r="G6078" t="s">
        <v>29</v>
      </c>
      <c r="H6078" t="s">
        <v>861</v>
      </c>
      <c r="I6078">
        <v>0</v>
      </c>
      <c r="J6078">
        <v>1</v>
      </c>
      <c r="K6078">
        <v>0</v>
      </c>
      <c r="L6078" t="s">
        <v>4123</v>
      </c>
      <c r="M6078" t="s">
        <v>81</v>
      </c>
      <c r="N6078">
        <v>1502200</v>
      </c>
      <c r="O6078">
        <f t="shared" si="285"/>
        <v>0</v>
      </c>
      <c r="Q6078" t="s">
        <v>35</v>
      </c>
      <c r="R6078">
        <v>31.68</v>
      </c>
      <c r="S6078">
        <v>2.64</v>
      </c>
      <c r="T6078" t="s">
        <v>37</v>
      </c>
      <c r="U6078" t="s">
        <v>2261</v>
      </c>
      <c r="V6078" s="2" t="s">
        <v>4125</v>
      </c>
      <c r="W6078" s="2">
        <f>IF(VLOOKUP(V6078,'reference classification'!$B$1:G6082,6,FALSE)&gt;90,1,0)</f>
        <v>0</v>
      </c>
      <c r="X6078">
        <v>1046335</v>
      </c>
      <c r="Y6078" t="s">
        <v>4123</v>
      </c>
      <c r="Z6078">
        <v>0</v>
      </c>
      <c r="AA6078">
        <v>0</v>
      </c>
      <c r="AB6078">
        <v>1046335</v>
      </c>
      <c r="AC6078">
        <v>0</v>
      </c>
      <c r="AD6078">
        <v>0</v>
      </c>
      <c r="AE6078" t="b">
        <f t="shared" si="286"/>
        <v>0</v>
      </c>
    </row>
    <row r="6079" spans="1:31" hidden="1">
      <c r="A6079" s="6" t="s">
        <v>9366</v>
      </c>
      <c r="B6079" t="s">
        <v>29</v>
      </c>
      <c r="C6079">
        <v>41</v>
      </c>
      <c r="D6079" t="s">
        <v>10705</v>
      </c>
      <c r="E6079">
        <v>1117170</v>
      </c>
      <c r="F6079" t="s">
        <v>44</v>
      </c>
      <c r="G6079" t="s">
        <v>29</v>
      </c>
      <c r="H6079" t="s">
        <v>237</v>
      </c>
      <c r="I6079">
        <v>0</v>
      </c>
      <c r="J6079">
        <v>2</v>
      </c>
      <c r="K6079">
        <v>0</v>
      </c>
      <c r="L6079" t="s">
        <v>4123</v>
      </c>
      <c r="M6079" t="s">
        <v>81</v>
      </c>
      <c r="N6079">
        <v>5356000</v>
      </c>
      <c r="O6079">
        <f t="shared" si="285"/>
        <v>0</v>
      </c>
      <c r="Q6079" t="s">
        <v>35</v>
      </c>
      <c r="R6079">
        <v>31.68</v>
      </c>
      <c r="S6079">
        <v>2.64</v>
      </c>
      <c r="T6079" t="s">
        <v>37</v>
      </c>
      <c r="U6079" t="s">
        <v>3561</v>
      </c>
      <c r="V6079" s="2" t="s">
        <v>4125</v>
      </c>
      <c r="W6079" s="2">
        <f>IF(VLOOKUP(V6079,'reference classification'!$B$1:G6083,6,FALSE)&gt;90,1,0)</f>
        <v>0</v>
      </c>
      <c r="X6079">
        <v>0</v>
      </c>
      <c r="Y6079" t="s">
        <v>4123</v>
      </c>
      <c r="Z6079">
        <v>0</v>
      </c>
      <c r="AA6079">
        <v>0</v>
      </c>
      <c r="AB6079">
        <v>0</v>
      </c>
      <c r="AC6079">
        <v>0</v>
      </c>
      <c r="AD6079">
        <v>0</v>
      </c>
      <c r="AE6079" t="b">
        <f t="shared" si="286"/>
        <v>1</v>
      </c>
    </row>
    <row r="6080" spans="1:31" hidden="1">
      <c r="A6080" s="6" t="s">
        <v>8531</v>
      </c>
      <c r="B6080" t="s">
        <v>29</v>
      </c>
      <c r="C6080">
        <v>41</v>
      </c>
      <c r="D6080" t="s">
        <v>10707</v>
      </c>
      <c r="F6080" t="s">
        <v>31</v>
      </c>
      <c r="G6080" t="s">
        <v>29</v>
      </c>
      <c r="H6080" t="s">
        <v>130</v>
      </c>
      <c r="I6080">
        <v>0</v>
      </c>
      <c r="J6080">
        <v>2</v>
      </c>
      <c r="K6080">
        <v>0</v>
      </c>
      <c r="L6080" t="s">
        <v>4123</v>
      </c>
      <c r="M6080" t="s">
        <v>34</v>
      </c>
      <c r="N6080">
        <v>40000</v>
      </c>
      <c r="O6080">
        <f t="shared" si="285"/>
        <v>0</v>
      </c>
      <c r="Q6080" t="s">
        <v>35</v>
      </c>
      <c r="R6080">
        <v>108</v>
      </c>
      <c r="S6080">
        <v>9</v>
      </c>
      <c r="T6080" t="s">
        <v>37</v>
      </c>
      <c r="U6080" t="s">
        <v>38</v>
      </c>
      <c r="V6080" s="2" t="s">
        <v>4125</v>
      </c>
      <c r="W6080" s="2">
        <f>IF(VLOOKUP(V6080,'reference classification'!$B$1:G6084,6,FALSE)&gt;90,1,0)</f>
        <v>0</v>
      </c>
      <c r="X6080">
        <v>0</v>
      </c>
      <c r="Y6080" t="s">
        <v>4123</v>
      </c>
      <c r="Z6080">
        <v>0</v>
      </c>
      <c r="AA6080">
        <v>0</v>
      </c>
      <c r="AB6080">
        <v>0</v>
      </c>
      <c r="AC6080">
        <v>0</v>
      </c>
      <c r="AD6080">
        <v>0</v>
      </c>
      <c r="AE6080" t="b">
        <f t="shared" si="286"/>
        <v>1</v>
      </c>
    </row>
    <row r="6081" spans="1:31" hidden="1">
      <c r="A6081" s="6" t="s">
        <v>4407</v>
      </c>
      <c r="B6081" t="s">
        <v>29</v>
      </c>
      <c r="C6081">
        <v>41</v>
      </c>
      <c r="D6081" t="s">
        <v>10709</v>
      </c>
      <c r="E6081">
        <v>3101001</v>
      </c>
      <c r="F6081" t="s">
        <v>44</v>
      </c>
      <c r="G6081" t="s">
        <v>29</v>
      </c>
      <c r="H6081" t="s">
        <v>62</v>
      </c>
      <c r="I6081">
        <v>0</v>
      </c>
      <c r="J6081">
        <v>2</v>
      </c>
      <c r="K6081">
        <v>0</v>
      </c>
      <c r="L6081" t="s">
        <v>4123</v>
      </c>
      <c r="M6081" t="s">
        <v>34</v>
      </c>
      <c r="N6081">
        <v>514369</v>
      </c>
      <c r="O6081">
        <f t="shared" si="285"/>
        <v>0</v>
      </c>
      <c r="Q6081" t="s">
        <v>35</v>
      </c>
      <c r="R6081">
        <v>108</v>
      </c>
      <c r="S6081">
        <v>9</v>
      </c>
      <c r="T6081" t="s">
        <v>37</v>
      </c>
      <c r="U6081" t="s">
        <v>38</v>
      </c>
      <c r="V6081" s="2" t="s">
        <v>4125</v>
      </c>
      <c r="W6081" s="2">
        <f>IF(VLOOKUP(V6081,'reference classification'!$B$1:G6085,6,FALSE)&gt;90,1,0)</f>
        <v>0</v>
      </c>
      <c r="X6081">
        <v>0</v>
      </c>
      <c r="Y6081" t="s">
        <v>4123</v>
      </c>
      <c r="Z6081">
        <v>0</v>
      </c>
      <c r="AA6081">
        <v>0</v>
      </c>
      <c r="AB6081">
        <v>0</v>
      </c>
      <c r="AC6081">
        <v>0</v>
      </c>
      <c r="AD6081">
        <v>0</v>
      </c>
      <c r="AE6081" t="b">
        <f t="shared" si="286"/>
        <v>1</v>
      </c>
    </row>
    <row r="6082" spans="1:31" hidden="1">
      <c r="A6082" s="6" t="s">
        <v>10374</v>
      </c>
      <c r="B6082" t="s">
        <v>29</v>
      </c>
      <c r="C6082">
        <v>41</v>
      </c>
      <c r="D6082" t="s">
        <v>10711</v>
      </c>
      <c r="E6082">
        <v>3101001</v>
      </c>
      <c r="F6082" t="s">
        <v>31</v>
      </c>
      <c r="G6082" t="s">
        <v>29</v>
      </c>
      <c r="H6082" t="s">
        <v>62</v>
      </c>
      <c r="I6082">
        <v>0</v>
      </c>
      <c r="J6082">
        <v>2</v>
      </c>
      <c r="K6082">
        <v>0</v>
      </c>
      <c r="L6082" t="s">
        <v>4123</v>
      </c>
      <c r="M6082" t="s">
        <v>34</v>
      </c>
      <c r="N6082">
        <v>255000</v>
      </c>
      <c r="O6082">
        <f t="shared" si="285"/>
        <v>0</v>
      </c>
      <c r="Q6082" t="s">
        <v>35</v>
      </c>
      <c r="R6082">
        <v>108</v>
      </c>
      <c r="S6082">
        <v>9</v>
      </c>
      <c r="T6082" t="s">
        <v>37</v>
      </c>
      <c r="U6082" t="s">
        <v>38</v>
      </c>
      <c r="V6082" s="2" t="s">
        <v>4125</v>
      </c>
      <c r="W6082" s="2">
        <f>IF(VLOOKUP(V6082,'reference classification'!$B$1:G6086,6,FALSE)&gt;90,1,0)</f>
        <v>0</v>
      </c>
      <c r="X6082">
        <v>0</v>
      </c>
      <c r="Y6082" t="s">
        <v>4123</v>
      </c>
      <c r="Z6082">
        <v>0</v>
      </c>
      <c r="AA6082">
        <v>0</v>
      </c>
      <c r="AB6082">
        <v>0</v>
      </c>
      <c r="AC6082">
        <v>0</v>
      </c>
      <c r="AD6082">
        <v>0</v>
      </c>
      <c r="AE6082" t="b">
        <f t="shared" si="286"/>
        <v>1</v>
      </c>
    </row>
    <row r="6083" spans="1:31" hidden="1">
      <c r="A6083" s="6" t="s">
        <v>10295</v>
      </c>
      <c r="B6083" t="s">
        <v>29</v>
      </c>
      <c r="C6083">
        <v>41</v>
      </c>
      <c r="D6083" t="s">
        <v>10713</v>
      </c>
      <c r="F6083" t="s">
        <v>44</v>
      </c>
      <c r="G6083" t="s">
        <v>29</v>
      </c>
      <c r="H6083" t="s">
        <v>237</v>
      </c>
      <c r="I6083">
        <v>0</v>
      </c>
      <c r="J6083">
        <v>2</v>
      </c>
      <c r="K6083">
        <v>0</v>
      </c>
      <c r="L6083" t="s">
        <v>4499</v>
      </c>
      <c r="M6083" t="s">
        <v>34</v>
      </c>
      <c r="N6083">
        <v>1000000</v>
      </c>
      <c r="O6083">
        <f t="shared" ref="O6083:O6146" si="289">AC6083</f>
        <v>0</v>
      </c>
      <c r="Q6083" t="s">
        <v>35</v>
      </c>
      <c r="R6083">
        <v>0</v>
      </c>
      <c r="S6083">
        <v>2.75</v>
      </c>
      <c r="T6083" t="s">
        <v>37</v>
      </c>
      <c r="U6083" t="s">
        <v>3082</v>
      </c>
      <c r="V6083" s="2" t="s">
        <v>4125</v>
      </c>
      <c r="W6083" s="2">
        <f>IF(VLOOKUP(V6083,'reference classification'!$B$1:G6087,6,FALSE)&gt;90,1,0)</f>
        <v>0</v>
      </c>
      <c r="X6083">
        <v>0</v>
      </c>
      <c r="Y6083" t="s">
        <v>4499</v>
      </c>
      <c r="Z6083">
        <v>0</v>
      </c>
      <c r="AA6083">
        <v>0</v>
      </c>
      <c r="AB6083">
        <v>0</v>
      </c>
      <c r="AC6083">
        <v>0</v>
      </c>
      <c r="AD6083">
        <v>0</v>
      </c>
      <c r="AE6083" t="b">
        <f t="shared" ref="AE6083:AE6146" si="290">AB6083=AC6083</f>
        <v>1</v>
      </c>
    </row>
    <row r="6084" spans="1:31" hidden="1">
      <c r="A6084" s="6" t="s">
        <v>5787</v>
      </c>
      <c r="B6084" t="s">
        <v>29</v>
      </c>
      <c r="C6084">
        <v>41</v>
      </c>
      <c r="D6084" t="s">
        <v>10715</v>
      </c>
      <c r="F6084" t="s">
        <v>44</v>
      </c>
      <c r="G6084" t="s">
        <v>29</v>
      </c>
      <c r="H6084" t="s">
        <v>237</v>
      </c>
      <c r="I6084">
        <v>0</v>
      </c>
      <c r="J6084">
        <v>2</v>
      </c>
      <c r="K6084">
        <v>0</v>
      </c>
      <c r="L6084" t="s">
        <v>4499</v>
      </c>
      <c r="M6084" t="s">
        <v>34</v>
      </c>
      <c r="N6084">
        <v>2000000</v>
      </c>
      <c r="O6084">
        <f t="shared" si="289"/>
        <v>0</v>
      </c>
      <c r="Q6084" t="s">
        <v>35</v>
      </c>
      <c r="R6084">
        <v>0</v>
      </c>
      <c r="S6084">
        <v>3</v>
      </c>
      <c r="T6084" t="s">
        <v>37</v>
      </c>
      <c r="U6084" t="s">
        <v>3082</v>
      </c>
      <c r="V6084" s="2" t="s">
        <v>4125</v>
      </c>
      <c r="W6084" s="2">
        <f>IF(VLOOKUP(V6084,'reference classification'!$B$1:G6088,6,FALSE)&gt;90,1,0)</f>
        <v>0</v>
      </c>
      <c r="X6084">
        <v>0</v>
      </c>
      <c r="Y6084" t="s">
        <v>4499</v>
      </c>
      <c r="Z6084">
        <v>0</v>
      </c>
      <c r="AA6084">
        <v>0</v>
      </c>
      <c r="AB6084">
        <v>0</v>
      </c>
      <c r="AC6084">
        <v>0</v>
      </c>
      <c r="AD6084">
        <v>0</v>
      </c>
      <c r="AE6084" t="b">
        <f t="shared" si="290"/>
        <v>1</v>
      </c>
    </row>
    <row r="6085" spans="1:31" hidden="1">
      <c r="A6085" s="6" t="s">
        <v>10232</v>
      </c>
      <c r="B6085" t="s">
        <v>29</v>
      </c>
      <c r="C6085">
        <v>41</v>
      </c>
      <c r="D6085" t="s">
        <v>10717</v>
      </c>
      <c r="E6085">
        <v>1117170</v>
      </c>
      <c r="F6085" t="s">
        <v>31</v>
      </c>
      <c r="G6085" t="s">
        <v>29</v>
      </c>
      <c r="H6085" t="s">
        <v>365</v>
      </c>
      <c r="I6085">
        <v>0</v>
      </c>
      <c r="J6085">
        <v>2</v>
      </c>
      <c r="K6085">
        <v>0</v>
      </c>
      <c r="L6085" t="s">
        <v>4123</v>
      </c>
      <c r="M6085" t="s">
        <v>81</v>
      </c>
      <c r="N6085">
        <v>4200953</v>
      </c>
      <c r="O6085">
        <f t="shared" si="289"/>
        <v>0</v>
      </c>
      <c r="Q6085" t="s">
        <v>35</v>
      </c>
      <c r="R6085">
        <v>31.68</v>
      </c>
      <c r="S6085">
        <v>2.64</v>
      </c>
      <c r="T6085" t="s">
        <v>37</v>
      </c>
      <c r="U6085" t="s">
        <v>3561</v>
      </c>
      <c r="V6085" s="2" t="s">
        <v>4125</v>
      </c>
      <c r="W6085" s="2">
        <f>IF(VLOOKUP(V6085,'reference classification'!$B$1:G6089,6,FALSE)&gt;90,1,0)</f>
        <v>0</v>
      </c>
      <c r="X6085">
        <v>0</v>
      </c>
      <c r="Y6085" t="s">
        <v>4123</v>
      </c>
      <c r="Z6085">
        <v>0</v>
      </c>
      <c r="AA6085">
        <v>0</v>
      </c>
      <c r="AB6085">
        <v>0</v>
      </c>
      <c r="AC6085">
        <v>0</v>
      </c>
      <c r="AD6085">
        <v>0</v>
      </c>
      <c r="AE6085" t="b">
        <f t="shared" si="290"/>
        <v>1</v>
      </c>
    </row>
    <row r="6086" spans="1:31" hidden="1">
      <c r="A6086" s="6" t="s">
        <v>10300</v>
      </c>
      <c r="B6086" t="s">
        <v>29</v>
      </c>
      <c r="C6086">
        <v>41</v>
      </c>
      <c r="D6086" t="s">
        <v>9814</v>
      </c>
      <c r="E6086">
        <v>1115050</v>
      </c>
      <c r="F6086" t="s">
        <v>31</v>
      </c>
      <c r="G6086" t="s">
        <v>29</v>
      </c>
      <c r="H6086" t="s">
        <v>237</v>
      </c>
      <c r="I6086">
        <v>0</v>
      </c>
      <c r="J6086">
        <v>2</v>
      </c>
      <c r="K6086">
        <v>0</v>
      </c>
      <c r="L6086" t="s">
        <v>4499</v>
      </c>
      <c r="M6086" t="s">
        <v>81</v>
      </c>
      <c r="N6086">
        <v>1200000</v>
      </c>
      <c r="O6086">
        <f t="shared" si="289"/>
        <v>0</v>
      </c>
      <c r="Q6086" t="s">
        <v>35</v>
      </c>
      <c r="R6086">
        <v>0</v>
      </c>
      <c r="S6086">
        <v>3</v>
      </c>
      <c r="T6086" t="s">
        <v>37</v>
      </c>
      <c r="U6086" t="s">
        <v>3082</v>
      </c>
      <c r="V6086" s="2" t="s">
        <v>4125</v>
      </c>
      <c r="W6086" s="2">
        <f>IF(VLOOKUP(V6086,'reference classification'!$B$1:G6090,6,FALSE)&gt;90,1,0)</f>
        <v>0</v>
      </c>
      <c r="X6086">
        <v>0</v>
      </c>
      <c r="Y6086" t="s">
        <v>4499</v>
      </c>
      <c r="Z6086">
        <v>0</v>
      </c>
      <c r="AA6086">
        <v>0</v>
      </c>
      <c r="AB6086">
        <v>0</v>
      </c>
      <c r="AC6086">
        <v>0</v>
      </c>
      <c r="AD6086">
        <v>0</v>
      </c>
      <c r="AE6086" t="b">
        <f t="shared" si="290"/>
        <v>1</v>
      </c>
    </row>
    <row r="6087" spans="1:31" hidden="1">
      <c r="A6087" s="6" t="s">
        <v>11727</v>
      </c>
      <c r="B6087" t="s">
        <v>29</v>
      </c>
      <c r="C6087">
        <v>41</v>
      </c>
      <c r="D6087" t="s">
        <v>539</v>
      </c>
      <c r="F6087" t="s">
        <v>44</v>
      </c>
      <c r="G6087" t="s">
        <v>29</v>
      </c>
      <c r="H6087" t="s">
        <v>237</v>
      </c>
      <c r="I6087">
        <v>0</v>
      </c>
      <c r="J6087">
        <v>1</v>
      </c>
      <c r="K6087">
        <v>0</v>
      </c>
      <c r="L6087" t="s">
        <v>4499</v>
      </c>
      <c r="M6087" t="s">
        <v>81</v>
      </c>
      <c r="N6087">
        <v>1500000</v>
      </c>
      <c r="O6087">
        <f t="shared" si="289"/>
        <v>0</v>
      </c>
      <c r="Q6087" t="s">
        <v>35</v>
      </c>
      <c r="R6087">
        <v>0</v>
      </c>
      <c r="S6087">
        <v>2.75</v>
      </c>
      <c r="T6087" t="s">
        <v>37</v>
      </c>
      <c r="U6087" t="s">
        <v>2261</v>
      </c>
      <c r="V6087" s="2" t="s">
        <v>4125</v>
      </c>
      <c r="W6087" s="2">
        <f>IF(VLOOKUP(V6087,'reference classification'!$B$1:G6091,6,FALSE)&gt;90,1,0)</f>
        <v>0</v>
      </c>
      <c r="X6087">
        <v>750000</v>
      </c>
      <c r="Y6087" t="s">
        <v>4499</v>
      </c>
      <c r="Z6087">
        <v>0</v>
      </c>
      <c r="AA6087">
        <v>0</v>
      </c>
      <c r="AB6087">
        <v>750000</v>
      </c>
      <c r="AC6087">
        <v>0</v>
      </c>
      <c r="AD6087">
        <v>0</v>
      </c>
      <c r="AE6087" t="b">
        <f t="shared" si="290"/>
        <v>0</v>
      </c>
    </row>
    <row r="6088" spans="1:31" hidden="1">
      <c r="A6088" s="6" t="s">
        <v>10444</v>
      </c>
      <c r="B6088" t="s">
        <v>29</v>
      </c>
      <c r="C6088">
        <v>41</v>
      </c>
      <c r="D6088" t="s">
        <v>10721</v>
      </c>
      <c r="F6088" t="s">
        <v>44</v>
      </c>
      <c r="G6088" t="s">
        <v>29</v>
      </c>
      <c r="H6088" t="s">
        <v>365</v>
      </c>
      <c r="I6088">
        <v>0</v>
      </c>
      <c r="J6088">
        <v>2</v>
      </c>
      <c r="K6088">
        <v>0</v>
      </c>
      <c r="L6088" t="s">
        <v>4197</v>
      </c>
      <c r="M6088" t="s">
        <v>34</v>
      </c>
      <c r="N6088">
        <v>600000</v>
      </c>
      <c r="O6088">
        <f t="shared" si="289"/>
        <v>0</v>
      </c>
      <c r="Q6088" t="s">
        <v>35</v>
      </c>
      <c r="R6088">
        <v>45.82</v>
      </c>
      <c r="S6088">
        <v>18</v>
      </c>
      <c r="T6088" t="s">
        <v>77</v>
      </c>
      <c r="U6088" t="s">
        <v>4199</v>
      </c>
      <c r="V6088" s="2" t="s">
        <v>4125</v>
      </c>
      <c r="W6088" s="2">
        <f>IF(VLOOKUP(V6088,'reference classification'!$B$1:G6092,6,FALSE)&gt;90,1,0)</f>
        <v>0</v>
      </c>
      <c r="X6088">
        <v>0</v>
      </c>
      <c r="Y6088" t="s">
        <v>4197</v>
      </c>
      <c r="Z6088">
        <v>0</v>
      </c>
      <c r="AA6088">
        <v>0</v>
      </c>
      <c r="AB6088">
        <v>0</v>
      </c>
      <c r="AC6088">
        <v>0</v>
      </c>
      <c r="AD6088">
        <v>0</v>
      </c>
      <c r="AE6088" t="b">
        <f t="shared" si="290"/>
        <v>1</v>
      </c>
    </row>
    <row r="6089" spans="1:31" hidden="1">
      <c r="A6089" s="6" t="s">
        <v>10376</v>
      </c>
      <c r="B6089" t="s">
        <v>29</v>
      </c>
      <c r="C6089">
        <v>41</v>
      </c>
      <c r="D6089" t="s">
        <v>10723</v>
      </c>
      <c r="E6089">
        <v>3101001</v>
      </c>
      <c r="F6089" t="s">
        <v>31</v>
      </c>
      <c r="G6089" t="s">
        <v>29</v>
      </c>
      <c r="H6089" t="s">
        <v>62</v>
      </c>
      <c r="I6089">
        <v>0</v>
      </c>
      <c r="J6089">
        <v>2</v>
      </c>
      <c r="K6089">
        <v>0</v>
      </c>
      <c r="L6089" t="s">
        <v>4123</v>
      </c>
      <c r="M6089" t="s">
        <v>34</v>
      </c>
      <c r="N6089">
        <v>33000</v>
      </c>
      <c r="O6089">
        <f t="shared" si="289"/>
        <v>0</v>
      </c>
      <c r="Q6089" t="s">
        <v>35</v>
      </c>
      <c r="R6089">
        <v>108</v>
      </c>
      <c r="S6089">
        <v>9</v>
      </c>
      <c r="T6089" t="s">
        <v>37</v>
      </c>
      <c r="U6089" t="s">
        <v>38</v>
      </c>
      <c r="V6089" s="2" t="s">
        <v>4125</v>
      </c>
      <c r="W6089" s="2">
        <f>IF(VLOOKUP(V6089,'reference classification'!$B$1:G6093,6,FALSE)&gt;90,1,0)</f>
        <v>0</v>
      </c>
      <c r="X6089">
        <v>0</v>
      </c>
      <c r="Y6089" t="s">
        <v>4123</v>
      </c>
      <c r="Z6089">
        <v>0</v>
      </c>
      <c r="AA6089">
        <v>0</v>
      </c>
      <c r="AB6089">
        <v>0</v>
      </c>
      <c r="AC6089">
        <v>0</v>
      </c>
      <c r="AD6089">
        <v>0</v>
      </c>
      <c r="AE6089" t="b">
        <f t="shared" si="290"/>
        <v>1</v>
      </c>
    </row>
    <row r="6090" spans="1:31" hidden="1">
      <c r="A6090" s="6" t="s">
        <v>10298</v>
      </c>
      <c r="B6090" t="s">
        <v>29</v>
      </c>
      <c r="C6090">
        <v>41</v>
      </c>
      <c r="D6090" t="s">
        <v>10725</v>
      </c>
      <c r="E6090">
        <v>3101001</v>
      </c>
      <c r="F6090" t="s">
        <v>44</v>
      </c>
      <c r="G6090" t="s">
        <v>29</v>
      </c>
      <c r="H6090" t="s">
        <v>365</v>
      </c>
      <c r="I6090">
        <v>0</v>
      </c>
      <c r="J6090">
        <v>2</v>
      </c>
      <c r="K6090">
        <v>0</v>
      </c>
      <c r="L6090" t="s">
        <v>4123</v>
      </c>
      <c r="M6090" t="s">
        <v>34</v>
      </c>
      <c r="N6090">
        <v>200000</v>
      </c>
      <c r="O6090">
        <f t="shared" si="289"/>
        <v>0</v>
      </c>
      <c r="Q6090" t="s">
        <v>35</v>
      </c>
      <c r="R6090">
        <v>108</v>
      </c>
      <c r="S6090">
        <v>9</v>
      </c>
      <c r="T6090" t="s">
        <v>37</v>
      </c>
      <c r="U6090" t="s">
        <v>38</v>
      </c>
      <c r="V6090" s="2" t="s">
        <v>4125</v>
      </c>
      <c r="W6090" s="2">
        <f>IF(VLOOKUP(V6090,'reference classification'!$B$1:G6094,6,FALSE)&gt;90,1,0)</f>
        <v>0</v>
      </c>
      <c r="X6090">
        <v>0</v>
      </c>
      <c r="Y6090" t="s">
        <v>4123</v>
      </c>
      <c r="Z6090">
        <v>0</v>
      </c>
      <c r="AA6090">
        <v>0</v>
      </c>
      <c r="AB6090">
        <v>0</v>
      </c>
      <c r="AC6090">
        <v>0</v>
      </c>
      <c r="AD6090">
        <v>0</v>
      </c>
      <c r="AE6090" t="b">
        <f t="shared" si="290"/>
        <v>1</v>
      </c>
    </row>
    <row r="6091" spans="1:31">
      <c r="A6091" s="6" t="s">
        <v>10161</v>
      </c>
      <c r="B6091" t="s">
        <v>29</v>
      </c>
      <c r="C6091">
        <v>41</v>
      </c>
      <c r="D6091" t="s">
        <v>3699</v>
      </c>
      <c r="E6091">
        <v>3101001</v>
      </c>
      <c r="F6091" t="s">
        <v>44</v>
      </c>
      <c r="G6091" t="s">
        <v>29</v>
      </c>
      <c r="H6091" t="s">
        <v>62</v>
      </c>
      <c r="I6091">
        <v>0</v>
      </c>
      <c r="J6091">
        <v>2</v>
      </c>
      <c r="K6091">
        <v>0</v>
      </c>
      <c r="L6091" t="s">
        <v>4123</v>
      </c>
      <c r="M6091" t="s">
        <v>34</v>
      </c>
      <c r="N6091">
        <v>5000</v>
      </c>
      <c r="O6091">
        <f t="shared" si="289"/>
        <v>5000</v>
      </c>
      <c r="P6091" t="b">
        <f t="shared" ref="P6091:P6095" si="291">N6091=O6091</f>
        <v>1</v>
      </c>
      <c r="Q6091" t="s">
        <v>35</v>
      </c>
      <c r="R6091">
        <v>108</v>
      </c>
      <c r="S6091">
        <v>9</v>
      </c>
      <c r="T6091" t="s">
        <v>37</v>
      </c>
      <c r="U6091" t="s">
        <v>38</v>
      </c>
      <c r="V6091" s="2" t="s">
        <v>5993</v>
      </c>
      <c r="W6091" s="2">
        <f>IF(VLOOKUP(V6091,'reference classification'!$B$1:G6095,6,FALSE)&gt;90,1,0)</f>
        <v>0</v>
      </c>
      <c r="X6091">
        <v>0</v>
      </c>
      <c r="Y6091" t="s">
        <v>4123</v>
      </c>
      <c r="Z6091">
        <v>5000</v>
      </c>
      <c r="AA6091">
        <v>120</v>
      </c>
      <c r="AB6091">
        <v>5000</v>
      </c>
      <c r="AC6091">
        <v>5000</v>
      </c>
      <c r="AD6091">
        <v>5000</v>
      </c>
      <c r="AE6091" t="b">
        <f t="shared" si="290"/>
        <v>1</v>
      </c>
    </row>
    <row r="6092" spans="1:31" hidden="1">
      <c r="A6092" s="6" t="s">
        <v>10442</v>
      </c>
      <c r="B6092" t="s">
        <v>29</v>
      </c>
      <c r="C6092">
        <v>41</v>
      </c>
      <c r="D6092" t="s">
        <v>10728</v>
      </c>
      <c r="E6092">
        <v>3101001</v>
      </c>
      <c r="F6092" t="s">
        <v>31</v>
      </c>
      <c r="G6092" t="s">
        <v>29</v>
      </c>
      <c r="H6092" t="s">
        <v>62</v>
      </c>
      <c r="I6092">
        <v>0</v>
      </c>
      <c r="J6092">
        <v>2</v>
      </c>
      <c r="K6092">
        <v>0</v>
      </c>
      <c r="L6092" t="s">
        <v>4123</v>
      </c>
      <c r="M6092" t="s">
        <v>34</v>
      </c>
      <c r="N6092">
        <v>5000</v>
      </c>
      <c r="O6092">
        <f t="shared" si="289"/>
        <v>4959</v>
      </c>
      <c r="P6092" t="b">
        <f t="shared" si="291"/>
        <v>0</v>
      </c>
      <c r="Q6092" t="s">
        <v>35</v>
      </c>
      <c r="R6092">
        <v>108</v>
      </c>
      <c r="S6092">
        <v>9</v>
      </c>
      <c r="T6092" t="s">
        <v>37</v>
      </c>
      <c r="U6092" t="s">
        <v>38</v>
      </c>
      <c r="V6092" s="2" t="s">
        <v>5993</v>
      </c>
      <c r="W6092" s="2">
        <f>IF(VLOOKUP(V6092,'reference classification'!$B$1:G6096,6,FALSE)&gt;90,1,0)</f>
        <v>0</v>
      </c>
      <c r="X6092">
        <v>0</v>
      </c>
      <c r="Y6092" t="s">
        <v>4123</v>
      </c>
      <c r="Z6092">
        <v>4959</v>
      </c>
      <c r="AA6092">
        <v>120</v>
      </c>
      <c r="AB6092">
        <v>4959</v>
      </c>
      <c r="AC6092">
        <v>4959</v>
      </c>
      <c r="AD6092">
        <v>4959</v>
      </c>
      <c r="AE6092" t="b">
        <f t="shared" si="290"/>
        <v>1</v>
      </c>
    </row>
    <row r="6093" spans="1:31">
      <c r="A6093" s="6" t="s">
        <v>11961</v>
      </c>
      <c r="B6093" t="s">
        <v>29</v>
      </c>
      <c r="C6093">
        <v>41</v>
      </c>
      <c r="D6093" t="s">
        <v>9868</v>
      </c>
      <c r="E6093">
        <v>3101001</v>
      </c>
      <c r="F6093" t="s">
        <v>31</v>
      </c>
      <c r="G6093" t="s">
        <v>29</v>
      </c>
      <c r="H6093" t="s">
        <v>62</v>
      </c>
      <c r="I6093">
        <v>0</v>
      </c>
      <c r="J6093">
        <v>2</v>
      </c>
      <c r="K6093">
        <v>0</v>
      </c>
      <c r="L6093" t="s">
        <v>4123</v>
      </c>
      <c r="M6093" t="s">
        <v>34</v>
      </c>
      <c r="N6093">
        <v>110000</v>
      </c>
      <c r="O6093">
        <f t="shared" si="289"/>
        <v>110000</v>
      </c>
      <c r="P6093" t="b">
        <f t="shared" si="291"/>
        <v>1</v>
      </c>
      <c r="Q6093" t="s">
        <v>35</v>
      </c>
      <c r="R6093">
        <v>108</v>
      </c>
      <c r="S6093">
        <v>9</v>
      </c>
      <c r="T6093" t="s">
        <v>37</v>
      </c>
      <c r="U6093" t="s">
        <v>38</v>
      </c>
      <c r="V6093" s="2" t="s">
        <v>5993</v>
      </c>
      <c r="W6093" s="2">
        <f>IF(VLOOKUP(V6093,'reference classification'!$B$1:G6097,6,FALSE)&gt;90,1,0)</f>
        <v>0</v>
      </c>
      <c r="X6093">
        <v>0</v>
      </c>
      <c r="Y6093" t="s">
        <v>4123</v>
      </c>
      <c r="Z6093">
        <v>110000</v>
      </c>
      <c r="AA6093">
        <v>120</v>
      </c>
      <c r="AB6093">
        <v>110000</v>
      </c>
      <c r="AC6093">
        <v>110000</v>
      </c>
      <c r="AD6093">
        <v>110000</v>
      </c>
      <c r="AE6093" t="b">
        <f t="shared" si="290"/>
        <v>1</v>
      </c>
    </row>
    <row r="6094" spans="1:31" hidden="1">
      <c r="A6094" s="6" t="s">
        <v>10160</v>
      </c>
      <c r="B6094" t="s">
        <v>29</v>
      </c>
      <c r="C6094">
        <v>41</v>
      </c>
      <c r="D6094" t="s">
        <v>10731</v>
      </c>
      <c r="E6094">
        <v>3101001</v>
      </c>
      <c r="F6094" t="s">
        <v>44</v>
      </c>
      <c r="G6094" t="s">
        <v>29</v>
      </c>
      <c r="H6094" t="s">
        <v>62</v>
      </c>
      <c r="I6094">
        <v>0</v>
      </c>
      <c r="J6094">
        <v>2</v>
      </c>
      <c r="K6094">
        <v>0</v>
      </c>
      <c r="L6094" t="s">
        <v>4123</v>
      </c>
      <c r="M6094" t="s">
        <v>34</v>
      </c>
      <c r="N6094">
        <v>17500</v>
      </c>
      <c r="O6094">
        <f t="shared" si="289"/>
        <v>12500</v>
      </c>
      <c r="P6094" t="b">
        <f t="shared" si="291"/>
        <v>0</v>
      </c>
      <c r="Q6094" t="s">
        <v>35</v>
      </c>
      <c r="R6094">
        <v>108</v>
      </c>
      <c r="S6094">
        <v>9</v>
      </c>
      <c r="T6094" t="s">
        <v>37</v>
      </c>
      <c r="U6094" t="s">
        <v>38</v>
      </c>
      <c r="V6094" s="2" t="s">
        <v>5993</v>
      </c>
      <c r="W6094" s="2">
        <f>IF(VLOOKUP(V6094,'reference classification'!$B$1:G6098,6,FALSE)&gt;90,1,0)</f>
        <v>0</v>
      </c>
      <c r="X6094">
        <v>0</v>
      </c>
      <c r="Y6094" t="s">
        <v>4123</v>
      </c>
      <c r="Z6094">
        <v>12500</v>
      </c>
      <c r="AA6094">
        <v>120</v>
      </c>
      <c r="AB6094">
        <v>12500</v>
      </c>
      <c r="AC6094">
        <v>12500</v>
      </c>
      <c r="AD6094">
        <v>12500</v>
      </c>
      <c r="AE6094" t="b">
        <f t="shared" si="290"/>
        <v>1</v>
      </c>
    </row>
    <row r="6095" spans="1:31">
      <c r="A6095" s="6" t="s">
        <v>8704</v>
      </c>
      <c r="B6095" t="s">
        <v>29</v>
      </c>
      <c r="C6095">
        <v>41</v>
      </c>
      <c r="D6095" t="s">
        <v>10733</v>
      </c>
      <c r="F6095" t="s">
        <v>31</v>
      </c>
      <c r="G6095" t="s">
        <v>29</v>
      </c>
      <c r="H6095" t="s">
        <v>267</v>
      </c>
      <c r="I6095">
        <v>0</v>
      </c>
      <c r="J6095">
        <v>2</v>
      </c>
      <c r="K6095">
        <v>0</v>
      </c>
      <c r="L6095" t="s">
        <v>4123</v>
      </c>
      <c r="M6095" t="s">
        <v>34</v>
      </c>
      <c r="N6095">
        <v>194000</v>
      </c>
      <c r="O6095">
        <f t="shared" si="289"/>
        <v>194000</v>
      </c>
      <c r="P6095" t="b">
        <f t="shared" si="291"/>
        <v>1</v>
      </c>
      <c r="Q6095" t="s">
        <v>35</v>
      </c>
      <c r="R6095">
        <v>108</v>
      </c>
      <c r="S6095">
        <v>9</v>
      </c>
      <c r="T6095" t="s">
        <v>37</v>
      </c>
      <c r="U6095" t="s">
        <v>38</v>
      </c>
      <c r="V6095" s="2" t="s">
        <v>5993</v>
      </c>
      <c r="W6095" s="2">
        <f>IF(VLOOKUP(V6095,'reference classification'!$B$1:G6099,6,FALSE)&gt;90,1,0)</f>
        <v>0</v>
      </c>
      <c r="X6095">
        <v>0</v>
      </c>
      <c r="Y6095" t="s">
        <v>4123</v>
      </c>
      <c r="Z6095">
        <v>194000</v>
      </c>
      <c r="AA6095">
        <v>120</v>
      </c>
      <c r="AB6095">
        <v>194000</v>
      </c>
      <c r="AC6095">
        <v>194000</v>
      </c>
      <c r="AD6095">
        <v>194000</v>
      </c>
      <c r="AE6095" t="b">
        <f t="shared" si="290"/>
        <v>1</v>
      </c>
    </row>
    <row r="6096" spans="1:31" hidden="1">
      <c r="A6096" s="6" t="s">
        <v>9651</v>
      </c>
      <c r="B6096" t="s">
        <v>29</v>
      </c>
      <c r="C6096">
        <v>41</v>
      </c>
      <c r="D6096" t="s">
        <v>10735</v>
      </c>
      <c r="E6096">
        <v>3101001</v>
      </c>
      <c r="F6096" t="s">
        <v>31</v>
      </c>
      <c r="G6096" t="s">
        <v>29</v>
      </c>
      <c r="H6096" t="s">
        <v>62</v>
      </c>
      <c r="I6096">
        <v>0</v>
      </c>
      <c r="J6096">
        <v>2</v>
      </c>
      <c r="K6096">
        <v>0</v>
      </c>
      <c r="L6096" t="s">
        <v>4123</v>
      </c>
      <c r="M6096" t="s">
        <v>34</v>
      </c>
      <c r="N6096">
        <v>300000</v>
      </c>
      <c r="O6096">
        <f t="shared" si="289"/>
        <v>0</v>
      </c>
      <c r="Q6096" t="s">
        <v>35</v>
      </c>
      <c r="R6096">
        <v>108</v>
      </c>
      <c r="S6096">
        <v>9</v>
      </c>
      <c r="T6096" t="s">
        <v>37</v>
      </c>
      <c r="U6096" t="s">
        <v>38</v>
      </c>
      <c r="V6096" s="2" t="s">
        <v>4125</v>
      </c>
      <c r="W6096" s="2">
        <f>IF(VLOOKUP(V6096,'reference classification'!$B$1:G6100,6,FALSE)&gt;90,1,0)</f>
        <v>0</v>
      </c>
      <c r="X6096">
        <v>0</v>
      </c>
      <c r="Y6096" t="s">
        <v>4123</v>
      </c>
      <c r="Z6096">
        <v>0</v>
      </c>
      <c r="AA6096">
        <v>0</v>
      </c>
      <c r="AB6096">
        <v>0</v>
      </c>
      <c r="AC6096">
        <v>0</v>
      </c>
      <c r="AD6096">
        <v>0</v>
      </c>
      <c r="AE6096" t="b">
        <f t="shared" si="290"/>
        <v>1</v>
      </c>
    </row>
    <row r="6097" spans="1:31" hidden="1">
      <c r="A6097" s="6" t="s">
        <v>8648</v>
      </c>
      <c r="B6097" t="s">
        <v>29</v>
      </c>
      <c r="C6097">
        <v>41</v>
      </c>
      <c r="D6097" t="s">
        <v>10721</v>
      </c>
      <c r="E6097">
        <v>3101001</v>
      </c>
      <c r="F6097" t="s">
        <v>31</v>
      </c>
      <c r="G6097" t="s">
        <v>29</v>
      </c>
      <c r="H6097" t="s">
        <v>62</v>
      </c>
      <c r="I6097">
        <v>0</v>
      </c>
      <c r="J6097">
        <v>2</v>
      </c>
      <c r="K6097">
        <v>0</v>
      </c>
      <c r="L6097" t="s">
        <v>4123</v>
      </c>
      <c r="M6097" t="s">
        <v>34</v>
      </c>
      <c r="N6097">
        <v>235000</v>
      </c>
      <c r="O6097">
        <f t="shared" si="289"/>
        <v>0</v>
      </c>
      <c r="Q6097" t="s">
        <v>35</v>
      </c>
      <c r="R6097">
        <v>108</v>
      </c>
      <c r="S6097">
        <v>9</v>
      </c>
      <c r="T6097" t="s">
        <v>37</v>
      </c>
      <c r="U6097" t="s">
        <v>38</v>
      </c>
      <c r="V6097" s="2" t="s">
        <v>4125</v>
      </c>
      <c r="W6097" s="2">
        <f>IF(VLOOKUP(V6097,'reference classification'!$B$1:G6101,6,FALSE)&gt;90,1,0)</f>
        <v>0</v>
      </c>
      <c r="X6097">
        <v>0</v>
      </c>
      <c r="Y6097" t="s">
        <v>4123</v>
      </c>
      <c r="Z6097">
        <v>0</v>
      </c>
      <c r="AA6097">
        <v>0</v>
      </c>
      <c r="AB6097">
        <v>0</v>
      </c>
      <c r="AC6097">
        <v>0</v>
      </c>
      <c r="AD6097">
        <v>0</v>
      </c>
      <c r="AE6097" t="b">
        <f t="shared" si="290"/>
        <v>1</v>
      </c>
    </row>
    <row r="6098" spans="1:31" hidden="1">
      <c r="A6098" s="6" t="s">
        <v>9632</v>
      </c>
      <c r="B6098" t="s">
        <v>29</v>
      </c>
      <c r="C6098">
        <v>41</v>
      </c>
      <c r="D6098" t="s">
        <v>10738</v>
      </c>
      <c r="F6098" t="s">
        <v>44</v>
      </c>
      <c r="G6098" t="s">
        <v>29</v>
      </c>
      <c r="H6098" t="s">
        <v>130</v>
      </c>
      <c r="I6098">
        <v>0</v>
      </c>
      <c r="J6098">
        <v>2</v>
      </c>
      <c r="K6098">
        <v>0</v>
      </c>
      <c r="L6098" t="s">
        <v>4123</v>
      </c>
      <c r="M6098" t="s">
        <v>34</v>
      </c>
      <c r="N6098">
        <v>10000</v>
      </c>
      <c r="O6098">
        <f t="shared" si="289"/>
        <v>0</v>
      </c>
      <c r="Q6098" t="s">
        <v>35</v>
      </c>
      <c r="R6098">
        <v>108</v>
      </c>
      <c r="S6098">
        <v>9</v>
      </c>
      <c r="T6098" t="s">
        <v>37</v>
      </c>
      <c r="U6098" t="s">
        <v>38</v>
      </c>
      <c r="V6098" s="2" t="s">
        <v>4125</v>
      </c>
      <c r="W6098" s="2">
        <f>IF(VLOOKUP(V6098,'reference classification'!$B$1:G6102,6,FALSE)&gt;90,1,0)</f>
        <v>0</v>
      </c>
      <c r="X6098">
        <v>0</v>
      </c>
      <c r="Y6098" t="s">
        <v>4123</v>
      </c>
      <c r="Z6098">
        <v>0</v>
      </c>
      <c r="AA6098">
        <v>0</v>
      </c>
      <c r="AB6098">
        <v>0</v>
      </c>
      <c r="AC6098">
        <v>0</v>
      </c>
      <c r="AD6098">
        <v>0</v>
      </c>
      <c r="AE6098" t="b">
        <f t="shared" si="290"/>
        <v>1</v>
      </c>
    </row>
    <row r="6099" spans="1:31" hidden="1">
      <c r="A6099" s="6" t="s">
        <v>4419</v>
      </c>
      <c r="B6099" t="s">
        <v>29</v>
      </c>
      <c r="C6099">
        <v>41</v>
      </c>
      <c r="D6099" t="s">
        <v>10740</v>
      </c>
      <c r="E6099">
        <v>3101001</v>
      </c>
      <c r="F6099" t="s">
        <v>31</v>
      </c>
      <c r="G6099" t="s">
        <v>29</v>
      </c>
      <c r="H6099" t="s">
        <v>62</v>
      </c>
      <c r="I6099">
        <v>0</v>
      </c>
      <c r="J6099">
        <v>2</v>
      </c>
      <c r="K6099">
        <v>0</v>
      </c>
      <c r="L6099" t="s">
        <v>4123</v>
      </c>
      <c r="M6099" t="s">
        <v>34</v>
      </c>
      <c r="N6099">
        <v>511000</v>
      </c>
      <c r="O6099">
        <f t="shared" si="289"/>
        <v>0</v>
      </c>
      <c r="Q6099" t="s">
        <v>35</v>
      </c>
      <c r="R6099">
        <v>108</v>
      </c>
      <c r="S6099">
        <v>9</v>
      </c>
      <c r="T6099" t="s">
        <v>37</v>
      </c>
      <c r="U6099" t="s">
        <v>38</v>
      </c>
      <c r="V6099" s="2" t="s">
        <v>4125</v>
      </c>
      <c r="W6099" s="2">
        <f>IF(VLOOKUP(V6099,'reference classification'!$B$1:G6103,6,FALSE)&gt;90,1,0)</f>
        <v>0</v>
      </c>
      <c r="X6099">
        <v>0</v>
      </c>
      <c r="Y6099" t="s">
        <v>4123</v>
      </c>
      <c r="Z6099">
        <v>0</v>
      </c>
      <c r="AA6099">
        <v>0</v>
      </c>
      <c r="AB6099">
        <v>0</v>
      </c>
      <c r="AC6099">
        <v>0</v>
      </c>
      <c r="AD6099">
        <v>0</v>
      </c>
      <c r="AE6099" t="b">
        <f t="shared" si="290"/>
        <v>1</v>
      </c>
    </row>
    <row r="6100" spans="1:31" hidden="1">
      <c r="A6100" s="6" t="s">
        <v>4420</v>
      </c>
      <c r="B6100" t="s">
        <v>29</v>
      </c>
      <c r="C6100">
        <v>41</v>
      </c>
      <c r="D6100" t="s">
        <v>6141</v>
      </c>
      <c r="E6100">
        <v>3101001</v>
      </c>
      <c r="F6100" t="s">
        <v>44</v>
      </c>
      <c r="G6100" t="s">
        <v>29</v>
      </c>
      <c r="H6100" t="s">
        <v>62</v>
      </c>
      <c r="I6100">
        <v>0</v>
      </c>
      <c r="J6100">
        <v>2</v>
      </c>
      <c r="K6100">
        <v>0</v>
      </c>
      <c r="L6100" t="s">
        <v>4123</v>
      </c>
      <c r="M6100" t="s">
        <v>34</v>
      </c>
      <c r="N6100">
        <v>63000</v>
      </c>
      <c r="O6100">
        <f t="shared" si="289"/>
        <v>0</v>
      </c>
      <c r="Q6100" t="s">
        <v>35</v>
      </c>
      <c r="R6100">
        <v>108</v>
      </c>
      <c r="S6100">
        <v>9</v>
      </c>
      <c r="T6100" t="s">
        <v>37</v>
      </c>
      <c r="U6100" t="s">
        <v>38</v>
      </c>
      <c r="V6100" s="2" t="s">
        <v>4125</v>
      </c>
      <c r="W6100" s="2">
        <f>IF(VLOOKUP(V6100,'reference classification'!$B$1:G6104,6,FALSE)&gt;90,1,0)</f>
        <v>0</v>
      </c>
      <c r="X6100">
        <v>0</v>
      </c>
      <c r="Y6100" t="s">
        <v>4123</v>
      </c>
      <c r="Z6100">
        <v>0</v>
      </c>
      <c r="AA6100">
        <v>0</v>
      </c>
      <c r="AB6100">
        <v>0</v>
      </c>
      <c r="AC6100">
        <v>0</v>
      </c>
      <c r="AD6100">
        <v>0</v>
      </c>
      <c r="AE6100" t="b">
        <f t="shared" si="290"/>
        <v>1</v>
      </c>
    </row>
    <row r="6101" spans="1:31" hidden="1">
      <c r="A6101" s="6" t="s">
        <v>4409</v>
      </c>
      <c r="B6101" t="s">
        <v>29</v>
      </c>
      <c r="C6101">
        <v>41</v>
      </c>
      <c r="D6101" t="s">
        <v>10743</v>
      </c>
      <c r="E6101">
        <v>3101001</v>
      </c>
      <c r="F6101" t="s">
        <v>31</v>
      </c>
      <c r="G6101" t="s">
        <v>29</v>
      </c>
      <c r="H6101" t="s">
        <v>62</v>
      </c>
      <c r="I6101">
        <v>0</v>
      </c>
      <c r="J6101">
        <v>2</v>
      </c>
      <c r="K6101">
        <v>0</v>
      </c>
      <c r="L6101" t="s">
        <v>4123</v>
      </c>
      <c r="M6101" t="s">
        <v>34</v>
      </c>
      <c r="N6101">
        <v>1000000</v>
      </c>
      <c r="O6101">
        <f t="shared" si="289"/>
        <v>0</v>
      </c>
      <c r="Q6101" t="s">
        <v>35</v>
      </c>
      <c r="R6101">
        <v>108</v>
      </c>
      <c r="S6101">
        <v>9</v>
      </c>
      <c r="T6101" t="s">
        <v>37</v>
      </c>
      <c r="U6101" t="s">
        <v>38</v>
      </c>
      <c r="V6101" s="2" t="s">
        <v>4125</v>
      </c>
      <c r="W6101" s="2">
        <f>IF(VLOOKUP(V6101,'reference classification'!$B$1:G6105,6,FALSE)&gt;90,1,0)</f>
        <v>0</v>
      </c>
      <c r="X6101">
        <v>0</v>
      </c>
      <c r="Y6101" t="s">
        <v>4123</v>
      </c>
      <c r="Z6101">
        <v>0</v>
      </c>
      <c r="AA6101">
        <v>0</v>
      </c>
      <c r="AB6101">
        <v>0</v>
      </c>
      <c r="AC6101">
        <v>0</v>
      </c>
      <c r="AD6101">
        <v>0</v>
      </c>
      <c r="AE6101" t="b">
        <f t="shared" si="290"/>
        <v>1</v>
      </c>
    </row>
    <row r="6102" spans="1:31" hidden="1">
      <c r="A6102" s="6" t="s">
        <v>4431</v>
      </c>
      <c r="B6102" t="s">
        <v>29</v>
      </c>
      <c r="C6102">
        <v>41</v>
      </c>
      <c r="D6102" t="s">
        <v>10745</v>
      </c>
      <c r="F6102" t="s">
        <v>44</v>
      </c>
      <c r="G6102" t="s">
        <v>29</v>
      </c>
      <c r="H6102" t="s">
        <v>237</v>
      </c>
      <c r="I6102">
        <v>0</v>
      </c>
      <c r="J6102">
        <v>2</v>
      </c>
      <c r="K6102">
        <v>0</v>
      </c>
      <c r="L6102" t="s">
        <v>4197</v>
      </c>
      <c r="M6102" t="s">
        <v>34</v>
      </c>
      <c r="N6102">
        <v>1000000</v>
      </c>
      <c r="O6102">
        <f t="shared" si="289"/>
        <v>0</v>
      </c>
      <c r="Q6102" t="s">
        <v>35</v>
      </c>
      <c r="R6102">
        <v>37.26</v>
      </c>
      <c r="S6102">
        <v>21</v>
      </c>
      <c r="T6102" t="s">
        <v>77</v>
      </c>
      <c r="U6102" t="s">
        <v>4199</v>
      </c>
      <c r="V6102" s="2" t="s">
        <v>4125</v>
      </c>
      <c r="W6102" s="2">
        <f>IF(VLOOKUP(V6102,'reference classification'!$B$1:G6106,6,FALSE)&gt;90,1,0)</f>
        <v>0</v>
      </c>
      <c r="X6102">
        <v>0</v>
      </c>
      <c r="Y6102" t="s">
        <v>4197</v>
      </c>
      <c r="Z6102">
        <v>0</v>
      </c>
      <c r="AA6102">
        <v>0</v>
      </c>
      <c r="AB6102">
        <v>0</v>
      </c>
      <c r="AC6102">
        <v>0</v>
      </c>
      <c r="AD6102">
        <v>0</v>
      </c>
      <c r="AE6102" t="b">
        <f t="shared" si="290"/>
        <v>1</v>
      </c>
    </row>
    <row r="6103" spans="1:31" hidden="1">
      <c r="A6103" s="6" t="s">
        <v>9653</v>
      </c>
      <c r="B6103" t="s">
        <v>29</v>
      </c>
      <c r="C6103">
        <v>41</v>
      </c>
      <c r="D6103" t="s">
        <v>10747</v>
      </c>
      <c r="E6103">
        <v>1101004</v>
      </c>
      <c r="F6103" t="s">
        <v>31</v>
      </c>
      <c r="G6103" t="s">
        <v>29</v>
      </c>
      <c r="H6103" t="s">
        <v>243</v>
      </c>
      <c r="I6103">
        <v>0</v>
      </c>
      <c r="J6103">
        <v>2</v>
      </c>
      <c r="K6103">
        <v>0</v>
      </c>
      <c r="L6103" t="s">
        <v>4197</v>
      </c>
      <c r="M6103" t="s">
        <v>81</v>
      </c>
      <c r="N6103">
        <v>1000000</v>
      </c>
      <c r="O6103">
        <f t="shared" si="289"/>
        <v>0</v>
      </c>
      <c r="Q6103" t="s">
        <v>35</v>
      </c>
      <c r="R6103">
        <v>36.81</v>
      </c>
      <c r="S6103">
        <v>21</v>
      </c>
      <c r="T6103" t="s">
        <v>77</v>
      </c>
      <c r="U6103" t="s">
        <v>4199</v>
      </c>
      <c r="V6103" s="2" t="s">
        <v>4125</v>
      </c>
      <c r="W6103" s="2">
        <f>IF(VLOOKUP(V6103,'reference classification'!$B$1:G6107,6,FALSE)&gt;90,1,0)</f>
        <v>0</v>
      </c>
      <c r="X6103">
        <v>0</v>
      </c>
      <c r="Y6103" t="s">
        <v>4197</v>
      </c>
      <c r="Z6103">
        <v>0</v>
      </c>
      <c r="AA6103">
        <v>0</v>
      </c>
      <c r="AB6103">
        <v>0</v>
      </c>
      <c r="AC6103">
        <v>0</v>
      </c>
      <c r="AD6103">
        <v>0</v>
      </c>
      <c r="AE6103" t="b">
        <f t="shared" si="290"/>
        <v>1</v>
      </c>
    </row>
    <row r="6104" spans="1:31" hidden="1">
      <c r="A6104" s="6" t="s">
        <v>10600</v>
      </c>
      <c r="B6104" t="s">
        <v>29</v>
      </c>
      <c r="C6104">
        <v>41</v>
      </c>
      <c r="D6104" t="s">
        <v>10749</v>
      </c>
      <c r="E6104">
        <v>1312210</v>
      </c>
      <c r="F6104" t="s">
        <v>44</v>
      </c>
      <c r="G6104" t="s">
        <v>29</v>
      </c>
      <c r="H6104" t="s">
        <v>237</v>
      </c>
      <c r="I6104">
        <v>0</v>
      </c>
      <c r="J6104">
        <v>2</v>
      </c>
      <c r="K6104">
        <v>0</v>
      </c>
      <c r="L6104" t="s">
        <v>4499</v>
      </c>
      <c r="M6104" t="s">
        <v>34</v>
      </c>
      <c r="N6104">
        <v>1000000</v>
      </c>
      <c r="O6104">
        <f t="shared" si="289"/>
        <v>0</v>
      </c>
      <c r="Q6104" t="s">
        <v>35</v>
      </c>
      <c r="R6104">
        <v>0</v>
      </c>
      <c r="S6104">
        <v>2.75</v>
      </c>
      <c r="T6104" t="s">
        <v>37</v>
      </c>
      <c r="U6104" t="s">
        <v>3082</v>
      </c>
      <c r="V6104" s="2" t="s">
        <v>4125</v>
      </c>
      <c r="W6104" s="2">
        <f>IF(VLOOKUP(V6104,'reference classification'!$B$1:G6108,6,FALSE)&gt;90,1,0)</f>
        <v>0</v>
      </c>
      <c r="X6104">
        <v>0</v>
      </c>
      <c r="Y6104" t="s">
        <v>4499</v>
      </c>
      <c r="Z6104">
        <v>0</v>
      </c>
      <c r="AA6104">
        <v>0</v>
      </c>
      <c r="AB6104">
        <v>0</v>
      </c>
      <c r="AC6104">
        <v>0</v>
      </c>
      <c r="AD6104">
        <v>0</v>
      </c>
      <c r="AE6104" t="b">
        <f t="shared" si="290"/>
        <v>1</v>
      </c>
    </row>
    <row r="6105" spans="1:31" hidden="1">
      <c r="A6105" s="6" t="s">
        <v>11088</v>
      </c>
      <c r="B6105" t="s">
        <v>29</v>
      </c>
      <c r="C6105">
        <v>41</v>
      </c>
      <c r="D6105" t="s">
        <v>10751</v>
      </c>
      <c r="F6105" t="s">
        <v>44</v>
      </c>
      <c r="G6105" t="s">
        <v>29</v>
      </c>
      <c r="H6105" t="s">
        <v>237</v>
      </c>
      <c r="I6105">
        <v>0</v>
      </c>
      <c r="J6105">
        <v>2</v>
      </c>
      <c r="K6105">
        <v>0</v>
      </c>
      <c r="L6105" t="s">
        <v>4499</v>
      </c>
      <c r="M6105" t="s">
        <v>34</v>
      </c>
      <c r="N6105">
        <v>3120000</v>
      </c>
      <c r="O6105">
        <f t="shared" si="289"/>
        <v>0</v>
      </c>
      <c r="Q6105" t="s">
        <v>35</v>
      </c>
      <c r="R6105">
        <v>0</v>
      </c>
      <c r="S6105">
        <v>3</v>
      </c>
      <c r="T6105" t="s">
        <v>37</v>
      </c>
      <c r="U6105" t="s">
        <v>3561</v>
      </c>
      <c r="V6105" s="2" t="s">
        <v>4125</v>
      </c>
      <c r="W6105" s="2">
        <f>IF(VLOOKUP(V6105,'reference classification'!$B$1:G6109,6,FALSE)&gt;90,1,0)</f>
        <v>0</v>
      </c>
      <c r="X6105">
        <v>0</v>
      </c>
      <c r="Y6105" t="s">
        <v>4499</v>
      </c>
      <c r="Z6105">
        <v>0</v>
      </c>
      <c r="AA6105">
        <v>0</v>
      </c>
      <c r="AB6105">
        <v>0</v>
      </c>
      <c r="AC6105">
        <v>0</v>
      </c>
      <c r="AD6105">
        <v>0</v>
      </c>
      <c r="AE6105" t="b">
        <f t="shared" si="290"/>
        <v>1</v>
      </c>
    </row>
    <row r="6106" spans="1:31" hidden="1">
      <c r="A6106" s="6" t="s">
        <v>4593</v>
      </c>
      <c r="B6106" t="s">
        <v>29</v>
      </c>
      <c r="C6106">
        <v>41</v>
      </c>
      <c r="D6106" t="s">
        <v>10753</v>
      </c>
      <c r="E6106">
        <v>3101001</v>
      </c>
      <c r="F6106" t="s">
        <v>31</v>
      </c>
      <c r="G6106" t="s">
        <v>29</v>
      </c>
      <c r="H6106" t="s">
        <v>62</v>
      </c>
      <c r="I6106">
        <v>0</v>
      </c>
      <c r="J6106">
        <v>2</v>
      </c>
      <c r="K6106">
        <v>0</v>
      </c>
      <c r="L6106" t="s">
        <v>4123</v>
      </c>
      <c r="M6106" t="s">
        <v>34</v>
      </c>
      <c r="N6106">
        <v>543438</v>
      </c>
      <c r="O6106">
        <f t="shared" si="289"/>
        <v>0</v>
      </c>
      <c r="Q6106" t="s">
        <v>35</v>
      </c>
      <c r="R6106">
        <v>108</v>
      </c>
      <c r="S6106">
        <v>9</v>
      </c>
      <c r="T6106" t="s">
        <v>37</v>
      </c>
      <c r="U6106" t="s">
        <v>38</v>
      </c>
      <c r="V6106" s="2" t="s">
        <v>4125</v>
      </c>
      <c r="W6106" s="2">
        <f>IF(VLOOKUP(V6106,'reference classification'!$B$1:G6110,6,FALSE)&gt;90,1,0)</f>
        <v>0</v>
      </c>
      <c r="X6106">
        <v>0</v>
      </c>
      <c r="Y6106" t="s">
        <v>4123</v>
      </c>
      <c r="Z6106">
        <v>0</v>
      </c>
      <c r="AA6106">
        <v>0</v>
      </c>
      <c r="AB6106">
        <v>0</v>
      </c>
      <c r="AC6106">
        <v>0</v>
      </c>
      <c r="AD6106">
        <v>0</v>
      </c>
      <c r="AE6106" t="b">
        <f t="shared" si="290"/>
        <v>1</v>
      </c>
    </row>
    <row r="6107" spans="1:31" hidden="1">
      <c r="A6107" s="6" t="s">
        <v>4422</v>
      </c>
      <c r="B6107" t="s">
        <v>29</v>
      </c>
      <c r="C6107">
        <v>41</v>
      </c>
      <c r="D6107" t="s">
        <v>10755</v>
      </c>
      <c r="E6107">
        <v>1101004</v>
      </c>
      <c r="F6107" t="s">
        <v>31</v>
      </c>
      <c r="G6107" t="s">
        <v>29</v>
      </c>
      <c r="H6107" t="s">
        <v>243</v>
      </c>
      <c r="I6107">
        <v>0</v>
      </c>
      <c r="J6107">
        <v>2</v>
      </c>
      <c r="K6107">
        <v>0</v>
      </c>
      <c r="L6107" t="s">
        <v>4197</v>
      </c>
      <c r="M6107" t="s">
        <v>34</v>
      </c>
      <c r="N6107">
        <v>350000</v>
      </c>
      <c r="O6107">
        <f t="shared" si="289"/>
        <v>0</v>
      </c>
      <c r="Q6107" t="s">
        <v>35</v>
      </c>
      <c r="R6107">
        <v>75.83</v>
      </c>
      <c r="S6107">
        <v>24</v>
      </c>
      <c r="T6107" t="s">
        <v>77</v>
      </c>
      <c r="U6107" t="s">
        <v>4199</v>
      </c>
      <c r="V6107" s="2" t="s">
        <v>4125</v>
      </c>
      <c r="W6107" s="2">
        <f>IF(VLOOKUP(V6107,'reference classification'!$B$1:G6111,6,FALSE)&gt;90,1,0)</f>
        <v>0</v>
      </c>
      <c r="X6107">
        <v>0</v>
      </c>
      <c r="Y6107" t="s">
        <v>4197</v>
      </c>
      <c r="Z6107">
        <v>0</v>
      </c>
      <c r="AA6107">
        <v>0</v>
      </c>
      <c r="AB6107">
        <v>0</v>
      </c>
      <c r="AC6107">
        <v>0</v>
      </c>
      <c r="AD6107">
        <v>0</v>
      </c>
      <c r="AE6107" t="b">
        <f t="shared" si="290"/>
        <v>1</v>
      </c>
    </row>
    <row r="6108" spans="1:31" hidden="1">
      <c r="A6108" s="6" t="s">
        <v>7513</v>
      </c>
      <c r="B6108" t="s">
        <v>29</v>
      </c>
      <c r="C6108">
        <v>21</v>
      </c>
      <c r="D6108" t="s">
        <v>10757</v>
      </c>
      <c r="F6108" t="s">
        <v>31</v>
      </c>
      <c r="G6108" t="s">
        <v>29</v>
      </c>
      <c r="H6108" t="s">
        <v>130</v>
      </c>
      <c r="I6108">
        <v>0</v>
      </c>
      <c r="J6108">
        <v>2</v>
      </c>
      <c r="K6108">
        <v>0</v>
      </c>
      <c r="L6108" t="s">
        <v>4197</v>
      </c>
      <c r="M6108" t="s">
        <v>81</v>
      </c>
      <c r="N6108">
        <v>10416668</v>
      </c>
      <c r="O6108">
        <f t="shared" si="289"/>
        <v>0</v>
      </c>
      <c r="Q6108" t="s">
        <v>35</v>
      </c>
      <c r="R6108">
        <v>0</v>
      </c>
      <c r="S6108">
        <v>18</v>
      </c>
      <c r="T6108" t="s">
        <v>77</v>
      </c>
      <c r="U6108" t="s">
        <v>4199</v>
      </c>
      <c r="V6108" s="2" t="s">
        <v>4125</v>
      </c>
      <c r="W6108" s="2">
        <f>IF(VLOOKUP(V6108,'reference classification'!$B$1:G6112,6,FALSE)&gt;90,1,0)</f>
        <v>0</v>
      </c>
      <c r="X6108">
        <v>0</v>
      </c>
      <c r="Y6108" t="s">
        <v>4197</v>
      </c>
      <c r="Z6108">
        <v>0</v>
      </c>
      <c r="AA6108">
        <v>0</v>
      </c>
      <c r="AB6108">
        <v>0</v>
      </c>
      <c r="AC6108">
        <v>0</v>
      </c>
      <c r="AD6108">
        <v>0</v>
      </c>
      <c r="AE6108" t="b">
        <f t="shared" si="290"/>
        <v>1</v>
      </c>
    </row>
    <row r="6109" spans="1:31" hidden="1">
      <c r="A6109" s="6" t="s">
        <v>9646</v>
      </c>
      <c r="B6109" t="s">
        <v>29</v>
      </c>
      <c r="C6109">
        <v>21</v>
      </c>
      <c r="D6109" t="s">
        <v>10757</v>
      </c>
      <c r="F6109" t="s">
        <v>31</v>
      </c>
      <c r="G6109" t="s">
        <v>29</v>
      </c>
      <c r="H6109" t="s">
        <v>130</v>
      </c>
      <c r="I6109">
        <v>0</v>
      </c>
      <c r="J6109">
        <v>2</v>
      </c>
      <c r="K6109">
        <v>0</v>
      </c>
      <c r="L6109" t="s">
        <v>4197</v>
      </c>
      <c r="M6109" t="s">
        <v>81</v>
      </c>
      <c r="N6109">
        <v>4166668</v>
      </c>
      <c r="O6109">
        <f t="shared" si="289"/>
        <v>0</v>
      </c>
      <c r="Q6109" t="s">
        <v>35</v>
      </c>
      <c r="R6109">
        <v>0</v>
      </c>
      <c r="S6109">
        <v>18</v>
      </c>
      <c r="T6109" t="s">
        <v>77</v>
      </c>
      <c r="U6109" t="s">
        <v>4199</v>
      </c>
      <c r="V6109" s="2" t="s">
        <v>4125</v>
      </c>
      <c r="W6109" s="2">
        <f>IF(VLOOKUP(V6109,'reference classification'!$B$1:G6113,6,FALSE)&gt;90,1,0)</f>
        <v>0</v>
      </c>
      <c r="X6109">
        <v>0</v>
      </c>
      <c r="Y6109" t="s">
        <v>4197</v>
      </c>
      <c r="Z6109">
        <v>0</v>
      </c>
      <c r="AA6109">
        <v>0</v>
      </c>
      <c r="AB6109">
        <v>0</v>
      </c>
      <c r="AC6109">
        <v>0</v>
      </c>
      <c r="AD6109">
        <v>0</v>
      </c>
      <c r="AE6109" t="b">
        <f t="shared" si="290"/>
        <v>1</v>
      </c>
    </row>
    <row r="6110" spans="1:31" hidden="1">
      <c r="A6110" s="6" t="s">
        <v>7515</v>
      </c>
      <c r="B6110" t="s">
        <v>29</v>
      </c>
      <c r="C6110">
        <v>40</v>
      </c>
      <c r="D6110" t="s">
        <v>10760</v>
      </c>
      <c r="F6110" t="s">
        <v>44</v>
      </c>
      <c r="G6110" t="s">
        <v>29</v>
      </c>
      <c r="H6110" t="s">
        <v>267</v>
      </c>
      <c r="I6110">
        <v>0</v>
      </c>
      <c r="J6110">
        <v>2</v>
      </c>
      <c r="K6110">
        <v>0</v>
      </c>
      <c r="L6110" t="s">
        <v>4123</v>
      </c>
      <c r="M6110" t="s">
        <v>34</v>
      </c>
      <c r="N6110">
        <v>104000</v>
      </c>
      <c r="O6110">
        <f t="shared" si="289"/>
        <v>0</v>
      </c>
      <c r="Q6110" t="s">
        <v>35</v>
      </c>
      <c r="R6110">
        <v>108</v>
      </c>
      <c r="S6110">
        <v>9</v>
      </c>
      <c r="T6110" t="s">
        <v>37</v>
      </c>
      <c r="U6110" t="s">
        <v>38</v>
      </c>
      <c r="V6110" s="2" t="s">
        <v>4125</v>
      </c>
      <c r="W6110" s="2">
        <f>IF(VLOOKUP(V6110,'reference classification'!$B$1:G6114,6,FALSE)&gt;90,1,0)</f>
        <v>0</v>
      </c>
      <c r="X6110">
        <v>0</v>
      </c>
      <c r="Y6110" t="s">
        <v>4123</v>
      </c>
      <c r="Z6110">
        <v>0</v>
      </c>
      <c r="AA6110">
        <v>0</v>
      </c>
      <c r="AB6110">
        <v>0</v>
      </c>
      <c r="AC6110">
        <v>0</v>
      </c>
      <c r="AD6110">
        <v>0</v>
      </c>
      <c r="AE6110" t="b">
        <f t="shared" si="290"/>
        <v>1</v>
      </c>
    </row>
    <row r="6111" spans="1:31">
      <c r="A6111" s="6" t="s">
        <v>9626</v>
      </c>
      <c r="B6111" t="s">
        <v>29</v>
      </c>
      <c r="C6111">
        <v>41</v>
      </c>
      <c r="D6111" t="s">
        <v>10762</v>
      </c>
      <c r="F6111" t="s">
        <v>44</v>
      </c>
      <c r="G6111" t="s">
        <v>29</v>
      </c>
      <c r="H6111" t="s">
        <v>41</v>
      </c>
      <c r="I6111">
        <v>0</v>
      </c>
      <c r="J6111">
        <v>2</v>
      </c>
      <c r="K6111">
        <v>0</v>
      </c>
      <c r="L6111" t="s">
        <v>4123</v>
      </c>
      <c r="M6111" t="s">
        <v>34</v>
      </c>
      <c r="N6111">
        <v>5000</v>
      </c>
      <c r="O6111">
        <f t="shared" si="289"/>
        <v>5000</v>
      </c>
      <c r="P6111" t="b">
        <f>N6111=O6111</f>
        <v>1</v>
      </c>
      <c r="Q6111" t="s">
        <v>35</v>
      </c>
      <c r="R6111">
        <v>108</v>
      </c>
      <c r="S6111">
        <v>9</v>
      </c>
      <c r="T6111" t="s">
        <v>37</v>
      </c>
      <c r="U6111" t="s">
        <v>38</v>
      </c>
      <c r="V6111" s="2" t="s">
        <v>5993</v>
      </c>
      <c r="W6111" s="2">
        <f>IF(VLOOKUP(V6111,'reference classification'!$B$1:G6115,6,FALSE)&gt;90,1,0)</f>
        <v>0</v>
      </c>
      <c r="X6111">
        <v>0</v>
      </c>
      <c r="Y6111" t="s">
        <v>4123</v>
      </c>
      <c r="Z6111">
        <v>5000</v>
      </c>
      <c r="AA6111">
        <v>120</v>
      </c>
      <c r="AB6111">
        <v>5000</v>
      </c>
      <c r="AC6111">
        <v>5000</v>
      </c>
      <c r="AD6111">
        <v>5000</v>
      </c>
      <c r="AE6111" t="b">
        <f t="shared" si="290"/>
        <v>1</v>
      </c>
    </row>
    <row r="6112" spans="1:31" hidden="1">
      <c r="A6112" s="6" t="s">
        <v>9628</v>
      </c>
      <c r="B6112" t="s">
        <v>29</v>
      </c>
      <c r="C6112">
        <v>41</v>
      </c>
      <c r="D6112" t="s">
        <v>10764</v>
      </c>
      <c r="F6112" t="s">
        <v>44</v>
      </c>
      <c r="G6112" t="s">
        <v>29</v>
      </c>
      <c r="H6112" t="s">
        <v>130</v>
      </c>
      <c r="I6112">
        <v>0</v>
      </c>
      <c r="J6112">
        <v>2</v>
      </c>
      <c r="K6112">
        <v>0</v>
      </c>
      <c r="L6112" t="s">
        <v>4123</v>
      </c>
      <c r="M6112" t="s">
        <v>34</v>
      </c>
      <c r="N6112">
        <v>102000</v>
      </c>
      <c r="O6112">
        <f t="shared" si="289"/>
        <v>0</v>
      </c>
      <c r="Q6112" t="s">
        <v>35</v>
      </c>
      <c r="R6112">
        <v>108</v>
      </c>
      <c r="S6112">
        <v>9</v>
      </c>
      <c r="T6112" t="s">
        <v>37</v>
      </c>
      <c r="U6112" t="s">
        <v>38</v>
      </c>
      <c r="V6112" s="2" t="s">
        <v>4125</v>
      </c>
      <c r="W6112" s="2">
        <f>IF(VLOOKUP(V6112,'reference classification'!$B$1:G6116,6,FALSE)&gt;90,1,0)</f>
        <v>0</v>
      </c>
      <c r="X6112">
        <v>0</v>
      </c>
      <c r="Y6112" t="s">
        <v>4123</v>
      </c>
      <c r="Z6112">
        <v>0</v>
      </c>
      <c r="AA6112">
        <v>0</v>
      </c>
      <c r="AB6112">
        <v>0</v>
      </c>
      <c r="AC6112">
        <v>0</v>
      </c>
      <c r="AD6112">
        <v>0</v>
      </c>
      <c r="AE6112" t="b">
        <f t="shared" si="290"/>
        <v>1</v>
      </c>
    </row>
    <row r="6113" spans="1:31">
      <c r="A6113" s="6" t="s">
        <v>7502</v>
      </c>
      <c r="B6113" t="s">
        <v>29</v>
      </c>
      <c r="C6113">
        <v>41</v>
      </c>
      <c r="D6113" t="s">
        <v>10766</v>
      </c>
      <c r="E6113">
        <v>3101001</v>
      </c>
      <c r="F6113" t="s">
        <v>31</v>
      </c>
      <c r="G6113" t="s">
        <v>29</v>
      </c>
      <c r="H6113" t="s">
        <v>62</v>
      </c>
      <c r="I6113">
        <v>0</v>
      </c>
      <c r="J6113">
        <v>2</v>
      </c>
      <c r="K6113">
        <v>0</v>
      </c>
      <c r="L6113" t="s">
        <v>4123</v>
      </c>
      <c r="M6113" t="s">
        <v>34</v>
      </c>
      <c r="N6113">
        <v>700000</v>
      </c>
      <c r="O6113">
        <f t="shared" si="289"/>
        <v>700000</v>
      </c>
      <c r="P6113" t="b">
        <f>N6113=O6113</f>
        <v>1</v>
      </c>
      <c r="Q6113" t="s">
        <v>35</v>
      </c>
      <c r="R6113">
        <v>108</v>
      </c>
      <c r="S6113">
        <v>9</v>
      </c>
      <c r="T6113" t="s">
        <v>37</v>
      </c>
      <c r="U6113" t="s">
        <v>38</v>
      </c>
      <c r="V6113" s="2" t="s">
        <v>4125</v>
      </c>
      <c r="W6113" s="2">
        <f>IF(VLOOKUP(V6113,'reference classification'!$B$1:G6117,6,FALSE)&gt;90,1,0)</f>
        <v>0</v>
      </c>
      <c r="X6113">
        <v>0</v>
      </c>
      <c r="Y6113" t="s">
        <v>4123</v>
      </c>
      <c r="Z6113">
        <v>700000</v>
      </c>
      <c r="AA6113">
        <v>15</v>
      </c>
      <c r="AB6113">
        <v>700000</v>
      </c>
      <c r="AC6113">
        <v>700000</v>
      </c>
      <c r="AD6113">
        <v>0</v>
      </c>
      <c r="AE6113" t="b">
        <f t="shared" si="290"/>
        <v>1</v>
      </c>
    </row>
    <row r="6114" spans="1:31" hidden="1">
      <c r="A6114" s="6" t="s">
        <v>9584</v>
      </c>
      <c r="B6114" t="s">
        <v>29</v>
      </c>
      <c r="C6114">
        <v>41</v>
      </c>
      <c r="D6114" t="s">
        <v>10768</v>
      </c>
      <c r="F6114" t="s">
        <v>31</v>
      </c>
      <c r="G6114" t="s">
        <v>29</v>
      </c>
      <c r="H6114" t="s">
        <v>99</v>
      </c>
      <c r="I6114">
        <v>0</v>
      </c>
      <c r="J6114">
        <v>2</v>
      </c>
      <c r="K6114">
        <v>0</v>
      </c>
      <c r="L6114" t="s">
        <v>4123</v>
      </c>
      <c r="M6114" t="s">
        <v>34</v>
      </c>
      <c r="N6114">
        <v>166000</v>
      </c>
      <c r="O6114">
        <f t="shared" si="289"/>
        <v>0</v>
      </c>
      <c r="Q6114" t="s">
        <v>35</v>
      </c>
      <c r="R6114">
        <v>108</v>
      </c>
      <c r="S6114">
        <v>9</v>
      </c>
      <c r="T6114" t="s">
        <v>37</v>
      </c>
      <c r="U6114" t="s">
        <v>38</v>
      </c>
      <c r="V6114" s="2" t="s">
        <v>4125</v>
      </c>
      <c r="W6114" s="2">
        <f>IF(VLOOKUP(V6114,'reference classification'!$B$1:G6118,6,FALSE)&gt;90,1,0)</f>
        <v>0</v>
      </c>
      <c r="X6114">
        <v>0</v>
      </c>
      <c r="Y6114" t="s">
        <v>4123</v>
      </c>
      <c r="Z6114">
        <v>0</v>
      </c>
      <c r="AA6114">
        <v>0</v>
      </c>
      <c r="AB6114">
        <v>0</v>
      </c>
      <c r="AC6114">
        <v>0</v>
      </c>
      <c r="AD6114">
        <v>0</v>
      </c>
      <c r="AE6114" t="b">
        <f t="shared" si="290"/>
        <v>1</v>
      </c>
    </row>
    <row r="6115" spans="1:31" hidden="1">
      <c r="A6115" s="6" t="s">
        <v>4424</v>
      </c>
      <c r="B6115" t="s">
        <v>29</v>
      </c>
      <c r="C6115">
        <v>41</v>
      </c>
      <c r="D6115" t="s">
        <v>4824</v>
      </c>
      <c r="E6115">
        <v>3312090</v>
      </c>
      <c r="F6115" t="s">
        <v>31</v>
      </c>
      <c r="G6115" t="s">
        <v>29</v>
      </c>
      <c r="H6115" t="s">
        <v>327</v>
      </c>
      <c r="I6115">
        <v>0</v>
      </c>
      <c r="J6115">
        <v>2</v>
      </c>
      <c r="K6115">
        <v>0</v>
      </c>
      <c r="L6115" t="s">
        <v>4205</v>
      </c>
      <c r="M6115" t="s">
        <v>34</v>
      </c>
      <c r="N6115">
        <v>156000</v>
      </c>
      <c r="O6115">
        <f t="shared" si="289"/>
        <v>0</v>
      </c>
      <c r="Q6115" t="s">
        <v>35</v>
      </c>
      <c r="R6115">
        <v>36.08</v>
      </c>
      <c r="S6115">
        <v>2.5</v>
      </c>
      <c r="T6115" t="s">
        <v>37</v>
      </c>
      <c r="U6115" t="s">
        <v>3082</v>
      </c>
      <c r="V6115" s="2" t="s">
        <v>5993</v>
      </c>
      <c r="W6115" s="2">
        <f>IF(VLOOKUP(V6115,'reference classification'!$B$1:G6119,6,FALSE)&gt;90,1,0)</f>
        <v>0</v>
      </c>
      <c r="X6115">
        <v>0</v>
      </c>
      <c r="Y6115" t="s">
        <v>4205</v>
      </c>
      <c r="Z6115">
        <v>0</v>
      </c>
      <c r="AA6115">
        <v>0</v>
      </c>
      <c r="AB6115">
        <v>0</v>
      </c>
      <c r="AC6115">
        <v>0</v>
      </c>
      <c r="AD6115">
        <v>0</v>
      </c>
      <c r="AE6115" t="b">
        <f t="shared" si="290"/>
        <v>1</v>
      </c>
    </row>
    <row r="6116" spans="1:31" hidden="1">
      <c r="A6116" s="6" t="s">
        <v>7523</v>
      </c>
      <c r="B6116" t="s">
        <v>29</v>
      </c>
      <c r="C6116">
        <v>41</v>
      </c>
      <c r="D6116" t="s">
        <v>10771</v>
      </c>
      <c r="F6116" t="s">
        <v>31</v>
      </c>
      <c r="G6116" t="s">
        <v>29</v>
      </c>
      <c r="H6116" t="s">
        <v>237</v>
      </c>
      <c r="I6116">
        <v>0</v>
      </c>
      <c r="J6116">
        <v>2</v>
      </c>
      <c r="K6116">
        <v>0</v>
      </c>
      <c r="L6116" t="s">
        <v>4205</v>
      </c>
      <c r="M6116" t="s">
        <v>34</v>
      </c>
      <c r="N6116">
        <v>400000</v>
      </c>
      <c r="O6116">
        <f t="shared" si="289"/>
        <v>0</v>
      </c>
      <c r="Q6116" t="s">
        <v>35</v>
      </c>
      <c r="R6116">
        <v>39.75</v>
      </c>
      <c r="S6116">
        <v>2.5</v>
      </c>
      <c r="T6116" t="s">
        <v>77</v>
      </c>
      <c r="U6116" t="s">
        <v>3082</v>
      </c>
      <c r="V6116" s="2" t="s">
        <v>4125</v>
      </c>
      <c r="W6116" s="2">
        <f>IF(VLOOKUP(V6116,'reference classification'!$B$1:G6120,6,FALSE)&gt;90,1,0)</f>
        <v>0</v>
      </c>
      <c r="X6116">
        <v>0</v>
      </c>
      <c r="Y6116" t="s">
        <v>4205</v>
      </c>
      <c r="Z6116">
        <v>0</v>
      </c>
      <c r="AA6116">
        <v>0</v>
      </c>
      <c r="AB6116">
        <v>0</v>
      </c>
      <c r="AC6116">
        <v>0</v>
      </c>
      <c r="AD6116">
        <v>0</v>
      </c>
      <c r="AE6116" t="b">
        <f t="shared" si="290"/>
        <v>1</v>
      </c>
    </row>
    <row r="6117" spans="1:31">
      <c r="A6117" s="6" t="s">
        <v>10513</v>
      </c>
      <c r="B6117" t="s">
        <v>29</v>
      </c>
      <c r="C6117">
        <v>41</v>
      </c>
      <c r="D6117" t="s">
        <v>10773</v>
      </c>
      <c r="E6117">
        <v>3101001</v>
      </c>
      <c r="F6117" t="s">
        <v>31</v>
      </c>
      <c r="G6117" t="s">
        <v>29</v>
      </c>
      <c r="H6117" t="s">
        <v>62</v>
      </c>
      <c r="I6117">
        <v>0</v>
      </c>
      <c r="J6117">
        <v>2</v>
      </c>
      <c r="K6117">
        <v>0</v>
      </c>
      <c r="L6117" t="s">
        <v>4123</v>
      </c>
      <c r="M6117" t="s">
        <v>34</v>
      </c>
      <c r="N6117">
        <v>40000</v>
      </c>
      <c r="O6117">
        <f t="shared" si="289"/>
        <v>40000</v>
      </c>
      <c r="P6117" t="b">
        <f>N6117=O6117</f>
        <v>1</v>
      </c>
      <c r="Q6117" t="s">
        <v>35</v>
      </c>
      <c r="R6117">
        <v>108</v>
      </c>
      <c r="S6117">
        <v>9</v>
      </c>
      <c r="T6117" t="s">
        <v>37</v>
      </c>
      <c r="U6117" t="s">
        <v>38</v>
      </c>
      <c r="V6117" s="2" t="s">
        <v>5993</v>
      </c>
      <c r="W6117" s="2">
        <f>IF(VLOOKUP(V6117,'reference classification'!$B$1:G6121,6,FALSE)&gt;90,1,0)</f>
        <v>0</v>
      </c>
      <c r="X6117">
        <v>0</v>
      </c>
      <c r="Y6117" t="s">
        <v>4123</v>
      </c>
      <c r="Z6117">
        <v>40000</v>
      </c>
      <c r="AA6117">
        <v>120</v>
      </c>
      <c r="AB6117">
        <v>40000</v>
      </c>
      <c r="AC6117">
        <v>40000</v>
      </c>
      <c r="AD6117">
        <v>40000</v>
      </c>
      <c r="AE6117" t="b">
        <f t="shared" si="290"/>
        <v>1</v>
      </c>
    </row>
    <row r="6118" spans="1:31" hidden="1">
      <c r="A6118" s="6" t="s">
        <v>7508</v>
      </c>
      <c r="B6118" t="s">
        <v>29</v>
      </c>
      <c r="C6118">
        <v>21</v>
      </c>
      <c r="D6118" t="s">
        <v>10544</v>
      </c>
      <c r="F6118" t="s">
        <v>44</v>
      </c>
      <c r="G6118" t="s">
        <v>29</v>
      </c>
      <c r="H6118" t="s">
        <v>73</v>
      </c>
      <c r="I6118">
        <v>0</v>
      </c>
      <c r="J6118">
        <v>2</v>
      </c>
      <c r="K6118">
        <v>0</v>
      </c>
      <c r="L6118" t="s">
        <v>4197</v>
      </c>
      <c r="M6118" t="s">
        <v>34</v>
      </c>
      <c r="N6118">
        <v>1000000</v>
      </c>
      <c r="O6118">
        <f t="shared" si="289"/>
        <v>0</v>
      </c>
      <c r="Q6118" t="s">
        <v>35</v>
      </c>
      <c r="R6118">
        <v>36.549999999999997</v>
      </c>
      <c r="S6118">
        <v>27</v>
      </c>
      <c r="T6118" t="s">
        <v>37</v>
      </c>
      <c r="U6118" t="s">
        <v>4199</v>
      </c>
      <c r="V6118" s="2" t="s">
        <v>4125</v>
      </c>
      <c r="W6118" s="2">
        <f>IF(VLOOKUP(V6118,'reference classification'!$B$1:G6122,6,FALSE)&gt;90,1,0)</f>
        <v>0</v>
      </c>
      <c r="X6118">
        <v>0</v>
      </c>
      <c r="Y6118" t="s">
        <v>4197</v>
      </c>
      <c r="Z6118">
        <v>0</v>
      </c>
      <c r="AA6118">
        <v>0</v>
      </c>
      <c r="AB6118">
        <v>0</v>
      </c>
      <c r="AC6118">
        <v>0</v>
      </c>
      <c r="AD6118">
        <v>0</v>
      </c>
      <c r="AE6118" t="b">
        <f t="shared" si="290"/>
        <v>1</v>
      </c>
    </row>
    <row r="6119" spans="1:31" hidden="1">
      <c r="A6119" s="6" t="s">
        <v>7517</v>
      </c>
      <c r="B6119" t="s">
        <v>29</v>
      </c>
      <c r="C6119">
        <v>41</v>
      </c>
      <c r="D6119" t="s">
        <v>5418</v>
      </c>
      <c r="E6119">
        <v>1101001</v>
      </c>
      <c r="F6119" t="s">
        <v>44</v>
      </c>
      <c r="G6119" t="s">
        <v>29</v>
      </c>
      <c r="H6119" t="s">
        <v>365</v>
      </c>
      <c r="I6119">
        <v>0</v>
      </c>
      <c r="J6119">
        <v>2</v>
      </c>
      <c r="K6119">
        <v>0</v>
      </c>
      <c r="L6119" t="s">
        <v>4197</v>
      </c>
      <c r="M6119" t="s">
        <v>81</v>
      </c>
      <c r="N6119">
        <v>4000000</v>
      </c>
      <c r="O6119">
        <f t="shared" si="289"/>
        <v>0</v>
      </c>
      <c r="Q6119" t="s">
        <v>35</v>
      </c>
      <c r="R6119">
        <v>43</v>
      </c>
      <c r="S6119">
        <v>24</v>
      </c>
      <c r="T6119" t="s">
        <v>77</v>
      </c>
      <c r="U6119" t="s">
        <v>4199</v>
      </c>
      <c r="V6119" s="2" t="s">
        <v>4125</v>
      </c>
      <c r="W6119" s="2">
        <f>IF(VLOOKUP(V6119,'reference classification'!$B$1:G6123,6,FALSE)&gt;90,1,0)</f>
        <v>0</v>
      </c>
      <c r="X6119">
        <v>0</v>
      </c>
      <c r="Y6119" t="s">
        <v>4197</v>
      </c>
      <c r="Z6119">
        <v>0</v>
      </c>
      <c r="AA6119">
        <v>0</v>
      </c>
      <c r="AB6119">
        <v>0</v>
      </c>
      <c r="AC6119">
        <v>0</v>
      </c>
      <c r="AD6119">
        <v>0</v>
      </c>
      <c r="AE6119" t="b">
        <f t="shared" si="290"/>
        <v>1</v>
      </c>
    </row>
    <row r="6120" spans="1:31" hidden="1">
      <c r="A6120" s="6" t="s">
        <v>7519</v>
      </c>
      <c r="B6120" t="s">
        <v>29</v>
      </c>
      <c r="C6120">
        <v>41</v>
      </c>
      <c r="D6120" t="s">
        <v>10777</v>
      </c>
      <c r="E6120">
        <v>3101001</v>
      </c>
      <c r="F6120" t="s">
        <v>44</v>
      </c>
      <c r="G6120" t="s">
        <v>29</v>
      </c>
      <c r="H6120" t="s">
        <v>62</v>
      </c>
      <c r="I6120">
        <v>0</v>
      </c>
      <c r="J6120">
        <v>2</v>
      </c>
      <c r="K6120">
        <v>0</v>
      </c>
      <c r="L6120" t="s">
        <v>4123</v>
      </c>
      <c r="M6120" t="s">
        <v>34</v>
      </c>
      <c r="N6120">
        <v>9000</v>
      </c>
      <c r="O6120">
        <f t="shared" si="289"/>
        <v>0</v>
      </c>
      <c r="Q6120" t="s">
        <v>35</v>
      </c>
      <c r="R6120">
        <v>108</v>
      </c>
      <c r="S6120">
        <v>9</v>
      </c>
      <c r="T6120" t="s">
        <v>37</v>
      </c>
      <c r="U6120" t="s">
        <v>38</v>
      </c>
      <c r="V6120" s="2" t="s">
        <v>4125</v>
      </c>
      <c r="W6120" s="2">
        <f>IF(VLOOKUP(V6120,'reference classification'!$B$1:G6124,6,FALSE)&gt;90,1,0)</f>
        <v>0</v>
      </c>
      <c r="X6120">
        <v>0</v>
      </c>
      <c r="Y6120" t="s">
        <v>4123</v>
      </c>
      <c r="Z6120">
        <v>0</v>
      </c>
      <c r="AA6120">
        <v>0</v>
      </c>
      <c r="AB6120">
        <v>0</v>
      </c>
      <c r="AC6120">
        <v>0</v>
      </c>
      <c r="AD6120">
        <v>0</v>
      </c>
      <c r="AE6120" t="b">
        <f t="shared" si="290"/>
        <v>1</v>
      </c>
    </row>
    <row r="6121" spans="1:31" hidden="1">
      <c r="A6121" s="6" t="s">
        <v>9644</v>
      </c>
      <c r="B6121" t="s">
        <v>29</v>
      </c>
      <c r="C6121">
        <v>9</v>
      </c>
      <c r="D6121" t="s">
        <v>10779</v>
      </c>
      <c r="F6121" t="s">
        <v>44</v>
      </c>
      <c r="G6121" t="s">
        <v>29</v>
      </c>
      <c r="H6121" t="s">
        <v>385</v>
      </c>
      <c r="I6121">
        <v>0</v>
      </c>
      <c r="J6121">
        <v>2</v>
      </c>
      <c r="K6121">
        <v>0</v>
      </c>
      <c r="L6121" t="s">
        <v>4123</v>
      </c>
      <c r="M6121" t="s">
        <v>34</v>
      </c>
      <c r="N6121">
        <v>40000</v>
      </c>
      <c r="O6121">
        <f t="shared" si="289"/>
        <v>0</v>
      </c>
      <c r="Q6121" t="s">
        <v>35</v>
      </c>
      <c r="R6121">
        <v>108</v>
      </c>
      <c r="S6121">
        <v>9</v>
      </c>
      <c r="T6121" t="s">
        <v>37</v>
      </c>
      <c r="U6121" t="s">
        <v>38</v>
      </c>
      <c r="V6121" s="2" t="s">
        <v>4125</v>
      </c>
      <c r="W6121" s="2">
        <f>IF(VLOOKUP(V6121,'reference classification'!$B$1:G6125,6,FALSE)&gt;90,1,0)</f>
        <v>0</v>
      </c>
      <c r="X6121">
        <v>0</v>
      </c>
      <c r="Y6121" t="s">
        <v>4123</v>
      </c>
      <c r="Z6121">
        <v>0</v>
      </c>
      <c r="AA6121">
        <v>0</v>
      </c>
      <c r="AB6121">
        <v>0</v>
      </c>
      <c r="AC6121">
        <v>0</v>
      </c>
      <c r="AD6121">
        <v>0</v>
      </c>
      <c r="AE6121" t="b">
        <f t="shared" si="290"/>
        <v>1</v>
      </c>
    </row>
    <row r="6122" spans="1:31" hidden="1">
      <c r="A6122" s="6" t="s">
        <v>7510</v>
      </c>
      <c r="B6122" t="s">
        <v>29</v>
      </c>
      <c r="C6122">
        <v>41</v>
      </c>
      <c r="D6122" t="s">
        <v>5696</v>
      </c>
      <c r="E6122">
        <v>3101001</v>
      </c>
      <c r="F6122" t="s">
        <v>31</v>
      </c>
      <c r="G6122" t="s">
        <v>29</v>
      </c>
      <c r="H6122" t="s">
        <v>62</v>
      </c>
      <c r="I6122">
        <v>0</v>
      </c>
      <c r="J6122">
        <v>2</v>
      </c>
      <c r="K6122">
        <v>0</v>
      </c>
      <c r="L6122" t="s">
        <v>4123</v>
      </c>
      <c r="M6122" t="s">
        <v>34</v>
      </c>
      <c r="N6122">
        <v>550000</v>
      </c>
      <c r="O6122">
        <f t="shared" si="289"/>
        <v>0</v>
      </c>
      <c r="Q6122" t="s">
        <v>35</v>
      </c>
      <c r="R6122">
        <v>108</v>
      </c>
      <c r="S6122">
        <v>9</v>
      </c>
      <c r="T6122" t="s">
        <v>37</v>
      </c>
      <c r="U6122" t="s">
        <v>38</v>
      </c>
      <c r="V6122" s="2" t="s">
        <v>4125</v>
      </c>
      <c r="W6122" s="2">
        <f>IF(VLOOKUP(V6122,'reference classification'!$B$1:G6126,6,FALSE)&gt;90,1,0)</f>
        <v>0</v>
      </c>
      <c r="X6122">
        <v>0</v>
      </c>
      <c r="Y6122" t="s">
        <v>4123</v>
      </c>
      <c r="Z6122">
        <v>0</v>
      </c>
      <c r="AA6122">
        <v>0</v>
      </c>
      <c r="AB6122">
        <v>0</v>
      </c>
      <c r="AC6122">
        <v>0</v>
      </c>
      <c r="AD6122">
        <v>0</v>
      </c>
      <c r="AE6122" t="b">
        <f t="shared" si="290"/>
        <v>1</v>
      </c>
    </row>
    <row r="6123" spans="1:31" hidden="1">
      <c r="A6123" s="6" t="s">
        <v>7510</v>
      </c>
      <c r="B6123" t="s">
        <v>29</v>
      </c>
      <c r="C6123">
        <v>41</v>
      </c>
      <c r="D6123" t="s">
        <v>10782</v>
      </c>
      <c r="E6123">
        <v>3101001</v>
      </c>
      <c r="F6123" t="s">
        <v>44</v>
      </c>
      <c r="G6123" t="s">
        <v>29</v>
      </c>
      <c r="H6123" t="s">
        <v>62</v>
      </c>
      <c r="I6123">
        <v>0</v>
      </c>
      <c r="J6123">
        <v>2</v>
      </c>
      <c r="K6123">
        <v>0</v>
      </c>
      <c r="L6123" t="s">
        <v>4123</v>
      </c>
      <c r="M6123" t="s">
        <v>34</v>
      </c>
      <c r="N6123">
        <v>40000</v>
      </c>
      <c r="O6123">
        <f t="shared" si="289"/>
        <v>0</v>
      </c>
      <c r="Q6123" t="s">
        <v>35</v>
      </c>
      <c r="R6123">
        <v>108</v>
      </c>
      <c r="S6123">
        <v>9</v>
      </c>
      <c r="T6123" t="s">
        <v>37</v>
      </c>
      <c r="U6123" t="s">
        <v>38</v>
      </c>
      <c r="V6123" s="2" t="s">
        <v>4125</v>
      </c>
      <c r="W6123" s="2">
        <f>IF(VLOOKUP(V6123,'reference classification'!$B$1:G6127,6,FALSE)&gt;90,1,0)</f>
        <v>0</v>
      </c>
      <c r="X6123">
        <v>0</v>
      </c>
      <c r="Y6123" t="s">
        <v>4123</v>
      </c>
      <c r="Z6123">
        <v>0</v>
      </c>
      <c r="AA6123">
        <v>0</v>
      </c>
      <c r="AB6123">
        <v>0</v>
      </c>
      <c r="AC6123">
        <v>0</v>
      </c>
      <c r="AD6123">
        <v>0</v>
      </c>
      <c r="AE6123" t="b">
        <f t="shared" si="290"/>
        <v>1</v>
      </c>
    </row>
    <row r="6124" spans="1:31" hidden="1">
      <c r="A6124" s="6" t="s">
        <v>10516</v>
      </c>
      <c r="B6124" t="s">
        <v>29</v>
      </c>
      <c r="C6124">
        <v>41</v>
      </c>
      <c r="D6124" t="s">
        <v>10784</v>
      </c>
      <c r="E6124">
        <v>3101001</v>
      </c>
      <c r="F6124" t="s">
        <v>31</v>
      </c>
      <c r="G6124" t="s">
        <v>29</v>
      </c>
      <c r="H6124" t="s">
        <v>62</v>
      </c>
      <c r="I6124">
        <v>0</v>
      </c>
      <c r="J6124">
        <v>2</v>
      </c>
      <c r="K6124">
        <v>0</v>
      </c>
      <c r="L6124" t="s">
        <v>4123</v>
      </c>
      <c r="M6124" t="s">
        <v>34</v>
      </c>
      <c r="N6124">
        <v>10000</v>
      </c>
      <c r="O6124">
        <f t="shared" si="289"/>
        <v>0</v>
      </c>
      <c r="Q6124" t="s">
        <v>35</v>
      </c>
      <c r="R6124">
        <v>108</v>
      </c>
      <c r="S6124">
        <v>9</v>
      </c>
      <c r="T6124" t="s">
        <v>37</v>
      </c>
      <c r="U6124" t="s">
        <v>38</v>
      </c>
      <c r="V6124" s="2" t="s">
        <v>4125</v>
      </c>
      <c r="W6124" s="2">
        <f>IF(VLOOKUP(V6124,'reference classification'!$B$1:G6128,6,FALSE)&gt;90,1,0)</f>
        <v>0</v>
      </c>
      <c r="X6124">
        <v>0</v>
      </c>
      <c r="Y6124" t="s">
        <v>4123</v>
      </c>
      <c r="Z6124">
        <v>0</v>
      </c>
      <c r="AA6124">
        <v>0</v>
      </c>
      <c r="AB6124">
        <v>0</v>
      </c>
      <c r="AC6124">
        <v>0</v>
      </c>
      <c r="AD6124">
        <v>0</v>
      </c>
      <c r="AE6124" t="b">
        <f t="shared" si="290"/>
        <v>1</v>
      </c>
    </row>
    <row r="6125" spans="1:31" hidden="1">
      <c r="A6125" s="6" t="s">
        <v>7521</v>
      </c>
      <c r="B6125" t="s">
        <v>29</v>
      </c>
      <c r="C6125">
        <v>41</v>
      </c>
      <c r="D6125" t="s">
        <v>10786</v>
      </c>
      <c r="F6125" t="s">
        <v>31</v>
      </c>
      <c r="G6125" t="s">
        <v>29</v>
      </c>
      <c r="H6125" t="s">
        <v>186</v>
      </c>
      <c r="I6125">
        <v>0</v>
      </c>
      <c r="J6125">
        <v>2</v>
      </c>
      <c r="K6125">
        <v>0</v>
      </c>
      <c r="L6125" t="s">
        <v>4123</v>
      </c>
      <c r="M6125" t="s">
        <v>34</v>
      </c>
      <c r="N6125">
        <v>512000</v>
      </c>
      <c r="O6125">
        <f t="shared" si="289"/>
        <v>0</v>
      </c>
      <c r="Q6125" t="s">
        <v>35</v>
      </c>
      <c r="R6125">
        <v>108</v>
      </c>
      <c r="S6125">
        <v>9</v>
      </c>
      <c r="T6125" t="s">
        <v>37</v>
      </c>
      <c r="U6125" t="s">
        <v>38</v>
      </c>
      <c r="V6125" s="2" t="s">
        <v>4125</v>
      </c>
      <c r="W6125" s="2">
        <f>IF(VLOOKUP(V6125,'reference classification'!$B$1:G6129,6,FALSE)&gt;90,1,0)</f>
        <v>0</v>
      </c>
      <c r="X6125">
        <v>0</v>
      </c>
      <c r="Y6125" t="s">
        <v>4123</v>
      </c>
      <c r="Z6125">
        <v>0</v>
      </c>
      <c r="AA6125">
        <v>0</v>
      </c>
      <c r="AB6125">
        <v>0</v>
      </c>
      <c r="AC6125">
        <v>0</v>
      </c>
      <c r="AD6125">
        <v>0</v>
      </c>
      <c r="AE6125" t="b">
        <f t="shared" si="290"/>
        <v>1</v>
      </c>
    </row>
    <row r="6126" spans="1:31" hidden="1">
      <c r="A6126" s="6" t="s">
        <v>9635</v>
      </c>
      <c r="B6126" t="s">
        <v>29</v>
      </c>
      <c r="C6126">
        <v>41</v>
      </c>
      <c r="D6126" t="s">
        <v>10788</v>
      </c>
      <c r="E6126">
        <v>1101001</v>
      </c>
      <c r="F6126" t="s">
        <v>44</v>
      </c>
      <c r="G6126" t="s">
        <v>29</v>
      </c>
      <c r="H6126" t="s">
        <v>647</v>
      </c>
      <c r="I6126">
        <v>0</v>
      </c>
      <c r="J6126">
        <v>2</v>
      </c>
      <c r="K6126">
        <v>0</v>
      </c>
      <c r="L6126" t="s">
        <v>4123</v>
      </c>
      <c r="M6126" t="s">
        <v>34</v>
      </c>
      <c r="N6126">
        <v>541000</v>
      </c>
      <c r="O6126">
        <f t="shared" si="289"/>
        <v>0</v>
      </c>
      <c r="Q6126" t="s">
        <v>35</v>
      </c>
      <c r="R6126">
        <v>108</v>
      </c>
      <c r="S6126">
        <v>9</v>
      </c>
      <c r="T6126" t="s">
        <v>37</v>
      </c>
      <c r="U6126" t="s">
        <v>38</v>
      </c>
      <c r="V6126" s="2" t="s">
        <v>4125</v>
      </c>
      <c r="W6126" s="2">
        <f>IF(VLOOKUP(V6126,'reference classification'!$B$1:G6130,6,FALSE)&gt;90,1,0)</f>
        <v>0</v>
      </c>
      <c r="X6126">
        <v>0</v>
      </c>
      <c r="Y6126" t="s">
        <v>4123</v>
      </c>
      <c r="Z6126">
        <v>0</v>
      </c>
      <c r="AA6126">
        <v>0</v>
      </c>
      <c r="AB6126">
        <v>0</v>
      </c>
      <c r="AC6126">
        <v>0</v>
      </c>
      <c r="AD6126">
        <v>0</v>
      </c>
      <c r="AE6126" t="b">
        <f t="shared" si="290"/>
        <v>1</v>
      </c>
    </row>
    <row r="6127" spans="1:31" hidden="1">
      <c r="A6127" s="6" t="s">
        <v>9636</v>
      </c>
      <c r="B6127" t="s">
        <v>29</v>
      </c>
      <c r="C6127">
        <v>41</v>
      </c>
      <c r="D6127" t="s">
        <v>1330</v>
      </c>
      <c r="E6127">
        <v>3101001</v>
      </c>
      <c r="F6127" t="s">
        <v>31</v>
      </c>
      <c r="G6127" t="s">
        <v>29</v>
      </c>
      <c r="H6127" t="s">
        <v>62</v>
      </c>
      <c r="I6127">
        <v>0</v>
      </c>
      <c r="J6127">
        <v>2</v>
      </c>
      <c r="K6127">
        <v>0</v>
      </c>
      <c r="L6127" t="s">
        <v>4123</v>
      </c>
      <c r="M6127" t="s">
        <v>34</v>
      </c>
      <c r="N6127">
        <v>25000</v>
      </c>
      <c r="O6127">
        <f t="shared" si="289"/>
        <v>0</v>
      </c>
      <c r="Q6127" t="s">
        <v>35</v>
      </c>
      <c r="R6127">
        <v>108</v>
      </c>
      <c r="S6127">
        <v>9</v>
      </c>
      <c r="T6127" t="s">
        <v>37</v>
      </c>
      <c r="U6127" t="s">
        <v>38</v>
      </c>
      <c r="V6127" s="2" t="s">
        <v>4125</v>
      </c>
      <c r="W6127" s="2">
        <f>IF(VLOOKUP(V6127,'reference classification'!$B$1:G6131,6,FALSE)&gt;90,1,0)</f>
        <v>0</v>
      </c>
      <c r="X6127">
        <v>0</v>
      </c>
      <c r="Y6127" t="s">
        <v>4123</v>
      </c>
      <c r="Z6127">
        <v>0</v>
      </c>
      <c r="AA6127">
        <v>0</v>
      </c>
      <c r="AB6127">
        <v>0</v>
      </c>
      <c r="AC6127">
        <v>0</v>
      </c>
      <c r="AD6127">
        <v>0</v>
      </c>
      <c r="AE6127" t="b">
        <f t="shared" si="290"/>
        <v>1</v>
      </c>
    </row>
    <row r="6128" spans="1:31" hidden="1">
      <c r="A6128" s="6" t="s">
        <v>7503</v>
      </c>
      <c r="B6128" t="s">
        <v>29</v>
      </c>
      <c r="C6128">
        <v>41</v>
      </c>
      <c r="D6128" t="s">
        <v>1564</v>
      </c>
      <c r="F6128" t="s">
        <v>31</v>
      </c>
      <c r="G6128" t="s">
        <v>29</v>
      </c>
      <c r="H6128" t="s">
        <v>4370</v>
      </c>
      <c r="I6128">
        <v>0</v>
      </c>
      <c r="J6128">
        <v>1</v>
      </c>
      <c r="K6128">
        <v>0</v>
      </c>
      <c r="L6128" t="s">
        <v>4371</v>
      </c>
      <c r="M6128" t="s">
        <v>34</v>
      </c>
      <c r="N6128">
        <v>1000000</v>
      </c>
      <c r="O6128">
        <f t="shared" si="289"/>
        <v>0</v>
      </c>
      <c r="Q6128" t="s">
        <v>35</v>
      </c>
      <c r="R6128">
        <v>0</v>
      </c>
      <c r="S6128">
        <v>33</v>
      </c>
      <c r="T6128" t="s">
        <v>37</v>
      </c>
      <c r="U6128" t="s">
        <v>188</v>
      </c>
      <c r="V6128" s="2" t="s">
        <v>4125</v>
      </c>
      <c r="W6128" s="2">
        <f>IF(VLOOKUP(V6128,'reference classification'!$B$1:G6132,6,FALSE)&gt;90,1,0)</f>
        <v>0</v>
      </c>
      <c r="X6128">
        <v>0</v>
      </c>
      <c r="Y6128" t="s">
        <v>4371</v>
      </c>
      <c r="Z6128">
        <v>0</v>
      </c>
      <c r="AA6128">
        <v>0</v>
      </c>
      <c r="AB6128">
        <v>0</v>
      </c>
      <c r="AC6128">
        <v>0</v>
      </c>
      <c r="AD6128">
        <v>0</v>
      </c>
      <c r="AE6128" t="b">
        <f t="shared" si="290"/>
        <v>1</v>
      </c>
    </row>
    <row r="6129" spans="1:31" hidden="1">
      <c r="A6129" s="6" t="s">
        <v>4426</v>
      </c>
      <c r="B6129" t="s">
        <v>29</v>
      </c>
      <c r="C6129">
        <v>30</v>
      </c>
      <c r="D6129" t="s">
        <v>10792</v>
      </c>
      <c r="F6129" t="s">
        <v>44</v>
      </c>
      <c r="G6129" t="s">
        <v>29</v>
      </c>
      <c r="H6129" t="s">
        <v>202</v>
      </c>
      <c r="I6129">
        <v>0</v>
      </c>
      <c r="J6129">
        <v>1</v>
      </c>
      <c r="K6129">
        <v>0</v>
      </c>
      <c r="L6129" t="s">
        <v>4371</v>
      </c>
      <c r="M6129" t="s">
        <v>34</v>
      </c>
      <c r="N6129">
        <v>3000000</v>
      </c>
      <c r="O6129">
        <f t="shared" si="289"/>
        <v>0</v>
      </c>
      <c r="Q6129" t="s">
        <v>35</v>
      </c>
      <c r="R6129">
        <v>0</v>
      </c>
      <c r="S6129">
        <v>33</v>
      </c>
      <c r="T6129" t="s">
        <v>37</v>
      </c>
      <c r="U6129" t="s">
        <v>188</v>
      </c>
      <c r="V6129" s="2" t="s">
        <v>4125</v>
      </c>
      <c r="W6129" s="2">
        <f>IF(VLOOKUP(V6129,'reference classification'!$B$1:G6133,6,FALSE)&gt;90,1,0)</f>
        <v>0</v>
      </c>
      <c r="X6129">
        <v>0</v>
      </c>
      <c r="Y6129" t="s">
        <v>4371</v>
      </c>
      <c r="Z6129">
        <v>0</v>
      </c>
      <c r="AA6129">
        <v>0</v>
      </c>
      <c r="AB6129">
        <v>0</v>
      </c>
      <c r="AC6129">
        <v>0</v>
      </c>
      <c r="AD6129">
        <v>0</v>
      </c>
      <c r="AE6129" t="b">
        <f t="shared" si="290"/>
        <v>1</v>
      </c>
    </row>
    <row r="6130" spans="1:31" hidden="1">
      <c r="A6130" s="6" t="s">
        <v>7505</v>
      </c>
      <c r="B6130" t="s">
        <v>29</v>
      </c>
      <c r="C6130">
        <v>41</v>
      </c>
      <c r="D6130" t="s">
        <v>10794</v>
      </c>
      <c r="F6130" t="s">
        <v>44</v>
      </c>
      <c r="G6130" t="s">
        <v>29</v>
      </c>
      <c r="H6130" t="s">
        <v>41</v>
      </c>
      <c r="I6130">
        <v>0</v>
      </c>
      <c r="J6130">
        <v>2</v>
      </c>
      <c r="K6130">
        <v>0</v>
      </c>
      <c r="L6130" t="s">
        <v>4197</v>
      </c>
      <c r="M6130" t="s">
        <v>81</v>
      </c>
      <c r="N6130">
        <v>8000000</v>
      </c>
      <c r="O6130">
        <f t="shared" si="289"/>
        <v>0</v>
      </c>
      <c r="Q6130" t="s">
        <v>35</v>
      </c>
      <c r="R6130">
        <v>0</v>
      </c>
      <c r="S6130">
        <v>18</v>
      </c>
      <c r="T6130" t="s">
        <v>77</v>
      </c>
      <c r="U6130" t="s">
        <v>4199</v>
      </c>
      <c r="V6130" s="2" t="s">
        <v>4125</v>
      </c>
      <c r="W6130" s="2">
        <f>IF(VLOOKUP(V6130,'reference classification'!$B$1:G6134,6,FALSE)&gt;90,1,0)</f>
        <v>0</v>
      </c>
      <c r="X6130">
        <v>0</v>
      </c>
      <c r="Y6130" t="s">
        <v>4197</v>
      </c>
      <c r="Z6130">
        <v>0</v>
      </c>
      <c r="AA6130">
        <v>0</v>
      </c>
      <c r="AB6130">
        <v>0</v>
      </c>
      <c r="AC6130">
        <v>0</v>
      </c>
      <c r="AD6130">
        <v>0</v>
      </c>
      <c r="AE6130" t="b">
        <f t="shared" si="290"/>
        <v>1</v>
      </c>
    </row>
    <row r="6131" spans="1:31">
      <c r="A6131" s="6" t="s">
        <v>7505</v>
      </c>
      <c r="B6131" t="s">
        <v>29</v>
      </c>
      <c r="C6131">
        <v>41</v>
      </c>
      <c r="D6131" t="s">
        <v>9367</v>
      </c>
      <c r="F6131" t="s">
        <v>31</v>
      </c>
      <c r="G6131" t="s">
        <v>29</v>
      </c>
      <c r="H6131" t="s">
        <v>186</v>
      </c>
      <c r="I6131">
        <v>0</v>
      </c>
      <c r="J6131">
        <v>2</v>
      </c>
      <c r="K6131">
        <v>0</v>
      </c>
      <c r="L6131" t="s">
        <v>4123</v>
      </c>
      <c r="M6131" t="s">
        <v>34</v>
      </c>
      <c r="N6131">
        <v>5000</v>
      </c>
      <c r="O6131">
        <f t="shared" si="289"/>
        <v>5000</v>
      </c>
      <c r="P6131" t="b">
        <f t="shared" ref="P6131:P6132" si="292">N6131=O6131</f>
        <v>1</v>
      </c>
      <c r="Q6131" t="s">
        <v>35</v>
      </c>
      <c r="R6131">
        <v>108</v>
      </c>
      <c r="S6131">
        <v>9</v>
      </c>
      <c r="T6131" t="s">
        <v>37</v>
      </c>
      <c r="U6131" t="s">
        <v>38</v>
      </c>
      <c r="V6131" s="2" t="s">
        <v>5993</v>
      </c>
      <c r="W6131" s="2">
        <f>IF(VLOOKUP(V6131,'reference classification'!$B$1:G6135,6,FALSE)&gt;90,1,0)</f>
        <v>0</v>
      </c>
      <c r="X6131">
        <v>0</v>
      </c>
      <c r="Y6131" t="s">
        <v>4123</v>
      </c>
      <c r="Z6131">
        <v>5000</v>
      </c>
      <c r="AA6131">
        <v>120</v>
      </c>
      <c r="AB6131">
        <v>5000</v>
      </c>
      <c r="AC6131">
        <v>5000</v>
      </c>
      <c r="AD6131">
        <v>5000</v>
      </c>
      <c r="AE6131" t="b">
        <f t="shared" si="290"/>
        <v>1</v>
      </c>
    </row>
    <row r="6132" spans="1:31">
      <c r="A6132" s="6" t="s">
        <v>9634</v>
      </c>
      <c r="B6132" t="s">
        <v>29</v>
      </c>
      <c r="C6132">
        <v>41</v>
      </c>
      <c r="D6132" t="s">
        <v>6264</v>
      </c>
      <c r="E6132">
        <v>3101001</v>
      </c>
      <c r="F6132" t="s">
        <v>31</v>
      </c>
      <c r="G6132" t="s">
        <v>29</v>
      </c>
      <c r="H6132" t="s">
        <v>62</v>
      </c>
      <c r="I6132">
        <v>0</v>
      </c>
      <c r="J6132">
        <v>2</v>
      </c>
      <c r="K6132">
        <v>0</v>
      </c>
      <c r="L6132" t="s">
        <v>4123</v>
      </c>
      <c r="M6132" t="s">
        <v>34</v>
      </c>
      <c r="N6132">
        <v>5375</v>
      </c>
      <c r="O6132">
        <f t="shared" si="289"/>
        <v>5375</v>
      </c>
      <c r="P6132" t="b">
        <f t="shared" si="292"/>
        <v>1</v>
      </c>
      <c r="Q6132" t="s">
        <v>35</v>
      </c>
      <c r="R6132">
        <v>108</v>
      </c>
      <c r="S6132">
        <v>9</v>
      </c>
      <c r="T6132" t="s">
        <v>37</v>
      </c>
      <c r="U6132" t="s">
        <v>38</v>
      </c>
      <c r="V6132" s="2" t="s">
        <v>5993</v>
      </c>
      <c r="W6132" s="2">
        <f>IF(VLOOKUP(V6132,'reference classification'!$B$1:G6136,6,FALSE)&gt;90,1,0)</f>
        <v>0</v>
      </c>
      <c r="X6132">
        <v>0</v>
      </c>
      <c r="Y6132" t="s">
        <v>4123</v>
      </c>
      <c r="Z6132">
        <v>5375</v>
      </c>
      <c r="AA6132">
        <v>120</v>
      </c>
      <c r="AB6132">
        <v>5375</v>
      </c>
      <c r="AC6132">
        <v>5375</v>
      </c>
      <c r="AD6132">
        <v>5375</v>
      </c>
      <c r="AE6132" t="b">
        <f t="shared" si="290"/>
        <v>1</v>
      </c>
    </row>
    <row r="6133" spans="1:31" hidden="1">
      <c r="A6133" s="6" t="s">
        <v>9638</v>
      </c>
      <c r="B6133" t="s">
        <v>29</v>
      </c>
      <c r="C6133">
        <v>41</v>
      </c>
      <c r="D6133" t="s">
        <v>10798</v>
      </c>
      <c r="F6133" t="s">
        <v>44</v>
      </c>
      <c r="G6133" t="s">
        <v>29</v>
      </c>
      <c r="H6133" t="s">
        <v>130</v>
      </c>
      <c r="I6133">
        <v>0</v>
      </c>
      <c r="J6133">
        <v>2</v>
      </c>
      <c r="K6133">
        <v>0</v>
      </c>
      <c r="L6133" t="s">
        <v>4197</v>
      </c>
      <c r="M6133" t="s">
        <v>34</v>
      </c>
      <c r="N6133">
        <v>500000</v>
      </c>
      <c r="O6133">
        <f t="shared" si="289"/>
        <v>0</v>
      </c>
      <c r="Q6133" t="s">
        <v>35</v>
      </c>
      <c r="R6133">
        <v>60.16</v>
      </c>
      <c r="S6133">
        <v>33</v>
      </c>
      <c r="T6133" t="s">
        <v>37</v>
      </c>
      <c r="U6133" t="s">
        <v>4199</v>
      </c>
      <c r="V6133" s="2" t="s">
        <v>4125</v>
      </c>
      <c r="W6133" s="2">
        <f>IF(VLOOKUP(V6133,'reference classification'!$B$1:G6137,6,FALSE)&gt;90,1,0)</f>
        <v>0</v>
      </c>
      <c r="X6133">
        <v>0</v>
      </c>
      <c r="Y6133" t="s">
        <v>4197</v>
      </c>
      <c r="Z6133">
        <v>0</v>
      </c>
      <c r="AA6133">
        <v>0</v>
      </c>
      <c r="AB6133">
        <v>0</v>
      </c>
      <c r="AC6133">
        <v>0</v>
      </c>
      <c r="AD6133">
        <v>0</v>
      </c>
      <c r="AE6133" t="b">
        <f t="shared" si="290"/>
        <v>1</v>
      </c>
    </row>
    <row r="6134" spans="1:31" hidden="1">
      <c r="A6134" s="6" t="s">
        <v>7500</v>
      </c>
      <c r="B6134" t="s">
        <v>29</v>
      </c>
      <c r="C6134">
        <v>41</v>
      </c>
      <c r="D6134" t="s">
        <v>10104</v>
      </c>
      <c r="E6134">
        <v>1101004</v>
      </c>
      <c r="F6134" t="s">
        <v>44</v>
      </c>
      <c r="G6134" t="s">
        <v>29</v>
      </c>
      <c r="H6134" t="s">
        <v>102</v>
      </c>
      <c r="I6134">
        <v>0</v>
      </c>
      <c r="J6134">
        <v>2</v>
      </c>
      <c r="K6134">
        <v>0</v>
      </c>
      <c r="L6134" t="s">
        <v>4123</v>
      </c>
      <c r="M6134" t="s">
        <v>34</v>
      </c>
      <c r="N6134">
        <v>64000</v>
      </c>
      <c r="O6134">
        <f t="shared" si="289"/>
        <v>0</v>
      </c>
      <c r="Q6134" t="s">
        <v>35</v>
      </c>
      <c r="R6134">
        <v>108</v>
      </c>
      <c r="S6134">
        <v>9</v>
      </c>
      <c r="T6134" t="s">
        <v>37</v>
      </c>
      <c r="U6134" t="s">
        <v>38</v>
      </c>
      <c r="V6134" s="2" t="s">
        <v>4125</v>
      </c>
      <c r="W6134" s="2">
        <f>IF(VLOOKUP(V6134,'reference classification'!$B$1:G6138,6,FALSE)&gt;90,1,0)</f>
        <v>0</v>
      </c>
      <c r="X6134">
        <v>0</v>
      </c>
      <c r="Y6134" t="s">
        <v>4123</v>
      </c>
      <c r="Z6134">
        <v>0</v>
      </c>
      <c r="AA6134">
        <v>0</v>
      </c>
      <c r="AB6134">
        <v>0</v>
      </c>
      <c r="AC6134">
        <v>0</v>
      </c>
      <c r="AD6134">
        <v>0</v>
      </c>
      <c r="AE6134" t="b">
        <f t="shared" si="290"/>
        <v>1</v>
      </c>
    </row>
    <row r="6135" spans="1:31" hidden="1">
      <c r="A6135" s="6" t="s">
        <v>4428</v>
      </c>
      <c r="B6135" t="s">
        <v>29</v>
      </c>
      <c r="C6135">
        <v>41</v>
      </c>
      <c r="D6135" t="s">
        <v>10801</v>
      </c>
      <c r="F6135" t="s">
        <v>44</v>
      </c>
      <c r="G6135" t="s">
        <v>29</v>
      </c>
      <c r="H6135" t="s">
        <v>130</v>
      </c>
      <c r="I6135">
        <v>0</v>
      </c>
      <c r="J6135">
        <v>2</v>
      </c>
      <c r="K6135">
        <v>0</v>
      </c>
      <c r="L6135" t="s">
        <v>4197</v>
      </c>
      <c r="M6135" t="s">
        <v>81</v>
      </c>
      <c r="N6135">
        <v>1200000</v>
      </c>
      <c r="O6135">
        <f t="shared" si="289"/>
        <v>0</v>
      </c>
      <c r="Q6135" t="s">
        <v>35</v>
      </c>
      <c r="R6135">
        <v>43.67</v>
      </c>
      <c r="S6135">
        <v>30</v>
      </c>
      <c r="T6135" t="s">
        <v>37</v>
      </c>
      <c r="U6135" t="s">
        <v>4199</v>
      </c>
      <c r="V6135" s="2" t="s">
        <v>4125</v>
      </c>
      <c r="W6135" s="2">
        <f>IF(VLOOKUP(V6135,'reference classification'!$B$1:G6139,6,FALSE)&gt;90,1,0)</f>
        <v>0</v>
      </c>
      <c r="X6135">
        <v>0</v>
      </c>
      <c r="Y6135" t="s">
        <v>4197</v>
      </c>
      <c r="Z6135">
        <v>0</v>
      </c>
      <c r="AA6135">
        <v>0</v>
      </c>
      <c r="AB6135">
        <v>0</v>
      </c>
      <c r="AC6135">
        <v>0</v>
      </c>
      <c r="AD6135">
        <v>0</v>
      </c>
      <c r="AE6135" t="b">
        <f t="shared" si="290"/>
        <v>1</v>
      </c>
    </row>
    <row r="6136" spans="1:31" hidden="1">
      <c r="A6136" s="6" t="s">
        <v>10770</v>
      </c>
      <c r="B6136" t="s">
        <v>29</v>
      </c>
      <c r="C6136">
        <v>41</v>
      </c>
      <c r="D6136" t="s">
        <v>10803</v>
      </c>
      <c r="F6136" t="s">
        <v>44</v>
      </c>
      <c r="G6136" t="s">
        <v>29</v>
      </c>
      <c r="H6136" t="s">
        <v>5016</v>
      </c>
      <c r="I6136">
        <v>0</v>
      </c>
      <c r="J6136">
        <v>2</v>
      </c>
      <c r="K6136">
        <v>0</v>
      </c>
      <c r="L6136" t="s">
        <v>4197</v>
      </c>
      <c r="M6136" t="s">
        <v>81</v>
      </c>
      <c r="N6136">
        <v>1500000</v>
      </c>
      <c r="O6136">
        <f t="shared" si="289"/>
        <v>0</v>
      </c>
      <c r="Q6136" t="s">
        <v>4200</v>
      </c>
      <c r="R6136">
        <v>40.909999999999997</v>
      </c>
      <c r="S6136">
        <v>27</v>
      </c>
      <c r="T6136" t="s">
        <v>77</v>
      </c>
      <c r="U6136" t="s">
        <v>4199</v>
      </c>
      <c r="V6136" s="2" t="s">
        <v>4125</v>
      </c>
      <c r="W6136" s="2">
        <f>IF(VLOOKUP(V6136,'reference classification'!$B$1:G6140,6,FALSE)&gt;90,1,0)</f>
        <v>0</v>
      </c>
      <c r="X6136">
        <v>0</v>
      </c>
      <c r="Y6136" t="s">
        <v>4197</v>
      </c>
      <c r="Z6136">
        <v>0</v>
      </c>
      <c r="AA6136">
        <v>0</v>
      </c>
      <c r="AB6136">
        <v>0</v>
      </c>
      <c r="AC6136">
        <v>0</v>
      </c>
      <c r="AD6136">
        <v>0</v>
      </c>
      <c r="AE6136" t="b">
        <f t="shared" si="290"/>
        <v>1</v>
      </c>
    </row>
    <row r="6137" spans="1:31" hidden="1">
      <c r="A6137" s="6" t="s">
        <v>4417</v>
      </c>
      <c r="B6137" t="s">
        <v>29</v>
      </c>
      <c r="C6137">
        <v>41</v>
      </c>
      <c r="D6137" t="s">
        <v>10805</v>
      </c>
      <c r="E6137">
        <v>1102390</v>
      </c>
      <c r="F6137" t="s">
        <v>31</v>
      </c>
      <c r="G6137" t="s">
        <v>29</v>
      </c>
      <c r="H6137" t="s">
        <v>2053</v>
      </c>
      <c r="I6137">
        <v>0</v>
      </c>
      <c r="J6137">
        <v>1</v>
      </c>
      <c r="K6137">
        <v>0</v>
      </c>
      <c r="L6137" t="s">
        <v>4395</v>
      </c>
      <c r="M6137" t="s">
        <v>34</v>
      </c>
      <c r="N6137">
        <v>1130000</v>
      </c>
      <c r="O6137">
        <f t="shared" si="289"/>
        <v>0</v>
      </c>
      <c r="Q6137" t="s">
        <v>35</v>
      </c>
      <c r="R6137">
        <v>0</v>
      </c>
      <c r="S6137">
        <v>36</v>
      </c>
      <c r="T6137" t="s">
        <v>77</v>
      </c>
      <c r="U6137" t="s">
        <v>188</v>
      </c>
      <c r="V6137" s="2" t="s">
        <v>4125</v>
      </c>
      <c r="W6137" s="2">
        <f>IF(VLOOKUP(V6137,'reference classification'!$B$1:G6141,6,FALSE)&gt;90,1,0)</f>
        <v>0</v>
      </c>
      <c r="X6137">
        <v>0</v>
      </c>
      <c r="Y6137" t="s">
        <v>4395</v>
      </c>
      <c r="Z6137">
        <v>0</v>
      </c>
      <c r="AA6137">
        <v>0</v>
      </c>
      <c r="AB6137">
        <v>0</v>
      </c>
      <c r="AC6137">
        <v>0</v>
      </c>
      <c r="AD6137">
        <v>0</v>
      </c>
      <c r="AE6137" t="b">
        <f t="shared" si="290"/>
        <v>1</v>
      </c>
    </row>
    <row r="6138" spans="1:31" hidden="1">
      <c r="A6138" s="6" t="s">
        <v>10772</v>
      </c>
      <c r="B6138" t="s">
        <v>29</v>
      </c>
      <c r="C6138">
        <v>41</v>
      </c>
      <c r="D6138" t="s">
        <v>817</v>
      </c>
      <c r="E6138">
        <v>1104010</v>
      </c>
      <c r="F6138" t="s">
        <v>44</v>
      </c>
      <c r="G6138" t="s">
        <v>29</v>
      </c>
      <c r="H6138" t="s">
        <v>237</v>
      </c>
      <c r="I6138">
        <v>0</v>
      </c>
      <c r="J6138">
        <v>1</v>
      </c>
      <c r="K6138">
        <v>0</v>
      </c>
      <c r="L6138" t="s">
        <v>4395</v>
      </c>
      <c r="M6138" t="s">
        <v>34</v>
      </c>
      <c r="N6138">
        <v>678000</v>
      </c>
      <c r="O6138">
        <f t="shared" si="289"/>
        <v>0</v>
      </c>
      <c r="Q6138" t="s">
        <v>35</v>
      </c>
      <c r="R6138">
        <v>0</v>
      </c>
      <c r="S6138">
        <v>36</v>
      </c>
      <c r="T6138" t="s">
        <v>77</v>
      </c>
      <c r="U6138" t="s">
        <v>188</v>
      </c>
      <c r="V6138" s="2" t="s">
        <v>4125</v>
      </c>
      <c r="W6138" s="2">
        <f>IF(VLOOKUP(V6138,'reference classification'!$B$1:G6142,6,FALSE)&gt;90,1,0)</f>
        <v>0</v>
      </c>
      <c r="X6138">
        <v>0</v>
      </c>
      <c r="Y6138" t="s">
        <v>4395</v>
      </c>
      <c r="Z6138">
        <v>0</v>
      </c>
      <c r="AA6138">
        <v>0</v>
      </c>
      <c r="AB6138">
        <v>0</v>
      </c>
      <c r="AC6138">
        <v>0</v>
      </c>
      <c r="AD6138">
        <v>0</v>
      </c>
      <c r="AE6138" t="b">
        <f t="shared" si="290"/>
        <v>1</v>
      </c>
    </row>
    <row r="6139" spans="1:31" hidden="1">
      <c r="A6139" s="6" t="s">
        <v>9648</v>
      </c>
      <c r="B6139" t="s">
        <v>29</v>
      </c>
      <c r="C6139">
        <v>41</v>
      </c>
      <c r="D6139" t="s">
        <v>10808</v>
      </c>
      <c r="E6139">
        <v>1102390</v>
      </c>
      <c r="F6139" t="s">
        <v>44</v>
      </c>
      <c r="G6139" t="s">
        <v>29</v>
      </c>
      <c r="H6139" t="s">
        <v>533</v>
      </c>
      <c r="I6139">
        <v>0</v>
      </c>
      <c r="J6139">
        <v>1</v>
      </c>
      <c r="K6139">
        <v>0</v>
      </c>
      <c r="L6139" t="s">
        <v>4395</v>
      </c>
      <c r="M6139" t="s">
        <v>81</v>
      </c>
      <c r="N6139">
        <v>1695000</v>
      </c>
      <c r="O6139">
        <f t="shared" si="289"/>
        <v>0</v>
      </c>
      <c r="Q6139" t="s">
        <v>35</v>
      </c>
      <c r="R6139">
        <v>0</v>
      </c>
      <c r="S6139">
        <v>30</v>
      </c>
      <c r="T6139" t="s">
        <v>77</v>
      </c>
      <c r="U6139" t="s">
        <v>78</v>
      </c>
      <c r="V6139" s="2" t="s">
        <v>4125</v>
      </c>
      <c r="W6139" s="2">
        <f>IF(VLOOKUP(V6139,'reference classification'!$B$1:G6143,6,FALSE)&gt;90,1,0)</f>
        <v>0</v>
      </c>
      <c r="X6139">
        <v>0</v>
      </c>
      <c r="Y6139" t="s">
        <v>4395</v>
      </c>
      <c r="Z6139">
        <v>0</v>
      </c>
      <c r="AA6139">
        <v>0</v>
      </c>
      <c r="AB6139">
        <v>0</v>
      </c>
      <c r="AC6139">
        <v>0</v>
      </c>
      <c r="AD6139">
        <v>0</v>
      </c>
      <c r="AE6139" t="b">
        <f t="shared" si="290"/>
        <v>1</v>
      </c>
    </row>
    <row r="6140" spans="1:31" hidden="1">
      <c r="A6140" s="6" t="s">
        <v>9640</v>
      </c>
      <c r="B6140" t="s">
        <v>29</v>
      </c>
      <c r="C6140">
        <v>41</v>
      </c>
      <c r="D6140" t="s">
        <v>10810</v>
      </c>
      <c r="F6140" t="s">
        <v>31</v>
      </c>
      <c r="G6140" t="s">
        <v>29</v>
      </c>
      <c r="H6140" t="s">
        <v>237</v>
      </c>
      <c r="I6140">
        <v>0</v>
      </c>
      <c r="J6140">
        <v>2</v>
      </c>
      <c r="K6140">
        <v>0</v>
      </c>
      <c r="L6140" t="s">
        <v>4197</v>
      </c>
      <c r="M6140" t="s">
        <v>34</v>
      </c>
      <c r="N6140">
        <v>1000000</v>
      </c>
      <c r="O6140">
        <f t="shared" si="289"/>
        <v>0</v>
      </c>
      <c r="Q6140" t="s">
        <v>35</v>
      </c>
      <c r="R6140">
        <v>58.17</v>
      </c>
      <c r="S6140">
        <v>21</v>
      </c>
      <c r="T6140" t="s">
        <v>37</v>
      </c>
      <c r="U6140" t="s">
        <v>4199</v>
      </c>
      <c r="V6140" s="2" t="s">
        <v>4125</v>
      </c>
      <c r="W6140" s="2">
        <f>IF(VLOOKUP(V6140,'reference classification'!$B$1:G6144,6,FALSE)&gt;90,1,0)</f>
        <v>0</v>
      </c>
      <c r="X6140">
        <v>0</v>
      </c>
      <c r="Y6140" t="s">
        <v>4197</v>
      </c>
      <c r="Z6140">
        <v>0</v>
      </c>
      <c r="AA6140">
        <v>0</v>
      </c>
      <c r="AB6140">
        <v>0</v>
      </c>
      <c r="AC6140">
        <v>0</v>
      </c>
      <c r="AD6140">
        <v>0</v>
      </c>
      <c r="AE6140" t="b">
        <f t="shared" si="290"/>
        <v>1</v>
      </c>
    </row>
    <row r="6141" spans="1:31" hidden="1">
      <c r="A6141" s="6" t="s">
        <v>9642</v>
      </c>
      <c r="B6141" t="s">
        <v>29</v>
      </c>
      <c r="C6141">
        <v>41</v>
      </c>
      <c r="D6141" t="s">
        <v>3211</v>
      </c>
      <c r="F6141" t="s">
        <v>31</v>
      </c>
      <c r="G6141" t="s">
        <v>29</v>
      </c>
      <c r="H6141" t="s">
        <v>356</v>
      </c>
      <c r="I6141">
        <v>0</v>
      </c>
      <c r="J6141">
        <v>2</v>
      </c>
      <c r="K6141">
        <v>0</v>
      </c>
      <c r="L6141" t="s">
        <v>4197</v>
      </c>
      <c r="M6141" t="s">
        <v>34</v>
      </c>
      <c r="N6141">
        <v>1500000</v>
      </c>
      <c r="O6141">
        <f t="shared" si="289"/>
        <v>0</v>
      </c>
      <c r="Q6141" t="s">
        <v>35</v>
      </c>
      <c r="R6141">
        <v>42.06</v>
      </c>
      <c r="S6141">
        <v>28.8</v>
      </c>
      <c r="T6141" t="s">
        <v>37</v>
      </c>
      <c r="U6141" t="s">
        <v>4199</v>
      </c>
      <c r="V6141" s="2" t="s">
        <v>4125</v>
      </c>
      <c r="W6141" s="2">
        <f>IF(VLOOKUP(V6141,'reference classification'!$B$1:G6145,6,FALSE)&gt;90,1,0)</f>
        <v>0</v>
      </c>
      <c r="X6141">
        <v>0</v>
      </c>
      <c r="Y6141" t="s">
        <v>4197</v>
      </c>
      <c r="Z6141">
        <v>0</v>
      </c>
      <c r="AA6141">
        <v>0</v>
      </c>
      <c r="AB6141">
        <v>0</v>
      </c>
      <c r="AC6141">
        <v>0</v>
      </c>
      <c r="AD6141">
        <v>0</v>
      </c>
      <c r="AE6141" t="b">
        <f t="shared" si="290"/>
        <v>1</v>
      </c>
    </row>
    <row r="6142" spans="1:31" hidden="1">
      <c r="A6142" s="6" t="s">
        <v>4430</v>
      </c>
      <c r="B6142" t="s">
        <v>29</v>
      </c>
      <c r="C6142">
        <v>41</v>
      </c>
      <c r="D6142" t="s">
        <v>4559</v>
      </c>
      <c r="F6142" t="s">
        <v>44</v>
      </c>
      <c r="G6142" t="s">
        <v>29</v>
      </c>
      <c r="H6142" t="s">
        <v>365</v>
      </c>
      <c r="I6142">
        <v>0</v>
      </c>
      <c r="J6142">
        <v>2</v>
      </c>
      <c r="K6142">
        <v>0</v>
      </c>
      <c r="L6142" t="s">
        <v>4197</v>
      </c>
      <c r="M6142" t="s">
        <v>81</v>
      </c>
      <c r="N6142">
        <v>700000</v>
      </c>
      <c r="O6142">
        <f t="shared" si="289"/>
        <v>0</v>
      </c>
      <c r="Q6142" t="s">
        <v>35</v>
      </c>
      <c r="R6142">
        <v>36.799999999999997</v>
      </c>
      <c r="S6142">
        <v>30</v>
      </c>
      <c r="T6142" t="s">
        <v>77</v>
      </c>
      <c r="U6142" t="s">
        <v>4199</v>
      </c>
      <c r="V6142" s="2" t="s">
        <v>4125</v>
      </c>
      <c r="W6142" s="2">
        <f>IF(VLOOKUP(V6142,'reference classification'!$B$1:G6146,6,FALSE)&gt;90,1,0)</f>
        <v>0</v>
      </c>
      <c r="X6142">
        <v>0</v>
      </c>
      <c r="Y6142" t="s">
        <v>4197</v>
      </c>
      <c r="Z6142">
        <v>0</v>
      </c>
      <c r="AA6142">
        <v>0</v>
      </c>
      <c r="AB6142">
        <v>0</v>
      </c>
      <c r="AC6142">
        <v>0</v>
      </c>
      <c r="AD6142">
        <v>0</v>
      </c>
      <c r="AE6142" t="b">
        <f t="shared" si="290"/>
        <v>1</v>
      </c>
    </row>
    <row r="6143" spans="1:31" hidden="1">
      <c r="A6143" s="6" t="s">
        <v>11416</v>
      </c>
      <c r="B6143" t="s">
        <v>29</v>
      </c>
      <c r="C6143">
        <v>41</v>
      </c>
      <c r="D6143" t="s">
        <v>10814</v>
      </c>
      <c r="F6143" t="s">
        <v>44</v>
      </c>
      <c r="G6143" t="s">
        <v>29</v>
      </c>
      <c r="H6143" t="s">
        <v>41</v>
      </c>
      <c r="I6143">
        <v>0</v>
      </c>
      <c r="J6143">
        <v>2</v>
      </c>
      <c r="K6143">
        <v>0</v>
      </c>
      <c r="L6143" t="s">
        <v>4197</v>
      </c>
      <c r="M6143" t="s">
        <v>34</v>
      </c>
      <c r="N6143">
        <v>400000</v>
      </c>
      <c r="O6143">
        <f t="shared" si="289"/>
        <v>0</v>
      </c>
      <c r="Q6143" t="s">
        <v>35</v>
      </c>
      <c r="R6143">
        <v>60.15</v>
      </c>
      <c r="S6143">
        <v>24</v>
      </c>
      <c r="T6143" t="s">
        <v>77</v>
      </c>
      <c r="U6143" t="s">
        <v>4199</v>
      </c>
      <c r="V6143" s="2" t="s">
        <v>4125</v>
      </c>
      <c r="W6143" s="2">
        <f>IF(VLOOKUP(V6143,'reference classification'!$B$1:G6147,6,FALSE)&gt;90,1,0)</f>
        <v>0</v>
      </c>
      <c r="X6143">
        <v>0</v>
      </c>
      <c r="Y6143" t="s">
        <v>4197</v>
      </c>
      <c r="Z6143">
        <v>0</v>
      </c>
      <c r="AA6143">
        <v>0</v>
      </c>
      <c r="AB6143">
        <v>0</v>
      </c>
      <c r="AC6143">
        <v>0</v>
      </c>
      <c r="AD6143">
        <v>0</v>
      </c>
      <c r="AE6143" t="b">
        <f t="shared" si="290"/>
        <v>1</v>
      </c>
    </row>
    <row r="6144" spans="1:31" hidden="1">
      <c r="A6144" s="6" t="s">
        <v>9630</v>
      </c>
      <c r="B6144" t="s">
        <v>29</v>
      </c>
      <c r="C6144">
        <v>9</v>
      </c>
      <c r="D6144" t="s">
        <v>10816</v>
      </c>
      <c r="F6144" t="s">
        <v>44</v>
      </c>
      <c r="G6144" t="s">
        <v>29</v>
      </c>
      <c r="H6144" t="s">
        <v>607</v>
      </c>
      <c r="I6144">
        <v>0</v>
      </c>
      <c r="J6144">
        <v>2</v>
      </c>
      <c r="K6144">
        <v>0</v>
      </c>
      <c r="L6144" t="s">
        <v>4197</v>
      </c>
      <c r="M6144" t="s">
        <v>81</v>
      </c>
      <c r="N6144">
        <v>1300000</v>
      </c>
      <c r="O6144">
        <f t="shared" si="289"/>
        <v>0</v>
      </c>
      <c r="Q6144" t="s">
        <v>35</v>
      </c>
      <c r="R6144">
        <v>43.63</v>
      </c>
      <c r="S6144">
        <v>30</v>
      </c>
      <c r="T6144" t="s">
        <v>77</v>
      </c>
      <c r="U6144" t="s">
        <v>4199</v>
      </c>
      <c r="V6144" s="2" t="s">
        <v>4125</v>
      </c>
      <c r="W6144" s="2">
        <f>IF(VLOOKUP(V6144,'reference classification'!$B$1:G6148,6,FALSE)&gt;90,1,0)</f>
        <v>0</v>
      </c>
      <c r="X6144">
        <v>0</v>
      </c>
      <c r="Y6144" t="s">
        <v>4197</v>
      </c>
      <c r="Z6144">
        <v>0</v>
      </c>
      <c r="AA6144">
        <v>0</v>
      </c>
      <c r="AB6144">
        <v>0</v>
      </c>
      <c r="AC6144">
        <v>0</v>
      </c>
      <c r="AD6144">
        <v>0</v>
      </c>
      <c r="AE6144" t="b">
        <f t="shared" si="290"/>
        <v>1</v>
      </c>
    </row>
    <row r="6145" spans="1:31" hidden="1">
      <c r="A6145" s="6" t="s">
        <v>9624</v>
      </c>
      <c r="B6145" t="s">
        <v>29</v>
      </c>
      <c r="C6145">
        <v>41</v>
      </c>
      <c r="D6145" t="s">
        <v>10818</v>
      </c>
      <c r="F6145" t="s">
        <v>44</v>
      </c>
      <c r="G6145" t="s">
        <v>29</v>
      </c>
      <c r="H6145" t="s">
        <v>231</v>
      </c>
      <c r="I6145">
        <v>0</v>
      </c>
      <c r="J6145">
        <v>2</v>
      </c>
      <c r="K6145">
        <v>0</v>
      </c>
      <c r="L6145" t="s">
        <v>4197</v>
      </c>
      <c r="M6145" t="s">
        <v>81</v>
      </c>
      <c r="N6145">
        <v>900000</v>
      </c>
      <c r="O6145">
        <f t="shared" si="289"/>
        <v>26898.1</v>
      </c>
      <c r="P6145" t="b">
        <f>N6145=O6145</f>
        <v>0</v>
      </c>
      <c r="Q6145" t="s">
        <v>35</v>
      </c>
      <c r="R6145">
        <v>36.799999999999997</v>
      </c>
      <c r="S6145">
        <v>30</v>
      </c>
      <c r="T6145" t="s">
        <v>77</v>
      </c>
      <c r="U6145" t="s">
        <v>4199</v>
      </c>
      <c r="V6145" s="2" t="s">
        <v>5993</v>
      </c>
      <c r="W6145" s="2">
        <f>IF(VLOOKUP(V6145,'reference classification'!$B$1:G6149,6,FALSE)&gt;90,1,0)</f>
        <v>0</v>
      </c>
      <c r="X6145">
        <v>0</v>
      </c>
      <c r="Y6145" t="s">
        <v>4197</v>
      </c>
      <c r="Z6145">
        <v>26898.1</v>
      </c>
      <c r="AA6145">
        <v>120</v>
      </c>
      <c r="AB6145">
        <v>26898.1</v>
      </c>
      <c r="AC6145">
        <v>26898.1</v>
      </c>
      <c r="AD6145">
        <v>0</v>
      </c>
      <c r="AE6145" t="b">
        <f t="shared" si="290"/>
        <v>1</v>
      </c>
    </row>
    <row r="6146" spans="1:31" hidden="1">
      <c r="A6146" s="6" t="s">
        <v>9650</v>
      </c>
      <c r="B6146" t="s">
        <v>29</v>
      </c>
      <c r="C6146">
        <v>41</v>
      </c>
      <c r="D6146" t="s">
        <v>10820</v>
      </c>
      <c r="F6146" t="s">
        <v>44</v>
      </c>
      <c r="G6146" t="s">
        <v>29</v>
      </c>
      <c r="H6146" t="s">
        <v>237</v>
      </c>
      <c r="I6146">
        <v>0</v>
      </c>
      <c r="J6146">
        <v>2</v>
      </c>
      <c r="K6146">
        <v>0</v>
      </c>
      <c r="L6146" t="s">
        <v>4197</v>
      </c>
      <c r="M6146" t="s">
        <v>81</v>
      </c>
      <c r="N6146">
        <v>1500000</v>
      </c>
      <c r="O6146">
        <f t="shared" si="289"/>
        <v>0</v>
      </c>
      <c r="Q6146" t="s">
        <v>35</v>
      </c>
      <c r="R6146">
        <v>0</v>
      </c>
      <c r="S6146">
        <v>30</v>
      </c>
      <c r="T6146" t="s">
        <v>77</v>
      </c>
      <c r="U6146" t="s">
        <v>4199</v>
      </c>
      <c r="V6146" s="2" t="s">
        <v>4125</v>
      </c>
      <c r="W6146" s="2">
        <f>IF(VLOOKUP(V6146,'reference classification'!$B$1:G6150,6,FALSE)&gt;90,1,0)</f>
        <v>0</v>
      </c>
      <c r="X6146">
        <v>0</v>
      </c>
      <c r="Y6146" t="s">
        <v>4197</v>
      </c>
      <c r="Z6146">
        <v>0</v>
      </c>
      <c r="AA6146">
        <v>0</v>
      </c>
      <c r="AB6146">
        <v>0</v>
      </c>
      <c r="AC6146">
        <v>0</v>
      </c>
      <c r="AD6146">
        <v>0</v>
      </c>
      <c r="AE6146" t="b">
        <f t="shared" si="290"/>
        <v>1</v>
      </c>
    </row>
    <row r="6147" spans="1:31" hidden="1">
      <c r="A6147" s="6" t="s">
        <v>10906</v>
      </c>
      <c r="B6147" t="s">
        <v>29</v>
      </c>
      <c r="C6147">
        <v>41</v>
      </c>
      <c r="D6147" t="s">
        <v>10822</v>
      </c>
      <c r="E6147">
        <v>5112190</v>
      </c>
      <c r="F6147" t="s">
        <v>31</v>
      </c>
      <c r="G6147" t="s">
        <v>29</v>
      </c>
      <c r="H6147" t="s">
        <v>102</v>
      </c>
      <c r="I6147">
        <v>0</v>
      </c>
      <c r="J6147">
        <v>2</v>
      </c>
      <c r="K6147">
        <v>0</v>
      </c>
      <c r="L6147" t="s">
        <v>4197</v>
      </c>
      <c r="M6147" t="s">
        <v>81</v>
      </c>
      <c r="N6147">
        <v>1800000</v>
      </c>
      <c r="O6147">
        <f t="shared" ref="O6147:O6210" si="293">AC6147</f>
        <v>0</v>
      </c>
      <c r="Q6147" t="s">
        <v>35</v>
      </c>
      <c r="R6147">
        <v>38.79</v>
      </c>
      <c r="S6147">
        <v>30</v>
      </c>
      <c r="T6147" t="s">
        <v>77</v>
      </c>
      <c r="U6147" t="s">
        <v>4199</v>
      </c>
      <c r="V6147" s="2" t="s">
        <v>4125</v>
      </c>
      <c r="W6147" s="2">
        <f>IF(VLOOKUP(V6147,'reference classification'!$B$1:G6151,6,FALSE)&gt;90,1,0)</f>
        <v>0</v>
      </c>
      <c r="X6147">
        <v>0</v>
      </c>
      <c r="Y6147" t="s">
        <v>4197</v>
      </c>
      <c r="Z6147">
        <v>0</v>
      </c>
      <c r="AA6147">
        <v>0</v>
      </c>
      <c r="AB6147">
        <v>0</v>
      </c>
      <c r="AC6147">
        <v>0</v>
      </c>
      <c r="AD6147">
        <v>0</v>
      </c>
      <c r="AE6147" t="b">
        <f t="shared" ref="AE6147:AE6210" si="294">AB6147=AC6147</f>
        <v>1</v>
      </c>
    </row>
    <row r="6148" spans="1:31" hidden="1">
      <c r="A6148" s="6" t="s">
        <v>4659</v>
      </c>
      <c r="B6148" t="s">
        <v>29</v>
      </c>
      <c r="C6148">
        <v>41</v>
      </c>
      <c r="D6148" t="s">
        <v>10824</v>
      </c>
      <c r="F6148" t="s">
        <v>31</v>
      </c>
      <c r="G6148" t="s">
        <v>29</v>
      </c>
      <c r="H6148" t="s">
        <v>644</v>
      </c>
      <c r="I6148">
        <v>0</v>
      </c>
      <c r="J6148">
        <v>1</v>
      </c>
      <c r="K6148">
        <v>0</v>
      </c>
      <c r="L6148" t="s">
        <v>4371</v>
      </c>
      <c r="M6148" t="s">
        <v>81</v>
      </c>
      <c r="N6148">
        <v>4000000</v>
      </c>
      <c r="O6148">
        <f t="shared" si="293"/>
        <v>0</v>
      </c>
      <c r="Q6148" t="s">
        <v>35</v>
      </c>
      <c r="R6148">
        <v>0</v>
      </c>
      <c r="S6148">
        <v>33</v>
      </c>
      <c r="T6148" t="s">
        <v>37</v>
      </c>
      <c r="U6148" t="s">
        <v>188</v>
      </c>
      <c r="V6148" s="2" t="s">
        <v>4125</v>
      </c>
      <c r="W6148" s="2">
        <f>IF(VLOOKUP(V6148,'reference classification'!$B$1:G6152,6,FALSE)&gt;90,1,0)</f>
        <v>0</v>
      </c>
      <c r="X6148">
        <v>4000000</v>
      </c>
      <c r="Y6148" t="s">
        <v>4371</v>
      </c>
      <c r="Z6148">
        <v>0</v>
      </c>
      <c r="AA6148">
        <v>0</v>
      </c>
      <c r="AB6148">
        <v>4000000</v>
      </c>
      <c r="AC6148">
        <v>0</v>
      </c>
      <c r="AD6148">
        <v>0</v>
      </c>
      <c r="AE6148" t="b">
        <f t="shared" si="294"/>
        <v>0</v>
      </c>
    </row>
    <row r="6149" spans="1:31" hidden="1">
      <c r="A6149" s="6" t="s">
        <v>11227</v>
      </c>
      <c r="B6149" t="s">
        <v>29</v>
      </c>
      <c r="C6149">
        <v>41</v>
      </c>
      <c r="D6149" t="s">
        <v>10826</v>
      </c>
      <c r="F6149" t="s">
        <v>31</v>
      </c>
      <c r="G6149" t="s">
        <v>29</v>
      </c>
      <c r="H6149" t="s">
        <v>327</v>
      </c>
      <c r="I6149">
        <v>0</v>
      </c>
      <c r="J6149">
        <v>2</v>
      </c>
      <c r="K6149">
        <v>0</v>
      </c>
      <c r="L6149" t="s">
        <v>4197</v>
      </c>
      <c r="M6149" t="s">
        <v>81</v>
      </c>
      <c r="N6149">
        <v>2350000</v>
      </c>
      <c r="O6149">
        <f t="shared" si="293"/>
        <v>0</v>
      </c>
      <c r="Q6149" t="s">
        <v>35</v>
      </c>
      <c r="R6149">
        <v>35.44</v>
      </c>
      <c r="S6149">
        <v>27</v>
      </c>
      <c r="T6149" t="s">
        <v>77</v>
      </c>
      <c r="U6149" t="s">
        <v>4199</v>
      </c>
      <c r="V6149" s="2" t="s">
        <v>4125</v>
      </c>
      <c r="W6149" s="2">
        <f>IF(VLOOKUP(V6149,'reference classification'!$B$1:G6153,6,FALSE)&gt;90,1,0)</f>
        <v>0</v>
      </c>
      <c r="X6149">
        <v>0</v>
      </c>
      <c r="Y6149" t="s">
        <v>4197</v>
      </c>
      <c r="Z6149">
        <v>0</v>
      </c>
      <c r="AA6149">
        <v>0</v>
      </c>
      <c r="AB6149">
        <v>0</v>
      </c>
      <c r="AC6149">
        <v>0</v>
      </c>
      <c r="AD6149">
        <v>0</v>
      </c>
      <c r="AE6149" t="b">
        <f t="shared" si="294"/>
        <v>1</v>
      </c>
    </row>
    <row r="6150" spans="1:31" hidden="1">
      <c r="A6150" s="6" t="s">
        <v>4657</v>
      </c>
      <c r="B6150" t="s">
        <v>29</v>
      </c>
      <c r="C6150">
        <v>21</v>
      </c>
      <c r="D6150" t="s">
        <v>10828</v>
      </c>
      <c r="F6150" t="s">
        <v>44</v>
      </c>
      <c r="G6150" t="s">
        <v>29</v>
      </c>
      <c r="H6150" t="s">
        <v>73</v>
      </c>
      <c r="I6150">
        <v>0</v>
      </c>
      <c r="J6150">
        <v>2</v>
      </c>
      <c r="K6150">
        <v>0</v>
      </c>
      <c r="L6150" t="s">
        <v>4197</v>
      </c>
      <c r="M6150" t="s">
        <v>81</v>
      </c>
      <c r="N6150">
        <v>1500000</v>
      </c>
      <c r="O6150">
        <f t="shared" si="293"/>
        <v>0</v>
      </c>
      <c r="Q6150" t="s">
        <v>4200</v>
      </c>
      <c r="R6150">
        <v>43.26</v>
      </c>
      <c r="S6150">
        <v>24</v>
      </c>
      <c r="T6150" t="s">
        <v>77</v>
      </c>
      <c r="U6150" t="s">
        <v>4199</v>
      </c>
      <c r="V6150" s="2" t="s">
        <v>4125</v>
      </c>
      <c r="W6150" s="2">
        <f>IF(VLOOKUP(V6150,'reference classification'!$B$1:G6154,6,FALSE)&gt;90,1,0)</f>
        <v>0</v>
      </c>
      <c r="X6150">
        <v>0</v>
      </c>
      <c r="Y6150" t="s">
        <v>4197</v>
      </c>
      <c r="Z6150">
        <v>0</v>
      </c>
      <c r="AA6150">
        <v>0</v>
      </c>
      <c r="AB6150">
        <v>0</v>
      </c>
      <c r="AC6150">
        <v>0</v>
      </c>
      <c r="AD6150">
        <v>0</v>
      </c>
      <c r="AE6150" t="b">
        <f t="shared" si="294"/>
        <v>1</v>
      </c>
    </row>
    <row r="6151" spans="1:31" hidden="1">
      <c r="A6151" s="6" t="s">
        <v>4657</v>
      </c>
      <c r="B6151" t="s">
        <v>29</v>
      </c>
      <c r="C6151">
        <v>21</v>
      </c>
      <c r="D6151" t="s">
        <v>10828</v>
      </c>
      <c r="F6151" t="s">
        <v>44</v>
      </c>
      <c r="G6151" t="s">
        <v>29</v>
      </c>
      <c r="H6151" t="s">
        <v>73</v>
      </c>
      <c r="I6151">
        <v>0</v>
      </c>
      <c r="J6151">
        <v>2</v>
      </c>
      <c r="K6151">
        <v>0</v>
      </c>
      <c r="L6151" t="s">
        <v>4197</v>
      </c>
      <c r="M6151" t="s">
        <v>34</v>
      </c>
      <c r="N6151">
        <v>960000</v>
      </c>
      <c r="O6151">
        <f t="shared" si="293"/>
        <v>0</v>
      </c>
      <c r="Q6151" t="s">
        <v>35</v>
      </c>
      <c r="R6151">
        <v>28.43</v>
      </c>
      <c r="S6151">
        <v>24</v>
      </c>
      <c r="T6151" t="s">
        <v>77</v>
      </c>
      <c r="U6151" t="s">
        <v>4299</v>
      </c>
      <c r="V6151" s="2" t="s">
        <v>4125</v>
      </c>
      <c r="W6151" s="2">
        <f>IF(VLOOKUP(V6151,'reference classification'!$B$1:G6155,6,FALSE)&gt;90,1,0)</f>
        <v>0</v>
      </c>
      <c r="X6151">
        <v>0</v>
      </c>
      <c r="Y6151" t="s">
        <v>4197</v>
      </c>
      <c r="Z6151">
        <v>0</v>
      </c>
      <c r="AA6151">
        <v>0</v>
      </c>
      <c r="AB6151">
        <v>0</v>
      </c>
      <c r="AC6151">
        <v>0</v>
      </c>
      <c r="AD6151">
        <v>0</v>
      </c>
      <c r="AE6151" t="b">
        <f t="shared" si="294"/>
        <v>1</v>
      </c>
    </row>
    <row r="6152" spans="1:31" hidden="1">
      <c r="A6152" s="6" t="s">
        <v>11226</v>
      </c>
      <c r="B6152" t="s">
        <v>29</v>
      </c>
      <c r="C6152">
        <v>41</v>
      </c>
      <c r="D6152" t="s">
        <v>10831</v>
      </c>
      <c r="F6152" t="s">
        <v>44</v>
      </c>
      <c r="G6152" t="s">
        <v>29</v>
      </c>
      <c r="H6152" t="s">
        <v>237</v>
      </c>
      <c r="I6152">
        <v>0</v>
      </c>
      <c r="J6152">
        <v>1</v>
      </c>
      <c r="K6152">
        <v>0</v>
      </c>
      <c r="L6152" t="s">
        <v>4205</v>
      </c>
      <c r="M6152" t="s">
        <v>81</v>
      </c>
      <c r="N6152">
        <v>3000000</v>
      </c>
      <c r="O6152">
        <f t="shared" si="293"/>
        <v>0</v>
      </c>
      <c r="Q6152" t="s">
        <v>35</v>
      </c>
      <c r="R6152">
        <v>70.2</v>
      </c>
      <c r="S6152">
        <v>2</v>
      </c>
      <c r="T6152" t="s">
        <v>77</v>
      </c>
      <c r="U6152" t="s">
        <v>188</v>
      </c>
      <c r="V6152" s="2" t="s">
        <v>4125</v>
      </c>
      <c r="W6152" s="2">
        <f>IF(VLOOKUP(V6152,'reference classification'!$B$1:G6156,6,FALSE)&gt;90,1,0)</f>
        <v>0</v>
      </c>
      <c r="X6152">
        <v>0</v>
      </c>
      <c r="Y6152" t="s">
        <v>4205</v>
      </c>
      <c r="Z6152">
        <v>0</v>
      </c>
      <c r="AA6152">
        <v>0</v>
      </c>
      <c r="AB6152">
        <v>0</v>
      </c>
      <c r="AC6152">
        <v>0</v>
      </c>
      <c r="AD6152">
        <v>0</v>
      </c>
      <c r="AE6152" t="b">
        <f t="shared" si="294"/>
        <v>1</v>
      </c>
    </row>
    <row r="6153" spans="1:31" hidden="1">
      <c r="A6153" s="6" t="s">
        <v>11229</v>
      </c>
      <c r="B6153" t="s">
        <v>29</v>
      </c>
      <c r="C6153">
        <v>41</v>
      </c>
      <c r="D6153" t="s">
        <v>10833</v>
      </c>
      <c r="E6153">
        <v>1101004</v>
      </c>
      <c r="F6153" t="s">
        <v>44</v>
      </c>
      <c r="G6153" t="s">
        <v>29</v>
      </c>
      <c r="H6153" t="s">
        <v>243</v>
      </c>
      <c r="I6153">
        <v>0</v>
      </c>
      <c r="J6153">
        <v>2</v>
      </c>
      <c r="K6153">
        <v>0</v>
      </c>
      <c r="L6153" t="s">
        <v>4123</v>
      </c>
      <c r="M6153" t="s">
        <v>34</v>
      </c>
      <c r="N6153">
        <v>300000</v>
      </c>
      <c r="O6153">
        <f t="shared" si="293"/>
        <v>0</v>
      </c>
      <c r="Q6153" t="s">
        <v>35</v>
      </c>
      <c r="R6153">
        <v>108</v>
      </c>
      <c r="S6153">
        <v>9</v>
      </c>
      <c r="T6153" t="s">
        <v>37</v>
      </c>
      <c r="U6153" t="s">
        <v>38</v>
      </c>
      <c r="V6153" s="2" t="s">
        <v>4125</v>
      </c>
      <c r="W6153" s="2">
        <f>IF(VLOOKUP(V6153,'reference classification'!$B$1:G6157,6,FALSE)&gt;90,1,0)</f>
        <v>0</v>
      </c>
      <c r="X6153">
        <v>0</v>
      </c>
      <c r="Y6153" t="s">
        <v>4123</v>
      </c>
      <c r="Z6153">
        <v>0</v>
      </c>
      <c r="AA6153">
        <v>0</v>
      </c>
      <c r="AB6153">
        <v>0</v>
      </c>
      <c r="AC6153">
        <v>0</v>
      </c>
      <c r="AD6153">
        <v>0</v>
      </c>
      <c r="AE6153" t="b">
        <f t="shared" si="294"/>
        <v>1</v>
      </c>
    </row>
    <row r="6154" spans="1:31" hidden="1">
      <c r="A6154" s="6" t="s">
        <v>11162</v>
      </c>
      <c r="B6154" t="s">
        <v>29</v>
      </c>
      <c r="C6154">
        <v>41</v>
      </c>
      <c r="D6154" t="s">
        <v>10835</v>
      </c>
      <c r="E6154">
        <v>3101001</v>
      </c>
      <c r="F6154" t="s">
        <v>31</v>
      </c>
      <c r="G6154" t="s">
        <v>29</v>
      </c>
      <c r="H6154" t="s">
        <v>62</v>
      </c>
      <c r="I6154">
        <v>0</v>
      </c>
      <c r="J6154">
        <v>2</v>
      </c>
      <c r="K6154">
        <v>0</v>
      </c>
      <c r="L6154" t="s">
        <v>4123</v>
      </c>
      <c r="M6154" t="s">
        <v>34</v>
      </c>
      <c r="N6154">
        <v>73000</v>
      </c>
      <c r="O6154">
        <f t="shared" si="293"/>
        <v>0</v>
      </c>
      <c r="Q6154" t="s">
        <v>35</v>
      </c>
      <c r="R6154">
        <v>108</v>
      </c>
      <c r="S6154">
        <v>9</v>
      </c>
      <c r="T6154" t="s">
        <v>37</v>
      </c>
      <c r="U6154" t="s">
        <v>38</v>
      </c>
      <c r="V6154" s="2" t="s">
        <v>4125</v>
      </c>
      <c r="W6154" s="2">
        <f>IF(VLOOKUP(V6154,'reference classification'!$B$1:G6158,6,FALSE)&gt;90,1,0)</f>
        <v>0</v>
      </c>
      <c r="X6154">
        <v>0</v>
      </c>
      <c r="Y6154" t="s">
        <v>4123</v>
      </c>
      <c r="Z6154">
        <v>0</v>
      </c>
      <c r="AA6154">
        <v>0</v>
      </c>
      <c r="AB6154">
        <v>0</v>
      </c>
      <c r="AC6154">
        <v>0</v>
      </c>
      <c r="AD6154">
        <v>0</v>
      </c>
      <c r="AE6154" t="b">
        <f t="shared" si="294"/>
        <v>1</v>
      </c>
    </row>
    <row r="6155" spans="1:31" hidden="1">
      <c r="A6155" s="6" t="s">
        <v>10832</v>
      </c>
      <c r="B6155" t="s">
        <v>29</v>
      </c>
      <c r="C6155">
        <v>41</v>
      </c>
      <c r="D6155" t="s">
        <v>10837</v>
      </c>
      <c r="E6155">
        <v>3101001</v>
      </c>
      <c r="F6155" t="s">
        <v>31</v>
      </c>
      <c r="G6155" t="s">
        <v>29</v>
      </c>
      <c r="H6155" t="s">
        <v>62</v>
      </c>
      <c r="I6155">
        <v>0</v>
      </c>
      <c r="J6155">
        <v>2</v>
      </c>
      <c r="K6155">
        <v>0</v>
      </c>
      <c r="L6155" t="s">
        <v>4123</v>
      </c>
      <c r="M6155" t="s">
        <v>34</v>
      </c>
      <c r="N6155">
        <v>10000</v>
      </c>
      <c r="O6155">
        <f t="shared" si="293"/>
        <v>0</v>
      </c>
      <c r="Q6155" t="s">
        <v>35</v>
      </c>
      <c r="R6155">
        <v>108</v>
      </c>
      <c r="S6155">
        <v>9</v>
      </c>
      <c r="T6155" t="s">
        <v>37</v>
      </c>
      <c r="U6155" t="s">
        <v>38</v>
      </c>
      <c r="V6155" s="2" t="s">
        <v>4125</v>
      </c>
      <c r="W6155" s="2">
        <f>IF(VLOOKUP(V6155,'reference classification'!$B$1:G6159,6,FALSE)&gt;90,1,0)</f>
        <v>0</v>
      </c>
      <c r="X6155">
        <v>0</v>
      </c>
      <c r="Y6155" t="s">
        <v>4123</v>
      </c>
      <c r="Z6155">
        <v>0</v>
      </c>
      <c r="AA6155">
        <v>0</v>
      </c>
      <c r="AB6155">
        <v>0</v>
      </c>
      <c r="AC6155">
        <v>0</v>
      </c>
      <c r="AD6155">
        <v>0</v>
      </c>
      <c r="AE6155" t="b">
        <f t="shared" si="294"/>
        <v>1</v>
      </c>
    </row>
    <row r="6156" spans="1:31" hidden="1">
      <c r="A6156" s="6" t="s">
        <v>9750</v>
      </c>
      <c r="B6156" t="s">
        <v>29</v>
      </c>
      <c r="C6156">
        <v>9</v>
      </c>
      <c r="D6156" t="s">
        <v>441</v>
      </c>
      <c r="F6156" t="s">
        <v>31</v>
      </c>
      <c r="G6156" t="s">
        <v>29</v>
      </c>
      <c r="H6156" t="s">
        <v>10839</v>
      </c>
      <c r="I6156">
        <v>0</v>
      </c>
      <c r="J6156">
        <v>2</v>
      </c>
      <c r="K6156">
        <v>0</v>
      </c>
      <c r="L6156" t="s">
        <v>4123</v>
      </c>
      <c r="M6156" t="s">
        <v>34</v>
      </c>
      <c r="N6156">
        <v>18700</v>
      </c>
      <c r="O6156">
        <f t="shared" si="293"/>
        <v>0</v>
      </c>
      <c r="Q6156" t="s">
        <v>35</v>
      </c>
      <c r="R6156">
        <v>108</v>
      </c>
      <c r="S6156">
        <v>9</v>
      </c>
      <c r="T6156" t="s">
        <v>37</v>
      </c>
      <c r="U6156" t="s">
        <v>38</v>
      </c>
      <c r="V6156" s="2" t="s">
        <v>4125</v>
      </c>
      <c r="W6156" s="2">
        <f>IF(VLOOKUP(V6156,'reference classification'!$B$1:G6160,6,FALSE)&gt;90,1,0)</f>
        <v>0</v>
      </c>
      <c r="X6156">
        <v>0</v>
      </c>
      <c r="Y6156" t="s">
        <v>4123</v>
      </c>
      <c r="Z6156">
        <v>0</v>
      </c>
      <c r="AA6156">
        <v>0</v>
      </c>
      <c r="AB6156">
        <v>0</v>
      </c>
      <c r="AC6156">
        <v>0</v>
      </c>
      <c r="AD6156">
        <v>0</v>
      </c>
      <c r="AE6156" t="b">
        <f t="shared" si="294"/>
        <v>1</v>
      </c>
    </row>
    <row r="6157" spans="1:31" hidden="1">
      <c r="A6157" s="6" t="s">
        <v>10596</v>
      </c>
      <c r="B6157" t="s">
        <v>29</v>
      </c>
      <c r="C6157">
        <v>41</v>
      </c>
      <c r="D6157" t="s">
        <v>10841</v>
      </c>
      <c r="F6157" t="s">
        <v>31</v>
      </c>
      <c r="G6157" t="s">
        <v>29</v>
      </c>
      <c r="H6157" t="s">
        <v>346</v>
      </c>
      <c r="I6157">
        <v>0</v>
      </c>
      <c r="J6157">
        <v>2</v>
      </c>
      <c r="K6157">
        <v>0</v>
      </c>
      <c r="L6157" t="s">
        <v>4123</v>
      </c>
      <c r="M6157" t="s">
        <v>34</v>
      </c>
      <c r="N6157">
        <v>25000</v>
      </c>
      <c r="O6157">
        <f t="shared" si="293"/>
        <v>0</v>
      </c>
      <c r="Q6157" t="s">
        <v>35</v>
      </c>
      <c r="R6157">
        <v>108</v>
      </c>
      <c r="S6157">
        <v>9</v>
      </c>
      <c r="T6157" t="s">
        <v>37</v>
      </c>
      <c r="U6157" t="s">
        <v>38</v>
      </c>
      <c r="V6157" s="2" t="s">
        <v>4125</v>
      </c>
      <c r="W6157" s="2">
        <f>IF(VLOOKUP(V6157,'reference classification'!$B$1:G6161,6,FALSE)&gt;90,1,0)</f>
        <v>0</v>
      </c>
      <c r="X6157">
        <v>0</v>
      </c>
      <c r="Y6157" t="s">
        <v>4123</v>
      </c>
      <c r="Z6157">
        <v>0</v>
      </c>
      <c r="AA6157">
        <v>0</v>
      </c>
      <c r="AB6157">
        <v>0</v>
      </c>
      <c r="AC6157">
        <v>0</v>
      </c>
      <c r="AD6157">
        <v>0</v>
      </c>
      <c r="AE6157" t="b">
        <f t="shared" si="294"/>
        <v>1</v>
      </c>
    </row>
    <row r="6158" spans="1:31" hidden="1">
      <c r="A6158" s="6" t="s">
        <v>10676</v>
      </c>
      <c r="B6158" t="s">
        <v>29</v>
      </c>
      <c r="C6158">
        <v>41</v>
      </c>
      <c r="D6158" t="s">
        <v>7886</v>
      </c>
      <c r="E6158">
        <v>3101001</v>
      </c>
      <c r="F6158" t="s">
        <v>31</v>
      </c>
      <c r="G6158" t="s">
        <v>29</v>
      </c>
      <c r="H6158" t="s">
        <v>62</v>
      </c>
      <c r="I6158">
        <v>0</v>
      </c>
      <c r="J6158">
        <v>2</v>
      </c>
      <c r="K6158">
        <v>0</v>
      </c>
      <c r="L6158" t="s">
        <v>4123</v>
      </c>
      <c r="M6158" t="s">
        <v>34</v>
      </c>
      <c r="N6158">
        <v>550000</v>
      </c>
      <c r="O6158">
        <f t="shared" si="293"/>
        <v>0</v>
      </c>
      <c r="Q6158" t="s">
        <v>35</v>
      </c>
      <c r="R6158">
        <v>108</v>
      </c>
      <c r="S6158">
        <v>9</v>
      </c>
      <c r="T6158" t="s">
        <v>37</v>
      </c>
      <c r="U6158" t="s">
        <v>38</v>
      </c>
      <c r="V6158" s="2" t="s">
        <v>4125</v>
      </c>
      <c r="W6158" s="2">
        <f>IF(VLOOKUP(V6158,'reference classification'!$B$1:G6162,6,FALSE)&gt;90,1,0)</f>
        <v>0</v>
      </c>
      <c r="X6158">
        <v>0</v>
      </c>
      <c r="Y6158" t="s">
        <v>4123</v>
      </c>
      <c r="Z6158">
        <v>0</v>
      </c>
      <c r="AA6158">
        <v>0</v>
      </c>
      <c r="AB6158">
        <v>0</v>
      </c>
      <c r="AC6158">
        <v>0</v>
      </c>
      <c r="AD6158">
        <v>0</v>
      </c>
      <c r="AE6158" t="b">
        <f t="shared" si="294"/>
        <v>1</v>
      </c>
    </row>
    <row r="6159" spans="1:31" hidden="1">
      <c r="A6159" s="6" t="s">
        <v>10594</v>
      </c>
      <c r="B6159" t="s">
        <v>29</v>
      </c>
      <c r="C6159">
        <v>41</v>
      </c>
      <c r="D6159" t="s">
        <v>5224</v>
      </c>
      <c r="F6159" t="s">
        <v>31</v>
      </c>
      <c r="G6159" t="s">
        <v>29</v>
      </c>
      <c r="H6159" t="s">
        <v>186</v>
      </c>
      <c r="I6159">
        <v>0</v>
      </c>
      <c r="J6159">
        <v>2</v>
      </c>
      <c r="K6159">
        <v>0</v>
      </c>
      <c r="L6159" t="s">
        <v>4123</v>
      </c>
      <c r="M6159" t="s">
        <v>34</v>
      </c>
      <c r="N6159">
        <v>25000</v>
      </c>
      <c r="O6159">
        <f t="shared" si="293"/>
        <v>0</v>
      </c>
      <c r="Q6159" t="s">
        <v>35</v>
      </c>
      <c r="R6159">
        <v>108</v>
      </c>
      <c r="S6159">
        <v>9</v>
      </c>
      <c r="T6159" t="s">
        <v>37</v>
      </c>
      <c r="U6159" t="s">
        <v>38</v>
      </c>
      <c r="V6159" s="2" t="s">
        <v>4125</v>
      </c>
      <c r="W6159" s="2">
        <f>IF(VLOOKUP(V6159,'reference classification'!$B$1:G6163,6,FALSE)&gt;90,1,0)</f>
        <v>0</v>
      </c>
      <c r="X6159">
        <v>0</v>
      </c>
      <c r="Y6159" t="s">
        <v>4123</v>
      </c>
      <c r="Z6159">
        <v>0</v>
      </c>
      <c r="AA6159">
        <v>0</v>
      </c>
      <c r="AB6159">
        <v>0</v>
      </c>
      <c r="AC6159">
        <v>0</v>
      </c>
      <c r="AD6159">
        <v>0</v>
      </c>
      <c r="AE6159" t="b">
        <f t="shared" si="294"/>
        <v>1</v>
      </c>
    </row>
    <row r="6160" spans="1:31" hidden="1">
      <c r="A6160" s="6" t="s">
        <v>9623</v>
      </c>
      <c r="B6160" t="s">
        <v>29</v>
      </c>
      <c r="C6160">
        <v>41</v>
      </c>
      <c r="D6160" t="s">
        <v>10845</v>
      </c>
      <c r="F6160" t="s">
        <v>31</v>
      </c>
      <c r="G6160" t="s">
        <v>29</v>
      </c>
      <c r="H6160" t="s">
        <v>365</v>
      </c>
      <c r="I6160">
        <v>0</v>
      </c>
      <c r="J6160">
        <v>2</v>
      </c>
      <c r="K6160">
        <v>0</v>
      </c>
      <c r="L6160" t="s">
        <v>4197</v>
      </c>
      <c r="M6160" t="s">
        <v>81</v>
      </c>
      <c r="N6160">
        <v>500000</v>
      </c>
      <c r="O6160">
        <f t="shared" si="293"/>
        <v>0</v>
      </c>
      <c r="Q6160" t="s">
        <v>35</v>
      </c>
      <c r="R6160">
        <v>38.79</v>
      </c>
      <c r="S6160">
        <v>30</v>
      </c>
      <c r="T6160" t="s">
        <v>77</v>
      </c>
      <c r="U6160" t="s">
        <v>4199</v>
      </c>
      <c r="V6160" s="2" t="s">
        <v>4125</v>
      </c>
      <c r="W6160" s="2">
        <f>IF(VLOOKUP(V6160,'reference classification'!$B$1:G6164,6,FALSE)&gt;90,1,0)</f>
        <v>0</v>
      </c>
      <c r="X6160">
        <v>0</v>
      </c>
      <c r="Y6160" t="s">
        <v>4197</v>
      </c>
      <c r="Z6160">
        <v>0</v>
      </c>
      <c r="AA6160">
        <v>0</v>
      </c>
      <c r="AB6160">
        <v>0</v>
      </c>
      <c r="AC6160">
        <v>0</v>
      </c>
      <c r="AD6160">
        <v>0</v>
      </c>
      <c r="AE6160" t="b">
        <f t="shared" si="294"/>
        <v>1</v>
      </c>
    </row>
    <row r="6161" spans="1:31" hidden="1">
      <c r="A6161" s="6" t="s">
        <v>8062</v>
      </c>
      <c r="B6161" t="s">
        <v>29</v>
      </c>
      <c r="C6161">
        <v>41</v>
      </c>
      <c r="D6161" t="s">
        <v>3382</v>
      </c>
      <c r="E6161">
        <v>1101001</v>
      </c>
      <c r="F6161" t="s">
        <v>31</v>
      </c>
      <c r="G6161" t="s">
        <v>29</v>
      </c>
      <c r="H6161" t="s">
        <v>237</v>
      </c>
      <c r="I6161">
        <v>0</v>
      </c>
      <c r="J6161">
        <v>2</v>
      </c>
      <c r="K6161">
        <v>0</v>
      </c>
      <c r="L6161" t="s">
        <v>4197</v>
      </c>
      <c r="M6161" t="s">
        <v>81</v>
      </c>
      <c r="N6161">
        <v>1000000</v>
      </c>
      <c r="O6161">
        <f t="shared" si="293"/>
        <v>83333.399999999994</v>
      </c>
      <c r="P6161" t="b">
        <f>N6161=O6161</f>
        <v>0</v>
      </c>
      <c r="Q6161" t="s">
        <v>35</v>
      </c>
      <c r="R6161">
        <v>36.49</v>
      </c>
      <c r="S6161">
        <v>30</v>
      </c>
      <c r="T6161" t="s">
        <v>77</v>
      </c>
      <c r="U6161" t="s">
        <v>4199</v>
      </c>
      <c r="V6161" s="2" t="s">
        <v>4125</v>
      </c>
      <c r="W6161" s="2">
        <f>IF(VLOOKUP(V6161,'reference classification'!$B$1:G6165,6,FALSE)&gt;90,1,0)</f>
        <v>0</v>
      </c>
      <c r="X6161">
        <v>0</v>
      </c>
      <c r="Y6161" t="s">
        <v>4197</v>
      </c>
      <c r="Z6161">
        <v>83333.399999999994</v>
      </c>
      <c r="AA6161">
        <v>15</v>
      </c>
      <c r="AB6161">
        <v>83333.399999999994</v>
      </c>
      <c r="AC6161">
        <v>83333.399999999994</v>
      </c>
      <c r="AD6161">
        <v>0</v>
      </c>
      <c r="AE6161" t="b">
        <f t="shared" si="294"/>
        <v>1</v>
      </c>
    </row>
    <row r="6162" spans="1:31" hidden="1">
      <c r="A6162" s="6" t="s">
        <v>6401</v>
      </c>
      <c r="B6162" t="s">
        <v>29</v>
      </c>
      <c r="C6162">
        <v>41</v>
      </c>
      <c r="D6162" t="s">
        <v>10848</v>
      </c>
      <c r="E6162">
        <v>3101001</v>
      </c>
      <c r="F6162" t="s">
        <v>31</v>
      </c>
      <c r="G6162" t="s">
        <v>29</v>
      </c>
      <c r="H6162" t="s">
        <v>62</v>
      </c>
      <c r="I6162">
        <v>0</v>
      </c>
      <c r="J6162">
        <v>2</v>
      </c>
      <c r="K6162">
        <v>0</v>
      </c>
      <c r="L6162" t="s">
        <v>4123</v>
      </c>
      <c r="M6162" t="s">
        <v>34</v>
      </c>
      <c r="N6162">
        <v>623000</v>
      </c>
      <c r="O6162">
        <f t="shared" si="293"/>
        <v>0</v>
      </c>
      <c r="Q6162" t="s">
        <v>35</v>
      </c>
      <c r="R6162">
        <v>108</v>
      </c>
      <c r="S6162">
        <v>9</v>
      </c>
      <c r="T6162" t="s">
        <v>37</v>
      </c>
      <c r="U6162" t="s">
        <v>38</v>
      </c>
      <c r="V6162" s="2" t="s">
        <v>4125</v>
      </c>
      <c r="W6162" s="2">
        <f>IF(VLOOKUP(V6162,'reference classification'!$B$1:G6166,6,FALSE)&gt;90,1,0)</f>
        <v>0</v>
      </c>
      <c r="X6162">
        <v>0</v>
      </c>
      <c r="Y6162" t="s">
        <v>4123</v>
      </c>
      <c r="Z6162">
        <v>0</v>
      </c>
      <c r="AA6162">
        <v>0</v>
      </c>
      <c r="AB6162">
        <v>0</v>
      </c>
      <c r="AC6162">
        <v>0</v>
      </c>
      <c r="AD6162">
        <v>0</v>
      </c>
      <c r="AE6162" t="b">
        <f t="shared" si="294"/>
        <v>1</v>
      </c>
    </row>
    <row r="6163" spans="1:31" hidden="1">
      <c r="A6163" s="6" t="s">
        <v>8421</v>
      </c>
      <c r="B6163" t="s">
        <v>29</v>
      </c>
      <c r="C6163">
        <v>41</v>
      </c>
      <c r="D6163" t="s">
        <v>7128</v>
      </c>
      <c r="E6163">
        <v>5315010</v>
      </c>
      <c r="F6163" t="s">
        <v>31</v>
      </c>
      <c r="G6163" t="s">
        <v>29</v>
      </c>
      <c r="H6163" t="s">
        <v>32</v>
      </c>
      <c r="I6163">
        <v>0</v>
      </c>
      <c r="J6163">
        <v>2</v>
      </c>
      <c r="K6163">
        <v>0</v>
      </c>
      <c r="L6163" t="s">
        <v>4197</v>
      </c>
      <c r="M6163" t="s">
        <v>81</v>
      </c>
      <c r="N6163">
        <v>900000</v>
      </c>
      <c r="O6163">
        <f t="shared" si="293"/>
        <v>0</v>
      </c>
      <c r="Q6163" t="s">
        <v>35</v>
      </c>
      <c r="R6163">
        <v>0</v>
      </c>
      <c r="S6163">
        <v>30</v>
      </c>
      <c r="T6163" t="s">
        <v>77</v>
      </c>
      <c r="U6163" t="s">
        <v>4199</v>
      </c>
      <c r="V6163" s="2" t="s">
        <v>4125</v>
      </c>
      <c r="W6163" s="2">
        <f>IF(VLOOKUP(V6163,'reference classification'!$B$1:G6167,6,FALSE)&gt;90,1,0)</f>
        <v>0</v>
      </c>
      <c r="X6163">
        <v>0</v>
      </c>
      <c r="Y6163" t="s">
        <v>4197</v>
      </c>
      <c r="Z6163">
        <v>0</v>
      </c>
      <c r="AA6163">
        <v>0</v>
      </c>
      <c r="AB6163">
        <v>0</v>
      </c>
      <c r="AC6163">
        <v>0</v>
      </c>
      <c r="AD6163">
        <v>0</v>
      </c>
      <c r="AE6163" t="b">
        <f t="shared" si="294"/>
        <v>1</v>
      </c>
    </row>
    <row r="6164" spans="1:31" hidden="1">
      <c r="A6164" s="6" t="s">
        <v>4515</v>
      </c>
      <c r="B6164" t="s">
        <v>29</v>
      </c>
      <c r="C6164">
        <v>41</v>
      </c>
      <c r="D6164" t="s">
        <v>1640</v>
      </c>
      <c r="F6164" t="s">
        <v>31</v>
      </c>
      <c r="G6164" t="s">
        <v>29</v>
      </c>
      <c r="H6164" t="s">
        <v>365</v>
      </c>
      <c r="I6164">
        <v>0</v>
      </c>
      <c r="J6164">
        <v>2</v>
      </c>
      <c r="K6164">
        <v>0</v>
      </c>
      <c r="L6164" t="s">
        <v>4197</v>
      </c>
      <c r="M6164" t="s">
        <v>81</v>
      </c>
      <c r="N6164">
        <v>1000000</v>
      </c>
      <c r="O6164">
        <f t="shared" si="293"/>
        <v>0</v>
      </c>
      <c r="Q6164" t="s">
        <v>35</v>
      </c>
      <c r="R6164">
        <v>38.79</v>
      </c>
      <c r="S6164">
        <v>30</v>
      </c>
      <c r="T6164" t="s">
        <v>77</v>
      </c>
      <c r="U6164" t="s">
        <v>4199</v>
      </c>
      <c r="V6164" s="2" t="s">
        <v>4125</v>
      </c>
      <c r="W6164" s="2">
        <f>IF(VLOOKUP(V6164,'reference classification'!$B$1:G6168,6,FALSE)&gt;90,1,0)</f>
        <v>0</v>
      </c>
      <c r="X6164">
        <v>0</v>
      </c>
      <c r="Y6164" t="s">
        <v>4197</v>
      </c>
      <c r="Z6164">
        <v>0</v>
      </c>
      <c r="AA6164">
        <v>0</v>
      </c>
      <c r="AB6164">
        <v>0</v>
      </c>
      <c r="AC6164">
        <v>0</v>
      </c>
      <c r="AD6164">
        <v>0</v>
      </c>
      <c r="AE6164" t="b">
        <f t="shared" si="294"/>
        <v>1</v>
      </c>
    </row>
    <row r="6165" spans="1:31" hidden="1">
      <c r="A6165" s="6" t="s">
        <v>4515</v>
      </c>
      <c r="B6165" t="s">
        <v>29</v>
      </c>
      <c r="C6165">
        <v>30</v>
      </c>
      <c r="D6165" t="s">
        <v>10852</v>
      </c>
      <c r="F6165" t="s">
        <v>44</v>
      </c>
      <c r="G6165" t="s">
        <v>29</v>
      </c>
      <c r="H6165" t="s">
        <v>490</v>
      </c>
      <c r="I6165">
        <v>0</v>
      </c>
      <c r="J6165">
        <v>2</v>
      </c>
      <c r="K6165">
        <v>0</v>
      </c>
      <c r="L6165" t="s">
        <v>4123</v>
      </c>
      <c r="M6165" t="s">
        <v>34</v>
      </c>
      <c r="N6165">
        <v>40000</v>
      </c>
      <c r="O6165">
        <f t="shared" si="293"/>
        <v>0</v>
      </c>
      <c r="Q6165" t="s">
        <v>35</v>
      </c>
      <c r="R6165">
        <v>108</v>
      </c>
      <c r="S6165">
        <v>9</v>
      </c>
      <c r="T6165" t="s">
        <v>37</v>
      </c>
      <c r="U6165" t="s">
        <v>38</v>
      </c>
      <c r="V6165" s="2" t="s">
        <v>4125</v>
      </c>
      <c r="W6165" s="2">
        <f>IF(VLOOKUP(V6165,'reference classification'!$B$1:G6169,6,FALSE)&gt;90,1,0)</f>
        <v>0</v>
      </c>
      <c r="X6165">
        <v>0</v>
      </c>
      <c r="Y6165" t="s">
        <v>4123</v>
      </c>
      <c r="Z6165">
        <v>0</v>
      </c>
      <c r="AA6165">
        <v>0</v>
      </c>
      <c r="AB6165">
        <v>0</v>
      </c>
      <c r="AC6165">
        <v>0</v>
      </c>
      <c r="AD6165">
        <v>0</v>
      </c>
      <c r="AE6165" t="b">
        <f t="shared" si="294"/>
        <v>1</v>
      </c>
    </row>
    <row r="6166" spans="1:31" hidden="1">
      <c r="A6166" s="6" t="s">
        <v>8303</v>
      </c>
      <c r="B6166" t="s">
        <v>29</v>
      </c>
      <c r="C6166">
        <v>41</v>
      </c>
      <c r="D6166" t="s">
        <v>4860</v>
      </c>
      <c r="E6166">
        <v>1101001</v>
      </c>
      <c r="F6166" t="s">
        <v>44</v>
      </c>
      <c r="G6166" t="s">
        <v>29</v>
      </c>
      <c r="H6166" t="s">
        <v>237</v>
      </c>
      <c r="I6166">
        <v>0</v>
      </c>
      <c r="J6166">
        <v>2</v>
      </c>
      <c r="K6166">
        <v>0</v>
      </c>
      <c r="L6166" t="s">
        <v>4197</v>
      </c>
      <c r="M6166" t="s">
        <v>81</v>
      </c>
      <c r="N6166">
        <v>1200000</v>
      </c>
      <c r="O6166">
        <f t="shared" si="293"/>
        <v>0</v>
      </c>
      <c r="Q6166" t="s">
        <v>4200</v>
      </c>
      <c r="R6166">
        <v>40.54</v>
      </c>
      <c r="S6166">
        <v>27</v>
      </c>
      <c r="T6166" t="s">
        <v>77</v>
      </c>
      <c r="U6166" t="s">
        <v>4199</v>
      </c>
      <c r="V6166" s="2" t="s">
        <v>4125</v>
      </c>
      <c r="W6166" s="2">
        <f>IF(VLOOKUP(V6166,'reference classification'!$B$1:G6170,6,FALSE)&gt;90,1,0)</f>
        <v>0</v>
      </c>
      <c r="X6166">
        <v>0</v>
      </c>
      <c r="Y6166" t="s">
        <v>4197</v>
      </c>
      <c r="Z6166">
        <v>0</v>
      </c>
      <c r="AA6166">
        <v>0</v>
      </c>
      <c r="AB6166">
        <v>0</v>
      </c>
      <c r="AC6166">
        <v>0</v>
      </c>
      <c r="AD6166">
        <v>0</v>
      </c>
      <c r="AE6166" t="b">
        <f t="shared" si="294"/>
        <v>1</v>
      </c>
    </row>
    <row r="6167" spans="1:31" hidden="1">
      <c r="A6167" s="6" t="s">
        <v>8433</v>
      </c>
      <c r="B6167" t="s">
        <v>29</v>
      </c>
      <c r="C6167">
        <v>30</v>
      </c>
      <c r="D6167" t="s">
        <v>10855</v>
      </c>
      <c r="F6167" t="s">
        <v>44</v>
      </c>
      <c r="G6167" t="s">
        <v>29</v>
      </c>
      <c r="H6167" t="s">
        <v>102</v>
      </c>
      <c r="I6167">
        <v>0</v>
      </c>
      <c r="J6167">
        <v>1</v>
      </c>
      <c r="K6167">
        <v>0</v>
      </c>
      <c r="L6167" t="s">
        <v>5619</v>
      </c>
      <c r="M6167" t="s">
        <v>34</v>
      </c>
      <c r="N6167">
        <v>160000</v>
      </c>
      <c r="O6167">
        <f t="shared" si="293"/>
        <v>0</v>
      </c>
      <c r="Q6167" t="s">
        <v>35</v>
      </c>
      <c r="R6167">
        <v>0</v>
      </c>
      <c r="S6167">
        <v>24</v>
      </c>
      <c r="T6167" t="s">
        <v>77</v>
      </c>
      <c r="U6167" t="s">
        <v>188</v>
      </c>
      <c r="V6167" s="2" t="s">
        <v>4125</v>
      </c>
      <c r="W6167" s="2">
        <f>IF(VLOOKUP(V6167,'reference classification'!$B$1:G6171,6,FALSE)&gt;90,1,0)</f>
        <v>0</v>
      </c>
      <c r="X6167">
        <v>93000</v>
      </c>
      <c r="Y6167" t="s">
        <v>5619</v>
      </c>
      <c r="Z6167">
        <v>0</v>
      </c>
      <c r="AA6167">
        <v>0</v>
      </c>
      <c r="AB6167">
        <v>93000</v>
      </c>
      <c r="AC6167">
        <v>0</v>
      </c>
      <c r="AD6167">
        <v>0</v>
      </c>
      <c r="AE6167" t="b">
        <f t="shared" si="294"/>
        <v>0</v>
      </c>
    </row>
    <row r="6168" spans="1:31" hidden="1">
      <c r="A6168" s="6" t="s">
        <v>8498</v>
      </c>
      <c r="B6168" t="s">
        <v>29</v>
      </c>
      <c r="C6168">
        <v>41</v>
      </c>
      <c r="D6168" t="s">
        <v>10857</v>
      </c>
      <c r="E6168">
        <v>3313111</v>
      </c>
      <c r="F6168" t="s">
        <v>31</v>
      </c>
      <c r="G6168" t="s">
        <v>29</v>
      </c>
      <c r="H6168" t="s">
        <v>327</v>
      </c>
      <c r="I6168">
        <v>0</v>
      </c>
      <c r="J6168">
        <v>2</v>
      </c>
      <c r="K6168">
        <v>0</v>
      </c>
      <c r="L6168" t="s">
        <v>4205</v>
      </c>
      <c r="M6168" t="s">
        <v>34</v>
      </c>
      <c r="N6168">
        <v>6336000</v>
      </c>
      <c r="O6168">
        <f t="shared" si="293"/>
        <v>0</v>
      </c>
      <c r="Q6168" t="s">
        <v>35</v>
      </c>
      <c r="R6168">
        <v>301.8</v>
      </c>
      <c r="S6168">
        <v>36</v>
      </c>
      <c r="T6168" t="s">
        <v>77</v>
      </c>
      <c r="U6168" t="s">
        <v>4299</v>
      </c>
      <c r="V6168" s="2" t="s">
        <v>4125</v>
      </c>
      <c r="W6168" s="2">
        <f>IF(VLOOKUP(V6168,'reference classification'!$B$1:G6172,6,FALSE)&gt;90,1,0)</f>
        <v>0</v>
      </c>
      <c r="X6168">
        <v>0</v>
      </c>
      <c r="Y6168" t="s">
        <v>4205</v>
      </c>
      <c r="Z6168">
        <v>0</v>
      </c>
      <c r="AA6168">
        <v>0</v>
      </c>
      <c r="AB6168">
        <v>0</v>
      </c>
      <c r="AC6168">
        <v>0</v>
      </c>
      <c r="AD6168">
        <v>0</v>
      </c>
      <c r="AE6168" t="b">
        <f t="shared" si="294"/>
        <v>1</v>
      </c>
    </row>
    <row r="6169" spans="1:31" hidden="1">
      <c r="A6169" s="6" t="s">
        <v>8305</v>
      </c>
      <c r="B6169" t="s">
        <v>29</v>
      </c>
      <c r="C6169">
        <v>41</v>
      </c>
      <c r="D6169" t="s">
        <v>9832</v>
      </c>
      <c r="E6169">
        <v>2203150</v>
      </c>
      <c r="F6169" t="s">
        <v>31</v>
      </c>
      <c r="G6169" t="s">
        <v>29</v>
      </c>
      <c r="H6169" t="s">
        <v>237</v>
      </c>
      <c r="I6169">
        <v>0</v>
      </c>
      <c r="J6169">
        <v>2</v>
      </c>
      <c r="K6169">
        <v>0</v>
      </c>
      <c r="L6169" t="s">
        <v>4499</v>
      </c>
      <c r="M6169" t="s">
        <v>81</v>
      </c>
      <c r="N6169">
        <v>700000</v>
      </c>
      <c r="O6169">
        <f t="shared" si="293"/>
        <v>0</v>
      </c>
      <c r="Q6169" t="s">
        <v>35</v>
      </c>
      <c r="R6169">
        <v>0</v>
      </c>
      <c r="S6169">
        <v>3.5</v>
      </c>
      <c r="T6169" t="s">
        <v>37</v>
      </c>
      <c r="U6169" t="s">
        <v>3082</v>
      </c>
      <c r="V6169" s="2" t="s">
        <v>4125</v>
      </c>
      <c r="W6169" s="2">
        <f>IF(VLOOKUP(V6169,'reference classification'!$B$1:G6173,6,FALSE)&gt;90,1,0)</f>
        <v>0</v>
      </c>
      <c r="X6169">
        <v>0</v>
      </c>
      <c r="Y6169" t="s">
        <v>4499</v>
      </c>
      <c r="Z6169">
        <v>0</v>
      </c>
      <c r="AA6169">
        <v>0</v>
      </c>
      <c r="AB6169">
        <v>0</v>
      </c>
      <c r="AC6169">
        <v>0</v>
      </c>
      <c r="AD6169">
        <v>0</v>
      </c>
      <c r="AE6169" t="b">
        <f t="shared" si="294"/>
        <v>1</v>
      </c>
    </row>
    <row r="6170" spans="1:31" hidden="1">
      <c r="A6170" s="6" t="s">
        <v>4519</v>
      </c>
      <c r="B6170" t="s">
        <v>29</v>
      </c>
      <c r="C6170">
        <v>41</v>
      </c>
      <c r="D6170" t="s">
        <v>6085</v>
      </c>
      <c r="F6170" t="s">
        <v>31</v>
      </c>
      <c r="G6170" t="s">
        <v>29</v>
      </c>
      <c r="H6170" t="s">
        <v>130</v>
      </c>
      <c r="I6170">
        <v>0</v>
      </c>
      <c r="J6170">
        <v>2</v>
      </c>
      <c r="K6170">
        <v>0</v>
      </c>
      <c r="L6170" t="s">
        <v>4197</v>
      </c>
      <c r="M6170" t="s">
        <v>81</v>
      </c>
      <c r="N6170">
        <v>3000000</v>
      </c>
      <c r="O6170">
        <f t="shared" si="293"/>
        <v>0</v>
      </c>
      <c r="Q6170" t="s">
        <v>35</v>
      </c>
      <c r="R6170">
        <v>28.55</v>
      </c>
      <c r="S6170">
        <v>27</v>
      </c>
      <c r="T6170" t="s">
        <v>37</v>
      </c>
      <c r="U6170" t="s">
        <v>4199</v>
      </c>
      <c r="V6170" s="2" t="s">
        <v>4125</v>
      </c>
      <c r="W6170" s="2">
        <f>IF(VLOOKUP(V6170,'reference classification'!$B$1:G6174,6,FALSE)&gt;90,1,0)</f>
        <v>0</v>
      </c>
      <c r="X6170">
        <v>0</v>
      </c>
      <c r="Y6170" t="s">
        <v>4197</v>
      </c>
      <c r="Z6170">
        <v>0</v>
      </c>
      <c r="AA6170">
        <v>0</v>
      </c>
      <c r="AB6170">
        <v>0</v>
      </c>
      <c r="AC6170">
        <v>0</v>
      </c>
      <c r="AD6170">
        <v>0</v>
      </c>
      <c r="AE6170" t="b">
        <f t="shared" si="294"/>
        <v>1</v>
      </c>
    </row>
    <row r="6171" spans="1:31" hidden="1">
      <c r="A6171" s="6" t="s">
        <v>8348</v>
      </c>
      <c r="B6171" t="s">
        <v>29</v>
      </c>
      <c r="C6171">
        <v>41</v>
      </c>
      <c r="D6171" t="s">
        <v>10861</v>
      </c>
      <c r="F6171" t="s">
        <v>44</v>
      </c>
      <c r="G6171" t="s">
        <v>29</v>
      </c>
      <c r="H6171" t="s">
        <v>237</v>
      </c>
      <c r="I6171">
        <v>0</v>
      </c>
      <c r="J6171">
        <v>2</v>
      </c>
      <c r="K6171">
        <v>0</v>
      </c>
      <c r="L6171" t="s">
        <v>4197</v>
      </c>
      <c r="M6171" t="s">
        <v>34</v>
      </c>
      <c r="N6171">
        <v>1700000</v>
      </c>
      <c r="O6171">
        <f t="shared" si="293"/>
        <v>0</v>
      </c>
      <c r="Q6171" t="s">
        <v>35</v>
      </c>
      <c r="R6171">
        <v>24.81</v>
      </c>
      <c r="S6171">
        <v>23.88</v>
      </c>
      <c r="T6171" t="s">
        <v>37</v>
      </c>
      <c r="U6171" t="s">
        <v>4199</v>
      </c>
      <c r="V6171" s="2" t="s">
        <v>4125</v>
      </c>
      <c r="W6171" s="2">
        <f>IF(VLOOKUP(V6171,'reference classification'!$B$1:G6175,6,FALSE)&gt;90,1,0)</f>
        <v>0</v>
      </c>
      <c r="X6171">
        <v>0</v>
      </c>
      <c r="Y6171" t="s">
        <v>4197</v>
      </c>
      <c r="Z6171">
        <v>0</v>
      </c>
      <c r="AA6171">
        <v>0</v>
      </c>
      <c r="AB6171">
        <v>0</v>
      </c>
      <c r="AC6171">
        <v>0</v>
      </c>
      <c r="AD6171">
        <v>0</v>
      </c>
      <c r="AE6171" t="b">
        <f t="shared" si="294"/>
        <v>1</v>
      </c>
    </row>
    <row r="6172" spans="1:31" hidden="1">
      <c r="A6172" s="6" t="s">
        <v>8423</v>
      </c>
      <c r="B6172" t="s">
        <v>29</v>
      </c>
      <c r="C6172">
        <v>41</v>
      </c>
      <c r="D6172" t="s">
        <v>5609</v>
      </c>
      <c r="F6172" t="s">
        <v>31</v>
      </c>
      <c r="G6172" t="s">
        <v>29</v>
      </c>
      <c r="H6172" t="s">
        <v>80</v>
      </c>
      <c r="I6172">
        <v>0</v>
      </c>
      <c r="J6172">
        <v>2</v>
      </c>
      <c r="K6172">
        <v>0</v>
      </c>
      <c r="L6172" t="s">
        <v>4197</v>
      </c>
      <c r="M6172" t="s">
        <v>81</v>
      </c>
      <c r="N6172">
        <v>6000000</v>
      </c>
      <c r="O6172">
        <f t="shared" si="293"/>
        <v>0</v>
      </c>
      <c r="Q6172" t="s">
        <v>35</v>
      </c>
      <c r="R6172">
        <v>16.079999999999998</v>
      </c>
      <c r="S6172">
        <v>24</v>
      </c>
      <c r="T6172" t="s">
        <v>37</v>
      </c>
      <c r="U6172" t="s">
        <v>4199</v>
      </c>
      <c r="V6172" s="2" t="s">
        <v>4125</v>
      </c>
      <c r="W6172" s="2">
        <f>IF(VLOOKUP(V6172,'reference classification'!$B$1:G6176,6,FALSE)&gt;90,1,0)</f>
        <v>0</v>
      </c>
      <c r="X6172">
        <v>0</v>
      </c>
      <c r="Y6172" t="s">
        <v>4197</v>
      </c>
      <c r="Z6172">
        <v>0</v>
      </c>
      <c r="AA6172">
        <v>0</v>
      </c>
      <c r="AB6172">
        <v>0</v>
      </c>
      <c r="AC6172">
        <v>0</v>
      </c>
      <c r="AD6172">
        <v>0</v>
      </c>
      <c r="AE6172" t="b">
        <f t="shared" si="294"/>
        <v>1</v>
      </c>
    </row>
    <row r="6173" spans="1:31" hidden="1">
      <c r="A6173" s="6" t="s">
        <v>8333</v>
      </c>
      <c r="B6173" t="s">
        <v>29</v>
      </c>
      <c r="C6173">
        <v>41</v>
      </c>
      <c r="D6173" t="s">
        <v>1673</v>
      </c>
      <c r="E6173">
        <v>7210050</v>
      </c>
      <c r="F6173" t="s">
        <v>31</v>
      </c>
      <c r="G6173" t="s">
        <v>29</v>
      </c>
      <c r="H6173" t="s">
        <v>644</v>
      </c>
      <c r="I6173">
        <v>0</v>
      </c>
      <c r="J6173">
        <v>1</v>
      </c>
      <c r="K6173">
        <v>0</v>
      </c>
      <c r="L6173" t="s">
        <v>4371</v>
      </c>
      <c r="M6173" t="s">
        <v>81</v>
      </c>
      <c r="N6173">
        <v>7000000</v>
      </c>
      <c r="O6173">
        <f t="shared" si="293"/>
        <v>0</v>
      </c>
      <c r="Q6173" t="s">
        <v>35</v>
      </c>
      <c r="R6173">
        <v>0</v>
      </c>
      <c r="S6173">
        <v>33</v>
      </c>
      <c r="T6173" t="s">
        <v>37</v>
      </c>
      <c r="U6173" t="s">
        <v>78</v>
      </c>
      <c r="V6173" s="2" t="s">
        <v>4125</v>
      </c>
      <c r="W6173" s="2">
        <f>IF(VLOOKUP(V6173,'reference classification'!$B$1:G6177,6,FALSE)&gt;90,1,0)</f>
        <v>0</v>
      </c>
      <c r="X6173">
        <v>0</v>
      </c>
      <c r="Y6173" t="s">
        <v>4371</v>
      </c>
      <c r="Z6173">
        <v>0</v>
      </c>
      <c r="AA6173">
        <v>0</v>
      </c>
      <c r="AB6173">
        <v>0</v>
      </c>
      <c r="AC6173">
        <v>0</v>
      </c>
      <c r="AD6173">
        <v>0</v>
      </c>
      <c r="AE6173" t="b">
        <f t="shared" si="294"/>
        <v>1</v>
      </c>
    </row>
    <row r="6174" spans="1:31" hidden="1">
      <c r="A6174" s="6" t="s">
        <v>8354</v>
      </c>
      <c r="B6174" t="s">
        <v>29</v>
      </c>
      <c r="C6174">
        <v>9</v>
      </c>
      <c r="D6174" t="s">
        <v>10865</v>
      </c>
      <c r="E6174">
        <v>1107019</v>
      </c>
      <c r="F6174" t="s">
        <v>44</v>
      </c>
      <c r="G6174" t="s">
        <v>29</v>
      </c>
      <c r="H6174" t="s">
        <v>2290</v>
      </c>
      <c r="I6174">
        <v>0</v>
      </c>
      <c r="J6174">
        <v>2</v>
      </c>
      <c r="K6174">
        <v>0</v>
      </c>
      <c r="L6174" t="s">
        <v>4197</v>
      </c>
      <c r="M6174" t="s">
        <v>81</v>
      </c>
      <c r="N6174">
        <v>3500000</v>
      </c>
      <c r="O6174">
        <f t="shared" si="293"/>
        <v>0</v>
      </c>
      <c r="Q6174" t="s">
        <v>4200</v>
      </c>
      <c r="R6174">
        <v>39.86</v>
      </c>
      <c r="S6174">
        <v>24</v>
      </c>
      <c r="T6174" t="s">
        <v>77</v>
      </c>
      <c r="U6174" t="s">
        <v>4199</v>
      </c>
      <c r="V6174" s="2" t="s">
        <v>4125</v>
      </c>
      <c r="W6174" s="2">
        <f>IF(VLOOKUP(V6174,'reference classification'!$B$1:G6178,6,FALSE)&gt;90,1,0)</f>
        <v>0</v>
      </c>
      <c r="X6174">
        <v>0</v>
      </c>
      <c r="Y6174" t="s">
        <v>4197</v>
      </c>
      <c r="Z6174">
        <v>0</v>
      </c>
      <c r="AA6174">
        <v>0</v>
      </c>
      <c r="AB6174">
        <v>0</v>
      </c>
      <c r="AC6174">
        <v>0</v>
      </c>
      <c r="AD6174">
        <v>0</v>
      </c>
      <c r="AE6174" t="b">
        <f t="shared" si="294"/>
        <v>1</v>
      </c>
    </row>
    <row r="6175" spans="1:31" hidden="1">
      <c r="A6175" s="6" t="s">
        <v>8406</v>
      </c>
      <c r="B6175" t="s">
        <v>29</v>
      </c>
      <c r="C6175">
        <v>41</v>
      </c>
      <c r="D6175" t="s">
        <v>3109</v>
      </c>
      <c r="F6175" t="s">
        <v>31</v>
      </c>
      <c r="G6175" t="s">
        <v>29</v>
      </c>
      <c r="H6175" t="s">
        <v>365</v>
      </c>
      <c r="I6175">
        <v>0</v>
      </c>
      <c r="J6175">
        <v>2</v>
      </c>
      <c r="K6175">
        <v>0</v>
      </c>
      <c r="L6175" t="s">
        <v>4197</v>
      </c>
      <c r="M6175" t="s">
        <v>81</v>
      </c>
      <c r="N6175">
        <v>800000</v>
      </c>
      <c r="O6175">
        <f t="shared" si="293"/>
        <v>0</v>
      </c>
      <c r="Q6175" t="s">
        <v>35</v>
      </c>
      <c r="R6175">
        <v>53.79</v>
      </c>
      <c r="S6175">
        <v>30</v>
      </c>
      <c r="T6175" t="s">
        <v>77</v>
      </c>
      <c r="U6175" t="s">
        <v>4199</v>
      </c>
      <c r="V6175" s="2" t="s">
        <v>4125</v>
      </c>
      <c r="W6175" s="2">
        <f>IF(VLOOKUP(V6175,'reference classification'!$B$1:G6179,6,FALSE)&gt;90,1,0)</f>
        <v>0</v>
      </c>
      <c r="X6175">
        <v>0</v>
      </c>
      <c r="Y6175" t="s">
        <v>4197</v>
      </c>
      <c r="Z6175">
        <v>0</v>
      </c>
      <c r="AA6175">
        <v>0</v>
      </c>
      <c r="AB6175">
        <v>0</v>
      </c>
      <c r="AC6175">
        <v>0</v>
      </c>
      <c r="AD6175">
        <v>0</v>
      </c>
      <c r="AE6175" t="b">
        <f t="shared" si="294"/>
        <v>1</v>
      </c>
    </row>
    <row r="6176" spans="1:31" hidden="1">
      <c r="A6176" s="6" t="s">
        <v>7947</v>
      </c>
      <c r="B6176" t="s">
        <v>29</v>
      </c>
      <c r="C6176">
        <v>41</v>
      </c>
      <c r="D6176" t="s">
        <v>10868</v>
      </c>
      <c r="E6176">
        <v>3101001</v>
      </c>
      <c r="F6176" t="s">
        <v>44</v>
      </c>
      <c r="G6176" t="s">
        <v>29</v>
      </c>
      <c r="H6176" t="s">
        <v>607</v>
      </c>
      <c r="I6176">
        <v>0</v>
      </c>
      <c r="J6176">
        <v>2</v>
      </c>
      <c r="K6176">
        <v>0</v>
      </c>
      <c r="L6176" t="s">
        <v>4197</v>
      </c>
      <c r="M6176" t="s">
        <v>34</v>
      </c>
      <c r="N6176">
        <v>600000</v>
      </c>
      <c r="O6176">
        <f t="shared" si="293"/>
        <v>0</v>
      </c>
      <c r="Q6176" t="s">
        <v>35</v>
      </c>
      <c r="R6176">
        <v>51.6</v>
      </c>
      <c r="S6176">
        <v>24</v>
      </c>
      <c r="T6176" t="s">
        <v>77</v>
      </c>
      <c r="U6176" t="s">
        <v>4199</v>
      </c>
      <c r="V6176" s="2" t="s">
        <v>4125</v>
      </c>
      <c r="W6176" s="2">
        <f>IF(VLOOKUP(V6176,'reference classification'!$B$1:G6180,6,FALSE)&gt;90,1,0)</f>
        <v>0</v>
      </c>
      <c r="X6176">
        <v>0</v>
      </c>
      <c r="Y6176" t="s">
        <v>4197</v>
      </c>
      <c r="Z6176">
        <v>0</v>
      </c>
      <c r="AA6176">
        <v>0</v>
      </c>
      <c r="AB6176">
        <v>0</v>
      </c>
      <c r="AC6176">
        <v>0</v>
      </c>
      <c r="AD6176">
        <v>0</v>
      </c>
      <c r="AE6176" t="b">
        <f t="shared" si="294"/>
        <v>1</v>
      </c>
    </row>
    <row r="6177" spans="1:31" hidden="1">
      <c r="A6177" s="6" t="s">
        <v>4790</v>
      </c>
      <c r="B6177" t="s">
        <v>29</v>
      </c>
      <c r="C6177">
        <v>41</v>
      </c>
      <c r="D6177" t="s">
        <v>10870</v>
      </c>
      <c r="E6177">
        <v>3101001</v>
      </c>
      <c r="F6177" t="s">
        <v>31</v>
      </c>
      <c r="G6177" t="s">
        <v>29</v>
      </c>
      <c r="H6177" t="s">
        <v>231</v>
      </c>
      <c r="I6177">
        <v>0</v>
      </c>
      <c r="J6177">
        <v>2</v>
      </c>
      <c r="K6177">
        <v>0</v>
      </c>
      <c r="L6177" t="s">
        <v>4123</v>
      </c>
      <c r="M6177" t="s">
        <v>34</v>
      </c>
      <c r="N6177">
        <v>70000</v>
      </c>
      <c r="O6177">
        <f t="shared" si="293"/>
        <v>38095</v>
      </c>
      <c r="P6177" t="b">
        <f>N6177=O6177</f>
        <v>0</v>
      </c>
      <c r="Q6177" t="s">
        <v>35</v>
      </c>
      <c r="R6177">
        <v>0</v>
      </c>
      <c r="S6177">
        <v>0</v>
      </c>
      <c r="T6177" t="s">
        <v>37</v>
      </c>
      <c r="U6177" t="s">
        <v>38</v>
      </c>
      <c r="V6177" s="2" t="s">
        <v>5993</v>
      </c>
      <c r="W6177" s="2">
        <f>IF(VLOOKUP(V6177,'reference classification'!$B$1:G6181,6,FALSE)&gt;90,1,0)</f>
        <v>0</v>
      </c>
      <c r="X6177">
        <v>0</v>
      </c>
      <c r="Y6177" t="s">
        <v>4123</v>
      </c>
      <c r="Z6177">
        <v>38095</v>
      </c>
      <c r="AA6177">
        <v>120</v>
      </c>
      <c r="AB6177">
        <v>38095</v>
      </c>
      <c r="AC6177">
        <v>38095</v>
      </c>
      <c r="AD6177">
        <v>38095</v>
      </c>
      <c r="AE6177" t="b">
        <f t="shared" si="294"/>
        <v>1</v>
      </c>
    </row>
    <row r="6178" spans="1:31" hidden="1">
      <c r="A6178" s="6" t="s">
        <v>8297</v>
      </c>
      <c r="B6178" t="s">
        <v>29</v>
      </c>
      <c r="C6178">
        <v>41</v>
      </c>
      <c r="D6178" t="s">
        <v>3271</v>
      </c>
      <c r="E6178">
        <v>3101001</v>
      </c>
      <c r="F6178" t="s">
        <v>31</v>
      </c>
      <c r="G6178" t="s">
        <v>29</v>
      </c>
      <c r="H6178" t="s">
        <v>62</v>
      </c>
      <c r="I6178">
        <v>0</v>
      </c>
      <c r="J6178">
        <v>2</v>
      </c>
      <c r="K6178">
        <v>0</v>
      </c>
      <c r="L6178" t="s">
        <v>4123</v>
      </c>
      <c r="M6178" t="s">
        <v>34</v>
      </c>
      <c r="N6178">
        <v>30000</v>
      </c>
      <c r="O6178">
        <f t="shared" si="293"/>
        <v>0</v>
      </c>
      <c r="Q6178" t="s">
        <v>35</v>
      </c>
      <c r="R6178">
        <v>108</v>
      </c>
      <c r="S6178">
        <v>9</v>
      </c>
      <c r="T6178" t="s">
        <v>37</v>
      </c>
      <c r="U6178" t="s">
        <v>38</v>
      </c>
      <c r="V6178" s="2" t="s">
        <v>4125</v>
      </c>
      <c r="W6178" s="2">
        <f>IF(VLOOKUP(V6178,'reference classification'!$B$1:G6182,6,FALSE)&gt;90,1,0)</f>
        <v>0</v>
      </c>
      <c r="X6178">
        <v>0</v>
      </c>
      <c r="Y6178" t="s">
        <v>4123</v>
      </c>
      <c r="Z6178">
        <v>0</v>
      </c>
      <c r="AA6178">
        <v>0</v>
      </c>
      <c r="AB6178">
        <v>0</v>
      </c>
      <c r="AC6178">
        <v>0</v>
      </c>
      <c r="AD6178">
        <v>0</v>
      </c>
      <c r="AE6178" t="b">
        <f t="shared" si="294"/>
        <v>1</v>
      </c>
    </row>
    <row r="6179" spans="1:31" hidden="1">
      <c r="A6179" s="6" t="s">
        <v>8428</v>
      </c>
      <c r="B6179" t="s">
        <v>29</v>
      </c>
      <c r="C6179">
        <v>41</v>
      </c>
      <c r="D6179" t="s">
        <v>3362</v>
      </c>
      <c r="F6179" t="s">
        <v>44</v>
      </c>
      <c r="G6179" t="s">
        <v>29</v>
      </c>
      <c r="H6179" t="s">
        <v>237</v>
      </c>
      <c r="I6179">
        <v>0</v>
      </c>
      <c r="J6179">
        <v>2</v>
      </c>
      <c r="K6179">
        <v>0</v>
      </c>
      <c r="L6179" t="s">
        <v>4197</v>
      </c>
      <c r="M6179" t="s">
        <v>34</v>
      </c>
      <c r="N6179">
        <v>1000000</v>
      </c>
      <c r="O6179">
        <f t="shared" si="293"/>
        <v>0</v>
      </c>
      <c r="Q6179" t="s">
        <v>35</v>
      </c>
      <c r="R6179">
        <v>38.57</v>
      </c>
      <c r="S6179">
        <v>21</v>
      </c>
      <c r="T6179" t="s">
        <v>77</v>
      </c>
      <c r="U6179" t="s">
        <v>4199</v>
      </c>
      <c r="V6179" s="2" t="s">
        <v>4125</v>
      </c>
      <c r="W6179" s="2">
        <f>IF(VLOOKUP(V6179,'reference classification'!$B$1:G6183,6,FALSE)&gt;90,1,0)</f>
        <v>0</v>
      </c>
      <c r="X6179">
        <v>0</v>
      </c>
      <c r="Y6179" t="s">
        <v>4197</v>
      </c>
      <c r="Z6179">
        <v>0</v>
      </c>
      <c r="AA6179">
        <v>0</v>
      </c>
      <c r="AB6179">
        <v>0</v>
      </c>
      <c r="AC6179">
        <v>0</v>
      </c>
      <c r="AD6179">
        <v>0</v>
      </c>
      <c r="AE6179" t="b">
        <f t="shared" si="294"/>
        <v>1</v>
      </c>
    </row>
    <row r="6180" spans="1:31" hidden="1">
      <c r="A6180" s="6" t="s">
        <v>8299</v>
      </c>
      <c r="B6180" t="s">
        <v>29</v>
      </c>
      <c r="C6180">
        <v>41</v>
      </c>
      <c r="D6180" t="s">
        <v>10874</v>
      </c>
      <c r="E6180">
        <v>4213010</v>
      </c>
      <c r="F6180" t="s">
        <v>31</v>
      </c>
      <c r="G6180" t="s">
        <v>29</v>
      </c>
      <c r="H6180" t="s">
        <v>365</v>
      </c>
      <c r="I6180">
        <v>0</v>
      </c>
      <c r="J6180">
        <v>2</v>
      </c>
      <c r="K6180">
        <v>0</v>
      </c>
      <c r="L6180" t="s">
        <v>4197</v>
      </c>
      <c r="M6180" t="s">
        <v>81</v>
      </c>
      <c r="N6180">
        <v>3000000</v>
      </c>
      <c r="O6180">
        <f t="shared" si="293"/>
        <v>0</v>
      </c>
      <c r="Q6180" t="s">
        <v>35</v>
      </c>
      <c r="R6180">
        <v>39.299999999999997</v>
      </c>
      <c r="S6180">
        <v>21</v>
      </c>
      <c r="T6180" t="s">
        <v>77</v>
      </c>
      <c r="U6180" t="s">
        <v>4199</v>
      </c>
      <c r="V6180" s="2" t="s">
        <v>4125</v>
      </c>
      <c r="W6180" s="2">
        <f>IF(VLOOKUP(V6180,'reference classification'!$B$1:G6184,6,FALSE)&gt;90,1,0)</f>
        <v>0</v>
      </c>
      <c r="X6180">
        <v>0</v>
      </c>
      <c r="Y6180" t="s">
        <v>4197</v>
      </c>
      <c r="Z6180">
        <v>0</v>
      </c>
      <c r="AA6180">
        <v>0</v>
      </c>
      <c r="AB6180">
        <v>0</v>
      </c>
      <c r="AC6180">
        <v>0</v>
      </c>
      <c r="AD6180">
        <v>0</v>
      </c>
      <c r="AE6180" t="b">
        <f t="shared" si="294"/>
        <v>1</v>
      </c>
    </row>
    <row r="6181" spans="1:31" hidden="1">
      <c r="A6181" s="6" t="s">
        <v>7775</v>
      </c>
      <c r="B6181" t="s">
        <v>29</v>
      </c>
      <c r="C6181">
        <v>41</v>
      </c>
      <c r="D6181" t="s">
        <v>10876</v>
      </c>
      <c r="F6181" t="s">
        <v>31</v>
      </c>
      <c r="G6181" t="s">
        <v>29</v>
      </c>
      <c r="H6181" t="s">
        <v>2987</v>
      </c>
      <c r="I6181">
        <v>0</v>
      </c>
      <c r="J6181">
        <v>2</v>
      </c>
      <c r="K6181">
        <v>0</v>
      </c>
      <c r="L6181" t="s">
        <v>4197</v>
      </c>
      <c r="M6181" t="s">
        <v>81</v>
      </c>
      <c r="N6181">
        <v>1600000</v>
      </c>
      <c r="O6181">
        <f t="shared" si="293"/>
        <v>0</v>
      </c>
      <c r="Q6181" t="s">
        <v>35</v>
      </c>
      <c r="R6181">
        <v>42.67</v>
      </c>
      <c r="S6181">
        <v>24</v>
      </c>
      <c r="T6181" t="s">
        <v>77</v>
      </c>
      <c r="U6181" t="s">
        <v>4199</v>
      </c>
      <c r="V6181" s="2" t="s">
        <v>4125</v>
      </c>
      <c r="W6181" s="2">
        <f>IF(VLOOKUP(V6181,'reference classification'!$B$1:G6185,6,FALSE)&gt;90,1,0)</f>
        <v>0</v>
      </c>
      <c r="X6181">
        <v>0</v>
      </c>
      <c r="Y6181" t="s">
        <v>4197</v>
      </c>
      <c r="Z6181">
        <v>0</v>
      </c>
      <c r="AA6181">
        <v>0</v>
      </c>
      <c r="AB6181">
        <v>0</v>
      </c>
      <c r="AC6181">
        <v>0</v>
      </c>
      <c r="AD6181">
        <v>0</v>
      </c>
      <c r="AE6181" t="b">
        <f t="shared" si="294"/>
        <v>1</v>
      </c>
    </row>
    <row r="6182" spans="1:31" hidden="1">
      <c r="A6182" s="6" t="s">
        <v>8103</v>
      </c>
      <c r="B6182" t="s">
        <v>29</v>
      </c>
      <c r="C6182">
        <v>41</v>
      </c>
      <c r="D6182" t="s">
        <v>10878</v>
      </c>
      <c r="E6182">
        <v>1101001</v>
      </c>
      <c r="F6182" t="s">
        <v>44</v>
      </c>
      <c r="G6182" t="s">
        <v>29</v>
      </c>
      <c r="H6182" t="s">
        <v>130</v>
      </c>
      <c r="I6182">
        <v>0</v>
      </c>
      <c r="J6182">
        <v>2</v>
      </c>
      <c r="K6182">
        <v>0</v>
      </c>
      <c r="L6182" t="s">
        <v>4197</v>
      </c>
      <c r="M6182" t="s">
        <v>81</v>
      </c>
      <c r="N6182">
        <v>7000000</v>
      </c>
      <c r="O6182">
        <f t="shared" si="293"/>
        <v>0</v>
      </c>
      <c r="Q6182" t="s">
        <v>35</v>
      </c>
      <c r="R6182">
        <v>32.18</v>
      </c>
      <c r="S6182">
        <v>24</v>
      </c>
      <c r="T6182" t="s">
        <v>77</v>
      </c>
      <c r="U6182" t="s">
        <v>4199</v>
      </c>
      <c r="V6182" s="2" t="s">
        <v>4125</v>
      </c>
      <c r="W6182" s="2">
        <f>IF(VLOOKUP(V6182,'reference classification'!$B$1:G6186,6,FALSE)&gt;90,1,0)</f>
        <v>0</v>
      </c>
      <c r="X6182">
        <v>0</v>
      </c>
      <c r="Y6182" t="s">
        <v>4197</v>
      </c>
      <c r="Z6182">
        <v>0</v>
      </c>
      <c r="AA6182">
        <v>0</v>
      </c>
      <c r="AB6182">
        <v>0</v>
      </c>
      <c r="AC6182">
        <v>0</v>
      </c>
      <c r="AD6182">
        <v>0</v>
      </c>
      <c r="AE6182" t="b">
        <f t="shared" si="294"/>
        <v>1</v>
      </c>
    </row>
    <row r="6183" spans="1:31" hidden="1">
      <c r="A6183" s="6" t="s">
        <v>8238</v>
      </c>
      <c r="B6183" t="s">
        <v>29</v>
      </c>
      <c r="C6183">
        <v>41</v>
      </c>
      <c r="D6183" t="s">
        <v>10880</v>
      </c>
      <c r="F6183" t="s">
        <v>44</v>
      </c>
      <c r="G6183" t="s">
        <v>29</v>
      </c>
      <c r="H6183" t="s">
        <v>41</v>
      </c>
      <c r="I6183">
        <v>0</v>
      </c>
      <c r="J6183">
        <v>2</v>
      </c>
      <c r="K6183">
        <v>0</v>
      </c>
      <c r="L6183" t="s">
        <v>4123</v>
      </c>
      <c r="M6183" t="s">
        <v>34</v>
      </c>
      <c r="N6183">
        <v>10000</v>
      </c>
      <c r="O6183">
        <f t="shared" si="293"/>
        <v>0</v>
      </c>
      <c r="Q6183" t="s">
        <v>35</v>
      </c>
      <c r="R6183">
        <v>108</v>
      </c>
      <c r="S6183">
        <v>9</v>
      </c>
      <c r="T6183" t="s">
        <v>37</v>
      </c>
      <c r="U6183" t="s">
        <v>38</v>
      </c>
      <c r="V6183" s="2" t="s">
        <v>4125</v>
      </c>
      <c r="W6183" s="2">
        <f>IF(VLOOKUP(V6183,'reference classification'!$B$1:G6187,6,FALSE)&gt;90,1,0)</f>
        <v>0</v>
      </c>
      <c r="X6183">
        <v>0</v>
      </c>
      <c r="Y6183" t="s">
        <v>4123</v>
      </c>
      <c r="Z6183">
        <v>0</v>
      </c>
      <c r="AA6183">
        <v>0</v>
      </c>
      <c r="AB6183">
        <v>0</v>
      </c>
      <c r="AC6183">
        <v>0</v>
      </c>
      <c r="AD6183">
        <v>0</v>
      </c>
      <c r="AE6183" t="b">
        <f t="shared" si="294"/>
        <v>1</v>
      </c>
    </row>
    <row r="6184" spans="1:31" hidden="1">
      <c r="A6184" s="6" t="s">
        <v>4795</v>
      </c>
      <c r="B6184" t="s">
        <v>29</v>
      </c>
      <c r="C6184">
        <v>41</v>
      </c>
      <c r="D6184" t="s">
        <v>1443</v>
      </c>
      <c r="F6184" t="s">
        <v>31</v>
      </c>
      <c r="G6184" t="s">
        <v>29</v>
      </c>
      <c r="H6184" t="s">
        <v>186</v>
      </c>
      <c r="I6184">
        <v>0</v>
      </c>
      <c r="J6184">
        <v>2</v>
      </c>
      <c r="K6184">
        <v>0</v>
      </c>
      <c r="L6184" t="s">
        <v>4123</v>
      </c>
      <c r="M6184" t="s">
        <v>34</v>
      </c>
      <c r="N6184">
        <v>50000</v>
      </c>
      <c r="O6184">
        <f t="shared" si="293"/>
        <v>0</v>
      </c>
      <c r="Q6184" t="s">
        <v>35</v>
      </c>
      <c r="R6184">
        <v>108</v>
      </c>
      <c r="S6184">
        <v>9</v>
      </c>
      <c r="T6184" t="s">
        <v>37</v>
      </c>
      <c r="U6184" t="s">
        <v>38</v>
      </c>
      <c r="V6184" s="2" t="s">
        <v>4125</v>
      </c>
      <c r="W6184" s="2">
        <f>IF(VLOOKUP(V6184,'reference classification'!$B$1:G6188,6,FALSE)&gt;90,1,0)</f>
        <v>0</v>
      </c>
      <c r="X6184">
        <v>0</v>
      </c>
      <c r="Y6184" t="s">
        <v>4123</v>
      </c>
      <c r="Z6184">
        <v>0</v>
      </c>
      <c r="AA6184">
        <v>0</v>
      </c>
      <c r="AB6184">
        <v>0</v>
      </c>
      <c r="AC6184">
        <v>0</v>
      </c>
      <c r="AD6184">
        <v>0</v>
      </c>
      <c r="AE6184" t="b">
        <f t="shared" si="294"/>
        <v>1</v>
      </c>
    </row>
    <row r="6185" spans="1:31" hidden="1">
      <c r="A6185" s="6" t="s">
        <v>7887</v>
      </c>
      <c r="B6185" t="s">
        <v>29</v>
      </c>
      <c r="C6185">
        <v>41</v>
      </c>
      <c r="D6185" t="s">
        <v>10670</v>
      </c>
      <c r="E6185">
        <v>3101001</v>
      </c>
      <c r="F6185" t="s">
        <v>31</v>
      </c>
      <c r="G6185" t="s">
        <v>29</v>
      </c>
      <c r="H6185" t="s">
        <v>62</v>
      </c>
      <c r="I6185">
        <v>0</v>
      </c>
      <c r="J6185">
        <v>2</v>
      </c>
      <c r="K6185">
        <v>0</v>
      </c>
      <c r="L6185" t="s">
        <v>4123</v>
      </c>
      <c r="M6185" t="s">
        <v>34</v>
      </c>
      <c r="N6185">
        <v>18900</v>
      </c>
      <c r="O6185">
        <f t="shared" si="293"/>
        <v>0</v>
      </c>
      <c r="Q6185" t="s">
        <v>35</v>
      </c>
      <c r="R6185">
        <v>108</v>
      </c>
      <c r="S6185">
        <v>9</v>
      </c>
      <c r="T6185" t="s">
        <v>37</v>
      </c>
      <c r="U6185" t="s">
        <v>38</v>
      </c>
      <c r="V6185" s="2" t="s">
        <v>4125</v>
      </c>
      <c r="W6185" s="2">
        <f>IF(VLOOKUP(V6185,'reference classification'!$B$1:G6189,6,FALSE)&gt;90,1,0)</f>
        <v>0</v>
      </c>
      <c r="X6185">
        <v>0</v>
      </c>
      <c r="Y6185" t="s">
        <v>4123</v>
      </c>
      <c r="Z6185">
        <v>0</v>
      </c>
      <c r="AA6185">
        <v>0</v>
      </c>
      <c r="AB6185">
        <v>0</v>
      </c>
      <c r="AC6185">
        <v>0</v>
      </c>
      <c r="AD6185">
        <v>0</v>
      </c>
      <c r="AE6185" t="b">
        <f t="shared" si="294"/>
        <v>1</v>
      </c>
    </row>
    <row r="6186" spans="1:31" hidden="1">
      <c r="A6186" s="6" t="s">
        <v>8296</v>
      </c>
      <c r="B6186" t="s">
        <v>29</v>
      </c>
      <c r="C6186">
        <v>41</v>
      </c>
      <c r="D6186" t="s">
        <v>10884</v>
      </c>
      <c r="F6186" t="s">
        <v>31</v>
      </c>
      <c r="G6186" t="s">
        <v>29</v>
      </c>
      <c r="H6186" t="s">
        <v>80</v>
      </c>
      <c r="I6186">
        <v>0</v>
      </c>
      <c r="J6186">
        <v>2</v>
      </c>
      <c r="K6186">
        <v>0</v>
      </c>
      <c r="L6186" t="s">
        <v>4499</v>
      </c>
      <c r="M6186" t="s">
        <v>34</v>
      </c>
      <c r="N6186">
        <v>5000000</v>
      </c>
      <c r="O6186">
        <f t="shared" si="293"/>
        <v>0</v>
      </c>
      <c r="Q6186" t="s">
        <v>35</v>
      </c>
      <c r="R6186">
        <v>0</v>
      </c>
      <c r="S6186">
        <v>2.75</v>
      </c>
      <c r="T6186" t="s">
        <v>37</v>
      </c>
      <c r="U6186" t="s">
        <v>3082</v>
      </c>
      <c r="V6186" s="2" t="s">
        <v>4125</v>
      </c>
      <c r="W6186" s="2">
        <f>IF(VLOOKUP(V6186,'reference classification'!$B$1:G6190,6,FALSE)&gt;90,1,0)</f>
        <v>0</v>
      </c>
      <c r="X6186">
        <v>0</v>
      </c>
      <c r="Y6186" t="s">
        <v>4499</v>
      </c>
      <c r="Z6186">
        <v>0</v>
      </c>
      <c r="AA6186">
        <v>0</v>
      </c>
      <c r="AB6186">
        <v>0</v>
      </c>
      <c r="AC6186">
        <v>0</v>
      </c>
      <c r="AD6186">
        <v>0</v>
      </c>
      <c r="AE6186" t="b">
        <f t="shared" si="294"/>
        <v>1</v>
      </c>
    </row>
    <row r="6187" spans="1:31" hidden="1">
      <c r="A6187" s="6" t="s">
        <v>4799</v>
      </c>
      <c r="B6187" t="s">
        <v>29</v>
      </c>
      <c r="C6187">
        <v>41</v>
      </c>
      <c r="D6187" t="s">
        <v>247</v>
      </c>
      <c r="F6187" t="s">
        <v>44</v>
      </c>
      <c r="G6187" t="s">
        <v>29</v>
      </c>
      <c r="H6187" t="s">
        <v>41</v>
      </c>
      <c r="I6187">
        <v>0</v>
      </c>
      <c r="J6187">
        <v>2</v>
      </c>
      <c r="K6187">
        <v>0</v>
      </c>
      <c r="L6187" t="s">
        <v>4197</v>
      </c>
      <c r="M6187" t="s">
        <v>81</v>
      </c>
      <c r="N6187">
        <v>300000</v>
      </c>
      <c r="O6187">
        <f t="shared" si="293"/>
        <v>0</v>
      </c>
      <c r="Q6187" t="s">
        <v>35</v>
      </c>
      <c r="R6187">
        <v>38.71</v>
      </c>
      <c r="S6187">
        <v>30</v>
      </c>
      <c r="T6187" t="s">
        <v>77</v>
      </c>
      <c r="U6187" t="s">
        <v>4199</v>
      </c>
      <c r="V6187" s="2" t="s">
        <v>4125</v>
      </c>
      <c r="W6187" s="2">
        <f>IF(VLOOKUP(V6187,'reference classification'!$B$1:G6191,6,FALSE)&gt;90,1,0)</f>
        <v>0</v>
      </c>
      <c r="X6187">
        <v>0</v>
      </c>
      <c r="Y6187" t="s">
        <v>4197</v>
      </c>
      <c r="Z6187">
        <v>0</v>
      </c>
      <c r="AA6187">
        <v>0</v>
      </c>
      <c r="AB6187">
        <v>0</v>
      </c>
      <c r="AC6187">
        <v>0</v>
      </c>
      <c r="AD6187">
        <v>0</v>
      </c>
      <c r="AE6187" t="b">
        <f t="shared" si="294"/>
        <v>1</v>
      </c>
    </row>
    <row r="6188" spans="1:31" hidden="1">
      <c r="A6188" s="6" t="s">
        <v>8416</v>
      </c>
      <c r="B6188" t="s">
        <v>29</v>
      </c>
      <c r="C6188">
        <v>41</v>
      </c>
      <c r="D6188" t="s">
        <v>10887</v>
      </c>
      <c r="F6188" t="s">
        <v>44</v>
      </c>
      <c r="G6188" t="s">
        <v>29</v>
      </c>
      <c r="H6188" t="s">
        <v>305</v>
      </c>
      <c r="I6188">
        <v>0</v>
      </c>
      <c r="J6188">
        <v>2</v>
      </c>
      <c r="K6188">
        <v>0</v>
      </c>
      <c r="L6188" t="s">
        <v>4197</v>
      </c>
      <c r="M6188" t="s">
        <v>81</v>
      </c>
      <c r="N6188">
        <v>2000000</v>
      </c>
      <c r="O6188">
        <f t="shared" si="293"/>
        <v>0</v>
      </c>
      <c r="Q6188" t="s">
        <v>35</v>
      </c>
      <c r="R6188">
        <v>37.33</v>
      </c>
      <c r="S6188">
        <v>30</v>
      </c>
      <c r="T6188" t="s">
        <v>77</v>
      </c>
      <c r="U6188" t="s">
        <v>4199</v>
      </c>
      <c r="V6188" s="2" t="s">
        <v>4125</v>
      </c>
      <c r="W6188" s="2">
        <f>IF(VLOOKUP(V6188,'reference classification'!$B$1:G6192,6,FALSE)&gt;90,1,0)</f>
        <v>0</v>
      </c>
      <c r="X6188">
        <v>0</v>
      </c>
      <c r="Y6188" t="s">
        <v>4197</v>
      </c>
      <c r="Z6188">
        <v>0</v>
      </c>
      <c r="AA6188">
        <v>0</v>
      </c>
      <c r="AB6188">
        <v>0</v>
      </c>
      <c r="AC6188">
        <v>0</v>
      </c>
      <c r="AD6188">
        <v>0</v>
      </c>
      <c r="AE6188" t="b">
        <f t="shared" si="294"/>
        <v>1</v>
      </c>
    </row>
    <row r="6189" spans="1:31" hidden="1">
      <c r="A6189" s="6" t="s">
        <v>4805</v>
      </c>
      <c r="B6189" t="s">
        <v>29</v>
      </c>
      <c r="C6189">
        <v>41</v>
      </c>
      <c r="D6189" t="s">
        <v>10889</v>
      </c>
      <c r="E6189">
        <v>1101001</v>
      </c>
      <c r="F6189" t="s">
        <v>31</v>
      </c>
      <c r="G6189" t="s">
        <v>29</v>
      </c>
      <c r="H6189" t="s">
        <v>365</v>
      </c>
      <c r="I6189">
        <v>0</v>
      </c>
      <c r="J6189">
        <v>2</v>
      </c>
      <c r="K6189">
        <v>0</v>
      </c>
      <c r="L6189" t="s">
        <v>4197</v>
      </c>
      <c r="M6189" t="s">
        <v>81</v>
      </c>
      <c r="N6189">
        <v>1000000</v>
      </c>
      <c r="O6189">
        <f t="shared" si="293"/>
        <v>0</v>
      </c>
      <c r="Q6189" t="s">
        <v>35</v>
      </c>
      <c r="R6189">
        <v>38.79</v>
      </c>
      <c r="S6189">
        <v>30</v>
      </c>
      <c r="T6189" t="s">
        <v>77</v>
      </c>
      <c r="U6189" t="s">
        <v>4199</v>
      </c>
      <c r="V6189" s="2" t="s">
        <v>4125</v>
      </c>
      <c r="W6189" s="2">
        <f>IF(VLOOKUP(V6189,'reference classification'!$B$1:G6193,6,FALSE)&gt;90,1,0)</f>
        <v>0</v>
      </c>
      <c r="X6189">
        <v>0</v>
      </c>
      <c r="Y6189" t="s">
        <v>4197</v>
      </c>
      <c r="Z6189">
        <v>0</v>
      </c>
      <c r="AA6189">
        <v>0</v>
      </c>
      <c r="AB6189">
        <v>0</v>
      </c>
      <c r="AC6189">
        <v>0</v>
      </c>
      <c r="AD6189">
        <v>0</v>
      </c>
      <c r="AE6189" t="b">
        <f t="shared" si="294"/>
        <v>1</v>
      </c>
    </row>
    <row r="6190" spans="1:31" hidden="1">
      <c r="A6190" s="6" t="s">
        <v>4805</v>
      </c>
      <c r="B6190" t="s">
        <v>29</v>
      </c>
      <c r="C6190">
        <v>41</v>
      </c>
      <c r="D6190" t="s">
        <v>290</v>
      </c>
      <c r="E6190">
        <v>5216011</v>
      </c>
      <c r="F6190" t="s">
        <v>44</v>
      </c>
      <c r="G6190" t="s">
        <v>29</v>
      </c>
      <c r="H6190" t="s">
        <v>211</v>
      </c>
      <c r="I6190">
        <v>0</v>
      </c>
      <c r="J6190">
        <v>2</v>
      </c>
      <c r="K6190">
        <v>0</v>
      </c>
      <c r="L6190" t="s">
        <v>4197</v>
      </c>
      <c r="M6190" t="s">
        <v>81</v>
      </c>
      <c r="N6190">
        <v>1000000</v>
      </c>
      <c r="O6190">
        <f t="shared" si="293"/>
        <v>0</v>
      </c>
      <c r="Q6190" t="s">
        <v>35</v>
      </c>
      <c r="R6190">
        <v>41.18</v>
      </c>
      <c r="S6190">
        <v>30</v>
      </c>
      <c r="T6190" t="s">
        <v>77</v>
      </c>
      <c r="U6190" t="s">
        <v>4199</v>
      </c>
      <c r="V6190" s="2" t="s">
        <v>4125</v>
      </c>
      <c r="W6190" s="2">
        <f>IF(VLOOKUP(V6190,'reference classification'!$B$1:G6194,6,FALSE)&gt;90,1,0)</f>
        <v>0</v>
      </c>
      <c r="X6190">
        <v>0</v>
      </c>
      <c r="Y6190" t="s">
        <v>4197</v>
      </c>
      <c r="Z6190">
        <v>0</v>
      </c>
      <c r="AA6190">
        <v>0</v>
      </c>
      <c r="AB6190">
        <v>0</v>
      </c>
      <c r="AC6190">
        <v>0</v>
      </c>
      <c r="AD6190">
        <v>0</v>
      </c>
      <c r="AE6190" t="b">
        <f t="shared" si="294"/>
        <v>1</v>
      </c>
    </row>
    <row r="6191" spans="1:31" hidden="1">
      <c r="A6191" s="6" t="s">
        <v>7943</v>
      </c>
      <c r="B6191" t="s">
        <v>29</v>
      </c>
      <c r="C6191">
        <v>41</v>
      </c>
      <c r="D6191" t="s">
        <v>10892</v>
      </c>
      <c r="E6191">
        <v>5213010</v>
      </c>
      <c r="F6191" t="s">
        <v>31</v>
      </c>
      <c r="G6191" t="s">
        <v>29</v>
      </c>
      <c r="H6191" t="s">
        <v>276</v>
      </c>
      <c r="I6191">
        <v>0</v>
      </c>
      <c r="J6191">
        <v>2</v>
      </c>
      <c r="K6191">
        <v>0</v>
      </c>
      <c r="L6191" t="s">
        <v>4197</v>
      </c>
      <c r="M6191" t="s">
        <v>81</v>
      </c>
      <c r="N6191">
        <v>15000000</v>
      </c>
      <c r="O6191">
        <f t="shared" si="293"/>
        <v>0</v>
      </c>
      <c r="Q6191" t="s">
        <v>35</v>
      </c>
      <c r="R6191">
        <v>33.880000000000003</v>
      </c>
      <c r="S6191">
        <v>30</v>
      </c>
      <c r="T6191" t="s">
        <v>77</v>
      </c>
      <c r="U6191" t="s">
        <v>4199</v>
      </c>
      <c r="V6191" s="2" t="s">
        <v>4125</v>
      </c>
      <c r="W6191" s="2">
        <f>IF(VLOOKUP(V6191,'reference classification'!$B$1:G6195,6,FALSE)&gt;90,1,0)</f>
        <v>0</v>
      </c>
      <c r="X6191">
        <v>0</v>
      </c>
      <c r="Y6191" t="s">
        <v>4197</v>
      </c>
      <c r="Z6191">
        <v>0</v>
      </c>
      <c r="AA6191">
        <v>0</v>
      </c>
      <c r="AB6191">
        <v>0</v>
      </c>
      <c r="AC6191">
        <v>0</v>
      </c>
      <c r="AD6191">
        <v>0</v>
      </c>
      <c r="AE6191" t="b">
        <f t="shared" si="294"/>
        <v>1</v>
      </c>
    </row>
    <row r="6192" spans="1:31" hidden="1">
      <c r="A6192" s="6" t="s">
        <v>4807</v>
      </c>
      <c r="B6192" t="s">
        <v>29</v>
      </c>
      <c r="C6192">
        <v>41</v>
      </c>
      <c r="D6192" t="s">
        <v>4512</v>
      </c>
      <c r="F6192" t="s">
        <v>31</v>
      </c>
      <c r="G6192" t="s">
        <v>29</v>
      </c>
      <c r="H6192" t="s">
        <v>1641</v>
      </c>
      <c r="I6192">
        <v>0</v>
      </c>
      <c r="J6192">
        <v>2</v>
      </c>
      <c r="K6192">
        <v>0</v>
      </c>
      <c r="L6192" t="s">
        <v>4197</v>
      </c>
      <c r="M6192" t="s">
        <v>81</v>
      </c>
      <c r="N6192">
        <v>800000</v>
      </c>
      <c r="O6192">
        <f t="shared" si="293"/>
        <v>0</v>
      </c>
      <c r="Q6192" t="s">
        <v>35</v>
      </c>
      <c r="R6192">
        <v>37.1</v>
      </c>
      <c r="S6192">
        <v>30</v>
      </c>
      <c r="T6192" t="s">
        <v>77</v>
      </c>
      <c r="U6192" t="s">
        <v>4199</v>
      </c>
      <c r="V6192" s="2" t="s">
        <v>4125</v>
      </c>
      <c r="W6192" s="2">
        <f>IF(VLOOKUP(V6192,'reference classification'!$B$1:G6196,6,FALSE)&gt;90,1,0)</f>
        <v>0</v>
      </c>
      <c r="X6192">
        <v>0</v>
      </c>
      <c r="Y6192" t="s">
        <v>4197</v>
      </c>
      <c r="Z6192">
        <v>0</v>
      </c>
      <c r="AA6192">
        <v>0</v>
      </c>
      <c r="AB6192">
        <v>0</v>
      </c>
      <c r="AC6192">
        <v>0</v>
      </c>
      <c r="AD6192">
        <v>0</v>
      </c>
      <c r="AE6192" t="b">
        <f t="shared" si="294"/>
        <v>1</v>
      </c>
    </row>
    <row r="6193" spans="1:31" hidden="1">
      <c r="A6193" s="6" t="s">
        <v>8058</v>
      </c>
      <c r="B6193" t="s">
        <v>29</v>
      </c>
      <c r="C6193">
        <v>41</v>
      </c>
      <c r="D6193" t="s">
        <v>10895</v>
      </c>
      <c r="F6193" t="s">
        <v>44</v>
      </c>
      <c r="G6193" t="s">
        <v>29</v>
      </c>
      <c r="H6193" t="s">
        <v>130</v>
      </c>
      <c r="I6193">
        <v>0</v>
      </c>
      <c r="J6193">
        <v>2</v>
      </c>
      <c r="K6193">
        <v>0</v>
      </c>
      <c r="L6193" t="s">
        <v>4197</v>
      </c>
      <c r="M6193" t="s">
        <v>34</v>
      </c>
      <c r="N6193">
        <v>720000</v>
      </c>
      <c r="O6193">
        <f t="shared" si="293"/>
        <v>0</v>
      </c>
      <c r="Q6193" t="s">
        <v>35</v>
      </c>
      <c r="R6193">
        <v>30.8</v>
      </c>
      <c r="S6193">
        <v>24</v>
      </c>
      <c r="T6193" t="s">
        <v>77</v>
      </c>
      <c r="U6193" t="s">
        <v>4299</v>
      </c>
      <c r="V6193" s="2" t="s">
        <v>4125</v>
      </c>
      <c r="W6193" s="2">
        <f>IF(VLOOKUP(V6193,'reference classification'!$B$1:G6197,6,FALSE)&gt;90,1,0)</f>
        <v>0</v>
      </c>
      <c r="X6193">
        <v>0</v>
      </c>
      <c r="Y6193" t="s">
        <v>4197</v>
      </c>
      <c r="Z6193">
        <v>0</v>
      </c>
      <c r="AA6193">
        <v>0</v>
      </c>
      <c r="AB6193">
        <v>0</v>
      </c>
      <c r="AC6193">
        <v>0</v>
      </c>
      <c r="AD6193">
        <v>0</v>
      </c>
      <c r="AE6193" t="b">
        <f t="shared" si="294"/>
        <v>1</v>
      </c>
    </row>
    <row r="6194" spans="1:31" hidden="1">
      <c r="A6194" s="6" t="s">
        <v>8438</v>
      </c>
      <c r="B6194" t="s">
        <v>29</v>
      </c>
      <c r="C6194">
        <v>41</v>
      </c>
      <c r="D6194" t="s">
        <v>3836</v>
      </c>
      <c r="E6194">
        <v>3101001</v>
      </c>
      <c r="F6194" t="s">
        <v>31</v>
      </c>
      <c r="G6194" t="s">
        <v>29</v>
      </c>
      <c r="H6194" t="s">
        <v>62</v>
      </c>
      <c r="I6194">
        <v>0</v>
      </c>
      <c r="J6194">
        <v>2</v>
      </c>
      <c r="K6194">
        <v>0</v>
      </c>
      <c r="L6194" t="s">
        <v>4123</v>
      </c>
      <c r="M6194" t="s">
        <v>34</v>
      </c>
      <c r="N6194">
        <v>45000</v>
      </c>
      <c r="O6194">
        <f t="shared" si="293"/>
        <v>0</v>
      </c>
      <c r="Q6194" t="s">
        <v>35</v>
      </c>
      <c r="R6194">
        <v>108</v>
      </c>
      <c r="S6194">
        <v>9</v>
      </c>
      <c r="T6194" t="s">
        <v>37</v>
      </c>
      <c r="U6194" t="s">
        <v>38</v>
      </c>
      <c r="V6194" s="2" t="s">
        <v>4125</v>
      </c>
      <c r="W6194" s="2">
        <f>IF(VLOOKUP(V6194,'reference classification'!$B$1:G6198,6,FALSE)&gt;90,1,0)</f>
        <v>0</v>
      </c>
      <c r="X6194">
        <v>0</v>
      </c>
      <c r="Y6194" t="s">
        <v>4123</v>
      </c>
      <c r="Z6194">
        <v>0</v>
      </c>
      <c r="AA6194">
        <v>0</v>
      </c>
      <c r="AB6194">
        <v>0</v>
      </c>
      <c r="AC6194">
        <v>0</v>
      </c>
      <c r="AD6194">
        <v>0</v>
      </c>
      <c r="AE6194" t="b">
        <f t="shared" si="294"/>
        <v>1</v>
      </c>
    </row>
    <row r="6195" spans="1:31" hidden="1">
      <c r="A6195" s="6" t="s">
        <v>10598</v>
      </c>
      <c r="B6195" t="s">
        <v>29</v>
      </c>
      <c r="C6195">
        <v>41</v>
      </c>
      <c r="D6195" t="s">
        <v>10898</v>
      </c>
      <c r="E6195">
        <v>2105110</v>
      </c>
      <c r="F6195" t="s">
        <v>44</v>
      </c>
      <c r="G6195" t="s">
        <v>29</v>
      </c>
      <c r="H6195" t="s">
        <v>237</v>
      </c>
      <c r="I6195">
        <v>0</v>
      </c>
      <c r="J6195">
        <v>2</v>
      </c>
      <c r="K6195">
        <v>0</v>
      </c>
      <c r="L6195" t="s">
        <v>4499</v>
      </c>
      <c r="M6195" t="s">
        <v>34</v>
      </c>
      <c r="N6195">
        <v>900000</v>
      </c>
      <c r="O6195">
        <f t="shared" si="293"/>
        <v>0</v>
      </c>
      <c r="Q6195" t="s">
        <v>35</v>
      </c>
      <c r="R6195">
        <v>0</v>
      </c>
      <c r="S6195">
        <v>3</v>
      </c>
      <c r="T6195" t="s">
        <v>37</v>
      </c>
      <c r="U6195" t="s">
        <v>3561</v>
      </c>
      <c r="V6195" s="2" t="s">
        <v>4125</v>
      </c>
      <c r="W6195" s="2">
        <f>IF(VLOOKUP(V6195,'reference classification'!$B$1:G6199,6,FALSE)&gt;90,1,0)</f>
        <v>0</v>
      </c>
      <c r="X6195">
        <v>0</v>
      </c>
      <c r="Y6195" t="s">
        <v>4499</v>
      </c>
      <c r="Z6195">
        <v>0</v>
      </c>
      <c r="AA6195">
        <v>0</v>
      </c>
      <c r="AB6195">
        <v>0</v>
      </c>
      <c r="AC6195">
        <v>0</v>
      </c>
      <c r="AD6195">
        <v>0</v>
      </c>
      <c r="AE6195" t="b">
        <f t="shared" si="294"/>
        <v>1</v>
      </c>
    </row>
    <row r="6196" spans="1:31" hidden="1">
      <c r="A6196" s="6" t="s">
        <v>6403</v>
      </c>
      <c r="B6196" t="s">
        <v>29</v>
      </c>
      <c r="C6196">
        <v>41</v>
      </c>
      <c r="D6196" t="s">
        <v>10900</v>
      </c>
      <c r="E6196">
        <v>3101001</v>
      </c>
      <c r="F6196" t="s">
        <v>44</v>
      </c>
      <c r="G6196" t="s">
        <v>29</v>
      </c>
      <c r="H6196" t="s">
        <v>62</v>
      </c>
      <c r="I6196">
        <v>0</v>
      </c>
      <c r="J6196">
        <v>2</v>
      </c>
      <c r="K6196">
        <v>0</v>
      </c>
      <c r="L6196" t="s">
        <v>4123</v>
      </c>
      <c r="M6196" t="s">
        <v>34</v>
      </c>
      <c r="N6196">
        <v>10000</v>
      </c>
      <c r="O6196">
        <f t="shared" si="293"/>
        <v>0</v>
      </c>
      <c r="Q6196" t="s">
        <v>35</v>
      </c>
      <c r="R6196">
        <v>108</v>
      </c>
      <c r="S6196">
        <v>9</v>
      </c>
      <c r="T6196" t="s">
        <v>37</v>
      </c>
      <c r="U6196" t="s">
        <v>38</v>
      </c>
      <c r="V6196" s="2" t="s">
        <v>4125</v>
      </c>
      <c r="W6196" s="2">
        <f>IF(VLOOKUP(V6196,'reference classification'!$B$1:G6200,6,FALSE)&gt;90,1,0)</f>
        <v>0</v>
      </c>
      <c r="X6196">
        <v>0</v>
      </c>
      <c r="Y6196" t="s">
        <v>4123</v>
      </c>
      <c r="Z6196">
        <v>0</v>
      </c>
      <c r="AA6196">
        <v>0</v>
      </c>
      <c r="AB6196">
        <v>0</v>
      </c>
      <c r="AC6196">
        <v>0</v>
      </c>
      <c r="AD6196">
        <v>0</v>
      </c>
      <c r="AE6196" t="b">
        <f t="shared" si="294"/>
        <v>1</v>
      </c>
    </row>
    <row r="6197" spans="1:31" hidden="1">
      <c r="A6197" s="6" t="s">
        <v>4801</v>
      </c>
      <c r="B6197" t="s">
        <v>29</v>
      </c>
      <c r="C6197">
        <v>41</v>
      </c>
      <c r="D6197" t="s">
        <v>10902</v>
      </c>
      <c r="E6197">
        <v>3314150</v>
      </c>
      <c r="F6197" t="s">
        <v>31</v>
      </c>
      <c r="G6197" t="s">
        <v>29</v>
      </c>
      <c r="H6197" t="s">
        <v>2731</v>
      </c>
      <c r="I6197">
        <v>0</v>
      </c>
      <c r="J6197">
        <v>1</v>
      </c>
      <c r="K6197">
        <v>0</v>
      </c>
      <c r="L6197" t="s">
        <v>4205</v>
      </c>
      <c r="M6197" t="s">
        <v>34</v>
      </c>
      <c r="N6197">
        <v>2420000</v>
      </c>
      <c r="O6197">
        <f t="shared" si="293"/>
        <v>0</v>
      </c>
      <c r="Q6197" t="s">
        <v>35</v>
      </c>
      <c r="R6197">
        <v>22.91</v>
      </c>
      <c r="S6197">
        <v>48</v>
      </c>
      <c r="T6197" t="s">
        <v>77</v>
      </c>
      <c r="U6197" t="s">
        <v>188</v>
      </c>
      <c r="V6197" s="2" t="s">
        <v>4125</v>
      </c>
      <c r="W6197" s="2">
        <f>IF(VLOOKUP(V6197,'reference classification'!$B$1:G6201,6,FALSE)&gt;90,1,0)</f>
        <v>0</v>
      </c>
      <c r="X6197">
        <v>2420000</v>
      </c>
      <c r="Y6197" t="s">
        <v>4205</v>
      </c>
      <c r="Z6197">
        <v>0</v>
      </c>
      <c r="AA6197">
        <v>0</v>
      </c>
      <c r="AB6197">
        <v>2420000</v>
      </c>
      <c r="AC6197">
        <v>0</v>
      </c>
      <c r="AD6197">
        <v>0</v>
      </c>
      <c r="AE6197" t="b">
        <f t="shared" si="294"/>
        <v>0</v>
      </c>
    </row>
    <row r="6198" spans="1:31" hidden="1">
      <c r="A6198" s="6" t="s">
        <v>11958</v>
      </c>
      <c r="B6198" t="s">
        <v>29</v>
      </c>
      <c r="C6198">
        <v>41</v>
      </c>
      <c r="D6198" t="s">
        <v>393</v>
      </c>
      <c r="E6198">
        <v>3314293</v>
      </c>
      <c r="F6198" t="s">
        <v>31</v>
      </c>
      <c r="G6198" t="s">
        <v>29</v>
      </c>
      <c r="H6198" t="s">
        <v>327</v>
      </c>
      <c r="I6198">
        <v>0</v>
      </c>
      <c r="J6198">
        <v>2</v>
      </c>
      <c r="K6198">
        <v>0</v>
      </c>
      <c r="L6198" t="s">
        <v>4205</v>
      </c>
      <c r="M6198" t="s">
        <v>34</v>
      </c>
      <c r="N6198">
        <v>1000000</v>
      </c>
      <c r="O6198">
        <f t="shared" si="293"/>
        <v>0</v>
      </c>
      <c r="Q6198" t="s">
        <v>35</v>
      </c>
      <c r="R6198">
        <v>24.32</v>
      </c>
      <c r="S6198">
        <v>30</v>
      </c>
      <c r="T6198" t="s">
        <v>77</v>
      </c>
      <c r="U6198" t="s">
        <v>3082</v>
      </c>
      <c r="V6198" s="2" t="s">
        <v>4125</v>
      </c>
      <c r="W6198" s="2">
        <f>IF(VLOOKUP(V6198,'reference classification'!$B$1:G6202,6,FALSE)&gt;90,1,0)</f>
        <v>0</v>
      </c>
      <c r="X6198">
        <v>0</v>
      </c>
      <c r="Y6198" t="s">
        <v>4205</v>
      </c>
      <c r="Z6198">
        <v>0</v>
      </c>
      <c r="AA6198">
        <v>0</v>
      </c>
      <c r="AB6198">
        <v>0</v>
      </c>
      <c r="AC6198">
        <v>0</v>
      </c>
      <c r="AD6198">
        <v>0</v>
      </c>
      <c r="AE6198" t="b">
        <f t="shared" si="294"/>
        <v>1</v>
      </c>
    </row>
    <row r="6199" spans="1:31" hidden="1">
      <c r="A6199" s="6" t="s">
        <v>8559</v>
      </c>
      <c r="B6199" t="s">
        <v>29</v>
      </c>
      <c r="C6199">
        <v>41</v>
      </c>
      <c r="D6199" t="s">
        <v>10905</v>
      </c>
      <c r="E6199">
        <v>3312052</v>
      </c>
      <c r="F6199" t="s">
        <v>31</v>
      </c>
      <c r="G6199" t="s">
        <v>29</v>
      </c>
      <c r="H6199" t="s">
        <v>327</v>
      </c>
      <c r="I6199">
        <v>0</v>
      </c>
      <c r="J6199">
        <v>2</v>
      </c>
      <c r="K6199">
        <v>0</v>
      </c>
      <c r="L6199" t="s">
        <v>4205</v>
      </c>
      <c r="M6199" t="s">
        <v>34</v>
      </c>
      <c r="N6199">
        <v>1500000</v>
      </c>
      <c r="O6199">
        <f t="shared" si="293"/>
        <v>0</v>
      </c>
      <c r="Q6199" t="s">
        <v>35</v>
      </c>
      <c r="R6199">
        <v>228.9</v>
      </c>
      <c r="S6199">
        <v>30</v>
      </c>
      <c r="T6199" t="s">
        <v>37</v>
      </c>
      <c r="U6199" t="s">
        <v>3082</v>
      </c>
      <c r="V6199" s="2" t="s">
        <v>4125</v>
      </c>
      <c r="W6199" s="2">
        <f>IF(VLOOKUP(V6199,'reference classification'!$B$1:G6203,6,FALSE)&gt;90,1,0)</f>
        <v>0</v>
      </c>
      <c r="X6199">
        <v>0</v>
      </c>
      <c r="Y6199" t="s">
        <v>4205</v>
      </c>
      <c r="Z6199">
        <v>0</v>
      </c>
      <c r="AA6199">
        <v>0</v>
      </c>
      <c r="AB6199">
        <v>0</v>
      </c>
      <c r="AC6199">
        <v>0</v>
      </c>
      <c r="AD6199">
        <v>0</v>
      </c>
      <c r="AE6199" t="b">
        <f t="shared" si="294"/>
        <v>1</v>
      </c>
    </row>
    <row r="6200" spans="1:31" hidden="1">
      <c r="A6200" s="6" t="s">
        <v>8488</v>
      </c>
      <c r="B6200" t="s">
        <v>29</v>
      </c>
      <c r="C6200">
        <v>41</v>
      </c>
      <c r="D6200" t="s">
        <v>4503</v>
      </c>
      <c r="E6200">
        <v>3314291</v>
      </c>
      <c r="F6200" t="s">
        <v>44</v>
      </c>
      <c r="G6200" t="s">
        <v>29</v>
      </c>
      <c r="H6200" t="s">
        <v>4774</v>
      </c>
      <c r="I6200">
        <v>0</v>
      </c>
      <c r="J6200">
        <v>1</v>
      </c>
      <c r="K6200">
        <v>0</v>
      </c>
      <c r="L6200" t="s">
        <v>4205</v>
      </c>
      <c r="M6200" t="s">
        <v>81</v>
      </c>
      <c r="N6200">
        <v>2000000</v>
      </c>
      <c r="O6200">
        <f t="shared" si="293"/>
        <v>0</v>
      </c>
      <c r="Q6200" t="s">
        <v>35</v>
      </c>
      <c r="R6200">
        <v>26.84</v>
      </c>
      <c r="S6200">
        <v>24</v>
      </c>
      <c r="T6200" t="s">
        <v>77</v>
      </c>
      <c r="U6200" t="s">
        <v>78</v>
      </c>
      <c r="V6200" s="2" t="s">
        <v>4125</v>
      </c>
      <c r="W6200" s="2">
        <f>IF(VLOOKUP(V6200,'reference classification'!$B$1:G6204,6,FALSE)&gt;90,1,0)</f>
        <v>0</v>
      </c>
      <c r="X6200">
        <v>2000000</v>
      </c>
      <c r="Y6200" t="s">
        <v>4205</v>
      </c>
      <c r="Z6200">
        <v>0</v>
      </c>
      <c r="AA6200">
        <v>0</v>
      </c>
      <c r="AB6200">
        <v>2000000</v>
      </c>
      <c r="AC6200">
        <v>0</v>
      </c>
      <c r="AD6200">
        <v>0</v>
      </c>
      <c r="AE6200" t="b">
        <f t="shared" si="294"/>
        <v>0</v>
      </c>
    </row>
    <row r="6201" spans="1:31" hidden="1">
      <c r="A6201" s="6" t="s">
        <v>8398</v>
      </c>
      <c r="B6201" t="s">
        <v>29</v>
      </c>
      <c r="C6201">
        <v>41</v>
      </c>
      <c r="D6201" t="s">
        <v>10908</v>
      </c>
      <c r="E6201">
        <v>3314350</v>
      </c>
      <c r="F6201" t="s">
        <v>31</v>
      </c>
      <c r="G6201" t="s">
        <v>29</v>
      </c>
      <c r="H6201" t="s">
        <v>8123</v>
      </c>
      <c r="I6201">
        <v>0</v>
      </c>
      <c r="J6201">
        <v>2</v>
      </c>
      <c r="K6201">
        <v>1</v>
      </c>
      <c r="L6201" t="s">
        <v>4205</v>
      </c>
      <c r="M6201" t="s">
        <v>34</v>
      </c>
      <c r="N6201">
        <v>3000000</v>
      </c>
      <c r="O6201">
        <f t="shared" si="293"/>
        <v>0</v>
      </c>
      <c r="Q6201" t="s">
        <v>35</v>
      </c>
      <c r="R6201">
        <v>23.45</v>
      </c>
      <c r="S6201">
        <v>30</v>
      </c>
      <c r="T6201" t="s">
        <v>77</v>
      </c>
      <c r="U6201" t="s">
        <v>3082</v>
      </c>
      <c r="V6201" s="2" t="s">
        <v>4125</v>
      </c>
      <c r="W6201" s="2">
        <f>IF(VLOOKUP(V6201,'reference classification'!$B$1:G6205,6,FALSE)&gt;90,1,0)</f>
        <v>0</v>
      </c>
      <c r="X6201">
        <v>0</v>
      </c>
      <c r="Y6201" t="s">
        <v>4205</v>
      </c>
      <c r="Z6201">
        <v>0</v>
      </c>
      <c r="AA6201">
        <v>0</v>
      </c>
      <c r="AB6201">
        <v>0</v>
      </c>
      <c r="AC6201">
        <v>0</v>
      </c>
      <c r="AD6201">
        <v>0</v>
      </c>
      <c r="AE6201" t="b">
        <f t="shared" si="294"/>
        <v>1</v>
      </c>
    </row>
    <row r="6202" spans="1:31" hidden="1">
      <c r="A6202" s="6" t="s">
        <v>4793</v>
      </c>
      <c r="B6202" t="s">
        <v>29</v>
      </c>
      <c r="C6202">
        <v>41</v>
      </c>
      <c r="D6202" t="s">
        <v>2153</v>
      </c>
      <c r="F6202" t="s">
        <v>31</v>
      </c>
      <c r="G6202" t="s">
        <v>29</v>
      </c>
      <c r="H6202" t="s">
        <v>32</v>
      </c>
      <c r="I6202">
        <v>0</v>
      </c>
      <c r="J6202">
        <v>2</v>
      </c>
      <c r="K6202">
        <v>0</v>
      </c>
      <c r="L6202" t="s">
        <v>4123</v>
      </c>
      <c r="M6202" t="s">
        <v>34</v>
      </c>
      <c r="N6202">
        <v>472000</v>
      </c>
      <c r="O6202">
        <f t="shared" si="293"/>
        <v>0</v>
      </c>
      <c r="Q6202" t="s">
        <v>35</v>
      </c>
      <c r="R6202">
        <v>108</v>
      </c>
      <c r="S6202">
        <v>9</v>
      </c>
      <c r="T6202" t="s">
        <v>37</v>
      </c>
      <c r="U6202" t="s">
        <v>38</v>
      </c>
      <c r="V6202" s="2" t="s">
        <v>4125</v>
      </c>
      <c r="W6202" s="2">
        <f>IF(VLOOKUP(V6202,'reference classification'!$B$1:G6206,6,FALSE)&gt;90,1,0)</f>
        <v>0</v>
      </c>
      <c r="X6202">
        <v>0</v>
      </c>
      <c r="Y6202" t="s">
        <v>4123</v>
      </c>
      <c r="Z6202">
        <v>0</v>
      </c>
      <c r="AA6202">
        <v>0</v>
      </c>
      <c r="AB6202">
        <v>0</v>
      </c>
      <c r="AC6202">
        <v>0</v>
      </c>
      <c r="AD6202">
        <v>0</v>
      </c>
      <c r="AE6202" t="b">
        <f t="shared" si="294"/>
        <v>1</v>
      </c>
    </row>
    <row r="6203" spans="1:31" hidden="1">
      <c r="A6203" s="6" t="s">
        <v>8117</v>
      </c>
      <c r="B6203" t="s">
        <v>29</v>
      </c>
      <c r="C6203">
        <v>41</v>
      </c>
      <c r="D6203" t="s">
        <v>10911</v>
      </c>
      <c r="E6203">
        <v>3101001</v>
      </c>
      <c r="F6203" t="s">
        <v>31</v>
      </c>
      <c r="G6203" t="s">
        <v>29</v>
      </c>
      <c r="H6203" t="s">
        <v>62</v>
      </c>
      <c r="I6203">
        <v>0</v>
      </c>
      <c r="J6203">
        <v>2</v>
      </c>
      <c r="K6203">
        <v>0</v>
      </c>
      <c r="L6203" t="s">
        <v>4123</v>
      </c>
      <c r="M6203" t="s">
        <v>34</v>
      </c>
      <c r="N6203">
        <v>131000</v>
      </c>
      <c r="O6203">
        <f t="shared" si="293"/>
        <v>0</v>
      </c>
      <c r="Q6203" t="s">
        <v>35</v>
      </c>
      <c r="R6203">
        <v>108</v>
      </c>
      <c r="S6203">
        <v>9</v>
      </c>
      <c r="T6203" t="s">
        <v>37</v>
      </c>
      <c r="U6203" t="s">
        <v>38</v>
      </c>
      <c r="V6203" s="2" t="s">
        <v>4125</v>
      </c>
      <c r="W6203" s="2">
        <f>IF(VLOOKUP(V6203,'reference classification'!$B$1:G6207,6,FALSE)&gt;90,1,0)</f>
        <v>0</v>
      </c>
      <c r="X6203">
        <v>0</v>
      </c>
      <c r="Y6203" t="s">
        <v>4123</v>
      </c>
      <c r="Z6203">
        <v>0</v>
      </c>
      <c r="AA6203">
        <v>0</v>
      </c>
      <c r="AB6203">
        <v>0</v>
      </c>
      <c r="AC6203">
        <v>0</v>
      </c>
      <c r="AD6203">
        <v>0</v>
      </c>
      <c r="AE6203" t="b">
        <f t="shared" si="294"/>
        <v>1</v>
      </c>
    </row>
    <row r="6204" spans="1:31" hidden="1">
      <c r="A6204" s="6" t="s">
        <v>8251</v>
      </c>
      <c r="B6204" t="s">
        <v>29</v>
      </c>
      <c r="C6204">
        <v>41</v>
      </c>
      <c r="D6204" t="s">
        <v>10913</v>
      </c>
      <c r="F6204" t="s">
        <v>31</v>
      </c>
      <c r="G6204" t="s">
        <v>29</v>
      </c>
      <c r="H6204" t="s">
        <v>237</v>
      </c>
      <c r="I6204">
        <v>0</v>
      </c>
      <c r="J6204">
        <v>2</v>
      </c>
      <c r="K6204">
        <v>0</v>
      </c>
      <c r="L6204" t="s">
        <v>4197</v>
      </c>
      <c r="M6204" t="s">
        <v>81</v>
      </c>
      <c r="N6204">
        <v>800000</v>
      </c>
      <c r="O6204">
        <f t="shared" si="293"/>
        <v>0</v>
      </c>
      <c r="Q6204" t="s">
        <v>4200</v>
      </c>
      <c r="R6204">
        <v>36.950000000000003</v>
      </c>
      <c r="S6204">
        <v>24</v>
      </c>
      <c r="T6204" t="s">
        <v>37</v>
      </c>
      <c r="U6204" t="s">
        <v>4199</v>
      </c>
      <c r="V6204" s="2" t="s">
        <v>4125</v>
      </c>
      <c r="W6204" s="2">
        <f>IF(VLOOKUP(V6204,'reference classification'!$B$1:G6208,6,FALSE)&gt;90,1,0)</f>
        <v>0</v>
      </c>
      <c r="X6204">
        <v>0</v>
      </c>
      <c r="Y6204" t="s">
        <v>4197</v>
      </c>
      <c r="Z6204">
        <v>0</v>
      </c>
      <c r="AA6204">
        <v>0</v>
      </c>
      <c r="AB6204">
        <v>0</v>
      </c>
      <c r="AC6204">
        <v>0</v>
      </c>
      <c r="AD6204">
        <v>0</v>
      </c>
      <c r="AE6204" t="b">
        <f t="shared" si="294"/>
        <v>1</v>
      </c>
    </row>
    <row r="6205" spans="1:31" hidden="1">
      <c r="A6205" s="6" t="s">
        <v>8561</v>
      </c>
      <c r="B6205" t="s">
        <v>29</v>
      </c>
      <c r="C6205">
        <v>41</v>
      </c>
      <c r="D6205" t="s">
        <v>10915</v>
      </c>
      <c r="F6205" t="s">
        <v>31</v>
      </c>
      <c r="G6205" t="s">
        <v>29</v>
      </c>
      <c r="H6205" t="s">
        <v>276</v>
      </c>
      <c r="I6205">
        <v>0</v>
      </c>
      <c r="J6205">
        <v>2</v>
      </c>
      <c r="K6205">
        <v>0</v>
      </c>
      <c r="L6205" t="s">
        <v>4197</v>
      </c>
      <c r="M6205" t="s">
        <v>34</v>
      </c>
      <c r="N6205">
        <v>1500000</v>
      </c>
      <c r="O6205">
        <f t="shared" si="293"/>
        <v>0</v>
      </c>
      <c r="Q6205" t="s">
        <v>35</v>
      </c>
      <c r="R6205">
        <v>55.46</v>
      </c>
      <c r="S6205">
        <v>30</v>
      </c>
      <c r="T6205" t="s">
        <v>77</v>
      </c>
      <c r="U6205" t="s">
        <v>4199</v>
      </c>
      <c r="V6205" s="2" t="s">
        <v>4125</v>
      </c>
      <c r="W6205" s="2">
        <f>IF(VLOOKUP(V6205,'reference classification'!$B$1:G6209,6,FALSE)&gt;90,1,0)</f>
        <v>0</v>
      </c>
      <c r="X6205">
        <v>0</v>
      </c>
      <c r="Y6205" t="s">
        <v>4197</v>
      </c>
      <c r="Z6205">
        <v>0</v>
      </c>
      <c r="AA6205">
        <v>0</v>
      </c>
      <c r="AB6205">
        <v>0</v>
      </c>
      <c r="AC6205">
        <v>0</v>
      </c>
      <c r="AD6205">
        <v>0</v>
      </c>
      <c r="AE6205" t="b">
        <f t="shared" si="294"/>
        <v>1</v>
      </c>
    </row>
    <row r="6206" spans="1:31" hidden="1">
      <c r="A6206" s="6" t="s">
        <v>7889</v>
      </c>
      <c r="B6206" t="s">
        <v>29</v>
      </c>
      <c r="C6206">
        <v>41</v>
      </c>
      <c r="D6206" t="s">
        <v>2544</v>
      </c>
      <c r="F6206" t="s">
        <v>44</v>
      </c>
      <c r="G6206" t="s">
        <v>29</v>
      </c>
      <c r="H6206" t="s">
        <v>237</v>
      </c>
      <c r="I6206">
        <v>0</v>
      </c>
      <c r="J6206">
        <v>2</v>
      </c>
      <c r="K6206">
        <v>0</v>
      </c>
      <c r="L6206" t="s">
        <v>4197</v>
      </c>
      <c r="M6206" t="s">
        <v>81</v>
      </c>
      <c r="N6206">
        <v>800000</v>
      </c>
      <c r="O6206">
        <f t="shared" si="293"/>
        <v>0</v>
      </c>
      <c r="Q6206" t="s">
        <v>4200</v>
      </c>
      <c r="R6206">
        <v>40.54</v>
      </c>
      <c r="S6206">
        <v>27</v>
      </c>
      <c r="T6206" t="s">
        <v>77</v>
      </c>
      <c r="U6206" t="s">
        <v>4199</v>
      </c>
      <c r="V6206" s="2" t="s">
        <v>4125</v>
      </c>
      <c r="W6206" s="2">
        <f>IF(VLOOKUP(V6206,'reference classification'!$B$1:G6210,6,FALSE)&gt;90,1,0)</f>
        <v>0</v>
      </c>
      <c r="X6206">
        <v>0</v>
      </c>
      <c r="Y6206" t="s">
        <v>4197</v>
      </c>
      <c r="Z6206">
        <v>0</v>
      </c>
      <c r="AA6206">
        <v>0</v>
      </c>
      <c r="AB6206">
        <v>0</v>
      </c>
      <c r="AC6206">
        <v>0</v>
      </c>
      <c r="AD6206">
        <v>0</v>
      </c>
      <c r="AE6206" t="b">
        <f t="shared" si="294"/>
        <v>1</v>
      </c>
    </row>
    <row r="6207" spans="1:31" hidden="1">
      <c r="A6207" s="6" t="s">
        <v>8479</v>
      </c>
      <c r="B6207" t="s">
        <v>29</v>
      </c>
      <c r="C6207">
        <v>41</v>
      </c>
      <c r="D6207" t="s">
        <v>10918</v>
      </c>
      <c r="E6207">
        <v>3101001</v>
      </c>
      <c r="F6207" t="s">
        <v>44</v>
      </c>
      <c r="G6207" t="s">
        <v>29</v>
      </c>
      <c r="H6207" t="s">
        <v>62</v>
      </c>
      <c r="I6207">
        <v>0</v>
      </c>
      <c r="J6207">
        <v>2</v>
      </c>
      <c r="K6207">
        <v>0</v>
      </c>
      <c r="L6207" t="s">
        <v>4123</v>
      </c>
      <c r="M6207" t="s">
        <v>34</v>
      </c>
      <c r="N6207">
        <v>1000000</v>
      </c>
      <c r="O6207">
        <f t="shared" si="293"/>
        <v>0</v>
      </c>
      <c r="Q6207" t="s">
        <v>35</v>
      </c>
      <c r="R6207">
        <v>108</v>
      </c>
      <c r="S6207">
        <v>9</v>
      </c>
      <c r="T6207" t="s">
        <v>37</v>
      </c>
      <c r="U6207" t="s">
        <v>38</v>
      </c>
      <c r="V6207" s="2" t="s">
        <v>4125</v>
      </c>
      <c r="W6207" s="2">
        <f>IF(VLOOKUP(V6207,'reference classification'!$B$1:G6211,6,FALSE)&gt;90,1,0)</f>
        <v>0</v>
      </c>
      <c r="X6207">
        <v>0</v>
      </c>
      <c r="Y6207" t="s">
        <v>4123</v>
      </c>
      <c r="Z6207">
        <v>0</v>
      </c>
      <c r="AA6207">
        <v>0</v>
      </c>
      <c r="AB6207">
        <v>0</v>
      </c>
      <c r="AC6207">
        <v>0</v>
      </c>
      <c r="AD6207">
        <v>0</v>
      </c>
      <c r="AE6207" t="b">
        <f t="shared" si="294"/>
        <v>1</v>
      </c>
    </row>
    <row r="6208" spans="1:31" hidden="1">
      <c r="A6208" s="6" t="s">
        <v>8399</v>
      </c>
      <c r="B6208" t="s">
        <v>29</v>
      </c>
      <c r="C6208">
        <v>41</v>
      </c>
      <c r="D6208" t="s">
        <v>10310</v>
      </c>
      <c r="F6208" t="s">
        <v>31</v>
      </c>
      <c r="G6208" t="s">
        <v>29</v>
      </c>
      <c r="H6208" t="s">
        <v>32</v>
      </c>
      <c r="I6208">
        <v>0</v>
      </c>
      <c r="J6208">
        <v>2</v>
      </c>
      <c r="K6208">
        <v>0</v>
      </c>
      <c r="L6208" t="s">
        <v>4123</v>
      </c>
      <c r="M6208" t="s">
        <v>34</v>
      </c>
      <c r="N6208">
        <v>528829</v>
      </c>
      <c r="O6208">
        <f t="shared" si="293"/>
        <v>0</v>
      </c>
      <c r="Q6208" t="s">
        <v>35</v>
      </c>
      <c r="R6208">
        <v>108</v>
      </c>
      <c r="S6208">
        <v>9</v>
      </c>
      <c r="T6208" t="s">
        <v>37</v>
      </c>
      <c r="U6208" t="s">
        <v>38</v>
      </c>
      <c r="V6208" s="2" t="s">
        <v>4125</v>
      </c>
      <c r="W6208" s="2">
        <f>IF(VLOOKUP(V6208,'reference classification'!$B$1:G6212,6,FALSE)&gt;90,1,0)</f>
        <v>0</v>
      </c>
      <c r="X6208">
        <v>0</v>
      </c>
      <c r="Y6208" t="s">
        <v>4123</v>
      </c>
      <c r="Z6208">
        <v>0</v>
      </c>
      <c r="AA6208">
        <v>0</v>
      </c>
      <c r="AB6208">
        <v>0</v>
      </c>
      <c r="AC6208">
        <v>0</v>
      </c>
      <c r="AD6208">
        <v>0</v>
      </c>
      <c r="AE6208" t="b">
        <f t="shared" si="294"/>
        <v>1</v>
      </c>
    </row>
    <row r="6209" spans="1:31">
      <c r="A6209" s="6" t="s">
        <v>4808</v>
      </c>
      <c r="B6209" t="s">
        <v>29</v>
      </c>
      <c r="C6209">
        <v>41</v>
      </c>
      <c r="D6209" t="s">
        <v>10921</v>
      </c>
      <c r="F6209" t="s">
        <v>44</v>
      </c>
      <c r="G6209" t="s">
        <v>29</v>
      </c>
      <c r="H6209" t="s">
        <v>428</v>
      </c>
      <c r="I6209">
        <v>0</v>
      </c>
      <c r="J6209">
        <v>2</v>
      </c>
      <c r="K6209">
        <v>0</v>
      </c>
      <c r="L6209" t="s">
        <v>4123</v>
      </c>
      <c r="M6209" t="s">
        <v>34</v>
      </c>
      <c r="N6209">
        <v>225000</v>
      </c>
      <c r="O6209">
        <f t="shared" si="293"/>
        <v>225000</v>
      </c>
      <c r="P6209" t="b">
        <f t="shared" ref="P6209:P6211" si="295">N6209=O6209</f>
        <v>1</v>
      </c>
      <c r="Q6209" t="s">
        <v>35</v>
      </c>
      <c r="R6209">
        <v>0</v>
      </c>
      <c r="S6209">
        <v>0</v>
      </c>
      <c r="T6209" t="s">
        <v>37</v>
      </c>
      <c r="U6209" t="s">
        <v>38</v>
      </c>
      <c r="V6209" s="2" t="s">
        <v>5993</v>
      </c>
      <c r="W6209" s="2">
        <f>IF(VLOOKUP(V6209,'reference classification'!$B$1:G6213,6,FALSE)&gt;90,1,0)</f>
        <v>0</v>
      </c>
      <c r="X6209">
        <v>0</v>
      </c>
      <c r="Y6209" t="s">
        <v>4123</v>
      </c>
      <c r="Z6209">
        <v>225000</v>
      </c>
      <c r="AA6209">
        <v>120</v>
      </c>
      <c r="AB6209">
        <v>225000</v>
      </c>
      <c r="AC6209">
        <v>225000</v>
      </c>
      <c r="AD6209">
        <v>225000</v>
      </c>
      <c r="AE6209" t="b">
        <f t="shared" si="294"/>
        <v>1</v>
      </c>
    </row>
    <row r="6210" spans="1:31" hidden="1">
      <c r="A6210" s="6" t="s">
        <v>7914</v>
      </c>
      <c r="B6210" t="s">
        <v>29</v>
      </c>
      <c r="C6210">
        <v>41</v>
      </c>
      <c r="D6210" t="s">
        <v>2477</v>
      </c>
      <c r="E6210">
        <v>3101001</v>
      </c>
      <c r="F6210" t="s">
        <v>44</v>
      </c>
      <c r="G6210" t="s">
        <v>29</v>
      </c>
      <c r="H6210" t="s">
        <v>62</v>
      </c>
      <c r="I6210">
        <v>0</v>
      </c>
      <c r="J6210">
        <v>2</v>
      </c>
      <c r="K6210">
        <v>0</v>
      </c>
      <c r="L6210" t="s">
        <v>4123</v>
      </c>
      <c r="M6210" t="s">
        <v>34</v>
      </c>
      <c r="N6210">
        <v>7500</v>
      </c>
      <c r="O6210">
        <f t="shared" si="293"/>
        <v>2206</v>
      </c>
      <c r="P6210" t="b">
        <f t="shared" si="295"/>
        <v>0</v>
      </c>
      <c r="Q6210" t="s">
        <v>35</v>
      </c>
      <c r="R6210">
        <v>0</v>
      </c>
      <c r="S6210">
        <v>0</v>
      </c>
      <c r="T6210" t="s">
        <v>37</v>
      </c>
      <c r="U6210" t="s">
        <v>38</v>
      </c>
      <c r="V6210" s="2" t="s">
        <v>5993</v>
      </c>
      <c r="W6210" s="2">
        <f>IF(VLOOKUP(V6210,'reference classification'!$B$1:G6214,6,FALSE)&gt;90,1,0)</f>
        <v>0</v>
      </c>
      <c r="X6210">
        <v>0</v>
      </c>
      <c r="Y6210" t="s">
        <v>4123</v>
      </c>
      <c r="Z6210">
        <v>2206</v>
      </c>
      <c r="AA6210">
        <v>120</v>
      </c>
      <c r="AB6210">
        <v>2206</v>
      </c>
      <c r="AC6210">
        <v>2206</v>
      </c>
      <c r="AD6210">
        <v>2206</v>
      </c>
      <c r="AE6210" t="b">
        <f t="shared" si="294"/>
        <v>1</v>
      </c>
    </row>
    <row r="6211" spans="1:31">
      <c r="A6211" s="6" t="s">
        <v>7930</v>
      </c>
      <c r="B6211" t="s">
        <v>29</v>
      </c>
      <c r="C6211">
        <v>41</v>
      </c>
      <c r="D6211" t="s">
        <v>10924</v>
      </c>
      <c r="F6211" t="s">
        <v>44</v>
      </c>
      <c r="G6211" t="s">
        <v>29</v>
      </c>
      <c r="H6211" t="s">
        <v>346</v>
      </c>
      <c r="I6211">
        <v>0</v>
      </c>
      <c r="J6211">
        <v>2</v>
      </c>
      <c r="K6211">
        <v>0</v>
      </c>
      <c r="L6211" t="s">
        <v>4123</v>
      </c>
      <c r="M6211" t="s">
        <v>34</v>
      </c>
      <c r="N6211">
        <v>175000</v>
      </c>
      <c r="O6211">
        <f t="shared" ref="O6211:O6274" si="296">AC6211</f>
        <v>175000</v>
      </c>
      <c r="P6211" t="b">
        <f t="shared" si="295"/>
        <v>1</v>
      </c>
      <c r="Q6211" t="s">
        <v>35</v>
      </c>
      <c r="R6211">
        <v>0</v>
      </c>
      <c r="S6211">
        <v>0</v>
      </c>
      <c r="T6211" t="s">
        <v>37</v>
      </c>
      <c r="U6211" t="s">
        <v>38</v>
      </c>
      <c r="V6211" s="2" t="s">
        <v>5993</v>
      </c>
      <c r="W6211" s="2">
        <f>IF(VLOOKUP(V6211,'reference classification'!$B$1:G6215,6,FALSE)&gt;90,1,0)</f>
        <v>0</v>
      </c>
      <c r="X6211">
        <v>0</v>
      </c>
      <c r="Y6211" t="s">
        <v>4123</v>
      </c>
      <c r="Z6211">
        <v>175000</v>
      </c>
      <c r="AA6211">
        <v>120</v>
      </c>
      <c r="AB6211">
        <v>175000</v>
      </c>
      <c r="AC6211">
        <v>175000</v>
      </c>
      <c r="AD6211">
        <v>175000</v>
      </c>
      <c r="AE6211" t="b">
        <f t="shared" ref="AE6211:AE6274" si="297">AB6211=AC6211</f>
        <v>1</v>
      </c>
    </row>
    <row r="6212" spans="1:31" hidden="1">
      <c r="A6212" s="6" t="s">
        <v>7949</v>
      </c>
      <c r="B6212" t="s">
        <v>29</v>
      </c>
      <c r="C6212">
        <v>41</v>
      </c>
      <c r="D6212" t="s">
        <v>10926</v>
      </c>
      <c r="F6212" t="s">
        <v>31</v>
      </c>
      <c r="G6212" t="s">
        <v>29</v>
      </c>
      <c r="H6212" t="s">
        <v>237</v>
      </c>
      <c r="I6212">
        <v>0</v>
      </c>
      <c r="J6212">
        <v>2</v>
      </c>
      <c r="K6212">
        <v>0</v>
      </c>
      <c r="L6212" t="s">
        <v>4197</v>
      </c>
      <c r="M6212" t="s">
        <v>34</v>
      </c>
      <c r="N6212">
        <v>1500000</v>
      </c>
      <c r="O6212">
        <f t="shared" si="296"/>
        <v>0</v>
      </c>
      <c r="Q6212" t="s">
        <v>35</v>
      </c>
      <c r="R6212">
        <v>51.62</v>
      </c>
      <c r="S6212">
        <v>24</v>
      </c>
      <c r="T6212" t="s">
        <v>37</v>
      </c>
      <c r="U6212" t="s">
        <v>4199</v>
      </c>
      <c r="V6212" s="2" t="s">
        <v>4125</v>
      </c>
      <c r="W6212" s="2">
        <f>IF(VLOOKUP(V6212,'reference classification'!$B$1:G6216,6,FALSE)&gt;90,1,0)</f>
        <v>0</v>
      </c>
      <c r="X6212">
        <v>0</v>
      </c>
      <c r="Y6212" t="s">
        <v>4197</v>
      </c>
      <c r="Z6212">
        <v>0</v>
      </c>
      <c r="AA6212">
        <v>0</v>
      </c>
      <c r="AB6212">
        <v>0</v>
      </c>
      <c r="AC6212">
        <v>0</v>
      </c>
      <c r="AD6212">
        <v>0</v>
      </c>
      <c r="AE6212" t="b">
        <f t="shared" si="297"/>
        <v>1</v>
      </c>
    </row>
    <row r="6213" spans="1:31">
      <c r="A6213" s="6" t="s">
        <v>7825</v>
      </c>
      <c r="B6213" t="s">
        <v>29</v>
      </c>
      <c r="C6213">
        <v>30</v>
      </c>
      <c r="D6213" t="s">
        <v>2840</v>
      </c>
      <c r="F6213" t="s">
        <v>31</v>
      </c>
      <c r="G6213" t="s">
        <v>29</v>
      </c>
      <c r="H6213" t="s">
        <v>1394</v>
      </c>
      <c r="I6213">
        <v>0</v>
      </c>
      <c r="J6213">
        <v>2</v>
      </c>
      <c r="K6213">
        <v>0</v>
      </c>
      <c r="L6213" t="s">
        <v>4123</v>
      </c>
      <c r="M6213" t="s">
        <v>34</v>
      </c>
      <c r="N6213">
        <v>37000</v>
      </c>
      <c r="O6213">
        <f t="shared" si="296"/>
        <v>37000</v>
      </c>
      <c r="P6213" t="b">
        <f>N6213=O6213</f>
        <v>1</v>
      </c>
      <c r="Q6213" t="s">
        <v>35</v>
      </c>
      <c r="R6213">
        <v>108</v>
      </c>
      <c r="S6213">
        <v>9</v>
      </c>
      <c r="T6213" t="s">
        <v>37</v>
      </c>
      <c r="U6213" t="s">
        <v>38</v>
      </c>
      <c r="V6213" s="2" t="s">
        <v>5993</v>
      </c>
      <c r="W6213" s="2">
        <f>IF(VLOOKUP(V6213,'reference classification'!$B$1:G6217,6,FALSE)&gt;90,1,0)</f>
        <v>0</v>
      </c>
      <c r="X6213">
        <v>0</v>
      </c>
      <c r="Y6213" t="s">
        <v>4123</v>
      </c>
      <c r="Z6213">
        <v>37000</v>
      </c>
      <c r="AA6213">
        <v>120</v>
      </c>
      <c r="AB6213">
        <v>37000</v>
      </c>
      <c r="AC6213">
        <v>37000</v>
      </c>
      <c r="AD6213">
        <v>37000</v>
      </c>
      <c r="AE6213" t="b">
        <f t="shared" si="297"/>
        <v>1</v>
      </c>
    </row>
    <row r="6214" spans="1:31" hidden="1">
      <c r="A6214" s="6" t="s">
        <v>7826</v>
      </c>
      <c r="B6214" t="s">
        <v>29</v>
      </c>
      <c r="C6214">
        <v>41</v>
      </c>
      <c r="D6214" t="s">
        <v>10929</v>
      </c>
      <c r="E6214">
        <v>3101001</v>
      </c>
      <c r="F6214" t="s">
        <v>31</v>
      </c>
      <c r="G6214" t="s">
        <v>29</v>
      </c>
      <c r="H6214" t="s">
        <v>62</v>
      </c>
      <c r="I6214">
        <v>0</v>
      </c>
      <c r="J6214">
        <v>1</v>
      </c>
      <c r="K6214">
        <v>0</v>
      </c>
      <c r="L6214" t="s">
        <v>4123</v>
      </c>
      <c r="M6214" t="s">
        <v>81</v>
      </c>
      <c r="N6214">
        <v>3697597</v>
      </c>
      <c r="O6214">
        <f t="shared" si="296"/>
        <v>0</v>
      </c>
      <c r="Q6214" t="s">
        <v>35</v>
      </c>
      <c r="R6214">
        <v>31.68</v>
      </c>
      <c r="S6214">
        <v>2.64</v>
      </c>
      <c r="T6214" t="s">
        <v>37</v>
      </c>
      <c r="U6214" t="s">
        <v>2218</v>
      </c>
      <c r="V6214" s="2" t="s">
        <v>4125</v>
      </c>
      <c r="W6214" s="2">
        <f>IF(VLOOKUP(V6214,'reference classification'!$B$1:G6218,6,FALSE)&gt;90,1,0)</f>
        <v>0</v>
      </c>
      <c r="X6214">
        <v>1048039</v>
      </c>
      <c r="Y6214" t="s">
        <v>4123</v>
      </c>
      <c r="Z6214">
        <v>0</v>
      </c>
      <c r="AA6214">
        <v>0</v>
      </c>
      <c r="AB6214">
        <v>1048039</v>
      </c>
      <c r="AC6214">
        <v>0</v>
      </c>
      <c r="AD6214">
        <v>0</v>
      </c>
      <c r="AE6214" t="b">
        <f t="shared" si="297"/>
        <v>0</v>
      </c>
    </row>
    <row r="6215" spans="1:31" hidden="1">
      <c r="A6215" s="6" t="s">
        <v>7910</v>
      </c>
      <c r="B6215" t="s">
        <v>29</v>
      </c>
      <c r="C6215">
        <v>41</v>
      </c>
      <c r="D6215" t="s">
        <v>10931</v>
      </c>
      <c r="E6215">
        <v>3101001</v>
      </c>
      <c r="F6215" t="s">
        <v>44</v>
      </c>
      <c r="G6215" t="s">
        <v>29</v>
      </c>
      <c r="H6215" t="s">
        <v>62</v>
      </c>
      <c r="I6215">
        <v>0</v>
      </c>
      <c r="J6215">
        <v>2</v>
      </c>
      <c r="K6215">
        <v>0</v>
      </c>
      <c r="L6215" t="s">
        <v>4123</v>
      </c>
      <c r="M6215" t="s">
        <v>81</v>
      </c>
      <c r="N6215">
        <v>2472000</v>
      </c>
      <c r="O6215">
        <f t="shared" si="296"/>
        <v>0</v>
      </c>
      <c r="Q6215" t="s">
        <v>35</v>
      </c>
      <c r="R6215">
        <v>31.68</v>
      </c>
      <c r="S6215">
        <v>2.64</v>
      </c>
      <c r="T6215" t="s">
        <v>37</v>
      </c>
      <c r="U6215" t="s">
        <v>3561</v>
      </c>
      <c r="V6215" s="2" t="s">
        <v>4125</v>
      </c>
      <c r="W6215" s="2">
        <f>IF(VLOOKUP(V6215,'reference classification'!$B$1:G6219,6,FALSE)&gt;90,1,0)</f>
        <v>0</v>
      </c>
      <c r="X6215">
        <v>0</v>
      </c>
      <c r="Y6215" t="s">
        <v>4123</v>
      </c>
      <c r="Z6215">
        <v>0</v>
      </c>
      <c r="AA6215">
        <v>0</v>
      </c>
      <c r="AB6215">
        <v>0</v>
      </c>
      <c r="AC6215">
        <v>0</v>
      </c>
      <c r="AD6215">
        <v>0</v>
      </c>
      <c r="AE6215" t="b">
        <f t="shared" si="297"/>
        <v>1</v>
      </c>
    </row>
    <row r="6216" spans="1:31" hidden="1">
      <c r="A6216" s="6" t="s">
        <v>4517</v>
      </c>
      <c r="B6216" t="s">
        <v>29</v>
      </c>
      <c r="C6216">
        <v>41</v>
      </c>
      <c r="D6216" t="s">
        <v>8283</v>
      </c>
      <c r="F6216" t="s">
        <v>44</v>
      </c>
      <c r="G6216" t="s">
        <v>29</v>
      </c>
      <c r="H6216" t="s">
        <v>237</v>
      </c>
      <c r="I6216">
        <v>0</v>
      </c>
      <c r="J6216">
        <v>1</v>
      </c>
      <c r="K6216">
        <v>0</v>
      </c>
      <c r="L6216" t="s">
        <v>4205</v>
      </c>
      <c r="M6216" t="s">
        <v>34</v>
      </c>
      <c r="N6216">
        <v>1500000</v>
      </c>
      <c r="O6216">
        <f t="shared" si="296"/>
        <v>0</v>
      </c>
      <c r="Q6216" t="s">
        <v>35</v>
      </c>
      <c r="R6216">
        <v>265.8</v>
      </c>
      <c r="S6216">
        <v>24</v>
      </c>
      <c r="T6216" t="s">
        <v>77</v>
      </c>
      <c r="U6216" t="s">
        <v>188</v>
      </c>
      <c r="V6216" s="2" t="s">
        <v>4125</v>
      </c>
      <c r="W6216" s="2">
        <f>IF(VLOOKUP(V6216,'reference classification'!$B$1:G6220,6,FALSE)&gt;90,1,0)</f>
        <v>0</v>
      </c>
      <c r="X6216">
        <v>0</v>
      </c>
      <c r="Y6216" t="s">
        <v>4205</v>
      </c>
      <c r="Z6216">
        <v>0</v>
      </c>
      <c r="AA6216">
        <v>0</v>
      </c>
      <c r="AB6216">
        <v>0</v>
      </c>
      <c r="AC6216">
        <v>0</v>
      </c>
      <c r="AD6216">
        <v>0</v>
      </c>
      <c r="AE6216" t="b">
        <f t="shared" si="297"/>
        <v>1</v>
      </c>
    </row>
    <row r="6217" spans="1:31" hidden="1">
      <c r="A6217" s="6" t="s">
        <v>8335</v>
      </c>
      <c r="B6217" t="s">
        <v>29</v>
      </c>
      <c r="C6217">
        <v>40</v>
      </c>
      <c r="D6217" t="s">
        <v>10934</v>
      </c>
      <c r="F6217" t="s">
        <v>31</v>
      </c>
      <c r="G6217" t="s">
        <v>29</v>
      </c>
      <c r="H6217" t="s">
        <v>267</v>
      </c>
      <c r="I6217">
        <v>0</v>
      </c>
      <c r="J6217">
        <v>2</v>
      </c>
      <c r="K6217">
        <v>0</v>
      </c>
      <c r="L6217" t="s">
        <v>4205</v>
      </c>
      <c r="M6217" t="s">
        <v>34</v>
      </c>
      <c r="N6217">
        <v>1300000</v>
      </c>
      <c r="O6217">
        <f t="shared" si="296"/>
        <v>0</v>
      </c>
      <c r="Q6217" t="s">
        <v>35</v>
      </c>
      <c r="R6217">
        <v>26.95</v>
      </c>
      <c r="S6217">
        <v>2.5</v>
      </c>
      <c r="T6217" t="s">
        <v>77</v>
      </c>
      <c r="U6217" t="s">
        <v>3082</v>
      </c>
      <c r="V6217" s="2" t="s">
        <v>4125</v>
      </c>
      <c r="W6217" s="2">
        <f>IF(VLOOKUP(V6217,'reference classification'!$B$1:G6221,6,FALSE)&gt;90,1,0)</f>
        <v>0</v>
      </c>
      <c r="X6217">
        <v>0</v>
      </c>
      <c r="Y6217" t="s">
        <v>4205</v>
      </c>
      <c r="Z6217">
        <v>0</v>
      </c>
      <c r="AA6217">
        <v>0</v>
      </c>
      <c r="AB6217">
        <v>0</v>
      </c>
      <c r="AC6217">
        <v>0</v>
      </c>
      <c r="AD6217">
        <v>0</v>
      </c>
      <c r="AE6217" t="b">
        <f t="shared" si="297"/>
        <v>1</v>
      </c>
    </row>
    <row r="6218" spans="1:31" hidden="1">
      <c r="A6218" s="6" t="s">
        <v>10981</v>
      </c>
      <c r="B6218" t="s">
        <v>29</v>
      </c>
      <c r="C6218">
        <v>41</v>
      </c>
      <c r="D6218" t="s">
        <v>10936</v>
      </c>
      <c r="F6218" t="s">
        <v>31</v>
      </c>
      <c r="G6218" t="s">
        <v>29</v>
      </c>
      <c r="H6218" t="s">
        <v>237</v>
      </c>
      <c r="I6218">
        <v>0</v>
      </c>
      <c r="J6218">
        <v>1</v>
      </c>
      <c r="K6218">
        <v>0</v>
      </c>
      <c r="L6218" t="s">
        <v>4205</v>
      </c>
      <c r="M6218" t="s">
        <v>34</v>
      </c>
      <c r="N6218">
        <v>750000</v>
      </c>
      <c r="O6218">
        <f t="shared" si="296"/>
        <v>0</v>
      </c>
      <c r="Q6218" t="s">
        <v>35</v>
      </c>
      <c r="R6218">
        <v>348</v>
      </c>
      <c r="S6218">
        <v>30</v>
      </c>
      <c r="T6218" t="s">
        <v>77</v>
      </c>
      <c r="U6218" t="s">
        <v>78</v>
      </c>
      <c r="V6218" s="2" t="s">
        <v>4125</v>
      </c>
      <c r="W6218" s="2">
        <f>IF(VLOOKUP(V6218,'reference classification'!$B$1:G6222,6,FALSE)&gt;90,1,0)</f>
        <v>0</v>
      </c>
      <c r="X6218">
        <v>0</v>
      </c>
      <c r="Y6218" t="s">
        <v>4205</v>
      </c>
      <c r="Z6218">
        <v>0</v>
      </c>
      <c r="AA6218">
        <v>0</v>
      </c>
      <c r="AB6218">
        <v>0</v>
      </c>
      <c r="AC6218">
        <v>0</v>
      </c>
      <c r="AD6218">
        <v>0</v>
      </c>
      <c r="AE6218" t="b">
        <f t="shared" si="297"/>
        <v>1</v>
      </c>
    </row>
    <row r="6219" spans="1:31" hidden="1">
      <c r="A6219" s="6" t="s">
        <v>4520</v>
      </c>
      <c r="B6219" t="s">
        <v>29</v>
      </c>
      <c r="C6219">
        <v>41</v>
      </c>
      <c r="D6219" t="s">
        <v>10938</v>
      </c>
      <c r="F6219" t="s">
        <v>31</v>
      </c>
      <c r="G6219" t="s">
        <v>29</v>
      </c>
      <c r="H6219" t="s">
        <v>327</v>
      </c>
      <c r="I6219">
        <v>0</v>
      </c>
      <c r="J6219">
        <v>1</v>
      </c>
      <c r="K6219">
        <v>0</v>
      </c>
      <c r="L6219" t="s">
        <v>4205</v>
      </c>
      <c r="M6219" t="s">
        <v>34</v>
      </c>
      <c r="N6219">
        <v>2490000</v>
      </c>
      <c r="O6219">
        <f t="shared" si="296"/>
        <v>0</v>
      </c>
      <c r="Q6219" t="s">
        <v>35</v>
      </c>
      <c r="R6219">
        <v>25.48</v>
      </c>
      <c r="S6219">
        <v>48</v>
      </c>
      <c r="T6219" t="s">
        <v>77</v>
      </c>
      <c r="U6219" t="s">
        <v>188</v>
      </c>
      <c r="V6219" s="2" t="s">
        <v>4125</v>
      </c>
      <c r="W6219" s="2">
        <f>IF(VLOOKUP(V6219,'reference classification'!$B$1:G6223,6,FALSE)&gt;90,1,0)</f>
        <v>0</v>
      </c>
      <c r="X6219">
        <v>0</v>
      </c>
      <c r="Y6219" t="s">
        <v>4205</v>
      </c>
      <c r="Z6219">
        <v>0</v>
      </c>
      <c r="AA6219">
        <v>0</v>
      </c>
      <c r="AB6219">
        <v>0</v>
      </c>
      <c r="AC6219">
        <v>0</v>
      </c>
      <c r="AD6219">
        <v>0</v>
      </c>
      <c r="AE6219" t="b">
        <f t="shared" si="297"/>
        <v>1</v>
      </c>
    </row>
    <row r="6220" spans="1:31">
      <c r="A6220" s="6" t="s">
        <v>8209</v>
      </c>
      <c r="B6220" t="s">
        <v>29</v>
      </c>
      <c r="C6220">
        <v>41</v>
      </c>
      <c r="D6220" t="s">
        <v>9748</v>
      </c>
      <c r="E6220">
        <v>3101001</v>
      </c>
      <c r="F6220" t="s">
        <v>31</v>
      </c>
      <c r="G6220" t="s">
        <v>29</v>
      </c>
      <c r="H6220" t="s">
        <v>62</v>
      </c>
      <c r="I6220">
        <v>0</v>
      </c>
      <c r="J6220">
        <v>2</v>
      </c>
      <c r="K6220">
        <v>0</v>
      </c>
      <c r="L6220" t="s">
        <v>4123</v>
      </c>
      <c r="M6220" t="s">
        <v>34</v>
      </c>
      <c r="N6220">
        <v>25000</v>
      </c>
      <c r="O6220">
        <f t="shared" si="296"/>
        <v>25000</v>
      </c>
      <c r="P6220" t="b">
        <f>N6220=O6220</f>
        <v>1</v>
      </c>
      <c r="Q6220" t="s">
        <v>35</v>
      </c>
      <c r="R6220">
        <v>108</v>
      </c>
      <c r="S6220">
        <v>9</v>
      </c>
      <c r="T6220" t="s">
        <v>37</v>
      </c>
      <c r="U6220" t="s">
        <v>38</v>
      </c>
      <c r="V6220" s="2" t="s">
        <v>5993</v>
      </c>
      <c r="W6220" s="2">
        <f>IF(VLOOKUP(V6220,'reference classification'!$B$1:G6224,6,FALSE)&gt;90,1,0)</f>
        <v>0</v>
      </c>
      <c r="X6220">
        <v>0</v>
      </c>
      <c r="Y6220" t="s">
        <v>4123</v>
      </c>
      <c r="Z6220">
        <v>25000</v>
      </c>
      <c r="AA6220">
        <v>45</v>
      </c>
      <c r="AB6220">
        <v>25000</v>
      </c>
      <c r="AC6220">
        <v>25000</v>
      </c>
      <c r="AD6220">
        <v>0</v>
      </c>
      <c r="AE6220" t="b">
        <f t="shared" si="297"/>
        <v>1</v>
      </c>
    </row>
    <row r="6221" spans="1:31" hidden="1">
      <c r="A6221" s="6" t="s">
        <v>8465</v>
      </c>
      <c r="B6221" t="s">
        <v>29</v>
      </c>
      <c r="C6221">
        <v>41</v>
      </c>
      <c r="D6221" t="s">
        <v>10941</v>
      </c>
      <c r="E6221">
        <v>1104010</v>
      </c>
      <c r="F6221" t="s">
        <v>44</v>
      </c>
      <c r="G6221" t="s">
        <v>29</v>
      </c>
      <c r="H6221" t="s">
        <v>32</v>
      </c>
      <c r="I6221">
        <v>0</v>
      </c>
      <c r="J6221">
        <v>2</v>
      </c>
      <c r="K6221">
        <v>0</v>
      </c>
      <c r="L6221" t="s">
        <v>4197</v>
      </c>
      <c r="M6221" t="s">
        <v>81</v>
      </c>
      <c r="N6221">
        <v>3000000</v>
      </c>
      <c r="O6221">
        <f t="shared" si="296"/>
        <v>0</v>
      </c>
      <c r="Q6221" t="s">
        <v>35</v>
      </c>
      <c r="R6221">
        <v>22.03</v>
      </c>
      <c r="S6221">
        <v>18</v>
      </c>
      <c r="T6221" t="s">
        <v>77</v>
      </c>
      <c r="U6221" t="s">
        <v>4199</v>
      </c>
      <c r="V6221" s="2" t="s">
        <v>4125</v>
      </c>
      <c r="W6221" s="2">
        <f>IF(VLOOKUP(V6221,'reference classification'!$B$1:G6225,6,FALSE)&gt;90,1,0)</f>
        <v>0</v>
      </c>
      <c r="X6221">
        <v>0</v>
      </c>
      <c r="Y6221" t="s">
        <v>4197</v>
      </c>
      <c r="Z6221">
        <v>0</v>
      </c>
      <c r="AA6221">
        <v>0</v>
      </c>
      <c r="AB6221">
        <v>0</v>
      </c>
      <c r="AC6221">
        <v>0</v>
      </c>
      <c r="AD6221">
        <v>0</v>
      </c>
      <c r="AE6221" t="b">
        <f t="shared" si="297"/>
        <v>1</v>
      </c>
    </row>
    <row r="6222" spans="1:31" hidden="1">
      <c r="A6222" s="6" t="s">
        <v>8259</v>
      </c>
      <c r="B6222" t="s">
        <v>29</v>
      </c>
      <c r="C6222">
        <v>41</v>
      </c>
      <c r="D6222" t="s">
        <v>3915</v>
      </c>
      <c r="F6222" t="s">
        <v>44</v>
      </c>
      <c r="G6222" t="s">
        <v>29</v>
      </c>
      <c r="H6222" t="s">
        <v>237</v>
      </c>
      <c r="I6222">
        <v>0</v>
      </c>
      <c r="J6222">
        <v>2</v>
      </c>
      <c r="K6222">
        <v>0</v>
      </c>
      <c r="L6222" t="s">
        <v>4499</v>
      </c>
      <c r="M6222" t="s">
        <v>34</v>
      </c>
      <c r="N6222">
        <v>11128000</v>
      </c>
      <c r="O6222">
        <f t="shared" si="296"/>
        <v>0</v>
      </c>
      <c r="Q6222" t="s">
        <v>35</v>
      </c>
      <c r="R6222">
        <v>0</v>
      </c>
      <c r="S6222">
        <v>3</v>
      </c>
      <c r="T6222" t="s">
        <v>37</v>
      </c>
      <c r="U6222" t="s">
        <v>3561</v>
      </c>
      <c r="V6222" s="2" t="s">
        <v>4125</v>
      </c>
      <c r="W6222" s="2">
        <f>IF(VLOOKUP(V6222,'reference classification'!$B$1:G6226,6,FALSE)&gt;90,1,0)</f>
        <v>0</v>
      </c>
      <c r="X6222">
        <v>0</v>
      </c>
      <c r="Y6222" t="s">
        <v>4499</v>
      </c>
      <c r="Z6222">
        <v>0</v>
      </c>
      <c r="AA6222">
        <v>0</v>
      </c>
      <c r="AB6222">
        <v>0</v>
      </c>
      <c r="AC6222">
        <v>0</v>
      </c>
      <c r="AD6222">
        <v>0</v>
      </c>
      <c r="AE6222" t="b">
        <f t="shared" si="297"/>
        <v>1</v>
      </c>
    </row>
    <row r="6223" spans="1:31" hidden="1">
      <c r="A6223" s="6" t="s">
        <v>8413</v>
      </c>
      <c r="B6223" t="s">
        <v>29</v>
      </c>
      <c r="C6223">
        <v>41</v>
      </c>
      <c r="D6223" t="s">
        <v>3915</v>
      </c>
      <c r="F6223" t="s">
        <v>44</v>
      </c>
      <c r="G6223" t="s">
        <v>29</v>
      </c>
      <c r="H6223" t="s">
        <v>237</v>
      </c>
      <c r="I6223">
        <v>0</v>
      </c>
      <c r="J6223">
        <v>2</v>
      </c>
      <c r="K6223">
        <v>0</v>
      </c>
      <c r="L6223" t="s">
        <v>4499</v>
      </c>
      <c r="M6223" t="s">
        <v>34</v>
      </c>
      <c r="N6223">
        <v>16120000</v>
      </c>
      <c r="O6223">
        <f t="shared" si="296"/>
        <v>0</v>
      </c>
      <c r="Q6223" t="s">
        <v>35</v>
      </c>
      <c r="R6223">
        <v>0</v>
      </c>
      <c r="S6223">
        <v>3</v>
      </c>
      <c r="T6223" t="s">
        <v>37</v>
      </c>
      <c r="U6223" t="s">
        <v>3561</v>
      </c>
      <c r="V6223" s="2" t="s">
        <v>4125</v>
      </c>
      <c r="W6223" s="2">
        <f>IF(VLOOKUP(V6223,'reference classification'!$B$1:G6227,6,FALSE)&gt;90,1,0)</f>
        <v>0</v>
      </c>
      <c r="X6223">
        <v>0</v>
      </c>
      <c r="Y6223" t="s">
        <v>4499</v>
      </c>
      <c r="Z6223">
        <v>0</v>
      </c>
      <c r="AA6223">
        <v>0</v>
      </c>
      <c r="AB6223">
        <v>0</v>
      </c>
      <c r="AC6223">
        <v>0</v>
      </c>
      <c r="AD6223">
        <v>0</v>
      </c>
      <c r="AE6223" t="b">
        <f t="shared" si="297"/>
        <v>1</v>
      </c>
    </row>
    <row r="6224" spans="1:31" hidden="1">
      <c r="A6224" s="6" t="s">
        <v>8099</v>
      </c>
      <c r="B6224" t="s">
        <v>29</v>
      </c>
      <c r="C6224">
        <v>41</v>
      </c>
      <c r="D6224" t="s">
        <v>10945</v>
      </c>
      <c r="F6224" t="s">
        <v>31</v>
      </c>
      <c r="G6224" t="s">
        <v>29</v>
      </c>
      <c r="H6224" t="s">
        <v>237</v>
      </c>
      <c r="I6224">
        <v>0</v>
      </c>
      <c r="J6224">
        <v>2</v>
      </c>
      <c r="K6224">
        <v>0</v>
      </c>
      <c r="L6224" t="s">
        <v>4499</v>
      </c>
      <c r="M6224" t="s">
        <v>34</v>
      </c>
      <c r="N6224">
        <v>550000</v>
      </c>
      <c r="O6224">
        <f t="shared" si="296"/>
        <v>0</v>
      </c>
      <c r="Q6224" t="s">
        <v>35</v>
      </c>
      <c r="R6224">
        <v>0</v>
      </c>
      <c r="S6224">
        <v>2.75</v>
      </c>
      <c r="T6224" t="s">
        <v>37</v>
      </c>
      <c r="U6224" t="s">
        <v>3082</v>
      </c>
      <c r="V6224" s="2" t="s">
        <v>4125</v>
      </c>
      <c r="W6224" s="2">
        <f>IF(VLOOKUP(V6224,'reference classification'!$B$1:G6228,6,FALSE)&gt;90,1,0)</f>
        <v>0</v>
      </c>
      <c r="X6224">
        <v>0</v>
      </c>
      <c r="Y6224" t="s">
        <v>4499</v>
      </c>
      <c r="Z6224">
        <v>0</v>
      </c>
      <c r="AA6224">
        <v>0</v>
      </c>
      <c r="AB6224">
        <v>0</v>
      </c>
      <c r="AC6224">
        <v>0</v>
      </c>
      <c r="AD6224">
        <v>0</v>
      </c>
      <c r="AE6224" t="b">
        <f t="shared" si="297"/>
        <v>1</v>
      </c>
    </row>
    <row r="6225" spans="1:31" hidden="1">
      <c r="A6225" s="6" t="s">
        <v>8502</v>
      </c>
      <c r="B6225" t="s">
        <v>29</v>
      </c>
      <c r="C6225">
        <v>41</v>
      </c>
      <c r="D6225" t="s">
        <v>539</v>
      </c>
      <c r="E6225">
        <v>1103172</v>
      </c>
      <c r="F6225" t="s">
        <v>44</v>
      </c>
      <c r="G6225" t="s">
        <v>29</v>
      </c>
      <c r="H6225" t="s">
        <v>237</v>
      </c>
      <c r="I6225">
        <v>0</v>
      </c>
      <c r="J6225">
        <v>2</v>
      </c>
      <c r="K6225">
        <v>0</v>
      </c>
      <c r="L6225" t="s">
        <v>4499</v>
      </c>
      <c r="M6225" t="s">
        <v>34</v>
      </c>
      <c r="N6225">
        <v>2000000</v>
      </c>
      <c r="O6225">
        <f t="shared" si="296"/>
        <v>125112</v>
      </c>
      <c r="P6225" t="b">
        <f>N6225=O6225</f>
        <v>0</v>
      </c>
      <c r="Q6225" t="s">
        <v>35</v>
      </c>
      <c r="R6225">
        <v>0</v>
      </c>
      <c r="S6225">
        <v>2.75</v>
      </c>
      <c r="T6225" t="s">
        <v>37</v>
      </c>
      <c r="U6225" t="s">
        <v>3082</v>
      </c>
      <c r="V6225" s="2" t="s">
        <v>5993</v>
      </c>
      <c r="W6225" s="2">
        <f>IF(VLOOKUP(V6225,'reference classification'!$B$1:G6229,6,FALSE)&gt;90,1,0)</f>
        <v>0</v>
      </c>
      <c r="X6225">
        <v>0</v>
      </c>
      <c r="Y6225" t="s">
        <v>4499</v>
      </c>
      <c r="Z6225">
        <v>125112</v>
      </c>
      <c r="AA6225">
        <v>120</v>
      </c>
      <c r="AB6225">
        <v>125112</v>
      </c>
      <c r="AC6225">
        <v>125112</v>
      </c>
      <c r="AD6225">
        <v>62556</v>
      </c>
      <c r="AE6225" t="b">
        <f t="shared" si="297"/>
        <v>1</v>
      </c>
    </row>
    <row r="6226" spans="1:31" hidden="1">
      <c r="A6226" s="6" t="s">
        <v>8095</v>
      </c>
      <c r="B6226" t="s">
        <v>29</v>
      </c>
      <c r="C6226">
        <v>41</v>
      </c>
      <c r="D6226" t="s">
        <v>10948</v>
      </c>
      <c r="F6226" t="s">
        <v>44</v>
      </c>
      <c r="G6226" t="s">
        <v>29</v>
      </c>
      <c r="H6226" t="s">
        <v>237</v>
      </c>
      <c r="I6226">
        <v>0</v>
      </c>
      <c r="J6226">
        <v>2</v>
      </c>
      <c r="K6226">
        <v>0</v>
      </c>
      <c r="L6226" t="s">
        <v>4197</v>
      </c>
      <c r="M6226" t="s">
        <v>34</v>
      </c>
      <c r="N6226">
        <v>450000</v>
      </c>
      <c r="O6226">
        <f t="shared" si="296"/>
        <v>0</v>
      </c>
      <c r="Q6226" t="s">
        <v>35</v>
      </c>
      <c r="R6226">
        <v>0</v>
      </c>
      <c r="S6226">
        <v>24</v>
      </c>
      <c r="T6226" t="s">
        <v>37</v>
      </c>
      <c r="U6226" t="s">
        <v>4199</v>
      </c>
      <c r="V6226" s="2" t="s">
        <v>4125</v>
      </c>
      <c r="W6226" s="2">
        <f>IF(VLOOKUP(V6226,'reference classification'!$B$1:G6230,6,FALSE)&gt;90,1,0)</f>
        <v>0</v>
      </c>
      <c r="X6226">
        <v>0</v>
      </c>
      <c r="Y6226" t="s">
        <v>4197</v>
      </c>
      <c r="Z6226">
        <v>0</v>
      </c>
      <c r="AA6226">
        <v>0</v>
      </c>
      <c r="AB6226">
        <v>0</v>
      </c>
      <c r="AC6226">
        <v>0</v>
      </c>
      <c r="AD6226">
        <v>0</v>
      </c>
      <c r="AE6226" t="b">
        <f t="shared" si="297"/>
        <v>1</v>
      </c>
    </row>
    <row r="6227" spans="1:31" hidden="1">
      <c r="A6227" s="6" t="s">
        <v>7871</v>
      </c>
      <c r="B6227" t="s">
        <v>29</v>
      </c>
      <c r="C6227">
        <v>41</v>
      </c>
      <c r="D6227" t="s">
        <v>10950</v>
      </c>
      <c r="E6227">
        <v>1117170</v>
      </c>
      <c r="F6227" t="s">
        <v>44</v>
      </c>
      <c r="G6227" t="s">
        <v>29</v>
      </c>
      <c r="H6227" t="s">
        <v>237</v>
      </c>
      <c r="I6227">
        <v>0</v>
      </c>
      <c r="J6227">
        <v>2</v>
      </c>
      <c r="K6227">
        <v>0</v>
      </c>
      <c r="L6227" t="s">
        <v>4499</v>
      </c>
      <c r="M6227" t="s">
        <v>34</v>
      </c>
      <c r="N6227">
        <v>3648000</v>
      </c>
      <c r="O6227">
        <f t="shared" si="296"/>
        <v>0</v>
      </c>
      <c r="Q6227" t="s">
        <v>35</v>
      </c>
      <c r="R6227">
        <v>0</v>
      </c>
      <c r="S6227">
        <v>3</v>
      </c>
      <c r="T6227" t="s">
        <v>37</v>
      </c>
      <c r="U6227" t="s">
        <v>3561</v>
      </c>
      <c r="V6227" s="2" t="s">
        <v>4125</v>
      </c>
      <c r="W6227" s="2">
        <f>IF(VLOOKUP(V6227,'reference classification'!$B$1:G6231,6,FALSE)&gt;90,1,0)</f>
        <v>0</v>
      </c>
      <c r="X6227">
        <v>0</v>
      </c>
      <c r="Y6227" t="s">
        <v>4499</v>
      </c>
      <c r="Z6227">
        <v>0</v>
      </c>
      <c r="AA6227">
        <v>0</v>
      </c>
      <c r="AB6227">
        <v>0</v>
      </c>
      <c r="AC6227">
        <v>0</v>
      </c>
      <c r="AD6227">
        <v>0</v>
      </c>
      <c r="AE6227" t="b">
        <f t="shared" si="297"/>
        <v>1</v>
      </c>
    </row>
    <row r="6228" spans="1:31" hidden="1">
      <c r="A6228" s="6" t="s">
        <v>8169</v>
      </c>
      <c r="B6228" t="s">
        <v>29</v>
      </c>
      <c r="C6228">
        <v>41</v>
      </c>
      <c r="D6228" t="s">
        <v>10950</v>
      </c>
      <c r="E6228">
        <v>1117170</v>
      </c>
      <c r="F6228" t="s">
        <v>44</v>
      </c>
      <c r="G6228" t="s">
        <v>29</v>
      </c>
      <c r="H6228" t="s">
        <v>237</v>
      </c>
      <c r="I6228">
        <v>0</v>
      </c>
      <c r="J6228">
        <v>2</v>
      </c>
      <c r="K6228">
        <v>0</v>
      </c>
      <c r="L6228" t="s">
        <v>4499</v>
      </c>
      <c r="M6228" t="s">
        <v>34</v>
      </c>
      <c r="N6228">
        <v>4800000</v>
      </c>
      <c r="O6228">
        <f t="shared" si="296"/>
        <v>0</v>
      </c>
      <c r="Q6228" t="s">
        <v>35</v>
      </c>
      <c r="R6228">
        <v>0</v>
      </c>
      <c r="S6228">
        <v>2.75</v>
      </c>
      <c r="T6228" t="s">
        <v>37</v>
      </c>
      <c r="U6228" t="s">
        <v>3082</v>
      </c>
      <c r="V6228" s="2" t="s">
        <v>4125</v>
      </c>
      <c r="W6228" s="2">
        <f>IF(VLOOKUP(V6228,'reference classification'!$B$1:G6232,6,FALSE)&gt;90,1,0)</f>
        <v>0</v>
      </c>
      <c r="X6228">
        <v>0</v>
      </c>
      <c r="Y6228" t="s">
        <v>4499</v>
      </c>
      <c r="Z6228">
        <v>0</v>
      </c>
      <c r="AA6228">
        <v>0</v>
      </c>
      <c r="AB6228">
        <v>0</v>
      </c>
      <c r="AC6228">
        <v>0</v>
      </c>
      <c r="AD6228">
        <v>0</v>
      </c>
      <c r="AE6228" t="b">
        <f t="shared" si="297"/>
        <v>1</v>
      </c>
    </row>
    <row r="6229" spans="1:31" hidden="1">
      <c r="A6229" s="6" t="s">
        <v>8420</v>
      </c>
      <c r="B6229" t="s">
        <v>29</v>
      </c>
      <c r="C6229">
        <v>41</v>
      </c>
      <c r="D6229" t="s">
        <v>10953</v>
      </c>
      <c r="F6229" t="s">
        <v>44</v>
      </c>
      <c r="G6229" t="s">
        <v>29</v>
      </c>
      <c r="H6229" t="s">
        <v>237</v>
      </c>
      <c r="I6229">
        <v>0</v>
      </c>
      <c r="J6229">
        <v>2</v>
      </c>
      <c r="K6229">
        <v>0</v>
      </c>
      <c r="L6229" t="s">
        <v>4499</v>
      </c>
      <c r="M6229" t="s">
        <v>34</v>
      </c>
      <c r="N6229">
        <v>2500000</v>
      </c>
      <c r="O6229">
        <f t="shared" si="296"/>
        <v>0</v>
      </c>
      <c r="Q6229" t="s">
        <v>35</v>
      </c>
      <c r="R6229">
        <v>0</v>
      </c>
      <c r="S6229">
        <v>2.75</v>
      </c>
      <c r="T6229" t="s">
        <v>37</v>
      </c>
      <c r="U6229" t="s">
        <v>3082</v>
      </c>
      <c r="V6229" s="2" t="s">
        <v>4125</v>
      </c>
      <c r="W6229" s="2">
        <f>IF(VLOOKUP(V6229,'reference classification'!$B$1:G6233,6,FALSE)&gt;90,1,0)</f>
        <v>0</v>
      </c>
      <c r="X6229">
        <v>0</v>
      </c>
      <c r="Y6229" t="s">
        <v>4499</v>
      </c>
      <c r="Z6229">
        <v>0</v>
      </c>
      <c r="AA6229">
        <v>0</v>
      </c>
      <c r="AB6229">
        <v>0</v>
      </c>
      <c r="AC6229">
        <v>0</v>
      </c>
      <c r="AD6229">
        <v>0</v>
      </c>
      <c r="AE6229" t="b">
        <f t="shared" si="297"/>
        <v>1</v>
      </c>
    </row>
    <row r="6230" spans="1:31" hidden="1">
      <c r="A6230" s="6" t="s">
        <v>8097</v>
      </c>
      <c r="B6230" t="s">
        <v>29</v>
      </c>
      <c r="C6230">
        <v>41</v>
      </c>
      <c r="D6230" t="s">
        <v>10955</v>
      </c>
      <c r="F6230" t="s">
        <v>31</v>
      </c>
      <c r="G6230" t="s">
        <v>29</v>
      </c>
      <c r="H6230" t="s">
        <v>237</v>
      </c>
      <c r="I6230">
        <v>0</v>
      </c>
      <c r="J6230">
        <v>2</v>
      </c>
      <c r="K6230">
        <v>0</v>
      </c>
      <c r="L6230" t="s">
        <v>4499</v>
      </c>
      <c r="M6230" t="s">
        <v>34</v>
      </c>
      <c r="N6230">
        <v>500000</v>
      </c>
      <c r="O6230">
        <f t="shared" si="296"/>
        <v>0</v>
      </c>
      <c r="Q6230" t="s">
        <v>35</v>
      </c>
      <c r="R6230">
        <v>0</v>
      </c>
      <c r="S6230">
        <v>2.75</v>
      </c>
      <c r="T6230" t="s">
        <v>37</v>
      </c>
      <c r="U6230" t="s">
        <v>3082</v>
      </c>
      <c r="V6230" s="2" t="s">
        <v>4125</v>
      </c>
      <c r="W6230" s="2">
        <f>IF(VLOOKUP(V6230,'reference classification'!$B$1:G6234,6,FALSE)&gt;90,1,0)</f>
        <v>0</v>
      </c>
      <c r="X6230">
        <v>0</v>
      </c>
      <c r="Y6230" t="s">
        <v>4499</v>
      </c>
      <c r="Z6230">
        <v>0</v>
      </c>
      <c r="AA6230">
        <v>0</v>
      </c>
      <c r="AB6230">
        <v>0</v>
      </c>
      <c r="AC6230">
        <v>0</v>
      </c>
      <c r="AD6230">
        <v>0</v>
      </c>
      <c r="AE6230" t="b">
        <f t="shared" si="297"/>
        <v>1</v>
      </c>
    </row>
    <row r="6231" spans="1:31" hidden="1">
      <c r="A6231" s="6" t="s">
        <v>8320</v>
      </c>
      <c r="B6231" t="s">
        <v>29</v>
      </c>
      <c r="C6231">
        <v>41</v>
      </c>
      <c r="D6231" t="s">
        <v>10957</v>
      </c>
      <c r="F6231" t="s">
        <v>31</v>
      </c>
      <c r="G6231" t="s">
        <v>29</v>
      </c>
      <c r="H6231" t="s">
        <v>237</v>
      </c>
      <c r="I6231">
        <v>0</v>
      </c>
      <c r="J6231">
        <v>2</v>
      </c>
      <c r="K6231">
        <v>0</v>
      </c>
      <c r="L6231" t="s">
        <v>4499</v>
      </c>
      <c r="M6231" t="s">
        <v>81</v>
      </c>
      <c r="N6231">
        <v>700000</v>
      </c>
      <c r="O6231">
        <f t="shared" si="296"/>
        <v>0</v>
      </c>
      <c r="Q6231" t="s">
        <v>35</v>
      </c>
      <c r="R6231">
        <v>0</v>
      </c>
      <c r="S6231">
        <v>2.75</v>
      </c>
      <c r="T6231" t="s">
        <v>37</v>
      </c>
      <c r="U6231" t="s">
        <v>3082</v>
      </c>
      <c r="V6231" s="2" t="s">
        <v>4125</v>
      </c>
      <c r="W6231" s="2">
        <f>IF(VLOOKUP(V6231,'reference classification'!$B$1:G6235,6,FALSE)&gt;90,1,0)</f>
        <v>0</v>
      </c>
      <c r="X6231">
        <v>0</v>
      </c>
      <c r="Y6231" t="s">
        <v>4499</v>
      </c>
      <c r="Z6231">
        <v>0</v>
      </c>
      <c r="AA6231">
        <v>0</v>
      </c>
      <c r="AB6231">
        <v>0</v>
      </c>
      <c r="AC6231">
        <v>0</v>
      </c>
      <c r="AD6231">
        <v>0</v>
      </c>
      <c r="AE6231" t="b">
        <f t="shared" si="297"/>
        <v>1</v>
      </c>
    </row>
    <row r="6232" spans="1:31" hidden="1">
      <c r="A6232" s="6" t="s">
        <v>8322</v>
      </c>
      <c r="B6232" t="s">
        <v>29</v>
      </c>
      <c r="C6232">
        <v>41</v>
      </c>
      <c r="D6232" t="s">
        <v>10959</v>
      </c>
      <c r="E6232">
        <v>1312190</v>
      </c>
      <c r="F6232" t="s">
        <v>44</v>
      </c>
      <c r="G6232" t="s">
        <v>29</v>
      </c>
      <c r="H6232" t="s">
        <v>237</v>
      </c>
      <c r="I6232">
        <v>0</v>
      </c>
      <c r="J6232">
        <v>2</v>
      </c>
      <c r="K6232">
        <v>0</v>
      </c>
      <c r="L6232" t="s">
        <v>4499</v>
      </c>
      <c r="M6232" t="s">
        <v>34</v>
      </c>
      <c r="N6232">
        <v>576000</v>
      </c>
      <c r="O6232">
        <f t="shared" si="296"/>
        <v>0</v>
      </c>
      <c r="Q6232" t="s">
        <v>35</v>
      </c>
      <c r="R6232">
        <v>0</v>
      </c>
      <c r="S6232">
        <v>3</v>
      </c>
      <c r="T6232" t="s">
        <v>37</v>
      </c>
      <c r="U6232" t="s">
        <v>3561</v>
      </c>
      <c r="V6232" s="2" t="s">
        <v>4125</v>
      </c>
      <c r="W6232" s="2">
        <f>IF(VLOOKUP(V6232,'reference classification'!$B$1:G6236,6,FALSE)&gt;90,1,0)</f>
        <v>0</v>
      </c>
      <c r="X6232">
        <v>0</v>
      </c>
      <c r="Y6232" t="s">
        <v>4499</v>
      </c>
      <c r="Z6232">
        <v>0</v>
      </c>
      <c r="AA6232">
        <v>0</v>
      </c>
      <c r="AB6232">
        <v>0</v>
      </c>
      <c r="AC6232">
        <v>0</v>
      </c>
      <c r="AD6232">
        <v>0</v>
      </c>
      <c r="AE6232" t="b">
        <f t="shared" si="297"/>
        <v>1</v>
      </c>
    </row>
    <row r="6233" spans="1:31">
      <c r="A6233" s="6" t="s">
        <v>8330</v>
      </c>
      <c r="B6233" t="s">
        <v>29</v>
      </c>
      <c r="C6233">
        <v>41</v>
      </c>
      <c r="D6233" t="s">
        <v>9543</v>
      </c>
      <c r="E6233">
        <v>4212010</v>
      </c>
      <c r="F6233" t="s">
        <v>31</v>
      </c>
      <c r="G6233" t="s">
        <v>29</v>
      </c>
      <c r="H6233" t="s">
        <v>575</v>
      </c>
      <c r="I6233">
        <v>0</v>
      </c>
      <c r="J6233">
        <v>2</v>
      </c>
      <c r="K6233">
        <v>0</v>
      </c>
      <c r="L6233" t="s">
        <v>4123</v>
      </c>
      <c r="M6233" t="s">
        <v>34</v>
      </c>
      <c r="N6233">
        <v>550000</v>
      </c>
      <c r="O6233">
        <f t="shared" si="296"/>
        <v>550000</v>
      </c>
      <c r="P6233" t="b">
        <f>N6233=O6233</f>
        <v>1</v>
      </c>
      <c r="Q6233" t="s">
        <v>35</v>
      </c>
      <c r="R6233">
        <v>108</v>
      </c>
      <c r="S6233">
        <v>9</v>
      </c>
      <c r="T6233" t="s">
        <v>37</v>
      </c>
      <c r="U6233" t="s">
        <v>38</v>
      </c>
      <c r="V6233" s="2" t="s">
        <v>5993</v>
      </c>
      <c r="W6233" s="2">
        <f>IF(VLOOKUP(V6233,'reference classification'!$B$1:G6237,6,FALSE)&gt;90,1,0)</f>
        <v>0</v>
      </c>
      <c r="X6233">
        <v>0</v>
      </c>
      <c r="Y6233" t="s">
        <v>4123</v>
      </c>
      <c r="Z6233">
        <v>550000</v>
      </c>
      <c r="AA6233">
        <v>120</v>
      </c>
      <c r="AB6233">
        <v>550000</v>
      </c>
      <c r="AC6233">
        <v>550000</v>
      </c>
      <c r="AD6233">
        <v>550000</v>
      </c>
      <c r="AE6233" t="b">
        <f t="shared" si="297"/>
        <v>1</v>
      </c>
    </row>
    <row r="6234" spans="1:31" hidden="1">
      <c r="A6234" s="6" t="s">
        <v>8332</v>
      </c>
      <c r="B6234" t="s">
        <v>29</v>
      </c>
      <c r="C6234">
        <v>41</v>
      </c>
      <c r="D6234" t="s">
        <v>2544</v>
      </c>
      <c r="E6234">
        <v>1305215</v>
      </c>
      <c r="F6234" t="s">
        <v>44</v>
      </c>
      <c r="G6234" t="s">
        <v>29</v>
      </c>
      <c r="H6234" t="s">
        <v>237</v>
      </c>
      <c r="I6234">
        <v>0</v>
      </c>
      <c r="J6234">
        <v>2</v>
      </c>
      <c r="K6234">
        <v>0</v>
      </c>
      <c r="L6234" t="s">
        <v>4499</v>
      </c>
      <c r="M6234" t="s">
        <v>34</v>
      </c>
      <c r="N6234">
        <v>2300000</v>
      </c>
      <c r="O6234">
        <f t="shared" si="296"/>
        <v>0</v>
      </c>
      <c r="Q6234" t="s">
        <v>35</v>
      </c>
      <c r="R6234">
        <v>0</v>
      </c>
      <c r="S6234">
        <v>2.75</v>
      </c>
      <c r="T6234" t="s">
        <v>37</v>
      </c>
      <c r="U6234" t="s">
        <v>3082</v>
      </c>
      <c r="V6234" s="2" t="s">
        <v>4125</v>
      </c>
      <c r="W6234" s="2">
        <f>IF(VLOOKUP(V6234,'reference classification'!$B$1:G6238,6,FALSE)&gt;90,1,0)</f>
        <v>0</v>
      </c>
      <c r="X6234">
        <v>0</v>
      </c>
      <c r="Y6234" t="s">
        <v>4499</v>
      </c>
      <c r="Z6234">
        <v>0</v>
      </c>
      <c r="AA6234">
        <v>0</v>
      </c>
      <c r="AB6234">
        <v>0</v>
      </c>
      <c r="AC6234">
        <v>0</v>
      </c>
      <c r="AD6234">
        <v>0</v>
      </c>
      <c r="AE6234" t="b">
        <f t="shared" si="297"/>
        <v>1</v>
      </c>
    </row>
    <row r="6235" spans="1:31" hidden="1">
      <c r="A6235" s="6" t="s">
        <v>8424</v>
      </c>
      <c r="B6235" t="s">
        <v>29</v>
      </c>
      <c r="C6235">
        <v>41</v>
      </c>
      <c r="D6235" t="s">
        <v>10963</v>
      </c>
      <c r="E6235">
        <v>7119330</v>
      </c>
      <c r="F6235" t="s">
        <v>44</v>
      </c>
      <c r="G6235" t="s">
        <v>29</v>
      </c>
      <c r="H6235" t="s">
        <v>237</v>
      </c>
      <c r="I6235">
        <v>0</v>
      </c>
      <c r="J6235">
        <v>2</v>
      </c>
      <c r="K6235">
        <v>0</v>
      </c>
      <c r="L6235" t="s">
        <v>4499</v>
      </c>
      <c r="M6235" t="s">
        <v>34</v>
      </c>
      <c r="N6235">
        <v>2112000</v>
      </c>
      <c r="O6235">
        <f t="shared" si="296"/>
        <v>0</v>
      </c>
      <c r="Q6235" t="s">
        <v>35</v>
      </c>
      <c r="R6235">
        <v>0</v>
      </c>
      <c r="S6235">
        <v>3</v>
      </c>
      <c r="T6235" t="s">
        <v>37</v>
      </c>
      <c r="U6235" t="s">
        <v>3561</v>
      </c>
      <c r="V6235" s="2" t="s">
        <v>4125</v>
      </c>
      <c r="W6235" s="2">
        <f>IF(VLOOKUP(V6235,'reference classification'!$B$1:G6239,6,FALSE)&gt;90,1,0)</f>
        <v>0</v>
      </c>
      <c r="X6235">
        <v>0</v>
      </c>
      <c r="Y6235" t="s">
        <v>4499</v>
      </c>
      <c r="Z6235">
        <v>0</v>
      </c>
      <c r="AA6235">
        <v>0</v>
      </c>
      <c r="AB6235">
        <v>0</v>
      </c>
      <c r="AC6235">
        <v>0</v>
      </c>
      <c r="AD6235">
        <v>0</v>
      </c>
      <c r="AE6235" t="b">
        <f t="shared" si="297"/>
        <v>1</v>
      </c>
    </row>
    <row r="6236" spans="1:31" hidden="1">
      <c r="A6236" s="6" t="s">
        <v>8173</v>
      </c>
      <c r="B6236" t="s">
        <v>29</v>
      </c>
      <c r="C6236">
        <v>41</v>
      </c>
      <c r="D6236" t="s">
        <v>10965</v>
      </c>
      <c r="E6236">
        <v>3101001</v>
      </c>
      <c r="F6236" t="s">
        <v>44</v>
      </c>
      <c r="G6236" t="s">
        <v>29</v>
      </c>
      <c r="H6236" t="s">
        <v>365</v>
      </c>
      <c r="I6236">
        <v>0</v>
      </c>
      <c r="J6236">
        <v>2</v>
      </c>
      <c r="K6236">
        <v>0</v>
      </c>
      <c r="L6236" t="s">
        <v>4123</v>
      </c>
      <c r="M6236" t="s">
        <v>34</v>
      </c>
      <c r="N6236">
        <v>523418</v>
      </c>
      <c r="O6236">
        <f t="shared" si="296"/>
        <v>0</v>
      </c>
      <c r="Q6236" t="s">
        <v>35</v>
      </c>
      <c r="R6236">
        <v>108</v>
      </c>
      <c r="S6236">
        <v>9</v>
      </c>
      <c r="T6236" t="s">
        <v>37</v>
      </c>
      <c r="U6236" t="s">
        <v>38</v>
      </c>
      <c r="V6236" s="2" t="s">
        <v>4125</v>
      </c>
      <c r="W6236" s="2">
        <f>IF(VLOOKUP(V6236,'reference classification'!$B$1:G6240,6,FALSE)&gt;90,1,0)</f>
        <v>0</v>
      </c>
      <c r="X6236">
        <v>0</v>
      </c>
      <c r="Y6236" t="s">
        <v>4123</v>
      </c>
      <c r="Z6236">
        <v>0</v>
      </c>
      <c r="AA6236">
        <v>0</v>
      </c>
      <c r="AB6236">
        <v>0</v>
      </c>
      <c r="AC6236">
        <v>0</v>
      </c>
      <c r="AD6236">
        <v>0</v>
      </c>
      <c r="AE6236" t="b">
        <f t="shared" si="297"/>
        <v>1</v>
      </c>
    </row>
    <row r="6237" spans="1:31" hidden="1">
      <c r="A6237" s="6" t="s">
        <v>7756</v>
      </c>
      <c r="B6237" t="s">
        <v>29</v>
      </c>
      <c r="C6237">
        <v>41</v>
      </c>
      <c r="D6237" t="s">
        <v>10967</v>
      </c>
      <c r="E6237">
        <v>1101001</v>
      </c>
      <c r="F6237" t="s">
        <v>44</v>
      </c>
      <c r="G6237" t="s">
        <v>29</v>
      </c>
      <c r="H6237" t="s">
        <v>107</v>
      </c>
      <c r="I6237">
        <v>0</v>
      </c>
      <c r="J6237">
        <v>2</v>
      </c>
      <c r="K6237">
        <v>0</v>
      </c>
      <c r="L6237" t="s">
        <v>4123</v>
      </c>
      <c r="M6237" t="s">
        <v>34</v>
      </c>
      <c r="N6237">
        <v>60000</v>
      </c>
      <c r="O6237">
        <f t="shared" si="296"/>
        <v>59909</v>
      </c>
      <c r="P6237" t="b">
        <f t="shared" ref="P6237:P6239" si="298">N6237=O6237</f>
        <v>0</v>
      </c>
      <c r="Q6237" t="s">
        <v>35</v>
      </c>
      <c r="R6237">
        <v>108</v>
      </c>
      <c r="S6237">
        <v>9</v>
      </c>
      <c r="T6237" t="s">
        <v>37</v>
      </c>
      <c r="U6237" t="s">
        <v>38</v>
      </c>
      <c r="V6237" s="2" t="s">
        <v>5993</v>
      </c>
      <c r="W6237" s="2">
        <f>IF(VLOOKUP(V6237,'reference classification'!$B$1:G6241,6,FALSE)&gt;90,1,0)</f>
        <v>0</v>
      </c>
      <c r="X6237">
        <v>0</v>
      </c>
      <c r="Y6237" t="s">
        <v>4123</v>
      </c>
      <c r="Z6237">
        <v>59909</v>
      </c>
      <c r="AA6237">
        <v>120</v>
      </c>
      <c r="AB6237">
        <v>59909</v>
      </c>
      <c r="AC6237">
        <v>59909</v>
      </c>
      <c r="AD6237">
        <v>59909</v>
      </c>
      <c r="AE6237" t="b">
        <f t="shared" si="297"/>
        <v>1</v>
      </c>
    </row>
    <row r="6238" spans="1:31">
      <c r="A6238" s="6" t="s">
        <v>8294</v>
      </c>
      <c r="B6238" t="s">
        <v>29</v>
      </c>
      <c r="C6238">
        <v>41</v>
      </c>
      <c r="D6238" t="s">
        <v>10969</v>
      </c>
      <c r="F6238" t="s">
        <v>44</v>
      </c>
      <c r="G6238" t="s">
        <v>29</v>
      </c>
      <c r="H6238" t="s">
        <v>110</v>
      </c>
      <c r="I6238">
        <v>0</v>
      </c>
      <c r="J6238">
        <v>2</v>
      </c>
      <c r="K6238">
        <v>0</v>
      </c>
      <c r="L6238" t="s">
        <v>4123</v>
      </c>
      <c r="M6238" t="s">
        <v>34</v>
      </c>
      <c r="N6238">
        <v>158813</v>
      </c>
      <c r="O6238">
        <f t="shared" si="296"/>
        <v>158813</v>
      </c>
      <c r="P6238" t="b">
        <f t="shared" si="298"/>
        <v>1</v>
      </c>
      <c r="Q6238" t="s">
        <v>35</v>
      </c>
      <c r="R6238">
        <v>108</v>
      </c>
      <c r="S6238">
        <v>9</v>
      </c>
      <c r="T6238" t="s">
        <v>37</v>
      </c>
      <c r="U6238" t="s">
        <v>38</v>
      </c>
      <c r="V6238" s="2" t="s">
        <v>5993</v>
      </c>
      <c r="W6238" s="2">
        <f>IF(VLOOKUP(V6238,'reference classification'!$B$1:G6242,6,FALSE)&gt;90,1,0)</f>
        <v>0</v>
      </c>
      <c r="X6238">
        <v>0</v>
      </c>
      <c r="Y6238" t="s">
        <v>4123</v>
      </c>
      <c r="Z6238">
        <v>158813</v>
      </c>
      <c r="AA6238">
        <v>120</v>
      </c>
      <c r="AB6238">
        <v>158813</v>
      </c>
      <c r="AC6238">
        <v>158813</v>
      </c>
      <c r="AD6238">
        <v>158813</v>
      </c>
      <c r="AE6238" t="b">
        <f t="shared" si="297"/>
        <v>1</v>
      </c>
    </row>
    <row r="6239" spans="1:31">
      <c r="A6239" s="6" t="s">
        <v>8453</v>
      </c>
      <c r="B6239" t="s">
        <v>29</v>
      </c>
      <c r="C6239">
        <v>41</v>
      </c>
      <c r="D6239" t="s">
        <v>10971</v>
      </c>
      <c r="E6239">
        <v>3101001</v>
      </c>
      <c r="F6239" t="s">
        <v>44</v>
      </c>
      <c r="G6239" t="s">
        <v>29</v>
      </c>
      <c r="H6239" t="s">
        <v>62</v>
      </c>
      <c r="I6239">
        <v>0</v>
      </c>
      <c r="J6239">
        <v>2</v>
      </c>
      <c r="K6239">
        <v>0</v>
      </c>
      <c r="L6239" t="s">
        <v>4123</v>
      </c>
      <c r="M6239" t="s">
        <v>34</v>
      </c>
      <c r="N6239">
        <v>5000</v>
      </c>
      <c r="O6239">
        <f t="shared" si="296"/>
        <v>5000</v>
      </c>
      <c r="P6239" t="b">
        <f t="shared" si="298"/>
        <v>1</v>
      </c>
      <c r="Q6239" t="s">
        <v>35</v>
      </c>
      <c r="R6239">
        <v>108</v>
      </c>
      <c r="S6239">
        <v>9</v>
      </c>
      <c r="T6239" t="s">
        <v>37</v>
      </c>
      <c r="U6239" t="s">
        <v>38</v>
      </c>
      <c r="V6239" s="2" t="s">
        <v>5993</v>
      </c>
      <c r="W6239" s="2">
        <f>IF(VLOOKUP(V6239,'reference classification'!$B$1:G6243,6,FALSE)&gt;90,1,0)</f>
        <v>0</v>
      </c>
      <c r="X6239">
        <v>0</v>
      </c>
      <c r="Y6239" t="s">
        <v>4123</v>
      </c>
      <c r="Z6239">
        <v>5000</v>
      </c>
      <c r="AA6239">
        <v>120</v>
      </c>
      <c r="AB6239">
        <v>5000</v>
      </c>
      <c r="AC6239">
        <v>5000</v>
      </c>
      <c r="AD6239">
        <v>5000</v>
      </c>
      <c r="AE6239" t="b">
        <f t="shared" si="297"/>
        <v>1</v>
      </c>
    </row>
    <row r="6240" spans="1:31" hidden="1">
      <c r="A6240" s="6" t="s">
        <v>4803</v>
      </c>
      <c r="B6240" t="s">
        <v>29</v>
      </c>
      <c r="C6240">
        <v>41</v>
      </c>
      <c r="D6240" t="s">
        <v>9979</v>
      </c>
      <c r="F6240" t="s">
        <v>31</v>
      </c>
      <c r="G6240" t="s">
        <v>29</v>
      </c>
      <c r="H6240" t="s">
        <v>80</v>
      </c>
      <c r="I6240">
        <v>0</v>
      </c>
      <c r="J6240">
        <v>2</v>
      </c>
      <c r="K6240">
        <v>0</v>
      </c>
      <c r="L6240" t="s">
        <v>4499</v>
      </c>
      <c r="M6240" t="s">
        <v>34</v>
      </c>
      <c r="N6240">
        <v>2711500</v>
      </c>
      <c r="O6240">
        <f t="shared" si="296"/>
        <v>0</v>
      </c>
      <c r="Q6240" t="s">
        <v>35</v>
      </c>
      <c r="R6240">
        <v>0</v>
      </c>
      <c r="S6240">
        <v>3</v>
      </c>
      <c r="T6240" t="s">
        <v>37</v>
      </c>
      <c r="U6240" t="s">
        <v>3561</v>
      </c>
      <c r="V6240" s="2" t="s">
        <v>4125</v>
      </c>
      <c r="W6240" s="2">
        <f>IF(VLOOKUP(V6240,'reference classification'!$B$1:G6244,6,FALSE)&gt;90,1,0)</f>
        <v>0</v>
      </c>
      <c r="X6240">
        <v>0</v>
      </c>
      <c r="Y6240" t="s">
        <v>4499</v>
      </c>
      <c r="Z6240">
        <v>0</v>
      </c>
      <c r="AA6240">
        <v>0</v>
      </c>
      <c r="AB6240">
        <v>0</v>
      </c>
      <c r="AC6240">
        <v>0</v>
      </c>
      <c r="AD6240">
        <v>0</v>
      </c>
      <c r="AE6240" t="b">
        <f t="shared" si="297"/>
        <v>1</v>
      </c>
    </row>
    <row r="6241" spans="1:31" hidden="1">
      <c r="A6241" s="6" t="s">
        <v>4803</v>
      </c>
      <c r="B6241" t="s">
        <v>29</v>
      </c>
      <c r="C6241">
        <v>30</v>
      </c>
      <c r="D6241" t="s">
        <v>10974</v>
      </c>
      <c r="F6241" t="s">
        <v>44</v>
      </c>
      <c r="G6241" t="s">
        <v>29</v>
      </c>
      <c r="H6241" t="s">
        <v>183</v>
      </c>
      <c r="I6241">
        <v>0</v>
      </c>
      <c r="J6241">
        <v>2</v>
      </c>
      <c r="K6241">
        <v>0</v>
      </c>
      <c r="L6241" t="s">
        <v>4123</v>
      </c>
      <c r="M6241" t="s">
        <v>34</v>
      </c>
      <c r="N6241">
        <v>116000</v>
      </c>
      <c r="O6241">
        <f t="shared" si="296"/>
        <v>0</v>
      </c>
      <c r="Q6241" t="s">
        <v>35</v>
      </c>
      <c r="R6241">
        <v>108</v>
      </c>
      <c r="S6241">
        <v>9</v>
      </c>
      <c r="T6241" t="s">
        <v>37</v>
      </c>
      <c r="U6241" t="s">
        <v>38</v>
      </c>
      <c r="V6241" s="2" t="s">
        <v>4125</v>
      </c>
      <c r="W6241" s="2">
        <f>IF(VLOOKUP(V6241,'reference classification'!$B$1:G6245,6,FALSE)&gt;90,1,0)</f>
        <v>0</v>
      </c>
      <c r="X6241">
        <v>0</v>
      </c>
      <c r="Y6241" t="s">
        <v>4123</v>
      </c>
      <c r="Z6241">
        <v>0</v>
      </c>
      <c r="AA6241">
        <v>0</v>
      </c>
      <c r="AB6241">
        <v>0</v>
      </c>
      <c r="AC6241">
        <v>0</v>
      </c>
      <c r="AD6241">
        <v>0</v>
      </c>
      <c r="AE6241" t="b">
        <f t="shared" si="297"/>
        <v>1</v>
      </c>
    </row>
    <row r="6242" spans="1:31" hidden="1">
      <c r="A6242" s="6" t="s">
        <v>8194</v>
      </c>
      <c r="B6242" t="s">
        <v>29</v>
      </c>
      <c r="C6242">
        <v>41</v>
      </c>
      <c r="D6242" t="s">
        <v>10976</v>
      </c>
      <c r="E6242">
        <v>3101001</v>
      </c>
      <c r="F6242" t="s">
        <v>31</v>
      </c>
      <c r="G6242" t="s">
        <v>29</v>
      </c>
      <c r="H6242" t="s">
        <v>365</v>
      </c>
      <c r="I6242">
        <v>0</v>
      </c>
      <c r="J6242">
        <v>2</v>
      </c>
      <c r="K6242">
        <v>0</v>
      </c>
      <c r="L6242" t="s">
        <v>4123</v>
      </c>
      <c r="M6242" t="s">
        <v>34</v>
      </c>
      <c r="N6242">
        <v>5000</v>
      </c>
      <c r="O6242">
        <f t="shared" si="296"/>
        <v>0</v>
      </c>
      <c r="Q6242" t="s">
        <v>35</v>
      </c>
      <c r="R6242">
        <v>108</v>
      </c>
      <c r="S6242">
        <v>9</v>
      </c>
      <c r="T6242" t="s">
        <v>37</v>
      </c>
      <c r="U6242" t="s">
        <v>38</v>
      </c>
      <c r="V6242" s="2" t="s">
        <v>4125</v>
      </c>
      <c r="W6242" s="2">
        <f>IF(VLOOKUP(V6242,'reference classification'!$B$1:G6246,6,FALSE)&gt;90,1,0)</f>
        <v>0</v>
      </c>
      <c r="X6242">
        <v>0</v>
      </c>
      <c r="Y6242" t="s">
        <v>4123</v>
      </c>
      <c r="Z6242">
        <v>0</v>
      </c>
      <c r="AA6242">
        <v>0</v>
      </c>
      <c r="AB6242">
        <v>0</v>
      </c>
      <c r="AC6242">
        <v>0</v>
      </c>
      <c r="AD6242">
        <v>0</v>
      </c>
      <c r="AE6242" t="b">
        <f t="shared" si="297"/>
        <v>1</v>
      </c>
    </row>
    <row r="6243" spans="1:31" hidden="1">
      <c r="A6243" s="6" t="s">
        <v>8265</v>
      </c>
      <c r="B6243" t="s">
        <v>29</v>
      </c>
      <c r="C6243">
        <v>41</v>
      </c>
      <c r="D6243" t="s">
        <v>2407</v>
      </c>
      <c r="F6243" t="s">
        <v>44</v>
      </c>
      <c r="G6243" t="s">
        <v>29</v>
      </c>
      <c r="H6243" t="s">
        <v>237</v>
      </c>
      <c r="I6243">
        <v>0</v>
      </c>
      <c r="J6243">
        <v>2</v>
      </c>
      <c r="K6243">
        <v>0</v>
      </c>
      <c r="L6243" t="s">
        <v>4197</v>
      </c>
      <c r="M6243" t="s">
        <v>81</v>
      </c>
      <c r="N6243">
        <v>500000</v>
      </c>
      <c r="O6243">
        <f t="shared" si="296"/>
        <v>0</v>
      </c>
      <c r="Q6243" t="s">
        <v>35</v>
      </c>
      <c r="R6243">
        <v>0</v>
      </c>
      <c r="S6243">
        <v>30</v>
      </c>
      <c r="T6243" t="s">
        <v>37</v>
      </c>
      <c r="U6243" t="s">
        <v>4199</v>
      </c>
      <c r="V6243" s="2" t="s">
        <v>4125</v>
      </c>
      <c r="W6243" s="2">
        <f>IF(VLOOKUP(V6243,'reference classification'!$B$1:G6247,6,FALSE)&gt;90,1,0)</f>
        <v>0</v>
      </c>
      <c r="X6243">
        <v>0</v>
      </c>
      <c r="Y6243" t="s">
        <v>4197</v>
      </c>
      <c r="Z6243">
        <v>0</v>
      </c>
      <c r="AA6243">
        <v>0</v>
      </c>
      <c r="AB6243">
        <v>0</v>
      </c>
      <c r="AC6243">
        <v>0</v>
      </c>
      <c r="AD6243">
        <v>0</v>
      </c>
      <c r="AE6243" t="b">
        <f t="shared" si="297"/>
        <v>1</v>
      </c>
    </row>
    <row r="6244" spans="1:31" hidden="1">
      <c r="A6244" s="6" t="s">
        <v>7855</v>
      </c>
      <c r="B6244" t="s">
        <v>29</v>
      </c>
      <c r="C6244">
        <v>41</v>
      </c>
      <c r="D6244" t="s">
        <v>10979</v>
      </c>
      <c r="F6244" t="s">
        <v>44</v>
      </c>
      <c r="G6244" t="s">
        <v>29</v>
      </c>
      <c r="H6244" t="s">
        <v>237</v>
      </c>
      <c r="I6244">
        <v>0</v>
      </c>
      <c r="J6244">
        <v>2</v>
      </c>
      <c r="K6244">
        <v>0</v>
      </c>
      <c r="L6244" t="s">
        <v>4197</v>
      </c>
      <c r="M6244" t="s">
        <v>81</v>
      </c>
      <c r="N6244">
        <v>1000000</v>
      </c>
      <c r="O6244">
        <f t="shared" si="296"/>
        <v>0</v>
      </c>
      <c r="Q6244" t="s">
        <v>35</v>
      </c>
      <c r="R6244">
        <v>36.11</v>
      </c>
      <c r="S6244">
        <v>30</v>
      </c>
      <c r="T6244" t="s">
        <v>77</v>
      </c>
      <c r="U6244" t="s">
        <v>4199</v>
      </c>
      <c r="V6244" s="2" t="s">
        <v>4125</v>
      </c>
      <c r="W6244" s="2">
        <f>IF(VLOOKUP(V6244,'reference classification'!$B$1:G6248,6,FALSE)&gt;90,1,0)</f>
        <v>0</v>
      </c>
      <c r="X6244">
        <v>0</v>
      </c>
      <c r="Y6244" t="s">
        <v>4197</v>
      </c>
      <c r="Z6244">
        <v>0</v>
      </c>
      <c r="AA6244">
        <v>0</v>
      </c>
      <c r="AB6244">
        <v>0</v>
      </c>
      <c r="AC6244">
        <v>0</v>
      </c>
      <c r="AD6244">
        <v>0</v>
      </c>
      <c r="AE6244" t="b">
        <f t="shared" si="297"/>
        <v>1</v>
      </c>
    </row>
    <row r="6245" spans="1:31" hidden="1">
      <c r="A6245" s="6" t="s">
        <v>8052</v>
      </c>
      <c r="B6245" t="s">
        <v>29</v>
      </c>
      <c r="C6245">
        <v>41</v>
      </c>
      <c r="D6245" t="s">
        <v>708</v>
      </c>
      <c r="E6245">
        <v>3317071</v>
      </c>
      <c r="F6245" t="s">
        <v>31</v>
      </c>
      <c r="G6245" t="s">
        <v>29</v>
      </c>
      <c r="H6245" t="s">
        <v>267</v>
      </c>
      <c r="I6245">
        <v>0</v>
      </c>
      <c r="J6245">
        <v>1</v>
      </c>
      <c r="K6245">
        <v>0</v>
      </c>
      <c r="L6245" t="s">
        <v>4205</v>
      </c>
      <c r="M6245" t="s">
        <v>34</v>
      </c>
      <c r="N6245">
        <v>800000</v>
      </c>
      <c r="O6245">
        <f t="shared" si="296"/>
        <v>0</v>
      </c>
      <c r="Q6245" t="s">
        <v>35</v>
      </c>
      <c r="R6245">
        <v>42.25</v>
      </c>
      <c r="S6245">
        <v>2.5</v>
      </c>
      <c r="T6245" t="s">
        <v>77</v>
      </c>
      <c r="U6245" t="s">
        <v>188</v>
      </c>
      <c r="V6245" s="2" t="s">
        <v>4125</v>
      </c>
      <c r="W6245" s="2">
        <f>IF(VLOOKUP(V6245,'reference classification'!$B$1:G6249,6,FALSE)&gt;90,1,0)</f>
        <v>0</v>
      </c>
      <c r="X6245">
        <v>0</v>
      </c>
      <c r="Y6245" t="s">
        <v>4205</v>
      </c>
      <c r="Z6245">
        <v>0</v>
      </c>
      <c r="AA6245">
        <v>0</v>
      </c>
      <c r="AB6245">
        <v>0</v>
      </c>
      <c r="AC6245">
        <v>0</v>
      </c>
      <c r="AD6245">
        <v>0</v>
      </c>
      <c r="AE6245" t="b">
        <f t="shared" si="297"/>
        <v>1</v>
      </c>
    </row>
    <row r="6246" spans="1:31" hidden="1">
      <c r="A6246" s="6" t="s">
        <v>8280</v>
      </c>
      <c r="B6246" t="s">
        <v>29</v>
      </c>
      <c r="C6246">
        <v>41</v>
      </c>
      <c r="D6246" t="s">
        <v>10982</v>
      </c>
      <c r="E6246">
        <v>7115001</v>
      </c>
      <c r="F6246" t="s">
        <v>44</v>
      </c>
      <c r="G6246" t="s">
        <v>29</v>
      </c>
      <c r="H6246" t="s">
        <v>130</v>
      </c>
      <c r="I6246">
        <v>0</v>
      </c>
      <c r="J6246">
        <v>2</v>
      </c>
      <c r="K6246">
        <v>0</v>
      </c>
      <c r="L6246" t="s">
        <v>4123</v>
      </c>
      <c r="M6246" t="s">
        <v>34</v>
      </c>
      <c r="N6246">
        <v>40000</v>
      </c>
      <c r="O6246">
        <f t="shared" si="296"/>
        <v>0</v>
      </c>
      <c r="Q6246" t="s">
        <v>35</v>
      </c>
      <c r="R6246">
        <v>108</v>
      </c>
      <c r="S6246">
        <v>9</v>
      </c>
      <c r="T6246" t="s">
        <v>37</v>
      </c>
      <c r="U6246" t="s">
        <v>38</v>
      </c>
      <c r="V6246" s="2" t="s">
        <v>4125</v>
      </c>
      <c r="W6246" s="2">
        <f>IF(VLOOKUP(V6246,'reference classification'!$B$1:G6250,6,FALSE)&gt;90,1,0)</f>
        <v>0</v>
      </c>
      <c r="X6246">
        <v>0</v>
      </c>
      <c r="Y6246" t="s">
        <v>4123</v>
      </c>
      <c r="Z6246">
        <v>0</v>
      </c>
      <c r="AA6246">
        <v>0</v>
      </c>
      <c r="AB6246">
        <v>0</v>
      </c>
      <c r="AC6246">
        <v>0</v>
      </c>
      <c r="AD6246">
        <v>0</v>
      </c>
      <c r="AE6246" t="b">
        <f t="shared" si="297"/>
        <v>1</v>
      </c>
    </row>
    <row r="6247" spans="1:31">
      <c r="A6247" s="6" t="s">
        <v>8342</v>
      </c>
      <c r="B6247" t="s">
        <v>29</v>
      </c>
      <c r="C6247">
        <v>41</v>
      </c>
      <c r="D6247" t="s">
        <v>10984</v>
      </c>
      <c r="F6247" t="s">
        <v>44</v>
      </c>
      <c r="G6247" t="s">
        <v>29</v>
      </c>
      <c r="H6247" t="s">
        <v>151</v>
      </c>
      <c r="I6247">
        <v>0</v>
      </c>
      <c r="J6247">
        <v>2</v>
      </c>
      <c r="K6247">
        <v>0</v>
      </c>
      <c r="L6247" t="s">
        <v>4123</v>
      </c>
      <c r="M6247" t="s">
        <v>34</v>
      </c>
      <c r="N6247">
        <v>52500</v>
      </c>
      <c r="O6247">
        <f t="shared" si="296"/>
        <v>52500</v>
      </c>
      <c r="P6247" t="b">
        <f t="shared" ref="P6247:P6255" si="299">N6247=O6247</f>
        <v>1</v>
      </c>
      <c r="Q6247" t="s">
        <v>35</v>
      </c>
      <c r="R6247">
        <v>108</v>
      </c>
      <c r="S6247">
        <v>9</v>
      </c>
      <c r="T6247" t="s">
        <v>37</v>
      </c>
      <c r="U6247" t="s">
        <v>38</v>
      </c>
      <c r="V6247" s="2" t="s">
        <v>5993</v>
      </c>
      <c r="W6247" s="2">
        <f>IF(VLOOKUP(V6247,'reference classification'!$B$1:G6251,6,FALSE)&gt;90,1,0)</f>
        <v>0</v>
      </c>
      <c r="X6247">
        <v>0</v>
      </c>
      <c r="Y6247" t="s">
        <v>4123</v>
      </c>
      <c r="Z6247">
        <v>52500</v>
      </c>
      <c r="AA6247">
        <v>120</v>
      </c>
      <c r="AB6247">
        <v>52500</v>
      </c>
      <c r="AC6247">
        <v>52500</v>
      </c>
      <c r="AD6247">
        <v>52500</v>
      </c>
      <c r="AE6247" t="b">
        <f t="shared" si="297"/>
        <v>1</v>
      </c>
    </row>
    <row r="6248" spans="1:31">
      <c r="A6248" s="6" t="s">
        <v>10675</v>
      </c>
      <c r="B6248" t="s">
        <v>29</v>
      </c>
      <c r="C6248">
        <v>41</v>
      </c>
      <c r="D6248" t="s">
        <v>10986</v>
      </c>
      <c r="E6248">
        <v>3101001</v>
      </c>
      <c r="F6248" t="s">
        <v>31</v>
      </c>
      <c r="G6248" t="s">
        <v>29</v>
      </c>
      <c r="H6248" t="s">
        <v>62</v>
      </c>
      <c r="I6248">
        <v>0</v>
      </c>
      <c r="J6248">
        <v>2</v>
      </c>
      <c r="K6248">
        <v>0</v>
      </c>
      <c r="L6248" t="s">
        <v>4123</v>
      </c>
      <c r="M6248" t="s">
        <v>34</v>
      </c>
      <c r="N6248">
        <v>5000</v>
      </c>
      <c r="O6248">
        <f t="shared" si="296"/>
        <v>5000</v>
      </c>
      <c r="P6248" t="b">
        <f t="shared" si="299"/>
        <v>1</v>
      </c>
      <c r="Q6248" t="s">
        <v>35</v>
      </c>
      <c r="R6248">
        <v>108</v>
      </c>
      <c r="S6248">
        <v>9</v>
      </c>
      <c r="T6248" t="s">
        <v>37</v>
      </c>
      <c r="U6248" t="s">
        <v>38</v>
      </c>
      <c r="V6248" s="2" t="s">
        <v>5993</v>
      </c>
      <c r="W6248" s="2">
        <f>IF(VLOOKUP(V6248,'reference classification'!$B$1:G6252,6,FALSE)&gt;90,1,0)</f>
        <v>0</v>
      </c>
      <c r="X6248">
        <v>0</v>
      </c>
      <c r="Y6248" t="s">
        <v>4123</v>
      </c>
      <c r="Z6248">
        <v>5000</v>
      </c>
      <c r="AA6248">
        <v>120</v>
      </c>
      <c r="AB6248">
        <v>5000</v>
      </c>
      <c r="AC6248">
        <v>5000</v>
      </c>
      <c r="AD6248">
        <v>5000</v>
      </c>
      <c r="AE6248" t="b">
        <f t="shared" si="297"/>
        <v>1</v>
      </c>
    </row>
    <row r="6249" spans="1:31">
      <c r="A6249" s="6" t="s">
        <v>8267</v>
      </c>
      <c r="B6249" t="s">
        <v>29</v>
      </c>
      <c r="C6249">
        <v>40</v>
      </c>
      <c r="D6249" t="s">
        <v>8195</v>
      </c>
      <c r="F6249" t="s">
        <v>31</v>
      </c>
      <c r="G6249" t="s">
        <v>29</v>
      </c>
      <c r="H6249" t="s">
        <v>1917</v>
      </c>
      <c r="I6249">
        <v>0</v>
      </c>
      <c r="J6249">
        <v>2</v>
      </c>
      <c r="K6249">
        <v>0</v>
      </c>
      <c r="L6249" t="s">
        <v>4123</v>
      </c>
      <c r="M6249" t="s">
        <v>34</v>
      </c>
      <c r="N6249">
        <v>5000</v>
      </c>
      <c r="O6249">
        <f t="shared" si="296"/>
        <v>5000</v>
      </c>
      <c r="P6249" t="b">
        <f t="shared" si="299"/>
        <v>1</v>
      </c>
      <c r="Q6249" t="s">
        <v>35</v>
      </c>
      <c r="R6249">
        <v>108</v>
      </c>
      <c r="S6249">
        <v>9</v>
      </c>
      <c r="T6249" t="s">
        <v>37</v>
      </c>
      <c r="U6249" t="s">
        <v>38</v>
      </c>
      <c r="V6249" s="2" t="s">
        <v>5993</v>
      </c>
      <c r="W6249" s="2">
        <f>IF(VLOOKUP(V6249,'reference classification'!$B$1:G6253,6,FALSE)&gt;90,1,0)</f>
        <v>0</v>
      </c>
      <c r="X6249">
        <v>0</v>
      </c>
      <c r="Y6249" t="s">
        <v>4123</v>
      </c>
      <c r="Z6249">
        <v>5000</v>
      </c>
      <c r="AA6249">
        <v>120</v>
      </c>
      <c r="AB6249">
        <v>5000</v>
      </c>
      <c r="AC6249">
        <v>5000</v>
      </c>
      <c r="AD6249">
        <v>5000</v>
      </c>
      <c r="AE6249" t="b">
        <f t="shared" si="297"/>
        <v>1</v>
      </c>
    </row>
    <row r="6250" spans="1:31">
      <c r="A6250" s="6" t="s">
        <v>7997</v>
      </c>
      <c r="B6250" t="s">
        <v>29</v>
      </c>
      <c r="C6250">
        <v>41</v>
      </c>
      <c r="D6250" t="s">
        <v>836</v>
      </c>
      <c r="E6250">
        <v>3101001</v>
      </c>
      <c r="F6250" t="s">
        <v>44</v>
      </c>
      <c r="G6250" t="s">
        <v>29</v>
      </c>
      <c r="H6250" t="s">
        <v>62</v>
      </c>
      <c r="I6250">
        <v>0</v>
      </c>
      <c r="J6250">
        <v>2</v>
      </c>
      <c r="K6250">
        <v>0</v>
      </c>
      <c r="L6250" t="s">
        <v>4123</v>
      </c>
      <c r="M6250" t="s">
        <v>34</v>
      </c>
      <c r="N6250">
        <v>35000</v>
      </c>
      <c r="O6250">
        <f t="shared" si="296"/>
        <v>35000</v>
      </c>
      <c r="P6250" t="b">
        <f t="shared" si="299"/>
        <v>1</v>
      </c>
      <c r="Q6250" t="s">
        <v>35</v>
      </c>
      <c r="R6250">
        <v>108</v>
      </c>
      <c r="S6250">
        <v>9</v>
      </c>
      <c r="T6250" t="s">
        <v>37</v>
      </c>
      <c r="U6250" t="s">
        <v>38</v>
      </c>
      <c r="V6250" s="2" t="s">
        <v>5993</v>
      </c>
      <c r="W6250" s="2">
        <f>IF(VLOOKUP(V6250,'reference classification'!$B$1:G6254,6,FALSE)&gt;90,1,0)</f>
        <v>0</v>
      </c>
      <c r="X6250">
        <v>0</v>
      </c>
      <c r="Y6250" t="s">
        <v>4123</v>
      </c>
      <c r="Z6250">
        <v>35000</v>
      </c>
      <c r="AA6250">
        <v>120</v>
      </c>
      <c r="AB6250">
        <v>35000</v>
      </c>
      <c r="AC6250">
        <v>35000</v>
      </c>
      <c r="AD6250">
        <v>35000</v>
      </c>
      <c r="AE6250" t="b">
        <f t="shared" si="297"/>
        <v>1</v>
      </c>
    </row>
    <row r="6251" spans="1:31">
      <c r="A6251" s="6" t="s">
        <v>4810</v>
      </c>
      <c r="B6251" t="s">
        <v>29</v>
      </c>
      <c r="C6251">
        <v>41</v>
      </c>
      <c r="D6251" t="s">
        <v>10990</v>
      </c>
      <c r="E6251">
        <v>3101001</v>
      </c>
      <c r="F6251" t="s">
        <v>44</v>
      </c>
      <c r="G6251" t="s">
        <v>29</v>
      </c>
      <c r="H6251" t="s">
        <v>62</v>
      </c>
      <c r="I6251">
        <v>0</v>
      </c>
      <c r="J6251">
        <v>2</v>
      </c>
      <c r="K6251">
        <v>0</v>
      </c>
      <c r="L6251" t="s">
        <v>4123</v>
      </c>
      <c r="M6251" t="s">
        <v>34</v>
      </c>
      <c r="N6251">
        <v>5000</v>
      </c>
      <c r="O6251">
        <f t="shared" si="296"/>
        <v>5000</v>
      </c>
      <c r="P6251" t="b">
        <f t="shared" si="299"/>
        <v>1</v>
      </c>
      <c r="Q6251" t="s">
        <v>35</v>
      </c>
      <c r="R6251">
        <v>108</v>
      </c>
      <c r="S6251">
        <v>9</v>
      </c>
      <c r="T6251" t="s">
        <v>37</v>
      </c>
      <c r="U6251" t="s">
        <v>38</v>
      </c>
      <c r="V6251" s="2" t="s">
        <v>5993</v>
      </c>
      <c r="W6251" s="2">
        <f>IF(VLOOKUP(V6251,'reference classification'!$B$1:G6255,6,FALSE)&gt;90,1,0)</f>
        <v>0</v>
      </c>
      <c r="X6251">
        <v>0</v>
      </c>
      <c r="Y6251" t="s">
        <v>4123</v>
      </c>
      <c r="Z6251">
        <v>5000</v>
      </c>
      <c r="AA6251">
        <v>120</v>
      </c>
      <c r="AB6251">
        <v>5000</v>
      </c>
      <c r="AC6251">
        <v>5000</v>
      </c>
      <c r="AD6251">
        <v>5000</v>
      </c>
      <c r="AE6251" t="b">
        <f t="shared" si="297"/>
        <v>1</v>
      </c>
    </row>
    <row r="6252" spans="1:31">
      <c r="A6252" s="6" t="s">
        <v>8405</v>
      </c>
      <c r="B6252" t="s">
        <v>29</v>
      </c>
      <c r="C6252">
        <v>41</v>
      </c>
      <c r="D6252" t="s">
        <v>10992</v>
      </c>
      <c r="E6252">
        <v>3101001</v>
      </c>
      <c r="F6252" t="s">
        <v>44</v>
      </c>
      <c r="G6252" t="s">
        <v>29</v>
      </c>
      <c r="H6252" t="s">
        <v>62</v>
      </c>
      <c r="I6252">
        <v>0</v>
      </c>
      <c r="J6252">
        <v>2</v>
      </c>
      <c r="K6252">
        <v>0</v>
      </c>
      <c r="L6252" t="s">
        <v>4123</v>
      </c>
      <c r="M6252" t="s">
        <v>34</v>
      </c>
      <c r="N6252">
        <v>10000</v>
      </c>
      <c r="O6252">
        <f t="shared" si="296"/>
        <v>10000</v>
      </c>
      <c r="P6252" t="b">
        <f t="shared" si="299"/>
        <v>1</v>
      </c>
      <c r="Q6252" t="s">
        <v>35</v>
      </c>
      <c r="R6252">
        <v>108</v>
      </c>
      <c r="S6252">
        <v>9</v>
      </c>
      <c r="T6252" t="s">
        <v>37</v>
      </c>
      <c r="U6252" t="s">
        <v>38</v>
      </c>
      <c r="V6252" s="2" t="s">
        <v>5993</v>
      </c>
      <c r="W6252" s="2">
        <f>IF(VLOOKUP(V6252,'reference classification'!$B$1:G6256,6,FALSE)&gt;90,1,0)</f>
        <v>0</v>
      </c>
      <c r="X6252">
        <v>0</v>
      </c>
      <c r="Y6252" t="s">
        <v>4123</v>
      </c>
      <c r="Z6252">
        <v>10000</v>
      </c>
      <c r="AA6252">
        <v>120</v>
      </c>
      <c r="AB6252">
        <v>10000</v>
      </c>
      <c r="AC6252">
        <v>10000</v>
      </c>
      <c r="AD6252">
        <v>10000</v>
      </c>
      <c r="AE6252" t="b">
        <f t="shared" si="297"/>
        <v>1</v>
      </c>
    </row>
    <row r="6253" spans="1:31" hidden="1">
      <c r="A6253" s="6" t="s">
        <v>7885</v>
      </c>
      <c r="B6253" t="s">
        <v>29</v>
      </c>
      <c r="C6253">
        <v>41</v>
      </c>
      <c r="D6253" t="s">
        <v>10994</v>
      </c>
      <c r="E6253">
        <v>3101001</v>
      </c>
      <c r="F6253" t="s">
        <v>31</v>
      </c>
      <c r="G6253" t="s">
        <v>29</v>
      </c>
      <c r="H6253" t="s">
        <v>62</v>
      </c>
      <c r="I6253">
        <v>0</v>
      </c>
      <c r="J6253">
        <v>2</v>
      </c>
      <c r="K6253">
        <v>0</v>
      </c>
      <c r="L6253" t="s">
        <v>4123</v>
      </c>
      <c r="M6253" t="s">
        <v>34</v>
      </c>
      <c r="N6253">
        <v>60000</v>
      </c>
      <c r="O6253">
        <f t="shared" si="296"/>
        <v>9380</v>
      </c>
      <c r="P6253" t="b">
        <f t="shared" si="299"/>
        <v>0</v>
      </c>
      <c r="Q6253" t="s">
        <v>35</v>
      </c>
      <c r="R6253">
        <v>108</v>
      </c>
      <c r="S6253">
        <v>9</v>
      </c>
      <c r="T6253" t="s">
        <v>37</v>
      </c>
      <c r="U6253" t="s">
        <v>38</v>
      </c>
      <c r="V6253" s="2" t="s">
        <v>5993</v>
      </c>
      <c r="W6253" s="2">
        <f>IF(VLOOKUP(V6253,'reference classification'!$B$1:G6257,6,FALSE)&gt;90,1,0)</f>
        <v>0</v>
      </c>
      <c r="X6253">
        <v>0</v>
      </c>
      <c r="Y6253" t="s">
        <v>4123</v>
      </c>
      <c r="Z6253">
        <v>9380</v>
      </c>
      <c r="AA6253">
        <v>45</v>
      </c>
      <c r="AB6253">
        <v>9380</v>
      </c>
      <c r="AC6253">
        <v>9380</v>
      </c>
      <c r="AD6253">
        <v>0</v>
      </c>
      <c r="AE6253" t="b">
        <f t="shared" si="297"/>
        <v>1</v>
      </c>
    </row>
    <row r="6254" spans="1:31">
      <c r="A6254" s="6" t="s">
        <v>8340</v>
      </c>
      <c r="B6254" t="s">
        <v>29</v>
      </c>
      <c r="C6254">
        <v>41</v>
      </c>
      <c r="D6254" t="s">
        <v>8276</v>
      </c>
      <c r="F6254" t="s">
        <v>31</v>
      </c>
      <c r="G6254" t="s">
        <v>29</v>
      </c>
      <c r="H6254" t="s">
        <v>130</v>
      </c>
      <c r="I6254">
        <v>0</v>
      </c>
      <c r="J6254">
        <v>2</v>
      </c>
      <c r="K6254">
        <v>0</v>
      </c>
      <c r="L6254" t="s">
        <v>4123</v>
      </c>
      <c r="M6254" t="s">
        <v>34</v>
      </c>
      <c r="N6254">
        <v>40000</v>
      </c>
      <c r="O6254">
        <f t="shared" si="296"/>
        <v>40000</v>
      </c>
      <c r="P6254" t="b">
        <f t="shared" si="299"/>
        <v>1</v>
      </c>
      <c r="Q6254" t="s">
        <v>35</v>
      </c>
      <c r="R6254">
        <v>108</v>
      </c>
      <c r="S6254">
        <v>9</v>
      </c>
      <c r="T6254" t="s">
        <v>37</v>
      </c>
      <c r="U6254" t="s">
        <v>38</v>
      </c>
      <c r="V6254" s="2" t="s">
        <v>5993</v>
      </c>
      <c r="W6254" s="2">
        <f>IF(VLOOKUP(V6254,'reference classification'!$B$1:G6258,6,FALSE)&gt;90,1,0)</f>
        <v>0</v>
      </c>
      <c r="X6254">
        <v>0</v>
      </c>
      <c r="Y6254" t="s">
        <v>4123</v>
      </c>
      <c r="Z6254">
        <v>40000</v>
      </c>
      <c r="AA6254">
        <v>75</v>
      </c>
      <c r="AB6254">
        <v>40000</v>
      </c>
      <c r="AC6254">
        <v>40000</v>
      </c>
      <c r="AD6254">
        <v>0</v>
      </c>
      <c r="AE6254" t="b">
        <f t="shared" si="297"/>
        <v>1</v>
      </c>
    </row>
    <row r="6255" spans="1:31">
      <c r="A6255" s="6" t="s">
        <v>9941</v>
      </c>
      <c r="B6255" t="s">
        <v>29</v>
      </c>
      <c r="C6255">
        <v>41</v>
      </c>
      <c r="D6255" t="s">
        <v>6852</v>
      </c>
      <c r="F6255" t="s">
        <v>31</v>
      </c>
      <c r="G6255" t="s">
        <v>29</v>
      </c>
      <c r="H6255" t="s">
        <v>130</v>
      </c>
      <c r="I6255">
        <v>0</v>
      </c>
      <c r="J6255">
        <v>2</v>
      </c>
      <c r="K6255">
        <v>0</v>
      </c>
      <c r="L6255" t="s">
        <v>4123</v>
      </c>
      <c r="M6255" t="s">
        <v>34</v>
      </c>
      <c r="N6255">
        <v>550000</v>
      </c>
      <c r="O6255">
        <f t="shared" si="296"/>
        <v>550000</v>
      </c>
      <c r="P6255" t="b">
        <f t="shared" si="299"/>
        <v>1</v>
      </c>
      <c r="Q6255" t="s">
        <v>35</v>
      </c>
      <c r="R6255">
        <v>108</v>
      </c>
      <c r="S6255">
        <v>9</v>
      </c>
      <c r="T6255" t="s">
        <v>37</v>
      </c>
      <c r="U6255" t="s">
        <v>38</v>
      </c>
      <c r="V6255" s="2" t="s">
        <v>5993</v>
      </c>
      <c r="W6255" s="2">
        <f>IF(VLOOKUP(V6255,'reference classification'!$B$1:G6259,6,FALSE)&gt;90,1,0)</f>
        <v>0</v>
      </c>
      <c r="X6255">
        <v>0</v>
      </c>
      <c r="Y6255" t="s">
        <v>4123</v>
      </c>
      <c r="Z6255">
        <v>550000</v>
      </c>
      <c r="AA6255">
        <v>75</v>
      </c>
      <c r="AB6255">
        <v>550000</v>
      </c>
      <c r="AC6255">
        <v>550000</v>
      </c>
      <c r="AD6255">
        <v>0</v>
      </c>
      <c r="AE6255" t="b">
        <f t="shared" si="297"/>
        <v>1</v>
      </c>
    </row>
    <row r="6256" spans="1:31" hidden="1">
      <c r="A6256" s="6" t="s">
        <v>10474</v>
      </c>
      <c r="B6256" t="s">
        <v>29</v>
      </c>
      <c r="C6256">
        <v>41</v>
      </c>
      <c r="D6256" t="s">
        <v>10998</v>
      </c>
      <c r="F6256" t="s">
        <v>31</v>
      </c>
      <c r="G6256" t="s">
        <v>29</v>
      </c>
      <c r="H6256" t="s">
        <v>237</v>
      </c>
      <c r="I6256">
        <v>0</v>
      </c>
      <c r="J6256">
        <v>2</v>
      </c>
      <c r="K6256">
        <v>0</v>
      </c>
      <c r="L6256" t="s">
        <v>4499</v>
      </c>
      <c r="M6256" t="s">
        <v>34</v>
      </c>
      <c r="N6256">
        <v>400000</v>
      </c>
      <c r="O6256">
        <f t="shared" si="296"/>
        <v>0</v>
      </c>
      <c r="Q6256" t="s">
        <v>35</v>
      </c>
      <c r="R6256">
        <v>0</v>
      </c>
      <c r="S6256">
        <v>2.75</v>
      </c>
      <c r="T6256" t="s">
        <v>37</v>
      </c>
      <c r="U6256" t="s">
        <v>3082</v>
      </c>
      <c r="V6256" s="2" t="s">
        <v>4125</v>
      </c>
      <c r="W6256" s="2">
        <f>IF(VLOOKUP(V6256,'reference classification'!$B$1:G6260,6,FALSE)&gt;90,1,0)</f>
        <v>0</v>
      </c>
      <c r="X6256">
        <v>0</v>
      </c>
      <c r="Y6256" t="s">
        <v>4499</v>
      </c>
      <c r="Z6256">
        <v>0</v>
      </c>
      <c r="AA6256">
        <v>0</v>
      </c>
      <c r="AB6256">
        <v>0</v>
      </c>
      <c r="AC6256">
        <v>0</v>
      </c>
      <c r="AD6256">
        <v>0</v>
      </c>
      <c r="AE6256" t="b">
        <f t="shared" si="297"/>
        <v>1</v>
      </c>
    </row>
    <row r="6257" spans="1:31">
      <c r="A6257" s="6" t="s">
        <v>7970</v>
      </c>
      <c r="B6257" t="s">
        <v>29</v>
      </c>
      <c r="C6257">
        <v>41</v>
      </c>
      <c r="D6257" t="s">
        <v>11000</v>
      </c>
      <c r="F6257" t="s">
        <v>44</v>
      </c>
      <c r="G6257" t="s">
        <v>29</v>
      </c>
      <c r="H6257" t="s">
        <v>130</v>
      </c>
      <c r="I6257">
        <v>0</v>
      </c>
      <c r="J6257">
        <v>2</v>
      </c>
      <c r="K6257">
        <v>0</v>
      </c>
      <c r="L6257" t="s">
        <v>4123</v>
      </c>
      <c r="M6257" t="s">
        <v>34</v>
      </c>
      <c r="N6257">
        <v>40000</v>
      </c>
      <c r="O6257">
        <f t="shared" si="296"/>
        <v>40000</v>
      </c>
      <c r="P6257" t="b">
        <f>N6257=O6257</f>
        <v>1</v>
      </c>
      <c r="Q6257" t="s">
        <v>35</v>
      </c>
      <c r="R6257">
        <v>108</v>
      </c>
      <c r="S6257">
        <v>9</v>
      </c>
      <c r="T6257" t="s">
        <v>37</v>
      </c>
      <c r="U6257" t="s">
        <v>38</v>
      </c>
      <c r="V6257" s="2" t="s">
        <v>5993</v>
      </c>
      <c r="W6257" s="2">
        <f>IF(VLOOKUP(V6257,'reference classification'!$B$1:G6261,6,FALSE)&gt;90,1,0)</f>
        <v>0</v>
      </c>
      <c r="X6257">
        <v>0</v>
      </c>
      <c r="Y6257" t="s">
        <v>4123</v>
      </c>
      <c r="Z6257">
        <v>40000</v>
      </c>
      <c r="AA6257">
        <v>75</v>
      </c>
      <c r="AB6257">
        <v>40000</v>
      </c>
      <c r="AC6257">
        <v>40000</v>
      </c>
      <c r="AD6257">
        <v>0</v>
      </c>
      <c r="AE6257" t="b">
        <f t="shared" si="297"/>
        <v>1</v>
      </c>
    </row>
    <row r="6258" spans="1:31" hidden="1">
      <c r="A6258" s="6" t="s">
        <v>7873</v>
      </c>
      <c r="B6258" t="s">
        <v>29</v>
      </c>
      <c r="C6258">
        <v>40</v>
      </c>
      <c r="D6258" t="s">
        <v>11002</v>
      </c>
      <c r="E6258">
        <v>4210010</v>
      </c>
      <c r="F6258" t="s">
        <v>44</v>
      </c>
      <c r="G6258" t="s">
        <v>29</v>
      </c>
      <c r="H6258" t="s">
        <v>62</v>
      </c>
      <c r="I6258">
        <v>0</v>
      </c>
      <c r="J6258">
        <v>1</v>
      </c>
      <c r="K6258">
        <v>0</v>
      </c>
      <c r="L6258" t="s">
        <v>4123</v>
      </c>
      <c r="M6258" t="s">
        <v>81</v>
      </c>
      <c r="N6258">
        <v>1651110</v>
      </c>
      <c r="O6258">
        <f t="shared" si="296"/>
        <v>0</v>
      </c>
      <c r="Q6258" t="s">
        <v>35</v>
      </c>
      <c r="R6258">
        <v>31.68</v>
      </c>
      <c r="S6258">
        <v>2.64</v>
      </c>
      <c r="T6258" t="s">
        <v>37</v>
      </c>
      <c r="U6258" t="s">
        <v>2218</v>
      </c>
      <c r="V6258" s="2" t="s">
        <v>4125</v>
      </c>
      <c r="W6258" s="2">
        <f>IF(VLOOKUP(V6258,'reference classification'!$B$1:G6262,6,FALSE)&gt;90,1,0)</f>
        <v>0</v>
      </c>
      <c r="X6258">
        <v>1419554</v>
      </c>
      <c r="Y6258" t="s">
        <v>4123</v>
      </c>
      <c r="Z6258">
        <v>0</v>
      </c>
      <c r="AA6258">
        <v>0</v>
      </c>
      <c r="AB6258">
        <v>1419554</v>
      </c>
      <c r="AC6258">
        <v>0</v>
      </c>
      <c r="AD6258">
        <v>0</v>
      </c>
      <c r="AE6258" t="b">
        <f t="shared" si="297"/>
        <v>0</v>
      </c>
    </row>
    <row r="6259" spans="1:31">
      <c r="A6259" s="6" t="s">
        <v>8174</v>
      </c>
      <c r="B6259" t="s">
        <v>29</v>
      </c>
      <c r="C6259">
        <v>41</v>
      </c>
      <c r="D6259" t="s">
        <v>11004</v>
      </c>
      <c r="E6259">
        <v>3101001</v>
      </c>
      <c r="F6259" t="s">
        <v>44</v>
      </c>
      <c r="G6259" t="s">
        <v>29</v>
      </c>
      <c r="H6259" t="s">
        <v>62</v>
      </c>
      <c r="I6259">
        <v>0</v>
      </c>
      <c r="J6259">
        <v>2</v>
      </c>
      <c r="K6259">
        <v>0</v>
      </c>
      <c r="L6259" t="s">
        <v>4123</v>
      </c>
      <c r="M6259" t="s">
        <v>34</v>
      </c>
      <c r="N6259">
        <v>25000</v>
      </c>
      <c r="O6259">
        <f t="shared" si="296"/>
        <v>25000</v>
      </c>
      <c r="P6259" t="b">
        <f t="shared" ref="P6259:P6263" si="300">N6259=O6259</f>
        <v>1</v>
      </c>
      <c r="Q6259" t="s">
        <v>35</v>
      </c>
      <c r="R6259">
        <v>0</v>
      </c>
      <c r="S6259">
        <v>0</v>
      </c>
      <c r="T6259" t="s">
        <v>37</v>
      </c>
      <c r="U6259" t="s">
        <v>38</v>
      </c>
      <c r="V6259" s="2" t="s">
        <v>5993</v>
      </c>
      <c r="W6259" s="2">
        <f>IF(VLOOKUP(V6259,'reference classification'!$B$1:G6263,6,FALSE)&gt;90,1,0)</f>
        <v>0</v>
      </c>
      <c r="X6259">
        <v>0</v>
      </c>
      <c r="Y6259" t="s">
        <v>4123</v>
      </c>
      <c r="Z6259">
        <v>25000</v>
      </c>
      <c r="AA6259">
        <v>120</v>
      </c>
      <c r="AB6259">
        <v>25000</v>
      </c>
      <c r="AC6259">
        <v>25000</v>
      </c>
      <c r="AD6259">
        <v>25000</v>
      </c>
      <c r="AE6259" t="b">
        <f t="shared" si="297"/>
        <v>1</v>
      </c>
    </row>
    <row r="6260" spans="1:31">
      <c r="A6260" s="6" t="s">
        <v>7924</v>
      </c>
      <c r="C6260">
        <v>41</v>
      </c>
      <c r="D6260" t="s">
        <v>11006</v>
      </c>
      <c r="E6260">
        <v>3101001</v>
      </c>
      <c r="F6260" t="s">
        <v>31</v>
      </c>
      <c r="G6260" t="s">
        <v>29</v>
      </c>
      <c r="H6260" t="s">
        <v>62</v>
      </c>
      <c r="I6260">
        <v>1</v>
      </c>
      <c r="J6260">
        <v>2</v>
      </c>
      <c r="K6260">
        <v>0</v>
      </c>
      <c r="L6260" t="s">
        <v>4123</v>
      </c>
      <c r="M6260" t="s">
        <v>34</v>
      </c>
      <c r="N6260">
        <v>10500</v>
      </c>
      <c r="O6260">
        <f t="shared" si="296"/>
        <v>10500</v>
      </c>
      <c r="P6260" t="b">
        <f t="shared" si="300"/>
        <v>1</v>
      </c>
      <c r="Q6260" t="s">
        <v>35</v>
      </c>
      <c r="R6260">
        <v>0</v>
      </c>
      <c r="S6260">
        <v>0</v>
      </c>
      <c r="T6260" t="s">
        <v>37</v>
      </c>
      <c r="U6260" t="s">
        <v>38</v>
      </c>
      <c r="V6260" s="2" t="s">
        <v>5993</v>
      </c>
      <c r="W6260" s="2">
        <f>IF(VLOOKUP(V6260,'reference classification'!$B$1:G6264,6,FALSE)&gt;90,1,0)</f>
        <v>0</v>
      </c>
      <c r="X6260">
        <v>0</v>
      </c>
      <c r="Y6260" t="s">
        <v>4123</v>
      </c>
      <c r="Z6260">
        <v>10500</v>
      </c>
      <c r="AA6260">
        <v>120</v>
      </c>
      <c r="AB6260">
        <v>10500</v>
      </c>
      <c r="AC6260">
        <v>10500</v>
      </c>
      <c r="AD6260">
        <v>10500</v>
      </c>
      <c r="AE6260" t="b">
        <f t="shared" si="297"/>
        <v>1</v>
      </c>
    </row>
    <row r="6261" spans="1:31" hidden="1">
      <c r="A6261" s="6" t="s">
        <v>8555</v>
      </c>
      <c r="B6261" t="s">
        <v>29</v>
      </c>
      <c r="C6261">
        <v>41</v>
      </c>
      <c r="D6261" t="s">
        <v>10971</v>
      </c>
      <c r="E6261">
        <v>3101001</v>
      </c>
      <c r="F6261" t="s">
        <v>31</v>
      </c>
      <c r="G6261" t="s">
        <v>29</v>
      </c>
      <c r="H6261" t="s">
        <v>62</v>
      </c>
      <c r="I6261">
        <v>0</v>
      </c>
      <c r="J6261">
        <v>2</v>
      </c>
      <c r="K6261">
        <v>0</v>
      </c>
      <c r="L6261" t="s">
        <v>4123</v>
      </c>
      <c r="M6261" t="s">
        <v>34</v>
      </c>
      <c r="N6261">
        <v>125000</v>
      </c>
      <c r="O6261">
        <f t="shared" si="296"/>
        <v>111703</v>
      </c>
      <c r="P6261" t="b">
        <f t="shared" si="300"/>
        <v>0</v>
      </c>
      <c r="Q6261" t="s">
        <v>35</v>
      </c>
      <c r="R6261">
        <v>0</v>
      </c>
      <c r="S6261">
        <v>0</v>
      </c>
      <c r="T6261" t="s">
        <v>37</v>
      </c>
      <c r="U6261" t="s">
        <v>38</v>
      </c>
      <c r="V6261" s="2" t="s">
        <v>5993</v>
      </c>
      <c r="W6261" s="2">
        <f>IF(VLOOKUP(V6261,'reference classification'!$B$1:G6265,6,FALSE)&gt;90,1,0)</f>
        <v>0</v>
      </c>
      <c r="X6261">
        <v>0</v>
      </c>
      <c r="Y6261" t="s">
        <v>4123</v>
      </c>
      <c r="Z6261">
        <v>111703</v>
      </c>
      <c r="AA6261">
        <v>120</v>
      </c>
      <c r="AB6261">
        <v>111703</v>
      </c>
      <c r="AC6261">
        <v>111703</v>
      </c>
      <c r="AD6261">
        <v>111703</v>
      </c>
      <c r="AE6261" t="b">
        <f t="shared" si="297"/>
        <v>1</v>
      </c>
    </row>
    <row r="6262" spans="1:31">
      <c r="A6262" s="6" t="s">
        <v>7939</v>
      </c>
      <c r="B6262" t="s">
        <v>29</v>
      </c>
      <c r="C6262">
        <v>41</v>
      </c>
      <c r="D6262" t="s">
        <v>11009</v>
      </c>
      <c r="E6262">
        <v>3101001</v>
      </c>
      <c r="F6262" t="s">
        <v>31</v>
      </c>
      <c r="G6262" t="s">
        <v>29</v>
      </c>
      <c r="H6262" t="s">
        <v>62</v>
      </c>
      <c r="I6262">
        <v>0</v>
      </c>
      <c r="J6262">
        <v>2</v>
      </c>
      <c r="K6262">
        <v>0</v>
      </c>
      <c r="L6262" t="s">
        <v>4123</v>
      </c>
      <c r="M6262" t="s">
        <v>34</v>
      </c>
      <c r="N6262">
        <v>40000</v>
      </c>
      <c r="O6262">
        <f t="shared" si="296"/>
        <v>40000</v>
      </c>
      <c r="P6262" t="b">
        <f t="shared" si="300"/>
        <v>1</v>
      </c>
      <c r="Q6262" t="s">
        <v>35</v>
      </c>
      <c r="R6262">
        <v>108</v>
      </c>
      <c r="S6262">
        <v>9</v>
      </c>
      <c r="T6262" t="s">
        <v>37</v>
      </c>
      <c r="U6262" t="s">
        <v>38</v>
      </c>
      <c r="V6262" s="2" t="s">
        <v>5993</v>
      </c>
      <c r="W6262" s="2">
        <f>IF(VLOOKUP(V6262,'reference classification'!$B$1:G6266,6,FALSE)&gt;90,1,0)</f>
        <v>0</v>
      </c>
      <c r="X6262">
        <v>0</v>
      </c>
      <c r="Y6262" t="s">
        <v>4123</v>
      </c>
      <c r="Z6262">
        <v>40000</v>
      </c>
      <c r="AA6262">
        <v>45</v>
      </c>
      <c r="AB6262">
        <v>40000</v>
      </c>
      <c r="AC6262">
        <v>40000</v>
      </c>
      <c r="AD6262">
        <v>0</v>
      </c>
      <c r="AE6262" t="b">
        <f t="shared" si="297"/>
        <v>1</v>
      </c>
    </row>
    <row r="6263" spans="1:31">
      <c r="A6263" s="6" t="s">
        <v>8247</v>
      </c>
      <c r="B6263" t="s">
        <v>29</v>
      </c>
      <c r="C6263">
        <v>41</v>
      </c>
      <c r="D6263" t="s">
        <v>11011</v>
      </c>
      <c r="E6263">
        <v>3101001</v>
      </c>
      <c r="F6263" t="s">
        <v>44</v>
      </c>
      <c r="G6263" t="s">
        <v>29</v>
      </c>
      <c r="H6263" t="s">
        <v>62</v>
      </c>
      <c r="I6263">
        <v>0</v>
      </c>
      <c r="J6263">
        <v>2</v>
      </c>
      <c r="K6263">
        <v>0</v>
      </c>
      <c r="L6263" t="s">
        <v>4123</v>
      </c>
      <c r="M6263" t="s">
        <v>34</v>
      </c>
      <c r="N6263">
        <v>40000</v>
      </c>
      <c r="O6263">
        <f t="shared" si="296"/>
        <v>40000</v>
      </c>
      <c r="P6263" t="b">
        <f t="shared" si="300"/>
        <v>1</v>
      </c>
      <c r="Q6263" t="s">
        <v>35</v>
      </c>
      <c r="R6263">
        <v>108</v>
      </c>
      <c r="S6263">
        <v>9</v>
      </c>
      <c r="T6263" t="s">
        <v>37</v>
      </c>
      <c r="U6263" t="s">
        <v>38</v>
      </c>
      <c r="V6263" s="2" t="s">
        <v>5993</v>
      </c>
      <c r="W6263" s="2">
        <f>IF(VLOOKUP(V6263,'reference classification'!$B$1:G6267,6,FALSE)&gt;90,1,0)</f>
        <v>0</v>
      </c>
      <c r="X6263">
        <v>0</v>
      </c>
      <c r="Y6263" t="s">
        <v>4123</v>
      </c>
      <c r="Z6263">
        <v>40000</v>
      </c>
      <c r="AA6263">
        <v>45</v>
      </c>
      <c r="AB6263">
        <v>40000</v>
      </c>
      <c r="AC6263">
        <v>40000</v>
      </c>
      <c r="AD6263">
        <v>0</v>
      </c>
      <c r="AE6263" t="b">
        <f t="shared" si="297"/>
        <v>1</v>
      </c>
    </row>
    <row r="6264" spans="1:31" hidden="1">
      <c r="A6264" s="6" t="s">
        <v>8457</v>
      </c>
      <c r="B6264" t="s">
        <v>29</v>
      </c>
      <c r="C6264">
        <v>41</v>
      </c>
      <c r="D6264" t="s">
        <v>3002</v>
      </c>
      <c r="F6264" t="s">
        <v>31</v>
      </c>
      <c r="G6264" t="s">
        <v>29</v>
      </c>
      <c r="H6264" t="s">
        <v>110</v>
      </c>
      <c r="I6264">
        <v>0</v>
      </c>
      <c r="J6264">
        <v>2</v>
      </c>
      <c r="K6264">
        <v>0</v>
      </c>
      <c r="L6264" t="s">
        <v>4123</v>
      </c>
      <c r="M6264" t="s">
        <v>34</v>
      </c>
      <c r="N6264">
        <v>80000</v>
      </c>
      <c r="O6264">
        <f t="shared" si="296"/>
        <v>0</v>
      </c>
      <c r="Q6264" t="s">
        <v>35</v>
      </c>
      <c r="R6264">
        <v>108</v>
      </c>
      <c r="S6264">
        <v>9</v>
      </c>
      <c r="T6264" t="s">
        <v>37</v>
      </c>
      <c r="U6264" t="s">
        <v>38</v>
      </c>
      <c r="V6264" s="2" t="s">
        <v>4125</v>
      </c>
      <c r="W6264" s="2">
        <f>IF(VLOOKUP(V6264,'reference classification'!$B$1:G6268,6,FALSE)&gt;90,1,0)</f>
        <v>0</v>
      </c>
      <c r="X6264">
        <v>0</v>
      </c>
      <c r="Y6264" t="s">
        <v>4123</v>
      </c>
      <c r="Z6264">
        <v>0</v>
      </c>
      <c r="AA6264">
        <v>0</v>
      </c>
      <c r="AB6264">
        <v>0</v>
      </c>
      <c r="AC6264">
        <v>0</v>
      </c>
      <c r="AD6264">
        <v>0</v>
      </c>
      <c r="AE6264" t="b">
        <f t="shared" si="297"/>
        <v>1</v>
      </c>
    </row>
    <row r="6265" spans="1:31" hidden="1">
      <c r="A6265" s="6" t="s">
        <v>8198</v>
      </c>
      <c r="B6265" t="s">
        <v>29</v>
      </c>
      <c r="C6265">
        <v>41</v>
      </c>
      <c r="D6265" t="s">
        <v>11014</v>
      </c>
      <c r="E6265">
        <v>3101001</v>
      </c>
      <c r="F6265" t="s">
        <v>31</v>
      </c>
      <c r="G6265" t="s">
        <v>29</v>
      </c>
      <c r="H6265" t="s">
        <v>62</v>
      </c>
      <c r="I6265">
        <v>0</v>
      </c>
      <c r="J6265">
        <v>1</v>
      </c>
      <c r="K6265">
        <v>0</v>
      </c>
      <c r="L6265" t="s">
        <v>4374</v>
      </c>
      <c r="M6265" t="s">
        <v>81</v>
      </c>
      <c r="N6265">
        <v>1000000</v>
      </c>
      <c r="O6265">
        <f t="shared" si="296"/>
        <v>0</v>
      </c>
      <c r="Q6265" t="s">
        <v>35</v>
      </c>
      <c r="R6265">
        <v>0</v>
      </c>
      <c r="S6265">
        <v>24</v>
      </c>
      <c r="T6265" t="s">
        <v>37</v>
      </c>
      <c r="U6265" t="s">
        <v>188</v>
      </c>
      <c r="V6265" s="2" t="s">
        <v>4125</v>
      </c>
      <c r="W6265" s="2">
        <f>IF(VLOOKUP(V6265,'reference classification'!$B$1:G6269,6,FALSE)&gt;90,1,0)</f>
        <v>0</v>
      </c>
      <c r="X6265">
        <v>1000000</v>
      </c>
      <c r="Y6265" t="s">
        <v>4374</v>
      </c>
      <c r="Z6265">
        <v>0</v>
      </c>
      <c r="AA6265">
        <v>0</v>
      </c>
      <c r="AB6265">
        <v>1000000</v>
      </c>
      <c r="AC6265">
        <v>0</v>
      </c>
      <c r="AD6265">
        <v>0</v>
      </c>
      <c r="AE6265" t="b">
        <f t="shared" si="297"/>
        <v>0</v>
      </c>
    </row>
    <row r="6266" spans="1:31" hidden="1">
      <c r="A6266" s="6" t="s">
        <v>8459</v>
      </c>
      <c r="B6266" t="s">
        <v>29</v>
      </c>
      <c r="C6266">
        <v>41</v>
      </c>
      <c r="D6266" t="s">
        <v>11016</v>
      </c>
      <c r="E6266">
        <v>3101001</v>
      </c>
      <c r="F6266" t="s">
        <v>31</v>
      </c>
      <c r="G6266" t="s">
        <v>29</v>
      </c>
      <c r="H6266" t="s">
        <v>62</v>
      </c>
      <c r="I6266">
        <v>0</v>
      </c>
      <c r="J6266">
        <v>2</v>
      </c>
      <c r="K6266">
        <v>0</v>
      </c>
      <c r="L6266" t="s">
        <v>4123</v>
      </c>
      <c r="M6266" t="s">
        <v>34</v>
      </c>
      <c r="N6266">
        <v>42400</v>
      </c>
      <c r="O6266">
        <f t="shared" si="296"/>
        <v>0</v>
      </c>
      <c r="Q6266" t="s">
        <v>35</v>
      </c>
      <c r="R6266">
        <v>108</v>
      </c>
      <c r="S6266">
        <v>9</v>
      </c>
      <c r="T6266" t="s">
        <v>37</v>
      </c>
      <c r="U6266" t="s">
        <v>38</v>
      </c>
      <c r="V6266" s="2" t="s">
        <v>4125</v>
      </c>
      <c r="W6266" s="2">
        <f>IF(VLOOKUP(V6266,'reference classification'!$B$1:G6270,6,FALSE)&gt;90,1,0)</f>
        <v>0</v>
      </c>
      <c r="X6266">
        <v>0</v>
      </c>
      <c r="Y6266" t="s">
        <v>4123</v>
      </c>
      <c r="Z6266">
        <v>0</v>
      </c>
      <c r="AA6266">
        <v>0</v>
      </c>
      <c r="AB6266">
        <v>0</v>
      </c>
      <c r="AC6266">
        <v>0</v>
      </c>
      <c r="AD6266">
        <v>0</v>
      </c>
      <c r="AE6266" t="b">
        <f t="shared" si="297"/>
        <v>1</v>
      </c>
    </row>
    <row r="6267" spans="1:31" hidden="1">
      <c r="A6267" s="6" t="s">
        <v>8461</v>
      </c>
      <c r="B6267" t="s">
        <v>29</v>
      </c>
      <c r="C6267">
        <v>41</v>
      </c>
      <c r="D6267" t="s">
        <v>1755</v>
      </c>
      <c r="E6267">
        <v>3205150</v>
      </c>
      <c r="F6267" t="s">
        <v>31</v>
      </c>
      <c r="G6267" t="s">
        <v>29</v>
      </c>
      <c r="H6267" t="s">
        <v>237</v>
      </c>
      <c r="I6267">
        <v>0</v>
      </c>
      <c r="J6267">
        <v>2</v>
      </c>
      <c r="K6267">
        <v>0</v>
      </c>
      <c r="L6267" t="s">
        <v>4123</v>
      </c>
      <c r="M6267" t="s">
        <v>34</v>
      </c>
      <c r="N6267">
        <v>5000</v>
      </c>
      <c r="O6267">
        <f t="shared" si="296"/>
        <v>0</v>
      </c>
      <c r="Q6267" t="s">
        <v>35</v>
      </c>
      <c r="R6267">
        <v>108</v>
      </c>
      <c r="S6267">
        <v>9</v>
      </c>
      <c r="T6267" t="s">
        <v>37</v>
      </c>
      <c r="U6267" t="s">
        <v>38</v>
      </c>
      <c r="V6267" s="2" t="s">
        <v>4125</v>
      </c>
      <c r="W6267" s="2">
        <f>IF(VLOOKUP(V6267,'reference classification'!$B$1:G6271,6,FALSE)&gt;90,1,0)</f>
        <v>0</v>
      </c>
      <c r="X6267">
        <v>0</v>
      </c>
      <c r="Y6267" t="s">
        <v>4123</v>
      </c>
      <c r="Z6267">
        <v>0</v>
      </c>
      <c r="AA6267">
        <v>0</v>
      </c>
      <c r="AB6267">
        <v>0</v>
      </c>
      <c r="AC6267">
        <v>0</v>
      </c>
      <c r="AD6267">
        <v>0</v>
      </c>
      <c r="AE6267" t="b">
        <f t="shared" si="297"/>
        <v>1</v>
      </c>
    </row>
    <row r="6268" spans="1:31" hidden="1">
      <c r="A6268" s="6" t="s">
        <v>8309</v>
      </c>
      <c r="B6268" t="s">
        <v>29</v>
      </c>
      <c r="C6268">
        <v>41</v>
      </c>
      <c r="D6268" t="s">
        <v>10554</v>
      </c>
      <c r="E6268">
        <v>3101001</v>
      </c>
      <c r="F6268" t="s">
        <v>31</v>
      </c>
      <c r="G6268" t="s">
        <v>29</v>
      </c>
      <c r="H6268" t="s">
        <v>62</v>
      </c>
      <c r="I6268">
        <v>0</v>
      </c>
      <c r="J6268">
        <v>2</v>
      </c>
      <c r="K6268">
        <v>0</v>
      </c>
      <c r="L6268" t="s">
        <v>4123</v>
      </c>
      <c r="M6268" t="s">
        <v>34</v>
      </c>
      <c r="N6268">
        <v>136000</v>
      </c>
      <c r="O6268">
        <f t="shared" si="296"/>
        <v>0</v>
      </c>
      <c r="Q6268" t="s">
        <v>35</v>
      </c>
      <c r="R6268">
        <v>108</v>
      </c>
      <c r="S6268">
        <v>9</v>
      </c>
      <c r="T6268" t="s">
        <v>37</v>
      </c>
      <c r="U6268" t="s">
        <v>38</v>
      </c>
      <c r="V6268" s="2" t="s">
        <v>4125</v>
      </c>
      <c r="W6268" s="2">
        <f>IF(VLOOKUP(V6268,'reference classification'!$B$1:G6272,6,FALSE)&gt;90,1,0)</f>
        <v>0</v>
      </c>
      <c r="X6268">
        <v>0</v>
      </c>
      <c r="Y6268" t="s">
        <v>4123</v>
      </c>
      <c r="Z6268">
        <v>0</v>
      </c>
      <c r="AA6268">
        <v>0</v>
      </c>
      <c r="AB6268">
        <v>0</v>
      </c>
      <c r="AC6268">
        <v>0</v>
      </c>
      <c r="AD6268">
        <v>0</v>
      </c>
      <c r="AE6268" t="b">
        <f t="shared" si="297"/>
        <v>1</v>
      </c>
    </row>
    <row r="6269" spans="1:31" hidden="1">
      <c r="A6269" s="6" t="s">
        <v>7828</v>
      </c>
      <c r="B6269" t="s">
        <v>29</v>
      </c>
      <c r="C6269">
        <v>41</v>
      </c>
      <c r="D6269" t="s">
        <v>11020</v>
      </c>
      <c r="F6269" t="s">
        <v>44</v>
      </c>
      <c r="G6269" t="s">
        <v>29</v>
      </c>
      <c r="H6269" t="s">
        <v>237</v>
      </c>
      <c r="I6269">
        <v>0</v>
      </c>
      <c r="J6269">
        <v>2</v>
      </c>
      <c r="K6269">
        <v>0</v>
      </c>
      <c r="L6269" t="s">
        <v>4499</v>
      </c>
      <c r="M6269" t="s">
        <v>34</v>
      </c>
      <c r="N6269">
        <v>3936000</v>
      </c>
      <c r="O6269">
        <f t="shared" si="296"/>
        <v>0</v>
      </c>
      <c r="Q6269" t="s">
        <v>35</v>
      </c>
      <c r="R6269">
        <v>0</v>
      </c>
      <c r="S6269">
        <v>3</v>
      </c>
      <c r="T6269" t="s">
        <v>37</v>
      </c>
      <c r="U6269" t="s">
        <v>3561</v>
      </c>
      <c r="V6269" s="2" t="s">
        <v>4125</v>
      </c>
      <c r="W6269" s="2">
        <f>IF(VLOOKUP(V6269,'reference classification'!$B$1:G6273,6,FALSE)&gt;90,1,0)</f>
        <v>0</v>
      </c>
      <c r="X6269">
        <v>0</v>
      </c>
      <c r="Y6269" t="s">
        <v>4499</v>
      </c>
      <c r="Z6269">
        <v>0</v>
      </c>
      <c r="AA6269">
        <v>0</v>
      </c>
      <c r="AB6269">
        <v>0</v>
      </c>
      <c r="AC6269">
        <v>0</v>
      </c>
      <c r="AD6269">
        <v>0</v>
      </c>
      <c r="AE6269" t="b">
        <f t="shared" si="297"/>
        <v>1</v>
      </c>
    </row>
    <row r="6270" spans="1:31" hidden="1">
      <c r="A6270" s="6" t="s">
        <v>10904</v>
      </c>
      <c r="B6270" t="s">
        <v>29</v>
      </c>
      <c r="C6270">
        <v>41</v>
      </c>
      <c r="D6270" t="s">
        <v>10451</v>
      </c>
      <c r="F6270" t="s">
        <v>31</v>
      </c>
      <c r="G6270" t="s">
        <v>29</v>
      </c>
      <c r="H6270" t="s">
        <v>80</v>
      </c>
      <c r="I6270">
        <v>0</v>
      </c>
      <c r="J6270">
        <v>2</v>
      </c>
      <c r="K6270">
        <v>0</v>
      </c>
      <c r="L6270" t="s">
        <v>4499</v>
      </c>
      <c r="M6270" t="s">
        <v>34</v>
      </c>
      <c r="N6270">
        <v>1248000</v>
      </c>
      <c r="O6270">
        <f t="shared" si="296"/>
        <v>0</v>
      </c>
      <c r="Q6270" t="s">
        <v>35</v>
      </c>
      <c r="R6270">
        <v>0</v>
      </c>
      <c r="S6270">
        <v>3</v>
      </c>
      <c r="T6270" t="s">
        <v>37</v>
      </c>
      <c r="U6270" t="s">
        <v>3561</v>
      </c>
      <c r="V6270" s="2" t="s">
        <v>4125</v>
      </c>
      <c r="W6270" s="2">
        <f>IF(VLOOKUP(V6270,'reference classification'!$B$1:G6274,6,FALSE)&gt;90,1,0)</f>
        <v>0</v>
      </c>
      <c r="X6270">
        <v>0</v>
      </c>
      <c r="Y6270" t="s">
        <v>4499</v>
      </c>
      <c r="Z6270">
        <v>0</v>
      </c>
      <c r="AA6270">
        <v>0</v>
      </c>
      <c r="AB6270">
        <v>0</v>
      </c>
      <c r="AC6270">
        <v>0</v>
      </c>
      <c r="AD6270">
        <v>0</v>
      </c>
      <c r="AE6270" t="b">
        <f t="shared" si="297"/>
        <v>1</v>
      </c>
    </row>
    <row r="6271" spans="1:31" hidden="1">
      <c r="A6271" s="6" t="s">
        <v>4358</v>
      </c>
      <c r="B6271" t="s">
        <v>29</v>
      </c>
      <c r="C6271">
        <v>41</v>
      </c>
      <c r="D6271" t="s">
        <v>11023</v>
      </c>
      <c r="F6271" t="s">
        <v>44</v>
      </c>
      <c r="G6271" t="s">
        <v>29</v>
      </c>
      <c r="H6271" t="s">
        <v>110</v>
      </c>
      <c r="I6271">
        <v>0</v>
      </c>
      <c r="J6271">
        <v>2</v>
      </c>
      <c r="K6271">
        <v>0</v>
      </c>
      <c r="L6271" t="s">
        <v>4499</v>
      </c>
      <c r="M6271" t="s">
        <v>34</v>
      </c>
      <c r="N6271">
        <v>1100000</v>
      </c>
      <c r="O6271">
        <f t="shared" si="296"/>
        <v>0</v>
      </c>
      <c r="Q6271" t="s">
        <v>35</v>
      </c>
      <c r="R6271">
        <v>0</v>
      </c>
      <c r="S6271">
        <v>3</v>
      </c>
      <c r="T6271" t="s">
        <v>37</v>
      </c>
      <c r="U6271" t="s">
        <v>3082</v>
      </c>
      <c r="V6271" s="2" t="s">
        <v>4125</v>
      </c>
      <c r="W6271" s="2">
        <f>IF(VLOOKUP(V6271,'reference classification'!$B$1:G6275,6,FALSE)&gt;90,1,0)</f>
        <v>0</v>
      </c>
      <c r="X6271">
        <v>0</v>
      </c>
      <c r="Y6271" t="s">
        <v>4499</v>
      </c>
      <c r="Z6271">
        <v>0</v>
      </c>
      <c r="AA6271">
        <v>0</v>
      </c>
      <c r="AB6271">
        <v>0</v>
      </c>
      <c r="AC6271">
        <v>0</v>
      </c>
      <c r="AD6271">
        <v>0</v>
      </c>
      <c r="AE6271" t="b">
        <f t="shared" si="297"/>
        <v>1</v>
      </c>
    </row>
    <row r="6272" spans="1:31" hidden="1">
      <c r="A6272" s="6" t="s">
        <v>4360</v>
      </c>
      <c r="B6272" t="s">
        <v>29</v>
      </c>
      <c r="C6272">
        <v>41</v>
      </c>
      <c r="D6272" t="s">
        <v>11025</v>
      </c>
      <c r="F6272" t="s">
        <v>31</v>
      </c>
      <c r="G6272" t="s">
        <v>29</v>
      </c>
      <c r="H6272" t="s">
        <v>237</v>
      </c>
      <c r="I6272">
        <v>0</v>
      </c>
      <c r="J6272">
        <v>2</v>
      </c>
      <c r="K6272">
        <v>0</v>
      </c>
      <c r="L6272" t="s">
        <v>4499</v>
      </c>
      <c r="M6272" t="s">
        <v>81</v>
      </c>
      <c r="N6272">
        <v>2000000</v>
      </c>
      <c r="O6272">
        <f t="shared" si="296"/>
        <v>0</v>
      </c>
      <c r="Q6272" t="s">
        <v>35</v>
      </c>
      <c r="R6272">
        <v>0</v>
      </c>
      <c r="S6272">
        <v>2.75</v>
      </c>
      <c r="T6272" t="s">
        <v>37</v>
      </c>
      <c r="U6272" t="s">
        <v>3082</v>
      </c>
      <c r="V6272" s="2" t="s">
        <v>4125</v>
      </c>
      <c r="W6272" s="2">
        <f>IF(VLOOKUP(V6272,'reference classification'!$B$1:G6276,6,FALSE)&gt;90,1,0)</f>
        <v>0</v>
      </c>
      <c r="X6272">
        <v>0</v>
      </c>
      <c r="Y6272" t="s">
        <v>4499</v>
      </c>
      <c r="Z6272">
        <v>0</v>
      </c>
      <c r="AA6272">
        <v>0</v>
      </c>
      <c r="AB6272">
        <v>0</v>
      </c>
      <c r="AC6272">
        <v>0</v>
      </c>
      <c r="AD6272">
        <v>0</v>
      </c>
      <c r="AE6272" t="b">
        <f t="shared" si="297"/>
        <v>1</v>
      </c>
    </row>
    <row r="6273" spans="1:31" hidden="1">
      <c r="A6273" s="6" t="s">
        <v>7805</v>
      </c>
      <c r="B6273" t="s">
        <v>29</v>
      </c>
      <c r="C6273">
        <v>41</v>
      </c>
      <c r="D6273" t="s">
        <v>11027</v>
      </c>
      <c r="F6273" t="s">
        <v>44</v>
      </c>
      <c r="G6273" t="s">
        <v>29</v>
      </c>
      <c r="H6273" t="s">
        <v>130</v>
      </c>
      <c r="I6273">
        <v>0</v>
      </c>
      <c r="J6273">
        <v>2</v>
      </c>
      <c r="K6273">
        <v>0</v>
      </c>
      <c r="L6273" t="s">
        <v>4197</v>
      </c>
      <c r="M6273" t="s">
        <v>34</v>
      </c>
      <c r="N6273">
        <v>1350000</v>
      </c>
      <c r="O6273">
        <f t="shared" si="296"/>
        <v>0</v>
      </c>
      <c r="Q6273" t="s">
        <v>35</v>
      </c>
      <c r="R6273">
        <v>50.05</v>
      </c>
      <c r="S6273">
        <v>18</v>
      </c>
      <c r="T6273" t="s">
        <v>77</v>
      </c>
      <c r="U6273" t="s">
        <v>4199</v>
      </c>
      <c r="V6273" s="2" t="s">
        <v>4125</v>
      </c>
      <c r="W6273" s="2">
        <f>IF(VLOOKUP(V6273,'reference classification'!$B$1:G6277,6,FALSE)&gt;90,1,0)</f>
        <v>0</v>
      </c>
      <c r="X6273">
        <v>0</v>
      </c>
      <c r="Y6273" t="s">
        <v>4197</v>
      </c>
      <c r="Z6273">
        <v>0</v>
      </c>
      <c r="AA6273">
        <v>0</v>
      </c>
      <c r="AB6273">
        <v>0</v>
      </c>
      <c r="AC6273">
        <v>0</v>
      </c>
      <c r="AD6273">
        <v>0</v>
      </c>
      <c r="AE6273" t="b">
        <f t="shared" si="297"/>
        <v>1</v>
      </c>
    </row>
    <row r="6274" spans="1:31" hidden="1">
      <c r="A6274" s="6" t="s">
        <v>7807</v>
      </c>
      <c r="B6274" t="s">
        <v>29</v>
      </c>
      <c r="C6274">
        <v>41</v>
      </c>
      <c r="D6274" t="s">
        <v>11029</v>
      </c>
      <c r="F6274" t="s">
        <v>31</v>
      </c>
      <c r="G6274" t="s">
        <v>29</v>
      </c>
      <c r="H6274" t="s">
        <v>1641</v>
      </c>
      <c r="I6274">
        <v>0</v>
      </c>
      <c r="J6274">
        <v>2</v>
      </c>
      <c r="K6274">
        <v>0</v>
      </c>
      <c r="L6274" t="s">
        <v>4197</v>
      </c>
      <c r="M6274" t="s">
        <v>81</v>
      </c>
      <c r="N6274">
        <v>1400000</v>
      </c>
      <c r="O6274">
        <f t="shared" si="296"/>
        <v>0</v>
      </c>
      <c r="Q6274" t="s">
        <v>35</v>
      </c>
      <c r="R6274">
        <v>35.159999999999997</v>
      </c>
      <c r="S6274">
        <v>21</v>
      </c>
      <c r="T6274" t="s">
        <v>77</v>
      </c>
      <c r="U6274" t="s">
        <v>4199</v>
      </c>
      <c r="V6274" s="2" t="s">
        <v>4125</v>
      </c>
      <c r="W6274" s="2">
        <f>IF(VLOOKUP(V6274,'reference classification'!$B$1:G6278,6,FALSE)&gt;90,1,0)</f>
        <v>0</v>
      </c>
      <c r="X6274">
        <v>0</v>
      </c>
      <c r="Y6274" t="s">
        <v>4197</v>
      </c>
      <c r="Z6274">
        <v>0</v>
      </c>
      <c r="AA6274">
        <v>0</v>
      </c>
      <c r="AB6274">
        <v>0</v>
      </c>
      <c r="AC6274">
        <v>0</v>
      </c>
      <c r="AD6274">
        <v>0</v>
      </c>
      <c r="AE6274" t="b">
        <f t="shared" si="297"/>
        <v>1</v>
      </c>
    </row>
    <row r="6275" spans="1:31" hidden="1">
      <c r="A6275" s="6" t="s">
        <v>8337</v>
      </c>
      <c r="B6275" t="s">
        <v>29</v>
      </c>
      <c r="C6275">
        <v>41</v>
      </c>
      <c r="D6275" t="s">
        <v>11031</v>
      </c>
      <c r="F6275" t="s">
        <v>44</v>
      </c>
      <c r="G6275" t="s">
        <v>29</v>
      </c>
      <c r="H6275" t="s">
        <v>237</v>
      </c>
      <c r="I6275">
        <v>0</v>
      </c>
      <c r="J6275">
        <v>2</v>
      </c>
      <c r="K6275">
        <v>0</v>
      </c>
      <c r="L6275" t="s">
        <v>4499</v>
      </c>
      <c r="M6275" t="s">
        <v>34</v>
      </c>
      <c r="N6275">
        <v>2000000</v>
      </c>
      <c r="O6275">
        <f t="shared" ref="O6275:O6338" si="301">AC6275</f>
        <v>0</v>
      </c>
      <c r="Q6275" t="s">
        <v>35</v>
      </c>
      <c r="R6275">
        <v>0</v>
      </c>
      <c r="S6275">
        <v>2.75</v>
      </c>
      <c r="T6275" t="s">
        <v>37</v>
      </c>
      <c r="U6275" t="s">
        <v>3082</v>
      </c>
      <c r="V6275" s="2" t="s">
        <v>4125</v>
      </c>
      <c r="W6275" s="2">
        <f>IF(VLOOKUP(V6275,'reference classification'!$B$1:G6279,6,FALSE)&gt;90,1,0)</f>
        <v>0</v>
      </c>
      <c r="X6275">
        <v>0</v>
      </c>
      <c r="Y6275" t="s">
        <v>4499</v>
      </c>
      <c r="Z6275">
        <v>0</v>
      </c>
      <c r="AA6275">
        <v>0</v>
      </c>
      <c r="AB6275">
        <v>0</v>
      </c>
      <c r="AC6275">
        <v>0</v>
      </c>
      <c r="AD6275">
        <v>0</v>
      </c>
      <c r="AE6275" t="b">
        <f t="shared" ref="AE6275:AE6338" si="302">AB6275=AC6275</f>
        <v>1</v>
      </c>
    </row>
    <row r="6276" spans="1:31" hidden="1">
      <c r="A6276" s="6" t="s">
        <v>8290</v>
      </c>
      <c r="B6276" t="s">
        <v>29</v>
      </c>
      <c r="C6276">
        <v>41</v>
      </c>
      <c r="D6276" t="s">
        <v>11033</v>
      </c>
      <c r="E6276">
        <v>3101001</v>
      </c>
      <c r="F6276" t="s">
        <v>44</v>
      </c>
      <c r="G6276" t="s">
        <v>29</v>
      </c>
      <c r="H6276" t="s">
        <v>62</v>
      </c>
      <c r="I6276">
        <v>0</v>
      </c>
      <c r="J6276">
        <v>2</v>
      </c>
      <c r="K6276">
        <v>0</v>
      </c>
      <c r="L6276" t="s">
        <v>4123</v>
      </c>
      <c r="M6276" t="s">
        <v>34</v>
      </c>
      <c r="N6276">
        <v>457000</v>
      </c>
      <c r="O6276">
        <f t="shared" si="301"/>
        <v>0</v>
      </c>
      <c r="Q6276" t="s">
        <v>35</v>
      </c>
      <c r="R6276">
        <v>108</v>
      </c>
      <c r="S6276">
        <v>9</v>
      </c>
      <c r="T6276" t="s">
        <v>37</v>
      </c>
      <c r="U6276" t="s">
        <v>38</v>
      </c>
      <c r="V6276" s="2" t="s">
        <v>4125</v>
      </c>
      <c r="W6276" s="2">
        <f>IF(VLOOKUP(V6276,'reference classification'!$B$1:G6280,6,FALSE)&gt;90,1,0)</f>
        <v>0</v>
      </c>
      <c r="X6276">
        <v>0</v>
      </c>
      <c r="Y6276" t="s">
        <v>4123</v>
      </c>
      <c r="Z6276">
        <v>0</v>
      </c>
      <c r="AA6276">
        <v>0</v>
      </c>
      <c r="AB6276">
        <v>0</v>
      </c>
      <c r="AC6276">
        <v>0</v>
      </c>
      <c r="AD6276">
        <v>0</v>
      </c>
      <c r="AE6276" t="b">
        <f t="shared" si="302"/>
        <v>1</v>
      </c>
    </row>
    <row r="6277" spans="1:31" hidden="1">
      <c r="A6277" s="6" t="s">
        <v>4362</v>
      </c>
      <c r="B6277" t="s">
        <v>29</v>
      </c>
      <c r="C6277">
        <v>41</v>
      </c>
      <c r="D6277" t="s">
        <v>10967</v>
      </c>
      <c r="E6277">
        <v>3101001</v>
      </c>
      <c r="F6277" t="s">
        <v>31</v>
      </c>
      <c r="G6277" t="s">
        <v>29</v>
      </c>
      <c r="H6277" t="s">
        <v>62</v>
      </c>
      <c r="I6277">
        <v>0</v>
      </c>
      <c r="J6277">
        <v>2</v>
      </c>
      <c r="K6277">
        <v>0</v>
      </c>
      <c r="L6277" t="s">
        <v>4123</v>
      </c>
      <c r="M6277" t="s">
        <v>34</v>
      </c>
      <c r="N6277">
        <v>540000</v>
      </c>
      <c r="O6277">
        <f t="shared" si="301"/>
        <v>0</v>
      </c>
      <c r="Q6277" t="s">
        <v>35</v>
      </c>
      <c r="R6277">
        <v>108</v>
      </c>
      <c r="S6277">
        <v>9</v>
      </c>
      <c r="T6277" t="s">
        <v>37</v>
      </c>
      <c r="U6277" t="s">
        <v>38</v>
      </c>
      <c r="V6277" s="2" t="s">
        <v>4125</v>
      </c>
      <c r="W6277" s="2">
        <f>IF(VLOOKUP(V6277,'reference classification'!$B$1:G6281,6,FALSE)&gt;90,1,0)</f>
        <v>0</v>
      </c>
      <c r="X6277">
        <v>0</v>
      </c>
      <c r="Y6277" t="s">
        <v>4123</v>
      </c>
      <c r="Z6277">
        <v>0</v>
      </c>
      <c r="AA6277">
        <v>0</v>
      </c>
      <c r="AB6277">
        <v>0</v>
      </c>
      <c r="AC6277">
        <v>0</v>
      </c>
      <c r="AD6277">
        <v>0</v>
      </c>
      <c r="AE6277" t="b">
        <f t="shared" si="302"/>
        <v>1</v>
      </c>
    </row>
    <row r="6278" spans="1:31" hidden="1">
      <c r="A6278" s="6" t="s">
        <v>7834</v>
      </c>
      <c r="B6278" t="s">
        <v>29</v>
      </c>
      <c r="C6278">
        <v>41</v>
      </c>
      <c r="D6278" t="s">
        <v>11036</v>
      </c>
      <c r="E6278">
        <v>3101001</v>
      </c>
      <c r="F6278" t="s">
        <v>44</v>
      </c>
      <c r="G6278" t="s">
        <v>29</v>
      </c>
      <c r="H6278" t="s">
        <v>62</v>
      </c>
      <c r="I6278">
        <v>0</v>
      </c>
      <c r="J6278">
        <v>2</v>
      </c>
      <c r="K6278">
        <v>0</v>
      </c>
      <c r="L6278" t="s">
        <v>4123</v>
      </c>
      <c r="M6278" t="s">
        <v>34</v>
      </c>
      <c r="N6278">
        <v>400000</v>
      </c>
      <c r="O6278">
        <f t="shared" si="301"/>
        <v>0</v>
      </c>
      <c r="Q6278" t="s">
        <v>35</v>
      </c>
      <c r="R6278">
        <v>108</v>
      </c>
      <c r="S6278">
        <v>9</v>
      </c>
      <c r="T6278" t="s">
        <v>37</v>
      </c>
      <c r="U6278" t="s">
        <v>38</v>
      </c>
      <c r="V6278" s="2" t="s">
        <v>4125</v>
      </c>
      <c r="W6278" s="2">
        <f>IF(VLOOKUP(V6278,'reference classification'!$B$1:G6282,6,FALSE)&gt;90,1,0)</f>
        <v>0</v>
      </c>
      <c r="X6278">
        <v>0</v>
      </c>
      <c r="Y6278" t="s">
        <v>4123</v>
      </c>
      <c r="Z6278">
        <v>0</v>
      </c>
      <c r="AA6278">
        <v>0</v>
      </c>
      <c r="AB6278">
        <v>0</v>
      </c>
      <c r="AC6278">
        <v>0</v>
      </c>
      <c r="AD6278">
        <v>0</v>
      </c>
      <c r="AE6278" t="b">
        <f t="shared" si="302"/>
        <v>1</v>
      </c>
    </row>
    <row r="6279" spans="1:31" hidden="1">
      <c r="A6279" s="6" t="s">
        <v>4788</v>
      </c>
      <c r="B6279" t="s">
        <v>29</v>
      </c>
      <c r="C6279">
        <v>41</v>
      </c>
      <c r="D6279" t="s">
        <v>11038</v>
      </c>
      <c r="E6279">
        <v>3101001</v>
      </c>
      <c r="F6279" t="s">
        <v>31</v>
      </c>
      <c r="G6279" t="s">
        <v>29</v>
      </c>
      <c r="H6279" t="s">
        <v>62</v>
      </c>
      <c r="I6279">
        <v>0</v>
      </c>
      <c r="J6279">
        <v>2</v>
      </c>
      <c r="K6279">
        <v>0</v>
      </c>
      <c r="L6279" t="s">
        <v>4123</v>
      </c>
      <c r="M6279" t="s">
        <v>34</v>
      </c>
      <c r="N6279">
        <v>86000</v>
      </c>
      <c r="O6279">
        <f t="shared" si="301"/>
        <v>85820</v>
      </c>
      <c r="P6279" t="b">
        <f t="shared" ref="P6279:P6283" si="303">N6279=O6279</f>
        <v>0</v>
      </c>
      <c r="Q6279" t="s">
        <v>35</v>
      </c>
      <c r="R6279">
        <v>108</v>
      </c>
      <c r="S6279">
        <v>9</v>
      </c>
      <c r="T6279" t="s">
        <v>37</v>
      </c>
      <c r="U6279" t="s">
        <v>38</v>
      </c>
      <c r="V6279" s="2" t="s">
        <v>5993</v>
      </c>
      <c r="W6279" s="2">
        <f>IF(VLOOKUP(V6279,'reference classification'!$B$1:G6283,6,FALSE)&gt;90,1,0)</f>
        <v>0</v>
      </c>
      <c r="X6279">
        <v>0</v>
      </c>
      <c r="Y6279" t="s">
        <v>4123</v>
      </c>
      <c r="Z6279">
        <v>85820</v>
      </c>
      <c r="AA6279">
        <v>120</v>
      </c>
      <c r="AB6279">
        <v>85820</v>
      </c>
      <c r="AC6279">
        <v>85820</v>
      </c>
      <c r="AD6279">
        <v>85820</v>
      </c>
      <c r="AE6279" t="b">
        <f t="shared" si="302"/>
        <v>1</v>
      </c>
    </row>
    <row r="6280" spans="1:31" hidden="1">
      <c r="A6280" s="6" t="s">
        <v>8455</v>
      </c>
      <c r="B6280" t="s">
        <v>29</v>
      </c>
      <c r="C6280">
        <v>41</v>
      </c>
      <c r="D6280" t="s">
        <v>11040</v>
      </c>
      <c r="E6280">
        <v>3101001</v>
      </c>
      <c r="F6280" t="s">
        <v>44</v>
      </c>
      <c r="G6280" t="s">
        <v>29</v>
      </c>
      <c r="H6280" t="s">
        <v>62</v>
      </c>
      <c r="I6280">
        <v>0</v>
      </c>
      <c r="J6280">
        <v>2</v>
      </c>
      <c r="K6280">
        <v>0</v>
      </c>
      <c r="L6280" t="s">
        <v>4123</v>
      </c>
      <c r="M6280" t="s">
        <v>34</v>
      </c>
      <c r="N6280">
        <v>5750</v>
      </c>
      <c r="O6280">
        <f t="shared" si="301"/>
        <v>5171</v>
      </c>
      <c r="P6280" t="b">
        <f t="shared" si="303"/>
        <v>0</v>
      </c>
      <c r="Q6280" t="s">
        <v>35</v>
      </c>
      <c r="R6280">
        <v>108</v>
      </c>
      <c r="S6280">
        <v>9</v>
      </c>
      <c r="T6280" t="s">
        <v>37</v>
      </c>
      <c r="U6280" t="s">
        <v>38</v>
      </c>
      <c r="V6280" s="2" t="s">
        <v>5993</v>
      </c>
      <c r="W6280" s="2">
        <f>IF(VLOOKUP(V6280,'reference classification'!$B$1:G6284,6,FALSE)&gt;90,1,0)</f>
        <v>0</v>
      </c>
      <c r="X6280">
        <v>0</v>
      </c>
      <c r="Y6280" t="s">
        <v>4123</v>
      </c>
      <c r="Z6280">
        <v>5171</v>
      </c>
      <c r="AA6280">
        <v>120</v>
      </c>
      <c r="AB6280">
        <v>5171</v>
      </c>
      <c r="AC6280">
        <v>5171</v>
      </c>
      <c r="AD6280">
        <v>5171</v>
      </c>
      <c r="AE6280" t="b">
        <f t="shared" si="302"/>
        <v>1</v>
      </c>
    </row>
    <row r="6281" spans="1:31">
      <c r="A6281" s="6" t="s">
        <v>4797</v>
      </c>
      <c r="B6281" t="s">
        <v>29</v>
      </c>
      <c r="C6281">
        <v>41</v>
      </c>
      <c r="D6281" t="s">
        <v>11042</v>
      </c>
      <c r="E6281">
        <v>3101001</v>
      </c>
      <c r="F6281" t="s">
        <v>31</v>
      </c>
      <c r="G6281" t="s">
        <v>29</v>
      </c>
      <c r="H6281" t="s">
        <v>62</v>
      </c>
      <c r="I6281">
        <v>0</v>
      </c>
      <c r="J6281">
        <v>2</v>
      </c>
      <c r="K6281">
        <v>0</v>
      </c>
      <c r="L6281" t="s">
        <v>4123</v>
      </c>
      <c r="M6281" t="s">
        <v>34</v>
      </c>
      <c r="N6281">
        <v>5000</v>
      </c>
      <c r="O6281">
        <f t="shared" si="301"/>
        <v>5000</v>
      </c>
      <c r="P6281" t="b">
        <f t="shared" si="303"/>
        <v>1</v>
      </c>
      <c r="Q6281" t="s">
        <v>35</v>
      </c>
      <c r="R6281">
        <v>108</v>
      </c>
      <c r="S6281">
        <v>9</v>
      </c>
      <c r="T6281" t="s">
        <v>37</v>
      </c>
      <c r="U6281" t="s">
        <v>38</v>
      </c>
      <c r="V6281" s="2" t="s">
        <v>5993</v>
      </c>
      <c r="W6281" s="2">
        <f>IF(VLOOKUP(V6281,'reference classification'!$B$1:G6285,6,FALSE)&gt;90,1,0)</f>
        <v>0</v>
      </c>
      <c r="X6281">
        <v>0</v>
      </c>
      <c r="Y6281" t="s">
        <v>4123</v>
      </c>
      <c r="Z6281">
        <v>5000</v>
      </c>
      <c r="AA6281">
        <v>120</v>
      </c>
      <c r="AB6281">
        <v>5000</v>
      </c>
      <c r="AC6281">
        <v>5000</v>
      </c>
      <c r="AD6281">
        <v>5000</v>
      </c>
      <c r="AE6281" t="b">
        <f t="shared" si="302"/>
        <v>1</v>
      </c>
    </row>
    <row r="6282" spans="1:31">
      <c r="A6282" s="6" t="s">
        <v>10903</v>
      </c>
      <c r="B6282" t="s">
        <v>29</v>
      </c>
      <c r="C6282">
        <v>41</v>
      </c>
      <c r="D6282" t="s">
        <v>3160</v>
      </c>
      <c r="E6282">
        <v>3101001</v>
      </c>
      <c r="F6282" t="s">
        <v>44</v>
      </c>
      <c r="G6282" t="s">
        <v>29</v>
      </c>
      <c r="H6282" t="s">
        <v>62</v>
      </c>
      <c r="I6282">
        <v>0</v>
      </c>
      <c r="J6282">
        <v>2</v>
      </c>
      <c r="K6282">
        <v>0</v>
      </c>
      <c r="L6282" t="s">
        <v>4123</v>
      </c>
      <c r="M6282" t="s">
        <v>34</v>
      </c>
      <c r="N6282">
        <v>5000</v>
      </c>
      <c r="O6282">
        <f t="shared" si="301"/>
        <v>5000</v>
      </c>
      <c r="P6282" t="b">
        <f t="shared" si="303"/>
        <v>1</v>
      </c>
      <c r="Q6282" t="s">
        <v>35</v>
      </c>
      <c r="R6282">
        <v>108</v>
      </c>
      <c r="S6282">
        <v>9</v>
      </c>
      <c r="T6282" t="s">
        <v>37</v>
      </c>
      <c r="U6282" t="s">
        <v>38</v>
      </c>
      <c r="V6282" s="2" t="s">
        <v>5993</v>
      </c>
      <c r="W6282" s="2">
        <f>IF(VLOOKUP(V6282,'reference classification'!$B$1:G6286,6,FALSE)&gt;90,1,0)</f>
        <v>0</v>
      </c>
      <c r="X6282">
        <v>0</v>
      </c>
      <c r="Y6282" t="s">
        <v>4123</v>
      </c>
      <c r="Z6282">
        <v>5000</v>
      </c>
      <c r="AA6282">
        <v>120</v>
      </c>
      <c r="AB6282">
        <v>5000</v>
      </c>
      <c r="AC6282">
        <v>5000</v>
      </c>
      <c r="AD6282">
        <v>5000</v>
      </c>
      <c r="AE6282" t="b">
        <f t="shared" si="302"/>
        <v>1</v>
      </c>
    </row>
    <row r="6283" spans="1:31">
      <c r="A6283" s="6" t="s">
        <v>8261</v>
      </c>
      <c r="B6283" t="s">
        <v>29</v>
      </c>
      <c r="C6283">
        <v>41</v>
      </c>
      <c r="D6283" t="s">
        <v>11045</v>
      </c>
      <c r="F6283" t="s">
        <v>44</v>
      </c>
      <c r="G6283" t="s">
        <v>29</v>
      </c>
      <c r="H6283" t="s">
        <v>202</v>
      </c>
      <c r="I6283">
        <v>0</v>
      </c>
      <c r="J6283">
        <v>2</v>
      </c>
      <c r="K6283">
        <v>0</v>
      </c>
      <c r="L6283" t="s">
        <v>4123</v>
      </c>
      <c r="M6283" t="s">
        <v>34</v>
      </c>
      <c r="N6283">
        <v>42000</v>
      </c>
      <c r="O6283">
        <f t="shared" si="301"/>
        <v>42000</v>
      </c>
      <c r="P6283" t="b">
        <f t="shared" si="303"/>
        <v>1</v>
      </c>
      <c r="Q6283" t="s">
        <v>35</v>
      </c>
      <c r="R6283">
        <v>108</v>
      </c>
      <c r="S6283">
        <v>9</v>
      </c>
      <c r="T6283" t="s">
        <v>37</v>
      </c>
      <c r="U6283" t="s">
        <v>38</v>
      </c>
      <c r="V6283" s="2" t="s">
        <v>4125</v>
      </c>
      <c r="W6283" s="2">
        <f>IF(VLOOKUP(V6283,'reference classification'!$B$1:G6287,6,FALSE)&gt;90,1,0)</f>
        <v>0</v>
      </c>
      <c r="X6283">
        <v>0</v>
      </c>
      <c r="Y6283" t="s">
        <v>4123</v>
      </c>
      <c r="Z6283">
        <v>42000</v>
      </c>
      <c r="AA6283">
        <v>15</v>
      </c>
      <c r="AB6283">
        <v>42000</v>
      </c>
      <c r="AC6283">
        <v>42000</v>
      </c>
      <c r="AD6283">
        <v>0</v>
      </c>
      <c r="AE6283" t="b">
        <f t="shared" si="302"/>
        <v>1</v>
      </c>
    </row>
    <row r="6284" spans="1:31" hidden="1">
      <c r="A6284" s="6" t="s">
        <v>8496</v>
      </c>
      <c r="B6284" t="s">
        <v>29</v>
      </c>
      <c r="C6284">
        <v>41</v>
      </c>
      <c r="D6284" t="s">
        <v>11047</v>
      </c>
      <c r="E6284">
        <v>3101001</v>
      </c>
      <c r="F6284" t="s">
        <v>31</v>
      </c>
      <c r="G6284" t="s">
        <v>29</v>
      </c>
      <c r="H6284" t="s">
        <v>62</v>
      </c>
      <c r="I6284">
        <v>0</v>
      </c>
      <c r="J6284">
        <v>2</v>
      </c>
      <c r="K6284">
        <v>0</v>
      </c>
      <c r="L6284" t="s">
        <v>4123</v>
      </c>
      <c r="M6284" t="s">
        <v>34</v>
      </c>
      <c r="N6284">
        <v>450000</v>
      </c>
      <c r="O6284">
        <f t="shared" si="301"/>
        <v>0</v>
      </c>
      <c r="Q6284" t="s">
        <v>35</v>
      </c>
      <c r="R6284">
        <v>108</v>
      </c>
      <c r="S6284">
        <v>9</v>
      </c>
      <c r="T6284" t="s">
        <v>37</v>
      </c>
      <c r="U6284" t="s">
        <v>38</v>
      </c>
      <c r="V6284" s="2" t="s">
        <v>4125</v>
      </c>
      <c r="W6284" s="2">
        <f>IF(VLOOKUP(V6284,'reference classification'!$B$1:G6288,6,FALSE)&gt;90,1,0)</f>
        <v>0</v>
      </c>
      <c r="X6284">
        <v>0</v>
      </c>
      <c r="Y6284" t="s">
        <v>4123</v>
      </c>
      <c r="Z6284">
        <v>0</v>
      </c>
      <c r="AA6284">
        <v>0</v>
      </c>
      <c r="AB6284">
        <v>0</v>
      </c>
      <c r="AC6284">
        <v>0</v>
      </c>
      <c r="AD6284">
        <v>0</v>
      </c>
      <c r="AE6284" t="b">
        <f t="shared" si="302"/>
        <v>1</v>
      </c>
    </row>
    <row r="6285" spans="1:31" hidden="1">
      <c r="A6285" s="6" t="s">
        <v>8415</v>
      </c>
      <c r="B6285" t="s">
        <v>29</v>
      </c>
      <c r="C6285">
        <v>41</v>
      </c>
      <c r="D6285" t="s">
        <v>11049</v>
      </c>
      <c r="E6285">
        <v>4421010</v>
      </c>
      <c r="F6285" t="s">
        <v>44</v>
      </c>
      <c r="G6285" t="s">
        <v>29</v>
      </c>
      <c r="H6285" t="s">
        <v>283</v>
      </c>
      <c r="I6285">
        <v>0</v>
      </c>
      <c r="J6285">
        <v>2</v>
      </c>
      <c r="K6285">
        <v>0</v>
      </c>
      <c r="L6285" t="s">
        <v>4123</v>
      </c>
      <c r="M6285" t="s">
        <v>34</v>
      </c>
      <c r="N6285">
        <v>10000</v>
      </c>
      <c r="O6285">
        <f t="shared" si="301"/>
        <v>0</v>
      </c>
      <c r="Q6285" t="s">
        <v>35</v>
      </c>
      <c r="R6285">
        <v>108</v>
      </c>
      <c r="S6285">
        <v>9</v>
      </c>
      <c r="T6285" t="s">
        <v>37</v>
      </c>
      <c r="U6285" t="s">
        <v>38</v>
      </c>
      <c r="V6285" s="2" t="s">
        <v>4125</v>
      </c>
      <c r="W6285" s="2">
        <f>IF(VLOOKUP(V6285,'reference classification'!$B$1:G6289,6,FALSE)&gt;90,1,0)</f>
        <v>0</v>
      </c>
      <c r="X6285">
        <v>0</v>
      </c>
      <c r="Y6285" t="s">
        <v>4123</v>
      </c>
      <c r="Z6285">
        <v>0</v>
      </c>
      <c r="AA6285">
        <v>0</v>
      </c>
      <c r="AB6285">
        <v>0</v>
      </c>
      <c r="AC6285">
        <v>0</v>
      </c>
      <c r="AD6285">
        <v>0</v>
      </c>
      <c r="AE6285" t="b">
        <f t="shared" si="302"/>
        <v>1</v>
      </c>
    </row>
    <row r="6286" spans="1:31" hidden="1">
      <c r="A6286" s="6" t="s">
        <v>7900</v>
      </c>
      <c r="B6286" t="s">
        <v>29</v>
      </c>
      <c r="C6286">
        <v>41</v>
      </c>
      <c r="D6286" t="s">
        <v>11051</v>
      </c>
      <c r="F6286" t="s">
        <v>44</v>
      </c>
      <c r="G6286" t="s">
        <v>29</v>
      </c>
      <c r="H6286" t="s">
        <v>32</v>
      </c>
      <c r="I6286">
        <v>0</v>
      </c>
      <c r="J6286">
        <v>2</v>
      </c>
      <c r="K6286">
        <v>0</v>
      </c>
      <c r="L6286" t="s">
        <v>4123</v>
      </c>
      <c r="M6286" t="s">
        <v>34</v>
      </c>
      <c r="N6286">
        <v>550000</v>
      </c>
      <c r="O6286">
        <f t="shared" si="301"/>
        <v>0</v>
      </c>
      <c r="Q6286" t="s">
        <v>35</v>
      </c>
      <c r="R6286">
        <v>108</v>
      </c>
      <c r="S6286">
        <v>9</v>
      </c>
      <c r="T6286" t="s">
        <v>37</v>
      </c>
      <c r="U6286" t="s">
        <v>38</v>
      </c>
      <c r="V6286" s="2" t="s">
        <v>4125</v>
      </c>
      <c r="W6286" s="2">
        <f>IF(VLOOKUP(V6286,'reference classification'!$B$1:G6290,6,FALSE)&gt;90,1,0)</f>
        <v>0</v>
      </c>
      <c r="X6286">
        <v>0</v>
      </c>
      <c r="Y6286" t="s">
        <v>4123</v>
      </c>
      <c r="Z6286">
        <v>0</v>
      </c>
      <c r="AA6286">
        <v>0</v>
      </c>
      <c r="AB6286">
        <v>0</v>
      </c>
      <c r="AC6286">
        <v>0</v>
      </c>
      <c r="AD6286">
        <v>0</v>
      </c>
      <c r="AE6286" t="b">
        <f t="shared" si="302"/>
        <v>1</v>
      </c>
    </row>
    <row r="6287" spans="1:31" hidden="1">
      <c r="A6287" s="6" t="s">
        <v>10907</v>
      </c>
      <c r="B6287" t="s">
        <v>29</v>
      </c>
      <c r="C6287">
        <v>40</v>
      </c>
      <c r="D6287" t="s">
        <v>11053</v>
      </c>
      <c r="F6287" t="s">
        <v>44</v>
      </c>
      <c r="G6287" t="s">
        <v>29</v>
      </c>
      <c r="H6287" t="s">
        <v>5182</v>
      </c>
      <c r="I6287">
        <v>0</v>
      </c>
      <c r="J6287">
        <v>1</v>
      </c>
      <c r="K6287">
        <v>0</v>
      </c>
      <c r="L6287" t="s">
        <v>4374</v>
      </c>
      <c r="M6287" t="s">
        <v>81</v>
      </c>
      <c r="N6287">
        <v>1200000</v>
      </c>
      <c r="O6287">
        <f t="shared" si="301"/>
        <v>0</v>
      </c>
      <c r="Q6287" t="s">
        <v>35</v>
      </c>
      <c r="R6287">
        <v>0</v>
      </c>
      <c r="S6287">
        <v>30</v>
      </c>
      <c r="T6287" t="s">
        <v>37</v>
      </c>
      <c r="U6287" t="s">
        <v>50</v>
      </c>
      <c r="V6287" s="2" t="s">
        <v>4125</v>
      </c>
      <c r="W6287" s="2">
        <f>IF(VLOOKUP(V6287,'reference classification'!$B$1:G6291,6,FALSE)&gt;90,1,0)</f>
        <v>0</v>
      </c>
      <c r="X6287">
        <v>0</v>
      </c>
      <c r="Y6287" t="s">
        <v>4374</v>
      </c>
      <c r="Z6287">
        <v>0</v>
      </c>
      <c r="AA6287">
        <v>0</v>
      </c>
      <c r="AB6287">
        <v>0</v>
      </c>
      <c r="AC6287">
        <v>0</v>
      </c>
      <c r="AD6287">
        <v>0</v>
      </c>
      <c r="AE6287" t="b">
        <f t="shared" si="302"/>
        <v>1</v>
      </c>
    </row>
    <row r="6288" spans="1:31" hidden="1">
      <c r="A6288" s="6" t="s">
        <v>11725</v>
      </c>
      <c r="B6288" t="s">
        <v>29</v>
      </c>
      <c r="C6288">
        <v>41</v>
      </c>
      <c r="D6288" t="s">
        <v>11055</v>
      </c>
      <c r="F6288" t="s">
        <v>44</v>
      </c>
      <c r="G6288" t="s">
        <v>29</v>
      </c>
      <c r="H6288" t="s">
        <v>228</v>
      </c>
      <c r="I6288">
        <v>0</v>
      </c>
      <c r="J6288">
        <v>1</v>
      </c>
      <c r="K6288">
        <v>0</v>
      </c>
      <c r="L6288" t="s">
        <v>4374</v>
      </c>
      <c r="M6288" t="s">
        <v>81</v>
      </c>
      <c r="N6288">
        <v>1000000</v>
      </c>
      <c r="O6288">
        <f t="shared" si="301"/>
        <v>0</v>
      </c>
      <c r="Q6288" t="s">
        <v>35</v>
      </c>
      <c r="R6288">
        <v>0</v>
      </c>
      <c r="S6288">
        <v>24</v>
      </c>
      <c r="T6288" t="s">
        <v>37</v>
      </c>
      <c r="U6288" t="s">
        <v>78</v>
      </c>
      <c r="V6288" s="2" t="s">
        <v>4125</v>
      </c>
      <c r="W6288" s="2">
        <f>IF(VLOOKUP(V6288,'reference classification'!$B$1:G6292,6,FALSE)&gt;90,1,0)</f>
        <v>0</v>
      </c>
      <c r="X6288">
        <v>0</v>
      </c>
      <c r="Y6288" t="s">
        <v>4374</v>
      </c>
      <c r="Z6288">
        <v>0</v>
      </c>
      <c r="AA6288">
        <v>0</v>
      </c>
      <c r="AB6288">
        <v>0</v>
      </c>
      <c r="AC6288">
        <v>0</v>
      </c>
      <c r="AD6288">
        <v>0</v>
      </c>
      <c r="AE6288" t="b">
        <f t="shared" si="302"/>
        <v>1</v>
      </c>
    </row>
    <row r="6289" spans="1:31" hidden="1">
      <c r="A6289" s="6" t="s">
        <v>7813</v>
      </c>
      <c r="B6289" t="s">
        <v>29</v>
      </c>
      <c r="C6289">
        <v>41</v>
      </c>
      <c r="D6289" t="s">
        <v>8102</v>
      </c>
      <c r="F6289" t="s">
        <v>31</v>
      </c>
      <c r="G6289" t="s">
        <v>29</v>
      </c>
      <c r="H6289" t="s">
        <v>41</v>
      </c>
      <c r="I6289">
        <v>0</v>
      </c>
      <c r="J6289">
        <v>1</v>
      </c>
      <c r="K6289">
        <v>0</v>
      </c>
      <c r="L6289" t="s">
        <v>4374</v>
      </c>
      <c r="M6289" t="s">
        <v>81</v>
      </c>
      <c r="N6289">
        <v>1600000</v>
      </c>
      <c r="O6289">
        <f t="shared" si="301"/>
        <v>0</v>
      </c>
      <c r="Q6289" t="s">
        <v>35</v>
      </c>
      <c r="R6289">
        <v>0</v>
      </c>
      <c r="S6289">
        <v>24</v>
      </c>
      <c r="T6289" t="s">
        <v>37</v>
      </c>
      <c r="U6289" t="s">
        <v>188</v>
      </c>
      <c r="V6289" s="2" t="s">
        <v>4125</v>
      </c>
      <c r="W6289" s="2">
        <f>IF(VLOOKUP(V6289,'reference classification'!$B$1:G6293,6,FALSE)&gt;90,1,0)</f>
        <v>0</v>
      </c>
      <c r="X6289">
        <v>0</v>
      </c>
      <c r="Y6289" t="s">
        <v>4374</v>
      </c>
      <c r="Z6289">
        <v>0</v>
      </c>
      <c r="AA6289">
        <v>0</v>
      </c>
      <c r="AB6289">
        <v>0</v>
      </c>
      <c r="AC6289">
        <v>0</v>
      </c>
      <c r="AD6289">
        <v>0</v>
      </c>
      <c r="AE6289" t="b">
        <f t="shared" si="302"/>
        <v>1</v>
      </c>
    </row>
    <row r="6290" spans="1:31" hidden="1">
      <c r="A6290" s="6" t="s">
        <v>8463</v>
      </c>
      <c r="B6290" t="s">
        <v>29</v>
      </c>
      <c r="C6290">
        <v>41</v>
      </c>
      <c r="D6290" t="s">
        <v>11058</v>
      </c>
      <c r="F6290" t="s">
        <v>31</v>
      </c>
      <c r="G6290" t="s">
        <v>29</v>
      </c>
      <c r="H6290" t="s">
        <v>4596</v>
      </c>
      <c r="I6290">
        <v>0</v>
      </c>
      <c r="J6290">
        <v>1</v>
      </c>
      <c r="K6290">
        <v>0</v>
      </c>
      <c r="L6290" t="s">
        <v>4374</v>
      </c>
      <c r="M6290" t="s">
        <v>81</v>
      </c>
      <c r="N6290">
        <v>2000000</v>
      </c>
      <c r="O6290">
        <f t="shared" si="301"/>
        <v>0</v>
      </c>
      <c r="Q6290" t="s">
        <v>35</v>
      </c>
      <c r="R6290">
        <v>0</v>
      </c>
      <c r="S6290">
        <v>24</v>
      </c>
      <c r="T6290" t="s">
        <v>37</v>
      </c>
      <c r="U6290" t="s">
        <v>188</v>
      </c>
      <c r="V6290" s="2" t="s">
        <v>4125</v>
      </c>
      <c r="W6290" s="2">
        <f>IF(VLOOKUP(V6290,'reference classification'!$B$1:G6294,6,FALSE)&gt;90,1,0)</f>
        <v>0</v>
      </c>
      <c r="X6290">
        <v>889906</v>
      </c>
      <c r="Y6290" t="s">
        <v>4374</v>
      </c>
      <c r="Z6290">
        <v>0</v>
      </c>
      <c r="AA6290">
        <v>0</v>
      </c>
      <c r="AB6290">
        <v>889906</v>
      </c>
      <c r="AC6290">
        <v>0</v>
      </c>
      <c r="AD6290">
        <v>0</v>
      </c>
      <c r="AE6290" t="b">
        <f t="shared" si="302"/>
        <v>0</v>
      </c>
    </row>
    <row r="6291" spans="1:31" hidden="1">
      <c r="A6291" s="6" t="s">
        <v>4319</v>
      </c>
      <c r="B6291" t="s">
        <v>29</v>
      </c>
      <c r="C6291">
        <v>41</v>
      </c>
      <c r="D6291" t="s">
        <v>11060</v>
      </c>
      <c r="F6291" t="s">
        <v>31</v>
      </c>
      <c r="G6291" t="s">
        <v>29</v>
      </c>
      <c r="H6291" t="s">
        <v>130</v>
      </c>
      <c r="I6291">
        <v>0</v>
      </c>
      <c r="J6291">
        <v>2</v>
      </c>
      <c r="K6291">
        <v>0</v>
      </c>
      <c r="L6291" t="s">
        <v>4123</v>
      </c>
      <c r="M6291" t="s">
        <v>34</v>
      </c>
      <c r="N6291">
        <v>300000</v>
      </c>
      <c r="O6291">
        <f t="shared" si="301"/>
        <v>291465</v>
      </c>
      <c r="P6291" t="b">
        <f>N6291=O6291</f>
        <v>0</v>
      </c>
      <c r="Q6291" t="s">
        <v>35</v>
      </c>
      <c r="R6291">
        <v>108</v>
      </c>
      <c r="S6291">
        <v>9</v>
      </c>
      <c r="T6291" t="s">
        <v>37</v>
      </c>
      <c r="U6291" t="s">
        <v>38</v>
      </c>
      <c r="V6291" s="2" t="s">
        <v>5993</v>
      </c>
      <c r="W6291" s="2">
        <f>IF(VLOOKUP(V6291,'reference classification'!$B$1:G6295,6,FALSE)&gt;90,1,0)</f>
        <v>0</v>
      </c>
      <c r="X6291">
        <v>0</v>
      </c>
      <c r="Y6291" t="s">
        <v>4123</v>
      </c>
      <c r="Z6291">
        <v>291465</v>
      </c>
      <c r="AA6291">
        <v>45</v>
      </c>
      <c r="AB6291">
        <v>291465</v>
      </c>
      <c r="AC6291">
        <v>291465</v>
      </c>
      <c r="AD6291">
        <v>0</v>
      </c>
      <c r="AE6291" t="b">
        <f t="shared" si="302"/>
        <v>1</v>
      </c>
    </row>
    <row r="6292" spans="1:31" hidden="1">
      <c r="A6292" s="6" t="s">
        <v>4319</v>
      </c>
      <c r="B6292" t="s">
        <v>29</v>
      </c>
      <c r="C6292">
        <v>41</v>
      </c>
      <c r="D6292" t="s">
        <v>11062</v>
      </c>
      <c r="E6292">
        <v>1106352</v>
      </c>
      <c r="F6292" t="s">
        <v>31</v>
      </c>
      <c r="G6292" t="s">
        <v>29</v>
      </c>
      <c r="H6292" t="s">
        <v>146</v>
      </c>
      <c r="I6292">
        <v>0</v>
      </c>
      <c r="J6292">
        <v>2</v>
      </c>
      <c r="K6292">
        <v>0</v>
      </c>
      <c r="L6292" t="s">
        <v>4197</v>
      </c>
      <c r="M6292" t="s">
        <v>34</v>
      </c>
      <c r="N6292">
        <v>3136000</v>
      </c>
      <c r="O6292">
        <f t="shared" si="301"/>
        <v>0</v>
      </c>
      <c r="Q6292" t="s">
        <v>35</v>
      </c>
      <c r="R6292">
        <v>38.229999999999997</v>
      </c>
      <c r="S6292">
        <v>30</v>
      </c>
      <c r="T6292" t="s">
        <v>77</v>
      </c>
      <c r="U6292" t="s">
        <v>4299</v>
      </c>
      <c r="V6292" s="2" t="s">
        <v>4125</v>
      </c>
      <c r="W6292" s="2">
        <f>IF(VLOOKUP(V6292,'reference classification'!$B$1:G6296,6,FALSE)&gt;90,1,0)</f>
        <v>0</v>
      </c>
      <c r="X6292">
        <v>0</v>
      </c>
      <c r="Y6292" t="s">
        <v>4197</v>
      </c>
      <c r="Z6292">
        <v>0</v>
      </c>
      <c r="AA6292">
        <v>0</v>
      </c>
      <c r="AB6292">
        <v>0</v>
      </c>
      <c r="AC6292">
        <v>0</v>
      </c>
      <c r="AD6292">
        <v>0</v>
      </c>
      <c r="AE6292" t="b">
        <f t="shared" si="302"/>
        <v>1</v>
      </c>
    </row>
    <row r="6293" spans="1:31" hidden="1">
      <c r="A6293" s="6" t="s">
        <v>4364</v>
      </c>
      <c r="B6293" t="s">
        <v>29</v>
      </c>
      <c r="C6293">
        <v>41</v>
      </c>
      <c r="D6293" t="s">
        <v>10014</v>
      </c>
      <c r="F6293" t="s">
        <v>31</v>
      </c>
      <c r="G6293" t="s">
        <v>29</v>
      </c>
      <c r="H6293" t="s">
        <v>237</v>
      </c>
      <c r="I6293">
        <v>0</v>
      </c>
      <c r="J6293">
        <v>2</v>
      </c>
      <c r="K6293">
        <v>0</v>
      </c>
      <c r="L6293" t="s">
        <v>4499</v>
      </c>
      <c r="M6293" t="s">
        <v>34</v>
      </c>
      <c r="N6293">
        <v>1056000</v>
      </c>
      <c r="O6293">
        <f t="shared" si="301"/>
        <v>0</v>
      </c>
      <c r="Q6293" t="s">
        <v>35</v>
      </c>
      <c r="R6293">
        <v>0</v>
      </c>
      <c r="S6293">
        <v>3</v>
      </c>
      <c r="T6293" t="s">
        <v>37</v>
      </c>
      <c r="U6293" t="s">
        <v>3561</v>
      </c>
      <c r="V6293" s="2" t="s">
        <v>4125</v>
      </c>
      <c r="W6293" s="2">
        <f>IF(VLOOKUP(V6293,'reference classification'!$B$1:G6297,6,FALSE)&gt;90,1,0)</f>
        <v>0</v>
      </c>
      <c r="X6293">
        <v>0</v>
      </c>
      <c r="Y6293" t="s">
        <v>4499</v>
      </c>
      <c r="Z6293">
        <v>0</v>
      </c>
      <c r="AA6293">
        <v>0</v>
      </c>
      <c r="AB6293">
        <v>0</v>
      </c>
      <c r="AC6293">
        <v>0</v>
      </c>
      <c r="AD6293">
        <v>0</v>
      </c>
      <c r="AE6293" t="b">
        <f t="shared" si="302"/>
        <v>1</v>
      </c>
    </row>
    <row r="6294" spans="1:31" hidden="1">
      <c r="A6294" s="6" t="s">
        <v>4366</v>
      </c>
      <c r="B6294" t="s">
        <v>29</v>
      </c>
      <c r="C6294">
        <v>41</v>
      </c>
      <c r="D6294" t="s">
        <v>11065</v>
      </c>
      <c r="F6294" t="s">
        <v>31</v>
      </c>
      <c r="G6294" t="s">
        <v>29</v>
      </c>
      <c r="H6294" t="s">
        <v>130</v>
      </c>
      <c r="I6294">
        <v>0</v>
      </c>
      <c r="J6294">
        <v>2</v>
      </c>
      <c r="K6294">
        <v>0</v>
      </c>
      <c r="L6294" t="s">
        <v>4499</v>
      </c>
      <c r="M6294" t="s">
        <v>34</v>
      </c>
      <c r="N6294">
        <v>9880000</v>
      </c>
      <c r="O6294">
        <f t="shared" si="301"/>
        <v>0</v>
      </c>
      <c r="Q6294" t="s">
        <v>35</v>
      </c>
      <c r="R6294">
        <v>0</v>
      </c>
      <c r="S6294">
        <v>3</v>
      </c>
      <c r="T6294" t="s">
        <v>37</v>
      </c>
      <c r="U6294" t="s">
        <v>3561</v>
      </c>
      <c r="V6294" s="2" t="s">
        <v>4125</v>
      </c>
      <c r="W6294" s="2">
        <f>IF(VLOOKUP(V6294,'reference classification'!$B$1:G6298,6,FALSE)&gt;90,1,0)</f>
        <v>0</v>
      </c>
      <c r="X6294">
        <v>0</v>
      </c>
      <c r="Y6294" t="s">
        <v>4499</v>
      </c>
      <c r="Z6294">
        <v>0</v>
      </c>
      <c r="AA6294">
        <v>0</v>
      </c>
      <c r="AB6294">
        <v>0</v>
      </c>
      <c r="AC6294">
        <v>0</v>
      </c>
      <c r="AD6294">
        <v>0</v>
      </c>
      <c r="AE6294" t="b">
        <f t="shared" si="302"/>
        <v>1</v>
      </c>
    </row>
    <row r="6295" spans="1:31" hidden="1">
      <c r="A6295" s="6" t="s">
        <v>4368</v>
      </c>
      <c r="B6295" t="s">
        <v>29</v>
      </c>
      <c r="C6295">
        <v>41</v>
      </c>
      <c r="D6295" t="s">
        <v>11067</v>
      </c>
      <c r="F6295" t="s">
        <v>44</v>
      </c>
      <c r="G6295" t="s">
        <v>29</v>
      </c>
      <c r="H6295" t="s">
        <v>237</v>
      </c>
      <c r="I6295">
        <v>0</v>
      </c>
      <c r="J6295">
        <v>2</v>
      </c>
      <c r="K6295">
        <v>0</v>
      </c>
      <c r="L6295" t="s">
        <v>4499</v>
      </c>
      <c r="M6295" t="s">
        <v>34</v>
      </c>
      <c r="N6295">
        <v>1536000</v>
      </c>
      <c r="O6295">
        <f t="shared" si="301"/>
        <v>0</v>
      </c>
      <c r="Q6295" t="s">
        <v>35</v>
      </c>
      <c r="R6295">
        <v>0</v>
      </c>
      <c r="S6295">
        <v>3</v>
      </c>
      <c r="T6295" t="s">
        <v>37</v>
      </c>
      <c r="U6295" t="s">
        <v>3561</v>
      </c>
      <c r="V6295" s="2" t="s">
        <v>4125</v>
      </c>
      <c r="W6295" s="2">
        <f>IF(VLOOKUP(V6295,'reference classification'!$B$1:G6299,6,FALSE)&gt;90,1,0)</f>
        <v>0</v>
      </c>
      <c r="X6295">
        <v>0</v>
      </c>
      <c r="Y6295" t="s">
        <v>4499</v>
      </c>
      <c r="Z6295">
        <v>0</v>
      </c>
      <c r="AA6295">
        <v>0</v>
      </c>
      <c r="AB6295">
        <v>0</v>
      </c>
      <c r="AC6295">
        <v>0</v>
      </c>
      <c r="AD6295">
        <v>0</v>
      </c>
      <c r="AE6295" t="b">
        <f t="shared" si="302"/>
        <v>1</v>
      </c>
    </row>
    <row r="6296" spans="1:31">
      <c r="A6296" s="6" t="s">
        <v>8500</v>
      </c>
      <c r="B6296" t="s">
        <v>29</v>
      </c>
      <c r="C6296">
        <v>41</v>
      </c>
      <c r="D6296" t="s">
        <v>11069</v>
      </c>
      <c r="F6296" t="s">
        <v>44</v>
      </c>
      <c r="G6296" t="s">
        <v>29</v>
      </c>
      <c r="H6296" t="s">
        <v>11070</v>
      </c>
      <c r="I6296">
        <v>0</v>
      </c>
      <c r="J6296">
        <v>2</v>
      </c>
      <c r="K6296">
        <v>0</v>
      </c>
      <c r="L6296" t="s">
        <v>4123</v>
      </c>
      <c r="M6296" t="s">
        <v>34</v>
      </c>
      <c r="N6296">
        <v>40000</v>
      </c>
      <c r="O6296">
        <f t="shared" si="301"/>
        <v>40000</v>
      </c>
      <c r="P6296" t="b">
        <f>N6296=O6296</f>
        <v>1</v>
      </c>
      <c r="Q6296" t="s">
        <v>35</v>
      </c>
      <c r="R6296">
        <v>0</v>
      </c>
      <c r="S6296">
        <v>0</v>
      </c>
      <c r="T6296" t="s">
        <v>37</v>
      </c>
      <c r="U6296" t="s">
        <v>38</v>
      </c>
      <c r="V6296" s="2" t="s">
        <v>5993</v>
      </c>
      <c r="W6296" s="2">
        <f>IF(VLOOKUP(V6296,'reference classification'!$B$1:G6300,6,FALSE)&gt;90,1,0)</f>
        <v>0</v>
      </c>
      <c r="X6296">
        <v>0</v>
      </c>
      <c r="Y6296" t="s">
        <v>4123</v>
      </c>
      <c r="Z6296">
        <v>40000</v>
      </c>
      <c r="AA6296">
        <v>120</v>
      </c>
      <c r="AB6296">
        <v>40000</v>
      </c>
      <c r="AC6296">
        <v>40000</v>
      </c>
      <c r="AD6296">
        <v>40000</v>
      </c>
      <c r="AE6296" t="b">
        <f t="shared" si="302"/>
        <v>1</v>
      </c>
    </row>
    <row r="6297" spans="1:31" hidden="1">
      <c r="A6297" s="6" t="s">
        <v>8418</v>
      </c>
      <c r="B6297" t="s">
        <v>29</v>
      </c>
      <c r="C6297">
        <v>41</v>
      </c>
      <c r="D6297" t="s">
        <v>11072</v>
      </c>
      <c r="E6297">
        <v>3101001</v>
      </c>
      <c r="F6297" t="s">
        <v>44</v>
      </c>
      <c r="G6297" t="s">
        <v>29</v>
      </c>
      <c r="H6297" t="s">
        <v>62</v>
      </c>
      <c r="I6297">
        <v>0</v>
      </c>
      <c r="J6297">
        <v>1</v>
      </c>
      <c r="K6297">
        <v>0</v>
      </c>
      <c r="L6297" t="s">
        <v>4123</v>
      </c>
      <c r="M6297" t="s">
        <v>81</v>
      </c>
      <c r="N6297">
        <v>1689580</v>
      </c>
      <c r="O6297">
        <f t="shared" si="301"/>
        <v>0</v>
      </c>
      <c r="Q6297" t="s">
        <v>35</v>
      </c>
      <c r="R6297">
        <v>31.68</v>
      </c>
      <c r="S6297">
        <v>2.64</v>
      </c>
      <c r="T6297" t="s">
        <v>37</v>
      </c>
      <c r="U6297" t="s">
        <v>2218</v>
      </c>
      <c r="V6297" s="2" t="s">
        <v>4125</v>
      </c>
      <c r="W6297" s="2">
        <f>IF(VLOOKUP(V6297,'reference classification'!$B$1:G6301,6,FALSE)&gt;90,1,0)</f>
        <v>0</v>
      </c>
      <c r="X6297">
        <v>1689580</v>
      </c>
      <c r="Y6297" t="s">
        <v>4123</v>
      </c>
      <c r="Z6297">
        <v>0</v>
      </c>
      <c r="AA6297">
        <v>0</v>
      </c>
      <c r="AB6297">
        <v>1689580</v>
      </c>
      <c r="AC6297">
        <v>0</v>
      </c>
      <c r="AD6297">
        <v>0</v>
      </c>
      <c r="AE6297" t="b">
        <f t="shared" si="302"/>
        <v>0</v>
      </c>
    </row>
    <row r="6298" spans="1:31">
      <c r="A6298" s="6" t="s">
        <v>4324</v>
      </c>
      <c r="B6298" t="s">
        <v>29</v>
      </c>
      <c r="C6298">
        <v>41</v>
      </c>
      <c r="D6298" t="s">
        <v>11074</v>
      </c>
      <c r="E6298">
        <v>3101001</v>
      </c>
      <c r="F6298" t="s">
        <v>44</v>
      </c>
      <c r="G6298" t="s">
        <v>29</v>
      </c>
      <c r="H6298" t="s">
        <v>62</v>
      </c>
      <c r="I6298">
        <v>0</v>
      </c>
      <c r="J6298">
        <v>2</v>
      </c>
      <c r="K6298">
        <v>0</v>
      </c>
      <c r="L6298" t="s">
        <v>4123</v>
      </c>
      <c r="M6298" t="s">
        <v>34</v>
      </c>
      <c r="N6298">
        <v>5000</v>
      </c>
      <c r="O6298">
        <f t="shared" si="301"/>
        <v>5000</v>
      </c>
      <c r="P6298" t="b">
        <f>N6298=O6298</f>
        <v>1</v>
      </c>
      <c r="Q6298" t="s">
        <v>35</v>
      </c>
      <c r="R6298">
        <v>108</v>
      </c>
      <c r="S6298">
        <v>9</v>
      </c>
      <c r="T6298" t="s">
        <v>37</v>
      </c>
      <c r="U6298" t="s">
        <v>38</v>
      </c>
      <c r="V6298" s="2" t="s">
        <v>5993</v>
      </c>
      <c r="W6298" s="2">
        <f>IF(VLOOKUP(V6298,'reference classification'!$B$1:G6302,6,FALSE)&gt;90,1,0)</f>
        <v>0</v>
      </c>
      <c r="X6298">
        <v>0</v>
      </c>
      <c r="Y6298" t="s">
        <v>4123</v>
      </c>
      <c r="Z6298">
        <v>5000</v>
      </c>
      <c r="AA6298">
        <v>120</v>
      </c>
      <c r="AB6298">
        <v>5000</v>
      </c>
      <c r="AC6298">
        <v>5000</v>
      </c>
      <c r="AD6298">
        <v>5000</v>
      </c>
      <c r="AE6298" t="b">
        <f t="shared" si="302"/>
        <v>1</v>
      </c>
    </row>
    <row r="6299" spans="1:31" hidden="1">
      <c r="A6299" s="6" t="s">
        <v>4326</v>
      </c>
      <c r="B6299" t="s">
        <v>29</v>
      </c>
      <c r="C6299">
        <v>41</v>
      </c>
      <c r="D6299" t="s">
        <v>9205</v>
      </c>
      <c r="F6299" t="s">
        <v>44</v>
      </c>
      <c r="G6299" t="s">
        <v>29</v>
      </c>
      <c r="H6299" t="s">
        <v>237</v>
      </c>
      <c r="I6299">
        <v>0</v>
      </c>
      <c r="J6299">
        <v>2</v>
      </c>
      <c r="K6299">
        <v>0</v>
      </c>
      <c r="L6299" t="s">
        <v>4499</v>
      </c>
      <c r="M6299" t="s">
        <v>34</v>
      </c>
      <c r="N6299">
        <v>864000</v>
      </c>
      <c r="O6299">
        <f t="shared" si="301"/>
        <v>0</v>
      </c>
      <c r="Q6299" t="s">
        <v>35</v>
      </c>
      <c r="R6299">
        <v>0</v>
      </c>
      <c r="S6299">
        <v>3</v>
      </c>
      <c r="T6299" t="s">
        <v>37</v>
      </c>
      <c r="U6299" t="s">
        <v>3561</v>
      </c>
      <c r="V6299" s="2" t="s">
        <v>4125</v>
      </c>
      <c r="W6299" s="2">
        <f>IF(VLOOKUP(V6299,'reference classification'!$B$1:G6303,6,FALSE)&gt;90,1,0)</f>
        <v>0</v>
      </c>
      <c r="X6299">
        <v>0</v>
      </c>
      <c r="Y6299" t="s">
        <v>4499</v>
      </c>
      <c r="Z6299">
        <v>0</v>
      </c>
      <c r="AA6299">
        <v>0</v>
      </c>
      <c r="AB6299">
        <v>0</v>
      </c>
      <c r="AC6299">
        <v>0</v>
      </c>
      <c r="AD6299">
        <v>0</v>
      </c>
      <c r="AE6299" t="b">
        <f t="shared" si="302"/>
        <v>1</v>
      </c>
    </row>
    <row r="6300" spans="1:31" hidden="1">
      <c r="A6300" s="6" t="s">
        <v>4327</v>
      </c>
      <c r="B6300" t="s">
        <v>29</v>
      </c>
      <c r="C6300">
        <v>41</v>
      </c>
      <c r="D6300" t="s">
        <v>11077</v>
      </c>
      <c r="F6300" t="s">
        <v>44</v>
      </c>
      <c r="G6300" t="s">
        <v>29</v>
      </c>
      <c r="H6300" t="s">
        <v>237</v>
      </c>
      <c r="I6300">
        <v>0</v>
      </c>
      <c r="J6300">
        <v>2</v>
      </c>
      <c r="K6300">
        <v>0</v>
      </c>
      <c r="L6300" t="s">
        <v>4499</v>
      </c>
      <c r="M6300" t="s">
        <v>34</v>
      </c>
      <c r="N6300">
        <v>700000</v>
      </c>
      <c r="O6300">
        <f t="shared" si="301"/>
        <v>0</v>
      </c>
      <c r="Q6300" t="s">
        <v>35</v>
      </c>
      <c r="R6300">
        <v>0</v>
      </c>
      <c r="S6300">
        <v>2.75</v>
      </c>
      <c r="T6300" t="s">
        <v>37</v>
      </c>
      <c r="U6300" t="s">
        <v>3082</v>
      </c>
      <c r="V6300" s="2" t="s">
        <v>4125</v>
      </c>
      <c r="W6300" s="2">
        <f>IF(VLOOKUP(V6300,'reference classification'!$B$1:G6304,6,FALSE)&gt;90,1,0)</f>
        <v>0</v>
      </c>
      <c r="X6300">
        <v>0</v>
      </c>
      <c r="Y6300" t="s">
        <v>4499</v>
      </c>
      <c r="Z6300">
        <v>0</v>
      </c>
      <c r="AA6300">
        <v>0</v>
      </c>
      <c r="AB6300">
        <v>0</v>
      </c>
      <c r="AC6300">
        <v>0</v>
      </c>
      <c r="AD6300">
        <v>0</v>
      </c>
      <c r="AE6300" t="b">
        <f t="shared" si="302"/>
        <v>1</v>
      </c>
    </row>
    <row r="6301" spans="1:31" hidden="1">
      <c r="A6301" s="6" t="s">
        <v>4329</v>
      </c>
      <c r="B6301" t="s">
        <v>29</v>
      </c>
      <c r="C6301">
        <v>41</v>
      </c>
      <c r="D6301" t="s">
        <v>11079</v>
      </c>
      <c r="F6301" t="s">
        <v>31</v>
      </c>
      <c r="G6301" t="s">
        <v>29</v>
      </c>
      <c r="H6301" t="s">
        <v>964</v>
      </c>
      <c r="I6301">
        <v>0</v>
      </c>
      <c r="J6301">
        <v>1</v>
      </c>
      <c r="K6301">
        <v>0</v>
      </c>
      <c r="L6301" t="s">
        <v>4374</v>
      </c>
      <c r="M6301" t="s">
        <v>81</v>
      </c>
      <c r="N6301">
        <v>1900000</v>
      </c>
      <c r="O6301">
        <f t="shared" si="301"/>
        <v>0</v>
      </c>
      <c r="Q6301" t="s">
        <v>35</v>
      </c>
      <c r="R6301">
        <v>0</v>
      </c>
      <c r="S6301">
        <v>24</v>
      </c>
      <c r="T6301" t="s">
        <v>37</v>
      </c>
      <c r="U6301" t="s">
        <v>78</v>
      </c>
      <c r="V6301" s="2" t="s">
        <v>4125</v>
      </c>
      <c r="W6301" s="2">
        <f>IF(VLOOKUP(V6301,'reference classification'!$B$1:G6305,6,FALSE)&gt;90,1,0)</f>
        <v>0</v>
      </c>
      <c r="X6301">
        <v>0</v>
      </c>
      <c r="Y6301" t="s">
        <v>4374</v>
      </c>
      <c r="Z6301">
        <v>0</v>
      </c>
      <c r="AA6301">
        <v>0</v>
      </c>
      <c r="AB6301">
        <v>0</v>
      </c>
      <c r="AC6301">
        <v>0</v>
      </c>
      <c r="AD6301">
        <v>0</v>
      </c>
      <c r="AE6301" t="b">
        <f t="shared" si="302"/>
        <v>1</v>
      </c>
    </row>
    <row r="6302" spans="1:31" hidden="1">
      <c r="A6302" s="6" t="s">
        <v>7960</v>
      </c>
      <c r="B6302" t="s">
        <v>29</v>
      </c>
      <c r="C6302">
        <v>41</v>
      </c>
      <c r="D6302" t="s">
        <v>369</v>
      </c>
      <c r="E6302">
        <v>1305170</v>
      </c>
      <c r="F6302" t="s">
        <v>44</v>
      </c>
      <c r="G6302" t="s">
        <v>29</v>
      </c>
      <c r="H6302" t="s">
        <v>41</v>
      </c>
      <c r="I6302">
        <v>0</v>
      </c>
      <c r="J6302">
        <v>2</v>
      </c>
      <c r="K6302">
        <v>0</v>
      </c>
      <c r="L6302" t="s">
        <v>4123</v>
      </c>
      <c r="M6302" t="s">
        <v>34</v>
      </c>
      <c r="N6302">
        <v>23000</v>
      </c>
      <c r="O6302">
        <f t="shared" si="301"/>
        <v>9898</v>
      </c>
      <c r="P6302" t="b">
        <f>N6302=O6302</f>
        <v>0</v>
      </c>
      <c r="Q6302" t="s">
        <v>35</v>
      </c>
      <c r="R6302">
        <v>108</v>
      </c>
      <c r="S6302">
        <v>9</v>
      </c>
      <c r="T6302" t="s">
        <v>37</v>
      </c>
      <c r="U6302" t="s">
        <v>38</v>
      </c>
      <c r="V6302" s="2" t="s">
        <v>4125</v>
      </c>
      <c r="W6302" s="2">
        <f>IF(VLOOKUP(V6302,'reference classification'!$B$1:G6306,6,FALSE)&gt;90,1,0)</f>
        <v>0</v>
      </c>
      <c r="X6302">
        <v>0</v>
      </c>
      <c r="Y6302" t="s">
        <v>4123</v>
      </c>
      <c r="Z6302">
        <v>9898</v>
      </c>
      <c r="AA6302">
        <v>15</v>
      </c>
      <c r="AB6302">
        <v>9898</v>
      </c>
      <c r="AC6302">
        <v>9898</v>
      </c>
      <c r="AD6302">
        <v>0</v>
      </c>
      <c r="AE6302" t="b">
        <f t="shared" si="302"/>
        <v>1</v>
      </c>
    </row>
    <row r="6303" spans="1:31" hidden="1">
      <c r="A6303" s="6" t="s">
        <v>8435</v>
      </c>
      <c r="B6303" t="s">
        <v>29</v>
      </c>
      <c r="C6303">
        <v>40</v>
      </c>
      <c r="D6303" t="s">
        <v>11082</v>
      </c>
      <c r="F6303" t="s">
        <v>44</v>
      </c>
      <c r="G6303" t="s">
        <v>29</v>
      </c>
      <c r="H6303" t="s">
        <v>228</v>
      </c>
      <c r="I6303">
        <v>0</v>
      </c>
      <c r="J6303">
        <v>1</v>
      </c>
      <c r="K6303">
        <v>0</v>
      </c>
      <c r="L6303" t="s">
        <v>4374</v>
      </c>
      <c r="M6303" t="s">
        <v>81</v>
      </c>
      <c r="N6303">
        <v>2000000</v>
      </c>
      <c r="O6303">
        <f t="shared" si="301"/>
        <v>0</v>
      </c>
      <c r="Q6303" t="s">
        <v>35</v>
      </c>
      <c r="R6303">
        <v>0</v>
      </c>
      <c r="S6303">
        <v>24</v>
      </c>
      <c r="T6303" t="s">
        <v>37</v>
      </c>
      <c r="U6303" t="s">
        <v>78</v>
      </c>
      <c r="V6303" s="2" t="s">
        <v>4125</v>
      </c>
      <c r="W6303" s="2">
        <f>IF(VLOOKUP(V6303,'reference classification'!$B$1:G6307,6,FALSE)&gt;90,1,0)</f>
        <v>0</v>
      </c>
      <c r="X6303">
        <v>0</v>
      </c>
      <c r="Y6303" t="s">
        <v>4374</v>
      </c>
      <c r="Z6303">
        <v>0</v>
      </c>
      <c r="AA6303">
        <v>0</v>
      </c>
      <c r="AB6303">
        <v>0</v>
      </c>
      <c r="AC6303">
        <v>0</v>
      </c>
      <c r="AD6303">
        <v>0</v>
      </c>
      <c r="AE6303" t="b">
        <f t="shared" si="302"/>
        <v>1</v>
      </c>
    </row>
    <row r="6304" spans="1:31" hidden="1">
      <c r="A6304" s="6" t="s">
        <v>8565</v>
      </c>
      <c r="B6304" t="s">
        <v>29</v>
      </c>
      <c r="C6304">
        <v>40</v>
      </c>
      <c r="D6304" t="s">
        <v>11082</v>
      </c>
      <c r="F6304" t="s">
        <v>44</v>
      </c>
      <c r="G6304" t="s">
        <v>29</v>
      </c>
      <c r="H6304" t="s">
        <v>228</v>
      </c>
      <c r="I6304">
        <v>0</v>
      </c>
      <c r="J6304">
        <v>1</v>
      </c>
      <c r="K6304">
        <v>0</v>
      </c>
      <c r="L6304" t="s">
        <v>4374</v>
      </c>
      <c r="M6304" t="s">
        <v>81</v>
      </c>
      <c r="N6304">
        <v>3000000</v>
      </c>
      <c r="O6304">
        <f t="shared" si="301"/>
        <v>0</v>
      </c>
      <c r="Q6304" t="s">
        <v>35</v>
      </c>
      <c r="R6304">
        <v>0</v>
      </c>
      <c r="S6304">
        <v>24</v>
      </c>
      <c r="T6304" t="s">
        <v>37</v>
      </c>
      <c r="U6304" t="s">
        <v>78</v>
      </c>
      <c r="V6304" s="2" t="s">
        <v>4125</v>
      </c>
      <c r="W6304" s="2">
        <f>IF(VLOOKUP(V6304,'reference classification'!$B$1:G6308,6,FALSE)&gt;90,1,0)</f>
        <v>0</v>
      </c>
      <c r="X6304">
        <v>1346117</v>
      </c>
      <c r="Y6304" t="s">
        <v>4374</v>
      </c>
      <c r="Z6304">
        <v>0</v>
      </c>
      <c r="AA6304">
        <v>0</v>
      </c>
      <c r="AB6304">
        <v>1346117</v>
      </c>
      <c r="AC6304">
        <v>0</v>
      </c>
      <c r="AD6304">
        <v>0</v>
      </c>
      <c r="AE6304" t="b">
        <f t="shared" si="302"/>
        <v>0</v>
      </c>
    </row>
    <row r="6305" spans="1:31" hidden="1">
      <c r="A6305" s="6" t="s">
        <v>8389</v>
      </c>
      <c r="B6305" t="s">
        <v>29</v>
      </c>
      <c r="C6305">
        <v>41</v>
      </c>
      <c r="D6305" t="s">
        <v>11085</v>
      </c>
      <c r="F6305" t="s">
        <v>31</v>
      </c>
      <c r="G6305" t="s">
        <v>29</v>
      </c>
      <c r="H6305" t="s">
        <v>2872</v>
      </c>
      <c r="I6305">
        <v>0</v>
      </c>
      <c r="J6305">
        <v>1</v>
      </c>
      <c r="K6305">
        <v>0</v>
      </c>
      <c r="L6305" t="s">
        <v>4374</v>
      </c>
      <c r="M6305" t="s">
        <v>81</v>
      </c>
      <c r="N6305">
        <v>2800000</v>
      </c>
      <c r="O6305">
        <f t="shared" si="301"/>
        <v>0</v>
      </c>
      <c r="Q6305" t="s">
        <v>35</v>
      </c>
      <c r="R6305">
        <v>0</v>
      </c>
      <c r="S6305">
        <v>24</v>
      </c>
      <c r="T6305" t="s">
        <v>37</v>
      </c>
      <c r="U6305" t="s">
        <v>78</v>
      </c>
      <c r="V6305" s="2" t="s">
        <v>4125</v>
      </c>
      <c r="W6305" s="2">
        <f>IF(VLOOKUP(V6305,'reference classification'!$B$1:G6309,6,FALSE)&gt;90,1,0)</f>
        <v>0</v>
      </c>
      <c r="X6305">
        <v>0</v>
      </c>
      <c r="Y6305" t="s">
        <v>4374</v>
      </c>
      <c r="Z6305">
        <v>0</v>
      </c>
      <c r="AA6305">
        <v>0</v>
      </c>
      <c r="AB6305">
        <v>0</v>
      </c>
      <c r="AC6305">
        <v>0</v>
      </c>
      <c r="AD6305">
        <v>0</v>
      </c>
      <c r="AE6305" t="b">
        <f t="shared" si="302"/>
        <v>1</v>
      </c>
    </row>
    <row r="6306" spans="1:31" hidden="1">
      <c r="A6306" s="6" t="s">
        <v>7847</v>
      </c>
      <c r="B6306" t="s">
        <v>29</v>
      </c>
      <c r="C6306">
        <v>41</v>
      </c>
      <c r="D6306" t="s">
        <v>11087</v>
      </c>
      <c r="E6306">
        <v>2309010</v>
      </c>
      <c r="F6306" t="s">
        <v>44</v>
      </c>
      <c r="G6306" t="s">
        <v>29</v>
      </c>
      <c r="H6306" t="s">
        <v>202</v>
      </c>
      <c r="I6306">
        <v>0</v>
      </c>
      <c r="J6306">
        <v>1</v>
      </c>
      <c r="K6306">
        <v>0</v>
      </c>
      <c r="L6306" t="s">
        <v>4205</v>
      </c>
      <c r="M6306" t="s">
        <v>81</v>
      </c>
      <c r="N6306">
        <v>4000000</v>
      </c>
      <c r="O6306">
        <f t="shared" si="301"/>
        <v>0</v>
      </c>
      <c r="Q6306" t="s">
        <v>35</v>
      </c>
      <c r="R6306">
        <v>21.24</v>
      </c>
      <c r="S6306">
        <v>2</v>
      </c>
      <c r="T6306" t="s">
        <v>77</v>
      </c>
      <c r="U6306" t="s">
        <v>188</v>
      </c>
      <c r="V6306" s="2" t="s">
        <v>4125</v>
      </c>
      <c r="W6306" s="2">
        <f>IF(VLOOKUP(V6306,'reference classification'!$B$1:G6310,6,FALSE)&gt;90,1,0)</f>
        <v>0</v>
      </c>
      <c r="X6306">
        <v>0</v>
      </c>
      <c r="Y6306" t="s">
        <v>4205</v>
      </c>
      <c r="Z6306">
        <v>0</v>
      </c>
      <c r="AA6306">
        <v>0</v>
      </c>
      <c r="AB6306">
        <v>0</v>
      </c>
      <c r="AC6306">
        <v>0</v>
      </c>
      <c r="AD6306">
        <v>0</v>
      </c>
      <c r="AE6306" t="b">
        <f t="shared" si="302"/>
        <v>1</v>
      </c>
    </row>
    <row r="6307" spans="1:31" hidden="1">
      <c r="A6307" s="6" t="s">
        <v>10909</v>
      </c>
      <c r="B6307" t="s">
        <v>29</v>
      </c>
      <c r="C6307">
        <v>41</v>
      </c>
      <c r="D6307" t="s">
        <v>11089</v>
      </c>
      <c r="F6307" t="s">
        <v>44</v>
      </c>
      <c r="G6307" t="s">
        <v>29</v>
      </c>
      <c r="H6307" t="s">
        <v>237</v>
      </c>
      <c r="I6307">
        <v>0</v>
      </c>
      <c r="J6307">
        <v>2</v>
      </c>
      <c r="K6307">
        <v>0</v>
      </c>
      <c r="L6307" t="s">
        <v>4197</v>
      </c>
      <c r="M6307" t="s">
        <v>34</v>
      </c>
      <c r="N6307">
        <v>700000</v>
      </c>
      <c r="O6307">
        <f t="shared" si="301"/>
        <v>0</v>
      </c>
      <c r="Q6307" t="s">
        <v>35</v>
      </c>
      <c r="R6307">
        <v>52.77</v>
      </c>
      <c r="S6307">
        <v>28.8</v>
      </c>
      <c r="T6307" t="s">
        <v>37</v>
      </c>
      <c r="U6307" t="s">
        <v>4199</v>
      </c>
      <c r="V6307" s="2" t="s">
        <v>4125</v>
      </c>
      <c r="W6307" s="2">
        <f>IF(VLOOKUP(V6307,'reference classification'!$B$1:G6311,6,FALSE)&gt;90,1,0)</f>
        <v>0</v>
      </c>
      <c r="X6307">
        <v>0</v>
      </c>
      <c r="Y6307" t="s">
        <v>4197</v>
      </c>
      <c r="Z6307">
        <v>0</v>
      </c>
      <c r="AA6307">
        <v>0</v>
      </c>
      <c r="AB6307">
        <v>0</v>
      </c>
      <c r="AC6307">
        <v>0</v>
      </c>
      <c r="AD6307">
        <v>0</v>
      </c>
      <c r="AE6307" t="b">
        <f t="shared" si="302"/>
        <v>1</v>
      </c>
    </row>
    <row r="6308" spans="1:31" hidden="1">
      <c r="A6308" s="6" t="s">
        <v>7830</v>
      </c>
      <c r="B6308" t="s">
        <v>29</v>
      </c>
      <c r="C6308">
        <v>30</v>
      </c>
      <c r="D6308" t="s">
        <v>535</v>
      </c>
      <c r="F6308" t="s">
        <v>44</v>
      </c>
      <c r="G6308" t="s">
        <v>29</v>
      </c>
      <c r="H6308" t="s">
        <v>6869</v>
      </c>
      <c r="I6308">
        <v>0</v>
      </c>
      <c r="J6308">
        <v>2</v>
      </c>
      <c r="K6308">
        <v>0</v>
      </c>
      <c r="L6308" t="s">
        <v>4197</v>
      </c>
      <c r="M6308" t="s">
        <v>34</v>
      </c>
      <c r="N6308">
        <v>900000</v>
      </c>
      <c r="O6308">
        <f t="shared" si="301"/>
        <v>0</v>
      </c>
      <c r="Q6308" t="s">
        <v>35</v>
      </c>
      <c r="R6308">
        <v>51.89</v>
      </c>
      <c r="S6308">
        <v>26.4</v>
      </c>
      <c r="T6308" t="s">
        <v>77</v>
      </c>
      <c r="U6308" t="s">
        <v>4199</v>
      </c>
      <c r="V6308" s="2" t="s">
        <v>4125</v>
      </c>
      <c r="W6308" s="2">
        <f>IF(VLOOKUP(V6308,'reference classification'!$B$1:G6312,6,FALSE)&gt;90,1,0)</f>
        <v>0</v>
      </c>
      <c r="X6308">
        <v>0</v>
      </c>
      <c r="Y6308" t="s">
        <v>4197</v>
      </c>
      <c r="Z6308">
        <v>0</v>
      </c>
      <c r="AA6308">
        <v>0</v>
      </c>
      <c r="AB6308">
        <v>0</v>
      </c>
      <c r="AC6308">
        <v>0</v>
      </c>
      <c r="AD6308">
        <v>0</v>
      </c>
      <c r="AE6308" t="b">
        <f t="shared" si="302"/>
        <v>1</v>
      </c>
    </row>
    <row r="6309" spans="1:31" hidden="1">
      <c r="A6309" s="6" t="s">
        <v>8124</v>
      </c>
      <c r="B6309" t="s">
        <v>29</v>
      </c>
      <c r="C6309">
        <v>30</v>
      </c>
      <c r="D6309" t="s">
        <v>221</v>
      </c>
      <c r="F6309" t="s">
        <v>44</v>
      </c>
      <c r="G6309" t="s">
        <v>29</v>
      </c>
      <c r="H6309" t="s">
        <v>861</v>
      </c>
      <c r="I6309">
        <v>0</v>
      </c>
      <c r="J6309">
        <v>2</v>
      </c>
      <c r="K6309">
        <v>0</v>
      </c>
      <c r="L6309" t="s">
        <v>4123</v>
      </c>
      <c r="M6309" t="s">
        <v>34</v>
      </c>
      <c r="N6309">
        <v>550000</v>
      </c>
      <c r="O6309">
        <f t="shared" si="301"/>
        <v>0</v>
      </c>
      <c r="Q6309" t="s">
        <v>35</v>
      </c>
      <c r="R6309">
        <v>108</v>
      </c>
      <c r="S6309">
        <v>9</v>
      </c>
      <c r="T6309" t="s">
        <v>37</v>
      </c>
      <c r="U6309" t="s">
        <v>38</v>
      </c>
      <c r="V6309" s="2" t="s">
        <v>4125</v>
      </c>
      <c r="W6309" s="2">
        <f>IF(VLOOKUP(V6309,'reference classification'!$B$1:G6313,6,FALSE)&gt;90,1,0)</f>
        <v>0</v>
      </c>
      <c r="X6309">
        <v>0</v>
      </c>
      <c r="Y6309" t="s">
        <v>4123</v>
      </c>
      <c r="Z6309">
        <v>0</v>
      </c>
      <c r="AA6309">
        <v>0</v>
      </c>
      <c r="AB6309">
        <v>0</v>
      </c>
      <c r="AC6309">
        <v>0</v>
      </c>
      <c r="AD6309">
        <v>0</v>
      </c>
      <c r="AE6309" t="b">
        <f t="shared" si="302"/>
        <v>1</v>
      </c>
    </row>
    <row r="6310" spans="1:31" hidden="1">
      <c r="A6310" s="6" t="s">
        <v>8138</v>
      </c>
      <c r="B6310" t="s">
        <v>29</v>
      </c>
      <c r="C6310">
        <v>41</v>
      </c>
      <c r="D6310" t="s">
        <v>11093</v>
      </c>
      <c r="E6310">
        <v>3101001</v>
      </c>
      <c r="F6310" t="s">
        <v>44</v>
      </c>
      <c r="G6310" t="s">
        <v>29</v>
      </c>
      <c r="H6310" t="s">
        <v>62</v>
      </c>
      <c r="I6310">
        <v>0</v>
      </c>
      <c r="J6310">
        <v>2</v>
      </c>
      <c r="K6310">
        <v>0</v>
      </c>
      <c r="L6310" t="s">
        <v>4123</v>
      </c>
      <c r="M6310" t="s">
        <v>34</v>
      </c>
      <c r="N6310">
        <v>70000</v>
      </c>
      <c r="O6310">
        <f t="shared" si="301"/>
        <v>0</v>
      </c>
      <c r="Q6310" t="s">
        <v>35</v>
      </c>
      <c r="R6310">
        <v>108</v>
      </c>
      <c r="S6310">
        <v>9</v>
      </c>
      <c r="T6310" t="s">
        <v>37</v>
      </c>
      <c r="U6310" t="s">
        <v>38</v>
      </c>
      <c r="V6310" s="2" t="s">
        <v>4125</v>
      </c>
      <c r="W6310" s="2">
        <f>IF(VLOOKUP(V6310,'reference classification'!$B$1:G6314,6,FALSE)&gt;90,1,0)</f>
        <v>0</v>
      </c>
      <c r="X6310">
        <v>0</v>
      </c>
      <c r="Y6310" t="s">
        <v>4123</v>
      </c>
      <c r="Z6310">
        <v>0</v>
      </c>
      <c r="AA6310">
        <v>0</v>
      </c>
      <c r="AB6310">
        <v>0</v>
      </c>
      <c r="AC6310">
        <v>0</v>
      </c>
      <c r="AD6310">
        <v>0</v>
      </c>
      <c r="AE6310" t="b">
        <f t="shared" si="302"/>
        <v>1</v>
      </c>
    </row>
    <row r="6311" spans="1:31" hidden="1">
      <c r="A6311" s="6" t="s">
        <v>8524</v>
      </c>
      <c r="B6311" t="s">
        <v>29</v>
      </c>
      <c r="C6311">
        <v>41</v>
      </c>
      <c r="D6311" t="s">
        <v>11095</v>
      </c>
      <c r="E6311">
        <v>1104010</v>
      </c>
      <c r="F6311" t="s">
        <v>31</v>
      </c>
      <c r="G6311" t="s">
        <v>29</v>
      </c>
      <c r="H6311" t="s">
        <v>237</v>
      </c>
      <c r="I6311">
        <v>0</v>
      </c>
      <c r="J6311">
        <v>2</v>
      </c>
      <c r="K6311">
        <v>0</v>
      </c>
      <c r="L6311" t="s">
        <v>4499</v>
      </c>
      <c r="M6311" t="s">
        <v>34</v>
      </c>
      <c r="N6311">
        <v>600000</v>
      </c>
      <c r="O6311">
        <f t="shared" si="301"/>
        <v>0</v>
      </c>
      <c r="Q6311" t="s">
        <v>35</v>
      </c>
      <c r="R6311">
        <v>0</v>
      </c>
      <c r="S6311">
        <v>3</v>
      </c>
      <c r="T6311" t="s">
        <v>37</v>
      </c>
      <c r="U6311" t="s">
        <v>3082</v>
      </c>
      <c r="V6311" s="2" t="s">
        <v>4125</v>
      </c>
      <c r="W6311" s="2">
        <f>IF(VLOOKUP(V6311,'reference classification'!$B$1:G6315,6,FALSE)&gt;90,1,0)</f>
        <v>0</v>
      </c>
      <c r="X6311">
        <v>0</v>
      </c>
      <c r="Y6311" t="s">
        <v>4499</v>
      </c>
      <c r="Z6311">
        <v>0</v>
      </c>
      <c r="AA6311">
        <v>0</v>
      </c>
      <c r="AB6311">
        <v>0</v>
      </c>
      <c r="AC6311">
        <v>0</v>
      </c>
      <c r="AD6311">
        <v>0</v>
      </c>
      <c r="AE6311" t="b">
        <f t="shared" si="302"/>
        <v>1</v>
      </c>
    </row>
    <row r="6312" spans="1:31" hidden="1">
      <c r="A6312" s="6" t="s">
        <v>7956</v>
      </c>
      <c r="B6312" t="s">
        <v>29</v>
      </c>
      <c r="C6312">
        <v>41</v>
      </c>
      <c r="D6312" t="s">
        <v>2954</v>
      </c>
      <c r="E6312">
        <v>1103430</v>
      </c>
      <c r="F6312" t="s">
        <v>44</v>
      </c>
      <c r="G6312" t="s">
        <v>29</v>
      </c>
      <c r="H6312" t="s">
        <v>237</v>
      </c>
      <c r="I6312">
        <v>0</v>
      </c>
      <c r="J6312">
        <v>2</v>
      </c>
      <c r="K6312">
        <v>0</v>
      </c>
      <c r="L6312" t="s">
        <v>4499</v>
      </c>
      <c r="M6312" t="s">
        <v>34</v>
      </c>
      <c r="N6312">
        <v>2000000</v>
      </c>
      <c r="O6312">
        <f t="shared" si="301"/>
        <v>0</v>
      </c>
      <c r="Q6312" t="s">
        <v>35</v>
      </c>
      <c r="R6312">
        <v>0</v>
      </c>
      <c r="S6312">
        <v>3</v>
      </c>
      <c r="T6312" t="s">
        <v>37</v>
      </c>
      <c r="U6312" t="s">
        <v>3082</v>
      </c>
      <c r="V6312" s="2" t="s">
        <v>4125</v>
      </c>
      <c r="W6312" s="2">
        <f>IF(VLOOKUP(V6312,'reference classification'!$B$1:G6316,6,FALSE)&gt;90,1,0)</f>
        <v>0</v>
      </c>
      <c r="X6312">
        <v>0</v>
      </c>
      <c r="Y6312" t="s">
        <v>4499</v>
      </c>
      <c r="Z6312">
        <v>0</v>
      </c>
      <c r="AA6312">
        <v>0</v>
      </c>
      <c r="AB6312">
        <v>0</v>
      </c>
      <c r="AC6312">
        <v>0</v>
      </c>
      <c r="AD6312">
        <v>0</v>
      </c>
      <c r="AE6312" t="b">
        <f t="shared" si="302"/>
        <v>1</v>
      </c>
    </row>
    <row r="6313" spans="1:31" hidden="1">
      <c r="A6313" s="6" t="s">
        <v>4321</v>
      </c>
      <c r="B6313" t="s">
        <v>29</v>
      </c>
      <c r="C6313">
        <v>41</v>
      </c>
      <c r="D6313" t="s">
        <v>5226</v>
      </c>
      <c r="F6313" t="s">
        <v>44</v>
      </c>
      <c r="G6313" t="s">
        <v>29</v>
      </c>
      <c r="H6313" t="s">
        <v>237</v>
      </c>
      <c r="I6313">
        <v>0</v>
      </c>
      <c r="J6313">
        <v>2</v>
      </c>
      <c r="K6313">
        <v>0</v>
      </c>
      <c r="L6313" t="s">
        <v>4499</v>
      </c>
      <c r="M6313" t="s">
        <v>34</v>
      </c>
      <c r="N6313">
        <v>4000000</v>
      </c>
      <c r="O6313">
        <f t="shared" si="301"/>
        <v>0</v>
      </c>
      <c r="Q6313" t="s">
        <v>35</v>
      </c>
      <c r="R6313">
        <v>0</v>
      </c>
      <c r="S6313">
        <v>2.75</v>
      </c>
      <c r="T6313" t="s">
        <v>37</v>
      </c>
      <c r="U6313" t="s">
        <v>3082</v>
      </c>
      <c r="V6313" s="2" t="s">
        <v>4125</v>
      </c>
      <c r="W6313" s="2">
        <f>IF(VLOOKUP(V6313,'reference classification'!$B$1:G6317,6,FALSE)&gt;90,1,0)</f>
        <v>0</v>
      </c>
      <c r="X6313">
        <v>0</v>
      </c>
      <c r="Y6313" t="s">
        <v>4499</v>
      </c>
      <c r="Z6313">
        <v>0</v>
      </c>
      <c r="AA6313">
        <v>0</v>
      </c>
      <c r="AB6313">
        <v>0</v>
      </c>
      <c r="AC6313">
        <v>0</v>
      </c>
      <c r="AD6313">
        <v>0</v>
      </c>
      <c r="AE6313" t="b">
        <f t="shared" si="302"/>
        <v>1</v>
      </c>
    </row>
    <row r="6314" spans="1:31" hidden="1">
      <c r="A6314" s="6" t="s">
        <v>4323</v>
      </c>
      <c r="B6314" t="s">
        <v>29</v>
      </c>
      <c r="C6314">
        <v>41</v>
      </c>
      <c r="D6314" t="s">
        <v>11099</v>
      </c>
      <c r="F6314" t="s">
        <v>31</v>
      </c>
      <c r="G6314" t="s">
        <v>29</v>
      </c>
      <c r="H6314" t="s">
        <v>276</v>
      </c>
      <c r="I6314">
        <v>0</v>
      </c>
      <c r="J6314">
        <v>1</v>
      </c>
      <c r="K6314">
        <v>0</v>
      </c>
      <c r="L6314" t="s">
        <v>4499</v>
      </c>
      <c r="M6314" t="s">
        <v>34</v>
      </c>
      <c r="N6314">
        <v>9000000</v>
      </c>
      <c r="O6314">
        <f t="shared" si="301"/>
        <v>0</v>
      </c>
      <c r="Q6314" t="s">
        <v>35</v>
      </c>
      <c r="R6314">
        <v>0</v>
      </c>
      <c r="S6314">
        <v>2.75</v>
      </c>
      <c r="T6314" t="s">
        <v>37</v>
      </c>
      <c r="U6314" t="s">
        <v>188</v>
      </c>
      <c r="V6314" s="2" t="s">
        <v>4125</v>
      </c>
      <c r="W6314" s="2">
        <f>IF(VLOOKUP(V6314,'reference classification'!$B$1:G6318,6,FALSE)&gt;90,1,0)</f>
        <v>0</v>
      </c>
      <c r="X6314">
        <v>7363636</v>
      </c>
      <c r="Y6314" t="s">
        <v>4499</v>
      </c>
      <c r="Z6314">
        <v>0</v>
      </c>
      <c r="AA6314">
        <v>0</v>
      </c>
      <c r="AB6314">
        <v>7363636</v>
      </c>
      <c r="AC6314">
        <v>0</v>
      </c>
      <c r="AD6314">
        <v>0</v>
      </c>
      <c r="AE6314" t="b">
        <f t="shared" si="302"/>
        <v>0</v>
      </c>
    </row>
    <row r="6315" spans="1:31" hidden="1">
      <c r="A6315" s="6" t="s">
        <v>7774</v>
      </c>
      <c r="B6315" t="s">
        <v>29</v>
      </c>
      <c r="C6315">
        <v>41</v>
      </c>
      <c r="D6315" t="s">
        <v>11101</v>
      </c>
      <c r="E6315">
        <v>4209010</v>
      </c>
      <c r="F6315" t="s">
        <v>31</v>
      </c>
      <c r="G6315" t="s">
        <v>29</v>
      </c>
      <c r="H6315" t="s">
        <v>607</v>
      </c>
      <c r="I6315">
        <v>0</v>
      </c>
      <c r="J6315">
        <v>2</v>
      </c>
      <c r="K6315">
        <v>0</v>
      </c>
      <c r="L6315" t="s">
        <v>4499</v>
      </c>
      <c r="M6315" t="s">
        <v>34</v>
      </c>
      <c r="N6315">
        <v>50094000</v>
      </c>
      <c r="O6315">
        <f t="shared" si="301"/>
        <v>0</v>
      </c>
      <c r="Q6315" t="s">
        <v>35</v>
      </c>
      <c r="R6315">
        <v>0</v>
      </c>
      <c r="S6315">
        <v>3</v>
      </c>
      <c r="T6315" t="s">
        <v>37</v>
      </c>
      <c r="U6315" t="s">
        <v>3561</v>
      </c>
      <c r="V6315" s="2" t="s">
        <v>4125</v>
      </c>
      <c r="W6315" s="2">
        <f>IF(VLOOKUP(V6315,'reference classification'!$B$1:G6319,6,FALSE)&gt;90,1,0)</f>
        <v>0</v>
      </c>
      <c r="X6315">
        <v>0</v>
      </c>
      <c r="Y6315" t="s">
        <v>4499</v>
      </c>
      <c r="Z6315">
        <v>0</v>
      </c>
      <c r="AA6315">
        <v>0</v>
      </c>
      <c r="AB6315">
        <v>0</v>
      </c>
      <c r="AC6315">
        <v>0</v>
      </c>
      <c r="AD6315">
        <v>0</v>
      </c>
      <c r="AE6315" t="b">
        <f t="shared" si="302"/>
        <v>1</v>
      </c>
    </row>
    <row r="6316" spans="1:31" hidden="1">
      <c r="A6316" s="6" t="s">
        <v>7803</v>
      </c>
      <c r="B6316" t="s">
        <v>29</v>
      </c>
      <c r="C6316">
        <v>30</v>
      </c>
      <c r="D6316" t="s">
        <v>11103</v>
      </c>
      <c r="F6316" t="s">
        <v>31</v>
      </c>
      <c r="G6316" t="s">
        <v>29</v>
      </c>
      <c r="H6316" t="s">
        <v>102</v>
      </c>
      <c r="I6316">
        <v>0</v>
      </c>
      <c r="J6316">
        <v>1</v>
      </c>
      <c r="K6316">
        <v>0</v>
      </c>
      <c r="L6316" t="s">
        <v>4371</v>
      </c>
      <c r="M6316" t="s">
        <v>34</v>
      </c>
      <c r="N6316">
        <v>6000000</v>
      </c>
      <c r="O6316">
        <f t="shared" si="301"/>
        <v>0</v>
      </c>
      <c r="Q6316" t="s">
        <v>35</v>
      </c>
      <c r="R6316">
        <v>0</v>
      </c>
      <c r="S6316">
        <v>33</v>
      </c>
      <c r="T6316" t="s">
        <v>37</v>
      </c>
      <c r="U6316" t="s">
        <v>188</v>
      </c>
      <c r="V6316" s="2" t="s">
        <v>4125</v>
      </c>
      <c r="W6316" s="2">
        <f>IF(VLOOKUP(V6316,'reference classification'!$B$1:G6320,6,FALSE)&gt;90,1,0)</f>
        <v>0</v>
      </c>
      <c r="X6316">
        <v>0</v>
      </c>
      <c r="Y6316" t="s">
        <v>4371</v>
      </c>
      <c r="Z6316">
        <v>0</v>
      </c>
      <c r="AA6316">
        <v>0</v>
      </c>
      <c r="AB6316">
        <v>0</v>
      </c>
      <c r="AC6316">
        <v>0</v>
      </c>
      <c r="AD6316">
        <v>0</v>
      </c>
      <c r="AE6316" t="b">
        <f t="shared" si="302"/>
        <v>1</v>
      </c>
    </row>
    <row r="6317" spans="1:31" hidden="1">
      <c r="A6317" s="6" t="s">
        <v>7772</v>
      </c>
      <c r="B6317" t="s">
        <v>29</v>
      </c>
      <c r="C6317">
        <v>41</v>
      </c>
      <c r="D6317" t="s">
        <v>11105</v>
      </c>
      <c r="E6317">
        <v>7211490</v>
      </c>
      <c r="F6317" t="s">
        <v>31</v>
      </c>
      <c r="G6317" t="s">
        <v>29</v>
      </c>
      <c r="H6317" t="s">
        <v>1105</v>
      </c>
      <c r="I6317">
        <v>0</v>
      </c>
      <c r="J6317">
        <v>1</v>
      </c>
      <c r="K6317">
        <v>0</v>
      </c>
      <c r="L6317" t="s">
        <v>4371</v>
      </c>
      <c r="M6317" t="s">
        <v>81</v>
      </c>
      <c r="N6317">
        <v>1000000</v>
      </c>
      <c r="O6317">
        <f t="shared" si="301"/>
        <v>0</v>
      </c>
      <c r="Q6317" t="s">
        <v>35</v>
      </c>
      <c r="R6317">
        <v>0</v>
      </c>
      <c r="S6317">
        <v>33</v>
      </c>
      <c r="T6317" t="s">
        <v>37</v>
      </c>
      <c r="U6317" t="s">
        <v>188</v>
      </c>
      <c r="V6317" s="2" t="s">
        <v>4125</v>
      </c>
      <c r="W6317" s="2">
        <f>IF(VLOOKUP(V6317,'reference classification'!$B$1:G6321,6,FALSE)&gt;90,1,0)</f>
        <v>0</v>
      </c>
      <c r="X6317">
        <v>500000</v>
      </c>
      <c r="Y6317" t="s">
        <v>4371</v>
      </c>
      <c r="Z6317">
        <v>0</v>
      </c>
      <c r="AA6317">
        <v>0</v>
      </c>
      <c r="AB6317">
        <v>500000</v>
      </c>
      <c r="AC6317">
        <v>0</v>
      </c>
      <c r="AD6317">
        <v>0</v>
      </c>
      <c r="AE6317" t="b">
        <f t="shared" si="302"/>
        <v>0</v>
      </c>
    </row>
    <row r="6318" spans="1:31" hidden="1">
      <c r="A6318" s="6" t="s">
        <v>8512</v>
      </c>
      <c r="B6318" t="s">
        <v>29</v>
      </c>
      <c r="C6318">
        <v>41</v>
      </c>
      <c r="D6318" t="s">
        <v>11107</v>
      </c>
      <c r="F6318" t="s">
        <v>31</v>
      </c>
      <c r="G6318" t="s">
        <v>29</v>
      </c>
      <c r="H6318" t="s">
        <v>237</v>
      </c>
      <c r="I6318">
        <v>0</v>
      </c>
      <c r="J6318">
        <v>2</v>
      </c>
      <c r="K6318">
        <v>0</v>
      </c>
      <c r="L6318" t="s">
        <v>4197</v>
      </c>
      <c r="M6318" t="s">
        <v>34</v>
      </c>
      <c r="N6318">
        <v>800000</v>
      </c>
      <c r="O6318">
        <f t="shared" si="301"/>
        <v>0</v>
      </c>
      <c r="Q6318" t="s">
        <v>35</v>
      </c>
      <c r="R6318">
        <v>0</v>
      </c>
      <c r="S6318">
        <v>24</v>
      </c>
      <c r="T6318" t="s">
        <v>37</v>
      </c>
      <c r="U6318" t="s">
        <v>4199</v>
      </c>
      <c r="V6318" s="2" t="s">
        <v>4125</v>
      </c>
      <c r="W6318" s="2">
        <f>IF(VLOOKUP(V6318,'reference classification'!$B$1:G6322,6,FALSE)&gt;90,1,0)</f>
        <v>0</v>
      </c>
      <c r="X6318">
        <v>0</v>
      </c>
      <c r="Y6318" t="s">
        <v>4197</v>
      </c>
      <c r="Z6318">
        <v>0</v>
      </c>
      <c r="AA6318">
        <v>0</v>
      </c>
      <c r="AB6318">
        <v>0</v>
      </c>
      <c r="AC6318">
        <v>0</v>
      </c>
      <c r="AD6318">
        <v>0</v>
      </c>
      <c r="AE6318" t="b">
        <f t="shared" si="302"/>
        <v>1</v>
      </c>
    </row>
    <row r="6319" spans="1:31" hidden="1">
      <c r="A6319" s="6" t="s">
        <v>8571</v>
      </c>
      <c r="B6319" t="s">
        <v>29</v>
      </c>
      <c r="C6319">
        <v>41</v>
      </c>
      <c r="D6319" t="s">
        <v>8883</v>
      </c>
      <c r="E6319">
        <v>3101001</v>
      </c>
      <c r="F6319" t="s">
        <v>44</v>
      </c>
      <c r="G6319" t="s">
        <v>29</v>
      </c>
      <c r="H6319" t="s">
        <v>62</v>
      </c>
      <c r="I6319">
        <v>0</v>
      </c>
      <c r="J6319">
        <v>2</v>
      </c>
      <c r="K6319">
        <v>0</v>
      </c>
      <c r="L6319" t="s">
        <v>4197</v>
      </c>
      <c r="M6319" t="s">
        <v>81</v>
      </c>
      <c r="N6319">
        <v>2500000</v>
      </c>
      <c r="O6319">
        <f t="shared" si="301"/>
        <v>0</v>
      </c>
      <c r="Q6319" t="s">
        <v>35</v>
      </c>
      <c r="R6319">
        <v>0</v>
      </c>
      <c r="S6319">
        <v>30</v>
      </c>
      <c r="T6319" t="s">
        <v>77</v>
      </c>
      <c r="U6319" t="s">
        <v>4199</v>
      </c>
      <c r="V6319" s="2" t="s">
        <v>4125</v>
      </c>
      <c r="W6319" s="2">
        <f>IF(VLOOKUP(V6319,'reference classification'!$B$1:G6323,6,FALSE)&gt;90,1,0)</f>
        <v>0</v>
      </c>
      <c r="X6319">
        <v>0</v>
      </c>
      <c r="Y6319" t="s">
        <v>4197</v>
      </c>
      <c r="Z6319">
        <v>0</v>
      </c>
      <c r="AA6319">
        <v>0</v>
      </c>
      <c r="AB6319">
        <v>0</v>
      </c>
      <c r="AC6319">
        <v>0</v>
      </c>
      <c r="AD6319">
        <v>0</v>
      </c>
      <c r="AE6319" t="b">
        <f t="shared" si="302"/>
        <v>1</v>
      </c>
    </row>
    <row r="6320" spans="1:31" hidden="1">
      <c r="A6320" s="6" t="s">
        <v>7819</v>
      </c>
      <c r="B6320" t="s">
        <v>29</v>
      </c>
      <c r="C6320">
        <v>41</v>
      </c>
      <c r="D6320" t="s">
        <v>11110</v>
      </c>
      <c r="E6320">
        <v>3101001</v>
      </c>
      <c r="F6320" t="s">
        <v>44</v>
      </c>
      <c r="G6320" t="s">
        <v>29</v>
      </c>
      <c r="H6320" t="s">
        <v>62</v>
      </c>
      <c r="I6320">
        <v>0</v>
      </c>
      <c r="J6320">
        <v>2</v>
      </c>
      <c r="K6320">
        <v>0</v>
      </c>
      <c r="L6320" t="s">
        <v>4123</v>
      </c>
      <c r="M6320" t="s">
        <v>34</v>
      </c>
      <c r="N6320">
        <v>140000</v>
      </c>
      <c r="O6320">
        <f t="shared" si="301"/>
        <v>0</v>
      </c>
      <c r="Q6320" t="s">
        <v>35</v>
      </c>
      <c r="R6320">
        <v>108</v>
      </c>
      <c r="S6320">
        <v>9</v>
      </c>
      <c r="T6320" t="s">
        <v>37</v>
      </c>
      <c r="U6320" t="s">
        <v>38</v>
      </c>
      <c r="V6320" s="2" t="s">
        <v>4125</v>
      </c>
      <c r="W6320" s="2">
        <f>IF(VLOOKUP(V6320,'reference classification'!$B$1:G6324,6,FALSE)&gt;90,1,0)</f>
        <v>0</v>
      </c>
      <c r="X6320">
        <v>0</v>
      </c>
      <c r="Y6320" t="s">
        <v>4123</v>
      </c>
      <c r="Z6320">
        <v>0</v>
      </c>
      <c r="AA6320">
        <v>0</v>
      </c>
      <c r="AB6320">
        <v>0</v>
      </c>
      <c r="AC6320">
        <v>0</v>
      </c>
      <c r="AD6320">
        <v>0</v>
      </c>
      <c r="AE6320" t="b">
        <f t="shared" si="302"/>
        <v>1</v>
      </c>
    </row>
    <row r="6321" spans="1:31" hidden="1">
      <c r="A6321" s="6" t="s">
        <v>8508</v>
      </c>
      <c r="B6321" t="s">
        <v>29</v>
      </c>
      <c r="C6321">
        <v>41</v>
      </c>
      <c r="D6321" t="s">
        <v>11112</v>
      </c>
      <c r="E6321">
        <v>3101001</v>
      </c>
      <c r="F6321" t="s">
        <v>44</v>
      </c>
      <c r="G6321" t="s">
        <v>29</v>
      </c>
      <c r="H6321" t="s">
        <v>62</v>
      </c>
      <c r="I6321">
        <v>0</v>
      </c>
      <c r="J6321">
        <v>2</v>
      </c>
      <c r="K6321">
        <v>0</v>
      </c>
      <c r="L6321" t="s">
        <v>4123</v>
      </c>
      <c r="M6321" t="s">
        <v>34</v>
      </c>
      <c r="N6321">
        <v>325000</v>
      </c>
      <c r="O6321">
        <f t="shared" si="301"/>
        <v>0</v>
      </c>
      <c r="Q6321" t="s">
        <v>35</v>
      </c>
      <c r="R6321">
        <v>108</v>
      </c>
      <c r="S6321">
        <v>9</v>
      </c>
      <c r="T6321" t="s">
        <v>37</v>
      </c>
      <c r="U6321" t="s">
        <v>38</v>
      </c>
      <c r="V6321" s="2" t="s">
        <v>4125</v>
      </c>
      <c r="W6321" s="2">
        <f>IF(VLOOKUP(V6321,'reference classification'!$B$1:G6325,6,FALSE)&gt;90,1,0)</f>
        <v>0</v>
      </c>
      <c r="X6321">
        <v>0</v>
      </c>
      <c r="Y6321" t="s">
        <v>4123</v>
      </c>
      <c r="Z6321">
        <v>0</v>
      </c>
      <c r="AA6321">
        <v>0</v>
      </c>
      <c r="AB6321">
        <v>0</v>
      </c>
      <c r="AC6321">
        <v>0</v>
      </c>
      <c r="AD6321">
        <v>0</v>
      </c>
      <c r="AE6321" t="b">
        <f t="shared" si="302"/>
        <v>1</v>
      </c>
    </row>
    <row r="6322" spans="1:31" hidden="1">
      <c r="A6322" s="6" t="s">
        <v>4333</v>
      </c>
      <c r="B6322" t="s">
        <v>29</v>
      </c>
      <c r="C6322">
        <v>41</v>
      </c>
      <c r="D6322" t="s">
        <v>11023</v>
      </c>
      <c r="F6322" t="s">
        <v>44</v>
      </c>
      <c r="G6322" t="s">
        <v>29</v>
      </c>
      <c r="H6322" t="s">
        <v>365</v>
      </c>
      <c r="I6322">
        <v>0</v>
      </c>
      <c r="J6322">
        <v>2</v>
      </c>
      <c r="K6322">
        <v>0</v>
      </c>
      <c r="L6322" t="s">
        <v>4197</v>
      </c>
      <c r="M6322" t="s">
        <v>81</v>
      </c>
      <c r="N6322">
        <v>700000</v>
      </c>
      <c r="O6322">
        <f t="shared" si="301"/>
        <v>0</v>
      </c>
      <c r="Q6322" t="s">
        <v>35</v>
      </c>
      <c r="R6322">
        <v>0</v>
      </c>
      <c r="S6322">
        <v>24</v>
      </c>
      <c r="T6322" t="s">
        <v>77</v>
      </c>
      <c r="U6322" t="s">
        <v>4199</v>
      </c>
      <c r="V6322" s="2" t="s">
        <v>4125</v>
      </c>
      <c r="W6322" s="2">
        <f>IF(VLOOKUP(V6322,'reference classification'!$B$1:G6326,6,FALSE)&gt;90,1,0)</f>
        <v>0</v>
      </c>
      <c r="X6322">
        <v>0</v>
      </c>
      <c r="Y6322" t="s">
        <v>4197</v>
      </c>
      <c r="Z6322">
        <v>0</v>
      </c>
      <c r="AA6322">
        <v>0</v>
      </c>
      <c r="AB6322">
        <v>0</v>
      </c>
      <c r="AC6322">
        <v>0</v>
      </c>
      <c r="AD6322">
        <v>0</v>
      </c>
      <c r="AE6322" t="b">
        <f t="shared" si="302"/>
        <v>1</v>
      </c>
    </row>
    <row r="6323" spans="1:31" hidden="1">
      <c r="A6323" s="6" t="s">
        <v>4332</v>
      </c>
      <c r="B6323" t="s">
        <v>29</v>
      </c>
      <c r="C6323">
        <v>41</v>
      </c>
      <c r="D6323" t="s">
        <v>11115</v>
      </c>
      <c r="E6323">
        <v>1101001</v>
      </c>
      <c r="F6323" t="s">
        <v>31</v>
      </c>
      <c r="G6323" t="s">
        <v>29</v>
      </c>
      <c r="H6323" t="s">
        <v>237</v>
      </c>
      <c r="I6323">
        <v>0</v>
      </c>
      <c r="J6323">
        <v>2</v>
      </c>
      <c r="K6323">
        <v>0</v>
      </c>
      <c r="L6323" t="s">
        <v>4197</v>
      </c>
      <c r="M6323" t="s">
        <v>34</v>
      </c>
      <c r="N6323">
        <v>5009900</v>
      </c>
      <c r="O6323">
        <f t="shared" si="301"/>
        <v>0</v>
      </c>
      <c r="Q6323" t="s">
        <v>35</v>
      </c>
      <c r="R6323">
        <v>39.6</v>
      </c>
      <c r="S6323">
        <v>30</v>
      </c>
      <c r="T6323" t="s">
        <v>77</v>
      </c>
      <c r="U6323" t="s">
        <v>4299</v>
      </c>
      <c r="V6323" s="2" t="s">
        <v>4125</v>
      </c>
      <c r="W6323" s="2">
        <f>IF(VLOOKUP(V6323,'reference classification'!$B$1:G6327,6,FALSE)&gt;90,1,0)</f>
        <v>0</v>
      </c>
      <c r="X6323">
        <v>0</v>
      </c>
      <c r="Y6323" t="s">
        <v>4197</v>
      </c>
      <c r="Z6323">
        <v>0</v>
      </c>
      <c r="AA6323">
        <v>0</v>
      </c>
      <c r="AB6323">
        <v>0</v>
      </c>
      <c r="AC6323">
        <v>0</v>
      </c>
      <c r="AD6323">
        <v>0</v>
      </c>
      <c r="AE6323" t="b">
        <f t="shared" si="302"/>
        <v>1</v>
      </c>
    </row>
    <row r="6324" spans="1:31" hidden="1">
      <c r="A6324" s="6" t="s">
        <v>4335</v>
      </c>
      <c r="B6324" t="s">
        <v>29</v>
      </c>
      <c r="C6324">
        <v>41</v>
      </c>
      <c r="D6324" t="s">
        <v>4425</v>
      </c>
      <c r="F6324" t="s">
        <v>44</v>
      </c>
      <c r="G6324" t="s">
        <v>29</v>
      </c>
      <c r="H6324" t="s">
        <v>237</v>
      </c>
      <c r="I6324">
        <v>0</v>
      </c>
      <c r="J6324">
        <v>2</v>
      </c>
      <c r="K6324">
        <v>0</v>
      </c>
      <c r="L6324" t="s">
        <v>4197</v>
      </c>
      <c r="M6324" t="s">
        <v>34</v>
      </c>
      <c r="N6324">
        <v>2500000</v>
      </c>
      <c r="O6324">
        <f t="shared" si="301"/>
        <v>0</v>
      </c>
      <c r="Q6324" t="s">
        <v>35</v>
      </c>
      <c r="R6324">
        <v>54.55</v>
      </c>
      <c r="S6324">
        <v>30</v>
      </c>
      <c r="T6324" t="s">
        <v>77</v>
      </c>
      <c r="U6324" t="s">
        <v>4199</v>
      </c>
      <c r="V6324" s="2" t="s">
        <v>4125</v>
      </c>
      <c r="W6324" s="2">
        <f>IF(VLOOKUP(V6324,'reference classification'!$B$1:G6328,6,FALSE)&gt;90,1,0)</f>
        <v>0</v>
      </c>
      <c r="X6324">
        <v>0</v>
      </c>
      <c r="Y6324" t="s">
        <v>4197</v>
      </c>
      <c r="Z6324">
        <v>0</v>
      </c>
      <c r="AA6324">
        <v>0</v>
      </c>
      <c r="AB6324">
        <v>0</v>
      </c>
      <c r="AC6324">
        <v>0</v>
      </c>
      <c r="AD6324">
        <v>0</v>
      </c>
      <c r="AE6324" t="b">
        <f t="shared" si="302"/>
        <v>1</v>
      </c>
    </row>
    <row r="6325" spans="1:31" hidden="1">
      <c r="A6325" s="6" t="s">
        <v>12051</v>
      </c>
      <c r="B6325" t="s">
        <v>29</v>
      </c>
      <c r="C6325">
        <v>41</v>
      </c>
      <c r="D6325" t="s">
        <v>4675</v>
      </c>
      <c r="F6325" t="s">
        <v>44</v>
      </c>
      <c r="G6325" t="s">
        <v>29</v>
      </c>
      <c r="H6325" t="s">
        <v>346</v>
      </c>
      <c r="I6325">
        <v>0</v>
      </c>
      <c r="J6325">
        <v>2</v>
      </c>
      <c r="K6325">
        <v>0</v>
      </c>
      <c r="L6325" t="s">
        <v>4123</v>
      </c>
      <c r="M6325" t="s">
        <v>34</v>
      </c>
      <c r="N6325">
        <v>15000</v>
      </c>
      <c r="O6325">
        <f t="shared" si="301"/>
        <v>0</v>
      </c>
      <c r="Q6325" t="s">
        <v>35</v>
      </c>
      <c r="R6325">
        <v>108</v>
      </c>
      <c r="S6325">
        <v>9</v>
      </c>
      <c r="T6325" t="s">
        <v>37</v>
      </c>
      <c r="U6325" t="s">
        <v>38</v>
      </c>
      <c r="V6325" s="2" t="s">
        <v>4125</v>
      </c>
      <c r="W6325" s="2">
        <f>IF(VLOOKUP(V6325,'reference classification'!$B$1:G6329,6,FALSE)&gt;90,1,0)</f>
        <v>0</v>
      </c>
      <c r="X6325">
        <v>0</v>
      </c>
      <c r="Y6325" t="s">
        <v>4123</v>
      </c>
      <c r="Z6325">
        <v>0</v>
      </c>
      <c r="AA6325">
        <v>0</v>
      </c>
      <c r="AB6325">
        <v>0</v>
      </c>
      <c r="AC6325">
        <v>0</v>
      </c>
      <c r="AD6325">
        <v>0</v>
      </c>
      <c r="AE6325" t="b">
        <f t="shared" si="302"/>
        <v>1</v>
      </c>
    </row>
    <row r="6326" spans="1:31" hidden="1">
      <c r="A6326" s="6" t="s">
        <v>7809</v>
      </c>
      <c r="B6326" t="s">
        <v>29</v>
      </c>
      <c r="C6326">
        <v>41</v>
      </c>
      <c r="D6326" t="s">
        <v>11119</v>
      </c>
      <c r="E6326">
        <v>3101001</v>
      </c>
      <c r="F6326" t="s">
        <v>31</v>
      </c>
      <c r="G6326" t="s">
        <v>29</v>
      </c>
      <c r="H6326" t="s">
        <v>62</v>
      </c>
      <c r="I6326">
        <v>0</v>
      </c>
      <c r="J6326">
        <v>2</v>
      </c>
      <c r="K6326">
        <v>0</v>
      </c>
      <c r="L6326" t="s">
        <v>4123</v>
      </c>
      <c r="M6326" t="s">
        <v>34</v>
      </c>
      <c r="N6326">
        <v>40000</v>
      </c>
      <c r="O6326">
        <f t="shared" si="301"/>
        <v>0</v>
      </c>
      <c r="Q6326" t="s">
        <v>35</v>
      </c>
      <c r="R6326">
        <v>108</v>
      </c>
      <c r="S6326">
        <v>9</v>
      </c>
      <c r="T6326" t="s">
        <v>37</v>
      </c>
      <c r="U6326" t="s">
        <v>38</v>
      </c>
      <c r="V6326" s="2" t="s">
        <v>4125</v>
      </c>
      <c r="W6326" s="2">
        <f>IF(VLOOKUP(V6326,'reference classification'!$B$1:G6330,6,FALSE)&gt;90,1,0)</f>
        <v>0</v>
      </c>
      <c r="X6326">
        <v>0</v>
      </c>
      <c r="Y6326" t="s">
        <v>4123</v>
      </c>
      <c r="Z6326">
        <v>0</v>
      </c>
      <c r="AA6326">
        <v>0</v>
      </c>
      <c r="AB6326">
        <v>0</v>
      </c>
      <c r="AC6326">
        <v>0</v>
      </c>
      <c r="AD6326">
        <v>0</v>
      </c>
      <c r="AE6326" t="b">
        <f t="shared" si="302"/>
        <v>1</v>
      </c>
    </row>
    <row r="6327" spans="1:31" hidden="1">
      <c r="A6327" s="6" t="s">
        <v>8471</v>
      </c>
      <c r="B6327" t="s">
        <v>29</v>
      </c>
      <c r="C6327">
        <v>41</v>
      </c>
      <c r="D6327" t="s">
        <v>11121</v>
      </c>
      <c r="F6327" t="s">
        <v>44</v>
      </c>
      <c r="G6327" t="s">
        <v>29</v>
      </c>
      <c r="H6327" t="s">
        <v>513</v>
      </c>
      <c r="I6327">
        <v>0</v>
      </c>
      <c r="J6327">
        <v>2</v>
      </c>
      <c r="K6327">
        <v>0</v>
      </c>
      <c r="L6327" t="s">
        <v>4197</v>
      </c>
      <c r="M6327" t="s">
        <v>34</v>
      </c>
      <c r="N6327">
        <v>1500000</v>
      </c>
      <c r="O6327">
        <f t="shared" si="301"/>
        <v>0</v>
      </c>
      <c r="Q6327" t="s">
        <v>35</v>
      </c>
      <c r="R6327">
        <v>60.01</v>
      </c>
      <c r="S6327">
        <v>21</v>
      </c>
      <c r="T6327" t="s">
        <v>37</v>
      </c>
      <c r="U6327" t="s">
        <v>4199</v>
      </c>
      <c r="V6327" s="2" t="s">
        <v>4125</v>
      </c>
      <c r="W6327" s="2">
        <f>IF(VLOOKUP(V6327,'reference classification'!$B$1:G6331,6,FALSE)&gt;90,1,0)</f>
        <v>0</v>
      </c>
      <c r="X6327">
        <v>0</v>
      </c>
      <c r="Y6327" t="s">
        <v>4197</v>
      </c>
      <c r="Z6327">
        <v>0</v>
      </c>
      <c r="AA6327">
        <v>0</v>
      </c>
      <c r="AB6327">
        <v>0</v>
      </c>
      <c r="AC6327">
        <v>0</v>
      </c>
      <c r="AD6327">
        <v>0</v>
      </c>
      <c r="AE6327" t="b">
        <f t="shared" si="302"/>
        <v>1</v>
      </c>
    </row>
    <row r="6328" spans="1:31" hidden="1">
      <c r="A6328" s="6" t="s">
        <v>8190</v>
      </c>
      <c r="B6328" t="s">
        <v>29</v>
      </c>
      <c r="C6328">
        <v>41</v>
      </c>
      <c r="D6328" t="s">
        <v>11123</v>
      </c>
      <c r="F6328" t="s">
        <v>44</v>
      </c>
      <c r="G6328" t="s">
        <v>29</v>
      </c>
      <c r="H6328" t="s">
        <v>130</v>
      </c>
      <c r="I6328">
        <v>0</v>
      </c>
      <c r="J6328">
        <v>2</v>
      </c>
      <c r="K6328">
        <v>0</v>
      </c>
      <c r="L6328" t="s">
        <v>4197</v>
      </c>
      <c r="M6328" t="s">
        <v>81</v>
      </c>
      <c r="N6328">
        <v>2400000</v>
      </c>
      <c r="O6328">
        <f t="shared" si="301"/>
        <v>0</v>
      </c>
      <c r="Q6328" t="s">
        <v>35</v>
      </c>
      <c r="R6328">
        <v>10.09</v>
      </c>
      <c r="S6328">
        <v>12</v>
      </c>
      <c r="T6328" t="s">
        <v>37</v>
      </c>
      <c r="U6328" t="s">
        <v>4199</v>
      </c>
      <c r="V6328" s="2" t="s">
        <v>4125</v>
      </c>
      <c r="W6328" s="2">
        <f>IF(VLOOKUP(V6328,'reference classification'!$B$1:G6332,6,FALSE)&gt;90,1,0)</f>
        <v>0</v>
      </c>
      <c r="X6328">
        <v>0</v>
      </c>
      <c r="Y6328" t="s">
        <v>4197</v>
      </c>
      <c r="Z6328">
        <v>0</v>
      </c>
      <c r="AA6328">
        <v>0</v>
      </c>
      <c r="AB6328">
        <v>0</v>
      </c>
      <c r="AC6328">
        <v>0</v>
      </c>
      <c r="AD6328">
        <v>0</v>
      </c>
      <c r="AE6328" t="b">
        <f t="shared" si="302"/>
        <v>1</v>
      </c>
    </row>
    <row r="6329" spans="1:31" hidden="1">
      <c r="A6329" s="6" t="s">
        <v>9578</v>
      </c>
      <c r="B6329" t="s">
        <v>29</v>
      </c>
      <c r="C6329">
        <v>9</v>
      </c>
      <c r="D6329" t="s">
        <v>4254</v>
      </c>
      <c r="F6329" t="s">
        <v>44</v>
      </c>
      <c r="G6329" t="s">
        <v>29</v>
      </c>
      <c r="H6329" t="s">
        <v>575</v>
      </c>
      <c r="I6329">
        <v>0</v>
      </c>
      <c r="J6329">
        <v>2</v>
      </c>
      <c r="K6329">
        <v>0</v>
      </c>
      <c r="L6329" t="s">
        <v>4197</v>
      </c>
      <c r="M6329" t="s">
        <v>81</v>
      </c>
      <c r="N6329">
        <v>600000</v>
      </c>
      <c r="O6329">
        <f t="shared" si="301"/>
        <v>0</v>
      </c>
      <c r="Q6329" t="s">
        <v>4200</v>
      </c>
      <c r="R6329">
        <v>43.32</v>
      </c>
      <c r="S6329">
        <v>24</v>
      </c>
      <c r="T6329" t="s">
        <v>77</v>
      </c>
      <c r="U6329" t="s">
        <v>4199</v>
      </c>
      <c r="V6329" s="2" t="s">
        <v>4125</v>
      </c>
      <c r="W6329" s="2">
        <f>IF(VLOOKUP(V6329,'reference classification'!$B$1:G6333,6,FALSE)&gt;90,1,0)</f>
        <v>0</v>
      </c>
      <c r="X6329">
        <v>0</v>
      </c>
      <c r="Y6329" t="s">
        <v>4197</v>
      </c>
      <c r="Z6329">
        <v>0</v>
      </c>
      <c r="AA6329">
        <v>0</v>
      </c>
      <c r="AB6329">
        <v>0</v>
      </c>
      <c r="AC6329">
        <v>0</v>
      </c>
      <c r="AD6329">
        <v>0</v>
      </c>
      <c r="AE6329" t="b">
        <f t="shared" si="302"/>
        <v>1</v>
      </c>
    </row>
    <row r="6330" spans="1:31" hidden="1">
      <c r="A6330" s="6" t="s">
        <v>7995</v>
      </c>
      <c r="B6330" t="s">
        <v>29</v>
      </c>
      <c r="C6330">
        <v>41</v>
      </c>
      <c r="D6330" t="s">
        <v>11126</v>
      </c>
      <c r="E6330">
        <v>1101001</v>
      </c>
      <c r="F6330" t="s">
        <v>44</v>
      </c>
      <c r="G6330" t="s">
        <v>29</v>
      </c>
      <c r="H6330" t="s">
        <v>237</v>
      </c>
      <c r="I6330">
        <v>0</v>
      </c>
      <c r="J6330">
        <v>2</v>
      </c>
      <c r="K6330">
        <v>0</v>
      </c>
      <c r="L6330" t="s">
        <v>4197</v>
      </c>
      <c r="M6330" t="s">
        <v>34</v>
      </c>
      <c r="N6330">
        <v>1000000</v>
      </c>
      <c r="O6330">
        <f t="shared" si="301"/>
        <v>0</v>
      </c>
      <c r="Q6330" t="s">
        <v>35</v>
      </c>
      <c r="R6330">
        <v>51.82</v>
      </c>
      <c r="S6330">
        <v>24</v>
      </c>
      <c r="T6330" t="s">
        <v>77</v>
      </c>
      <c r="U6330" t="s">
        <v>4199</v>
      </c>
      <c r="V6330" s="2" t="s">
        <v>4125</v>
      </c>
      <c r="W6330" s="2">
        <f>IF(VLOOKUP(V6330,'reference classification'!$B$1:G6334,6,FALSE)&gt;90,1,0)</f>
        <v>0</v>
      </c>
      <c r="X6330">
        <v>0</v>
      </c>
      <c r="Y6330" t="s">
        <v>4197</v>
      </c>
      <c r="Z6330">
        <v>0</v>
      </c>
      <c r="AA6330">
        <v>0</v>
      </c>
      <c r="AB6330">
        <v>0</v>
      </c>
      <c r="AC6330">
        <v>0</v>
      </c>
      <c r="AD6330">
        <v>0</v>
      </c>
      <c r="AE6330" t="b">
        <f t="shared" si="302"/>
        <v>1</v>
      </c>
    </row>
    <row r="6331" spans="1:31" hidden="1">
      <c r="A6331" s="6" t="s">
        <v>11292</v>
      </c>
      <c r="B6331" t="s">
        <v>29</v>
      </c>
      <c r="C6331">
        <v>41</v>
      </c>
      <c r="D6331" t="s">
        <v>11128</v>
      </c>
      <c r="F6331" t="s">
        <v>44</v>
      </c>
      <c r="G6331" t="s">
        <v>29</v>
      </c>
      <c r="H6331" t="s">
        <v>327</v>
      </c>
      <c r="I6331">
        <v>0</v>
      </c>
      <c r="J6331">
        <v>2</v>
      </c>
      <c r="K6331">
        <v>0</v>
      </c>
      <c r="L6331" t="s">
        <v>4197</v>
      </c>
      <c r="M6331" t="s">
        <v>34</v>
      </c>
      <c r="N6331">
        <v>500000</v>
      </c>
      <c r="O6331">
        <f t="shared" si="301"/>
        <v>0</v>
      </c>
      <c r="Q6331" t="s">
        <v>35</v>
      </c>
      <c r="R6331">
        <v>36.56</v>
      </c>
      <c r="S6331">
        <v>24</v>
      </c>
      <c r="T6331" t="s">
        <v>77</v>
      </c>
      <c r="U6331" t="s">
        <v>4199</v>
      </c>
      <c r="V6331" s="2" t="s">
        <v>4125</v>
      </c>
      <c r="W6331" s="2">
        <f>IF(VLOOKUP(V6331,'reference classification'!$B$1:G6335,6,FALSE)&gt;90,1,0)</f>
        <v>0</v>
      </c>
      <c r="X6331">
        <v>0</v>
      </c>
      <c r="Y6331" t="s">
        <v>4197</v>
      </c>
      <c r="Z6331">
        <v>0</v>
      </c>
      <c r="AA6331">
        <v>0</v>
      </c>
      <c r="AB6331">
        <v>0</v>
      </c>
      <c r="AC6331">
        <v>0</v>
      </c>
      <c r="AD6331">
        <v>0</v>
      </c>
      <c r="AE6331" t="b">
        <f t="shared" si="302"/>
        <v>1</v>
      </c>
    </row>
    <row r="6332" spans="1:31" hidden="1">
      <c r="A6332" s="6" t="s">
        <v>7917</v>
      </c>
      <c r="B6332" t="s">
        <v>29</v>
      </c>
      <c r="C6332">
        <v>41</v>
      </c>
      <c r="D6332" t="s">
        <v>10857</v>
      </c>
      <c r="E6332">
        <v>1312130</v>
      </c>
      <c r="F6332" t="s">
        <v>31</v>
      </c>
      <c r="G6332" t="s">
        <v>29</v>
      </c>
      <c r="H6332" t="s">
        <v>237</v>
      </c>
      <c r="I6332">
        <v>0</v>
      </c>
      <c r="J6332">
        <v>2</v>
      </c>
      <c r="K6332">
        <v>0</v>
      </c>
      <c r="L6332" t="s">
        <v>4499</v>
      </c>
      <c r="M6332" t="s">
        <v>34</v>
      </c>
      <c r="N6332">
        <v>3000000</v>
      </c>
      <c r="O6332">
        <f t="shared" si="301"/>
        <v>0</v>
      </c>
      <c r="Q6332" t="s">
        <v>35</v>
      </c>
      <c r="R6332">
        <v>0</v>
      </c>
      <c r="S6332">
        <v>2.75</v>
      </c>
      <c r="T6332" t="s">
        <v>37</v>
      </c>
      <c r="U6332" t="s">
        <v>3082</v>
      </c>
      <c r="V6332" s="2" t="s">
        <v>4125</v>
      </c>
      <c r="W6332" s="2">
        <f>IF(VLOOKUP(V6332,'reference classification'!$B$1:G6336,6,FALSE)&gt;90,1,0)</f>
        <v>0</v>
      </c>
      <c r="X6332">
        <v>0</v>
      </c>
      <c r="Y6332" t="s">
        <v>4499</v>
      </c>
      <c r="Z6332">
        <v>0</v>
      </c>
      <c r="AA6332">
        <v>0</v>
      </c>
      <c r="AB6332">
        <v>0</v>
      </c>
      <c r="AC6332">
        <v>0</v>
      </c>
      <c r="AD6332">
        <v>0</v>
      </c>
      <c r="AE6332" t="b">
        <f t="shared" si="302"/>
        <v>1</v>
      </c>
    </row>
    <row r="6333" spans="1:31">
      <c r="A6333" s="6" t="s">
        <v>8319</v>
      </c>
      <c r="B6333" t="s">
        <v>29</v>
      </c>
      <c r="C6333">
        <v>41</v>
      </c>
      <c r="D6333" t="s">
        <v>5949</v>
      </c>
      <c r="F6333" t="s">
        <v>44</v>
      </c>
      <c r="G6333" t="s">
        <v>29</v>
      </c>
      <c r="H6333" t="s">
        <v>190</v>
      </c>
      <c r="I6333">
        <v>0</v>
      </c>
      <c r="J6333">
        <v>2</v>
      </c>
      <c r="K6333">
        <v>0</v>
      </c>
      <c r="L6333" t="s">
        <v>4123</v>
      </c>
      <c r="M6333" t="s">
        <v>34</v>
      </c>
      <c r="N6333">
        <v>14000</v>
      </c>
      <c r="O6333">
        <f t="shared" si="301"/>
        <v>14000</v>
      </c>
      <c r="P6333" t="b">
        <f>N6333=O6333</f>
        <v>1</v>
      </c>
      <c r="Q6333" t="s">
        <v>35</v>
      </c>
      <c r="R6333">
        <v>0</v>
      </c>
      <c r="S6333">
        <v>0</v>
      </c>
      <c r="T6333" t="s">
        <v>37</v>
      </c>
      <c r="U6333" t="s">
        <v>38</v>
      </c>
      <c r="V6333" s="2" t="s">
        <v>5993</v>
      </c>
      <c r="W6333" s="2">
        <f>IF(VLOOKUP(V6333,'reference classification'!$B$1:G6337,6,FALSE)&gt;90,1,0)</f>
        <v>0</v>
      </c>
      <c r="X6333">
        <v>0</v>
      </c>
      <c r="Y6333" t="s">
        <v>4123</v>
      </c>
      <c r="Z6333">
        <v>14000</v>
      </c>
      <c r="AA6333">
        <v>120</v>
      </c>
      <c r="AB6333">
        <v>14000</v>
      </c>
      <c r="AC6333">
        <v>14000</v>
      </c>
      <c r="AD6333">
        <v>14000</v>
      </c>
      <c r="AE6333" t="b">
        <f t="shared" si="302"/>
        <v>1</v>
      </c>
    </row>
    <row r="6334" spans="1:31" hidden="1">
      <c r="A6334" s="6" t="s">
        <v>8497</v>
      </c>
      <c r="B6334" t="s">
        <v>29</v>
      </c>
      <c r="C6334">
        <v>41</v>
      </c>
      <c r="D6334" t="s">
        <v>11132</v>
      </c>
      <c r="E6334">
        <v>3101001</v>
      </c>
      <c r="F6334" t="s">
        <v>44</v>
      </c>
      <c r="G6334" t="s">
        <v>29</v>
      </c>
      <c r="H6334" t="s">
        <v>62</v>
      </c>
      <c r="I6334">
        <v>0</v>
      </c>
      <c r="J6334">
        <v>2</v>
      </c>
      <c r="K6334">
        <v>0</v>
      </c>
      <c r="L6334" t="s">
        <v>4123</v>
      </c>
      <c r="M6334" t="s">
        <v>34</v>
      </c>
      <c r="N6334">
        <v>7200</v>
      </c>
      <c r="O6334">
        <f t="shared" si="301"/>
        <v>0</v>
      </c>
      <c r="Q6334" t="s">
        <v>35</v>
      </c>
      <c r="R6334">
        <v>108</v>
      </c>
      <c r="S6334">
        <v>9</v>
      </c>
      <c r="T6334" t="s">
        <v>37</v>
      </c>
      <c r="U6334" t="s">
        <v>38</v>
      </c>
      <c r="V6334" s="2" t="s">
        <v>4125</v>
      </c>
      <c r="W6334" s="2">
        <f>IF(VLOOKUP(V6334,'reference classification'!$B$1:G6338,6,FALSE)&gt;90,1,0)</f>
        <v>0</v>
      </c>
      <c r="X6334">
        <v>0</v>
      </c>
      <c r="Y6334" t="s">
        <v>4123</v>
      </c>
      <c r="Z6334">
        <v>0</v>
      </c>
      <c r="AA6334">
        <v>0</v>
      </c>
      <c r="AB6334">
        <v>0</v>
      </c>
      <c r="AC6334">
        <v>0</v>
      </c>
      <c r="AD6334">
        <v>0</v>
      </c>
      <c r="AE6334" t="b">
        <f t="shared" si="302"/>
        <v>1</v>
      </c>
    </row>
    <row r="6335" spans="1:31" hidden="1">
      <c r="A6335" s="6" t="s">
        <v>8127</v>
      </c>
      <c r="B6335" t="s">
        <v>29</v>
      </c>
      <c r="C6335">
        <v>41</v>
      </c>
      <c r="D6335" t="s">
        <v>11134</v>
      </c>
      <c r="F6335" t="s">
        <v>31</v>
      </c>
      <c r="G6335" t="s">
        <v>29</v>
      </c>
      <c r="H6335" t="s">
        <v>237</v>
      </c>
      <c r="I6335">
        <v>0</v>
      </c>
      <c r="J6335">
        <v>2</v>
      </c>
      <c r="K6335">
        <v>0</v>
      </c>
      <c r="L6335" t="s">
        <v>4197</v>
      </c>
      <c r="M6335" t="s">
        <v>81</v>
      </c>
      <c r="N6335">
        <v>3000000</v>
      </c>
      <c r="O6335">
        <f t="shared" si="301"/>
        <v>0</v>
      </c>
      <c r="Q6335" t="s">
        <v>4200</v>
      </c>
      <c r="R6335">
        <v>43.39</v>
      </c>
      <c r="S6335">
        <v>24</v>
      </c>
      <c r="T6335" t="s">
        <v>77</v>
      </c>
      <c r="U6335" t="s">
        <v>4199</v>
      </c>
      <c r="V6335" s="2" t="s">
        <v>4125</v>
      </c>
      <c r="W6335" s="2">
        <f>IF(VLOOKUP(V6335,'reference classification'!$B$1:G6339,6,FALSE)&gt;90,1,0)</f>
        <v>0</v>
      </c>
      <c r="X6335">
        <v>0</v>
      </c>
      <c r="Y6335" t="s">
        <v>4197</v>
      </c>
      <c r="Z6335">
        <v>0</v>
      </c>
      <c r="AA6335">
        <v>0</v>
      </c>
      <c r="AB6335">
        <v>0</v>
      </c>
      <c r="AC6335">
        <v>0</v>
      </c>
      <c r="AD6335">
        <v>0</v>
      </c>
      <c r="AE6335" t="b">
        <f t="shared" si="302"/>
        <v>1</v>
      </c>
    </row>
    <row r="6336" spans="1:31" hidden="1">
      <c r="A6336" s="6" t="s">
        <v>8426</v>
      </c>
      <c r="B6336" t="s">
        <v>29</v>
      </c>
      <c r="C6336">
        <v>40</v>
      </c>
      <c r="D6336" t="s">
        <v>11136</v>
      </c>
      <c r="F6336" t="s">
        <v>31</v>
      </c>
      <c r="G6336" t="s">
        <v>29</v>
      </c>
      <c r="H6336" t="s">
        <v>80</v>
      </c>
      <c r="I6336">
        <v>0</v>
      </c>
      <c r="J6336">
        <v>2</v>
      </c>
      <c r="K6336">
        <v>0</v>
      </c>
      <c r="L6336" t="s">
        <v>4197</v>
      </c>
      <c r="M6336" t="s">
        <v>81</v>
      </c>
      <c r="N6336">
        <v>3670000</v>
      </c>
      <c r="O6336">
        <f t="shared" si="301"/>
        <v>0</v>
      </c>
      <c r="Q6336" t="s">
        <v>35</v>
      </c>
      <c r="R6336">
        <v>28.61</v>
      </c>
      <c r="S6336">
        <v>18</v>
      </c>
      <c r="T6336" t="s">
        <v>77</v>
      </c>
      <c r="U6336" t="s">
        <v>4199</v>
      </c>
      <c r="V6336" s="2" t="s">
        <v>4125</v>
      </c>
      <c r="W6336" s="2">
        <f>IF(VLOOKUP(V6336,'reference classification'!$B$1:G6340,6,FALSE)&gt;90,1,0)</f>
        <v>0</v>
      </c>
      <c r="X6336">
        <v>0</v>
      </c>
      <c r="Y6336" t="s">
        <v>4197</v>
      </c>
      <c r="Z6336">
        <v>0</v>
      </c>
      <c r="AA6336">
        <v>0</v>
      </c>
      <c r="AB6336">
        <v>0</v>
      </c>
      <c r="AC6336">
        <v>0</v>
      </c>
      <c r="AD6336">
        <v>0</v>
      </c>
      <c r="AE6336" t="b">
        <f t="shared" si="302"/>
        <v>1</v>
      </c>
    </row>
    <row r="6337" spans="1:31" hidden="1">
      <c r="A6337" s="6" t="s">
        <v>4940</v>
      </c>
      <c r="B6337" t="s">
        <v>29</v>
      </c>
      <c r="C6337">
        <v>21</v>
      </c>
      <c r="D6337" t="s">
        <v>2918</v>
      </c>
      <c r="F6337" t="s">
        <v>44</v>
      </c>
      <c r="G6337" t="s">
        <v>29</v>
      </c>
      <c r="H6337" t="s">
        <v>73</v>
      </c>
      <c r="I6337">
        <v>0</v>
      </c>
      <c r="J6337">
        <v>2</v>
      </c>
      <c r="K6337">
        <v>0</v>
      </c>
      <c r="L6337" t="s">
        <v>4197</v>
      </c>
      <c r="M6337" t="s">
        <v>34</v>
      </c>
      <c r="N6337">
        <v>960000</v>
      </c>
      <c r="O6337">
        <f t="shared" si="301"/>
        <v>0</v>
      </c>
      <c r="Q6337" t="s">
        <v>35</v>
      </c>
      <c r="R6337">
        <v>0</v>
      </c>
      <c r="S6337">
        <v>24</v>
      </c>
      <c r="T6337" t="s">
        <v>77</v>
      </c>
      <c r="U6337" t="s">
        <v>4299</v>
      </c>
      <c r="V6337" s="2" t="s">
        <v>4125</v>
      </c>
      <c r="W6337" s="2">
        <f>IF(VLOOKUP(V6337,'reference classification'!$B$1:G6341,6,FALSE)&gt;90,1,0)</f>
        <v>0</v>
      </c>
      <c r="X6337">
        <v>0</v>
      </c>
      <c r="Y6337" t="s">
        <v>4197</v>
      </c>
      <c r="Z6337">
        <v>0</v>
      </c>
      <c r="AA6337">
        <v>0</v>
      </c>
      <c r="AB6337">
        <v>0</v>
      </c>
      <c r="AC6337">
        <v>0</v>
      </c>
      <c r="AD6337">
        <v>0</v>
      </c>
      <c r="AE6337" t="b">
        <f t="shared" si="302"/>
        <v>1</v>
      </c>
    </row>
    <row r="6338" spans="1:31" hidden="1">
      <c r="A6338" s="6" t="s">
        <v>8550</v>
      </c>
      <c r="B6338" t="s">
        <v>29</v>
      </c>
      <c r="C6338">
        <v>41</v>
      </c>
      <c r="D6338" t="s">
        <v>11139</v>
      </c>
      <c r="F6338" t="s">
        <v>44</v>
      </c>
      <c r="G6338" t="s">
        <v>29</v>
      </c>
      <c r="H6338" t="s">
        <v>11140</v>
      </c>
      <c r="I6338">
        <v>0</v>
      </c>
      <c r="J6338">
        <v>1</v>
      </c>
      <c r="K6338">
        <v>0</v>
      </c>
      <c r="L6338" t="s">
        <v>4374</v>
      </c>
      <c r="M6338" t="s">
        <v>81</v>
      </c>
      <c r="N6338">
        <v>8000000</v>
      </c>
      <c r="O6338">
        <f t="shared" si="301"/>
        <v>1794543</v>
      </c>
      <c r="P6338" t="b">
        <f>N6338=O6338</f>
        <v>0</v>
      </c>
      <c r="Q6338" t="s">
        <v>35</v>
      </c>
      <c r="R6338">
        <v>0</v>
      </c>
      <c r="S6338">
        <v>24</v>
      </c>
      <c r="T6338" t="s">
        <v>37</v>
      </c>
      <c r="U6338" t="s">
        <v>188</v>
      </c>
      <c r="V6338" s="2" t="s">
        <v>5993</v>
      </c>
      <c r="W6338" s="2">
        <f>IF(VLOOKUP(V6338,'reference classification'!$B$1:G6342,6,FALSE)&gt;90,1,0)</f>
        <v>0</v>
      </c>
      <c r="X6338">
        <v>0</v>
      </c>
      <c r="Y6338" t="s">
        <v>4374</v>
      </c>
      <c r="Z6338">
        <v>1794543</v>
      </c>
      <c r="AA6338">
        <v>288</v>
      </c>
      <c r="AB6338">
        <v>1794543</v>
      </c>
      <c r="AC6338">
        <v>1794543</v>
      </c>
      <c r="AD6338">
        <v>1794543</v>
      </c>
      <c r="AE6338" t="b">
        <f t="shared" si="302"/>
        <v>1</v>
      </c>
    </row>
    <row r="6339" spans="1:31" hidden="1">
      <c r="A6339" s="6" t="s">
        <v>7837</v>
      </c>
      <c r="B6339" t="s">
        <v>29</v>
      </c>
      <c r="C6339">
        <v>41</v>
      </c>
      <c r="D6339" t="s">
        <v>2223</v>
      </c>
      <c r="E6339">
        <v>7117010</v>
      </c>
      <c r="F6339" t="s">
        <v>44</v>
      </c>
      <c r="G6339" t="s">
        <v>29</v>
      </c>
      <c r="H6339" t="s">
        <v>41</v>
      </c>
      <c r="I6339">
        <v>0</v>
      </c>
      <c r="J6339">
        <v>1</v>
      </c>
      <c r="K6339">
        <v>0</v>
      </c>
      <c r="L6339" t="s">
        <v>4374</v>
      </c>
      <c r="M6339" t="s">
        <v>34</v>
      </c>
      <c r="N6339">
        <v>1000000</v>
      </c>
      <c r="O6339">
        <f t="shared" ref="O6339:O6402" si="304">AC6339</f>
        <v>0</v>
      </c>
      <c r="Q6339" t="s">
        <v>35</v>
      </c>
      <c r="R6339">
        <v>0</v>
      </c>
      <c r="S6339">
        <v>24</v>
      </c>
      <c r="T6339" t="s">
        <v>37</v>
      </c>
      <c r="U6339" t="s">
        <v>188</v>
      </c>
      <c r="V6339" s="2" t="s">
        <v>4125</v>
      </c>
      <c r="W6339" s="2">
        <f>IF(VLOOKUP(V6339,'reference classification'!$B$1:G6343,6,FALSE)&gt;90,1,0)</f>
        <v>0</v>
      </c>
      <c r="X6339">
        <v>0</v>
      </c>
      <c r="Y6339" t="s">
        <v>4374</v>
      </c>
      <c r="Z6339">
        <v>0</v>
      </c>
      <c r="AA6339">
        <v>0</v>
      </c>
      <c r="AB6339">
        <v>0</v>
      </c>
      <c r="AC6339">
        <v>0</v>
      </c>
      <c r="AD6339">
        <v>0</v>
      </c>
      <c r="AE6339" t="b">
        <f t="shared" ref="AE6339:AE6402" si="305">AB6339=AC6339</f>
        <v>1</v>
      </c>
    </row>
    <row r="6340" spans="1:31" hidden="1">
      <c r="A6340" s="6" t="s">
        <v>4337</v>
      </c>
      <c r="B6340" t="s">
        <v>29</v>
      </c>
      <c r="C6340">
        <v>41</v>
      </c>
      <c r="D6340" t="s">
        <v>11143</v>
      </c>
      <c r="E6340">
        <v>3101001</v>
      </c>
      <c r="F6340" t="s">
        <v>31</v>
      </c>
      <c r="G6340" t="s">
        <v>29</v>
      </c>
      <c r="H6340" t="s">
        <v>62</v>
      </c>
      <c r="I6340">
        <v>0</v>
      </c>
      <c r="J6340">
        <v>2</v>
      </c>
      <c r="K6340">
        <v>0</v>
      </c>
      <c r="L6340" t="s">
        <v>4123</v>
      </c>
      <c r="M6340" t="s">
        <v>34</v>
      </c>
      <c r="N6340">
        <v>205000</v>
      </c>
      <c r="O6340">
        <f t="shared" si="304"/>
        <v>0</v>
      </c>
      <c r="Q6340" t="s">
        <v>35</v>
      </c>
      <c r="R6340">
        <v>108</v>
      </c>
      <c r="S6340">
        <v>9</v>
      </c>
      <c r="T6340" t="s">
        <v>37</v>
      </c>
      <c r="U6340" t="s">
        <v>38</v>
      </c>
      <c r="V6340" s="2" t="s">
        <v>4125</v>
      </c>
      <c r="W6340" s="2">
        <f>IF(VLOOKUP(V6340,'reference classification'!$B$1:G6344,6,FALSE)&gt;90,1,0)</f>
        <v>0</v>
      </c>
      <c r="X6340">
        <v>0</v>
      </c>
      <c r="Y6340" t="s">
        <v>4123</v>
      </c>
      <c r="Z6340">
        <v>0</v>
      </c>
      <c r="AA6340">
        <v>0</v>
      </c>
      <c r="AB6340">
        <v>0</v>
      </c>
      <c r="AC6340">
        <v>0</v>
      </c>
      <c r="AD6340">
        <v>0</v>
      </c>
      <c r="AE6340" t="b">
        <f t="shared" si="305"/>
        <v>1</v>
      </c>
    </row>
    <row r="6341" spans="1:31" hidden="1">
      <c r="A6341" s="6" t="s">
        <v>7752</v>
      </c>
      <c r="B6341" t="s">
        <v>29</v>
      </c>
      <c r="C6341">
        <v>41</v>
      </c>
      <c r="D6341" t="s">
        <v>11145</v>
      </c>
      <c r="E6341">
        <v>3101001</v>
      </c>
      <c r="F6341" t="s">
        <v>44</v>
      </c>
      <c r="G6341" t="s">
        <v>29</v>
      </c>
      <c r="H6341" t="s">
        <v>62</v>
      </c>
      <c r="I6341">
        <v>0</v>
      </c>
      <c r="J6341">
        <v>2</v>
      </c>
      <c r="K6341">
        <v>0</v>
      </c>
      <c r="L6341" t="s">
        <v>4123</v>
      </c>
      <c r="M6341" t="s">
        <v>34</v>
      </c>
      <c r="N6341">
        <v>1037127</v>
      </c>
      <c r="O6341">
        <f t="shared" si="304"/>
        <v>0</v>
      </c>
      <c r="Q6341" t="s">
        <v>35</v>
      </c>
      <c r="R6341">
        <v>31.68</v>
      </c>
      <c r="S6341">
        <v>2.64</v>
      </c>
      <c r="T6341" t="s">
        <v>37</v>
      </c>
      <c r="U6341" t="s">
        <v>3561</v>
      </c>
      <c r="V6341" s="2" t="s">
        <v>4125</v>
      </c>
      <c r="W6341" s="2">
        <f>IF(VLOOKUP(V6341,'reference classification'!$B$1:G6345,6,FALSE)&gt;90,1,0)</f>
        <v>0</v>
      </c>
      <c r="X6341">
        <v>0</v>
      </c>
      <c r="Y6341" t="s">
        <v>4123</v>
      </c>
      <c r="Z6341">
        <v>0</v>
      </c>
      <c r="AA6341">
        <v>0</v>
      </c>
      <c r="AB6341">
        <v>0</v>
      </c>
      <c r="AC6341">
        <v>0</v>
      </c>
      <c r="AD6341">
        <v>0</v>
      </c>
      <c r="AE6341" t="b">
        <f t="shared" si="305"/>
        <v>1</v>
      </c>
    </row>
    <row r="6342" spans="1:31">
      <c r="A6342" s="6" t="s">
        <v>7754</v>
      </c>
      <c r="B6342" t="s">
        <v>29</v>
      </c>
      <c r="C6342">
        <v>41</v>
      </c>
      <c r="D6342" t="s">
        <v>11147</v>
      </c>
      <c r="F6342" t="s">
        <v>44</v>
      </c>
      <c r="G6342" t="s">
        <v>29</v>
      </c>
      <c r="H6342" t="s">
        <v>80</v>
      </c>
      <c r="I6342">
        <v>0</v>
      </c>
      <c r="J6342">
        <v>2</v>
      </c>
      <c r="K6342">
        <v>0</v>
      </c>
      <c r="L6342" t="s">
        <v>4123</v>
      </c>
      <c r="M6342" t="s">
        <v>34</v>
      </c>
      <c r="N6342">
        <v>5250</v>
      </c>
      <c r="O6342">
        <f t="shared" si="304"/>
        <v>5250</v>
      </c>
      <c r="P6342" t="b">
        <f t="shared" ref="P6342:P6347" si="306">N6342=O6342</f>
        <v>1</v>
      </c>
      <c r="Q6342" t="s">
        <v>35</v>
      </c>
      <c r="R6342">
        <v>108</v>
      </c>
      <c r="S6342">
        <v>9</v>
      </c>
      <c r="T6342" t="s">
        <v>37</v>
      </c>
      <c r="U6342" t="s">
        <v>38</v>
      </c>
      <c r="V6342" s="2" t="s">
        <v>5993</v>
      </c>
      <c r="W6342" s="2">
        <f>IF(VLOOKUP(V6342,'reference classification'!$B$1:G6346,6,FALSE)&gt;90,1,0)</f>
        <v>0</v>
      </c>
      <c r="X6342">
        <v>0</v>
      </c>
      <c r="Y6342" t="s">
        <v>4123</v>
      </c>
      <c r="Z6342">
        <v>5250</v>
      </c>
      <c r="AA6342">
        <v>120</v>
      </c>
      <c r="AB6342">
        <v>5250</v>
      </c>
      <c r="AC6342">
        <v>5250</v>
      </c>
      <c r="AD6342">
        <v>5250</v>
      </c>
      <c r="AE6342" t="b">
        <f t="shared" si="305"/>
        <v>1</v>
      </c>
    </row>
    <row r="6343" spans="1:31" hidden="1">
      <c r="A6343" s="6" t="s">
        <v>8397</v>
      </c>
      <c r="B6343" t="s">
        <v>29</v>
      </c>
      <c r="C6343">
        <v>41</v>
      </c>
      <c r="D6343" t="s">
        <v>11149</v>
      </c>
      <c r="E6343">
        <v>3101001</v>
      </c>
      <c r="F6343" t="s">
        <v>31</v>
      </c>
      <c r="G6343" t="s">
        <v>29</v>
      </c>
      <c r="H6343" t="s">
        <v>62</v>
      </c>
      <c r="I6343">
        <v>0</v>
      </c>
      <c r="J6343">
        <v>2</v>
      </c>
      <c r="K6343">
        <v>0</v>
      </c>
      <c r="L6343" t="s">
        <v>4123</v>
      </c>
      <c r="M6343" t="s">
        <v>34</v>
      </c>
      <c r="N6343">
        <v>5000</v>
      </c>
      <c r="O6343">
        <f t="shared" si="304"/>
        <v>1264</v>
      </c>
      <c r="P6343" t="b">
        <f t="shared" si="306"/>
        <v>0</v>
      </c>
      <c r="Q6343" t="s">
        <v>35</v>
      </c>
      <c r="R6343">
        <v>108</v>
      </c>
      <c r="S6343">
        <v>9</v>
      </c>
      <c r="T6343" t="s">
        <v>37</v>
      </c>
      <c r="U6343" t="s">
        <v>38</v>
      </c>
      <c r="V6343" s="2" t="s">
        <v>5993</v>
      </c>
      <c r="W6343" s="2">
        <f>IF(VLOOKUP(V6343,'reference classification'!$B$1:G6347,6,FALSE)&gt;90,1,0)</f>
        <v>0</v>
      </c>
      <c r="X6343">
        <v>0</v>
      </c>
      <c r="Y6343" t="s">
        <v>4123</v>
      </c>
      <c r="Z6343">
        <v>1264</v>
      </c>
      <c r="AA6343">
        <v>120</v>
      </c>
      <c r="AB6343">
        <v>1264</v>
      </c>
      <c r="AC6343">
        <v>1264</v>
      </c>
      <c r="AD6343">
        <v>1264</v>
      </c>
      <c r="AE6343" t="b">
        <f t="shared" si="305"/>
        <v>1</v>
      </c>
    </row>
    <row r="6344" spans="1:31">
      <c r="A6344" s="6" t="s">
        <v>4338</v>
      </c>
      <c r="B6344" t="s">
        <v>29</v>
      </c>
      <c r="C6344">
        <v>41</v>
      </c>
      <c r="D6344" t="s">
        <v>6382</v>
      </c>
      <c r="F6344" t="s">
        <v>44</v>
      </c>
      <c r="G6344" t="s">
        <v>29</v>
      </c>
      <c r="H6344" t="s">
        <v>356</v>
      </c>
      <c r="I6344">
        <v>0</v>
      </c>
      <c r="J6344">
        <v>2</v>
      </c>
      <c r="K6344">
        <v>0</v>
      </c>
      <c r="L6344" t="s">
        <v>4123</v>
      </c>
      <c r="M6344" t="s">
        <v>34</v>
      </c>
      <c r="N6344">
        <v>5000</v>
      </c>
      <c r="O6344">
        <f t="shared" si="304"/>
        <v>5000</v>
      </c>
      <c r="P6344" t="b">
        <f t="shared" si="306"/>
        <v>1</v>
      </c>
      <c r="Q6344" t="s">
        <v>35</v>
      </c>
      <c r="R6344">
        <v>108</v>
      </c>
      <c r="S6344">
        <v>9</v>
      </c>
      <c r="T6344" t="s">
        <v>37</v>
      </c>
      <c r="U6344" t="s">
        <v>38</v>
      </c>
      <c r="V6344" s="2" t="s">
        <v>5993</v>
      </c>
      <c r="W6344" s="2">
        <f>IF(VLOOKUP(V6344,'reference classification'!$B$1:G6348,6,FALSE)&gt;90,1,0)</f>
        <v>0</v>
      </c>
      <c r="X6344">
        <v>0</v>
      </c>
      <c r="Y6344" t="s">
        <v>4123</v>
      </c>
      <c r="Z6344">
        <v>5000</v>
      </c>
      <c r="AA6344">
        <v>120</v>
      </c>
      <c r="AB6344">
        <v>5000</v>
      </c>
      <c r="AC6344">
        <v>5000</v>
      </c>
      <c r="AD6344">
        <v>5000</v>
      </c>
      <c r="AE6344" t="b">
        <f t="shared" si="305"/>
        <v>1</v>
      </c>
    </row>
    <row r="6345" spans="1:31">
      <c r="A6345" s="6" t="s">
        <v>7839</v>
      </c>
      <c r="B6345" t="s">
        <v>29</v>
      </c>
      <c r="C6345">
        <v>30</v>
      </c>
      <c r="D6345" t="s">
        <v>3623</v>
      </c>
      <c r="F6345" t="s">
        <v>31</v>
      </c>
      <c r="G6345" t="s">
        <v>29</v>
      </c>
      <c r="H6345" t="s">
        <v>102</v>
      </c>
      <c r="I6345">
        <v>0</v>
      </c>
      <c r="J6345">
        <v>2</v>
      </c>
      <c r="K6345">
        <v>0</v>
      </c>
      <c r="L6345" t="s">
        <v>4123</v>
      </c>
      <c r="M6345" t="s">
        <v>34</v>
      </c>
      <c r="N6345">
        <v>175000</v>
      </c>
      <c r="O6345">
        <f t="shared" si="304"/>
        <v>175000</v>
      </c>
      <c r="P6345" t="b">
        <f t="shared" si="306"/>
        <v>1</v>
      </c>
      <c r="Q6345" t="s">
        <v>35</v>
      </c>
      <c r="R6345">
        <v>0</v>
      </c>
      <c r="S6345">
        <v>0</v>
      </c>
      <c r="T6345" t="s">
        <v>37</v>
      </c>
      <c r="U6345" t="s">
        <v>38</v>
      </c>
      <c r="V6345" s="2" t="s">
        <v>5993</v>
      </c>
      <c r="W6345" s="2">
        <f>IF(VLOOKUP(V6345,'reference classification'!$B$1:G6349,6,FALSE)&gt;90,1,0)</f>
        <v>0</v>
      </c>
      <c r="X6345">
        <v>0</v>
      </c>
      <c r="Y6345" t="s">
        <v>4123</v>
      </c>
      <c r="Z6345">
        <v>175000</v>
      </c>
      <c r="AA6345">
        <v>120</v>
      </c>
      <c r="AB6345">
        <v>175000</v>
      </c>
      <c r="AC6345">
        <v>175000</v>
      </c>
      <c r="AD6345">
        <v>175000</v>
      </c>
      <c r="AE6345" t="b">
        <f t="shared" si="305"/>
        <v>1</v>
      </c>
    </row>
    <row r="6346" spans="1:31">
      <c r="A6346" s="6" t="s">
        <v>8113</v>
      </c>
      <c r="B6346" t="s">
        <v>29</v>
      </c>
      <c r="C6346">
        <v>41</v>
      </c>
      <c r="D6346" t="s">
        <v>11153</v>
      </c>
      <c r="E6346">
        <v>3101001</v>
      </c>
      <c r="F6346" t="s">
        <v>44</v>
      </c>
      <c r="G6346" t="s">
        <v>29</v>
      </c>
      <c r="H6346" t="s">
        <v>62</v>
      </c>
      <c r="I6346">
        <v>0</v>
      </c>
      <c r="J6346">
        <v>2</v>
      </c>
      <c r="K6346">
        <v>0</v>
      </c>
      <c r="L6346" t="s">
        <v>4123</v>
      </c>
      <c r="M6346" t="s">
        <v>34</v>
      </c>
      <c r="N6346">
        <v>125000</v>
      </c>
      <c r="O6346">
        <f t="shared" si="304"/>
        <v>125000</v>
      </c>
      <c r="P6346" t="b">
        <f t="shared" si="306"/>
        <v>1</v>
      </c>
      <c r="Q6346" t="s">
        <v>35</v>
      </c>
      <c r="R6346">
        <v>0</v>
      </c>
      <c r="S6346">
        <v>0</v>
      </c>
      <c r="T6346" t="s">
        <v>37</v>
      </c>
      <c r="U6346" t="s">
        <v>38</v>
      </c>
      <c r="V6346" s="2" t="s">
        <v>5993</v>
      </c>
      <c r="W6346" s="2">
        <f>IF(VLOOKUP(V6346,'reference classification'!$B$1:G6350,6,FALSE)&gt;90,1,0)</f>
        <v>0</v>
      </c>
      <c r="X6346">
        <v>0</v>
      </c>
      <c r="Y6346" t="s">
        <v>4123</v>
      </c>
      <c r="Z6346">
        <v>125000</v>
      </c>
      <c r="AA6346">
        <v>120</v>
      </c>
      <c r="AB6346">
        <v>125000</v>
      </c>
      <c r="AC6346">
        <v>125000</v>
      </c>
      <c r="AD6346">
        <v>125000</v>
      </c>
      <c r="AE6346" t="b">
        <f t="shared" si="305"/>
        <v>1</v>
      </c>
    </row>
    <row r="6347" spans="1:31">
      <c r="A6347" s="6" t="s">
        <v>4206</v>
      </c>
      <c r="B6347" t="s">
        <v>29</v>
      </c>
      <c r="C6347">
        <v>41</v>
      </c>
      <c r="D6347" t="s">
        <v>11155</v>
      </c>
      <c r="E6347">
        <v>3101001</v>
      </c>
      <c r="F6347" t="s">
        <v>31</v>
      </c>
      <c r="G6347" t="s">
        <v>29</v>
      </c>
      <c r="H6347" t="s">
        <v>62</v>
      </c>
      <c r="I6347">
        <v>0</v>
      </c>
      <c r="J6347">
        <v>2</v>
      </c>
      <c r="K6347">
        <v>0</v>
      </c>
      <c r="L6347" t="s">
        <v>4123</v>
      </c>
      <c r="M6347" t="s">
        <v>34</v>
      </c>
      <c r="N6347">
        <v>5000</v>
      </c>
      <c r="O6347">
        <f t="shared" si="304"/>
        <v>5000</v>
      </c>
      <c r="P6347" t="b">
        <f t="shared" si="306"/>
        <v>1</v>
      </c>
      <c r="Q6347" t="s">
        <v>35</v>
      </c>
      <c r="R6347">
        <v>0</v>
      </c>
      <c r="S6347">
        <v>0</v>
      </c>
      <c r="T6347" t="s">
        <v>37</v>
      </c>
      <c r="U6347" t="s">
        <v>38</v>
      </c>
      <c r="V6347" s="2" t="s">
        <v>5993</v>
      </c>
      <c r="W6347" s="2">
        <f>IF(VLOOKUP(V6347,'reference classification'!$B$1:G6351,6,FALSE)&gt;90,1,0)</f>
        <v>0</v>
      </c>
      <c r="X6347">
        <v>0</v>
      </c>
      <c r="Y6347" t="s">
        <v>4123</v>
      </c>
      <c r="Z6347">
        <v>5000</v>
      </c>
      <c r="AA6347">
        <v>120</v>
      </c>
      <c r="AB6347">
        <v>5000</v>
      </c>
      <c r="AC6347">
        <v>5000</v>
      </c>
      <c r="AD6347">
        <v>5000</v>
      </c>
      <c r="AE6347" t="b">
        <f t="shared" si="305"/>
        <v>1</v>
      </c>
    </row>
    <row r="6348" spans="1:31" hidden="1">
      <c r="A6348" s="6" t="s">
        <v>4206</v>
      </c>
      <c r="B6348" t="s">
        <v>29</v>
      </c>
      <c r="C6348">
        <v>41</v>
      </c>
      <c r="D6348" t="s">
        <v>666</v>
      </c>
      <c r="F6348" t="s">
        <v>31</v>
      </c>
      <c r="G6348" t="s">
        <v>29</v>
      </c>
      <c r="I6348">
        <v>0</v>
      </c>
      <c r="J6348">
        <v>2</v>
      </c>
      <c r="K6348">
        <v>0</v>
      </c>
      <c r="L6348" t="s">
        <v>4197</v>
      </c>
      <c r="M6348" t="s">
        <v>34</v>
      </c>
      <c r="N6348">
        <v>600000</v>
      </c>
      <c r="O6348">
        <f t="shared" si="304"/>
        <v>0</v>
      </c>
      <c r="Q6348" t="s">
        <v>35</v>
      </c>
      <c r="R6348">
        <v>304.08999999999997</v>
      </c>
      <c r="S6348">
        <v>24</v>
      </c>
      <c r="T6348" t="s">
        <v>77</v>
      </c>
      <c r="U6348" t="s">
        <v>4199</v>
      </c>
      <c r="V6348" s="2" t="s">
        <v>4125</v>
      </c>
      <c r="W6348" s="2">
        <f>IF(VLOOKUP(V6348,'reference classification'!$B$1:G6352,6,FALSE)&gt;90,1,0)</f>
        <v>0</v>
      </c>
      <c r="X6348">
        <v>0</v>
      </c>
      <c r="Y6348" t="s">
        <v>4197</v>
      </c>
      <c r="Z6348">
        <v>0</v>
      </c>
      <c r="AA6348">
        <v>0</v>
      </c>
      <c r="AB6348">
        <v>0</v>
      </c>
      <c r="AC6348">
        <v>0</v>
      </c>
      <c r="AD6348">
        <v>0</v>
      </c>
      <c r="AE6348" t="b">
        <f t="shared" si="305"/>
        <v>1</v>
      </c>
    </row>
    <row r="6349" spans="1:31">
      <c r="A6349" s="6" t="s">
        <v>8093</v>
      </c>
      <c r="B6349" t="s">
        <v>29</v>
      </c>
      <c r="C6349">
        <v>41</v>
      </c>
      <c r="D6349" t="s">
        <v>4767</v>
      </c>
      <c r="E6349">
        <v>3101001</v>
      </c>
      <c r="F6349" t="s">
        <v>31</v>
      </c>
      <c r="G6349" t="s">
        <v>29</v>
      </c>
      <c r="H6349" t="s">
        <v>62</v>
      </c>
      <c r="I6349">
        <v>0</v>
      </c>
      <c r="J6349">
        <v>2</v>
      </c>
      <c r="K6349">
        <v>0</v>
      </c>
      <c r="L6349" t="s">
        <v>4123</v>
      </c>
      <c r="M6349" t="s">
        <v>34</v>
      </c>
      <c r="N6349">
        <v>5000</v>
      </c>
      <c r="O6349">
        <f t="shared" si="304"/>
        <v>5000</v>
      </c>
      <c r="P6349" t="b">
        <f t="shared" ref="P6349:P6350" si="307">N6349=O6349</f>
        <v>1</v>
      </c>
      <c r="Q6349" t="s">
        <v>35</v>
      </c>
      <c r="R6349">
        <v>108</v>
      </c>
      <c r="S6349">
        <v>9</v>
      </c>
      <c r="T6349" t="s">
        <v>37</v>
      </c>
      <c r="U6349" t="s">
        <v>38</v>
      </c>
      <c r="V6349" s="2" t="s">
        <v>5993</v>
      </c>
      <c r="W6349" s="2">
        <f>IF(VLOOKUP(V6349,'reference classification'!$B$1:G6353,6,FALSE)&gt;90,1,0)</f>
        <v>0</v>
      </c>
      <c r="X6349">
        <v>0</v>
      </c>
      <c r="Y6349" t="s">
        <v>4123</v>
      </c>
      <c r="Z6349">
        <v>5000</v>
      </c>
      <c r="AA6349">
        <v>120</v>
      </c>
      <c r="AB6349">
        <v>5000</v>
      </c>
      <c r="AC6349">
        <v>5000</v>
      </c>
      <c r="AD6349">
        <v>5000</v>
      </c>
      <c r="AE6349" t="b">
        <f t="shared" si="305"/>
        <v>1</v>
      </c>
    </row>
    <row r="6350" spans="1:31">
      <c r="A6350" s="6" t="s">
        <v>8383</v>
      </c>
      <c r="B6350" t="s">
        <v>29</v>
      </c>
      <c r="C6350">
        <v>41</v>
      </c>
      <c r="D6350" t="s">
        <v>11159</v>
      </c>
      <c r="E6350">
        <v>3101001</v>
      </c>
      <c r="F6350" t="s">
        <v>31</v>
      </c>
      <c r="G6350" t="s">
        <v>29</v>
      </c>
      <c r="H6350" t="s">
        <v>62</v>
      </c>
      <c r="I6350">
        <v>0</v>
      </c>
      <c r="J6350">
        <v>2</v>
      </c>
      <c r="K6350">
        <v>0</v>
      </c>
      <c r="L6350" t="s">
        <v>4123</v>
      </c>
      <c r="M6350" t="s">
        <v>34</v>
      </c>
      <c r="N6350">
        <v>5000</v>
      </c>
      <c r="O6350">
        <f t="shared" si="304"/>
        <v>5000</v>
      </c>
      <c r="P6350" t="b">
        <f t="shared" si="307"/>
        <v>1</v>
      </c>
      <c r="Q6350" t="s">
        <v>35</v>
      </c>
      <c r="R6350">
        <v>108</v>
      </c>
      <c r="S6350">
        <v>9</v>
      </c>
      <c r="T6350" t="s">
        <v>37</v>
      </c>
      <c r="U6350" t="s">
        <v>38</v>
      </c>
      <c r="V6350" s="2" t="s">
        <v>5993</v>
      </c>
      <c r="W6350" s="2">
        <f>IF(VLOOKUP(V6350,'reference classification'!$B$1:G6354,6,FALSE)&gt;90,1,0)</f>
        <v>0</v>
      </c>
      <c r="X6350">
        <v>0</v>
      </c>
      <c r="Y6350" t="s">
        <v>4123</v>
      </c>
      <c r="Z6350">
        <v>5000</v>
      </c>
      <c r="AA6350">
        <v>120</v>
      </c>
      <c r="AB6350">
        <v>5000</v>
      </c>
      <c r="AC6350">
        <v>5000</v>
      </c>
      <c r="AD6350">
        <v>5000</v>
      </c>
      <c r="AE6350" t="b">
        <f t="shared" si="305"/>
        <v>1</v>
      </c>
    </row>
    <row r="6351" spans="1:31" hidden="1">
      <c r="A6351" s="6" t="s">
        <v>8504</v>
      </c>
      <c r="B6351" t="s">
        <v>29</v>
      </c>
      <c r="C6351">
        <v>41</v>
      </c>
      <c r="D6351" t="s">
        <v>11161</v>
      </c>
      <c r="E6351">
        <v>3312130</v>
      </c>
      <c r="F6351" t="s">
        <v>31</v>
      </c>
      <c r="G6351" t="s">
        <v>29</v>
      </c>
      <c r="H6351" t="s">
        <v>327</v>
      </c>
      <c r="I6351">
        <v>0</v>
      </c>
      <c r="J6351">
        <v>2</v>
      </c>
      <c r="K6351">
        <v>0</v>
      </c>
      <c r="L6351" t="s">
        <v>4205</v>
      </c>
      <c r="M6351" t="s">
        <v>34</v>
      </c>
      <c r="N6351">
        <v>400000</v>
      </c>
      <c r="O6351">
        <f t="shared" si="304"/>
        <v>0</v>
      </c>
      <c r="Q6351" t="s">
        <v>35</v>
      </c>
      <c r="R6351">
        <v>39.5</v>
      </c>
      <c r="S6351">
        <v>2.5</v>
      </c>
      <c r="T6351" t="s">
        <v>77</v>
      </c>
      <c r="U6351" t="s">
        <v>3082</v>
      </c>
      <c r="V6351" s="2" t="s">
        <v>4125</v>
      </c>
      <c r="W6351" s="2">
        <f>IF(VLOOKUP(V6351,'reference classification'!$B$1:G6355,6,FALSE)&gt;90,1,0)</f>
        <v>0</v>
      </c>
      <c r="X6351">
        <v>0</v>
      </c>
      <c r="Y6351" t="s">
        <v>4205</v>
      </c>
      <c r="Z6351">
        <v>0</v>
      </c>
      <c r="AA6351">
        <v>0</v>
      </c>
      <c r="AB6351">
        <v>0</v>
      </c>
      <c r="AC6351">
        <v>0</v>
      </c>
      <c r="AD6351">
        <v>0</v>
      </c>
      <c r="AE6351" t="b">
        <f t="shared" si="305"/>
        <v>1</v>
      </c>
    </row>
    <row r="6352" spans="1:31" hidden="1">
      <c r="A6352" s="6" t="s">
        <v>10051</v>
      </c>
      <c r="B6352" t="s">
        <v>29</v>
      </c>
      <c r="C6352">
        <v>21</v>
      </c>
      <c r="D6352" t="s">
        <v>11163</v>
      </c>
      <c r="F6352" t="s">
        <v>31</v>
      </c>
      <c r="G6352" t="s">
        <v>29</v>
      </c>
      <c r="H6352" t="s">
        <v>365</v>
      </c>
      <c r="I6352">
        <v>0</v>
      </c>
      <c r="J6352">
        <v>2</v>
      </c>
      <c r="K6352">
        <v>0</v>
      </c>
      <c r="L6352" t="s">
        <v>4197</v>
      </c>
      <c r="M6352" t="s">
        <v>81</v>
      </c>
      <c r="N6352">
        <v>4600000</v>
      </c>
      <c r="O6352">
        <f t="shared" si="304"/>
        <v>0</v>
      </c>
      <c r="Q6352" t="s">
        <v>35</v>
      </c>
      <c r="R6352">
        <v>0</v>
      </c>
      <c r="S6352">
        <v>18</v>
      </c>
      <c r="T6352" t="s">
        <v>77</v>
      </c>
      <c r="U6352" t="s">
        <v>4199</v>
      </c>
      <c r="V6352" s="2" t="s">
        <v>4125</v>
      </c>
      <c r="W6352" s="2">
        <f>IF(VLOOKUP(V6352,'reference classification'!$B$1:G6356,6,FALSE)&gt;90,1,0)</f>
        <v>0</v>
      </c>
      <c r="X6352">
        <v>0</v>
      </c>
      <c r="Y6352" t="s">
        <v>4197</v>
      </c>
      <c r="Z6352">
        <v>0</v>
      </c>
      <c r="AA6352">
        <v>0</v>
      </c>
      <c r="AB6352">
        <v>0</v>
      </c>
      <c r="AC6352">
        <v>0</v>
      </c>
      <c r="AD6352">
        <v>0</v>
      </c>
      <c r="AE6352" t="b">
        <f t="shared" si="305"/>
        <v>1</v>
      </c>
    </row>
    <row r="6353" spans="1:31" hidden="1">
      <c r="A6353" s="6" t="s">
        <v>7941</v>
      </c>
      <c r="B6353" t="s">
        <v>29</v>
      </c>
      <c r="C6353">
        <v>41</v>
      </c>
      <c r="D6353" t="s">
        <v>11165</v>
      </c>
      <c r="F6353" t="s">
        <v>44</v>
      </c>
      <c r="G6353" t="s">
        <v>29</v>
      </c>
      <c r="H6353" t="s">
        <v>186</v>
      </c>
      <c r="I6353">
        <v>0</v>
      </c>
      <c r="J6353">
        <v>2</v>
      </c>
      <c r="K6353">
        <v>0</v>
      </c>
      <c r="L6353" t="s">
        <v>4123</v>
      </c>
      <c r="M6353" t="s">
        <v>34</v>
      </c>
      <c r="N6353">
        <v>10000</v>
      </c>
      <c r="O6353">
        <f t="shared" si="304"/>
        <v>0</v>
      </c>
      <c r="Q6353" t="s">
        <v>35</v>
      </c>
      <c r="R6353">
        <v>108</v>
      </c>
      <c r="S6353">
        <v>9</v>
      </c>
      <c r="T6353" t="s">
        <v>37</v>
      </c>
      <c r="U6353" t="s">
        <v>38</v>
      </c>
      <c r="V6353" s="2" t="s">
        <v>4125</v>
      </c>
      <c r="W6353" s="2">
        <f>IF(VLOOKUP(V6353,'reference classification'!$B$1:G6357,6,FALSE)&gt;90,1,0)</f>
        <v>0</v>
      </c>
      <c r="X6353">
        <v>0</v>
      </c>
      <c r="Y6353" t="s">
        <v>4123</v>
      </c>
      <c r="Z6353">
        <v>0</v>
      </c>
      <c r="AA6353">
        <v>0</v>
      </c>
      <c r="AB6353">
        <v>0</v>
      </c>
      <c r="AC6353">
        <v>0</v>
      </c>
      <c r="AD6353">
        <v>0</v>
      </c>
      <c r="AE6353" t="b">
        <f t="shared" si="305"/>
        <v>1</v>
      </c>
    </row>
    <row r="6354" spans="1:31" hidden="1">
      <c r="A6354" s="6" t="s">
        <v>8307</v>
      </c>
      <c r="B6354" t="s">
        <v>29</v>
      </c>
      <c r="C6354">
        <v>41</v>
      </c>
      <c r="D6354" t="s">
        <v>11167</v>
      </c>
      <c r="E6354">
        <v>3101001</v>
      </c>
      <c r="F6354" t="s">
        <v>31</v>
      </c>
      <c r="G6354" t="s">
        <v>29</v>
      </c>
      <c r="H6354" t="s">
        <v>62</v>
      </c>
      <c r="I6354">
        <v>0</v>
      </c>
      <c r="J6354">
        <v>2</v>
      </c>
      <c r="K6354">
        <v>0</v>
      </c>
      <c r="L6354" t="s">
        <v>4123</v>
      </c>
      <c r="M6354" t="s">
        <v>34</v>
      </c>
      <c r="N6354">
        <v>20000</v>
      </c>
      <c r="O6354">
        <f t="shared" si="304"/>
        <v>0</v>
      </c>
      <c r="Q6354" t="s">
        <v>35</v>
      </c>
      <c r="R6354">
        <v>108</v>
      </c>
      <c r="S6354">
        <v>9</v>
      </c>
      <c r="T6354" t="s">
        <v>37</v>
      </c>
      <c r="U6354" t="s">
        <v>38</v>
      </c>
      <c r="V6354" s="2" t="s">
        <v>4125</v>
      </c>
      <c r="W6354" s="2">
        <f>IF(VLOOKUP(V6354,'reference classification'!$B$1:G6358,6,FALSE)&gt;90,1,0)</f>
        <v>0</v>
      </c>
      <c r="X6354">
        <v>0</v>
      </c>
      <c r="Y6354" t="s">
        <v>4123</v>
      </c>
      <c r="Z6354">
        <v>0</v>
      </c>
      <c r="AA6354">
        <v>0</v>
      </c>
      <c r="AB6354">
        <v>0</v>
      </c>
      <c r="AC6354">
        <v>0</v>
      </c>
      <c r="AD6354">
        <v>0</v>
      </c>
      <c r="AE6354" t="b">
        <f t="shared" si="305"/>
        <v>1</v>
      </c>
    </row>
    <row r="6355" spans="1:31" hidden="1">
      <c r="A6355" s="6" t="s">
        <v>7852</v>
      </c>
      <c r="B6355" t="s">
        <v>29</v>
      </c>
      <c r="C6355">
        <v>21</v>
      </c>
      <c r="D6355" t="s">
        <v>11169</v>
      </c>
      <c r="F6355" t="s">
        <v>44</v>
      </c>
      <c r="G6355" t="s">
        <v>29</v>
      </c>
      <c r="H6355" t="s">
        <v>73</v>
      </c>
      <c r="I6355">
        <v>0</v>
      </c>
      <c r="J6355">
        <v>2</v>
      </c>
      <c r="K6355">
        <v>0</v>
      </c>
      <c r="L6355" t="s">
        <v>4197</v>
      </c>
      <c r="M6355" t="s">
        <v>81</v>
      </c>
      <c r="N6355">
        <v>3000000</v>
      </c>
      <c r="O6355">
        <f t="shared" si="304"/>
        <v>0</v>
      </c>
      <c r="Q6355" t="s">
        <v>4200</v>
      </c>
      <c r="R6355">
        <v>42.6</v>
      </c>
      <c r="S6355">
        <v>24</v>
      </c>
      <c r="T6355" t="s">
        <v>77</v>
      </c>
      <c r="U6355" t="s">
        <v>4199</v>
      </c>
      <c r="V6355" s="2" t="s">
        <v>4125</v>
      </c>
      <c r="W6355" s="2">
        <f>IF(VLOOKUP(V6355,'reference classification'!$B$1:G6359,6,FALSE)&gt;90,1,0)</f>
        <v>0</v>
      </c>
      <c r="X6355">
        <v>0</v>
      </c>
      <c r="Y6355" t="s">
        <v>4197</v>
      </c>
      <c r="Z6355">
        <v>0</v>
      </c>
      <c r="AA6355">
        <v>0</v>
      </c>
      <c r="AB6355">
        <v>0</v>
      </c>
      <c r="AC6355">
        <v>0</v>
      </c>
      <c r="AD6355">
        <v>0</v>
      </c>
      <c r="AE6355" t="b">
        <f t="shared" si="305"/>
        <v>1</v>
      </c>
    </row>
    <row r="6356" spans="1:31" hidden="1">
      <c r="A6356" s="6" t="s">
        <v>8431</v>
      </c>
      <c r="B6356" t="s">
        <v>29</v>
      </c>
      <c r="C6356">
        <v>41</v>
      </c>
      <c r="D6356" t="s">
        <v>11171</v>
      </c>
      <c r="F6356" t="s">
        <v>44</v>
      </c>
      <c r="G6356" t="s">
        <v>29</v>
      </c>
      <c r="H6356" t="s">
        <v>237</v>
      </c>
      <c r="I6356">
        <v>0</v>
      </c>
      <c r="J6356">
        <v>2</v>
      </c>
      <c r="K6356">
        <v>0</v>
      </c>
      <c r="L6356" t="s">
        <v>4197</v>
      </c>
      <c r="M6356" t="s">
        <v>34</v>
      </c>
      <c r="N6356">
        <v>1800000</v>
      </c>
      <c r="O6356">
        <f t="shared" si="304"/>
        <v>0</v>
      </c>
      <c r="Q6356" t="s">
        <v>35</v>
      </c>
      <c r="R6356">
        <v>34.76</v>
      </c>
      <c r="S6356">
        <v>24</v>
      </c>
      <c r="T6356" t="s">
        <v>77</v>
      </c>
      <c r="U6356" t="s">
        <v>4299</v>
      </c>
      <c r="V6356" s="2" t="s">
        <v>4125</v>
      </c>
      <c r="W6356" s="2">
        <f>IF(VLOOKUP(V6356,'reference classification'!$B$1:G6360,6,FALSE)&gt;90,1,0)</f>
        <v>0</v>
      </c>
      <c r="X6356">
        <v>0</v>
      </c>
      <c r="Y6356" t="s">
        <v>4197</v>
      </c>
      <c r="Z6356">
        <v>0</v>
      </c>
      <c r="AA6356">
        <v>0</v>
      </c>
      <c r="AB6356">
        <v>0</v>
      </c>
      <c r="AC6356">
        <v>0</v>
      </c>
      <c r="AD6356">
        <v>0</v>
      </c>
      <c r="AE6356" t="b">
        <f t="shared" si="305"/>
        <v>1</v>
      </c>
    </row>
    <row r="6357" spans="1:31" hidden="1">
      <c r="A6357" s="6" t="s">
        <v>4340</v>
      </c>
      <c r="B6357" t="s">
        <v>29</v>
      </c>
      <c r="C6357">
        <v>41</v>
      </c>
      <c r="D6357" t="s">
        <v>3586</v>
      </c>
      <c r="E6357">
        <v>1214110</v>
      </c>
      <c r="F6357" t="s">
        <v>44</v>
      </c>
      <c r="G6357" t="s">
        <v>29</v>
      </c>
      <c r="H6357" t="s">
        <v>575</v>
      </c>
      <c r="I6357">
        <v>0</v>
      </c>
      <c r="J6357">
        <v>2</v>
      </c>
      <c r="K6357">
        <v>0</v>
      </c>
      <c r="L6357" t="s">
        <v>4197</v>
      </c>
      <c r="M6357" t="s">
        <v>34</v>
      </c>
      <c r="N6357">
        <v>2376000</v>
      </c>
      <c r="O6357">
        <f t="shared" si="304"/>
        <v>0</v>
      </c>
      <c r="Q6357" t="s">
        <v>35</v>
      </c>
      <c r="R6357">
        <v>28.32</v>
      </c>
      <c r="S6357">
        <v>24</v>
      </c>
      <c r="T6357" t="s">
        <v>77</v>
      </c>
      <c r="U6357" t="s">
        <v>4299</v>
      </c>
      <c r="V6357" s="2" t="s">
        <v>4125</v>
      </c>
      <c r="W6357" s="2">
        <f>IF(VLOOKUP(V6357,'reference classification'!$B$1:G6361,6,FALSE)&gt;90,1,0)</f>
        <v>0</v>
      </c>
      <c r="X6357">
        <v>0</v>
      </c>
      <c r="Y6357" t="s">
        <v>4197</v>
      </c>
      <c r="Z6357">
        <v>0</v>
      </c>
      <c r="AA6357">
        <v>0</v>
      </c>
      <c r="AB6357">
        <v>0</v>
      </c>
      <c r="AC6357">
        <v>0</v>
      </c>
      <c r="AD6357">
        <v>0</v>
      </c>
      <c r="AE6357" t="b">
        <f t="shared" si="305"/>
        <v>1</v>
      </c>
    </row>
    <row r="6358" spans="1:31" hidden="1">
      <c r="A6358" s="6" t="s">
        <v>4341</v>
      </c>
      <c r="B6358" t="s">
        <v>29</v>
      </c>
      <c r="C6358">
        <v>41</v>
      </c>
      <c r="D6358" t="s">
        <v>2412</v>
      </c>
      <c r="E6358">
        <v>1214110</v>
      </c>
      <c r="F6358" t="s">
        <v>31</v>
      </c>
      <c r="G6358" t="s">
        <v>29</v>
      </c>
      <c r="H6358" t="s">
        <v>1966</v>
      </c>
      <c r="I6358">
        <v>0</v>
      </c>
      <c r="J6358">
        <v>2</v>
      </c>
      <c r="K6358">
        <v>0</v>
      </c>
      <c r="L6358" t="s">
        <v>4197</v>
      </c>
      <c r="M6358" t="s">
        <v>81</v>
      </c>
      <c r="N6358">
        <v>1400000</v>
      </c>
      <c r="O6358">
        <f t="shared" si="304"/>
        <v>0</v>
      </c>
      <c r="Q6358" t="s">
        <v>4200</v>
      </c>
      <c r="R6358">
        <v>40.17</v>
      </c>
      <c r="S6358">
        <v>27</v>
      </c>
      <c r="T6358" t="s">
        <v>77</v>
      </c>
      <c r="U6358" t="s">
        <v>4199</v>
      </c>
      <c r="V6358" s="2" t="s">
        <v>4125</v>
      </c>
      <c r="W6358" s="2">
        <f>IF(VLOOKUP(V6358,'reference classification'!$B$1:G6362,6,FALSE)&gt;90,1,0)</f>
        <v>0</v>
      </c>
      <c r="X6358">
        <v>0</v>
      </c>
      <c r="Y6358" t="s">
        <v>4197</v>
      </c>
      <c r="Z6358">
        <v>0</v>
      </c>
      <c r="AA6358">
        <v>0</v>
      </c>
      <c r="AB6358">
        <v>0</v>
      </c>
      <c r="AC6358">
        <v>0</v>
      </c>
      <c r="AD6358">
        <v>0</v>
      </c>
      <c r="AE6358" t="b">
        <f t="shared" si="305"/>
        <v>1</v>
      </c>
    </row>
    <row r="6359" spans="1:31" hidden="1">
      <c r="A6359" s="6" t="s">
        <v>4343</v>
      </c>
      <c r="B6359" t="s">
        <v>29</v>
      </c>
      <c r="C6359">
        <v>41</v>
      </c>
      <c r="D6359" t="s">
        <v>11175</v>
      </c>
      <c r="F6359" t="s">
        <v>44</v>
      </c>
      <c r="G6359" t="s">
        <v>29</v>
      </c>
      <c r="H6359" t="s">
        <v>237</v>
      </c>
      <c r="I6359">
        <v>0</v>
      </c>
      <c r="J6359">
        <v>2</v>
      </c>
      <c r="K6359">
        <v>0</v>
      </c>
      <c r="L6359" t="s">
        <v>4499</v>
      </c>
      <c r="M6359" t="s">
        <v>34</v>
      </c>
      <c r="N6359">
        <v>768000</v>
      </c>
      <c r="O6359">
        <f t="shared" si="304"/>
        <v>0</v>
      </c>
      <c r="Q6359" t="s">
        <v>35</v>
      </c>
      <c r="R6359">
        <v>0</v>
      </c>
      <c r="S6359">
        <v>3</v>
      </c>
      <c r="T6359" t="s">
        <v>37</v>
      </c>
      <c r="U6359" t="s">
        <v>3561</v>
      </c>
      <c r="V6359" s="2" t="s">
        <v>4125</v>
      </c>
      <c r="W6359" s="2">
        <f>IF(VLOOKUP(V6359,'reference classification'!$B$1:G6363,6,FALSE)&gt;90,1,0)</f>
        <v>0</v>
      </c>
      <c r="X6359">
        <v>0</v>
      </c>
      <c r="Y6359" t="s">
        <v>4499</v>
      </c>
      <c r="Z6359">
        <v>0</v>
      </c>
      <c r="AA6359">
        <v>0</v>
      </c>
      <c r="AB6359">
        <v>0</v>
      </c>
      <c r="AC6359">
        <v>0</v>
      </c>
      <c r="AD6359">
        <v>0</v>
      </c>
      <c r="AE6359" t="b">
        <f t="shared" si="305"/>
        <v>1</v>
      </c>
    </row>
    <row r="6360" spans="1:31" hidden="1">
      <c r="A6360" s="6" t="s">
        <v>4346</v>
      </c>
      <c r="B6360" t="s">
        <v>29</v>
      </c>
      <c r="C6360">
        <v>41</v>
      </c>
      <c r="D6360" t="s">
        <v>11177</v>
      </c>
      <c r="F6360" t="s">
        <v>44</v>
      </c>
      <c r="G6360" t="s">
        <v>29</v>
      </c>
      <c r="H6360" t="s">
        <v>80</v>
      </c>
      <c r="I6360">
        <v>0</v>
      </c>
      <c r="J6360">
        <v>2</v>
      </c>
      <c r="K6360">
        <v>0</v>
      </c>
      <c r="L6360" t="s">
        <v>4205</v>
      </c>
      <c r="M6360" t="s">
        <v>34</v>
      </c>
      <c r="N6360">
        <v>530000</v>
      </c>
      <c r="O6360">
        <f t="shared" si="304"/>
        <v>0</v>
      </c>
      <c r="Q6360" t="s">
        <v>35</v>
      </c>
      <c r="R6360">
        <v>26.83</v>
      </c>
      <c r="S6360">
        <v>2.5</v>
      </c>
      <c r="T6360" t="s">
        <v>77</v>
      </c>
      <c r="U6360" t="s">
        <v>3082</v>
      </c>
      <c r="V6360" s="2" t="s">
        <v>4125</v>
      </c>
      <c r="W6360" s="2">
        <f>IF(VLOOKUP(V6360,'reference classification'!$B$1:G6364,6,FALSE)&gt;90,1,0)</f>
        <v>0</v>
      </c>
      <c r="X6360">
        <v>0</v>
      </c>
      <c r="Y6360" t="s">
        <v>4205</v>
      </c>
      <c r="Z6360">
        <v>0</v>
      </c>
      <c r="AA6360">
        <v>0</v>
      </c>
      <c r="AB6360">
        <v>0</v>
      </c>
      <c r="AC6360">
        <v>0</v>
      </c>
      <c r="AD6360">
        <v>0</v>
      </c>
      <c r="AE6360" t="b">
        <f t="shared" si="305"/>
        <v>1</v>
      </c>
    </row>
    <row r="6361" spans="1:31" hidden="1">
      <c r="A6361" s="6" t="s">
        <v>8346</v>
      </c>
      <c r="B6361" t="s">
        <v>29</v>
      </c>
      <c r="C6361">
        <v>41</v>
      </c>
      <c r="D6361" t="s">
        <v>11179</v>
      </c>
      <c r="F6361" t="s">
        <v>44</v>
      </c>
      <c r="G6361" t="s">
        <v>29</v>
      </c>
      <c r="H6361" t="s">
        <v>41</v>
      </c>
      <c r="I6361">
        <v>0</v>
      </c>
      <c r="J6361">
        <v>2</v>
      </c>
      <c r="K6361">
        <v>0</v>
      </c>
      <c r="L6361" t="s">
        <v>4197</v>
      </c>
      <c r="M6361" t="s">
        <v>81</v>
      </c>
      <c r="N6361">
        <v>6000000</v>
      </c>
      <c r="O6361">
        <f t="shared" si="304"/>
        <v>0</v>
      </c>
      <c r="Q6361" t="s">
        <v>35</v>
      </c>
      <c r="R6361">
        <v>24.39</v>
      </c>
      <c r="S6361">
        <v>21</v>
      </c>
      <c r="T6361" t="s">
        <v>77</v>
      </c>
      <c r="U6361" t="s">
        <v>4199</v>
      </c>
      <c r="V6361" s="2" t="s">
        <v>4125</v>
      </c>
      <c r="W6361" s="2">
        <f>IF(VLOOKUP(V6361,'reference classification'!$B$1:G6365,6,FALSE)&gt;90,1,0)</f>
        <v>0</v>
      </c>
      <c r="X6361">
        <v>0</v>
      </c>
      <c r="Y6361" t="s">
        <v>4197</v>
      </c>
      <c r="Z6361">
        <v>0</v>
      </c>
      <c r="AA6361">
        <v>0</v>
      </c>
      <c r="AB6361">
        <v>0</v>
      </c>
      <c r="AC6361">
        <v>0</v>
      </c>
      <c r="AD6361">
        <v>0</v>
      </c>
      <c r="AE6361" t="b">
        <f t="shared" si="305"/>
        <v>1</v>
      </c>
    </row>
    <row r="6362" spans="1:31" hidden="1">
      <c r="A6362" s="6" t="s">
        <v>8140</v>
      </c>
      <c r="B6362" t="s">
        <v>29</v>
      </c>
      <c r="C6362">
        <v>41</v>
      </c>
      <c r="D6362" t="s">
        <v>11181</v>
      </c>
      <c r="E6362">
        <v>7211010</v>
      </c>
      <c r="F6362" t="s">
        <v>31</v>
      </c>
      <c r="G6362" t="s">
        <v>29</v>
      </c>
      <c r="H6362" t="s">
        <v>332</v>
      </c>
      <c r="I6362">
        <v>0</v>
      </c>
      <c r="J6362">
        <v>1</v>
      </c>
      <c r="K6362">
        <v>0</v>
      </c>
      <c r="L6362" t="s">
        <v>4371</v>
      </c>
      <c r="M6362" t="s">
        <v>34</v>
      </c>
      <c r="N6362">
        <v>900000</v>
      </c>
      <c r="O6362">
        <f t="shared" si="304"/>
        <v>0</v>
      </c>
      <c r="Q6362" t="s">
        <v>35</v>
      </c>
      <c r="R6362">
        <v>0</v>
      </c>
      <c r="S6362">
        <v>24</v>
      </c>
      <c r="T6362" t="s">
        <v>37</v>
      </c>
      <c r="U6362" t="s">
        <v>78</v>
      </c>
      <c r="V6362" s="2" t="s">
        <v>4125</v>
      </c>
      <c r="W6362" s="2">
        <f>IF(VLOOKUP(V6362,'reference classification'!$B$1:G6366,6,FALSE)&gt;90,1,0)</f>
        <v>0</v>
      </c>
      <c r="X6362">
        <v>720000</v>
      </c>
      <c r="Y6362" t="s">
        <v>4371</v>
      </c>
      <c r="Z6362">
        <v>0</v>
      </c>
      <c r="AA6362">
        <v>0</v>
      </c>
      <c r="AB6362">
        <v>720000</v>
      </c>
      <c r="AC6362">
        <v>0</v>
      </c>
      <c r="AD6362">
        <v>0</v>
      </c>
      <c r="AE6362" t="b">
        <f t="shared" si="305"/>
        <v>0</v>
      </c>
    </row>
    <row r="6363" spans="1:31" hidden="1">
      <c r="A6363" s="6" t="s">
        <v>8215</v>
      </c>
      <c r="B6363" t="s">
        <v>29</v>
      </c>
      <c r="C6363">
        <v>41</v>
      </c>
      <c r="D6363" t="s">
        <v>11183</v>
      </c>
      <c r="E6363">
        <v>1101001</v>
      </c>
      <c r="F6363" t="s">
        <v>31</v>
      </c>
      <c r="G6363" t="s">
        <v>29</v>
      </c>
      <c r="H6363" t="s">
        <v>1641</v>
      </c>
      <c r="I6363">
        <v>0</v>
      </c>
      <c r="J6363">
        <v>2</v>
      </c>
      <c r="K6363">
        <v>0</v>
      </c>
      <c r="L6363" t="s">
        <v>4197</v>
      </c>
      <c r="M6363" t="s">
        <v>81</v>
      </c>
      <c r="N6363">
        <v>1200000</v>
      </c>
      <c r="O6363">
        <f t="shared" si="304"/>
        <v>0</v>
      </c>
      <c r="Q6363" t="s">
        <v>35</v>
      </c>
      <c r="R6363">
        <v>25.38</v>
      </c>
      <c r="S6363">
        <v>27</v>
      </c>
      <c r="T6363" t="s">
        <v>37</v>
      </c>
      <c r="U6363" t="s">
        <v>4199</v>
      </c>
      <c r="V6363" s="2" t="s">
        <v>4125</v>
      </c>
      <c r="W6363" s="2">
        <f>IF(VLOOKUP(V6363,'reference classification'!$B$1:G6367,6,FALSE)&gt;90,1,0)</f>
        <v>0</v>
      </c>
      <c r="X6363">
        <v>0</v>
      </c>
      <c r="Y6363" t="s">
        <v>4197</v>
      </c>
      <c r="Z6363">
        <v>0</v>
      </c>
      <c r="AA6363">
        <v>0</v>
      </c>
      <c r="AB6363">
        <v>0</v>
      </c>
      <c r="AC6363">
        <v>0</v>
      </c>
      <c r="AD6363">
        <v>0</v>
      </c>
      <c r="AE6363" t="b">
        <f t="shared" si="305"/>
        <v>1</v>
      </c>
    </row>
    <row r="6364" spans="1:31" hidden="1">
      <c r="A6364" s="6" t="s">
        <v>12045</v>
      </c>
      <c r="B6364" t="s">
        <v>29</v>
      </c>
      <c r="C6364">
        <v>41</v>
      </c>
      <c r="D6364" t="s">
        <v>11185</v>
      </c>
      <c r="F6364" t="s">
        <v>31</v>
      </c>
      <c r="G6364" t="s">
        <v>29</v>
      </c>
      <c r="H6364" t="s">
        <v>80</v>
      </c>
      <c r="I6364">
        <v>0</v>
      </c>
      <c r="J6364">
        <v>2</v>
      </c>
      <c r="K6364">
        <v>0</v>
      </c>
      <c r="L6364" t="s">
        <v>4197</v>
      </c>
      <c r="M6364" t="s">
        <v>81</v>
      </c>
      <c r="N6364">
        <v>1300000</v>
      </c>
      <c r="O6364">
        <f t="shared" si="304"/>
        <v>0</v>
      </c>
      <c r="Q6364" t="s">
        <v>4200</v>
      </c>
      <c r="R6364">
        <v>26.43</v>
      </c>
      <c r="S6364">
        <v>23.88</v>
      </c>
      <c r="T6364" t="s">
        <v>37</v>
      </c>
      <c r="U6364" t="s">
        <v>4199</v>
      </c>
      <c r="V6364" s="2" t="s">
        <v>4125</v>
      </c>
      <c r="W6364" s="2">
        <f>IF(VLOOKUP(V6364,'reference classification'!$B$1:G6368,6,FALSE)&gt;90,1,0)</f>
        <v>0</v>
      </c>
      <c r="X6364">
        <v>0</v>
      </c>
      <c r="Y6364" t="s">
        <v>4197</v>
      </c>
      <c r="Z6364">
        <v>0</v>
      </c>
      <c r="AA6364">
        <v>0</v>
      </c>
      <c r="AB6364">
        <v>0</v>
      </c>
      <c r="AC6364">
        <v>0</v>
      </c>
      <c r="AD6364">
        <v>0</v>
      </c>
      <c r="AE6364" t="b">
        <f t="shared" si="305"/>
        <v>1</v>
      </c>
    </row>
    <row r="6365" spans="1:31" hidden="1">
      <c r="A6365" s="6" t="s">
        <v>8478</v>
      </c>
      <c r="B6365" t="s">
        <v>29</v>
      </c>
      <c r="C6365">
        <v>41</v>
      </c>
      <c r="D6365" t="s">
        <v>11187</v>
      </c>
      <c r="F6365" t="s">
        <v>44</v>
      </c>
      <c r="G6365" t="s">
        <v>29</v>
      </c>
      <c r="H6365" t="s">
        <v>237</v>
      </c>
      <c r="I6365">
        <v>0</v>
      </c>
      <c r="J6365">
        <v>2</v>
      </c>
      <c r="K6365">
        <v>0</v>
      </c>
      <c r="L6365" t="s">
        <v>4374</v>
      </c>
      <c r="M6365" t="s">
        <v>81</v>
      </c>
      <c r="N6365">
        <v>700000</v>
      </c>
      <c r="O6365">
        <f t="shared" si="304"/>
        <v>0</v>
      </c>
      <c r="Q6365" t="s">
        <v>4200</v>
      </c>
      <c r="R6365">
        <v>0</v>
      </c>
      <c r="S6365">
        <v>24</v>
      </c>
      <c r="T6365" t="s">
        <v>37</v>
      </c>
      <c r="U6365" t="s">
        <v>3561</v>
      </c>
      <c r="V6365" s="2" t="s">
        <v>4125</v>
      </c>
      <c r="W6365" s="2">
        <f>IF(VLOOKUP(V6365,'reference classification'!$B$1:G6369,6,FALSE)&gt;90,1,0)</f>
        <v>0</v>
      </c>
      <c r="X6365">
        <v>0</v>
      </c>
      <c r="Y6365" t="s">
        <v>4374</v>
      </c>
      <c r="Z6365">
        <v>0</v>
      </c>
      <c r="AA6365">
        <v>0</v>
      </c>
      <c r="AB6365">
        <v>0</v>
      </c>
      <c r="AC6365">
        <v>0</v>
      </c>
      <c r="AD6365">
        <v>0</v>
      </c>
      <c r="AE6365" t="b">
        <f t="shared" si="305"/>
        <v>1</v>
      </c>
    </row>
    <row r="6366" spans="1:31" hidden="1">
      <c r="A6366" s="6" t="s">
        <v>7968</v>
      </c>
      <c r="B6366" t="s">
        <v>29</v>
      </c>
      <c r="C6366">
        <v>41</v>
      </c>
      <c r="D6366" t="s">
        <v>11189</v>
      </c>
      <c r="F6366" t="s">
        <v>31</v>
      </c>
      <c r="G6366" t="s">
        <v>29</v>
      </c>
      <c r="H6366" t="s">
        <v>80</v>
      </c>
      <c r="I6366">
        <v>0</v>
      </c>
      <c r="J6366">
        <v>2</v>
      </c>
      <c r="K6366">
        <v>0</v>
      </c>
      <c r="L6366" t="s">
        <v>4197</v>
      </c>
      <c r="M6366" t="s">
        <v>34</v>
      </c>
      <c r="N6366">
        <v>800000</v>
      </c>
      <c r="O6366">
        <f t="shared" si="304"/>
        <v>0</v>
      </c>
      <c r="Q6366" t="s">
        <v>35</v>
      </c>
      <c r="R6366">
        <v>26.17</v>
      </c>
      <c r="S6366">
        <v>27</v>
      </c>
      <c r="T6366" t="s">
        <v>37</v>
      </c>
      <c r="U6366" t="s">
        <v>4199</v>
      </c>
      <c r="V6366" s="2" t="s">
        <v>4125</v>
      </c>
      <c r="W6366" s="2">
        <f>IF(VLOOKUP(V6366,'reference classification'!$B$1:G6370,6,FALSE)&gt;90,1,0)</f>
        <v>0</v>
      </c>
      <c r="X6366">
        <v>0</v>
      </c>
      <c r="Y6366" t="s">
        <v>4197</v>
      </c>
      <c r="Z6366">
        <v>0</v>
      </c>
      <c r="AA6366">
        <v>0</v>
      </c>
      <c r="AB6366">
        <v>0</v>
      </c>
      <c r="AC6366">
        <v>0</v>
      </c>
      <c r="AD6366">
        <v>0</v>
      </c>
      <c r="AE6366" t="b">
        <f t="shared" si="305"/>
        <v>1</v>
      </c>
    </row>
    <row r="6367" spans="1:31" hidden="1">
      <c r="A6367" s="6" t="s">
        <v>8339</v>
      </c>
      <c r="B6367" t="s">
        <v>29</v>
      </c>
      <c r="C6367">
        <v>41</v>
      </c>
      <c r="D6367" t="s">
        <v>3043</v>
      </c>
      <c r="F6367" t="s">
        <v>31</v>
      </c>
      <c r="G6367" t="s">
        <v>29</v>
      </c>
      <c r="H6367" t="s">
        <v>237</v>
      </c>
      <c r="I6367">
        <v>0</v>
      </c>
      <c r="J6367">
        <v>2</v>
      </c>
      <c r="K6367">
        <v>0</v>
      </c>
      <c r="L6367" t="s">
        <v>4197</v>
      </c>
      <c r="M6367" t="s">
        <v>81</v>
      </c>
      <c r="N6367">
        <v>800000</v>
      </c>
      <c r="O6367">
        <f t="shared" si="304"/>
        <v>0</v>
      </c>
      <c r="Q6367" t="s">
        <v>4200</v>
      </c>
      <c r="R6367">
        <v>32.44</v>
      </c>
      <c r="S6367">
        <v>18</v>
      </c>
      <c r="T6367" t="s">
        <v>37</v>
      </c>
      <c r="U6367" t="s">
        <v>4199</v>
      </c>
      <c r="V6367" s="2" t="s">
        <v>4125</v>
      </c>
      <c r="W6367" s="2">
        <f>IF(VLOOKUP(V6367,'reference classification'!$B$1:G6371,6,FALSE)&gt;90,1,0)</f>
        <v>0</v>
      </c>
      <c r="X6367">
        <v>0</v>
      </c>
      <c r="Y6367" t="s">
        <v>4197</v>
      </c>
      <c r="Z6367">
        <v>0</v>
      </c>
      <c r="AA6367">
        <v>0</v>
      </c>
      <c r="AB6367">
        <v>0</v>
      </c>
      <c r="AC6367">
        <v>0</v>
      </c>
      <c r="AD6367">
        <v>0</v>
      </c>
      <c r="AE6367" t="b">
        <f t="shared" si="305"/>
        <v>1</v>
      </c>
    </row>
    <row r="6368" spans="1:31" hidden="1">
      <c r="A6368" s="6" t="s">
        <v>8092</v>
      </c>
      <c r="B6368" t="s">
        <v>29</v>
      </c>
      <c r="C6368">
        <v>41</v>
      </c>
      <c r="D6368" t="s">
        <v>4220</v>
      </c>
      <c r="F6368" t="s">
        <v>44</v>
      </c>
      <c r="G6368" t="s">
        <v>29</v>
      </c>
      <c r="H6368" t="s">
        <v>237</v>
      </c>
      <c r="I6368">
        <v>0</v>
      </c>
      <c r="J6368">
        <v>2</v>
      </c>
      <c r="K6368">
        <v>0</v>
      </c>
      <c r="L6368" t="s">
        <v>4197</v>
      </c>
      <c r="M6368" t="s">
        <v>81</v>
      </c>
      <c r="N6368">
        <v>1000000</v>
      </c>
      <c r="O6368">
        <f t="shared" si="304"/>
        <v>0</v>
      </c>
      <c r="Q6368" t="s">
        <v>35</v>
      </c>
      <c r="R6368">
        <v>0</v>
      </c>
      <c r="S6368">
        <v>24</v>
      </c>
      <c r="T6368" t="s">
        <v>37</v>
      </c>
      <c r="U6368" t="s">
        <v>4199</v>
      </c>
      <c r="V6368" s="2" t="s">
        <v>4125</v>
      </c>
      <c r="W6368" s="2">
        <f>IF(VLOOKUP(V6368,'reference classification'!$B$1:G6372,6,FALSE)&gt;90,1,0)</f>
        <v>0</v>
      </c>
      <c r="X6368">
        <v>0</v>
      </c>
      <c r="Y6368" t="s">
        <v>4197</v>
      </c>
      <c r="Z6368">
        <v>0</v>
      </c>
      <c r="AA6368">
        <v>0</v>
      </c>
      <c r="AB6368">
        <v>0</v>
      </c>
      <c r="AC6368">
        <v>0</v>
      </c>
      <c r="AD6368">
        <v>0</v>
      </c>
      <c r="AE6368" t="b">
        <f t="shared" si="305"/>
        <v>1</v>
      </c>
    </row>
    <row r="6369" spans="1:31" hidden="1">
      <c r="A6369" s="6" t="s">
        <v>7955</v>
      </c>
      <c r="B6369" t="s">
        <v>29</v>
      </c>
      <c r="C6369">
        <v>41</v>
      </c>
      <c r="D6369" t="s">
        <v>7585</v>
      </c>
      <c r="E6369">
        <v>3101001</v>
      </c>
      <c r="F6369" t="s">
        <v>44</v>
      </c>
      <c r="G6369" t="s">
        <v>29</v>
      </c>
      <c r="H6369" t="s">
        <v>62</v>
      </c>
      <c r="I6369">
        <v>0</v>
      </c>
      <c r="J6369">
        <v>2</v>
      </c>
      <c r="K6369">
        <v>0</v>
      </c>
      <c r="L6369" t="s">
        <v>4123</v>
      </c>
      <c r="M6369" t="s">
        <v>34</v>
      </c>
      <c r="N6369">
        <v>23600</v>
      </c>
      <c r="O6369">
        <f t="shared" si="304"/>
        <v>21756</v>
      </c>
      <c r="P6369" t="b">
        <f t="shared" ref="P6369:P6370" si="308">N6369=O6369</f>
        <v>0</v>
      </c>
      <c r="Q6369" t="s">
        <v>35</v>
      </c>
      <c r="R6369">
        <v>108</v>
      </c>
      <c r="S6369">
        <v>9</v>
      </c>
      <c r="T6369" t="s">
        <v>37</v>
      </c>
      <c r="U6369" t="s">
        <v>38</v>
      </c>
      <c r="V6369" s="2" t="s">
        <v>5993</v>
      </c>
      <c r="W6369" s="2">
        <f>IF(VLOOKUP(V6369,'reference classification'!$B$1:G6373,6,FALSE)&gt;90,1,0)</f>
        <v>0</v>
      </c>
      <c r="X6369">
        <v>0</v>
      </c>
      <c r="Y6369" t="s">
        <v>4123</v>
      </c>
      <c r="Z6369">
        <v>21756</v>
      </c>
      <c r="AA6369">
        <v>120</v>
      </c>
      <c r="AB6369">
        <v>21756</v>
      </c>
      <c r="AC6369">
        <v>21756</v>
      </c>
      <c r="AD6369">
        <v>21756</v>
      </c>
      <c r="AE6369" t="b">
        <f t="shared" si="305"/>
        <v>1</v>
      </c>
    </row>
    <row r="6370" spans="1:31" hidden="1">
      <c r="A6370" s="6" t="s">
        <v>7823</v>
      </c>
      <c r="B6370" t="s">
        <v>29</v>
      </c>
      <c r="C6370">
        <v>41</v>
      </c>
      <c r="D6370" t="s">
        <v>11194</v>
      </c>
      <c r="E6370">
        <v>3101001</v>
      </c>
      <c r="F6370" t="s">
        <v>31</v>
      </c>
      <c r="G6370" t="s">
        <v>29</v>
      </c>
      <c r="H6370" t="s">
        <v>62</v>
      </c>
      <c r="I6370">
        <v>0</v>
      </c>
      <c r="J6370">
        <v>2</v>
      </c>
      <c r="K6370">
        <v>0</v>
      </c>
      <c r="L6370" t="s">
        <v>4123</v>
      </c>
      <c r="M6370" t="s">
        <v>34</v>
      </c>
      <c r="N6370">
        <v>49800</v>
      </c>
      <c r="O6370">
        <f t="shared" si="304"/>
        <v>2852</v>
      </c>
      <c r="P6370" t="b">
        <f t="shared" si="308"/>
        <v>0</v>
      </c>
      <c r="Q6370" t="s">
        <v>35</v>
      </c>
      <c r="R6370">
        <v>108</v>
      </c>
      <c r="S6370">
        <v>9</v>
      </c>
      <c r="T6370" t="s">
        <v>37</v>
      </c>
      <c r="U6370" t="s">
        <v>38</v>
      </c>
      <c r="V6370" s="2" t="s">
        <v>5993</v>
      </c>
      <c r="W6370" s="2">
        <f>IF(VLOOKUP(V6370,'reference classification'!$B$1:G6374,6,FALSE)&gt;90,1,0)</f>
        <v>0</v>
      </c>
      <c r="X6370">
        <v>0</v>
      </c>
      <c r="Y6370" t="s">
        <v>4123</v>
      </c>
      <c r="Z6370">
        <v>2852</v>
      </c>
      <c r="AA6370">
        <v>120</v>
      </c>
      <c r="AB6370">
        <v>2852</v>
      </c>
      <c r="AC6370">
        <v>2852</v>
      </c>
      <c r="AD6370">
        <v>2852</v>
      </c>
      <c r="AE6370" t="b">
        <f t="shared" si="305"/>
        <v>1</v>
      </c>
    </row>
    <row r="6371" spans="1:31" hidden="1">
      <c r="A6371" s="6" t="s">
        <v>7768</v>
      </c>
      <c r="B6371" t="s">
        <v>29</v>
      </c>
      <c r="C6371">
        <v>41</v>
      </c>
      <c r="D6371" t="s">
        <v>8566</v>
      </c>
      <c r="E6371">
        <v>7212010</v>
      </c>
      <c r="F6371" t="s">
        <v>44</v>
      </c>
      <c r="G6371" t="s">
        <v>29</v>
      </c>
      <c r="H6371" t="s">
        <v>2483</v>
      </c>
      <c r="I6371">
        <v>0</v>
      </c>
      <c r="J6371">
        <v>1</v>
      </c>
      <c r="K6371">
        <v>0</v>
      </c>
      <c r="L6371" t="s">
        <v>4371</v>
      </c>
      <c r="M6371" t="s">
        <v>34</v>
      </c>
      <c r="N6371">
        <v>900000</v>
      </c>
      <c r="O6371">
        <f t="shared" si="304"/>
        <v>0</v>
      </c>
      <c r="Q6371" t="s">
        <v>35</v>
      </c>
      <c r="R6371">
        <v>0</v>
      </c>
      <c r="S6371">
        <v>24</v>
      </c>
      <c r="T6371" t="s">
        <v>37</v>
      </c>
      <c r="U6371" t="s">
        <v>78</v>
      </c>
      <c r="V6371" s="2" t="s">
        <v>4125</v>
      </c>
      <c r="W6371" s="2">
        <f>IF(VLOOKUP(V6371,'reference classification'!$B$1:G6375,6,FALSE)&gt;90,1,0)</f>
        <v>0</v>
      </c>
      <c r="X6371">
        <v>900000</v>
      </c>
      <c r="Y6371" t="s">
        <v>4371</v>
      </c>
      <c r="Z6371">
        <v>0</v>
      </c>
      <c r="AA6371">
        <v>0</v>
      </c>
      <c r="AB6371">
        <v>900000</v>
      </c>
      <c r="AC6371">
        <v>0</v>
      </c>
      <c r="AD6371">
        <v>0</v>
      </c>
      <c r="AE6371" t="b">
        <f t="shared" si="305"/>
        <v>0</v>
      </c>
    </row>
    <row r="6372" spans="1:31" hidden="1">
      <c r="A6372" s="6" t="s">
        <v>8492</v>
      </c>
      <c r="B6372" t="s">
        <v>29</v>
      </c>
      <c r="C6372">
        <v>41</v>
      </c>
      <c r="D6372" t="s">
        <v>6317</v>
      </c>
      <c r="E6372">
        <v>3101001</v>
      </c>
      <c r="F6372" t="s">
        <v>31</v>
      </c>
      <c r="G6372" t="s">
        <v>29</v>
      </c>
      <c r="H6372" t="s">
        <v>62</v>
      </c>
      <c r="I6372">
        <v>0</v>
      </c>
      <c r="J6372">
        <v>2</v>
      </c>
      <c r="K6372">
        <v>0</v>
      </c>
      <c r="L6372" t="s">
        <v>4123</v>
      </c>
      <c r="M6372" t="s">
        <v>34</v>
      </c>
      <c r="N6372">
        <v>41000</v>
      </c>
      <c r="O6372">
        <f t="shared" si="304"/>
        <v>0</v>
      </c>
      <c r="Q6372" t="s">
        <v>35</v>
      </c>
      <c r="R6372">
        <v>108</v>
      </c>
      <c r="S6372">
        <v>9</v>
      </c>
      <c r="T6372" t="s">
        <v>37</v>
      </c>
      <c r="U6372" t="s">
        <v>38</v>
      </c>
      <c r="V6372" s="2" t="s">
        <v>4125</v>
      </c>
      <c r="W6372" s="2">
        <f>IF(VLOOKUP(V6372,'reference classification'!$B$1:G6376,6,FALSE)&gt;90,1,0)</f>
        <v>0</v>
      </c>
      <c r="X6372">
        <v>0</v>
      </c>
      <c r="Y6372" t="s">
        <v>4123</v>
      </c>
      <c r="Z6372">
        <v>0</v>
      </c>
      <c r="AA6372">
        <v>0</v>
      </c>
      <c r="AB6372">
        <v>0</v>
      </c>
      <c r="AC6372">
        <v>0</v>
      </c>
      <c r="AD6372">
        <v>0</v>
      </c>
      <c r="AE6372" t="b">
        <f t="shared" si="305"/>
        <v>1</v>
      </c>
    </row>
    <row r="6373" spans="1:31">
      <c r="A6373" s="6" t="s">
        <v>7915</v>
      </c>
      <c r="B6373" t="s">
        <v>29</v>
      </c>
      <c r="C6373">
        <v>41</v>
      </c>
      <c r="D6373" t="s">
        <v>11198</v>
      </c>
      <c r="E6373">
        <v>1101001</v>
      </c>
      <c r="F6373" t="s">
        <v>44</v>
      </c>
      <c r="G6373" t="s">
        <v>29</v>
      </c>
      <c r="H6373" t="s">
        <v>80</v>
      </c>
      <c r="I6373">
        <v>0</v>
      </c>
      <c r="J6373">
        <v>2</v>
      </c>
      <c r="K6373">
        <v>0</v>
      </c>
      <c r="L6373" t="s">
        <v>4123</v>
      </c>
      <c r="M6373" t="s">
        <v>34</v>
      </c>
      <c r="N6373">
        <v>170000</v>
      </c>
      <c r="O6373">
        <f t="shared" si="304"/>
        <v>170000</v>
      </c>
      <c r="P6373" t="b">
        <f>N6373=O6373</f>
        <v>1</v>
      </c>
      <c r="Q6373" t="s">
        <v>35</v>
      </c>
      <c r="R6373">
        <v>0</v>
      </c>
      <c r="S6373">
        <v>0</v>
      </c>
      <c r="T6373" t="s">
        <v>37</v>
      </c>
      <c r="U6373" t="s">
        <v>38</v>
      </c>
      <c r="V6373" s="2" t="s">
        <v>5993</v>
      </c>
      <c r="W6373" s="2">
        <f>IF(VLOOKUP(V6373,'reference classification'!$B$1:G6377,6,FALSE)&gt;90,1,0)</f>
        <v>0</v>
      </c>
      <c r="X6373">
        <v>0</v>
      </c>
      <c r="Y6373" t="s">
        <v>4123</v>
      </c>
      <c r="Z6373">
        <v>170000</v>
      </c>
      <c r="AA6373">
        <v>120</v>
      </c>
      <c r="AB6373">
        <v>170000</v>
      </c>
      <c r="AC6373">
        <v>170000</v>
      </c>
      <c r="AD6373">
        <v>170000</v>
      </c>
      <c r="AE6373" t="b">
        <f t="shared" si="305"/>
        <v>1</v>
      </c>
    </row>
    <row r="6374" spans="1:31" hidden="1">
      <c r="A6374" s="6" t="s">
        <v>7815</v>
      </c>
      <c r="B6374" t="s">
        <v>29</v>
      </c>
      <c r="C6374">
        <v>41</v>
      </c>
      <c r="D6374" t="s">
        <v>11200</v>
      </c>
      <c r="F6374" t="s">
        <v>44</v>
      </c>
      <c r="G6374" t="s">
        <v>29</v>
      </c>
      <c r="H6374" t="s">
        <v>346</v>
      </c>
      <c r="I6374">
        <v>0</v>
      </c>
      <c r="J6374">
        <v>2</v>
      </c>
      <c r="K6374">
        <v>0</v>
      </c>
      <c r="L6374" t="s">
        <v>4123</v>
      </c>
      <c r="M6374" t="s">
        <v>34</v>
      </c>
      <c r="N6374">
        <v>171000</v>
      </c>
      <c r="O6374">
        <f t="shared" si="304"/>
        <v>0</v>
      </c>
      <c r="Q6374" t="s">
        <v>35</v>
      </c>
      <c r="R6374">
        <v>108</v>
      </c>
      <c r="S6374">
        <v>9</v>
      </c>
      <c r="T6374" t="s">
        <v>37</v>
      </c>
      <c r="U6374" t="s">
        <v>38</v>
      </c>
      <c r="V6374" s="2" t="s">
        <v>4125</v>
      </c>
      <c r="W6374" s="2">
        <f>IF(VLOOKUP(V6374,'reference classification'!$B$1:G6378,6,FALSE)&gt;90,1,0)</f>
        <v>0</v>
      </c>
      <c r="X6374">
        <v>0</v>
      </c>
      <c r="Y6374" t="s">
        <v>4123</v>
      </c>
      <c r="Z6374">
        <v>0</v>
      </c>
      <c r="AA6374">
        <v>0</v>
      </c>
      <c r="AB6374">
        <v>0</v>
      </c>
      <c r="AC6374">
        <v>0</v>
      </c>
      <c r="AD6374">
        <v>0</v>
      </c>
      <c r="AE6374" t="b">
        <f t="shared" si="305"/>
        <v>1</v>
      </c>
    </row>
    <row r="6375" spans="1:31">
      <c r="A6375" s="6" t="s">
        <v>7817</v>
      </c>
      <c r="B6375" t="s">
        <v>29</v>
      </c>
      <c r="C6375">
        <v>41</v>
      </c>
      <c r="D6375" t="s">
        <v>11202</v>
      </c>
      <c r="F6375" t="s">
        <v>31</v>
      </c>
      <c r="G6375" t="s">
        <v>29</v>
      </c>
      <c r="H6375" t="s">
        <v>607</v>
      </c>
      <c r="I6375">
        <v>0</v>
      </c>
      <c r="J6375">
        <v>2</v>
      </c>
      <c r="K6375">
        <v>0</v>
      </c>
      <c r="L6375" t="s">
        <v>4123</v>
      </c>
      <c r="M6375" t="s">
        <v>34</v>
      </c>
      <c r="N6375">
        <v>50000</v>
      </c>
      <c r="O6375">
        <f t="shared" si="304"/>
        <v>50000</v>
      </c>
      <c r="P6375" t="b">
        <f>N6375=O6375</f>
        <v>1</v>
      </c>
      <c r="Q6375" t="s">
        <v>35</v>
      </c>
      <c r="R6375">
        <v>108</v>
      </c>
      <c r="S6375">
        <v>9</v>
      </c>
      <c r="T6375" t="s">
        <v>37</v>
      </c>
      <c r="U6375" t="s">
        <v>38</v>
      </c>
      <c r="V6375" s="2" t="s">
        <v>4125</v>
      </c>
      <c r="W6375" s="2">
        <f>IF(VLOOKUP(V6375,'reference classification'!$B$1:G6379,6,FALSE)&gt;90,1,0)</f>
        <v>0</v>
      </c>
      <c r="X6375">
        <v>0</v>
      </c>
      <c r="Y6375" t="s">
        <v>4123</v>
      </c>
      <c r="Z6375">
        <v>50000</v>
      </c>
      <c r="AA6375">
        <v>15</v>
      </c>
      <c r="AB6375">
        <v>50000</v>
      </c>
      <c r="AC6375">
        <v>50000</v>
      </c>
      <c r="AD6375">
        <v>0</v>
      </c>
      <c r="AE6375" t="b">
        <f t="shared" si="305"/>
        <v>1</v>
      </c>
    </row>
    <row r="6376" spans="1:31" hidden="1">
      <c r="A6376" s="6" t="s">
        <v>8532</v>
      </c>
      <c r="B6376" t="s">
        <v>29</v>
      </c>
      <c r="C6376">
        <v>41</v>
      </c>
      <c r="D6376" t="s">
        <v>11204</v>
      </c>
      <c r="E6376">
        <v>3101001</v>
      </c>
      <c r="F6376" t="s">
        <v>31</v>
      </c>
      <c r="G6376" t="s">
        <v>29</v>
      </c>
      <c r="H6376" t="s">
        <v>365</v>
      </c>
      <c r="I6376">
        <v>0</v>
      </c>
      <c r="J6376">
        <v>2</v>
      </c>
      <c r="K6376">
        <v>0</v>
      </c>
      <c r="L6376" t="s">
        <v>4123</v>
      </c>
      <c r="M6376" t="s">
        <v>34</v>
      </c>
      <c r="N6376">
        <v>49000</v>
      </c>
      <c r="O6376">
        <f t="shared" si="304"/>
        <v>0</v>
      </c>
      <c r="Q6376" t="s">
        <v>35</v>
      </c>
      <c r="R6376">
        <v>108</v>
      </c>
      <c r="S6376">
        <v>9</v>
      </c>
      <c r="T6376" t="s">
        <v>37</v>
      </c>
      <c r="U6376" t="s">
        <v>38</v>
      </c>
      <c r="V6376" s="2" t="s">
        <v>4125</v>
      </c>
      <c r="W6376" s="2">
        <f>IF(VLOOKUP(V6376,'reference classification'!$B$1:G6380,6,FALSE)&gt;90,1,0)</f>
        <v>0</v>
      </c>
      <c r="X6376">
        <v>0</v>
      </c>
      <c r="Y6376" t="s">
        <v>4123</v>
      </c>
      <c r="Z6376">
        <v>0</v>
      </c>
      <c r="AA6376">
        <v>0</v>
      </c>
      <c r="AB6376">
        <v>0</v>
      </c>
      <c r="AC6376">
        <v>0</v>
      </c>
      <c r="AD6376">
        <v>0</v>
      </c>
      <c r="AE6376" t="b">
        <f t="shared" si="305"/>
        <v>1</v>
      </c>
    </row>
    <row r="6377" spans="1:31" hidden="1">
      <c r="A6377" s="6" t="s">
        <v>8115</v>
      </c>
      <c r="B6377" t="s">
        <v>29</v>
      </c>
      <c r="C6377">
        <v>30</v>
      </c>
      <c r="D6377" t="s">
        <v>4701</v>
      </c>
      <c r="F6377" t="s">
        <v>31</v>
      </c>
      <c r="G6377" t="s">
        <v>29</v>
      </c>
      <c r="H6377" t="s">
        <v>102</v>
      </c>
      <c r="I6377">
        <v>0</v>
      </c>
      <c r="J6377">
        <v>2</v>
      </c>
      <c r="K6377">
        <v>0</v>
      </c>
      <c r="L6377" t="s">
        <v>4197</v>
      </c>
      <c r="M6377" t="s">
        <v>34</v>
      </c>
      <c r="N6377">
        <v>4420000</v>
      </c>
      <c r="O6377">
        <f t="shared" si="304"/>
        <v>0</v>
      </c>
      <c r="Q6377" t="s">
        <v>35</v>
      </c>
      <c r="R6377">
        <v>31.02</v>
      </c>
      <c r="S6377">
        <v>28.8</v>
      </c>
      <c r="T6377" t="s">
        <v>77</v>
      </c>
      <c r="U6377" t="s">
        <v>4299</v>
      </c>
      <c r="V6377" s="2" t="s">
        <v>4125</v>
      </c>
      <c r="W6377" s="2">
        <f>IF(VLOOKUP(V6377,'reference classification'!$B$1:G6381,6,FALSE)&gt;90,1,0)</f>
        <v>0</v>
      </c>
      <c r="X6377">
        <v>0</v>
      </c>
      <c r="Y6377" t="s">
        <v>4197</v>
      </c>
      <c r="Z6377">
        <v>0</v>
      </c>
      <c r="AA6377">
        <v>0</v>
      </c>
      <c r="AB6377">
        <v>0</v>
      </c>
      <c r="AC6377">
        <v>0</v>
      </c>
      <c r="AD6377">
        <v>0</v>
      </c>
      <c r="AE6377" t="b">
        <f t="shared" si="305"/>
        <v>1</v>
      </c>
    </row>
    <row r="6378" spans="1:31" hidden="1">
      <c r="A6378" s="6" t="s">
        <v>8233</v>
      </c>
      <c r="B6378" t="s">
        <v>29</v>
      </c>
      <c r="C6378">
        <v>41</v>
      </c>
      <c r="D6378" t="s">
        <v>1065</v>
      </c>
      <c r="E6378">
        <v>1101001</v>
      </c>
      <c r="F6378" t="s">
        <v>44</v>
      </c>
      <c r="G6378" t="s">
        <v>29</v>
      </c>
      <c r="H6378" t="s">
        <v>237</v>
      </c>
      <c r="I6378">
        <v>0</v>
      </c>
      <c r="J6378">
        <v>2</v>
      </c>
      <c r="K6378">
        <v>0</v>
      </c>
      <c r="L6378" t="s">
        <v>4197</v>
      </c>
      <c r="M6378" t="s">
        <v>81</v>
      </c>
      <c r="N6378">
        <v>2000000</v>
      </c>
      <c r="O6378">
        <f t="shared" si="304"/>
        <v>0</v>
      </c>
      <c r="Q6378" t="s">
        <v>4200</v>
      </c>
      <c r="R6378">
        <v>40.54</v>
      </c>
      <c r="S6378">
        <v>27</v>
      </c>
      <c r="T6378" t="s">
        <v>77</v>
      </c>
      <c r="U6378" t="s">
        <v>4199</v>
      </c>
      <c r="V6378" s="2" t="s">
        <v>4125</v>
      </c>
      <c r="W6378" s="2">
        <f>IF(VLOOKUP(V6378,'reference classification'!$B$1:G6382,6,FALSE)&gt;90,1,0)</f>
        <v>0</v>
      </c>
      <c r="X6378">
        <v>0</v>
      </c>
      <c r="Y6378" t="s">
        <v>4197</v>
      </c>
      <c r="Z6378">
        <v>0</v>
      </c>
      <c r="AA6378">
        <v>0</v>
      </c>
      <c r="AB6378">
        <v>0</v>
      </c>
      <c r="AC6378">
        <v>0</v>
      </c>
      <c r="AD6378">
        <v>0</v>
      </c>
      <c r="AE6378" t="b">
        <f t="shared" si="305"/>
        <v>1</v>
      </c>
    </row>
    <row r="6379" spans="1:31" hidden="1">
      <c r="A6379" s="6" t="s">
        <v>7821</v>
      </c>
      <c r="B6379" t="s">
        <v>29</v>
      </c>
      <c r="C6379">
        <v>41</v>
      </c>
      <c r="D6379" t="s">
        <v>5212</v>
      </c>
      <c r="E6379">
        <v>3101001</v>
      </c>
      <c r="F6379" t="s">
        <v>31</v>
      </c>
      <c r="G6379" t="s">
        <v>29</v>
      </c>
      <c r="H6379" t="s">
        <v>365</v>
      </c>
      <c r="I6379">
        <v>0</v>
      </c>
      <c r="J6379">
        <v>2</v>
      </c>
      <c r="K6379">
        <v>0</v>
      </c>
      <c r="L6379" t="s">
        <v>4123</v>
      </c>
      <c r="M6379" t="s">
        <v>34</v>
      </c>
      <c r="N6379">
        <v>22000</v>
      </c>
      <c r="O6379">
        <f t="shared" si="304"/>
        <v>0</v>
      </c>
      <c r="Q6379" t="s">
        <v>35</v>
      </c>
      <c r="R6379">
        <v>108</v>
      </c>
      <c r="S6379">
        <v>9</v>
      </c>
      <c r="T6379" t="s">
        <v>37</v>
      </c>
      <c r="U6379" t="s">
        <v>38</v>
      </c>
      <c r="V6379" s="2" t="s">
        <v>4125</v>
      </c>
      <c r="W6379" s="2">
        <f>IF(VLOOKUP(V6379,'reference classification'!$B$1:G6383,6,FALSE)&gt;90,1,0)</f>
        <v>0</v>
      </c>
      <c r="X6379">
        <v>0</v>
      </c>
      <c r="Y6379" t="s">
        <v>4123</v>
      </c>
      <c r="Z6379">
        <v>0</v>
      </c>
      <c r="AA6379">
        <v>0</v>
      </c>
      <c r="AB6379">
        <v>0</v>
      </c>
      <c r="AC6379">
        <v>0</v>
      </c>
      <c r="AD6379">
        <v>0</v>
      </c>
      <c r="AE6379" t="b">
        <f t="shared" si="305"/>
        <v>1</v>
      </c>
    </row>
    <row r="6380" spans="1:31" hidden="1">
      <c r="A6380" s="6" t="s">
        <v>8045</v>
      </c>
      <c r="B6380" t="s">
        <v>29</v>
      </c>
      <c r="C6380">
        <v>41</v>
      </c>
      <c r="D6380" t="s">
        <v>749</v>
      </c>
      <c r="E6380">
        <v>1101004</v>
      </c>
      <c r="F6380" t="s">
        <v>44</v>
      </c>
      <c r="G6380" t="s">
        <v>29</v>
      </c>
      <c r="H6380" t="s">
        <v>130</v>
      </c>
      <c r="I6380">
        <v>0</v>
      </c>
      <c r="J6380">
        <v>2</v>
      </c>
      <c r="K6380">
        <v>0</v>
      </c>
      <c r="L6380" t="s">
        <v>4123</v>
      </c>
      <c r="M6380" t="s">
        <v>34</v>
      </c>
      <c r="N6380">
        <v>80000</v>
      </c>
      <c r="O6380">
        <f t="shared" si="304"/>
        <v>69079</v>
      </c>
      <c r="P6380" t="b">
        <f>N6380=O6380</f>
        <v>0</v>
      </c>
      <c r="Q6380" t="s">
        <v>35</v>
      </c>
      <c r="R6380">
        <v>0</v>
      </c>
      <c r="S6380">
        <v>0</v>
      </c>
      <c r="T6380" t="s">
        <v>37</v>
      </c>
      <c r="U6380" t="s">
        <v>38</v>
      </c>
      <c r="V6380" s="2" t="s">
        <v>5993</v>
      </c>
      <c r="W6380" s="2">
        <f>IF(VLOOKUP(V6380,'reference classification'!$B$1:G6384,6,FALSE)&gt;90,1,0)</f>
        <v>0</v>
      </c>
      <c r="X6380">
        <v>0</v>
      </c>
      <c r="Y6380" t="s">
        <v>4123</v>
      </c>
      <c r="Z6380">
        <v>69079</v>
      </c>
      <c r="AA6380">
        <v>120</v>
      </c>
      <c r="AB6380">
        <v>69079</v>
      </c>
      <c r="AC6380">
        <v>69079</v>
      </c>
      <c r="AD6380">
        <v>69079</v>
      </c>
      <c r="AE6380" t="b">
        <f t="shared" si="305"/>
        <v>1</v>
      </c>
    </row>
    <row r="6381" spans="1:31" hidden="1">
      <c r="A6381" s="6" t="s">
        <v>8487</v>
      </c>
      <c r="B6381" t="s">
        <v>29</v>
      </c>
      <c r="C6381">
        <v>41</v>
      </c>
      <c r="D6381" t="s">
        <v>1640</v>
      </c>
      <c r="F6381" t="s">
        <v>31</v>
      </c>
      <c r="G6381" t="s">
        <v>29</v>
      </c>
      <c r="H6381" t="s">
        <v>237</v>
      </c>
      <c r="I6381">
        <v>0</v>
      </c>
      <c r="J6381">
        <v>2</v>
      </c>
      <c r="K6381">
        <v>0</v>
      </c>
      <c r="L6381" t="s">
        <v>4197</v>
      </c>
      <c r="M6381" t="s">
        <v>81</v>
      </c>
      <c r="N6381">
        <v>900000</v>
      </c>
      <c r="O6381">
        <f t="shared" si="304"/>
        <v>0</v>
      </c>
      <c r="Q6381" t="s">
        <v>35</v>
      </c>
      <c r="R6381">
        <v>39.29</v>
      </c>
      <c r="S6381">
        <v>30</v>
      </c>
      <c r="T6381" t="s">
        <v>77</v>
      </c>
      <c r="U6381" t="s">
        <v>4199</v>
      </c>
      <c r="V6381" s="2" t="s">
        <v>4125</v>
      </c>
      <c r="W6381" s="2">
        <f>IF(VLOOKUP(V6381,'reference classification'!$B$1:G6385,6,FALSE)&gt;90,1,0)</f>
        <v>0</v>
      </c>
      <c r="X6381">
        <v>0</v>
      </c>
      <c r="Y6381" t="s">
        <v>4197</v>
      </c>
      <c r="Z6381">
        <v>0</v>
      </c>
      <c r="AA6381">
        <v>0</v>
      </c>
      <c r="AB6381">
        <v>0</v>
      </c>
      <c r="AC6381">
        <v>0</v>
      </c>
      <c r="AD6381">
        <v>0</v>
      </c>
      <c r="AE6381" t="b">
        <f t="shared" si="305"/>
        <v>1</v>
      </c>
    </row>
    <row r="6382" spans="1:31" hidden="1">
      <c r="A6382" s="6" t="s">
        <v>8574</v>
      </c>
      <c r="B6382" t="s">
        <v>29</v>
      </c>
      <c r="C6382">
        <v>41</v>
      </c>
      <c r="D6382" t="s">
        <v>11211</v>
      </c>
      <c r="F6382" t="s">
        <v>44</v>
      </c>
      <c r="G6382" t="s">
        <v>29</v>
      </c>
      <c r="H6382" t="s">
        <v>1641</v>
      </c>
      <c r="I6382">
        <v>0</v>
      </c>
      <c r="J6382">
        <v>2</v>
      </c>
      <c r="K6382">
        <v>1</v>
      </c>
      <c r="L6382" t="s">
        <v>4197</v>
      </c>
      <c r="M6382" t="s">
        <v>34</v>
      </c>
      <c r="N6382">
        <v>600000</v>
      </c>
      <c r="O6382">
        <f t="shared" si="304"/>
        <v>0</v>
      </c>
      <c r="Q6382" t="s">
        <v>35</v>
      </c>
      <c r="R6382">
        <v>37.61</v>
      </c>
      <c r="S6382">
        <v>27</v>
      </c>
      <c r="T6382" t="s">
        <v>77</v>
      </c>
      <c r="U6382" t="s">
        <v>259</v>
      </c>
      <c r="V6382" s="2" t="s">
        <v>4125</v>
      </c>
      <c r="W6382" s="2">
        <f>IF(VLOOKUP(V6382,'reference classification'!$B$1:G6386,6,FALSE)&gt;90,1,0)</f>
        <v>0</v>
      </c>
      <c r="X6382">
        <v>0</v>
      </c>
      <c r="Y6382" t="s">
        <v>4197</v>
      </c>
      <c r="Z6382">
        <v>0</v>
      </c>
      <c r="AA6382">
        <v>0</v>
      </c>
      <c r="AB6382">
        <v>0</v>
      </c>
      <c r="AC6382">
        <v>0</v>
      </c>
      <c r="AD6382">
        <v>0</v>
      </c>
      <c r="AE6382" t="b">
        <f t="shared" si="305"/>
        <v>1</v>
      </c>
    </row>
    <row r="6383" spans="1:31" hidden="1">
      <c r="A6383" s="6" t="s">
        <v>7811</v>
      </c>
      <c r="B6383" t="s">
        <v>29</v>
      </c>
      <c r="C6383">
        <v>41</v>
      </c>
      <c r="D6383" t="s">
        <v>11213</v>
      </c>
      <c r="F6383" t="s">
        <v>44</v>
      </c>
      <c r="G6383" t="s">
        <v>29</v>
      </c>
      <c r="H6383" t="s">
        <v>237</v>
      </c>
      <c r="I6383">
        <v>0</v>
      </c>
      <c r="J6383">
        <v>2</v>
      </c>
      <c r="K6383">
        <v>0</v>
      </c>
      <c r="L6383" t="s">
        <v>4197</v>
      </c>
      <c r="M6383" t="s">
        <v>81</v>
      </c>
      <c r="N6383">
        <v>950000</v>
      </c>
      <c r="O6383">
        <f t="shared" si="304"/>
        <v>0</v>
      </c>
      <c r="Q6383" t="s">
        <v>35</v>
      </c>
      <c r="R6383">
        <v>40.47</v>
      </c>
      <c r="S6383">
        <v>27</v>
      </c>
      <c r="T6383" t="s">
        <v>77</v>
      </c>
      <c r="U6383" t="s">
        <v>4199</v>
      </c>
      <c r="V6383" s="2" t="s">
        <v>4125</v>
      </c>
      <c r="W6383" s="2">
        <f>IF(VLOOKUP(V6383,'reference classification'!$B$1:G6387,6,FALSE)&gt;90,1,0)</f>
        <v>0</v>
      </c>
      <c r="X6383">
        <v>0</v>
      </c>
      <c r="Y6383" t="s">
        <v>4197</v>
      </c>
      <c r="Z6383">
        <v>0</v>
      </c>
      <c r="AA6383">
        <v>0</v>
      </c>
      <c r="AB6383">
        <v>0</v>
      </c>
      <c r="AC6383">
        <v>0</v>
      </c>
      <c r="AD6383">
        <v>0</v>
      </c>
      <c r="AE6383" t="b">
        <f t="shared" si="305"/>
        <v>1</v>
      </c>
    </row>
    <row r="6384" spans="1:31" hidden="1">
      <c r="A6384" s="6" t="s">
        <v>8121</v>
      </c>
      <c r="B6384" t="s">
        <v>29</v>
      </c>
      <c r="C6384">
        <v>30</v>
      </c>
      <c r="D6384" t="s">
        <v>11215</v>
      </c>
      <c r="F6384" t="s">
        <v>31</v>
      </c>
      <c r="G6384" t="s">
        <v>29</v>
      </c>
      <c r="H6384" t="s">
        <v>102</v>
      </c>
      <c r="I6384">
        <v>0</v>
      </c>
      <c r="J6384">
        <v>2</v>
      </c>
      <c r="K6384">
        <v>0</v>
      </c>
      <c r="L6384" t="s">
        <v>4197</v>
      </c>
      <c r="M6384" t="s">
        <v>81</v>
      </c>
      <c r="N6384">
        <v>3000000</v>
      </c>
      <c r="O6384">
        <f t="shared" si="304"/>
        <v>0</v>
      </c>
      <c r="Q6384" t="s">
        <v>35</v>
      </c>
      <c r="R6384">
        <v>39.06</v>
      </c>
      <c r="S6384">
        <v>24</v>
      </c>
      <c r="T6384" t="s">
        <v>77</v>
      </c>
      <c r="U6384" t="s">
        <v>4199</v>
      </c>
      <c r="V6384" s="2" t="s">
        <v>4125</v>
      </c>
      <c r="W6384" s="2">
        <f>IF(VLOOKUP(V6384,'reference classification'!$B$1:G6388,6,FALSE)&gt;90,1,0)</f>
        <v>0</v>
      </c>
      <c r="X6384">
        <v>0</v>
      </c>
      <c r="Y6384" t="s">
        <v>4197</v>
      </c>
      <c r="Z6384">
        <v>0</v>
      </c>
      <c r="AA6384">
        <v>0</v>
      </c>
      <c r="AB6384">
        <v>0</v>
      </c>
      <c r="AC6384">
        <v>0</v>
      </c>
      <c r="AD6384">
        <v>0</v>
      </c>
      <c r="AE6384" t="b">
        <f t="shared" si="305"/>
        <v>1</v>
      </c>
    </row>
    <row r="6385" spans="1:31" hidden="1">
      <c r="A6385" s="6" t="s">
        <v>7849</v>
      </c>
      <c r="B6385" t="s">
        <v>29</v>
      </c>
      <c r="C6385">
        <v>41</v>
      </c>
      <c r="D6385" t="s">
        <v>11217</v>
      </c>
      <c r="F6385" t="s">
        <v>44</v>
      </c>
      <c r="G6385" t="s">
        <v>29</v>
      </c>
      <c r="H6385" t="s">
        <v>237</v>
      </c>
      <c r="I6385">
        <v>0</v>
      </c>
      <c r="J6385">
        <v>2</v>
      </c>
      <c r="K6385">
        <v>0</v>
      </c>
      <c r="L6385" t="s">
        <v>4499</v>
      </c>
      <c r="M6385" t="s">
        <v>34</v>
      </c>
      <c r="N6385">
        <v>800000</v>
      </c>
      <c r="O6385">
        <f t="shared" si="304"/>
        <v>0</v>
      </c>
      <c r="Q6385" t="s">
        <v>35</v>
      </c>
      <c r="R6385">
        <v>0</v>
      </c>
      <c r="S6385">
        <v>3.5</v>
      </c>
      <c r="T6385" t="s">
        <v>37</v>
      </c>
      <c r="U6385" t="s">
        <v>3082</v>
      </c>
      <c r="V6385" s="2" t="s">
        <v>4125</v>
      </c>
      <c r="W6385" s="2">
        <f>IF(VLOOKUP(V6385,'reference classification'!$B$1:G6389,6,FALSE)&gt;90,1,0)</f>
        <v>0</v>
      </c>
      <c r="X6385">
        <v>0</v>
      </c>
      <c r="Y6385" t="s">
        <v>4499</v>
      </c>
      <c r="Z6385">
        <v>0</v>
      </c>
      <c r="AA6385">
        <v>0</v>
      </c>
      <c r="AB6385">
        <v>0</v>
      </c>
      <c r="AC6385">
        <v>0</v>
      </c>
      <c r="AD6385">
        <v>0</v>
      </c>
      <c r="AE6385" t="b">
        <f t="shared" si="305"/>
        <v>1</v>
      </c>
    </row>
    <row r="6386" spans="1:31" hidden="1">
      <c r="A6386" s="6" t="s">
        <v>8133</v>
      </c>
      <c r="B6386" t="s">
        <v>29</v>
      </c>
      <c r="C6386">
        <v>41</v>
      </c>
      <c r="D6386" t="s">
        <v>6111</v>
      </c>
      <c r="F6386" t="s">
        <v>31</v>
      </c>
      <c r="G6386" t="s">
        <v>29</v>
      </c>
      <c r="H6386" t="s">
        <v>1641</v>
      </c>
      <c r="I6386">
        <v>0</v>
      </c>
      <c r="J6386">
        <v>2</v>
      </c>
      <c r="K6386">
        <v>0</v>
      </c>
      <c r="L6386" t="s">
        <v>4197</v>
      </c>
      <c r="M6386" t="s">
        <v>81</v>
      </c>
      <c r="N6386">
        <v>450000</v>
      </c>
      <c r="O6386">
        <f t="shared" si="304"/>
        <v>0</v>
      </c>
      <c r="Q6386" t="s">
        <v>35</v>
      </c>
      <c r="R6386">
        <v>38.700000000000003</v>
      </c>
      <c r="S6386">
        <v>18</v>
      </c>
      <c r="T6386" t="s">
        <v>77</v>
      </c>
      <c r="U6386" t="s">
        <v>4199</v>
      </c>
      <c r="V6386" s="2" t="s">
        <v>4125</v>
      </c>
      <c r="W6386" s="2">
        <f>IF(VLOOKUP(V6386,'reference classification'!$B$1:G6390,6,FALSE)&gt;90,1,0)</f>
        <v>0</v>
      </c>
      <c r="X6386">
        <v>0</v>
      </c>
      <c r="Y6386" t="s">
        <v>4197</v>
      </c>
      <c r="Z6386">
        <v>0</v>
      </c>
      <c r="AA6386">
        <v>0</v>
      </c>
      <c r="AB6386">
        <v>0</v>
      </c>
      <c r="AC6386">
        <v>0</v>
      </c>
      <c r="AD6386">
        <v>0</v>
      </c>
      <c r="AE6386" t="b">
        <f t="shared" si="305"/>
        <v>1</v>
      </c>
    </row>
    <row r="6387" spans="1:31" hidden="1">
      <c r="A6387" s="6" t="s">
        <v>8481</v>
      </c>
      <c r="B6387" t="s">
        <v>29</v>
      </c>
      <c r="C6387">
        <v>41</v>
      </c>
      <c r="D6387" t="s">
        <v>11220</v>
      </c>
      <c r="F6387" t="s">
        <v>44</v>
      </c>
      <c r="G6387" t="s">
        <v>29</v>
      </c>
      <c r="H6387" t="s">
        <v>80</v>
      </c>
      <c r="I6387">
        <v>0</v>
      </c>
      <c r="J6387">
        <v>2</v>
      </c>
      <c r="K6387">
        <v>0</v>
      </c>
      <c r="L6387" t="s">
        <v>4197</v>
      </c>
      <c r="M6387" t="s">
        <v>81</v>
      </c>
      <c r="N6387">
        <v>400000</v>
      </c>
      <c r="O6387">
        <f t="shared" si="304"/>
        <v>0</v>
      </c>
      <c r="Q6387" t="s">
        <v>35</v>
      </c>
      <c r="R6387">
        <v>36.5</v>
      </c>
      <c r="S6387">
        <v>18</v>
      </c>
      <c r="T6387" t="s">
        <v>37</v>
      </c>
      <c r="U6387" t="s">
        <v>4199</v>
      </c>
      <c r="V6387" s="2" t="s">
        <v>4125</v>
      </c>
      <c r="W6387" s="2">
        <f>IF(VLOOKUP(V6387,'reference classification'!$B$1:G6391,6,FALSE)&gt;90,1,0)</f>
        <v>0</v>
      </c>
      <c r="X6387">
        <v>0</v>
      </c>
      <c r="Y6387" t="s">
        <v>4197</v>
      </c>
      <c r="Z6387">
        <v>0</v>
      </c>
      <c r="AA6387">
        <v>0</v>
      </c>
      <c r="AB6387">
        <v>0</v>
      </c>
      <c r="AC6387">
        <v>0</v>
      </c>
      <c r="AD6387">
        <v>0</v>
      </c>
      <c r="AE6387" t="b">
        <f t="shared" si="305"/>
        <v>1</v>
      </c>
    </row>
    <row r="6388" spans="1:31" hidden="1">
      <c r="A6388" s="6" t="s">
        <v>8592</v>
      </c>
      <c r="B6388" t="s">
        <v>29</v>
      </c>
      <c r="C6388">
        <v>41</v>
      </c>
      <c r="D6388" t="s">
        <v>11222</v>
      </c>
      <c r="E6388">
        <v>3101001</v>
      </c>
      <c r="F6388" t="s">
        <v>31</v>
      </c>
      <c r="G6388" t="s">
        <v>29</v>
      </c>
      <c r="H6388" t="s">
        <v>62</v>
      </c>
      <c r="I6388">
        <v>0</v>
      </c>
      <c r="J6388">
        <v>2</v>
      </c>
      <c r="K6388">
        <v>0</v>
      </c>
      <c r="L6388" t="s">
        <v>4123</v>
      </c>
      <c r="M6388" t="s">
        <v>34</v>
      </c>
      <c r="N6388">
        <v>550000</v>
      </c>
      <c r="O6388">
        <f t="shared" si="304"/>
        <v>28286</v>
      </c>
      <c r="P6388" t="b">
        <f t="shared" ref="P6388:P6389" si="309">N6388=O6388</f>
        <v>0</v>
      </c>
      <c r="Q6388" t="s">
        <v>35</v>
      </c>
      <c r="R6388">
        <v>108</v>
      </c>
      <c r="S6388">
        <v>9</v>
      </c>
      <c r="T6388" t="s">
        <v>37</v>
      </c>
      <c r="U6388" t="s">
        <v>38</v>
      </c>
      <c r="V6388" s="2" t="s">
        <v>5993</v>
      </c>
      <c r="W6388" s="2">
        <f>IF(VLOOKUP(V6388,'reference classification'!$B$1:G6392,6,FALSE)&gt;90,1,0)</f>
        <v>0</v>
      </c>
      <c r="X6388">
        <v>0</v>
      </c>
      <c r="Y6388" t="s">
        <v>4123</v>
      </c>
      <c r="Z6388">
        <v>28286</v>
      </c>
      <c r="AA6388">
        <v>120</v>
      </c>
      <c r="AB6388">
        <v>28286</v>
      </c>
      <c r="AC6388">
        <v>28286</v>
      </c>
      <c r="AD6388">
        <v>28286</v>
      </c>
      <c r="AE6388" t="b">
        <f t="shared" si="305"/>
        <v>1</v>
      </c>
    </row>
    <row r="6389" spans="1:31">
      <c r="A6389" s="6" t="s">
        <v>8401</v>
      </c>
      <c r="B6389" t="s">
        <v>29</v>
      </c>
      <c r="C6389">
        <v>41</v>
      </c>
      <c r="D6389" t="s">
        <v>11224</v>
      </c>
      <c r="F6389" t="s">
        <v>31</v>
      </c>
      <c r="G6389" t="s">
        <v>29</v>
      </c>
      <c r="H6389" t="s">
        <v>80</v>
      </c>
      <c r="I6389">
        <v>0</v>
      </c>
      <c r="J6389">
        <v>2</v>
      </c>
      <c r="K6389">
        <v>0</v>
      </c>
      <c r="L6389" t="s">
        <v>4123</v>
      </c>
      <c r="M6389" t="s">
        <v>34</v>
      </c>
      <c r="N6389">
        <v>35000</v>
      </c>
      <c r="O6389">
        <f t="shared" si="304"/>
        <v>35000</v>
      </c>
      <c r="P6389" t="b">
        <f t="shared" si="309"/>
        <v>1</v>
      </c>
      <c r="Q6389" t="s">
        <v>35</v>
      </c>
      <c r="R6389">
        <v>108</v>
      </c>
      <c r="S6389">
        <v>9</v>
      </c>
      <c r="T6389" t="s">
        <v>37</v>
      </c>
      <c r="U6389" t="s">
        <v>38</v>
      </c>
      <c r="V6389" s="2" t="s">
        <v>5993</v>
      </c>
      <c r="W6389" s="2">
        <f>IF(VLOOKUP(V6389,'reference classification'!$B$1:G6393,6,FALSE)&gt;90,1,0)</f>
        <v>0</v>
      </c>
      <c r="X6389">
        <v>0</v>
      </c>
      <c r="Y6389" t="s">
        <v>4123</v>
      </c>
      <c r="Z6389">
        <v>35000</v>
      </c>
      <c r="AA6389">
        <v>120</v>
      </c>
      <c r="AB6389">
        <v>35000</v>
      </c>
      <c r="AC6389">
        <v>35000</v>
      </c>
      <c r="AD6389">
        <v>35000</v>
      </c>
      <c r="AE6389" t="b">
        <f t="shared" si="305"/>
        <v>1</v>
      </c>
    </row>
    <row r="6390" spans="1:31" hidden="1">
      <c r="A6390" s="6" t="s">
        <v>8060</v>
      </c>
      <c r="B6390" t="s">
        <v>29</v>
      </c>
      <c r="C6390">
        <v>41</v>
      </c>
      <c r="D6390" t="s">
        <v>4656</v>
      </c>
      <c r="E6390">
        <v>3312130</v>
      </c>
      <c r="F6390" t="s">
        <v>31</v>
      </c>
      <c r="G6390" t="s">
        <v>29</v>
      </c>
      <c r="H6390" t="s">
        <v>327</v>
      </c>
      <c r="I6390">
        <v>0</v>
      </c>
      <c r="J6390">
        <v>2</v>
      </c>
      <c r="K6390">
        <v>0</v>
      </c>
      <c r="L6390" t="s">
        <v>4205</v>
      </c>
      <c r="M6390" t="s">
        <v>34</v>
      </c>
      <c r="N6390">
        <v>2304000</v>
      </c>
      <c r="O6390">
        <f t="shared" si="304"/>
        <v>0</v>
      </c>
      <c r="Q6390" t="s">
        <v>35</v>
      </c>
      <c r="R6390">
        <v>41.31</v>
      </c>
      <c r="S6390">
        <v>3</v>
      </c>
      <c r="T6390" t="s">
        <v>77</v>
      </c>
      <c r="U6390" t="s">
        <v>4299</v>
      </c>
      <c r="V6390" s="2" t="s">
        <v>4125</v>
      </c>
      <c r="W6390" s="2">
        <f>IF(VLOOKUP(V6390,'reference classification'!$B$1:G6394,6,FALSE)&gt;90,1,0)</f>
        <v>0</v>
      </c>
      <c r="X6390">
        <v>0</v>
      </c>
      <c r="Y6390" t="s">
        <v>4205</v>
      </c>
      <c r="Z6390">
        <v>0</v>
      </c>
      <c r="AA6390">
        <v>0</v>
      </c>
      <c r="AB6390">
        <v>0</v>
      </c>
      <c r="AC6390">
        <v>0</v>
      </c>
      <c r="AD6390">
        <v>0</v>
      </c>
      <c r="AE6390" t="b">
        <f t="shared" si="305"/>
        <v>1</v>
      </c>
    </row>
    <row r="6391" spans="1:31" hidden="1">
      <c r="A6391" s="6" t="s">
        <v>7851</v>
      </c>
      <c r="B6391" t="s">
        <v>29</v>
      </c>
      <c r="C6391">
        <v>41</v>
      </c>
      <c r="D6391" t="s">
        <v>4564</v>
      </c>
      <c r="E6391">
        <v>3312052</v>
      </c>
      <c r="F6391" t="s">
        <v>31</v>
      </c>
      <c r="G6391" t="s">
        <v>29</v>
      </c>
      <c r="H6391" t="s">
        <v>327</v>
      </c>
      <c r="I6391">
        <v>0</v>
      </c>
      <c r="J6391">
        <v>2</v>
      </c>
      <c r="K6391">
        <v>0</v>
      </c>
      <c r="L6391" t="s">
        <v>4205</v>
      </c>
      <c r="M6391" t="s">
        <v>34</v>
      </c>
      <c r="N6391">
        <v>2200000</v>
      </c>
      <c r="O6391">
        <f t="shared" si="304"/>
        <v>0</v>
      </c>
      <c r="Q6391" t="s">
        <v>35</v>
      </c>
      <c r="R6391">
        <v>186</v>
      </c>
      <c r="S6391">
        <v>30</v>
      </c>
      <c r="T6391" t="s">
        <v>37</v>
      </c>
      <c r="U6391" t="s">
        <v>3082</v>
      </c>
      <c r="V6391" s="2" t="s">
        <v>4125</v>
      </c>
      <c r="W6391" s="2">
        <f>IF(VLOOKUP(V6391,'reference classification'!$B$1:G6395,6,FALSE)&gt;90,1,0)</f>
        <v>0</v>
      </c>
      <c r="X6391">
        <v>0</v>
      </c>
      <c r="Y6391" t="s">
        <v>4205</v>
      </c>
      <c r="Z6391">
        <v>0</v>
      </c>
      <c r="AA6391">
        <v>0</v>
      </c>
      <c r="AB6391">
        <v>0</v>
      </c>
      <c r="AC6391">
        <v>0</v>
      </c>
      <c r="AD6391">
        <v>0</v>
      </c>
      <c r="AE6391" t="b">
        <f t="shared" si="305"/>
        <v>1</v>
      </c>
    </row>
    <row r="6392" spans="1:31" hidden="1">
      <c r="A6392" s="6" t="s">
        <v>8141</v>
      </c>
      <c r="B6392" t="s">
        <v>29</v>
      </c>
      <c r="C6392">
        <v>41</v>
      </c>
      <c r="D6392" t="s">
        <v>11228</v>
      </c>
      <c r="E6392">
        <v>3312112</v>
      </c>
      <c r="F6392" t="s">
        <v>44</v>
      </c>
      <c r="G6392" t="s">
        <v>29</v>
      </c>
      <c r="H6392" t="s">
        <v>327</v>
      </c>
      <c r="I6392">
        <v>0</v>
      </c>
      <c r="J6392">
        <v>2</v>
      </c>
      <c r="K6392">
        <v>0</v>
      </c>
      <c r="L6392" t="s">
        <v>4205</v>
      </c>
      <c r="M6392" t="s">
        <v>34</v>
      </c>
      <c r="N6392">
        <v>288000</v>
      </c>
      <c r="O6392">
        <f t="shared" si="304"/>
        <v>0</v>
      </c>
      <c r="Q6392" t="s">
        <v>35</v>
      </c>
      <c r="R6392">
        <v>38.49</v>
      </c>
      <c r="S6392">
        <v>3</v>
      </c>
      <c r="T6392" t="s">
        <v>77</v>
      </c>
      <c r="U6392" t="s">
        <v>4299</v>
      </c>
      <c r="V6392" s="2" t="s">
        <v>4125</v>
      </c>
      <c r="W6392" s="2">
        <f>IF(VLOOKUP(V6392,'reference classification'!$B$1:G6396,6,FALSE)&gt;90,1,0)</f>
        <v>0</v>
      </c>
      <c r="X6392">
        <v>0</v>
      </c>
      <c r="Y6392" t="s">
        <v>4205</v>
      </c>
      <c r="Z6392">
        <v>0</v>
      </c>
      <c r="AA6392">
        <v>0</v>
      </c>
      <c r="AB6392">
        <v>0</v>
      </c>
      <c r="AC6392">
        <v>0</v>
      </c>
      <c r="AD6392">
        <v>0</v>
      </c>
      <c r="AE6392" t="b">
        <f t="shared" si="305"/>
        <v>1</v>
      </c>
    </row>
    <row r="6393" spans="1:31">
      <c r="A6393" s="6" t="s">
        <v>8054</v>
      </c>
      <c r="B6393" t="s">
        <v>29</v>
      </c>
      <c r="C6393">
        <v>41</v>
      </c>
      <c r="D6393" t="s">
        <v>11230</v>
      </c>
      <c r="E6393">
        <v>3101001</v>
      </c>
      <c r="F6393" t="s">
        <v>31</v>
      </c>
      <c r="G6393" t="s">
        <v>29</v>
      </c>
      <c r="H6393" t="s">
        <v>62</v>
      </c>
      <c r="I6393">
        <v>0</v>
      </c>
      <c r="J6393">
        <v>2</v>
      </c>
      <c r="K6393">
        <v>0</v>
      </c>
      <c r="L6393" t="s">
        <v>4123</v>
      </c>
      <c r="M6393" t="s">
        <v>34</v>
      </c>
      <c r="N6393">
        <v>5000</v>
      </c>
      <c r="O6393">
        <f t="shared" si="304"/>
        <v>5000</v>
      </c>
      <c r="P6393" t="b">
        <f t="shared" ref="P6393:P6394" si="310">N6393=O6393</f>
        <v>1</v>
      </c>
      <c r="Q6393" t="s">
        <v>35</v>
      </c>
      <c r="R6393">
        <v>0</v>
      </c>
      <c r="S6393">
        <v>0</v>
      </c>
      <c r="T6393" t="s">
        <v>37</v>
      </c>
      <c r="U6393" t="s">
        <v>38</v>
      </c>
      <c r="V6393" s="2" t="s">
        <v>5993</v>
      </c>
      <c r="W6393" s="2">
        <f>IF(VLOOKUP(V6393,'reference classification'!$B$1:G6397,6,FALSE)&gt;90,1,0)</f>
        <v>0</v>
      </c>
      <c r="X6393">
        <v>0</v>
      </c>
      <c r="Y6393" t="s">
        <v>4123</v>
      </c>
      <c r="Z6393">
        <v>5000</v>
      </c>
      <c r="AA6393">
        <v>120</v>
      </c>
      <c r="AB6393">
        <v>5000</v>
      </c>
      <c r="AC6393">
        <v>5000</v>
      </c>
      <c r="AD6393">
        <v>5000</v>
      </c>
      <c r="AE6393" t="b">
        <f t="shared" si="305"/>
        <v>1</v>
      </c>
    </row>
    <row r="6394" spans="1:31">
      <c r="A6394" s="6" t="s">
        <v>8594</v>
      </c>
      <c r="B6394" t="s">
        <v>29</v>
      </c>
      <c r="C6394">
        <v>41</v>
      </c>
      <c r="D6394" t="s">
        <v>2349</v>
      </c>
      <c r="E6394">
        <v>5120010</v>
      </c>
      <c r="F6394" t="s">
        <v>44</v>
      </c>
      <c r="G6394" t="s">
        <v>29</v>
      </c>
      <c r="H6394" t="s">
        <v>1917</v>
      </c>
      <c r="I6394">
        <v>0</v>
      </c>
      <c r="J6394">
        <v>2</v>
      </c>
      <c r="K6394">
        <v>0</v>
      </c>
      <c r="L6394" t="s">
        <v>4123</v>
      </c>
      <c r="M6394" t="s">
        <v>34</v>
      </c>
      <c r="N6394">
        <v>140000</v>
      </c>
      <c r="O6394">
        <f t="shared" si="304"/>
        <v>140000</v>
      </c>
      <c r="P6394" t="b">
        <f t="shared" si="310"/>
        <v>1</v>
      </c>
      <c r="Q6394" t="s">
        <v>35</v>
      </c>
      <c r="R6394">
        <v>0</v>
      </c>
      <c r="S6394">
        <v>0</v>
      </c>
      <c r="T6394" t="s">
        <v>37</v>
      </c>
      <c r="U6394" t="s">
        <v>38</v>
      </c>
      <c r="V6394" s="2" t="s">
        <v>5993</v>
      </c>
      <c r="W6394" s="2">
        <f>IF(VLOOKUP(V6394,'reference classification'!$B$1:G6398,6,FALSE)&gt;90,1,0)</f>
        <v>0</v>
      </c>
      <c r="X6394">
        <v>0</v>
      </c>
      <c r="Y6394" t="s">
        <v>4123</v>
      </c>
      <c r="Z6394">
        <v>140000</v>
      </c>
      <c r="AA6394">
        <v>120</v>
      </c>
      <c r="AB6394">
        <v>140000</v>
      </c>
      <c r="AC6394">
        <v>140000</v>
      </c>
      <c r="AD6394">
        <v>140000</v>
      </c>
      <c r="AE6394" t="b">
        <f t="shared" si="305"/>
        <v>1</v>
      </c>
    </row>
    <row r="6395" spans="1:31" hidden="1">
      <c r="A6395" s="6" t="s">
        <v>8253</v>
      </c>
      <c r="B6395" t="s">
        <v>29</v>
      </c>
      <c r="C6395">
        <v>41</v>
      </c>
      <c r="D6395" t="s">
        <v>11233</v>
      </c>
      <c r="F6395" t="s">
        <v>44</v>
      </c>
      <c r="G6395" t="s">
        <v>29</v>
      </c>
      <c r="H6395" t="s">
        <v>80</v>
      </c>
      <c r="I6395">
        <v>0</v>
      </c>
      <c r="J6395">
        <v>2</v>
      </c>
      <c r="K6395">
        <v>0</v>
      </c>
      <c r="L6395" t="s">
        <v>4197</v>
      </c>
      <c r="M6395" t="s">
        <v>81</v>
      </c>
      <c r="N6395">
        <v>6075860</v>
      </c>
      <c r="O6395">
        <f t="shared" si="304"/>
        <v>0</v>
      </c>
      <c r="Q6395" t="s">
        <v>35</v>
      </c>
      <c r="R6395">
        <v>0</v>
      </c>
      <c r="S6395">
        <v>18</v>
      </c>
      <c r="T6395" t="s">
        <v>77</v>
      </c>
      <c r="U6395" t="s">
        <v>4199</v>
      </c>
      <c r="V6395" s="2" t="s">
        <v>4125</v>
      </c>
      <c r="W6395" s="2">
        <f>IF(VLOOKUP(V6395,'reference classification'!$B$1:G6399,6,FALSE)&gt;90,1,0)</f>
        <v>0</v>
      </c>
      <c r="X6395">
        <v>0</v>
      </c>
      <c r="Y6395" t="s">
        <v>4197</v>
      </c>
      <c r="Z6395">
        <v>0</v>
      </c>
      <c r="AA6395">
        <v>0</v>
      </c>
      <c r="AB6395">
        <v>0</v>
      </c>
      <c r="AC6395">
        <v>0</v>
      </c>
      <c r="AD6395">
        <v>0</v>
      </c>
      <c r="AE6395" t="b">
        <f t="shared" si="305"/>
        <v>1</v>
      </c>
    </row>
    <row r="6396" spans="1:31">
      <c r="A6396" s="6" t="s">
        <v>8098</v>
      </c>
      <c r="B6396" t="s">
        <v>29</v>
      </c>
      <c r="C6396">
        <v>41</v>
      </c>
      <c r="D6396" t="s">
        <v>11235</v>
      </c>
      <c r="E6396">
        <v>3101001</v>
      </c>
      <c r="F6396" t="s">
        <v>44</v>
      </c>
      <c r="G6396" t="s">
        <v>29</v>
      </c>
      <c r="H6396" t="s">
        <v>62</v>
      </c>
      <c r="I6396">
        <v>0</v>
      </c>
      <c r="J6396">
        <v>2</v>
      </c>
      <c r="K6396">
        <v>0</v>
      </c>
      <c r="L6396" t="s">
        <v>4123</v>
      </c>
      <c r="M6396" t="s">
        <v>34</v>
      </c>
      <c r="N6396">
        <v>30000</v>
      </c>
      <c r="O6396">
        <f t="shared" si="304"/>
        <v>30000</v>
      </c>
      <c r="P6396" t="b">
        <f t="shared" ref="P6396:P6397" si="311">N6396=O6396</f>
        <v>1</v>
      </c>
      <c r="Q6396" t="s">
        <v>35</v>
      </c>
      <c r="R6396">
        <v>108</v>
      </c>
      <c r="S6396">
        <v>9</v>
      </c>
      <c r="T6396" t="s">
        <v>37</v>
      </c>
      <c r="U6396" t="s">
        <v>38</v>
      </c>
      <c r="V6396" s="2" t="s">
        <v>5993</v>
      </c>
      <c r="W6396" s="2">
        <f>IF(VLOOKUP(V6396,'reference classification'!$B$1:G6400,6,FALSE)&gt;90,1,0)</f>
        <v>0</v>
      </c>
      <c r="X6396">
        <v>0</v>
      </c>
      <c r="Y6396" t="s">
        <v>4123</v>
      </c>
      <c r="Z6396">
        <v>30000</v>
      </c>
      <c r="AA6396">
        <v>120</v>
      </c>
      <c r="AB6396">
        <v>30000</v>
      </c>
      <c r="AC6396">
        <v>30000</v>
      </c>
      <c r="AD6396">
        <v>30000</v>
      </c>
      <c r="AE6396" t="b">
        <f t="shared" si="305"/>
        <v>1</v>
      </c>
    </row>
    <row r="6397" spans="1:31" hidden="1">
      <c r="A6397" s="6" t="s">
        <v>8007</v>
      </c>
      <c r="B6397" t="s">
        <v>29</v>
      </c>
      <c r="C6397">
        <v>41</v>
      </c>
      <c r="D6397" t="s">
        <v>11237</v>
      </c>
      <c r="F6397" t="s">
        <v>44</v>
      </c>
      <c r="G6397" t="s">
        <v>29</v>
      </c>
      <c r="H6397" t="s">
        <v>237</v>
      </c>
      <c r="I6397">
        <v>0</v>
      </c>
      <c r="J6397">
        <v>2</v>
      </c>
      <c r="K6397">
        <v>0</v>
      </c>
      <c r="L6397" t="s">
        <v>4123</v>
      </c>
      <c r="M6397" t="s">
        <v>34</v>
      </c>
      <c r="N6397">
        <v>5000</v>
      </c>
      <c r="O6397">
        <f t="shared" si="304"/>
        <v>3820</v>
      </c>
      <c r="P6397" t="b">
        <f t="shared" si="311"/>
        <v>0</v>
      </c>
      <c r="Q6397" t="s">
        <v>35</v>
      </c>
      <c r="R6397">
        <v>108</v>
      </c>
      <c r="S6397">
        <v>9</v>
      </c>
      <c r="T6397" t="s">
        <v>37</v>
      </c>
      <c r="U6397" t="s">
        <v>38</v>
      </c>
      <c r="V6397" s="2" t="s">
        <v>5993</v>
      </c>
      <c r="W6397" s="2">
        <f>IF(VLOOKUP(V6397,'reference classification'!$B$1:G6401,6,FALSE)&gt;90,1,0)</f>
        <v>0</v>
      </c>
      <c r="X6397">
        <v>0</v>
      </c>
      <c r="Y6397" t="s">
        <v>4123</v>
      </c>
      <c r="Z6397">
        <v>3820</v>
      </c>
      <c r="AA6397">
        <v>120</v>
      </c>
      <c r="AB6397">
        <v>3820</v>
      </c>
      <c r="AC6397">
        <v>3820</v>
      </c>
      <c r="AD6397">
        <v>3820</v>
      </c>
      <c r="AE6397" t="b">
        <f t="shared" si="305"/>
        <v>1</v>
      </c>
    </row>
    <row r="6398" spans="1:31" hidden="1">
      <c r="A6398" s="6" t="s">
        <v>7966</v>
      </c>
      <c r="B6398" t="s">
        <v>29</v>
      </c>
      <c r="C6398">
        <v>41</v>
      </c>
      <c r="D6398" t="s">
        <v>5713</v>
      </c>
      <c r="E6398">
        <v>1103150</v>
      </c>
      <c r="F6398" t="s">
        <v>31</v>
      </c>
      <c r="G6398" t="s">
        <v>29</v>
      </c>
      <c r="H6398" t="s">
        <v>237</v>
      </c>
      <c r="I6398">
        <v>0</v>
      </c>
      <c r="J6398">
        <v>2</v>
      </c>
      <c r="K6398">
        <v>0</v>
      </c>
      <c r="L6398" t="s">
        <v>4499</v>
      </c>
      <c r="M6398" t="s">
        <v>34</v>
      </c>
      <c r="N6398">
        <v>1267500</v>
      </c>
      <c r="O6398">
        <f t="shared" si="304"/>
        <v>0</v>
      </c>
      <c r="Q6398" t="s">
        <v>35</v>
      </c>
      <c r="R6398">
        <v>0</v>
      </c>
      <c r="S6398">
        <v>3</v>
      </c>
      <c r="T6398" t="s">
        <v>37</v>
      </c>
      <c r="U6398" t="s">
        <v>3561</v>
      </c>
      <c r="V6398" s="2" t="s">
        <v>4125</v>
      </c>
      <c r="W6398" s="2">
        <f>IF(VLOOKUP(V6398,'reference classification'!$B$1:G6402,6,FALSE)&gt;90,1,0)</f>
        <v>0</v>
      </c>
      <c r="X6398">
        <v>0</v>
      </c>
      <c r="Y6398" t="s">
        <v>4499</v>
      </c>
      <c r="Z6398">
        <v>0</v>
      </c>
      <c r="AA6398">
        <v>0</v>
      </c>
      <c r="AB6398">
        <v>0</v>
      </c>
      <c r="AC6398">
        <v>0</v>
      </c>
      <c r="AD6398">
        <v>0</v>
      </c>
      <c r="AE6398" t="b">
        <f t="shared" si="305"/>
        <v>1</v>
      </c>
    </row>
    <row r="6399" spans="1:31" hidden="1">
      <c r="A6399" s="6" t="s">
        <v>7922</v>
      </c>
      <c r="B6399" t="s">
        <v>29</v>
      </c>
      <c r="C6399">
        <v>41</v>
      </c>
      <c r="D6399" t="s">
        <v>11240</v>
      </c>
      <c r="E6399">
        <v>3101001</v>
      </c>
      <c r="F6399" t="s">
        <v>31</v>
      </c>
      <c r="G6399" t="s">
        <v>29</v>
      </c>
      <c r="H6399" t="s">
        <v>62</v>
      </c>
      <c r="I6399">
        <v>0</v>
      </c>
      <c r="J6399">
        <v>2</v>
      </c>
      <c r="K6399">
        <v>0</v>
      </c>
      <c r="L6399" t="s">
        <v>4123</v>
      </c>
      <c r="M6399" t="s">
        <v>34</v>
      </c>
      <c r="N6399">
        <v>125000</v>
      </c>
      <c r="O6399">
        <f t="shared" si="304"/>
        <v>80090</v>
      </c>
      <c r="P6399" t="b">
        <f t="shared" ref="P6399:P6400" si="312">N6399=O6399</f>
        <v>0</v>
      </c>
      <c r="Q6399" t="s">
        <v>35</v>
      </c>
      <c r="R6399">
        <v>0</v>
      </c>
      <c r="S6399">
        <v>0</v>
      </c>
      <c r="T6399" t="s">
        <v>37</v>
      </c>
      <c r="U6399" t="s">
        <v>38</v>
      </c>
      <c r="V6399" s="2" t="s">
        <v>5993</v>
      </c>
      <c r="W6399" s="2">
        <f>IF(VLOOKUP(V6399,'reference classification'!$B$1:G6403,6,FALSE)&gt;90,1,0)</f>
        <v>0</v>
      </c>
      <c r="X6399">
        <v>0</v>
      </c>
      <c r="Y6399" t="s">
        <v>4123</v>
      </c>
      <c r="Z6399">
        <v>80090</v>
      </c>
      <c r="AA6399">
        <v>120</v>
      </c>
      <c r="AB6399">
        <v>80090</v>
      </c>
      <c r="AC6399">
        <v>80090</v>
      </c>
      <c r="AD6399">
        <v>80090</v>
      </c>
      <c r="AE6399" t="b">
        <f t="shared" si="305"/>
        <v>1</v>
      </c>
    </row>
    <row r="6400" spans="1:31">
      <c r="A6400" s="6" t="s">
        <v>8494</v>
      </c>
      <c r="B6400" t="s">
        <v>29</v>
      </c>
      <c r="C6400">
        <v>41</v>
      </c>
      <c r="D6400" t="s">
        <v>7800</v>
      </c>
      <c r="E6400">
        <v>7119010</v>
      </c>
      <c r="F6400" t="s">
        <v>31</v>
      </c>
      <c r="G6400" t="s">
        <v>29</v>
      </c>
      <c r="H6400" t="s">
        <v>62</v>
      </c>
      <c r="I6400">
        <v>0</v>
      </c>
      <c r="J6400">
        <v>2</v>
      </c>
      <c r="K6400">
        <v>0</v>
      </c>
      <c r="L6400" t="s">
        <v>4123</v>
      </c>
      <c r="M6400" t="s">
        <v>34</v>
      </c>
      <c r="N6400">
        <v>125000</v>
      </c>
      <c r="O6400">
        <f t="shared" si="304"/>
        <v>125000</v>
      </c>
      <c r="P6400" t="b">
        <f t="shared" si="312"/>
        <v>1</v>
      </c>
      <c r="Q6400" t="s">
        <v>35</v>
      </c>
      <c r="R6400">
        <v>0</v>
      </c>
      <c r="S6400">
        <v>0</v>
      </c>
      <c r="T6400" t="s">
        <v>37</v>
      </c>
      <c r="U6400" t="s">
        <v>38</v>
      </c>
      <c r="V6400" s="2" t="s">
        <v>5993</v>
      </c>
      <c r="W6400" s="2">
        <f>IF(VLOOKUP(V6400,'reference classification'!$B$1:G6404,6,FALSE)&gt;90,1,0)</f>
        <v>0</v>
      </c>
      <c r="X6400">
        <v>0</v>
      </c>
      <c r="Y6400" t="s">
        <v>4123</v>
      </c>
      <c r="Z6400">
        <v>125000</v>
      </c>
      <c r="AA6400">
        <v>120</v>
      </c>
      <c r="AB6400">
        <v>125000</v>
      </c>
      <c r="AC6400">
        <v>125000</v>
      </c>
      <c r="AD6400">
        <v>125000</v>
      </c>
      <c r="AE6400" t="b">
        <f t="shared" si="305"/>
        <v>1</v>
      </c>
    </row>
    <row r="6401" spans="1:31" hidden="1">
      <c r="A6401" s="6" t="s">
        <v>2495</v>
      </c>
      <c r="B6401" t="s">
        <v>29</v>
      </c>
      <c r="C6401">
        <v>41</v>
      </c>
      <c r="D6401" t="s">
        <v>11243</v>
      </c>
      <c r="E6401">
        <v>5101001</v>
      </c>
      <c r="F6401" t="s">
        <v>44</v>
      </c>
      <c r="G6401" t="s">
        <v>29</v>
      </c>
      <c r="H6401" t="s">
        <v>382</v>
      </c>
      <c r="I6401">
        <v>0</v>
      </c>
      <c r="J6401">
        <v>1</v>
      </c>
      <c r="K6401">
        <v>0</v>
      </c>
      <c r="L6401" t="s">
        <v>4395</v>
      </c>
      <c r="M6401" t="s">
        <v>34</v>
      </c>
      <c r="N6401">
        <v>2000000</v>
      </c>
      <c r="O6401">
        <f t="shared" si="304"/>
        <v>0</v>
      </c>
      <c r="Q6401" t="s">
        <v>35</v>
      </c>
      <c r="R6401">
        <v>0</v>
      </c>
      <c r="S6401">
        <v>30</v>
      </c>
      <c r="T6401" t="s">
        <v>77</v>
      </c>
      <c r="U6401" t="s">
        <v>484</v>
      </c>
      <c r="V6401" s="2" t="s">
        <v>4125</v>
      </c>
      <c r="W6401" s="2">
        <f>IF(VLOOKUP(V6401,'reference classification'!$B$1:G6405,6,FALSE)&gt;90,1,0)</f>
        <v>0</v>
      </c>
      <c r="X6401">
        <v>0</v>
      </c>
      <c r="Y6401" t="s">
        <v>4395</v>
      </c>
      <c r="Z6401">
        <v>0</v>
      </c>
      <c r="AA6401">
        <v>0</v>
      </c>
      <c r="AB6401">
        <v>0</v>
      </c>
      <c r="AC6401">
        <v>0</v>
      </c>
      <c r="AD6401">
        <v>0</v>
      </c>
      <c r="AE6401" t="b">
        <f t="shared" si="305"/>
        <v>1</v>
      </c>
    </row>
    <row r="6402" spans="1:31" hidden="1">
      <c r="A6402" s="6" t="s">
        <v>2227</v>
      </c>
      <c r="B6402" t="s">
        <v>29</v>
      </c>
      <c r="C6402">
        <v>41</v>
      </c>
      <c r="D6402" t="s">
        <v>11245</v>
      </c>
      <c r="E6402">
        <v>7210010</v>
      </c>
      <c r="F6402" t="s">
        <v>31</v>
      </c>
      <c r="G6402" t="s">
        <v>29</v>
      </c>
      <c r="H6402" t="s">
        <v>327</v>
      </c>
      <c r="I6402">
        <v>0</v>
      </c>
      <c r="J6402">
        <v>1</v>
      </c>
      <c r="K6402">
        <v>0</v>
      </c>
      <c r="L6402" t="s">
        <v>4371</v>
      </c>
      <c r="M6402" t="s">
        <v>34</v>
      </c>
      <c r="N6402">
        <v>4000000</v>
      </c>
      <c r="O6402">
        <f t="shared" si="304"/>
        <v>0</v>
      </c>
      <c r="Q6402" t="s">
        <v>35</v>
      </c>
      <c r="R6402">
        <v>0</v>
      </c>
      <c r="S6402">
        <v>33</v>
      </c>
      <c r="T6402" t="s">
        <v>37</v>
      </c>
      <c r="U6402" t="s">
        <v>188</v>
      </c>
      <c r="V6402" s="2" t="s">
        <v>4125</v>
      </c>
      <c r="W6402" s="2">
        <f>IF(VLOOKUP(V6402,'reference classification'!$B$1:G6406,6,FALSE)&gt;90,1,0)</f>
        <v>0</v>
      </c>
      <c r="X6402">
        <v>0</v>
      </c>
      <c r="Y6402" t="s">
        <v>4371</v>
      </c>
      <c r="Z6402">
        <v>0</v>
      </c>
      <c r="AA6402">
        <v>0</v>
      </c>
      <c r="AB6402">
        <v>0</v>
      </c>
      <c r="AC6402">
        <v>0</v>
      </c>
      <c r="AD6402">
        <v>0</v>
      </c>
      <c r="AE6402" t="b">
        <f t="shared" si="305"/>
        <v>1</v>
      </c>
    </row>
    <row r="6403" spans="1:31" hidden="1">
      <c r="A6403" s="6" t="s">
        <v>2217</v>
      </c>
      <c r="B6403" t="s">
        <v>29</v>
      </c>
      <c r="C6403">
        <v>41</v>
      </c>
      <c r="D6403" t="s">
        <v>2385</v>
      </c>
      <c r="E6403">
        <v>4210010</v>
      </c>
      <c r="F6403" t="s">
        <v>44</v>
      </c>
      <c r="G6403" t="s">
        <v>29</v>
      </c>
      <c r="H6403" t="s">
        <v>237</v>
      </c>
      <c r="I6403">
        <v>0</v>
      </c>
      <c r="J6403">
        <v>1</v>
      </c>
      <c r="K6403">
        <v>0</v>
      </c>
      <c r="L6403" t="s">
        <v>4123</v>
      </c>
      <c r="M6403" t="s">
        <v>81</v>
      </c>
      <c r="N6403">
        <v>653947</v>
      </c>
      <c r="O6403">
        <f t="shared" ref="O6403:O6466" si="313">AC6403</f>
        <v>0</v>
      </c>
      <c r="Q6403" t="s">
        <v>35</v>
      </c>
      <c r="R6403">
        <v>31.68</v>
      </c>
      <c r="S6403">
        <v>2.64</v>
      </c>
      <c r="T6403" t="s">
        <v>37</v>
      </c>
      <c r="U6403" t="s">
        <v>2218</v>
      </c>
      <c r="V6403" s="2" t="s">
        <v>4125</v>
      </c>
      <c r="W6403" s="2">
        <f>IF(VLOOKUP(V6403,'reference classification'!$B$1:G6407,6,FALSE)&gt;90,1,0)</f>
        <v>0</v>
      </c>
      <c r="X6403">
        <v>63198</v>
      </c>
      <c r="Y6403" t="s">
        <v>4123</v>
      </c>
      <c r="Z6403">
        <v>0</v>
      </c>
      <c r="AA6403">
        <v>0</v>
      </c>
      <c r="AB6403">
        <v>63198</v>
      </c>
      <c r="AC6403">
        <v>0</v>
      </c>
      <c r="AD6403">
        <v>0</v>
      </c>
      <c r="AE6403" t="b">
        <f t="shared" ref="AE6403:AE6466" si="314">AB6403=AC6403</f>
        <v>0</v>
      </c>
    </row>
    <row r="6404" spans="1:31" hidden="1">
      <c r="A6404" s="6" t="s">
        <v>2474</v>
      </c>
      <c r="B6404" t="s">
        <v>29</v>
      </c>
      <c r="C6404">
        <v>41</v>
      </c>
      <c r="D6404" t="s">
        <v>11248</v>
      </c>
      <c r="F6404" t="s">
        <v>44</v>
      </c>
      <c r="G6404" t="s">
        <v>29</v>
      </c>
      <c r="H6404" t="s">
        <v>346</v>
      </c>
      <c r="I6404">
        <v>0</v>
      </c>
      <c r="J6404">
        <v>2</v>
      </c>
      <c r="K6404">
        <v>0</v>
      </c>
      <c r="L6404" t="s">
        <v>4123</v>
      </c>
      <c r="M6404" t="s">
        <v>34</v>
      </c>
      <c r="N6404">
        <v>259000</v>
      </c>
      <c r="O6404">
        <f t="shared" si="313"/>
        <v>245627</v>
      </c>
      <c r="P6404" t="b">
        <f>N6404=O6404</f>
        <v>0</v>
      </c>
      <c r="Q6404" t="s">
        <v>35</v>
      </c>
      <c r="R6404">
        <v>108</v>
      </c>
      <c r="S6404">
        <v>9</v>
      </c>
      <c r="T6404" t="s">
        <v>37</v>
      </c>
      <c r="U6404" t="s">
        <v>38</v>
      </c>
      <c r="V6404" s="2" t="s">
        <v>5993</v>
      </c>
      <c r="W6404" s="2">
        <f>IF(VLOOKUP(V6404,'reference classification'!$B$1:G6408,6,FALSE)&gt;90,1,0)</f>
        <v>0</v>
      </c>
      <c r="X6404">
        <v>0</v>
      </c>
      <c r="Y6404" t="s">
        <v>4123</v>
      </c>
      <c r="Z6404">
        <v>245627</v>
      </c>
      <c r="AA6404">
        <v>120</v>
      </c>
      <c r="AB6404">
        <v>245627</v>
      </c>
      <c r="AC6404">
        <v>245627</v>
      </c>
      <c r="AD6404">
        <v>245627</v>
      </c>
      <c r="AE6404" t="b">
        <f t="shared" si="314"/>
        <v>1</v>
      </c>
    </row>
    <row r="6405" spans="1:31" hidden="1">
      <c r="A6405" s="6" t="s">
        <v>2374</v>
      </c>
      <c r="B6405" t="s">
        <v>29</v>
      </c>
      <c r="C6405">
        <v>41</v>
      </c>
      <c r="D6405" t="s">
        <v>593</v>
      </c>
      <c r="F6405" t="s">
        <v>44</v>
      </c>
      <c r="G6405" t="s">
        <v>29</v>
      </c>
      <c r="H6405" t="s">
        <v>237</v>
      </c>
      <c r="I6405">
        <v>0</v>
      </c>
      <c r="J6405">
        <v>2</v>
      </c>
      <c r="K6405">
        <v>0</v>
      </c>
      <c r="L6405" t="s">
        <v>4197</v>
      </c>
      <c r="M6405" t="s">
        <v>34</v>
      </c>
      <c r="N6405">
        <v>1280000</v>
      </c>
      <c r="O6405">
        <f t="shared" si="313"/>
        <v>0</v>
      </c>
      <c r="Q6405" t="s">
        <v>35</v>
      </c>
      <c r="R6405">
        <v>0</v>
      </c>
      <c r="S6405">
        <v>24</v>
      </c>
      <c r="T6405" t="s">
        <v>77</v>
      </c>
      <c r="U6405" t="s">
        <v>4299</v>
      </c>
      <c r="V6405" s="2" t="s">
        <v>4125</v>
      </c>
      <c r="W6405" s="2">
        <f>IF(VLOOKUP(V6405,'reference classification'!$B$1:G6409,6,FALSE)&gt;90,1,0)</f>
        <v>0</v>
      </c>
      <c r="X6405">
        <v>0</v>
      </c>
      <c r="Y6405" t="s">
        <v>4197</v>
      </c>
      <c r="Z6405">
        <v>0</v>
      </c>
      <c r="AA6405">
        <v>0</v>
      </c>
      <c r="AB6405">
        <v>0</v>
      </c>
      <c r="AC6405">
        <v>0</v>
      </c>
      <c r="AD6405">
        <v>0</v>
      </c>
      <c r="AE6405" t="b">
        <f t="shared" si="314"/>
        <v>1</v>
      </c>
    </row>
    <row r="6406" spans="1:31" hidden="1">
      <c r="A6406" s="6" t="s">
        <v>2362</v>
      </c>
      <c r="B6406" t="s">
        <v>29</v>
      </c>
      <c r="C6406">
        <v>41</v>
      </c>
      <c r="D6406" t="s">
        <v>11251</v>
      </c>
      <c r="E6406">
        <v>3101001</v>
      </c>
      <c r="F6406" t="s">
        <v>44</v>
      </c>
      <c r="G6406" t="s">
        <v>29</v>
      </c>
      <c r="H6406" t="s">
        <v>62</v>
      </c>
      <c r="I6406">
        <v>0</v>
      </c>
      <c r="J6406">
        <v>1</v>
      </c>
      <c r="K6406">
        <v>0</v>
      </c>
      <c r="L6406" t="s">
        <v>4123</v>
      </c>
      <c r="M6406" t="s">
        <v>81</v>
      </c>
      <c r="N6406">
        <v>2667700</v>
      </c>
      <c r="O6406">
        <f t="shared" si="313"/>
        <v>0</v>
      </c>
      <c r="Q6406" t="s">
        <v>35</v>
      </c>
      <c r="R6406">
        <v>31.68</v>
      </c>
      <c r="S6406">
        <v>2.64</v>
      </c>
      <c r="T6406" t="s">
        <v>37</v>
      </c>
      <c r="U6406" t="s">
        <v>2218</v>
      </c>
      <c r="V6406" s="2" t="s">
        <v>4125</v>
      </c>
      <c r="W6406" s="2">
        <f>IF(VLOOKUP(V6406,'reference classification'!$B$1:G6410,6,FALSE)&gt;90,1,0)</f>
        <v>0</v>
      </c>
      <c r="X6406">
        <v>1444534</v>
      </c>
      <c r="Y6406" t="s">
        <v>4123</v>
      </c>
      <c r="Z6406">
        <v>0</v>
      </c>
      <c r="AA6406">
        <v>0</v>
      </c>
      <c r="AB6406">
        <v>1444534</v>
      </c>
      <c r="AC6406">
        <v>0</v>
      </c>
      <c r="AD6406">
        <v>0</v>
      </c>
      <c r="AE6406" t="b">
        <f t="shared" si="314"/>
        <v>0</v>
      </c>
    </row>
    <row r="6407" spans="1:31">
      <c r="A6407" s="6" t="s">
        <v>2372</v>
      </c>
      <c r="B6407" t="s">
        <v>29</v>
      </c>
      <c r="C6407">
        <v>30</v>
      </c>
      <c r="D6407" t="s">
        <v>2451</v>
      </c>
      <c r="F6407" t="s">
        <v>31</v>
      </c>
      <c r="G6407" t="s">
        <v>29</v>
      </c>
      <c r="H6407" t="s">
        <v>6869</v>
      </c>
      <c r="I6407">
        <v>0</v>
      </c>
      <c r="J6407">
        <v>2</v>
      </c>
      <c r="K6407">
        <v>0</v>
      </c>
      <c r="L6407" t="s">
        <v>4123</v>
      </c>
      <c r="M6407" t="s">
        <v>34</v>
      </c>
      <c r="N6407">
        <v>40000</v>
      </c>
      <c r="O6407">
        <f t="shared" si="313"/>
        <v>40000</v>
      </c>
      <c r="P6407" t="b">
        <f>N6407=O6407</f>
        <v>1</v>
      </c>
      <c r="Q6407" t="s">
        <v>35</v>
      </c>
      <c r="R6407">
        <v>108</v>
      </c>
      <c r="S6407">
        <v>9</v>
      </c>
      <c r="T6407" t="s">
        <v>37</v>
      </c>
      <c r="U6407" t="s">
        <v>38</v>
      </c>
      <c r="V6407" s="2" t="s">
        <v>5993</v>
      </c>
      <c r="W6407" s="2">
        <f>IF(VLOOKUP(V6407,'reference classification'!$B$1:G6411,6,FALSE)&gt;90,1,0)</f>
        <v>0</v>
      </c>
      <c r="X6407">
        <v>0</v>
      </c>
      <c r="Y6407" t="s">
        <v>4123</v>
      </c>
      <c r="Z6407">
        <v>40000</v>
      </c>
      <c r="AA6407">
        <v>120</v>
      </c>
      <c r="AB6407">
        <v>40000</v>
      </c>
      <c r="AC6407">
        <v>40000</v>
      </c>
      <c r="AD6407">
        <v>40000</v>
      </c>
      <c r="AE6407" t="b">
        <f t="shared" si="314"/>
        <v>1</v>
      </c>
    </row>
    <row r="6408" spans="1:31" hidden="1">
      <c r="A6408" s="6" t="s">
        <v>2417</v>
      </c>
      <c r="B6408" t="s">
        <v>29</v>
      </c>
      <c r="C6408">
        <v>41</v>
      </c>
      <c r="D6408" t="s">
        <v>5659</v>
      </c>
      <c r="F6408" t="s">
        <v>44</v>
      </c>
      <c r="G6408" t="s">
        <v>29</v>
      </c>
      <c r="H6408" t="s">
        <v>80</v>
      </c>
      <c r="I6408">
        <v>0</v>
      </c>
      <c r="J6408">
        <v>2</v>
      </c>
      <c r="K6408">
        <v>0</v>
      </c>
      <c r="L6408" t="s">
        <v>4197</v>
      </c>
      <c r="M6408" t="s">
        <v>81</v>
      </c>
      <c r="N6408">
        <v>3000000</v>
      </c>
      <c r="O6408">
        <f t="shared" si="313"/>
        <v>0</v>
      </c>
      <c r="Q6408" t="s">
        <v>35</v>
      </c>
      <c r="R6408">
        <v>0</v>
      </c>
      <c r="S6408">
        <v>18</v>
      </c>
      <c r="T6408" t="s">
        <v>77</v>
      </c>
      <c r="U6408" t="s">
        <v>4199</v>
      </c>
      <c r="V6408" s="2" t="s">
        <v>4125</v>
      </c>
      <c r="W6408" s="2">
        <f>IF(VLOOKUP(V6408,'reference classification'!$B$1:G6412,6,FALSE)&gt;90,1,0)</f>
        <v>0</v>
      </c>
      <c r="X6408">
        <v>0</v>
      </c>
      <c r="Y6408" t="s">
        <v>4197</v>
      </c>
      <c r="Z6408">
        <v>0</v>
      </c>
      <c r="AA6408">
        <v>0</v>
      </c>
      <c r="AB6408">
        <v>0</v>
      </c>
      <c r="AC6408">
        <v>0</v>
      </c>
      <c r="AD6408">
        <v>0</v>
      </c>
      <c r="AE6408" t="b">
        <f t="shared" si="314"/>
        <v>1</v>
      </c>
    </row>
    <row r="6409" spans="1:31" hidden="1">
      <c r="A6409" s="6" t="s">
        <v>5639</v>
      </c>
      <c r="B6409" t="s">
        <v>29</v>
      </c>
      <c r="C6409">
        <v>41</v>
      </c>
      <c r="D6409" t="s">
        <v>1659</v>
      </c>
      <c r="F6409" t="s">
        <v>31</v>
      </c>
      <c r="G6409" t="s">
        <v>29</v>
      </c>
      <c r="H6409" t="s">
        <v>365</v>
      </c>
      <c r="I6409">
        <v>0</v>
      </c>
      <c r="J6409">
        <v>2</v>
      </c>
      <c r="K6409">
        <v>0</v>
      </c>
      <c r="L6409" t="s">
        <v>4197</v>
      </c>
      <c r="M6409" t="s">
        <v>75</v>
      </c>
      <c r="N6409">
        <v>30000000</v>
      </c>
      <c r="O6409">
        <f t="shared" si="313"/>
        <v>0</v>
      </c>
      <c r="Q6409" t="s">
        <v>35</v>
      </c>
      <c r="R6409">
        <v>20.52</v>
      </c>
      <c r="S6409">
        <v>18</v>
      </c>
      <c r="T6409" t="s">
        <v>77</v>
      </c>
      <c r="U6409" t="s">
        <v>4199</v>
      </c>
      <c r="V6409" s="2" t="s">
        <v>4125</v>
      </c>
      <c r="W6409" s="2">
        <f>IF(VLOOKUP(V6409,'reference classification'!$B$1:G6413,6,FALSE)&gt;90,1,0)</f>
        <v>0</v>
      </c>
      <c r="X6409">
        <v>0</v>
      </c>
      <c r="Y6409" t="s">
        <v>4197</v>
      </c>
      <c r="Z6409">
        <v>0</v>
      </c>
      <c r="AA6409">
        <v>0</v>
      </c>
      <c r="AB6409">
        <v>0</v>
      </c>
      <c r="AC6409">
        <v>0</v>
      </c>
      <c r="AD6409">
        <v>0</v>
      </c>
      <c r="AE6409" t="b">
        <f t="shared" si="314"/>
        <v>1</v>
      </c>
    </row>
    <row r="6410" spans="1:31" hidden="1">
      <c r="A6410" s="6" t="s">
        <v>5639</v>
      </c>
      <c r="B6410" t="s">
        <v>29</v>
      </c>
      <c r="C6410">
        <v>30</v>
      </c>
      <c r="D6410" t="s">
        <v>11256</v>
      </c>
      <c r="F6410" t="s">
        <v>44</v>
      </c>
      <c r="G6410" t="s">
        <v>29</v>
      </c>
      <c r="H6410" t="s">
        <v>102</v>
      </c>
      <c r="I6410">
        <v>0</v>
      </c>
      <c r="J6410">
        <v>2</v>
      </c>
      <c r="K6410">
        <v>0</v>
      </c>
      <c r="L6410" t="s">
        <v>4197</v>
      </c>
      <c r="M6410" t="s">
        <v>81</v>
      </c>
      <c r="N6410">
        <v>6000000</v>
      </c>
      <c r="O6410">
        <f t="shared" si="313"/>
        <v>0</v>
      </c>
      <c r="Q6410" t="s">
        <v>35</v>
      </c>
      <c r="R6410">
        <v>22.05</v>
      </c>
      <c r="S6410">
        <v>18</v>
      </c>
      <c r="T6410" t="s">
        <v>77</v>
      </c>
      <c r="U6410" t="s">
        <v>4199</v>
      </c>
      <c r="V6410" s="2" t="s">
        <v>4125</v>
      </c>
      <c r="W6410" s="2">
        <f>IF(VLOOKUP(V6410,'reference classification'!$B$1:G6414,6,FALSE)&gt;90,1,0)</f>
        <v>0</v>
      </c>
      <c r="X6410">
        <v>0</v>
      </c>
      <c r="Y6410" t="s">
        <v>4197</v>
      </c>
      <c r="Z6410">
        <v>0</v>
      </c>
      <c r="AA6410">
        <v>0</v>
      </c>
      <c r="AB6410">
        <v>0</v>
      </c>
      <c r="AC6410">
        <v>0</v>
      </c>
      <c r="AD6410">
        <v>0</v>
      </c>
      <c r="AE6410" t="b">
        <f t="shared" si="314"/>
        <v>1</v>
      </c>
    </row>
    <row r="6411" spans="1:31" hidden="1">
      <c r="A6411" s="6" t="s">
        <v>5641</v>
      </c>
      <c r="B6411" t="s">
        <v>29</v>
      </c>
      <c r="C6411">
        <v>41</v>
      </c>
      <c r="D6411" t="s">
        <v>247</v>
      </c>
      <c r="E6411">
        <v>3101001</v>
      </c>
      <c r="F6411" t="s">
        <v>31</v>
      </c>
      <c r="G6411" t="s">
        <v>29</v>
      </c>
      <c r="H6411" t="s">
        <v>62</v>
      </c>
      <c r="I6411">
        <v>0</v>
      </c>
      <c r="J6411">
        <v>2</v>
      </c>
      <c r="K6411">
        <v>0</v>
      </c>
      <c r="L6411" t="s">
        <v>4123</v>
      </c>
      <c r="M6411" t="s">
        <v>34</v>
      </c>
      <c r="N6411">
        <v>45000</v>
      </c>
      <c r="O6411">
        <f t="shared" si="313"/>
        <v>0</v>
      </c>
      <c r="Q6411" t="s">
        <v>35</v>
      </c>
      <c r="R6411">
        <v>108</v>
      </c>
      <c r="S6411">
        <v>9</v>
      </c>
      <c r="T6411" t="s">
        <v>37</v>
      </c>
      <c r="U6411" t="s">
        <v>38</v>
      </c>
      <c r="V6411" s="2" t="s">
        <v>4125</v>
      </c>
      <c r="W6411" s="2">
        <f>IF(VLOOKUP(V6411,'reference classification'!$B$1:G6415,6,FALSE)&gt;90,1,0)</f>
        <v>0</v>
      </c>
      <c r="X6411">
        <v>0</v>
      </c>
      <c r="Y6411" t="s">
        <v>4123</v>
      </c>
      <c r="Z6411">
        <v>0</v>
      </c>
      <c r="AA6411">
        <v>0</v>
      </c>
      <c r="AB6411">
        <v>0</v>
      </c>
      <c r="AC6411">
        <v>0</v>
      </c>
      <c r="AD6411">
        <v>0</v>
      </c>
      <c r="AE6411" t="b">
        <f t="shared" si="314"/>
        <v>1</v>
      </c>
    </row>
    <row r="6412" spans="1:31">
      <c r="A6412" s="6" t="s">
        <v>9610</v>
      </c>
      <c r="B6412" t="s">
        <v>29</v>
      </c>
      <c r="C6412">
        <v>41</v>
      </c>
      <c r="D6412" t="s">
        <v>11259</v>
      </c>
      <c r="F6412" t="s">
        <v>31</v>
      </c>
      <c r="G6412" t="s">
        <v>29</v>
      </c>
      <c r="H6412" t="s">
        <v>186</v>
      </c>
      <c r="I6412">
        <v>0</v>
      </c>
      <c r="J6412">
        <v>2</v>
      </c>
      <c r="K6412">
        <v>0</v>
      </c>
      <c r="L6412" t="s">
        <v>4123</v>
      </c>
      <c r="M6412" t="s">
        <v>34</v>
      </c>
      <c r="N6412">
        <v>12300</v>
      </c>
      <c r="O6412">
        <f t="shared" si="313"/>
        <v>12300</v>
      </c>
      <c r="P6412" t="b">
        <f>N6412=O6412</f>
        <v>1</v>
      </c>
      <c r="Q6412" t="s">
        <v>35</v>
      </c>
      <c r="R6412">
        <v>108</v>
      </c>
      <c r="S6412">
        <v>9</v>
      </c>
      <c r="T6412" t="s">
        <v>37</v>
      </c>
      <c r="U6412" t="s">
        <v>38</v>
      </c>
      <c r="V6412" s="2" t="s">
        <v>5993</v>
      </c>
      <c r="W6412" s="2">
        <f>IF(VLOOKUP(V6412,'reference classification'!$B$1:G6416,6,FALSE)&gt;90,1,0)</f>
        <v>0</v>
      </c>
      <c r="X6412">
        <v>0</v>
      </c>
      <c r="Y6412" t="s">
        <v>4123</v>
      </c>
      <c r="Z6412">
        <v>12300</v>
      </c>
      <c r="AA6412">
        <v>45</v>
      </c>
      <c r="AB6412">
        <v>12300</v>
      </c>
      <c r="AC6412">
        <v>12300</v>
      </c>
      <c r="AD6412">
        <v>0</v>
      </c>
      <c r="AE6412" t="b">
        <f t="shared" si="314"/>
        <v>1</v>
      </c>
    </row>
    <row r="6413" spans="1:31" hidden="1">
      <c r="A6413" s="6" t="s">
        <v>9612</v>
      </c>
      <c r="B6413" t="s">
        <v>29</v>
      </c>
      <c r="C6413">
        <v>41</v>
      </c>
      <c r="D6413" t="s">
        <v>7356</v>
      </c>
      <c r="F6413" t="s">
        <v>31</v>
      </c>
      <c r="G6413" t="s">
        <v>29</v>
      </c>
      <c r="H6413" t="s">
        <v>130</v>
      </c>
      <c r="I6413">
        <v>0</v>
      </c>
      <c r="J6413">
        <v>2</v>
      </c>
      <c r="K6413">
        <v>0</v>
      </c>
      <c r="L6413" t="s">
        <v>4499</v>
      </c>
      <c r="M6413" t="s">
        <v>34</v>
      </c>
      <c r="N6413">
        <v>1500000</v>
      </c>
      <c r="O6413">
        <f t="shared" si="313"/>
        <v>0</v>
      </c>
      <c r="Q6413" t="s">
        <v>35</v>
      </c>
      <c r="R6413">
        <v>0</v>
      </c>
      <c r="S6413">
        <v>2.75</v>
      </c>
      <c r="T6413" t="s">
        <v>37</v>
      </c>
      <c r="U6413" t="s">
        <v>3082</v>
      </c>
      <c r="V6413" s="2" t="s">
        <v>4125</v>
      </c>
      <c r="W6413" s="2">
        <f>IF(VLOOKUP(V6413,'reference classification'!$B$1:G6417,6,FALSE)&gt;90,1,0)</f>
        <v>0</v>
      </c>
      <c r="X6413">
        <v>0</v>
      </c>
      <c r="Y6413" t="s">
        <v>4499</v>
      </c>
      <c r="Z6413">
        <v>0</v>
      </c>
      <c r="AA6413">
        <v>0</v>
      </c>
      <c r="AB6413">
        <v>0</v>
      </c>
      <c r="AC6413">
        <v>0</v>
      </c>
      <c r="AD6413">
        <v>0</v>
      </c>
      <c r="AE6413" t="b">
        <f t="shared" si="314"/>
        <v>1</v>
      </c>
    </row>
    <row r="6414" spans="1:31" hidden="1">
      <c r="A6414" s="6" t="s">
        <v>9614</v>
      </c>
      <c r="B6414" t="s">
        <v>29</v>
      </c>
      <c r="C6414">
        <v>41</v>
      </c>
      <c r="D6414" t="s">
        <v>10071</v>
      </c>
      <c r="E6414">
        <v>1305070</v>
      </c>
      <c r="F6414" t="s">
        <v>44</v>
      </c>
      <c r="G6414" t="s">
        <v>29</v>
      </c>
      <c r="H6414" t="s">
        <v>80</v>
      </c>
      <c r="I6414">
        <v>0</v>
      </c>
      <c r="J6414">
        <v>2</v>
      </c>
      <c r="K6414">
        <v>0</v>
      </c>
      <c r="L6414" t="s">
        <v>4499</v>
      </c>
      <c r="M6414" t="s">
        <v>34</v>
      </c>
      <c r="N6414">
        <v>13000000</v>
      </c>
      <c r="O6414">
        <f t="shared" si="313"/>
        <v>0</v>
      </c>
      <c r="Q6414" t="s">
        <v>35</v>
      </c>
      <c r="R6414">
        <v>0</v>
      </c>
      <c r="S6414">
        <v>3</v>
      </c>
      <c r="T6414" t="s">
        <v>37</v>
      </c>
      <c r="U6414" t="s">
        <v>3561</v>
      </c>
      <c r="V6414" s="2" t="s">
        <v>4125</v>
      </c>
      <c r="W6414" s="2">
        <f>IF(VLOOKUP(V6414,'reference classification'!$B$1:G6418,6,FALSE)&gt;90,1,0)</f>
        <v>0</v>
      </c>
      <c r="X6414">
        <v>0</v>
      </c>
      <c r="Y6414" t="s">
        <v>4499</v>
      </c>
      <c r="Z6414">
        <v>0</v>
      </c>
      <c r="AA6414">
        <v>0</v>
      </c>
      <c r="AB6414">
        <v>0</v>
      </c>
      <c r="AC6414">
        <v>0</v>
      </c>
      <c r="AD6414">
        <v>0</v>
      </c>
      <c r="AE6414" t="b">
        <f t="shared" si="314"/>
        <v>1</v>
      </c>
    </row>
    <row r="6415" spans="1:31" hidden="1">
      <c r="A6415" s="6" t="s">
        <v>9616</v>
      </c>
      <c r="B6415" t="s">
        <v>29</v>
      </c>
      <c r="C6415">
        <v>41</v>
      </c>
      <c r="D6415" t="s">
        <v>10071</v>
      </c>
      <c r="E6415">
        <v>1305070</v>
      </c>
      <c r="F6415" t="s">
        <v>44</v>
      </c>
      <c r="G6415" t="s">
        <v>29</v>
      </c>
      <c r="H6415" t="s">
        <v>80</v>
      </c>
      <c r="I6415">
        <v>0</v>
      </c>
      <c r="J6415">
        <v>2</v>
      </c>
      <c r="K6415">
        <v>0</v>
      </c>
      <c r="L6415" t="s">
        <v>4499</v>
      </c>
      <c r="M6415" t="s">
        <v>34</v>
      </c>
      <c r="N6415">
        <v>13000000</v>
      </c>
      <c r="O6415">
        <f t="shared" si="313"/>
        <v>0</v>
      </c>
      <c r="Q6415" t="s">
        <v>35</v>
      </c>
      <c r="R6415">
        <v>0</v>
      </c>
      <c r="S6415">
        <v>3</v>
      </c>
      <c r="T6415" t="s">
        <v>37</v>
      </c>
      <c r="U6415" t="s">
        <v>3561</v>
      </c>
      <c r="V6415" s="2" t="s">
        <v>4125</v>
      </c>
      <c r="W6415" s="2">
        <f>IF(VLOOKUP(V6415,'reference classification'!$B$1:G6419,6,FALSE)&gt;90,1,0)</f>
        <v>0</v>
      </c>
      <c r="X6415">
        <v>0</v>
      </c>
      <c r="Y6415" t="s">
        <v>4499</v>
      </c>
      <c r="Z6415">
        <v>0</v>
      </c>
      <c r="AA6415">
        <v>0</v>
      </c>
      <c r="AB6415">
        <v>0</v>
      </c>
      <c r="AC6415">
        <v>0</v>
      </c>
      <c r="AD6415">
        <v>0</v>
      </c>
      <c r="AE6415" t="b">
        <f t="shared" si="314"/>
        <v>1</v>
      </c>
    </row>
    <row r="6416" spans="1:31" hidden="1">
      <c r="A6416" s="6" t="s">
        <v>11665</v>
      </c>
      <c r="B6416" t="s">
        <v>29</v>
      </c>
      <c r="C6416">
        <v>41</v>
      </c>
      <c r="D6416" t="s">
        <v>11264</v>
      </c>
      <c r="F6416" t="s">
        <v>44</v>
      </c>
      <c r="G6416" t="s">
        <v>29</v>
      </c>
      <c r="H6416" t="s">
        <v>237</v>
      </c>
      <c r="I6416">
        <v>0</v>
      </c>
      <c r="J6416">
        <v>2</v>
      </c>
      <c r="K6416">
        <v>0</v>
      </c>
      <c r="L6416" t="s">
        <v>4499</v>
      </c>
      <c r="M6416" t="s">
        <v>34</v>
      </c>
      <c r="N6416">
        <v>585000</v>
      </c>
      <c r="O6416">
        <f t="shared" si="313"/>
        <v>0</v>
      </c>
      <c r="Q6416" t="s">
        <v>35</v>
      </c>
      <c r="R6416">
        <v>0</v>
      </c>
      <c r="S6416">
        <v>3</v>
      </c>
      <c r="T6416" t="s">
        <v>37</v>
      </c>
      <c r="U6416" t="s">
        <v>3561</v>
      </c>
      <c r="V6416" s="2" t="s">
        <v>4125</v>
      </c>
      <c r="W6416" s="2">
        <f>IF(VLOOKUP(V6416,'reference classification'!$B$1:G6420,6,FALSE)&gt;90,1,0)</f>
        <v>0</v>
      </c>
      <c r="X6416">
        <v>0</v>
      </c>
      <c r="Y6416" t="s">
        <v>4499</v>
      </c>
      <c r="Z6416">
        <v>0</v>
      </c>
      <c r="AA6416">
        <v>0</v>
      </c>
      <c r="AB6416">
        <v>0</v>
      </c>
      <c r="AC6416">
        <v>0</v>
      </c>
      <c r="AD6416">
        <v>0</v>
      </c>
      <c r="AE6416" t="b">
        <f t="shared" si="314"/>
        <v>1</v>
      </c>
    </row>
    <row r="6417" spans="1:31" hidden="1">
      <c r="A6417" s="6" t="s">
        <v>8171</v>
      </c>
      <c r="B6417" t="s">
        <v>29</v>
      </c>
      <c r="C6417">
        <v>41</v>
      </c>
      <c r="D6417" t="s">
        <v>10056</v>
      </c>
      <c r="F6417" t="s">
        <v>31</v>
      </c>
      <c r="G6417" t="s">
        <v>29</v>
      </c>
      <c r="H6417" t="s">
        <v>327</v>
      </c>
      <c r="I6417">
        <v>0</v>
      </c>
      <c r="J6417">
        <v>2</v>
      </c>
      <c r="K6417">
        <v>0</v>
      </c>
      <c r="L6417" t="s">
        <v>4499</v>
      </c>
      <c r="M6417" t="s">
        <v>34</v>
      </c>
      <c r="N6417">
        <v>1300000</v>
      </c>
      <c r="O6417">
        <f t="shared" si="313"/>
        <v>0</v>
      </c>
      <c r="Q6417" t="s">
        <v>35</v>
      </c>
      <c r="R6417">
        <v>0</v>
      </c>
      <c r="S6417">
        <v>2.75</v>
      </c>
      <c r="T6417" t="s">
        <v>37</v>
      </c>
      <c r="U6417" t="s">
        <v>3082</v>
      </c>
      <c r="V6417" s="2" t="s">
        <v>4125</v>
      </c>
      <c r="W6417" s="2">
        <f>IF(VLOOKUP(V6417,'reference classification'!$B$1:G6421,6,FALSE)&gt;90,1,0)</f>
        <v>0</v>
      </c>
      <c r="X6417">
        <v>0</v>
      </c>
      <c r="Y6417" t="s">
        <v>4499</v>
      </c>
      <c r="Z6417">
        <v>0</v>
      </c>
      <c r="AA6417">
        <v>0</v>
      </c>
      <c r="AB6417">
        <v>0</v>
      </c>
      <c r="AC6417">
        <v>0</v>
      </c>
      <c r="AD6417">
        <v>0</v>
      </c>
      <c r="AE6417" t="b">
        <f t="shared" si="314"/>
        <v>1</v>
      </c>
    </row>
    <row r="6418" spans="1:31" hidden="1">
      <c r="A6418" s="6" t="s">
        <v>9548</v>
      </c>
      <c r="B6418" t="s">
        <v>29</v>
      </c>
      <c r="C6418">
        <v>41</v>
      </c>
      <c r="D6418" t="s">
        <v>11267</v>
      </c>
      <c r="F6418" t="s">
        <v>44</v>
      </c>
      <c r="G6418" t="s">
        <v>29</v>
      </c>
      <c r="H6418" t="s">
        <v>237</v>
      </c>
      <c r="I6418">
        <v>0</v>
      </c>
      <c r="J6418">
        <v>2</v>
      </c>
      <c r="K6418">
        <v>0</v>
      </c>
      <c r="L6418" t="s">
        <v>4499</v>
      </c>
      <c r="M6418" t="s">
        <v>34</v>
      </c>
      <c r="N6418">
        <v>1728000</v>
      </c>
      <c r="O6418">
        <f t="shared" si="313"/>
        <v>0</v>
      </c>
      <c r="Q6418" t="s">
        <v>35</v>
      </c>
      <c r="R6418">
        <v>0</v>
      </c>
      <c r="S6418">
        <v>3</v>
      </c>
      <c r="T6418" t="s">
        <v>37</v>
      </c>
      <c r="U6418" t="s">
        <v>3561</v>
      </c>
      <c r="V6418" s="2" t="s">
        <v>4125</v>
      </c>
      <c r="W6418" s="2">
        <f>IF(VLOOKUP(V6418,'reference classification'!$B$1:G6422,6,FALSE)&gt;90,1,0)</f>
        <v>0</v>
      </c>
      <c r="X6418">
        <v>0</v>
      </c>
      <c r="Y6418" t="s">
        <v>4499</v>
      </c>
      <c r="Z6418">
        <v>0</v>
      </c>
      <c r="AA6418">
        <v>0</v>
      </c>
      <c r="AB6418">
        <v>0</v>
      </c>
      <c r="AC6418">
        <v>0</v>
      </c>
      <c r="AD6418">
        <v>0</v>
      </c>
      <c r="AE6418" t="b">
        <f t="shared" si="314"/>
        <v>1</v>
      </c>
    </row>
    <row r="6419" spans="1:31" hidden="1">
      <c r="A6419" s="6" t="s">
        <v>9091</v>
      </c>
      <c r="B6419" t="s">
        <v>29</v>
      </c>
      <c r="C6419">
        <v>41</v>
      </c>
      <c r="D6419" t="s">
        <v>11269</v>
      </c>
      <c r="E6419">
        <v>1104110</v>
      </c>
      <c r="F6419" t="s">
        <v>44</v>
      </c>
      <c r="G6419" t="s">
        <v>29</v>
      </c>
      <c r="H6419" t="s">
        <v>237</v>
      </c>
      <c r="I6419">
        <v>0</v>
      </c>
      <c r="J6419">
        <v>2</v>
      </c>
      <c r="K6419">
        <v>0</v>
      </c>
      <c r="L6419" t="s">
        <v>4499</v>
      </c>
      <c r="M6419" t="s">
        <v>34</v>
      </c>
      <c r="N6419">
        <v>1000000</v>
      </c>
      <c r="O6419">
        <f t="shared" si="313"/>
        <v>0</v>
      </c>
      <c r="Q6419" t="s">
        <v>35</v>
      </c>
      <c r="R6419">
        <v>0</v>
      </c>
      <c r="S6419">
        <v>2.75</v>
      </c>
      <c r="T6419" t="s">
        <v>37</v>
      </c>
      <c r="U6419" t="s">
        <v>3082</v>
      </c>
      <c r="V6419" s="2" t="s">
        <v>4125</v>
      </c>
      <c r="W6419" s="2">
        <f>IF(VLOOKUP(V6419,'reference classification'!$B$1:G6423,6,FALSE)&gt;90,1,0)</f>
        <v>0</v>
      </c>
      <c r="X6419">
        <v>0</v>
      </c>
      <c r="Y6419" t="s">
        <v>4499</v>
      </c>
      <c r="Z6419">
        <v>0</v>
      </c>
      <c r="AA6419">
        <v>0</v>
      </c>
      <c r="AB6419">
        <v>0</v>
      </c>
      <c r="AC6419">
        <v>0</v>
      </c>
      <c r="AD6419">
        <v>0</v>
      </c>
      <c r="AE6419" t="b">
        <f t="shared" si="314"/>
        <v>1</v>
      </c>
    </row>
    <row r="6420" spans="1:31" hidden="1">
      <c r="A6420" s="6" t="s">
        <v>9989</v>
      </c>
      <c r="B6420" t="s">
        <v>29</v>
      </c>
      <c r="C6420">
        <v>41</v>
      </c>
      <c r="D6420" t="s">
        <v>5293</v>
      </c>
      <c r="F6420" t="s">
        <v>44</v>
      </c>
      <c r="G6420" t="s">
        <v>29</v>
      </c>
      <c r="H6420" t="s">
        <v>237</v>
      </c>
      <c r="I6420">
        <v>0</v>
      </c>
      <c r="J6420">
        <v>2</v>
      </c>
      <c r="K6420">
        <v>0</v>
      </c>
      <c r="L6420" t="s">
        <v>4499</v>
      </c>
      <c r="M6420" t="s">
        <v>34</v>
      </c>
      <c r="N6420">
        <v>2000000</v>
      </c>
      <c r="O6420">
        <f t="shared" si="313"/>
        <v>0</v>
      </c>
      <c r="Q6420" t="s">
        <v>35</v>
      </c>
      <c r="R6420">
        <v>0</v>
      </c>
      <c r="S6420">
        <v>2.75</v>
      </c>
      <c r="T6420" t="s">
        <v>37</v>
      </c>
      <c r="U6420" t="s">
        <v>3082</v>
      </c>
      <c r="V6420" s="2" t="s">
        <v>4125</v>
      </c>
      <c r="W6420" s="2">
        <f>IF(VLOOKUP(V6420,'reference classification'!$B$1:G6424,6,FALSE)&gt;90,1,0)</f>
        <v>0</v>
      </c>
      <c r="X6420">
        <v>0</v>
      </c>
      <c r="Y6420" t="s">
        <v>4499</v>
      </c>
      <c r="Z6420">
        <v>0</v>
      </c>
      <c r="AA6420">
        <v>0</v>
      </c>
      <c r="AB6420">
        <v>0</v>
      </c>
      <c r="AC6420">
        <v>0</v>
      </c>
      <c r="AD6420">
        <v>0</v>
      </c>
      <c r="AE6420" t="b">
        <f t="shared" si="314"/>
        <v>1</v>
      </c>
    </row>
    <row r="6421" spans="1:31" hidden="1">
      <c r="A6421" s="6" t="s">
        <v>977</v>
      </c>
      <c r="B6421" t="s">
        <v>29</v>
      </c>
      <c r="C6421">
        <v>41</v>
      </c>
      <c r="D6421" t="s">
        <v>11272</v>
      </c>
      <c r="E6421">
        <v>3101001</v>
      </c>
      <c r="F6421" t="s">
        <v>31</v>
      </c>
      <c r="G6421" t="s">
        <v>29</v>
      </c>
      <c r="H6421" t="s">
        <v>62</v>
      </c>
      <c r="I6421">
        <v>0</v>
      </c>
      <c r="J6421">
        <v>2</v>
      </c>
      <c r="K6421">
        <v>0</v>
      </c>
      <c r="L6421" t="s">
        <v>4123</v>
      </c>
      <c r="M6421" t="s">
        <v>34</v>
      </c>
      <c r="N6421">
        <v>550000</v>
      </c>
      <c r="O6421">
        <f t="shared" si="313"/>
        <v>0</v>
      </c>
      <c r="Q6421" t="s">
        <v>35</v>
      </c>
      <c r="R6421">
        <v>108</v>
      </c>
      <c r="S6421">
        <v>9</v>
      </c>
      <c r="T6421" t="s">
        <v>37</v>
      </c>
      <c r="U6421" t="s">
        <v>38</v>
      </c>
      <c r="V6421" s="2" t="s">
        <v>4125</v>
      </c>
      <c r="W6421" s="2">
        <f>IF(VLOOKUP(V6421,'reference classification'!$B$1:G6425,6,FALSE)&gt;90,1,0)</f>
        <v>0</v>
      </c>
      <c r="X6421">
        <v>0</v>
      </c>
      <c r="Y6421" t="s">
        <v>4123</v>
      </c>
      <c r="Z6421">
        <v>0</v>
      </c>
      <c r="AA6421">
        <v>0</v>
      </c>
      <c r="AB6421">
        <v>0</v>
      </c>
      <c r="AC6421">
        <v>0</v>
      </c>
      <c r="AD6421">
        <v>0</v>
      </c>
      <c r="AE6421" t="b">
        <f t="shared" si="314"/>
        <v>1</v>
      </c>
    </row>
    <row r="6422" spans="1:31" hidden="1">
      <c r="A6422" s="6" t="s">
        <v>983</v>
      </c>
      <c r="B6422" t="s">
        <v>29</v>
      </c>
      <c r="C6422">
        <v>41</v>
      </c>
      <c r="D6422" t="s">
        <v>3154</v>
      </c>
      <c r="E6422">
        <v>3101001</v>
      </c>
      <c r="F6422" t="s">
        <v>31</v>
      </c>
      <c r="G6422" t="s">
        <v>29</v>
      </c>
      <c r="H6422" t="s">
        <v>62</v>
      </c>
      <c r="I6422">
        <v>0</v>
      </c>
      <c r="J6422">
        <v>2</v>
      </c>
      <c r="K6422">
        <v>0</v>
      </c>
      <c r="L6422" t="s">
        <v>4123</v>
      </c>
      <c r="M6422" t="s">
        <v>34</v>
      </c>
      <c r="N6422">
        <v>10000</v>
      </c>
      <c r="O6422">
        <f t="shared" si="313"/>
        <v>0</v>
      </c>
      <c r="Q6422" t="s">
        <v>35</v>
      </c>
      <c r="R6422">
        <v>108</v>
      </c>
      <c r="S6422">
        <v>9</v>
      </c>
      <c r="T6422" t="s">
        <v>37</v>
      </c>
      <c r="U6422" t="s">
        <v>38</v>
      </c>
      <c r="V6422" s="2" t="s">
        <v>4125</v>
      </c>
      <c r="W6422" s="2">
        <f>IF(VLOOKUP(V6422,'reference classification'!$B$1:G6426,6,FALSE)&gt;90,1,0)</f>
        <v>0</v>
      </c>
      <c r="X6422">
        <v>0</v>
      </c>
      <c r="Y6422" t="s">
        <v>4123</v>
      </c>
      <c r="Z6422">
        <v>0</v>
      </c>
      <c r="AA6422">
        <v>0</v>
      </c>
      <c r="AB6422">
        <v>0</v>
      </c>
      <c r="AC6422">
        <v>0</v>
      </c>
      <c r="AD6422">
        <v>0</v>
      </c>
      <c r="AE6422" t="b">
        <f t="shared" si="314"/>
        <v>1</v>
      </c>
    </row>
    <row r="6423" spans="1:31">
      <c r="A6423" s="6" t="s">
        <v>987</v>
      </c>
      <c r="B6423" t="s">
        <v>29</v>
      </c>
      <c r="C6423">
        <v>41</v>
      </c>
      <c r="D6423" t="s">
        <v>11275</v>
      </c>
      <c r="F6423" t="s">
        <v>31</v>
      </c>
      <c r="G6423" t="s">
        <v>29</v>
      </c>
      <c r="H6423" t="s">
        <v>610</v>
      </c>
      <c r="I6423">
        <v>0</v>
      </c>
      <c r="J6423">
        <v>2</v>
      </c>
      <c r="K6423">
        <v>0</v>
      </c>
      <c r="L6423" t="s">
        <v>4123</v>
      </c>
      <c r="M6423" t="s">
        <v>34</v>
      </c>
      <c r="N6423">
        <v>5000</v>
      </c>
      <c r="O6423">
        <f t="shared" si="313"/>
        <v>5000</v>
      </c>
      <c r="P6423" t="b">
        <f t="shared" ref="P6423:P6425" si="315">N6423=O6423</f>
        <v>1</v>
      </c>
      <c r="Q6423" t="s">
        <v>35</v>
      </c>
      <c r="R6423">
        <v>108</v>
      </c>
      <c r="S6423">
        <v>9</v>
      </c>
      <c r="T6423" t="s">
        <v>37</v>
      </c>
      <c r="U6423" t="s">
        <v>38</v>
      </c>
      <c r="V6423" s="2" t="s">
        <v>5993</v>
      </c>
      <c r="W6423" s="2">
        <f>IF(VLOOKUP(V6423,'reference classification'!$B$1:G6427,6,FALSE)&gt;90,1,0)</f>
        <v>0</v>
      </c>
      <c r="X6423">
        <v>0</v>
      </c>
      <c r="Y6423" t="s">
        <v>4123</v>
      </c>
      <c r="Z6423">
        <v>5000</v>
      </c>
      <c r="AA6423">
        <v>120</v>
      </c>
      <c r="AB6423">
        <v>5000</v>
      </c>
      <c r="AC6423">
        <v>5000</v>
      </c>
      <c r="AD6423">
        <v>5000</v>
      </c>
      <c r="AE6423" t="b">
        <f t="shared" si="314"/>
        <v>1</v>
      </c>
    </row>
    <row r="6424" spans="1:31">
      <c r="A6424" s="6" t="s">
        <v>222</v>
      </c>
      <c r="B6424" t="s">
        <v>29</v>
      </c>
      <c r="C6424">
        <v>41</v>
      </c>
      <c r="D6424" t="s">
        <v>11277</v>
      </c>
      <c r="F6424" t="s">
        <v>31</v>
      </c>
      <c r="G6424" t="s">
        <v>29</v>
      </c>
      <c r="H6424" t="s">
        <v>80</v>
      </c>
      <c r="I6424">
        <v>0</v>
      </c>
      <c r="J6424">
        <v>2</v>
      </c>
      <c r="K6424">
        <v>0</v>
      </c>
      <c r="L6424" t="s">
        <v>4123</v>
      </c>
      <c r="M6424" t="s">
        <v>34</v>
      </c>
      <c r="N6424">
        <v>87500</v>
      </c>
      <c r="O6424">
        <f t="shared" si="313"/>
        <v>87500</v>
      </c>
      <c r="P6424" t="b">
        <f t="shared" si="315"/>
        <v>1</v>
      </c>
      <c r="Q6424" t="s">
        <v>35</v>
      </c>
      <c r="R6424">
        <v>108</v>
      </c>
      <c r="S6424">
        <v>9</v>
      </c>
      <c r="T6424" t="s">
        <v>37</v>
      </c>
      <c r="U6424" t="s">
        <v>38</v>
      </c>
      <c r="V6424" s="2" t="s">
        <v>5993</v>
      </c>
      <c r="W6424" s="2">
        <f>IF(VLOOKUP(V6424,'reference classification'!$B$1:G6428,6,FALSE)&gt;90,1,0)</f>
        <v>0</v>
      </c>
      <c r="X6424">
        <v>0</v>
      </c>
      <c r="Y6424" t="s">
        <v>4123</v>
      </c>
      <c r="Z6424">
        <v>87500</v>
      </c>
      <c r="AA6424">
        <v>120</v>
      </c>
      <c r="AB6424">
        <v>87500</v>
      </c>
      <c r="AC6424">
        <v>87500</v>
      </c>
      <c r="AD6424">
        <v>87500</v>
      </c>
      <c r="AE6424" t="b">
        <f t="shared" si="314"/>
        <v>1</v>
      </c>
    </row>
    <row r="6425" spans="1:31">
      <c r="A6425" s="6" t="s">
        <v>3791</v>
      </c>
      <c r="B6425" t="s">
        <v>29</v>
      </c>
      <c r="C6425">
        <v>41</v>
      </c>
      <c r="D6425" t="s">
        <v>11279</v>
      </c>
      <c r="E6425">
        <v>3101001</v>
      </c>
      <c r="F6425" t="s">
        <v>44</v>
      </c>
      <c r="G6425" t="s">
        <v>29</v>
      </c>
      <c r="H6425" t="s">
        <v>62</v>
      </c>
      <c r="I6425">
        <v>0</v>
      </c>
      <c r="J6425">
        <v>2</v>
      </c>
      <c r="K6425">
        <v>0</v>
      </c>
      <c r="L6425" t="s">
        <v>4123</v>
      </c>
      <c r="M6425" t="s">
        <v>34</v>
      </c>
      <c r="N6425">
        <v>11800</v>
      </c>
      <c r="O6425">
        <f t="shared" si="313"/>
        <v>11800</v>
      </c>
      <c r="P6425" t="b">
        <f t="shared" si="315"/>
        <v>1</v>
      </c>
      <c r="Q6425" t="s">
        <v>35</v>
      </c>
      <c r="R6425">
        <v>108</v>
      </c>
      <c r="S6425">
        <v>9</v>
      </c>
      <c r="T6425" t="s">
        <v>37</v>
      </c>
      <c r="U6425" t="s">
        <v>38</v>
      </c>
      <c r="V6425" s="2" t="s">
        <v>5993</v>
      </c>
      <c r="W6425" s="2">
        <f>IF(VLOOKUP(V6425,'reference classification'!$B$1:G6429,6,FALSE)&gt;90,1,0)</f>
        <v>0</v>
      </c>
      <c r="X6425">
        <v>0</v>
      </c>
      <c r="Y6425" t="s">
        <v>4123</v>
      </c>
      <c r="Z6425">
        <v>11800</v>
      </c>
      <c r="AA6425">
        <v>120</v>
      </c>
      <c r="AB6425">
        <v>11800</v>
      </c>
      <c r="AC6425">
        <v>11800</v>
      </c>
      <c r="AD6425">
        <v>11800</v>
      </c>
      <c r="AE6425" t="b">
        <f t="shared" si="314"/>
        <v>1</v>
      </c>
    </row>
    <row r="6426" spans="1:31" hidden="1">
      <c r="A6426" s="6" t="s">
        <v>971</v>
      </c>
      <c r="B6426" t="s">
        <v>29</v>
      </c>
      <c r="C6426">
        <v>41</v>
      </c>
      <c r="D6426" t="s">
        <v>2542</v>
      </c>
      <c r="E6426">
        <v>2311033</v>
      </c>
      <c r="F6426" t="s">
        <v>31</v>
      </c>
      <c r="G6426" t="s">
        <v>29</v>
      </c>
      <c r="H6426" t="s">
        <v>102</v>
      </c>
      <c r="I6426">
        <v>0</v>
      </c>
      <c r="J6426">
        <v>2</v>
      </c>
      <c r="K6426">
        <v>0</v>
      </c>
      <c r="L6426" t="s">
        <v>4123</v>
      </c>
      <c r="M6426" t="s">
        <v>34</v>
      </c>
      <c r="N6426">
        <v>125000</v>
      </c>
      <c r="O6426">
        <f t="shared" si="313"/>
        <v>0</v>
      </c>
      <c r="Q6426" t="s">
        <v>35</v>
      </c>
      <c r="R6426">
        <v>108</v>
      </c>
      <c r="S6426">
        <v>9</v>
      </c>
      <c r="T6426" t="s">
        <v>37</v>
      </c>
      <c r="U6426" t="s">
        <v>38</v>
      </c>
      <c r="V6426" s="2" t="s">
        <v>4125</v>
      </c>
      <c r="W6426" s="2">
        <f>IF(VLOOKUP(V6426,'reference classification'!$B$1:G6430,6,FALSE)&gt;90,1,0)</f>
        <v>0</v>
      </c>
      <c r="X6426">
        <v>0</v>
      </c>
      <c r="Y6426" t="s">
        <v>4123</v>
      </c>
      <c r="Z6426">
        <v>0</v>
      </c>
      <c r="AA6426">
        <v>0</v>
      </c>
      <c r="AB6426">
        <v>0</v>
      </c>
      <c r="AC6426">
        <v>0</v>
      </c>
      <c r="AD6426">
        <v>0</v>
      </c>
      <c r="AE6426" t="b">
        <f t="shared" si="314"/>
        <v>1</v>
      </c>
    </row>
    <row r="6427" spans="1:31">
      <c r="A6427" s="6" t="s">
        <v>985</v>
      </c>
      <c r="B6427" t="s">
        <v>29</v>
      </c>
      <c r="C6427">
        <v>41</v>
      </c>
      <c r="D6427" t="s">
        <v>11282</v>
      </c>
      <c r="E6427">
        <v>3101001</v>
      </c>
      <c r="F6427" t="s">
        <v>44</v>
      </c>
      <c r="G6427" t="s">
        <v>29</v>
      </c>
      <c r="H6427" t="s">
        <v>62</v>
      </c>
      <c r="I6427">
        <v>0</v>
      </c>
      <c r="J6427">
        <v>2</v>
      </c>
      <c r="K6427">
        <v>0</v>
      </c>
      <c r="L6427" t="s">
        <v>4123</v>
      </c>
      <c r="M6427" t="s">
        <v>34</v>
      </c>
      <c r="N6427">
        <v>5000</v>
      </c>
      <c r="O6427">
        <f t="shared" si="313"/>
        <v>5000</v>
      </c>
      <c r="P6427" t="b">
        <f t="shared" ref="P6427:P6428" si="316">N6427=O6427</f>
        <v>1</v>
      </c>
      <c r="Q6427" t="s">
        <v>35</v>
      </c>
      <c r="R6427">
        <v>108</v>
      </c>
      <c r="S6427">
        <v>9</v>
      </c>
      <c r="T6427" t="s">
        <v>37</v>
      </c>
      <c r="U6427" t="s">
        <v>38</v>
      </c>
      <c r="V6427" s="2" t="s">
        <v>5993</v>
      </c>
      <c r="W6427" s="2">
        <f>IF(VLOOKUP(V6427,'reference classification'!$B$1:G6431,6,FALSE)&gt;90,1,0)</f>
        <v>0</v>
      </c>
      <c r="X6427">
        <v>0</v>
      </c>
      <c r="Y6427" t="s">
        <v>4123</v>
      </c>
      <c r="Z6427">
        <v>5000</v>
      </c>
      <c r="AA6427">
        <v>120</v>
      </c>
      <c r="AB6427">
        <v>5000</v>
      </c>
      <c r="AC6427">
        <v>5000</v>
      </c>
      <c r="AD6427">
        <v>5000</v>
      </c>
      <c r="AE6427" t="b">
        <f t="shared" si="314"/>
        <v>1</v>
      </c>
    </row>
    <row r="6428" spans="1:31" hidden="1">
      <c r="A6428" s="6" t="s">
        <v>989</v>
      </c>
      <c r="B6428" t="s">
        <v>29</v>
      </c>
      <c r="C6428">
        <v>41</v>
      </c>
      <c r="D6428" t="s">
        <v>5912</v>
      </c>
      <c r="F6428" t="s">
        <v>31</v>
      </c>
      <c r="G6428" t="s">
        <v>29</v>
      </c>
      <c r="H6428" t="s">
        <v>365</v>
      </c>
      <c r="I6428">
        <v>0</v>
      </c>
      <c r="J6428">
        <v>2</v>
      </c>
      <c r="K6428">
        <v>0</v>
      </c>
      <c r="L6428" t="s">
        <v>4197</v>
      </c>
      <c r="M6428" t="s">
        <v>81</v>
      </c>
      <c r="N6428">
        <v>3000000</v>
      </c>
      <c r="O6428">
        <f t="shared" si="313"/>
        <v>250000</v>
      </c>
      <c r="P6428" t="b">
        <f t="shared" si="316"/>
        <v>0</v>
      </c>
      <c r="Q6428" t="s">
        <v>35</v>
      </c>
      <c r="R6428">
        <v>0</v>
      </c>
      <c r="S6428">
        <v>30</v>
      </c>
      <c r="T6428" t="s">
        <v>77</v>
      </c>
      <c r="U6428" t="s">
        <v>4199</v>
      </c>
      <c r="V6428" s="2" t="s">
        <v>5993</v>
      </c>
      <c r="W6428" s="2">
        <f>IF(VLOOKUP(V6428,'reference classification'!$B$1:G6432,6,FALSE)&gt;90,1,0)</f>
        <v>0</v>
      </c>
      <c r="X6428">
        <v>0</v>
      </c>
      <c r="Y6428" t="s">
        <v>4197</v>
      </c>
      <c r="Z6428">
        <v>250000</v>
      </c>
      <c r="AA6428">
        <v>120</v>
      </c>
      <c r="AB6428">
        <v>250000</v>
      </c>
      <c r="AC6428">
        <v>250000</v>
      </c>
      <c r="AD6428">
        <v>0</v>
      </c>
      <c r="AE6428" t="b">
        <f t="shared" si="314"/>
        <v>1</v>
      </c>
    </row>
    <row r="6429" spans="1:31" hidden="1">
      <c r="A6429" s="6" t="s">
        <v>979</v>
      </c>
      <c r="B6429" t="s">
        <v>29</v>
      </c>
      <c r="C6429">
        <v>41</v>
      </c>
      <c r="D6429" t="s">
        <v>5192</v>
      </c>
      <c r="E6429">
        <v>3101001</v>
      </c>
      <c r="F6429" t="s">
        <v>44</v>
      </c>
      <c r="G6429" t="s">
        <v>29</v>
      </c>
      <c r="H6429" t="s">
        <v>365</v>
      </c>
      <c r="I6429">
        <v>0</v>
      </c>
      <c r="J6429">
        <v>2</v>
      </c>
      <c r="K6429">
        <v>0</v>
      </c>
      <c r="L6429" t="s">
        <v>4123</v>
      </c>
      <c r="M6429" t="s">
        <v>34</v>
      </c>
      <c r="N6429">
        <v>200000</v>
      </c>
      <c r="O6429">
        <f t="shared" si="313"/>
        <v>0</v>
      </c>
      <c r="Q6429" t="s">
        <v>35</v>
      </c>
      <c r="R6429">
        <v>108</v>
      </c>
      <c r="S6429">
        <v>9</v>
      </c>
      <c r="T6429" t="s">
        <v>37</v>
      </c>
      <c r="U6429" t="s">
        <v>38</v>
      </c>
      <c r="V6429" s="2" t="s">
        <v>4125</v>
      </c>
      <c r="W6429" s="2">
        <f>IF(VLOOKUP(V6429,'reference classification'!$B$1:G6433,6,FALSE)&gt;90,1,0)</f>
        <v>0</v>
      </c>
      <c r="X6429">
        <v>0</v>
      </c>
      <c r="Y6429" t="s">
        <v>4123</v>
      </c>
      <c r="Z6429">
        <v>0</v>
      </c>
      <c r="AA6429">
        <v>0</v>
      </c>
      <c r="AB6429">
        <v>0</v>
      </c>
      <c r="AC6429">
        <v>0</v>
      </c>
      <c r="AD6429">
        <v>0</v>
      </c>
      <c r="AE6429" t="b">
        <f t="shared" si="314"/>
        <v>1</v>
      </c>
    </row>
    <row r="6430" spans="1:31" hidden="1">
      <c r="A6430" s="6" t="s">
        <v>908</v>
      </c>
      <c r="B6430" t="s">
        <v>29</v>
      </c>
      <c r="C6430">
        <v>41</v>
      </c>
      <c r="D6430" t="s">
        <v>11286</v>
      </c>
      <c r="E6430">
        <v>3101001</v>
      </c>
      <c r="F6430" t="s">
        <v>44</v>
      </c>
      <c r="G6430" t="s">
        <v>29</v>
      </c>
      <c r="H6430" t="s">
        <v>62</v>
      </c>
      <c r="I6430">
        <v>0</v>
      </c>
      <c r="J6430">
        <v>2</v>
      </c>
      <c r="K6430">
        <v>0</v>
      </c>
      <c r="L6430" t="s">
        <v>4123</v>
      </c>
      <c r="M6430" t="s">
        <v>34</v>
      </c>
      <c r="N6430">
        <v>24000</v>
      </c>
      <c r="O6430">
        <f t="shared" si="313"/>
        <v>0</v>
      </c>
      <c r="Q6430" t="s">
        <v>35</v>
      </c>
      <c r="R6430">
        <v>108</v>
      </c>
      <c r="S6430">
        <v>9</v>
      </c>
      <c r="T6430" t="s">
        <v>37</v>
      </c>
      <c r="U6430" t="s">
        <v>38</v>
      </c>
      <c r="V6430" s="2" t="s">
        <v>4125</v>
      </c>
      <c r="W6430" s="2">
        <f>IF(VLOOKUP(V6430,'reference classification'!$B$1:G6434,6,FALSE)&gt;90,1,0)</f>
        <v>0</v>
      </c>
      <c r="X6430">
        <v>0</v>
      </c>
      <c r="Y6430" t="s">
        <v>4123</v>
      </c>
      <c r="Z6430">
        <v>0</v>
      </c>
      <c r="AA6430">
        <v>0</v>
      </c>
      <c r="AB6430">
        <v>0</v>
      </c>
      <c r="AC6430">
        <v>0</v>
      </c>
      <c r="AD6430">
        <v>0</v>
      </c>
      <c r="AE6430" t="b">
        <f t="shared" si="314"/>
        <v>1</v>
      </c>
    </row>
    <row r="6431" spans="1:31" hidden="1">
      <c r="A6431" s="6" t="s">
        <v>3270</v>
      </c>
      <c r="B6431" t="s">
        <v>29</v>
      </c>
      <c r="C6431">
        <v>41</v>
      </c>
      <c r="D6431" t="s">
        <v>8560</v>
      </c>
      <c r="F6431" t="s">
        <v>31</v>
      </c>
      <c r="G6431" t="s">
        <v>29</v>
      </c>
      <c r="H6431" t="s">
        <v>186</v>
      </c>
      <c r="I6431">
        <v>0</v>
      </c>
      <c r="J6431">
        <v>2</v>
      </c>
      <c r="K6431">
        <v>0</v>
      </c>
      <c r="L6431" t="s">
        <v>4123</v>
      </c>
      <c r="M6431" t="s">
        <v>34</v>
      </c>
      <c r="N6431">
        <v>185000</v>
      </c>
      <c r="O6431">
        <f t="shared" si="313"/>
        <v>0</v>
      </c>
      <c r="Q6431" t="s">
        <v>35</v>
      </c>
      <c r="R6431">
        <v>108</v>
      </c>
      <c r="S6431">
        <v>9</v>
      </c>
      <c r="T6431" t="s">
        <v>37</v>
      </c>
      <c r="U6431" t="s">
        <v>38</v>
      </c>
      <c r="V6431" s="2" t="s">
        <v>4125</v>
      </c>
      <c r="W6431" s="2">
        <f>IF(VLOOKUP(V6431,'reference classification'!$B$1:G6435,6,FALSE)&gt;90,1,0)</f>
        <v>0</v>
      </c>
      <c r="X6431">
        <v>0</v>
      </c>
      <c r="Y6431" t="s">
        <v>4123</v>
      </c>
      <c r="Z6431">
        <v>0</v>
      </c>
      <c r="AA6431">
        <v>0</v>
      </c>
      <c r="AB6431">
        <v>0</v>
      </c>
      <c r="AC6431">
        <v>0</v>
      </c>
      <c r="AD6431">
        <v>0</v>
      </c>
      <c r="AE6431" t="b">
        <f t="shared" si="314"/>
        <v>1</v>
      </c>
    </row>
    <row r="6432" spans="1:31" hidden="1">
      <c r="A6432" s="6" t="s">
        <v>981</v>
      </c>
      <c r="B6432" t="s">
        <v>29</v>
      </c>
      <c r="C6432">
        <v>41</v>
      </c>
      <c r="D6432" t="s">
        <v>11289</v>
      </c>
      <c r="F6432" t="s">
        <v>31</v>
      </c>
      <c r="G6432" t="s">
        <v>29</v>
      </c>
      <c r="H6432" t="s">
        <v>2131</v>
      </c>
      <c r="I6432">
        <v>0</v>
      </c>
      <c r="J6432">
        <v>1</v>
      </c>
      <c r="K6432">
        <v>0</v>
      </c>
      <c r="L6432" t="s">
        <v>4374</v>
      </c>
      <c r="M6432" t="s">
        <v>34</v>
      </c>
      <c r="N6432">
        <v>400000</v>
      </c>
      <c r="O6432">
        <f t="shared" si="313"/>
        <v>0</v>
      </c>
      <c r="Q6432" t="s">
        <v>35</v>
      </c>
      <c r="R6432">
        <v>0</v>
      </c>
      <c r="S6432">
        <v>24</v>
      </c>
      <c r="T6432" t="s">
        <v>37</v>
      </c>
      <c r="U6432" t="s">
        <v>188</v>
      </c>
      <c r="V6432" s="2" t="s">
        <v>4125</v>
      </c>
      <c r="W6432" s="2">
        <f>IF(VLOOKUP(V6432,'reference classification'!$B$1:G6436,6,FALSE)&gt;90,1,0)</f>
        <v>0</v>
      </c>
      <c r="X6432">
        <v>52932</v>
      </c>
      <c r="Y6432" t="s">
        <v>4374</v>
      </c>
      <c r="Z6432">
        <v>0</v>
      </c>
      <c r="AA6432">
        <v>0</v>
      </c>
      <c r="AB6432">
        <v>52932</v>
      </c>
      <c r="AC6432">
        <v>0</v>
      </c>
      <c r="AD6432">
        <v>0</v>
      </c>
      <c r="AE6432" t="b">
        <f t="shared" si="314"/>
        <v>0</v>
      </c>
    </row>
    <row r="6433" spans="1:31" hidden="1">
      <c r="A6433" s="6" t="s">
        <v>3256</v>
      </c>
      <c r="B6433" t="s">
        <v>29</v>
      </c>
      <c r="C6433">
        <v>41</v>
      </c>
      <c r="D6433" t="s">
        <v>11291</v>
      </c>
      <c r="E6433">
        <v>3314292</v>
      </c>
      <c r="F6433" t="s">
        <v>31</v>
      </c>
      <c r="G6433" t="s">
        <v>29</v>
      </c>
      <c r="H6433" t="s">
        <v>327</v>
      </c>
      <c r="I6433">
        <v>0</v>
      </c>
      <c r="J6433">
        <v>1</v>
      </c>
      <c r="K6433">
        <v>0</v>
      </c>
      <c r="L6433" t="s">
        <v>4205</v>
      </c>
      <c r="M6433" t="s">
        <v>34</v>
      </c>
      <c r="N6433">
        <v>130000</v>
      </c>
      <c r="O6433">
        <f t="shared" si="313"/>
        <v>0</v>
      </c>
      <c r="Q6433" t="s">
        <v>35</v>
      </c>
      <c r="R6433">
        <v>21.11</v>
      </c>
      <c r="S6433">
        <v>2.5</v>
      </c>
      <c r="T6433" t="s">
        <v>37</v>
      </c>
      <c r="U6433" t="s">
        <v>78</v>
      </c>
      <c r="V6433" s="2" t="s">
        <v>4125</v>
      </c>
      <c r="W6433" s="2">
        <f>IF(VLOOKUP(V6433,'reference classification'!$B$1:G6437,6,FALSE)&gt;90,1,0)</f>
        <v>0</v>
      </c>
      <c r="X6433">
        <v>0</v>
      </c>
      <c r="Y6433" t="s">
        <v>4205</v>
      </c>
      <c r="Z6433">
        <v>0</v>
      </c>
      <c r="AA6433">
        <v>0</v>
      </c>
      <c r="AB6433">
        <v>0</v>
      </c>
      <c r="AC6433">
        <v>0</v>
      </c>
      <c r="AD6433">
        <v>0</v>
      </c>
      <c r="AE6433" t="b">
        <f t="shared" si="314"/>
        <v>1</v>
      </c>
    </row>
    <row r="6434" spans="1:31" hidden="1">
      <c r="A6434" s="6" t="s">
        <v>463</v>
      </c>
      <c r="B6434" t="s">
        <v>29</v>
      </c>
      <c r="C6434">
        <v>41</v>
      </c>
      <c r="D6434" t="s">
        <v>11293</v>
      </c>
      <c r="E6434">
        <v>3313032</v>
      </c>
      <c r="F6434" t="s">
        <v>44</v>
      </c>
      <c r="G6434" t="s">
        <v>29</v>
      </c>
      <c r="H6434" t="s">
        <v>327</v>
      </c>
      <c r="I6434">
        <v>0</v>
      </c>
      <c r="J6434">
        <v>2</v>
      </c>
      <c r="K6434">
        <v>0</v>
      </c>
      <c r="L6434" t="s">
        <v>4205</v>
      </c>
      <c r="M6434" t="s">
        <v>34</v>
      </c>
      <c r="N6434">
        <v>1200000</v>
      </c>
      <c r="O6434">
        <f t="shared" si="313"/>
        <v>0</v>
      </c>
      <c r="Q6434" t="s">
        <v>35</v>
      </c>
      <c r="R6434">
        <v>21.18</v>
      </c>
      <c r="S6434">
        <v>2.5</v>
      </c>
      <c r="T6434" t="s">
        <v>77</v>
      </c>
      <c r="U6434" t="s">
        <v>3082</v>
      </c>
      <c r="V6434" s="2" t="s">
        <v>4125</v>
      </c>
      <c r="W6434" s="2">
        <f>IF(VLOOKUP(V6434,'reference classification'!$B$1:G6438,6,FALSE)&gt;90,1,0)</f>
        <v>0</v>
      </c>
      <c r="X6434">
        <v>0</v>
      </c>
      <c r="Y6434" t="s">
        <v>4205</v>
      </c>
      <c r="Z6434">
        <v>0</v>
      </c>
      <c r="AA6434">
        <v>0</v>
      </c>
      <c r="AB6434">
        <v>0</v>
      </c>
      <c r="AC6434">
        <v>0</v>
      </c>
      <c r="AD6434">
        <v>0</v>
      </c>
      <c r="AE6434" t="b">
        <f t="shared" si="314"/>
        <v>1</v>
      </c>
    </row>
    <row r="6435" spans="1:31" hidden="1">
      <c r="A6435" s="6" t="s">
        <v>3258</v>
      </c>
      <c r="B6435" t="s">
        <v>29</v>
      </c>
      <c r="C6435">
        <v>41</v>
      </c>
      <c r="D6435" t="s">
        <v>10431</v>
      </c>
      <c r="F6435" t="s">
        <v>44</v>
      </c>
      <c r="G6435" t="s">
        <v>29</v>
      </c>
      <c r="H6435" t="s">
        <v>80</v>
      </c>
      <c r="I6435">
        <v>0</v>
      </c>
      <c r="J6435">
        <v>2</v>
      </c>
      <c r="K6435">
        <v>0</v>
      </c>
      <c r="L6435" t="s">
        <v>4197</v>
      </c>
      <c r="M6435" t="s">
        <v>81</v>
      </c>
      <c r="N6435">
        <v>800000</v>
      </c>
      <c r="O6435">
        <f t="shared" si="313"/>
        <v>0</v>
      </c>
      <c r="Q6435" t="s">
        <v>35</v>
      </c>
      <c r="R6435">
        <v>38.880000000000003</v>
      </c>
      <c r="S6435">
        <v>30</v>
      </c>
      <c r="T6435" t="s">
        <v>77</v>
      </c>
      <c r="U6435" t="s">
        <v>4199</v>
      </c>
      <c r="V6435" s="2" t="s">
        <v>4125</v>
      </c>
      <c r="W6435" s="2">
        <f>IF(VLOOKUP(V6435,'reference classification'!$B$1:G6439,6,FALSE)&gt;90,1,0)</f>
        <v>0</v>
      </c>
      <c r="X6435">
        <v>0</v>
      </c>
      <c r="Y6435" t="s">
        <v>4197</v>
      </c>
      <c r="Z6435">
        <v>0</v>
      </c>
      <c r="AA6435">
        <v>0</v>
      </c>
      <c r="AB6435">
        <v>0</v>
      </c>
      <c r="AC6435">
        <v>0</v>
      </c>
      <c r="AD6435">
        <v>0</v>
      </c>
      <c r="AE6435" t="b">
        <f t="shared" si="314"/>
        <v>1</v>
      </c>
    </row>
    <row r="6436" spans="1:31" hidden="1">
      <c r="A6436" s="6" t="s">
        <v>3260</v>
      </c>
      <c r="B6436" t="s">
        <v>29</v>
      </c>
      <c r="C6436">
        <v>41</v>
      </c>
      <c r="D6436" t="s">
        <v>11296</v>
      </c>
      <c r="F6436" t="s">
        <v>44</v>
      </c>
      <c r="G6436" t="s">
        <v>29</v>
      </c>
      <c r="H6436" t="s">
        <v>130</v>
      </c>
      <c r="I6436">
        <v>0</v>
      </c>
      <c r="J6436">
        <v>2</v>
      </c>
      <c r="K6436">
        <v>0</v>
      </c>
      <c r="L6436" t="s">
        <v>4197</v>
      </c>
      <c r="M6436" t="s">
        <v>81</v>
      </c>
      <c r="N6436">
        <v>2000000</v>
      </c>
      <c r="O6436">
        <f t="shared" si="313"/>
        <v>0</v>
      </c>
      <c r="Q6436" t="s">
        <v>35</v>
      </c>
      <c r="R6436">
        <v>41.03</v>
      </c>
      <c r="S6436">
        <v>30</v>
      </c>
      <c r="T6436" t="s">
        <v>77</v>
      </c>
      <c r="U6436" t="s">
        <v>4199</v>
      </c>
      <c r="V6436" s="2" t="s">
        <v>4125</v>
      </c>
      <c r="W6436" s="2">
        <f>IF(VLOOKUP(V6436,'reference classification'!$B$1:G6440,6,FALSE)&gt;90,1,0)</f>
        <v>0</v>
      </c>
      <c r="X6436">
        <v>0</v>
      </c>
      <c r="Y6436" t="s">
        <v>4197</v>
      </c>
      <c r="Z6436">
        <v>0</v>
      </c>
      <c r="AA6436">
        <v>0</v>
      </c>
      <c r="AB6436">
        <v>0</v>
      </c>
      <c r="AC6436">
        <v>0</v>
      </c>
      <c r="AD6436">
        <v>0</v>
      </c>
      <c r="AE6436" t="b">
        <f t="shared" si="314"/>
        <v>1</v>
      </c>
    </row>
    <row r="6437" spans="1:31" hidden="1">
      <c r="A6437" s="6" t="s">
        <v>973</v>
      </c>
      <c r="B6437" t="s">
        <v>29</v>
      </c>
      <c r="C6437">
        <v>41</v>
      </c>
      <c r="D6437" t="s">
        <v>11298</v>
      </c>
      <c r="F6437" t="s">
        <v>31</v>
      </c>
      <c r="G6437" t="s">
        <v>29</v>
      </c>
      <c r="H6437" t="s">
        <v>356</v>
      </c>
      <c r="I6437">
        <v>0</v>
      </c>
      <c r="J6437">
        <v>2</v>
      </c>
      <c r="K6437">
        <v>0</v>
      </c>
      <c r="L6437" t="s">
        <v>4123</v>
      </c>
      <c r="M6437" t="s">
        <v>34</v>
      </c>
      <c r="N6437">
        <v>40000</v>
      </c>
      <c r="O6437">
        <f t="shared" si="313"/>
        <v>0</v>
      </c>
      <c r="Q6437" t="s">
        <v>35</v>
      </c>
      <c r="R6437">
        <v>108</v>
      </c>
      <c r="S6437">
        <v>9</v>
      </c>
      <c r="T6437" t="s">
        <v>37</v>
      </c>
      <c r="U6437" t="s">
        <v>38</v>
      </c>
      <c r="V6437" s="2" t="s">
        <v>4125</v>
      </c>
      <c r="W6437" s="2">
        <f>IF(VLOOKUP(V6437,'reference classification'!$B$1:G6441,6,FALSE)&gt;90,1,0)</f>
        <v>0</v>
      </c>
      <c r="X6437">
        <v>0</v>
      </c>
      <c r="Y6437" t="s">
        <v>4123</v>
      </c>
      <c r="Z6437">
        <v>0</v>
      </c>
      <c r="AA6437">
        <v>0</v>
      </c>
      <c r="AB6437">
        <v>0</v>
      </c>
      <c r="AC6437">
        <v>0</v>
      </c>
      <c r="AD6437">
        <v>0</v>
      </c>
      <c r="AE6437" t="b">
        <f t="shared" si="314"/>
        <v>1</v>
      </c>
    </row>
    <row r="6438" spans="1:31" hidden="1">
      <c r="A6438" s="6" t="s">
        <v>3272</v>
      </c>
      <c r="B6438" t="s">
        <v>29</v>
      </c>
      <c r="C6438">
        <v>41</v>
      </c>
      <c r="D6438" t="s">
        <v>4403</v>
      </c>
      <c r="E6438">
        <v>3101001</v>
      </c>
      <c r="F6438" t="s">
        <v>44</v>
      </c>
      <c r="G6438" t="s">
        <v>29</v>
      </c>
      <c r="H6438" t="s">
        <v>365</v>
      </c>
      <c r="I6438">
        <v>0</v>
      </c>
      <c r="J6438">
        <v>2</v>
      </c>
      <c r="K6438">
        <v>0</v>
      </c>
      <c r="L6438" t="s">
        <v>4123</v>
      </c>
      <c r="M6438" t="s">
        <v>34</v>
      </c>
      <c r="N6438">
        <v>16000</v>
      </c>
      <c r="O6438">
        <f t="shared" si="313"/>
        <v>0</v>
      </c>
      <c r="Q6438" t="s">
        <v>35</v>
      </c>
      <c r="R6438">
        <v>108</v>
      </c>
      <c r="S6438">
        <v>9</v>
      </c>
      <c r="T6438" t="s">
        <v>37</v>
      </c>
      <c r="U6438" t="s">
        <v>38</v>
      </c>
      <c r="V6438" s="2" t="s">
        <v>4125</v>
      </c>
      <c r="W6438" s="2">
        <f>IF(VLOOKUP(V6438,'reference classification'!$B$1:G6442,6,FALSE)&gt;90,1,0)</f>
        <v>0</v>
      </c>
      <c r="X6438">
        <v>0</v>
      </c>
      <c r="Y6438" t="s">
        <v>4123</v>
      </c>
      <c r="Z6438">
        <v>0</v>
      </c>
      <c r="AA6438">
        <v>0</v>
      </c>
      <c r="AB6438">
        <v>0</v>
      </c>
      <c r="AC6438">
        <v>0</v>
      </c>
      <c r="AD6438">
        <v>0</v>
      </c>
      <c r="AE6438" t="b">
        <f t="shared" si="314"/>
        <v>1</v>
      </c>
    </row>
    <row r="6439" spans="1:31" hidden="1">
      <c r="A6439" s="6" t="s">
        <v>3262</v>
      </c>
      <c r="B6439" t="s">
        <v>29</v>
      </c>
      <c r="C6439">
        <v>41</v>
      </c>
      <c r="D6439" t="s">
        <v>6898</v>
      </c>
      <c r="E6439">
        <v>3101001</v>
      </c>
      <c r="F6439" t="s">
        <v>44</v>
      </c>
      <c r="G6439" t="s">
        <v>29</v>
      </c>
      <c r="H6439" t="s">
        <v>62</v>
      </c>
      <c r="I6439">
        <v>0</v>
      </c>
      <c r="J6439">
        <v>2</v>
      </c>
      <c r="K6439">
        <v>0</v>
      </c>
      <c r="L6439" t="s">
        <v>4123</v>
      </c>
      <c r="M6439" t="s">
        <v>34</v>
      </c>
      <c r="N6439">
        <v>50000</v>
      </c>
      <c r="O6439">
        <f t="shared" si="313"/>
        <v>0</v>
      </c>
      <c r="Q6439" t="s">
        <v>35</v>
      </c>
      <c r="R6439">
        <v>108</v>
      </c>
      <c r="S6439">
        <v>9</v>
      </c>
      <c r="T6439" t="s">
        <v>37</v>
      </c>
      <c r="U6439" t="s">
        <v>38</v>
      </c>
      <c r="V6439" s="2" t="s">
        <v>4125</v>
      </c>
      <c r="W6439" s="2">
        <f>IF(VLOOKUP(V6439,'reference classification'!$B$1:G6443,6,FALSE)&gt;90,1,0)</f>
        <v>0</v>
      </c>
      <c r="X6439">
        <v>0</v>
      </c>
      <c r="Y6439" t="s">
        <v>4123</v>
      </c>
      <c r="Z6439">
        <v>0</v>
      </c>
      <c r="AA6439">
        <v>0</v>
      </c>
      <c r="AB6439">
        <v>0</v>
      </c>
      <c r="AC6439">
        <v>0</v>
      </c>
      <c r="AD6439">
        <v>0</v>
      </c>
      <c r="AE6439" t="b">
        <f t="shared" si="314"/>
        <v>1</v>
      </c>
    </row>
    <row r="6440" spans="1:31" hidden="1">
      <c r="A6440" s="6" t="s">
        <v>975</v>
      </c>
      <c r="B6440" t="s">
        <v>29</v>
      </c>
      <c r="C6440">
        <v>41</v>
      </c>
      <c r="D6440" t="s">
        <v>11302</v>
      </c>
      <c r="E6440">
        <v>3101001</v>
      </c>
      <c r="F6440" t="s">
        <v>31</v>
      </c>
      <c r="G6440" t="s">
        <v>29</v>
      </c>
      <c r="H6440" t="s">
        <v>62</v>
      </c>
      <c r="I6440">
        <v>0</v>
      </c>
      <c r="J6440">
        <v>2</v>
      </c>
      <c r="K6440">
        <v>0</v>
      </c>
      <c r="L6440" t="s">
        <v>4123</v>
      </c>
      <c r="M6440" t="s">
        <v>34</v>
      </c>
      <c r="N6440">
        <v>74000</v>
      </c>
      <c r="O6440">
        <f t="shared" si="313"/>
        <v>0</v>
      </c>
      <c r="Q6440" t="s">
        <v>35</v>
      </c>
      <c r="R6440">
        <v>108</v>
      </c>
      <c r="S6440">
        <v>9</v>
      </c>
      <c r="T6440" t="s">
        <v>37</v>
      </c>
      <c r="U6440" t="s">
        <v>38</v>
      </c>
      <c r="V6440" s="2" t="s">
        <v>4125</v>
      </c>
      <c r="W6440" s="2">
        <f>IF(VLOOKUP(V6440,'reference classification'!$B$1:G6444,6,FALSE)&gt;90,1,0)</f>
        <v>0</v>
      </c>
      <c r="X6440">
        <v>0</v>
      </c>
      <c r="Y6440" t="s">
        <v>4123</v>
      </c>
      <c r="Z6440">
        <v>0</v>
      </c>
      <c r="AA6440">
        <v>0</v>
      </c>
      <c r="AB6440">
        <v>0</v>
      </c>
      <c r="AC6440">
        <v>0</v>
      </c>
      <c r="AD6440">
        <v>0</v>
      </c>
      <c r="AE6440" t="b">
        <f t="shared" si="314"/>
        <v>1</v>
      </c>
    </row>
    <row r="6441" spans="1:31">
      <c r="A6441" s="6" t="s">
        <v>3264</v>
      </c>
      <c r="B6441" t="s">
        <v>29</v>
      </c>
      <c r="C6441">
        <v>41</v>
      </c>
      <c r="D6441" t="s">
        <v>11304</v>
      </c>
      <c r="E6441">
        <v>3101001</v>
      </c>
      <c r="F6441" t="s">
        <v>31</v>
      </c>
      <c r="G6441" t="s">
        <v>29</v>
      </c>
      <c r="H6441" t="s">
        <v>62</v>
      </c>
      <c r="I6441">
        <v>0</v>
      </c>
      <c r="J6441">
        <v>2</v>
      </c>
      <c r="K6441">
        <v>0</v>
      </c>
      <c r="L6441" t="s">
        <v>4123</v>
      </c>
      <c r="M6441" t="s">
        <v>34</v>
      </c>
      <c r="N6441">
        <v>205000</v>
      </c>
      <c r="O6441">
        <f t="shared" si="313"/>
        <v>205000</v>
      </c>
      <c r="P6441" t="b">
        <f t="shared" ref="P6441:P6443" si="317">N6441=O6441</f>
        <v>1</v>
      </c>
      <c r="Q6441" t="s">
        <v>35</v>
      </c>
      <c r="R6441">
        <v>0</v>
      </c>
      <c r="S6441">
        <v>0</v>
      </c>
      <c r="T6441" t="s">
        <v>37</v>
      </c>
      <c r="U6441" t="s">
        <v>38</v>
      </c>
      <c r="V6441" s="2" t="s">
        <v>5993</v>
      </c>
      <c r="W6441" s="2">
        <f>IF(VLOOKUP(V6441,'reference classification'!$B$1:G6445,6,FALSE)&gt;90,1,0)</f>
        <v>0</v>
      </c>
      <c r="X6441">
        <v>0</v>
      </c>
      <c r="Y6441" t="s">
        <v>4123</v>
      </c>
      <c r="Z6441">
        <v>205000</v>
      </c>
      <c r="AA6441">
        <v>120</v>
      </c>
      <c r="AB6441">
        <v>205000</v>
      </c>
      <c r="AC6441">
        <v>205000</v>
      </c>
      <c r="AD6441">
        <v>205000</v>
      </c>
      <c r="AE6441" t="b">
        <f t="shared" si="314"/>
        <v>1</v>
      </c>
    </row>
    <row r="6442" spans="1:31">
      <c r="A6442" s="6" t="s">
        <v>3274</v>
      </c>
      <c r="B6442" t="s">
        <v>29</v>
      </c>
      <c r="C6442">
        <v>41</v>
      </c>
      <c r="D6442" t="s">
        <v>4099</v>
      </c>
      <c r="E6442">
        <v>3101001</v>
      </c>
      <c r="F6442" t="s">
        <v>44</v>
      </c>
      <c r="G6442" t="s">
        <v>29</v>
      </c>
      <c r="H6442" t="s">
        <v>62</v>
      </c>
      <c r="I6442">
        <v>0</v>
      </c>
      <c r="J6442">
        <v>2</v>
      </c>
      <c r="K6442">
        <v>0</v>
      </c>
      <c r="L6442" t="s">
        <v>4123</v>
      </c>
      <c r="M6442" t="s">
        <v>34</v>
      </c>
      <c r="N6442">
        <v>110000</v>
      </c>
      <c r="O6442">
        <f t="shared" si="313"/>
        <v>110000</v>
      </c>
      <c r="P6442" t="b">
        <f t="shared" si="317"/>
        <v>1</v>
      </c>
      <c r="Q6442" t="s">
        <v>35</v>
      </c>
      <c r="R6442">
        <v>0</v>
      </c>
      <c r="S6442">
        <v>0</v>
      </c>
      <c r="T6442" t="s">
        <v>37</v>
      </c>
      <c r="U6442" t="s">
        <v>38</v>
      </c>
      <c r="V6442" s="2" t="s">
        <v>5993</v>
      </c>
      <c r="W6442" s="2">
        <f>IF(VLOOKUP(V6442,'reference classification'!$B$1:G6446,6,FALSE)&gt;90,1,0)</f>
        <v>0</v>
      </c>
      <c r="X6442">
        <v>0</v>
      </c>
      <c r="Y6442" t="s">
        <v>4123</v>
      </c>
      <c r="Z6442">
        <v>110000</v>
      </c>
      <c r="AA6442">
        <v>120</v>
      </c>
      <c r="AB6442">
        <v>110000</v>
      </c>
      <c r="AC6442">
        <v>110000</v>
      </c>
      <c r="AD6442">
        <v>110000</v>
      </c>
      <c r="AE6442" t="b">
        <f t="shared" si="314"/>
        <v>1</v>
      </c>
    </row>
    <row r="6443" spans="1:31" hidden="1">
      <c r="A6443" s="6" t="s">
        <v>3265</v>
      </c>
      <c r="B6443" t="s">
        <v>29</v>
      </c>
      <c r="C6443">
        <v>41</v>
      </c>
      <c r="D6443" t="s">
        <v>943</v>
      </c>
      <c r="E6443">
        <v>3101001</v>
      </c>
      <c r="F6443" t="s">
        <v>44</v>
      </c>
      <c r="G6443" t="s">
        <v>29</v>
      </c>
      <c r="H6443" t="s">
        <v>62</v>
      </c>
      <c r="I6443">
        <v>0</v>
      </c>
      <c r="J6443">
        <v>2</v>
      </c>
      <c r="K6443">
        <v>0</v>
      </c>
      <c r="L6443" t="s">
        <v>4123</v>
      </c>
      <c r="M6443" t="s">
        <v>34</v>
      </c>
      <c r="N6443">
        <v>21000</v>
      </c>
      <c r="O6443">
        <f t="shared" si="313"/>
        <v>17686</v>
      </c>
      <c r="P6443" t="b">
        <f t="shared" si="317"/>
        <v>0</v>
      </c>
      <c r="Q6443" t="s">
        <v>35</v>
      </c>
      <c r="R6443">
        <v>0</v>
      </c>
      <c r="S6443">
        <v>0</v>
      </c>
      <c r="T6443" t="s">
        <v>37</v>
      </c>
      <c r="U6443" t="s">
        <v>38</v>
      </c>
      <c r="V6443" s="2" t="s">
        <v>5993</v>
      </c>
      <c r="W6443" s="2">
        <f>IF(VLOOKUP(V6443,'reference classification'!$B$1:G6447,6,FALSE)&gt;90,1,0)</f>
        <v>0</v>
      </c>
      <c r="X6443">
        <v>0</v>
      </c>
      <c r="Y6443" t="s">
        <v>4123</v>
      </c>
      <c r="Z6443">
        <v>17686</v>
      </c>
      <c r="AA6443">
        <v>120</v>
      </c>
      <c r="AB6443">
        <v>17686</v>
      </c>
      <c r="AC6443">
        <v>17686</v>
      </c>
      <c r="AD6443">
        <v>17686</v>
      </c>
      <c r="AE6443" t="b">
        <f t="shared" si="314"/>
        <v>1</v>
      </c>
    </row>
    <row r="6444" spans="1:31" hidden="1">
      <c r="A6444" s="6" t="s">
        <v>3267</v>
      </c>
      <c r="B6444" t="s">
        <v>29</v>
      </c>
      <c r="C6444">
        <v>41</v>
      </c>
      <c r="D6444" t="s">
        <v>11308</v>
      </c>
      <c r="F6444" t="s">
        <v>44</v>
      </c>
      <c r="G6444" t="s">
        <v>29</v>
      </c>
      <c r="H6444" t="s">
        <v>327</v>
      </c>
      <c r="I6444">
        <v>0</v>
      </c>
      <c r="J6444">
        <v>2</v>
      </c>
      <c r="K6444">
        <v>0</v>
      </c>
      <c r="L6444" t="s">
        <v>4197</v>
      </c>
      <c r="M6444" t="s">
        <v>81</v>
      </c>
      <c r="N6444">
        <v>700000</v>
      </c>
      <c r="O6444">
        <f t="shared" si="313"/>
        <v>0</v>
      </c>
      <c r="Q6444" t="s">
        <v>35</v>
      </c>
      <c r="R6444">
        <v>32.380000000000003</v>
      </c>
      <c r="S6444">
        <v>23.88</v>
      </c>
      <c r="T6444" t="s">
        <v>37</v>
      </c>
      <c r="U6444" t="s">
        <v>4199</v>
      </c>
      <c r="V6444" s="2" t="s">
        <v>4125</v>
      </c>
      <c r="W6444" s="2">
        <f>IF(VLOOKUP(V6444,'reference classification'!$B$1:G6448,6,FALSE)&gt;90,1,0)</f>
        <v>0</v>
      </c>
      <c r="X6444">
        <v>0</v>
      </c>
      <c r="Y6444" t="s">
        <v>4197</v>
      </c>
      <c r="Z6444">
        <v>0</v>
      </c>
      <c r="AA6444">
        <v>0</v>
      </c>
      <c r="AB6444">
        <v>0</v>
      </c>
      <c r="AC6444">
        <v>0</v>
      </c>
      <c r="AD6444">
        <v>0</v>
      </c>
      <c r="AE6444" t="b">
        <f t="shared" si="314"/>
        <v>1</v>
      </c>
    </row>
    <row r="6445" spans="1:31" hidden="1">
      <c r="A6445" s="6" t="s">
        <v>3269</v>
      </c>
      <c r="B6445" t="s">
        <v>29</v>
      </c>
      <c r="C6445">
        <v>41</v>
      </c>
      <c r="D6445" t="s">
        <v>1838</v>
      </c>
      <c r="F6445" t="s">
        <v>44</v>
      </c>
      <c r="G6445" t="s">
        <v>29</v>
      </c>
      <c r="H6445" t="s">
        <v>237</v>
      </c>
      <c r="I6445">
        <v>0</v>
      </c>
      <c r="J6445">
        <v>1</v>
      </c>
      <c r="K6445">
        <v>0</v>
      </c>
      <c r="L6445" t="s">
        <v>4123</v>
      </c>
      <c r="M6445" t="s">
        <v>81</v>
      </c>
      <c r="N6445">
        <v>4954197</v>
      </c>
      <c r="O6445">
        <f t="shared" si="313"/>
        <v>0</v>
      </c>
      <c r="Q6445" t="s">
        <v>35</v>
      </c>
      <c r="R6445">
        <v>31.68</v>
      </c>
      <c r="S6445">
        <v>2.64</v>
      </c>
      <c r="T6445" t="s">
        <v>37</v>
      </c>
      <c r="U6445" t="s">
        <v>2218</v>
      </c>
      <c r="V6445" s="2" t="s">
        <v>4125</v>
      </c>
      <c r="W6445" s="2">
        <f>IF(VLOOKUP(V6445,'reference classification'!$B$1:G6449,6,FALSE)&gt;90,1,0)</f>
        <v>0</v>
      </c>
      <c r="X6445">
        <v>2280830</v>
      </c>
      <c r="Y6445" t="s">
        <v>4123</v>
      </c>
      <c r="Z6445">
        <v>0</v>
      </c>
      <c r="AA6445">
        <v>0</v>
      </c>
      <c r="AB6445">
        <v>2280830</v>
      </c>
      <c r="AC6445">
        <v>0</v>
      </c>
      <c r="AD6445">
        <v>0</v>
      </c>
      <c r="AE6445" t="b">
        <f t="shared" si="314"/>
        <v>0</v>
      </c>
    </row>
    <row r="6446" spans="1:31" hidden="1">
      <c r="A6446" s="6" t="s">
        <v>2588</v>
      </c>
      <c r="B6446" t="s">
        <v>29</v>
      </c>
      <c r="C6446">
        <v>41</v>
      </c>
      <c r="D6446" t="s">
        <v>11311</v>
      </c>
      <c r="E6446">
        <v>3313010</v>
      </c>
      <c r="F6446" t="s">
        <v>31</v>
      </c>
      <c r="G6446" t="s">
        <v>29</v>
      </c>
      <c r="H6446" t="s">
        <v>202</v>
      </c>
      <c r="I6446">
        <v>0</v>
      </c>
      <c r="J6446">
        <v>1</v>
      </c>
      <c r="K6446">
        <v>0</v>
      </c>
      <c r="L6446" t="s">
        <v>4205</v>
      </c>
      <c r="M6446" t="s">
        <v>34</v>
      </c>
      <c r="N6446">
        <v>4900000</v>
      </c>
      <c r="O6446">
        <f t="shared" si="313"/>
        <v>0</v>
      </c>
      <c r="Q6446" t="s">
        <v>35</v>
      </c>
      <c r="R6446">
        <v>22.79</v>
      </c>
      <c r="S6446">
        <v>48</v>
      </c>
      <c r="T6446" t="s">
        <v>77</v>
      </c>
      <c r="U6446" t="s">
        <v>188</v>
      </c>
      <c r="V6446" s="2" t="s">
        <v>4125</v>
      </c>
      <c r="W6446" s="2">
        <f>IF(VLOOKUP(V6446,'reference classification'!$B$1:G6450,6,FALSE)&gt;90,1,0)</f>
        <v>0</v>
      </c>
      <c r="X6446">
        <v>4900000</v>
      </c>
      <c r="Y6446" t="s">
        <v>4205</v>
      </c>
      <c r="Z6446">
        <v>0</v>
      </c>
      <c r="AA6446">
        <v>0</v>
      </c>
      <c r="AB6446">
        <v>4900000</v>
      </c>
      <c r="AC6446">
        <v>0</v>
      </c>
      <c r="AD6446">
        <v>0</v>
      </c>
      <c r="AE6446" t="b">
        <f t="shared" si="314"/>
        <v>0</v>
      </c>
    </row>
    <row r="6447" spans="1:31" hidden="1">
      <c r="A6447" s="6" t="s">
        <v>2590</v>
      </c>
      <c r="B6447" t="s">
        <v>29</v>
      </c>
      <c r="C6447">
        <v>41</v>
      </c>
      <c r="D6447" t="s">
        <v>11311</v>
      </c>
      <c r="E6447">
        <v>3313010</v>
      </c>
      <c r="F6447" t="s">
        <v>31</v>
      </c>
      <c r="G6447" t="s">
        <v>29</v>
      </c>
      <c r="H6447" t="s">
        <v>202</v>
      </c>
      <c r="I6447">
        <v>0</v>
      </c>
      <c r="J6447">
        <v>1</v>
      </c>
      <c r="K6447">
        <v>0</v>
      </c>
      <c r="L6447" t="s">
        <v>4205</v>
      </c>
      <c r="M6447" t="s">
        <v>34</v>
      </c>
      <c r="N6447">
        <v>4350000</v>
      </c>
      <c r="O6447">
        <f t="shared" si="313"/>
        <v>0</v>
      </c>
      <c r="Q6447" t="s">
        <v>35</v>
      </c>
      <c r="R6447">
        <v>25.16</v>
      </c>
      <c r="S6447">
        <v>48</v>
      </c>
      <c r="T6447" t="s">
        <v>77</v>
      </c>
      <c r="U6447" t="s">
        <v>188</v>
      </c>
      <c r="V6447" s="2" t="s">
        <v>4125</v>
      </c>
      <c r="W6447" s="2">
        <f>IF(VLOOKUP(V6447,'reference classification'!$B$1:G6451,6,FALSE)&gt;90,1,0)</f>
        <v>0</v>
      </c>
      <c r="X6447">
        <v>4350000</v>
      </c>
      <c r="Y6447" t="s">
        <v>4205</v>
      </c>
      <c r="Z6447">
        <v>0</v>
      </c>
      <c r="AA6447">
        <v>0</v>
      </c>
      <c r="AB6447">
        <v>4350000</v>
      </c>
      <c r="AC6447">
        <v>0</v>
      </c>
      <c r="AD6447">
        <v>0</v>
      </c>
      <c r="AE6447" t="b">
        <f t="shared" si="314"/>
        <v>0</v>
      </c>
    </row>
    <row r="6448" spans="1:31" hidden="1">
      <c r="A6448" s="6" t="s">
        <v>2591</v>
      </c>
      <c r="B6448" t="s">
        <v>29</v>
      </c>
      <c r="C6448">
        <v>21</v>
      </c>
      <c r="D6448" t="s">
        <v>11314</v>
      </c>
      <c r="F6448" t="s">
        <v>31</v>
      </c>
      <c r="G6448" t="s">
        <v>29</v>
      </c>
      <c r="H6448" t="s">
        <v>73</v>
      </c>
      <c r="I6448">
        <v>0</v>
      </c>
      <c r="J6448">
        <v>2</v>
      </c>
      <c r="K6448">
        <v>0</v>
      </c>
      <c r="L6448" t="s">
        <v>4197</v>
      </c>
      <c r="M6448" t="s">
        <v>81</v>
      </c>
      <c r="N6448">
        <v>5000000</v>
      </c>
      <c r="O6448">
        <f t="shared" si="313"/>
        <v>0</v>
      </c>
      <c r="Q6448" t="s">
        <v>4200</v>
      </c>
      <c r="R6448">
        <v>31</v>
      </c>
      <c r="S6448">
        <v>24</v>
      </c>
      <c r="T6448" t="s">
        <v>77</v>
      </c>
      <c r="U6448" t="s">
        <v>4199</v>
      </c>
      <c r="V6448" s="2" t="s">
        <v>4125</v>
      </c>
      <c r="W6448" s="2">
        <f>IF(VLOOKUP(V6448,'reference classification'!$B$1:G6452,6,FALSE)&gt;90,1,0)</f>
        <v>0</v>
      </c>
      <c r="X6448">
        <v>0</v>
      </c>
      <c r="Y6448" t="s">
        <v>4197</v>
      </c>
      <c r="Z6448">
        <v>0</v>
      </c>
      <c r="AA6448">
        <v>0</v>
      </c>
      <c r="AB6448">
        <v>0</v>
      </c>
      <c r="AC6448">
        <v>0</v>
      </c>
      <c r="AD6448">
        <v>0</v>
      </c>
      <c r="AE6448" t="b">
        <f t="shared" si="314"/>
        <v>1</v>
      </c>
    </row>
    <row r="6449" spans="1:31" hidden="1">
      <c r="A6449" s="6" t="s">
        <v>6220</v>
      </c>
      <c r="B6449" t="s">
        <v>29</v>
      </c>
      <c r="C6449">
        <v>41</v>
      </c>
      <c r="D6449" t="s">
        <v>4864</v>
      </c>
      <c r="E6449">
        <v>3101001</v>
      </c>
      <c r="F6449" t="s">
        <v>31</v>
      </c>
      <c r="G6449" t="s">
        <v>29</v>
      </c>
      <c r="H6449" t="s">
        <v>62</v>
      </c>
      <c r="I6449">
        <v>0</v>
      </c>
      <c r="J6449">
        <v>2</v>
      </c>
      <c r="K6449">
        <v>0</v>
      </c>
      <c r="L6449" t="s">
        <v>4123</v>
      </c>
      <c r="M6449" t="s">
        <v>34</v>
      </c>
      <c r="N6449">
        <v>10000</v>
      </c>
      <c r="O6449">
        <f t="shared" si="313"/>
        <v>7360</v>
      </c>
      <c r="P6449" t="b">
        <f>N6449=O6449</f>
        <v>0</v>
      </c>
      <c r="Q6449" t="s">
        <v>35</v>
      </c>
      <c r="R6449">
        <v>108</v>
      </c>
      <c r="S6449">
        <v>9</v>
      </c>
      <c r="T6449" t="s">
        <v>37</v>
      </c>
      <c r="U6449" t="s">
        <v>38</v>
      </c>
      <c r="V6449" s="2" t="s">
        <v>5993</v>
      </c>
      <c r="W6449" s="2">
        <f>IF(VLOOKUP(V6449,'reference classification'!$B$1:G6453,6,FALSE)&gt;90,1,0)</f>
        <v>0</v>
      </c>
      <c r="X6449">
        <v>0</v>
      </c>
      <c r="Y6449" t="s">
        <v>4123</v>
      </c>
      <c r="Z6449">
        <v>7360</v>
      </c>
      <c r="AA6449">
        <v>45</v>
      </c>
      <c r="AB6449">
        <v>7360</v>
      </c>
      <c r="AC6449">
        <v>7360</v>
      </c>
      <c r="AD6449">
        <v>0</v>
      </c>
      <c r="AE6449" t="b">
        <f t="shared" si="314"/>
        <v>1</v>
      </c>
    </row>
    <row r="6450" spans="1:31" hidden="1">
      <c r="A6450" s="6" t="s">
        <v>6185</v>
      </c>
      <c r="B6450" t="s">
        <v>29</v>
      </c>
      <c r="C6450">
        <v>41</v>
      </c>
      <c r="D6450" t="s">
        <v>11317</v>
      </c>
      <c r="E6450">
        <v>1101001</v>
      </c>
      <c r="F6450" t="s">
        <v>44</v>
      </c>
      <c r="G6450" t="s">
        <v>29</v>
      </c>
      <c r="H6450" t="s">
        <v>237</v>
      </c>
      <c r="I6450">
        <v>0</v>
      </c>
      <c r="J6450">
        <v>2</v>
      </c>
      <c r="K6450">
        <v>0</v>
      </c>
      <c r="L6450" t="s">
        <v>4197</v>
      </c>
      <c r="M6450" t="s">
        <v>34</v>
      </c>
      <c r="N6450">
        <v>1000000</v>
      </c>
      <c r="O6450">
        <f t="shared" si="313"/>
        <v>0</v>
      </c>
      <c r="Q6450" t="s">
        <v>35</v>
      </c>
      <c r="R6450">
        <v>51.82</v>
      </c>
      <c r="S6450">
        <v>24</v>
      </c>
      <c r="T6450" t="s">
        <v>37</v>
      </c>
      <c r="U6450" t="s">
        <v>4199</v>
      </c>
      <c r="V6450" s="2" t="s">
        <v>4125</v>
      </c>
      <c r="W6450" s="2">
        <f>IF(VLOOKUP(V6450,'reference classification'!$B$1:G6454,6,FALSE)&gt;90,1,0)</f>
        <v>0</v>
      </c>
      <c r="X6450">
        <v>0</v>
      </c>
      <c r="Y6450" t="s">
        <v>4197</v>
      </c>
      <c r="Z6450">
        <v>0</v>
      </c>
      <c r="AA6450">
        <v>0</v>
      </c>
      <c r="AB6450">
        <v>0</v>
      </c>
      <c r="AC6450">
        <v>0</v>
      </c>
      <c r="AD6450">
        <v>0</v>
      </c>
      <c r="AE6450" t="b">
        <f t="shared" si="314"/>
        <v>1</v>
      </c>
    </row>
    <row r="6451" spans="1:31" hidden="1">
      <c r="A6451" s="6" t="s">
        <v>6304</v>
      </c>
      <c r="B6451" t="s">
        <v>29</v>
      </c>
      <c r="C6451">
        <v>41</v>
      </c>
      <c r="D6451" t="s">
        <v>11319</v>
      </c>
      <c r="E6451">
        <v>1101001</v>
      </c>
      <c r="F6451" t="s">
        <v>31</v>
      </c>
      <c r="G6451" t="s">
        <v>29</v>
      </c>
      <c r="H6451" t="s">
        <v>365</v>
      </c>
      <c r="I6451">
        <v>0</v>
      </c>
      <c r="J6451">
        <v>1</v>
      </c>
      <c r="K6451">
        <v>0</v>
      </c>
      <c r="L6451" t="s">
        <v>4123</v>
      </c>
      <c r="M6451" t="s">
        <v>81</v>
      </c>
      <c r="N6451">
        <v>1761197</v>
      </c>
      <c r="O6451">
        <f t="shared" si="313"/>
        <v>0</v>
      </c>
      <c r="Q6451" t="s">
        <v>35</v>
      </c>
      <c r="R6451">
        <v>31.68</v>
      </c>
      <c r="S6451">
        <v>2.64</v>
      </c>
      <c r="T6451" t="s">
        <v>37</v>
      </c>
      <c r="U6451" t="s">
        <v>2218</v>
      </c>
      <c r="V6451" s="2" t="s">
        <v>4125</v>
      </c>
      <c r="W6451" s="2">
        <f>IF(VLOOKUP(V6451,'reference classification'!$B$1:G6455,6,FALSE)&gt;90,1,0)</f>
        <v>0</v>
      </c>
      <c r="X6451">
        <v>810137</v>
      </c>
      <c r="Y6451" t="s">
        <v>4123</v>
      </c>
      <c r="Z6451">
        <v>0</v>
      </c>
      <c r="AA6451">
        <v>0</v>
      </c>
      <c r="AB6451">
        <v>810137</v>
      </c>
      <c r="AC6451">
        <v>0</v>
      </c>
      <c r="AD6451">
        <v>0</v>
      </c>
      <c r="AE6451" t="b">
        <f t="shared" si="314"/>
        <v>0</v>
      </c>
    </row>
    <row r="6452" spans="1:31">
      <c r="A6452" s="6" t="s">
        <v>7116</v>
      </c>
      <c r="B6452" t="s">
        <v>29</v>
      </c>
      <c r="C6452">
        <v>41</v>
      </c>
      <c r="D6452" t="s">
        <v>1592</v>
      </c>
      <c r="F6452" t="s">
        <v>44</v>
      </c>
      <c r="G6452" t="s">
        <v>29</v>
      </c>
      <c r="H6452" t="s">
        <v>267</v>
      </c>
      <c r="I6452">
        <v>0</v>
      </c>
      <c r="J6452">
        <v>2</v>
      </c>
      <c r="K6452">
        <v>0</v>
      </c>
      <c r="L6452" t="s">
        <v>4123</v>
      </c>
      <c r="M6452" t="s">
        <v>34</v>
      </c>
      <c r="N6452">
        <v>26000</v>
      </c>
      <c r="O6452">
        <f t="shared" si="313"/>
        <v>26000</v>
      </c>
      <c r="P6452" t="b">
        <f t="shared" ref="P6452:P6455" si="318">N6452=O6452</f>
        <v>1</v>
      </c>
      <c r="Q6452" t="s">
        <v>35</v>
      </c>
      <c r="R6452">
        <v>108</v>
      </c>
      <c r="S6452">
        <v>9</v>
      </c>
      <c r="T6452" t="s">
        <v>37</v>
      </c>
      <c r="U6452" t="s">
        <v>38</v>
      </c>
      <c r="V6452" s="2" t="s">
        <v>5993</v>
      </c>
      <c r="W6452" s="2">
        <f>IF(VLOOKUP(V6452,'reference classification'!$B$1:G6456,6,FALSE)&gt;90,1,0)</f>
        <v>0</v>
      </c>
      <c r="X6452">
        <v>0</v>
      </c>
      <c r="Y6452" t="s">
        <v>4123</v>
      </c>
      <c r="Z6452">
        <v>26000</v>
      </c>
      <c r="AA6452">
        <v>120</v>
      </c>
      <c r="AB6452">
        <v>26000</v>
      </c>
      <c r="AC6452">
        <v>26000</v>
      </c>
      <c r="AD6452">
        <v>26000</v>
      </c>
      <c r="AE6452" t="b">
        <f t="shared" si="314"/>
        <v>1</v>
      </c>
    </row>
    <row r="6453" spans="1:31">
      <c r="A6453" s="6" t="s">
        <v>10405</v>
      </c>
      <c r="B6453" t="s">
        <v>29</v>
      </c>
      <c r="C6453">
        <v>41</v>
      </c>
      <c r="D6453" t="s">
        <v>11322</v>
      </c>
      <c r="E6453">
        <v>3101001</v>
      </c>
      <c r="F6453" t="s">
        <v>31</v>
      </c>
      <c r="G6453" t="s">
        <v>29</v>
      </c>
      <c r="H6453" t="s">
        <v>62</v>
      </c>
      <c r="I6453">
        <v>0</v>
      </c>
      <c r="J6453">
        <v>2</v>
      </c>
      <c r="K6453">
        <v>0</v>
      </c>
      <c r="L6453" t="s">
        <v>4123</v>
      </c>
      <c r="M6453" t="s">
        <v>34</v>
      </c>
      <c r="N6453">
        <v>5000</v>
      </c>
      <c r="O6453">
        <f t="shared" si="313"/>
        <v>5000</v>
      </c>
      <c r="P6453" t="b">
        <f t="shared" si="318"/>
        <v>1</v>
      </c>
      <c r="Q6453" t="s">
        <v>35</v>
      </c>
      <c r="R6453">
        <v>108</v>
      </c>
      <c r="S6453">
        <v>9</v>
      </c>
      <c r="T6453" t="s">
        <v>37</v>
      </c>
      <c r="U6453" t="s">
        <v>38</v>
      </c>
      <c r="V6453" s="2" t="s">
        <v>5993</v>
      </c>
      <c r="W6453" s="2">
        <f>IF(VLOOKUP(V6453,'reference classification'!$B$1:G6457,6,FALSE)&gt;90,1,0)</f>
        <v>0</v>
      </c>
      <c r="X6453">
        <v>0</v>
      </c>
      <c r="Y6453" t="s">
        <v>4123</v>
      </c>
      <c r="Z6453">
        <v>5000</v>
      </c>
      <c r="AA6453">
        <v>120</v>
      </c>
      <c r="AB6453">
        <v>5000</v>
      </c>
      <c r="AC6453">
        <v>5000</v>
      </c>
      <c r="AD6453">
        <v>5000</v>
      </c>
      <c r="AE6453" t="b">
        <f t="shared" si="314"/>
        <v>1</v>
      </c>
    </row>
    <row r="6454" spans="1:31">
      <c r="A6454" s="6" t="s">
        <v>6504</v>
      </c>
      <c r="B6454" t="s">
        <v>29</v>
      </c>
      <c r="C6454">
        <v>41</v>
      </c>
      <c r="D6454" t="s">
        <v>11324</v>
      </c>
      <c r="E6454">
        <v>3101001</v>
      </c>
      <c r="F6454" t="s">
        <v>31</v>
      </c>
      <c r="G6454" t="s">
        <v>29</v>
      </c>
      <c r="H6454" t="s">
        <v>62</v>
      </c>
      <c r="I6454">
        <v>0</v>
      </c>
      <c r="J6454">
        <v>2</v>
      </c>
      <c r="K6454">
        <v>0</v>
      </c>
      <c r="L6454" t="s">
        <v>4123</v>
      </c>
      <c r="M6454" t="s">
        <v>34</v>
      </c>
      <c r="N6454">
        <v>125000</v>
      </c>
      <c r="O6454">
        <f t="shared" si="313"/>
        <v>125000</v>
      </c>
      <c r="P6454" t="b">
        <f t="shared" si="318"/>
        <v>1</v>
      </c>
      <c r="Q6454" t="s">
        <v>35</v>
      </c>
      <c r="R6454">
        <v>0</v>
      </c>
      <c r="S6454">
        <v>0</v>
      </c>
      <c r="T6454" t="s">
        <v>37</v>
      </c>
      <c r="U6454" t="s">
        <v>38</v>
      </c>
      <c r="V6454" s="2" t="s">
        <v>5993</v>
      </c>
      <c r="W6454" s="2">
        <f>IF(VLOOKUP(V6454,'reference classification'!$B$1:G6458,6,FALSE)&gt;90,1,0)</f>
        <v>0</v>
      </c>
      <c r="X6454">
        <v>0</v>
      </c>
      <c r="Y6454" t="s">
        <v>4123</v>
      </c>
      <c r="Z6454">
        <v>125000</v>
      </c>
      <c r="AA6454">
        <v>120</v>
      </c>
      <c r="AB6454">
        <v>125000</v>
      </c>
      <c r="AC6454">
        <v>125000</v>
      </c>
      <c r="AD6454">
        <v>125000</v>
      </c>
      <c r="AE6454" t="b">
        <f t="shared" si="314"/>
        <v>1</v>
      </c>
    </row>
    <row r="6455" spans="1:31">
      <c r="A6455" s="6" t="s">
        <v>6354</v>
      </c>
      <c r="B6455" t="s">
        <v>29</v>
      </c>
      <c r="C6455">
        <v>41</v>
      </c>
      <c r="D6455" t="s">
        <v>11326</v>
      </c>
      <c r="E6455">
        <v>3101001</v>
      </c>
      <c r="F6455" t="s">
        <v>31</v>
      </c>
      <c r="G6455" t="s">
        <v>29</v>
      </c>
      <c r="H6455" t="s">
        <v>62</v>
      </c>
      <c r="I6455">
        <v>0</v>
      </c>
      <c r="J6455">
        <v>2</v>
      </c>
      <c r="K6455">
        <v>0</v>
      </c>
      <c r="L6455" t="s">
        <v>4123</v>
      </c>
      <c r="M6455" t="s">
        <v>34</v>
      </c>
      <c r="N6455">
        <v>40000</v>
      </c>
      <c r="O6455">
        <f t="shared" si="313"/>
        <v>40000</v>
      </c>
      <c r="P6455" t="b">
        <f t="shared" si="318"/>
        <v>1</v>
      </c>
      <c r="Q6455" t="s">
        <v>35</v>
      </c>
      <c r="R6455">
        <v>108</v>
      </c>
      <c r="S6455">
        <v>9</v>
      </c>
      <c r="T6455" t="s">
        <v>37</v>
      </c>
      <c r="U6455" t="s">
        <v>38</v>
      </c>
      <c r="V6455" s="2" t="s">
        <v>5993</v>
      </c>
      <c r="W6455" s="2">
        <f>IF(VLOOKUP(V6455,'reference classification'!$B$1:G6459,6,FALSE)&gt;90,1,0)</f>
        <v>0</v>
      </c>
      <c r="X6455">
        <v>0</v>
      </c>
      <c r="Y6455" t="s">
        <v>4123</v>
      </c>
      <c r="Z6455">
        <v>40000</v>
      </c>
      <c r="AA6455">
        <v>45</v>
      </c>
      <c r="AB6455">
        <v>40000</v>
      </c>
      <c r="AC6455">
        <v>40000</v>
      </c>
      <c r="AD6455">
        <v>0</v>
      </c>
      <c r="AE6455" t="b">
        <f t="shared" si="314"/>
        <v>1</v>
      </c>
    </row>
    <row r="6456" spans="1:31" hidden="1">
      <c r="A6456" s="6" t="s">
        <v>6522</v>
      </c>
      <c r="B6456" t="s">
        <v>29</v>
      </c>
      <c r="C6456">
        <v>41</v>
      </c>
      <c r="D6456" t="s">
        <v>11328</v>
      </c>
      <c r="F6456" t="s">
        <v>31</v>
      </c>
      <c r="G6456" t="s">
        <v>29</v>
      </c>
      <c r="H6456" t="s">
        <v>130</v>
      </c>
      <c r="I6456">
        <v>0</v>
      </c>
      <c r="J6456">
        <v>2</v>
      </c>
      <c r="K6456">
        <v>0</v>
      </c>
      <c r="L6456" t="s">
        <v>4123</v>
      </c>
      <c r="M6456" t="s">
        <v>34</v>
      </c>
      <c r="N6456">
        <v>20600</v>
      </c>
      <c r="O6456">
        <f t="shared" si="313"/>
        <v>0</v>
      </c>
      <c r="Q6456" t="s">
        <v>35</v>
      </c>
      <c r="R6456">
        <v>108</v>
      </c>
      <c r="S6456">
        <v>9</v>
      </c>
      <c r="T6456" t="s">
        <v>37</v>
      </c>
      <c r="U6456" t="s">
        <v>38</v>
      </c>
      <c r="V6456" s="2" t="s">
        <v>4125</v>
      </c>
      <c r="W6456" s="2">
        <f>IF(VLOOKUP(V6456,'reference classification'!$B$1:G6460,6,FALSE)&gt;90,1,0)</f>
        <v>0</v>
      </c>
      <c r="X6456">
        <v>0</v>
      </c>
      <c r="Y6456" t="s">
        <v>4123</v>
      </c>
      <c r="Z6456">
        <v>0</v>
      </c>
      <c r="AA6456">
        <v>0</v>
      </c>
      <c r="AB6456">
        <v>0</v>
      </c>
      <c r="AC6456">
        <v>0</v>
      </c>
      <c r="AD6456">
        <v>0</v>
      </c>
      <c r="AE6456" t="b">
        <f t="shared" si="314"/>
        <v>1</v>
      </c>
    </row>
    <row r="6457" spans="1:31" hidden="1">
      <c r="A6457" s="6" t="s">
        <v>6062</v>
      </c>
      <c r="B6457" t="s">
        <v>29</v>
      </c>
      <c r="C6457">
        <v>41</v>
      </c>
      <c r="D6457" t="s">
        <v>6974</v>
      </c>
      <c r="E6457">
        <v>3101001</v>
      </c>
      <c r="F6457" t="s">
        <v>31</v>
      </c>
      <c r="G6457" t="s">
        <v>29</v>
      </c>
      <c r="H6457" t="s">
        <v>62</v>
      </c>
      <c r="I6457">
        <v>0</v>
      </c>
      <c r="J6457">
        <v>1</v>
      </c>
      <c r="K6457">
        <v>0</v>
      </c>
      <c r="L6457" t="s">
        <v>4123</v>
      </c>
      <c r="M6457" t="s">
        <v>81</v>
      </c>
      <c r="N6457">
        <v>2750100</v>
      </c>
      <c r="O6457">
        <f t="shared" si="313"/>
        <v>0</v>
      </c>
      <c r="Q6457" t="s">
        <v>35</v>
      </c>
      <c r="R6457">
        <v>31.68</v>
      </c>
      <c r="S6457">
        <v>2.64</v>
      </c>
      <c r="T6457" t="s">
        <v>37</v>
      </c>
      <c r="U6457" t="s">
        <v>2218</v>
      </c>
      <c r="V6457" s="2" t="s">
        <v>4125</v>
      </c>
      <c r="W6457" s="2">
        <f>IF(VLOOKUP(V6457,'reference classification'!$B$1:G6461,6,FALSE)&gt;90,1,0)</f>
        <v>0</v>
      </c>
      <c r="X6457">
        <v>1695091</v>
      </c>
      <c r="Y6457" t="s">
        <v>4123</v>
      </c>
      <c r="Z6457">
        <v>0</v>
      </c>
      <c r="AA6457">
        <v>0</v>
      </c>
      <c r="AB6457">
        <v>1695091</v>
      </c>
      <c r="AC6457">
        <v>0</v>
      </c>
      <c r="AD6457">
        <v>0</v>
      </c>
      <c r="AE6457" t="b">
        <f t="shared" si="314"/>
        <v>0</v>
      </c>
    </row>
    <row r="6458" spans="1:31" hidden="1">
      <c r="A6458" s="6" t="s">
        <v>6350</v>
      </c>
      <c r="B6458" t="s">
        <v>29</v>
      </c>
      <c r="C6458">
        <v>41</v>
      </c>
      <c r="D6458" t="s">
        <v>3443</v>
      </c>
      <c r="F6458" t="s">
        <v>31</v>
      </c>
      <c r="G6458" t="s">
        <v>29</v>
      </c>
      <c r="H6458" t="s">
        <v>356</v>
      </c>
      <c r="I6458">
        <v>0</v>
      </c>
      <c r="J6458">
        <v>2</v>
      </c>
      <c r="K6458">
        <v>0</v>
      </c>
      <c r="L6458" t="s">
        <v>4123</v>
      </c>
      <c r="M6458" t="s">
        <v>34</v>
      </c>
      <c r="N6458">
        <v>40000</v>
      </c>
      <c r="O6458">
        <f t="shared" si="313"/>
        <v>22480</v>
      </c>
      <c r="P6458" t="b">
        <f>N6458=O6458</f>
        <v>0</v>
      </c>
      <c r="Q6458" t="s">
        <v>35</v>
      </c>
      <c r="R6458">
        <v>108</v>
      </c>
      <c r="S6458">
        <v>9</v>
      </c>
      <c r="T6458" t="s">
        <v>37</v>
      </c>
      <c r="U6458" t="s">
        <v>38</v>
      </c>
      <c r="V6458" s="2" t="s">
        <v>5993</v>
      </c>
      <c r="W6458" s="2">
        <f>IF(VLOOKUP(V6458,'reference classification'!$B$1:G6462,6,FALSE)&gt;90,1,0)</f>
        <v>0</v>
      </c>
      <c r="X6458">
        <v>0</v>
      </c>
      <c r="Y6458" t="s">
        <v>4123</v>
      </c>
      <c r="Z6458">
        <v>22480</v>
      </c>
      <c r="AA6458">
        <v>120</v>
      </c>
      <c r="AB6458">
        <v>22480</v>
      </c>
      <c r="AC6458">
        <v>22480</v>
      </c>
      <c r="AD6458">
        <v>22480</v>
      </c>
      <c r="AE6458" t="b">
        <f t="shared" si="314"/>
        <v>1</v>
      </c>
    </row>
    <row r="6459" spans="1:31" hidden="1">
      <c r="A6459" s="6" t="s">
        <v>6377</v>
      </c>
      <c r="B6459" t="s">
        <v>29</v>
      </c>
      <c r="C6459">
        <v>41</v>
      </c>
      <c r="D6459" t="s">
        <v>11332</v>
      </c>
      <c r="F6459" t="s">
        <v>31</v>
      </c>
      <c r="G6459" t="s">
        <v>29</v>
      </c>
      <c r="H6459" t="s">
        <v>2131</v>
      </c>
      <c r="I6459">
        <v>0</v>
      </c>
      <c r="J6459">
        <v>2</v>
      </c>
      <c r="K6459">
        <v>0</v>
      </c>
      <c r="L6459" t="s">
        <v>4499</v>
      </c>
      <c r="M6459" t="s">
        <v>34</v>
      </c>
      <c r="N6459">
        <v>1989000</v>
      </c>
      <c r="O6459">
        <f t="shared" si="313"/>
        <v>0</v>
      </c>
      <c r="Q6459" t="s">
        <v>35</v>
      </c>
      <c r="R6459">
        <v>0</v>
      </c>
      <c r="S6459">
        <v>3</v>
      </c>
      <c r="T6459" t="s">
        <v>37</v>
      </c>
      <c r="U6459" t="s">
        <v>3561</v>
      </c>
      <c r="V6459" s="2" t="s">
        <v>4125</v>
      </c>
      <c r="W6459" s="2">
        <f>IF(VLOOKUP(V6459,'reference classification'!$B$1:G6463,6,FALSE)&gt;90,1,0)</f>
        <v>0</v>
      </c>
      <c r="X6459">
        <v>0</v>
      </c>
      <c r="Y6459" t="s">
        <v>4499</v>
      </c>
      <c r="Z6459">
        <v>0</v>
      </c>
      <c r="AA6459">
        <v>0</v>
      </c>
      <c r="AB6459">
        <v>0</v>
      </c>
      <c r="AC6459">
        <v>0</v>
      </c>
      <c r="AD6459">
        <v>0</v>
      </c>
      <c r="AE6459" t="b">
        <f t="shared" si="314"/>
        <v>1</v>
      </c>
    </row>
    <row r="6460" spans="1:31" hidden="1">
      <c r="A6460" s="6" t="s">
        <v>7378</v>
      </c>
      <c r="B6460" t="s">
        <v>29</v>
      </c>
      <c r="C6460">
        <v>41</v>
      </c>
      <c r="D6460" t="s">
        <v>7445</v>
      </c>
      <c r="E6460">
        <v>3101001</v>
      </c>
      <c r="F6460" t="s">
        <v>44</v>
      </c>
      <c r="G6460" t="s">
        <v>29</v>
      </c>
      <c r="H6460" t="s">
        <v>62</v>
      </c>
      <c r="I6460">
        <v>0</v>
      </c>
      <c r="J6460">
        <v>2</v>
      </c>
      <c r="K6460">
        <v>0</v>
      </c>
      <c r="L6460" t="s">
        <v>4123</v>
      </c>
      <c r="M6460" t="s">
        <v>34</v>
      </c>
      <c r="N6460">
        <v>20600</v>
      </c>
      <c r="O6460">
        <f t="shared" si="313"/>
        <v>0</v>
      </c>
      <c r="Q6460" t="s">
        <v>35</v>
      </c>
      <c r="R6460">
        <v>108</v>
      </c>
      <c r="S6460">
        <v>9</v>
      </c>
      <c r="T6460" t="s">
        <v>37</v>
      </c>
      <c r="U6460" t="s">
        <v>38</v>
      </c>
      <c r="V6460" s="2" t="s">
        <v>4125</v>
      </c>
      <c r="W6460" s="2">
        <f>IF(VLOOKUP(V6460,'reference classification'!$B$1:G6464,6,FALSE)&gt;90,1,0)</f>
        <v>0</v>
      </c>
      <c r="X6460">
        <v>0</v>
      </c>
      <c r="Y6460" t="s">
        <v>4123</v>
      </c>
      <c r="Z6460">
        <v>0</v>
      </c>
      <c r="AA6460">
        <v>0</v>
      </c>
      <c r="AB6460">
        <v>0</v>
      </c>
      <c r="AC6460">
        <v>0</v>
      </c>
      <c r="AD6460">
        <v>0</v>
      </c>
      <c r="AE6460" t="b">
        <f t="shared" si="314"/>
        <v>1</v>
      </c>
    </row>
    <row r="6461" spans="1:31" hidden="1">
      <c r="A6461" s="6" t="s">
        <v>6295</v>
      </c>
      <c r="B6461" t="s">
        <v>29</v>
      </c>
      <c r="C6461">
        <v>41</v>
      </c>
      <c r="D6461" t="s">
        <v>11335</v>
      </c>
      <c r="E6461">
        <v>5104050</v>
      </c>
      <c r="F6461" t="s">
        <v>44</v>
      </c>
      <c r="G6461" t="s">
        <v>29</v>
      </c>
      <c r="H6461" t="s">
        <v>237</v>
      </c>
      <c r="I6461">
        <v>0</v>
      </c>
      <c r="J6461">
        <v>2</v>
      </c>
      <c r="K6461">
        <v>0</v>
      </c>
      <c r="L6461" t="s">
        <v>4123</v>
      </c>
      <c r="M6461" t="s">
        <v>34</v>
      </c>
      <c r="N6461">
        <v>62000</v>
      </c>
      <c r="O6461">
        <f t="shared" si="313"/>
        <v>0</v>
      </c>
      <c r="Q6461" t="s">
        <v>35</v>
      </c>
      <c r="R6461">
        <v>108</v>
      </c>
      <c r="S6461">
        <v>9</v>
      </c>
      <c r="T6461" t="s">
        <v>37</v>
      </c>
      <c r="U6461" t="s">
        <v>38</v>
      </c>
      <c r="V6461" s="2" t="s">
        <v>4125</v>
      </c>
      <c r="W6461" s="2">
        <f>IF(VLOOKUP(V6461,'reference classification'!$B$1:G6465,6,FALSE)&gt;90,1,0)</f>
        <v>0</v>
      </c>
      <c r="X6461">
        <v>0</v>
      </c>
      <c r="Y6461" t="s">
        <v>4123</v>
      </c>
      <c r="Z6461">
        <v>0</v>
      </c>
      <c r="AA6461">
        <v>0</v>
      </c>
      <c r="AB6461">
        <v>0</v>
      </c>
      <c r="AC6461">
        <v>0</v>
      </c>
      <c r="AD6461">
        <v>0</v>
      </c>
      <c r="AE6461" t="b">
        <f t="shared" si="314"/>
        <v>1</v>
      </c>
    </row>
    <row r="6462" spans="1:31">
      <c r="A6462" s="6" t="s">
        <v>6539</v>
      </c>
      <c r="B6462" t="s">
        <v>29</v>
      </c>
      <c r="C6462">
        <v>41</v>
      </c>
      <c r="D6462" t="s">
        <v>11337</v>
      </c>
      <c r="E6462">
        <v>3101001</v>
      </c>
      <c r="F6462" t="s">
        <v>44</v>
      </c>
      <c r="G6462" t="s">
        <v>29</v>
      </c>
      <c r="H6462" t="s">
        <v>62</v>
      </c>
      <c r="I6462">
        <v>0</v>
      </c>
      <c r="J6462">
        <v>2</v>
      </c>
      <c r="K6462">
        <v>0</v>
      </c>
      <c r="L6462" t="s">
        <v>4123</v>
      </c>
      <c r="M6462" t="s">
        <v>34</v>
      </c>
      <c r="N6462">
        <v>40000</v>
      </c>
      <c r="O6462">
        <f t="shared" si="313"/>
        <v>40000</v>
      </c>
      <c r="P6462" t="b">
        <f>N6462=O6462</f>
        <v>1</v>
      </c>
      <c r="Q6462" t="s">
        <v>35</v>
      </c>
      <c r="R6462">
        <v>108</v>
      </c>
      <c r="S6462">
        <v>9</v>
      </c>
      <c r="T6462" t="s">
        <v>37</v>
      </c>
      <c r="U6462" t="s">
        <v>38</v>
      </c>
      <c r="V6462" s="2" t="s">
        <v>5993</v>
      </c>
      <c r="W6462" s="2">
        <f>IF(VLOOKUP(V6462,'reference classification'!$B$1:G6466,6,FALSE)&gt;90,1,0)</f>
        <v>0</v>
      </c>
      <c r="X6462">
        <v>0</v>
      </c>
      <c r="Y6462" t="s">
        <v>4123</v>
      </c>
      <c r="Z6462">
        <v>40000</v>
      </c>
      <c r="AA6462">
        <v>75</v>
      </c>
      <c r="AB6462">
        <v>40000</v>
      </c>
      <c r="AC6462">
        <v>40000</v>
      </c>
      <c r="AD6462">
        <v>0</v>
      </c>
      <c r="AE6462" t="b">
        <f t="shared" si="314"/>
        <v>1</v>
      </c>
    </row>
    <row r="6463" spans="1:31" hidden="1">
      <c r="A6463" s="6" t="s">
        <v>6126</v>
      </c>
      <c r="B6463" t="s">
        <v>29</v>
      </c>
      <c r="C6463">
        <v>41</v>
      </c>
      <c r="D6463" t="s">
        <v>11339</v>
      </c>
      <c r="F6463" t="s">
        <v>44</v>
      </c>
      <c r="G6463" t="s">
        <v>29</v>
      </c>
      <c r="H6463" t="s">
        <v>237</v>
      </c>
      <c r="I6463">
        <v>0</v>
      </c>
      <c r="J6463">
        <v>1</v>
      </c>
      <c r="K6463">
        <v>0</v>
      </c>
      <c r="L6463" t="s">
        <v>4499</v>
      </c>
      <c r="M6463" t="s">
        <v>81</v>
      </c>
      <c r="N6463">
        <v>8378000</v>
      </c>
      <c r="O6463">
        <f t="shared" si="313"/>
        <v>0</v>
      </c>
      <c r="Q6463" t="s">
        <v>35</v>
      </c>
      <c r="R6463">
        <v>0</v>
      </c>
      <c r="S6463">
        <v>2</v>
      </c>
      <c r="T6463" t="s">
        <v>37</v>
      </c>
      <c r="U6463" t="s">
        <v>4831</v>
      </c>
      <c r="V6463" s="2" t="s">
        <v>4125</v>
      </c>
      <c r="W6463" s="2">
        <f>IF(VLOOKUP(V6463,'reference classification'!$B$1:G6467,6,FALSE)&gt;90,1,0)</f>
        <v>0</v>
      </c>
      <c r="X6463">
        <v>402500</v>
      </c>
      <c r="Y6463" t="s">
        <v>4499</v>
      </c>
      <c r="Z6463">
        <v>0</v>
      </c>
      <c r="AA6463">
        <v>0</v>
      </c>
      <c r="AB6463">
        <v>402500</v>
      </c>
      <c r="AC6463">
        <v>0</v>
      </c>
      <c r="AD6463">
        <v>0</v>
      </c>
      <c r="AE6463" t="b">
        <f t="shared" si="314"/>
        <v>0</v>
      </c>
    </row>
    <row r="6464" spans="1:31" hidden="1">
      <c r="A6464" s="6" t="s">
        <v>6296</v>
      </c>
      <c r="B6464" t="s">
        <v>29</v>
      </c>
      <c r="C6464">
        <v>41</v>
      </c>
      <c r="D6464" t="s">
        <v>11341</v>
      </c>
      <c r="F6464" t="s">
        <v>44</v>
      </c>
      <c r="G6464" t="s">
        <v>29</v>
      </c>
      <c r="H6464" t="s">
        <v>237</v>
      </c>
      <c r="I6464">
        <v>0</v>
      </c>
      <c r="J6464">
        <v>1</v>
      </c>
      <c r="K6464">
        <v>0</v>
      </c>
      <c r="L6464" t="s">
        <v>4499</v>
      </c>
      <c r="M6464" t="s">
        <v>34</v>
      </c>
      <c r="N6464">
        <v>2500000</v>
      </c>
      <c r="O6464">
        <f t="shared" si="313"/>
        <v>0</v>
      </c>
      <c r="Q6464" t="s">
        <v>35</v>
      </c>
      <c r="R6464">
        <v>0</v>
      </c>
      <c r="S6464">
        <v>2.75</v>
      </c>
      <c r="T6464" t="s">
        <v>37</v>
      </c>
      <c r="U6464" t="s">
        <v>188</v>
      </c>
      <c r="V6464" s="2" t="s">
        <v>4125</v>
      </c>
      <c r="W6464" s="2">
        <f>IF(VLOOKUP(V6464,'reference classification'!$B$1:G6468,6,FALSE)&gt;90,1,0)</f>
        <v>0</v>
      </c>
      <c r="X6464">
        <v>1000000</v>
      </c>
      <c r="Y6464" t="s">
        <v>4499</v>
      </c>
      <c r="Z6464">
        <v>0</v>
      </c>
      <c r="AA6464">
        <v>0</v>
      </c>
      <c r="AB6464">
        <v>1000000</v>
      </c>
      <c r="AC6464">
        <v>0</v>
      </c>
      <c r="AD6464">
        <v>0</v>
      </c>
      <c r="AE6464" t="b">
        <f t="shared" si="314"/>
        <v>0</v>
      </c>
    </row>
    <row r="6465" spans="1:31" hidden="1">
      <c r="A6465" s="6" t="s">
        <v>6251</v>
      </c>
      <c r="B6465" t="s">
        <v>29</v>
      </c>
      <c r="C6465">
        <v>41</v>
      </c>
      <c r="D6465" t="s">
        <v>4600</v>
      </c>
      <c r="F6465" t="s">
        <v>44</v>
      </c>
      <c r="G6465" t="s">
        <v>29</v>
      </c>
      <c r="H6465" t="s">
        <v>346</v>
      </c>
      <c r="I6465">
        <v>0</v>
      </c>
      <c r="J6465">
        <v>2</v>
      </c>
      <c r="K6465">
        <v>0</v>
      </c>
      <c r="L6465" t="s">
        <v>4499</v>
      </c>
      <c r="M6465" t="s">
        <v>34</v>
      </c>
      <c r="N6465">
        <v>4800000</v>
      </c>
      <c r="O6465">
        <f t="shared" si="313"/>
        <v>0</v>
      </c>
      <c r="Q6465" t="s">
        <v>35</v>
      </c>
      <c r="R6465">
        <v>0</v>
      </c>
      <c r="S6465">
        <v>3</v>
      </c>
      <c r="T6465" t="s">
        <v>37</v>
      </c>
      <c r="U6465" t="s">
        <v>3561</v>
      </c>
      <c r="V6465" s="2" t="s">
        <v>4125</v>
      </c>
      <c r="W6465" s="2">
        <f>IF(VLOOKUP(V6465,'reference classification'!$B$1:G6469,6,FALSE)&gt;90,1,0)</f>
        <v>0</v>
      </c>
      <c r="X6465">
        <v>0</v>
      </c>
      <c r="Y6465" t="s">
        <v>4499</v>
      </c>
      <c r="Z6465">
        <v>0</v>
      </c>
      <c r="AA6465">
        <v>0</v>
      </c>
      <c r="AB6465">
        <v>0</v>
      </c>
      <c r="AC6465">
        <v>0</v>
      </c>
      <c r="AD6465">
        <v>0</v>
      </c>
      <c r="AE6465" t="b">
        <f t="shared" si="314"/>
        <v>1</v>
      </c>
    </row>
    <row r="6466" spans="1:31" hidden="1">
      <c r="A6466" s="6" t="s">
        <v>7275</v>
      </c>
      <c r="B6466" t="s">
        <v>29</v>
      </c>
      <c r="C6466">
        <v>41</v>
      </c>
      <c r="D6466" t="s">
        <v>11344</v>
      </c>
      <c r="F6466" t="s">
        <v>44</v>
      </c>
      <c r="G6466" t="s">
        <v>29</v>
      </c>
      <c r="H6466" t="s">
        <v>237</v>
      </c>
      <c r="I6466">
        <v>0</v>
      </c>
      <c r="J6466">
        <v>2</v>
      </c>
      <c r="K6466">
        <v>0</v>
      </c>
      <c r="L6466" t="s">
        <v>4499</v>
      </c>
      <c r="M6466" t="s">
        <v>34</v>
      </c>
      <c r="N6466">
        <v>1100000</v>
      </c>
      <c r="O6466">
        <f t="shared" si="313"/>
        <v>0</v>
      </c>
      <c r="Q6466" t="s">
        <v>35</v>
      </c>
      <c r="R6466">
        <v>0</v>
      </c>
      <c r="S6466">
        <v>2.75</v>
      </c>
      <c r="T6466" t="s">
        <v>37</v>
      </c>
      <c r="U6466" t="s">
        <v>3082</v>
      </c>
      <c r="V6466" s="2" t="s">
        <v>4125</v>
      </c>
      <c r="W6466" s="2">
        <f>IF(VLOOKUP(V6466,'reference classification'!$B$1:G6470,6,FALSE)&gt;90,1,0)</f>
        <v>0</v>
      </c>
      <c r="X6466">
        <v>0</v>
      </c>
      <c r="Y6466" t="s">
        <v>4499</v>
      </c>
      <c r="Z6466">
        <v>0</v>
      </c>
      <c r="AA6466">
        <v>0</v>
      </c>
      <c r="AB6466">
        <v>0</v>
      </c>
      <c r="AC6466">
        <v>0</v>
      </c>
      <c r="AD6466">
        <v>0</v>
      </c>
      <c r="AE6466" t="b">
        <f t="shared" si="314"/>
        <v>1</v>
      </c>
    </row>
    <row r="6467" spans="1:31" hidden="1">
      <c r="A6467" s="6" t="s">
        <v>7125</v>
      </c>
      <c r="B6467" t="s">
        <v>29</v>
      </c>
      <c r="C6467">
        <v>41</v>
      </c>
      <c r="D6467" t="s">
        <v>1659</v>
      </c>
      <c r="F6467" t="s">
        <v>44</v>
      </c>
      <c r="G6467" t="s">
        <v>29</v>
      </c>
      <c r="H6467" t="s">
        <v>237</v>
      </c>
      <c r="I6467">
        <v>0</v>
      </c>
      <c r="J6467">
        <v>2</v>
      </c>
      <c r="K6467">
        <v>0</v>
      </c>
      <c r="L6467" t="s">
        <v>4499</v>
      </c>
      <c r="M6467" t="s">
        <v>81</v>
      </c>
      <c r="N6467">
        <v>1000000</v>
      </c>
      <c r="O6467">
        <f t="shared" ref="O6467:O6530" si="319">AC6467</f>
        <v>0</v>
      </c>
      <c r="Q6467" t="s">
        <v>35</v>
      </c>
      <c r="R6467">
        <v>0</v>
      </c>
      <c r="S6467">
        <v>3</v>
      </c>
      <c r="T6467" t="s">
        <v>37</v>
      </c>
      <c r="U6467" t="s">
        <v>3082</v>
      </c>
      <c r="V6467" s="2" t="s">
        <v>4125</v>
      </c>
      <c r="W6467" s="2">
        <f>IF(VLOOKUP(V6467,'reference classification'!$B$1:G6471,6,FALSE)&gt;90,1,0)</f>
        <v>0</v>
      </c>
      <c r="X6467">
        <v>0</v>
      </c>
      <c r="Y6467" t="s">
        <v>4499</v>
      </c>
      <c r="Z6467">
        <v>0</v>
      </c>
      <c r="AA6467">
        <v>0</v>
      </c>
      <c r="AB6467">
        <v>0</v>
      </c>
      <c r="AC6467">
        <v>0</v>
      </c>
      <c r="AD6467">
        <v>0</v>
      </c>
      <c r="AE6467" t="b">
        <f t="shared" ref="AE6467:AE6530" si="320">AB6467=AC6467</f>
        <v>1</v>
      </c>
    </row>
    <row r="6468" spans="1:31" hidden="1">
      <c r="A6468" s="6" t="s">
        <v>6370</v>
      </c>
      <c r="B6468" t="s">
        <v>29</v>
      </c>
      <c r="C6468">
        <v>41</v>
      </c>
      <c r="D6468" t="s">
        <v>3101</v>
      </c>
      <c r="F6468" t="s">
        <v>31</v>
      </c>
      <c r="G6468" t="s">
        <v>29</v>
      </c>
      <c r="H6468" t="s">
        <v>237</v>
      </c>
      <c r="I6468">
        <v>0</v>
      </c>
      <c r="J6468">
        <v>2</v>
      </c>
      <c r="K6468">
        <v>0</v>
      </c>
      <c r="L6468" t="s">
        <v>4499</v>
      </c>
      <c r="M6468" t="s">
        <v>34</v>
      </c>
      <c r="N6468">
        <v>400000</v>
      </c>
      <c r="O6468">
        <f t="shared" si="319"/>
        <v>0</v>
      </c>
      <c r="Q6468" t="s">
        <v>35</v>
      </c>
      <c r="R6468">
        <v>0</v>
      </c>
      <c r="S6468">
        <v>3</v>
      </c>
      <c r="T6468" t="s">
        <v>37</v>
      </c>
      <c r="U6468" t="s">
        <v>3082</v>
      </c>
      <c r="V6468" s="2" t="s">
        <v>4125</v>
      </c>
      <c r="W6468" s="2">
        <f>IF(VLOOKUP(V6468,'reference classification'!$B$1:G6472,6,FALSE)&gt;90,1,0)</f>
        <v>0</v>
      </c>
      <c r="X6468">
        <v>0</v>
      </c>
      <c r="Y6468" t="s">
        <v>4499</v>
      </c>
      <c r="Z6468">
        <v>0</v>
      </c>
      <c r="AA6468">
        <v>0</v>
      </c>
      <c r="AB6468">
        <v>0</v>
      </c>
      <c r="AC6468">
        <v>0</v>
      </c>
      <c r="AD6468">
        <v>0</v>
      </c>
      <c r="AE6468" t="b">
        <f t="shared" si="320"/>
        <v>1</v>
      </c>
    </row>
    <row r="6469" spans="1:31" hidden="1">
      <c r="A6469" s="6" t="s">
        <v>6944</v>
      </c>
      <c r="B6469" t="s">
        <v>29</v>
      </c>
      <c r="C6469">
        <v>41</v>
      </c>
      <c r="D6469" t="s">
        <v>11348</v>
      </c>
      <c r="E6469">
        <v>3101001</v>
      </c>
      <c r="F6469" t="s">
        <v>44</v>
      </c>
      <c r="G6469" t="s">
        <v>29</v>
      </c>
      <c r="H6469" t="s">
        <v>62</v>
      </c>
      <c r="I6469">
        <v>0</v>
      </c>
      <c r="J6469">
        <v>2</v>
      </c>
      <c r="K6469">
        <v>0</v>
      </c>
      <c r="L6469" t="s">
        <v>4123</v>
      </c>
      <c r="M6469" t="s">
        <v>34</v>
      </c>
      <c r="N6469">
        <v>5000</v>
      </c>
      <c r="O6469">
        <f t="shared" si="319"/>
        <v>2714</v>
      </c>
      <c r="P6469" t="b">
        <f>N6469=O6469</f>
        <v>0</v>
      </c>
      <c r="Q6469" t="s">
        <v>35</v>
      </c>
      <c r="R6469">
        <v>108</v>
      </c>
      <c r="S6469">
        <v>9</v>
      </c>
      <c r="T6469" t="s">
        <v>37</v>
      </c>
      <c r="U6469" t="s">
        <v>38</v>
      </c>
      <c r="V6469" s="2" t="s">
        <v>5993</v>
      </c>
      <c r="W6469" s="2">
        <f>IF(VLOOKUP(V6469,'reference classification'!$B$1:G6473,6,FALSE)&gt;90,1,0)</f>
        <v>0</v>
      </c>
      <c r="X6469">
        <v>0</v>
      </c>
      <c r="Y6469" t="s">
        <v>4123</v>
      </c>
      <c r="Z6469">
        <v>2714</v>
      </c>
      <c r="AA6469">
        <v>120</v>
      </c>
      <c r="AB6469">
        <v>2714</v>
      </c>
      <c r="AC6469">
        <v>2714</v>
      </c>
      <c r="AD6469">
        <v>2714</v>
      </c>
      <c r="AE6469" t="b">
        <f t="shared" si="320"/>
        <v>1</v>
      </c>
    </row>
    <row r="6470" spans="1:31" hidden="1">
      <c r="A6470" s="6" t="s">
        <v>7099</v>
      </c>
      <c r="B6470" t="s">
        <v>29</v>
      </c>
      <c r="C6470">
        <v>41</v>
      </c>
      <c r="D6470" t="s">
        <v>5385</v>
      </c>
      <c r="E6470">
        <v>5101001</v>
      </c>
      <c r="F6470" t="s">
        <v>44</v>
      </c>
      <c r="G6470" t="s">
        <v>29</v>
      </c>
      <c r="H6470" t="s">
        <v>146</v>
      </c>
      <c r="I6470">
        <v>0</v>
      </c>
      <c r="J6470">
        <v>2</v>
      </c>
      <c r="K6470">
        <v>0</v>
      </c>
      <c r="L6470" t="s">
        <v>5122</v>
      </c>
      <c r="M6470" t="s">
        <v>34</v>
      </c>
      <c r="N6470">
        <v>700000</v>
      </c>
      <c r="O6470">
        <f t="shared" si="319"/>
        <v>0</v>
      </c>
      <c r="Q6470" t="s">
        <v>4200</v>
      </c>
      <c r="R6470">
        <v>0</v>
      </c>
      <c r="S6470">
        <v>42</v>
      </c>
      <c r="T6470" t="s">
        <v>37</v>
      </c>
      <c r="U6470" t="s">
        <v>3082</v>
      </c>
      <c r="V6470" s="2" t="s">
        <v>4125</v>
      </c>
      <c r="W6470" s="2">
        <f>IF(VLOOKUP(V6470,'reference classification'!$B$1:G6474,6,FALSE)&gt;90,1,0)</f>
        <v>0</v>
      </c>
      <c r="X6470">
        <v>0</v>
      </c>
      <c r="Y6470" t="s">
        <v>5122</v>
      </c>
      <c r="Z6470">
        <v>0</v>
      </c>
      <c r="AA6470">
        <v>0</v>
      </c>
      <c r="AB6470">
        <v>0</v>
      </c>
      <c r="AC6470">
        <v>0</v>
      </c>
      <c r="AD6470">
        <v>0</v>
      </c>
      <c r="AE6470" t="b">
        <f t="shared" si="320"/>
        <v>1</v>
      </c>
    </row>
    <row r="6471" spans="1:31" hidden="1">
      <c r="A6471" s="6" t="s">
        <v>6187</v>
      </c>
      <c r="B6471" t="s">
        <v>29</v>
      </c>
      <c r="C6471">
        <v>41</v>
      </c>
      <c r="D6471" t="s">
        <v>11351</v>
      </c>
      <c r="F6471" t="s">
        <v>44</v>
      </c>
      <c r="G6471" t="s">
        <v>29</v>
      </c>
      <c r="H6471" t="s">
        <v>11352</v>
      </c>
      <c r="I6471">
        <v>0</v>
      </c>
      <c r="J6471">
        <v>1</v>
      </c>
      <c r="K6471">
        <v>0</v>
      </c>
      <c r="L6471" t="s">
        <v>4371</v>
      </c>
      <c r="M6471" t="s">
        <v>34</v>
      </c>
      <c r="N6471">
        <v>5000000</v>
      </c>
      <c r="O6471">
        <f t="shared" si="319"/>
        <v>0</v>
      </c>
      <c r="Q6471" t="s">
        <v>35</v>
      </c>
      <c r="R6471">
        <v>0</v>
      </c>
      <c r="S6471">
        <v>33</v>
      </c>
      <c r="T6471" t="s">
        <v>37</v>
      </c>
      <c r="U6471" t="s">
        <v>2218</v>
      </c>
      <c r="V6471" s="2" t="s">
        <v>4125</v>
      </c>
      <c r="W6471" s="2">
        <f>IF(VLOOKUP(V6471,'reference classification'!$B$1:G6475,6,FALSE)&gt;90,1,0)</f>
        <v>0</v>
      </c>
      <c r="X6471">
        <v>0</v>
      </c>
      <c r="Y6471" t="s">
        <v>4371</v>
      </c>
      <c r="Z6471">
        <v>0</v>
      </c>
      <c r="AA6471">
        <v>0</v>
      </c>
      <c r="AB6471">
        <v>0</v>
      </c>
      <c r="AC6471">
        <v>0</v>
      </c>
      <c r="AD6471">
        <v>0</v>
      </c>
      <c r="AE6471" t="b">
        <f t="shared" si="320"/>
        <v>1</v>
      </c>
    </row>
    <row r="6472" spans="1:31" hidden="1">
      <c r="A6472" s="6" t="s">
        <v>6068</v>
      </c>
      <c r="B6472" t="s">
        <v>29</v>
      </c>
      <c r="C6472">
        <v>41</v>
      </c>
      <c r="D6472" t="s">
        <v>3362</v>
      </c>
      <c r="E6472">
        <v>7211430</v>
      </c>
      <c r="F6472" t="s">
        <v>44</v>
      </c>
      <c r="G6472" t="s">
        <v>29</v>
      </c>
      <c r="H6472" t="s">
        <v>327</v>
      </c>
      <c r="I6472">
        <v>0</v>
      </c>
      <c r="J6472">
        <v>1</v>
      </c>
      <c r="K6472">
        <v>0</v>
      </c>
      <c r="L6472" t="s">
        <v>4371</v>
      </c>
      <c r="M6472" t="s">
        <v>34</v>
      </c>
      <c r="N6472">
        <v>5000000</v>
      </c>
      <c r="O6472">
        <f t="shared" si="319"/>
        <v>0</v>
      </c>
      <c r="Q6472" t="s">
        <v>35</v>
      </c>
      <c r="R6472">
        <v>0</v>
      </c>
      <c r="S6472">
        <v>33</v>
      </c>
      <c r="T6472" t="s">
        <v>37</v>
      </c>
      <c r="U6472" t="s">
        <v>78</v>
      </c>
      <c r="V6472" s="2" t="s">
        <v>4125</v>
      </c>
      <c r="W6472" s="2">
        <f>IF(VLOOKUP(V6472,'reference classification'!$B$1:G6476,6,FALSE)&gt;90,1,0)</f>
        <v>0</v>
      </c>
      <c r="X6472">
        <v>0</v>
      </c>
      <c r="Y6472" t="s">
        <v>4371</v>
      </c>
      <c r="Z6472">
        <v>0</v>
      </c>
      <c r="AA6472">
        <v>0</v>
      </c>
      <c r="AB6472">
        <v>0</v>
      </c>
      <c r="AC6472">
        <v>0</v>
      </c>
      <c r="AD6472">
        <v>0</v>
      </c>
      <c r="AE6472" t="b">
        <f t="shared" si="320"/>
        <v>1</v>
      </c>
    </row>
    <row r="6473" spans="1:31">
      <c r="A6473" s="6" t="s">
        <v>7091</v>
      </c>
      <c r="B6473" t="s">
        <v>29</v>
      </c>
      <c r="C6473">
        <v>41</v>
      </c>
      <c r="D6473" t="s">
        <v>11355</v>
      </c>
      <c r="E6473">
        <v>3101001</v>
      </c>
      <c r="F6473" t="s">
        <v>31</v>
      </c>
      <c r="G6473" t="s">
        <v>29</v>
      </c>
      <c r="H6473" t="s">
        <v>62</v>
      </c>
      <c r="I6473">
        <v>0</v>
      </c>
      <c r="J6473">
        <v>2</v>
      </c>
      <c r="K6473">
        <v>0</v>
      </c>
      <c r="L6473" t="s">
        <v>4123</v>
      </c>
      <c r="M6473" t="s">
        <v>34</v>
      </c>
      <c r="N6473">
        <v>160000</v>
      </c>
      <c r="O6473">
        <f t="shared" si="319"/>
        <v>160000</v>
      </c>
      <c r="P6473" t="b">
        <f t="shared" ref="P6473:P6474" si="321">N6473=O6473</f>
        <v>1</v>
      </c>
      <c r="Q6473" t="s">
        <v>35</v>
      </c>
      <c r="R6473">
        <v>108</v>
      </c>
      <c r="S6473">
        <v>9</v>
      </c>
      <c r="T6473" t="s">
        <v>37</v>
      </c>
      <c r="U6473" t="s">
        <v>38</v>
      </c>
      <c r="V6473" s="2" t="s">
        <v>5993</v>
      </c>
      <c r="W6473" s="2">
        <f>IF(VLOOKUP(V6473,'reference classification'!$B$1:G6477,6,FALSE)&gt;90,1,0)</f>
        <v>0</v>
      </c>
      <c r="X6473">
        <v>0</v>
      </c>
      <c r="Y6473" t="s">
        <v>4123</v>
      </c>
      <c r="Z6473">
        <v>160000</v>
      </c>
      <c r="AA6473">
        <v>120</v>
      </c>
      <c r="AB6473">
        <v>160000</v>
      </c>
      <c r="AC6473">
        <v>160000</v>
      </c>
      <c r="AD6473">
        <v>160000</v>
      </c>
      <c r="AE6473" t="b">
        <f t="shared" si="320"/>
        <v>1</v>
      </c>
    </row>
    <row r="6474" spans="1:31">
      <c r="A6474" s="6" t="s">
        <v>6226</v>
      </c>
      <c r="B6474" t="s">
        <v>29</v>
      </c>
      <c r="C6474">
        <v>41</v>
      </c>
      <c r="D6474" t="s">
        <v>11357</v>
      </c>
      <c r="E6474">
        <v>3314010</v>
      </c>
      <c r="F6474" t="s">
        <v>44</v>
      </c>
      <c r="G6474" t="s">
        <v>29</v>
      </c>
      <c r="H6474" t="s">
        <v>351</v>
      </c>
      <c r="I6474">
        <v>0</v>
      </c>
      <c r="J6474">
        <v>2</v>
      </c>
      <c r="K6474">
        <v>0</v>
      </c>
      <c r="L6474" t="s">
        <v>4123</v>
      </c>
      <c r="M6474" t="s">
        <v>34</v>
      </c>
      <c r="N6474">
        <v>10000</v>
      </c>
      <c r="O6474">
        <f t="shared" si="319"/>
        <v>10000</v>
      </c>
      <c r="P6474" t="b">
        <f t="shared" si="321"/>
        <v>1</v>
      </c>
      <c r="Q6474" t="s">
        <v>35</v>
      </c>
      <c r="R6474">
        <v>108</v>
      </c>
      <c r="S6474">
        <v>9</v>
      </c>
      <c r="T6474" t="s">
        <v>37</v>
      </c>
      <c r="U6474" t="s">
        <v>38</v>
      </c>
      <c r="V6474" s="2" t="s">
        <v>5993</v>
      </c>
      <c r="W6474" s="2">
        <f>IF(VLOOKUP(V6474,'reference classification'!$B$1:G6478,6,FALSE)&gt;90,1,0)</f>
        <v>0</v>
      </c>
      <c r="X6474">
        <v>0</v>
      </c>
      <c r="Y6474" t="s">
        <v>4123</v>
      </c>
      <c r="Z6474">
        <v>10000</v>
      </c>
      <c r="AA6474">
        <v>120</v>
      </c>
      <c r="AB6474">
        <v>10000</v>
      </c>
      <c r="AC6474">
        <v>10000</v>
      </c>
      <c r="AD6474">
        <v>10000</v>
      </c>
      <c r="AE6474" t="b">
        <f t="shared" si="320"/>
        <v>1</v>
      </c>
    </row>
    <row r="6475" spans="1:31" hidden="1">
      <c r="A6475" s="6" t="s">
        <v>7004</v>
      </c>
      <c r="B6475" t="s">
        <v>29</v>
      </c>
      <c r="C6475">
        <v>41</v>
      </c>
      <c r="D6475" t="s">
        <v>11359</v>
      </c>
      <c r="F6475" t="s">
        <v>44</v>
      </c>
      <c r="G6475" t="s">
        <v>29</v>
      </c>
      <c r="H6475" t="s">
        <v>102</v>
      </c>
      <c r="I6475">
        <v>0</v>
      </c>
      <c r="J6475">
        <v>2</v>
      </c>
      <c r="K6475">
        <v>0</v>
      </c>
      <c r="L6475" t="s">
        <v>4123</v>
      </c>
      <c r="M6475" t="s">
        <v>34</v>
      </c>
      <c r="N6475">
        <v>305000</v>
      </c>
      <c r="O6475">
        <f t="shared" si="319"/>
        <v>0</v>
      </c>
      <c r="Q6475" t="s">
        <v>35</v>
      </c>
      <c r="R6475">
        <v>108</v>
      </c>
      <c r="S6475">
        <v>9</v>
      </c>
      <c r="T6475" t="s">
        <v>37</v>
      </c>
      <c r="U6475" t="s">
        <v>38</v>
      </c>
      <c r="V6475" s="2" t="s">
        <v>4125</v>
      </c>
      <c r="W6475" s="2">
        <f>IF(VLOOKUP(V6475,'reference classification'!$B$1:G6479,6,FALSE)&gt;90,1,0)</f>
        <v>0</v>
      </c>
      <c r="X6475">
        <v>0</v>
      </c>
      <c r="Y6475" t="s">
        <v>4123</v>
      </c>
      <c r="Z6475">
        <v>0</v>
      </c>
      <c r="AA6475">
        <v>0</v>
      </c>
      <c r="AB6475">
        <v>0</v>
      </c>
      <c r="AC6475">
        <v>0</v>
      </c>
      <c r="AD6475">
        <v>0</v>
      </c>
      <c r="AE6475" t="b">
        <f t="shared" si="320"/>
        <v>1</v>
      </c>
    </row>
    <row r="6476" spans="1:31" hidden="1">
      <c r="A6476" s="6" t="s">
        <v>10140</v>
      </c>
      <c r="B6476" t="s">
        <v>29</v>
      </c>
      <c r="C6476">
        <v>41</v>
      </c>
      <c r="D6476" t="s">
        <v>11361</v>
      </c>
      <c r="E6476">
        <v>3101001</v>
      </c>
      <c r="F6476" t="s">
        <v>31</v>
      </c>
      <c r="G6476" t="s">
        <v>29</v>
      </c>
      <c r="H6476" t="s">
        <v>62</v>
      </c>
      <c r="I6476">
        <v>0</v>
      </c>
      <c r="J6476">
        <v>2</v>
      </c>
      <c r="K6476">
        <v>0</v>
      </c>
      <c r="L6476" t="s">
        <v>4123</v>
      </c>
      <c r="M6476" t="s">
        <v>34</v>
      </c>
      <c r="N6476">
        <v>8000</v>
      </c>
      <c r="O6476">
        <f t="shared" si="319"/>
        <v>0</v>
      </c>
      <c r="Q6476" t="s">
        <v>35</v>
      </c>
      <c r="R6476">
        <v>108</v>
      </c>
      <c r="S6476">
        <v>9</v>
      </c>
      <c r="T6476" t="s">
        <v>37</v>
      </c>
      <c r="U6476" t="s">
        <v>38</v>
      </c>
      <c r="V6476" s="2" t="s">
        <v>4125</v>
      </c>
      <c r="W6476" s="2">
        <f>IF(VLOOKUP(V6476,'reference classification'!$B$1:G6480,6,FALSE)&gt;90,1,0)</f>
        <v>0</v>
      </c>
      <c r="X6476">
        <v>0</v>
      </c>
      <c r="Y6476" t="s">
        <v>4123</v>
      </c>
      <c r="Z6476">
        <v>0</v>
      </c>
      <c r="AA6476">
        <v>0</v>
      </c>
      <c r="AB6476">
        <v>0</v>
      </c>
      <c r="AC6476">
        <v>0</v>
      </c>
      <c r="AD6476">
        <v>0</v>
      </c>
      <c r="AE6476" t="b">
        <f t="shared" si="320"/>
        <v>1</v>
      </c>
    </row>
    <row r="6477" spans="1:31" hidden="1">
      <c r="A6477" s="6" t="s">
        <v>6124</v>
      </c>
      <c r="B6477" t="s">
        <v>29</v>
      </c>
      <c r="C6477">
        <v>41</v>
      </c>
      <c r="D6477" t="s">
        <v>11363</v>
      </c>
      <c r="E6477">
        <v>3101001</v>
      </c>
      <c r="F6477" t="s">
        <v>31</v>
      </c>
      <c r="G6477" t="s">
        <v>29</v>
      </c>
      <c r="H6477" t="s">
        <v>62</v>
      </c>
      <c r="I6477">
        <v>0</v>
      </c>
      <c r="J6477">
        <v>2</v>
      </c>
      <c r="K6477">
        <v>0</v>
      </c>
      <c r="L6477" t="s">
        <v>4123</v>
      </c>
      <c r="M6477" t="s">
        <v>34</v>
      </c>
      <c r="N6477">
        <v>6000</v>
      </c>
      <c r="O6477">
        <f t="shared" si="319"/>
        <v>1711</v>
      </c>
      <c r="P6477" t="b">
        <f t="shared" ref="P6477:P6478" si="322">N6477=O6477</f>
        <v>0</v>
      </c>
      <c r="Q6477" t="s">
        <v>35</v>
      </c>
      <c r="R6477">
        <v>108</v>
      </c>
      <c r="S6477">
        <v>9</v>
      </c>
      <c r="T6477" t="s">
        <v>37</v>
      </c>
      <c r="U6477" t="s">
        <v>38</v>
      </c>
      <c r="V6477" s="2" t="s">
        <v>4125</v>
      </c>
      <c r="W6477" s="2">
        <f>IF(VLOOKUP(V6477,'reference classification'!$B$1:G6481,6,FALSE)&gt;90,1,0)</f>
        <v>0</v>
      </c>
      <c r="X6477">
        <v>0</v>
      </c>
      <c r="Y6477" t="s">
        <v>4123</v>
      </c>
      <c r="Z6477">
        <v>1711</v>
      </c>
      <c r="AA6477">
        <v>15</v>
      </c>
      <c r="AB6477">
        <v>1711</v>
      </c>
      <c r="AC6477">
        <v>1711</v>
      </c>
      <c r="AD6477">
        <v>0</v>
      </c>
      <c r="AE6477" t="b">
        <f t="shared" si="320"/>
        <v>1</v>
      </c>
    </row>
    <row r="6478" spans="1:31">
      <c r="A6478" s="6" t="s">
        <v>6275</v>
      </c>
      <c r="B6478" t="s">
        <v>29</v>
      </c>
      <c r="C6478">
        <v>41</v>
      </c>
      <c r="D6478" t="s">
        <v>1344</v>
      </c>
      <c r="E6478">
        <v>1210010</v>
      </c>
      <c r="F6478" t="s">
        <v>31</v>
      </c>
      <c r="G6478" t="s">
        <v>29</v>
      </c>
      <c r="H6478" t="s">
        <v>151</v>
      </c>
      <c r="I6478">
        <v>0</v>
      </c>
      <c r="J6478">
        <v>2</v>
      </c>
      <c r="K6478">
        <v>0</v>
      </c>
      <c r="L6478" t="s">
        <v>4123</v>
      </c>
      <c r="M6478" t="s">
        <v>34</v>
      </c>
      <c r="N6478">
        <v>14781</v>
      </c>
      <c r="O6478">
        <f t="shared" si="319"/>
        <v>14781</v>
      </c>
      <c r="P6478" t="b">
        <f t="shared" si="322"/>
        <v>1</v>
      </c>
      <c r="Q6478" t="s">
        <v>35</v>
      </c>
      <c r="R6478">
        <v>108</v>
      </c>
      <c r="S6478">
        <v>9</v>
      </c>
      <c r="T6478" t="s">
        <v>37</v>
      </c>
      <c r="U6478" t="s">
        <v>38</v>
      </c>
      <c r="V6478" s="2" t="s">
        <v>5993</v>
      </c>
      <c r="W6478" s="2">
        <f>IF(VLOOKUP(V6478,'reference classification'!$B$1:G6482,6,FALSE)&gt;90,1,0)</f>
        <v>0</v>
      </c>
      <c r="X6478">
        <v>0</v>
      </c>
      <c r="Y6478" t="s">
        <v>4123</v>
      </c>
      <c r="Z6478">
        <v>14781</v>
      </c>
      <c r="AA6478">
        <v>120</v>
      </c>
      <c r="AB6478">
        <v>14781</v>
      </c>
      <c r="AC6478">
        <v>14781</v>
      </c>
      <c r="AD6478">
        <v>14781</v>
      </c>
      <c r="AE6478" t="b">
        <f t="shared" si="320"/>
        <v>1</v>
      </c>
    </row>
    <row r="6479" spans="1:31" hidden="1">
      <c r="A6479" s="6" t="s">
        <v>6275</v>
      </c>
      <c r="B6479" t="s">
        <v>29</v>
      </c>
      <c r="C6479">
        <v>41</v>
      </c>
      <c r="D6479" t="s">
        <v>8845</v>
      </c>
      <c r="E6479">
        <v>3101001</v>
      </c>
      <c r="F6479" t="s">
        <v>44</v>
      </c>
      <c r="G6479" t="s">
        <v>29</v>
      </c>
      <c r="H6479" t="s">
        <v>62</v>
      </c>
      <c r="I6479">
        <v>0</v>
      </c>
      <c r="J6479">
        <v>2</v>
      </c>
      <c r="K6479">
        <v>0</v>
      </c>
      <c r="L6479" t="s">
        <v>4123</v>
      </c>
      <c r="M6479" t="s">
        <v>34</v>
      </c>
      <c r="N6479">
        <v>50000</v>
      </c>
      <c r="O6479">
        <f t="shared" si="319"/>
        <v>0</v>
      </c>
      <c r="Q6479" t="s">
        <v>35</v>
      </c>
      <c r="R6479">
        <v>108</v>
      </c>
      <c r="S6479">
        <v>9</v>
      </c>
      <c r="T6479" t="s">
        <v>37</v>
      </c>
      <c r="U6479" t="s">
        <v>38</v>
      </c>
      <c r="V6479" s="2" t="s">
        <v>4125</v>
      </c>
      <c r="W6479" s="2">
        <f>IF(VLOOKUP(V6479,'reference classification'!$B$1:G6483,6,FALSE)&gt;90,1,0)</f>
        <v>0</v>
      </c>
      <c r="X6479">
        <v>0</v>
      </c>
      <c r="Y6479" t="s">
        <v>4123</v>
      </c>
      <c r="Z6479">
        <v>0</v>
      </c>
      <c r="AA6479">
        <v>0</v>
      </c>
      <c r="AB6479">
        <v>0</v>
      </c>
      <c r="AC6479">
        <v>0</v>
      </c>
      <c r="AD6479">
        <v>0</v>
      </c>
      <c r="AE6479" t="b">
        <f t="shared" si="320"/>
        <v>1</v>
      </c>
    </row>
    <row r="6480" spans="1:31" hidden="1">
      <c r="A6480" s="6" t="s">
        <v>6067</v>
      </c>
      <c r="B6480" t="s">
        <v>29</v>
      </c>
      <c r="C6480">
        <v>41</v>
      </c>
      <c r="D6480" t="s">
        <v>3423</v>
      </c>
      <c r="E6480">
        <v>1106352</v>
      </c>
      <c r="F6480" t="s">
        <v>31</v>
      </c>
      <c r="G6480" t="s">
        <v>29</v>
      </c>
      <c r="H6480" t="s">
        <v>41</v>
      </c>
      <c r="I6480">
        <v>0</v>
      </c>
      <c r="J6480">
        <v>2</v>
      </c>
      <c r="K6480">
        <v>0</v>
      </c>
      <c r="L6480" t="s">
        <v>4123</v>
      </c>
      <c r="M6480" t="s">
        <v>34</v>
      </c>
      <c r="N6480">
        <v>210000</v>
      </c>
      <c r="O6480">
        <f t="shared" si="319"/>
        <v>0</v>
      </c>
      <c r="Q6480" t="s">
        <v>35</v>
      </c>
      <c r="R6480">
        <v>108</v>
      </c>
      <c r="S6480">
        <v>9</v>
      </c>
      <c r="T6480" t="s">
        <v>37</v>
      </c>
      <c r="U6480" t="s">
        <v>38</v>
      </c>
      <c r="V6480" s="2" t="s">
        <v>4125</v>
      </c>
      <c r="W6480" s="2">
        <f>IF(VLOOKUP(V6480,'reference classification'!$B$1:G6484,6,FALSE)&gt;90,1,0)</f>
        <v>0</v>
      </c>
      <c r="X6480">
        <v>0</v>
      </c>
      <c r="Y6480" t="s">
        <v>4123</v>
      </c>
      <c r="Z6480">
        <v>0</v>
      </c>
      <c r="AA6480">
        <v>0</v>
      </c>
      <c r="AB6480">
        <v>0</v>
      </c>
      <c r="AC6480">
        <v>0</v>
      </c>
      <c r="AD6480">
        <v>0</v>
      </c>
      <c r="AE6480" t="b">
        <f t="shared" si="320"/>
        <v>1</v>
      </c>
    </row>
    <row r="6481" spans="1:31" hidden="1">
      <c r="A6481" s="6" t="s">
        <v>6651</v>
      </c>
      <c r="B6481" t="s">
        <v>29</v>
      </c>
      <c r="C6481">
        <v>41</v>
      </c>
      <c r="D6481" t="s">
        <v>11368</v>
      </c>
      <c r="F6481" t="s">
        <v>44</v>
      </c>
      <c r="G6481" t="s">
        <v>29</v>
      </c>
      <c r="H6481" t="s">
        <v>186</v>
      </c>
      <c r="I6481">
        <v>0</v>
      </c>
      <c r="J6481">
        <v>2</v>
      </c>
      <c r="K6481">
        <v>0</v>
      </c>
      <c r="L6481" t="s">
        <v>4123</v>
      </c>
      <c r="M6481" t="s">
        <v>34</v>
      </c>
      <c r="N6481">
        <v>550000</v>
      </c>
      <c r="O6481">
        <f t="shared" si="319"/>
        <v>0</v>
      </c>
      <c r="Q6481" t="s">
        <v>35</v>
      </c>
      <c r="R6481">
        <v>108</v>
      </c>
      <c r="S6481">
        <v>9</v>
      </c>
      <c r="T6481" t="s">
        <v>37</v>
      </c>
      <c r="U6481" t="s">
        <v>38</v>
      </c>
      <c r="V6481" s="2" t="s">
        <v>4125</v>
      </c>
      <c r="W6481" s="2">
        <f>IF(VLOOKUP(V6481,'reference classification'!$B$1:G6485,6,FALSE)&gt;90,1,0)</f>
        <v>0</v>
      </c>
      <c r="X6481">
        <v>0</v>
      </c>
      <c r="Y6481" t="s">
        <v>4123</v>
      </c>
      <c r="Z6481">
        <v>0</v>
      </c>
      <c r="AA6481">
        <v>0</v>
      </c>
      <c r="AB6481">
        <v>0</v>
      </c>
      <c r="AC6481">
        <v>0</v>
      </c>
      <c r="AD6481">
        <v>0</v>
      </c>
      <c r="AE6481" t="b">
        <f t="shared" si="320"/>
        <v>1</v>
      </c>
    </row>
    <row r="6482" spans="1:31" hidden="1">
      <c r="A6482" s="6" t="s">
        <v>6237</v>
      </c>
      <c r="B6482" t="s">
        <v>29</v>
      </c>
      <c r="C6482">
        <v>41</v>
      </c>
      <c r="D6482" t="s">
        <v>11370</v>
      </c>
      <c r="F6482" t="s">
        <v>31</v>
      </c>
      <c r="G6482" t="s">
        <v>29</v>
      </c>
      <c r="H6482" t="s">
        <v>237</v>
      </c>
      <c r="I6482">
        <v>0</v>
      </c>
      <c r="J6482">
        <v>2</v>
      </c>
      <c r="K6482">
        <v>0</v>
      </c>
      <c r="L6482" t="s">
        <v>4197</v>
      </c>
      <c r="M6482" t="s">
        <v>34</v>
      </c>
      <c r="N6482">
        <v>2000000</v>
      </c>
      <c r="O6482">
        <f t="shared" si="319"/>
        <v>0</v>
      </c>
      <c r="Q6482" t="s">
        <v>35</v>
      </c>
      <c r="R6482">
        <v>49.5</v>
      </c>
      <c r="S6482">
        <v>30</v>
      </c>
      <c r="T6482" t="s">
        <v>77</v>
      </c>
      <c r="U6482" t="s">
        <v>4199</v>
      </c>
      <c r="V6482" s="2" t="s">
        <v>4125</v>
      </c>
      <c r="W6482" s="2">
        <f>IF(VLOOKUP(V6482,'reference classification'!$B$1:G6486,6,FALSE)&gt;90,1,0)</f>
        <v>0</v>
      </c>
      <c r="X6482">
        <v>0</v>
      </c>
      <c r="Y6482" t="s">
        <v>4197</v>
      </c>
      <c r="Z6482">
        <v>0</v>
      </c>
      <c r="AA6482">
        <v>0</v>
      </c>
      <c r="AB6482">
        <v>0</v>
      </c>
      <c r="AC6482">
        <v>0</v>
      </c>
      <c r="AD6482">
        <v>0</v>
      </c>
      <c r="AE6482" t="b">
        <f t="shared" si="320"/>
        <v>1</v>
      </c>
    </row>
    <row r="6483" spans="1:31" hidden="1">
      <c r="A6483" s="6" t="s">
        <v>6180</v>
      </c>
      <c r="B6483" t="s">
        <v>29</v>
      </c>
      <c r="C6483">
        <v>41</v>
      </c>
      <c r="D6483" t="s">
        <v>8811</v>
      </c>
      <c r="E6483">
        <v>4106070</v>
      </c>
      <c r="F6483" t="s">
        <v>31</v>
      </c>
      <c r="G6483" t="s">
        <v>29</v>
      </c>
      <c r="H6483" t="s">
        <v>237</v>
      </c>
      <c r="I6483">
        <v>0</v>
      </c>
      <c r="J6483">
        <v>2</v>
      </c>
      <c r="K6483">
        <v>0</v>
      </c>
      <c r="L6483" t="s">
        <v>4197</v>
      </c>
      <c r="M6483" t="s">
        <v>81</v>
      </c>
      <c r="N6483">
        <v>4000000</v>
      </c>
      <c r="O6483">
        <f t="shared" si="319"/>
        <v>1491876.33</v>
      </c>
      <c r="P6483" t="b">
        <f>N6483=O6483</f>
        <v>0</v>
      </c>
      <c r="Q6483" t="s">
        <v>35</v>
      </c>
      <c r="R6483">
        <v>48.42</v>
      </c>
      <c r="S6483">
        <v>30</v>
      </c>
      <c r="T6483" t="s">
        <v>77</v>
      </c>
      <c r="U6483" t="s">
        <v>4199</v>
      </c>
      <c r="V6483" s="2" t="s">
        <v>5993</v>
      </c>
      <c r="W6483" s="2">
        <f>IF(VLOOKUP(V6483,'reference classification'!$B$1:G6487,6,FALSE)&gt;90,1,0)</f>
        <v>0</v>
      </c>
      <c r="X6483">
        <v>0</v>
      </c>
      <c r="Y6483" t="s">
        <v>4197</v>
      </c>
      <c r="Z6483">
        <v>1491876.33</v>
      </c>
      <c r="AA6483">
        <v>120</v>
      </c>
      <c r="AB6483">
        <v>1491876.33</v>
      </c>
      <c r="AC6483">
        <v>1491876.33</v>
      </c>
      <c r="AD6483">
        <v>0</v>
      </c>
      <c r="AE6483" t="b">
        <f t="shared" si="320"/>
        <v>1</v>
      </c>
    </row>
    <row r="6484" spans="1:31" hidden="1">
      <c r="A6484" s="6" t="s">
        <v>6180</v>
      </c>
      <c r="B6484" t="s">
        <v>29</v>
      </c>
      <c r="C6484">
        <v>41</v>
      </c>
      <c r="D6484" t="s">
        <v>11373</v>
      </c>
      <c r="F6484" t="s">
        <v>44</v>
      </c>
      <c r="G6484" t="s">
        <v>29</v>
      </c>
      <c r="H6484" t="s">
        <v>80</v>
      </c>
      <c r="I6484">
        <v>0</v>
      </c>
      <c r="J6484">
        <v>2</v>
      </c>
      <c r="K6484">
        <v>0</v>
      </c>
      <c r="L6484" t="s">
        <v>4123</v>
      </c>
      <c r="M6484" t="s">
        <v>34</v>
      </c>
      <c r="N6484">
        <v>5000</v>
      </c>
      <c r="O6484">
        <f t="shared" si="319"/>
        <v>0</v>
      </c>
      <c r="Q6484" t="s">
        <v>35</v>
      </c>
      <c r="R6484">
        <v>108</v>
      </c>
      <c r="S6484">
        <v>9</v>
      </c>
      <c r="T6484" t="s">
        <v>37</v>
      </c>
      <c r="U6484" t="s">
        <v>38</v>
      </c>
      <c r="V6484" s="2" t="s">
        <v>4125</v>
      </c>
      <c r="W6484" s="2">
        <f>IF(VLOOKUP(V6484,'reference classification'!$B$1:G6488,6,FALSE)&gt;90,1,0)</f>
        <v>0</v>
      </c>
      <c r="X6484">
        <v>0</v>
      </c>
      <c r="Y6484" t="s">
        <v>4123</v>
      </c>
      <c r="Z6484">
        <v>0</v>
      </c>
      <c r="AA6484">
        <v>0</v>
      </c>
      <c r="AB6484">
        <v>0</v>
      </c>
      <c r="AC6484">
        <v>0</v>
      </c>
      <c r="AD6484">
        <v>0</v>
      </c>
      <c r="AE6484" t="b">
        <f t="shared" si="320"/>
        <v>1</v>
      </c>
    </row>
    <row r="6485" spans="1:31" hidden="1">
      <c r="A6485" s="6" t="s">
        <v>6760</v>
      </c>
      <c r="B6485" t="s">
        <v>29</v>
      </c>
      <c r="C6485">
        <v>40</v>
      </c>
      <c r="D6485" t="s">
        <v>11375</v>
      </c>
      <c r="F6485" t="s">
        <v>44</v>
      </c>
      <c r="G6485" t="s">
        <v>29</v>
      </c>
      <c r="H6485" t="s">
        <v>2483</v>
      </c>
      <c r="I6485">
        <v>0</v>
      </c>
      <c r="J6485">
        <v>2</v>
      </c>
      <c r="K6485">
        <v>0</v>
      </c>
      <c r="L6485" t="s">
        <v>4123</v>
      </c>
      <c r="M6485" t="s">
        <v>34</v>
      </c>
      <c r="N6485">
        <v>180000</v>
      </c>
      <c r="O6485">
        <f t="shared" si="319"/>
        <v>0</v>
      </c>
      <c r="Q6485" t="s">
        <v>35</v>
      </c>
      <c r="R6485">
        <v>108</v>
      </c>
      <c r="S6485">
        <v>9</v>
      </c>
      <c r="T6485" t="s">
        <v>37</v>
      </c>
      <c r="U6485" t="s">
        <v>38</v>
      </c>
      <c r="V6485" s="2" t="s">
        <v>4125</v>
      </c>
      <c r="W6485" s="2">
        <f>IF(VLOOKUP(V6485,'reference classification'!$B$1:G6489,6,FALSE)&gt;90,1,0)</f>
        <v>0</v>
      </c>
      <c r="X6485">
        <v>0</v>
      </c>
      <c r="Y6485" t="s">
        <v>4123</v>
      </c>
      <c r="Z6485">
        <v>0</v>
      </c>
      <c r="AA6485">
        <v>0</v>
      </c>
      <c r="AB6485">
        <v>0</v>
      </c>
      <c r="AC6485">
        <v>0</v>
      </c>
      <c r="AD6485">
        <v>0</v>
      </c>
      <c r="AE6485" t="b">
        <f t="shared" si="320"/>
        <v>1</v>
      </c>
    </row>
    <row r="6486" spans="1:31" hidden="1">
      <c r="A6486" s="6" t="s">
        <v>7043</v>
      </c>
      <c r="B6486" t="s">
        <v>29</v>
      </c>
      <c r="C6486">
        <v>41</v>
      </c>
      <c r="D6486" t="s">
        <v>11377</v>
      </c>
      <c r="F6486" t="s">
        <v>44</v>
      </c>
      <c r="G6486" t="s">
        <v>29</v>
      </c>
      <c r="H6486" t="s">
        <v>237</v>
      </c>
      <c r="I6486">
        <v>0</v>
      </c>
      <c r="J6486">
        <v>2</v>
      </c>
      <c r="K6486">
        <v>0</v>
      </c>
      <c r="L6486" t="s">
        <v>4499</v>
      </c>
      <c r="M6486" t="s">
        <v>34</v>
      </c>
      <c r="N6486">
        <v>968000</v>
      </c>
      <c r="O6486">
        <f t="shared" si="319"/>
        <v>0</v>
      </c>
      <c r="Q6486" t="s">
        <v>35</v>
      </c>
      <c r="R6486">
        <v>0</v>
      </c>
      <c r="S6486">
        <v>3</v>
      </c>
      <c r="T6486" t="s">
        <v>37</v>
      </c>
      <c r="U6486" t="s">
        <v>3561</v>
      </c>
      <c r="V6486" s="2" t="s">
        <v>4125</v>
      </c>
      <c r="W6486" s="2">
        <f>IF(VLOOKUP(V6486,'reference classification'!$B$1:G6490,6,FALSE)&gt;90,1,0)</f>
        <v>0</v>
      </c>
      <c r="X6486">
        <v>0</v>
      </c>
      <c r="Y6486" t="s">
        <v>4499</v>
      </c>
      <c r="Z6486">
        <v>0</v>
      </c>
      <c r="AA6486">
        <v>0</v>
      </c>
      <c r="AB6486">
        <v>0</v>
      </c>
      <c r="AC6486">
        <v>0</v>
      </c>
      <c r="AD6486">
        <v>0</v>
      </c>
      <c r="AE6486" t="b">
        <f t="shared" si="320"/>
        <v>1</v>
      </c>
    </row>
    <row r="6487" spans="1:31" hidden="1">
      <c r="A6487" s="6" t="s">
        <v>7393</v>
      </c>
      <c r="B6487" t="s">
        <v>29</v>
      </c>
      <c r="C6487">
        <v>41</v>
      </c>
      <c r="D6487" t="s">
        <v>11379</v>
      </c>
      <c r="E6487">
        <v>2513490</v>
      </c>
      <c r="F6487" t="s">
        <v>31</v>
      </c>
      <c r="G6487" t="s">
        <v>29</v>
      </c>
      <c r="H6487" t="s">
        <v>237</v>
      </c>
      <c r="I6487">
        <v>0</v>
      </c>
      <c r="J6487">
        <v>2</v>
      </c>
      <c r="K6487">
        <v>0</v>
      </c>
      <c r="L6487" t="s">
        <v>4499</v>
      </c>
      <c r="M6487" t="s">
        <v>81</v>
      </c>
      <c r="N6487">
        <v>800000</v>
      </c>
      <c r="O6487">
        <f t="shared" si="319"/>
        <v>254785</v>
      </c>
      <c r="P6487" t="b">
        <f>N6487=O6487</f>
        <v>0</v>
      </c>
      <c r="Q6487" t="s">
        <v>35</v>
      </c>
      <c r="R6487">
        <v>0</v>
      </c>
      <c r="S6487">
        <v>3.5</v>
      </c>
      <c r="T6487" t="s">
        <v>37</v>
      </c>
      <c r="U6487" t="s">
        <v>3082</v>
      </c>
      <c r="V6487" s="2" t="s">
        <v>5993</v>
      </c>
      <c r="W6487" s="2">
        <f>IF(VLOOKUP(V6487,'reference classification'!$B$1:G6491,6,FALSE)&gt;90,1,0)</f>
        <v>0</v>
      </c>
      <c r="X6487">
        <v>0</v>
      </c>
      <c r="Y6487" t="s">
        <v>4499</v>
      </c>
      <c r="Z6487">
        <v>254785</v>
      </c>
      <c r="AA6487">
        <v>120</v>
      </c>
      <c r="AB6487">
        <v>254785</v>
      </c>
      <c r="AC6487">
        <v>254785</v>
      </c>
      <c r="AD6487">
        <v>254785</v>
      </c>
      <c r="AE6487" t="b">
        <f t="shared" si="320"/>
        <v>1</v>
      </c>
    </row>
    <row r="6488" spans="1:31" hidden="1">
      <c r="A6488" s="6" t="s">
        <v>7272</v>
      </c>
      <c r="B6488" t="s">
        <v>29</v>
      </c>
      <c r="C6488">
        <v>41</v>
      </c>
      <c r="D6488" t="s">
        <v>8436</v>
      </c>
      <c r="F6488" t="s">
        <v>44</v>
      </c>
      <c r="G6488" t="s">
        <v>29</v>
      </c>
      <c r="H6488" t="s">
        <v>202</v>
      </c>
      <c r="I6488">
        <v>0</v>
      </c>
      <c r="J6488">
        <v>1</v>
      </c>
      <c r="K6488">
        <v>0</v>
      </c>
      <c r="L6488" t="s">
        <v>4395</v>
      </c>
      <c r="M6488" t="s">
        <v>81</v>
      </c>
      <c r="N6488">
        <v>2260000</v>
      </c>
      <c r="O6488">
        <f t="shared" si="319"/>
        <v>0</v>
      </c>
      <c r="Q6488" t="s">
        <v>35</v>
      </c>
      <c r="R6488">
        <v>0</v>
      </c>
      <c r="S6488">
        <v>30</v>
      </c>
      <c r="T6488" t="s">
        <v>77</v>
      </c>
      <c r="U6488" t="s">
        <v>188</v>
      </c>
      <c r="V6488" s="2" t="s">
        <v>4125</v>
      </c>
      <c r="W6488" s="2">
        <f>IF(VLOOKUP(V6488,'reference classification'!$B$1:G6492,6,FALSE)&gt;90,1,0)</f>
        <v>0</v>
      </c>
      <c r="X6488">
        <v>565003</v>
      </c>
      <c r="Y6488" t="s">
        <v>4395</v>
      </c>
      <c r="Z6488">
        <v>0</v>
      </c>
      <c r="AA6488">
        <v>0</v>
      </c>
      <c r="AB6488">
        <v>565003</v>
      </c>
      <c r="AC6488">
        <v>0</v>
      </c>
      <c r="AD6488">
        <v>0</v>
      </c>
      <c r="AE6488" t="b">
        <f t="shared" si="320"/>
        <v>0</v>
      </c>
    </row>
    <row r="6489" spans="1:31" hidden="1">
      <c r="A6489" s="6" t="s">
        <v>10395</v>
      </c>
      <c r="B6489" t="s">
        <v>29</v>
      </c>
      <c r="C6489">
        <v>41</v>
      </c>
      <c r="D6489" t="s">
        <v>11382</v>
      </c>
      <c r="E6489">
        <v>3101001</v>
      </c>
      <c r="F6489" t="s">
        <v>31</v>
      </c>
      <c r="G6489" t="s">
        <v>29</v>
      </c>
      <c r="H6489" t="s">
        <v>62</v>
      </c>
      <c r="I6489">
        <v>0</v>
      </c>
      <c r="J6489">
        <v>2</v>
      </c>
      <c r="K6489">
        <v>0</v>
      </c>
      <c r="L6489" t="s">
        <v>4197</v>
      </c>
      <c r="M6489" t="s">
        <v>34</v>
      </c>
      <c r="N6489">
        <v>7000000</v>
      </c>
      <c r="O6489">
        <f t="shared" si="319"/>
        <v>0</v>
      </c>
      <c r="Q6489" t="s">
        <v>35</v>
      </c>
      <c r="R6489">
        <v>49.86</v>
      </c>
      <c r="S6489">
        <v>30</v>
      </c>
      <c r="T6489" t="s">
        <v>77</v>
      </c>
      <c r="U6489" t="s">
        <v>4199</v>
      </c>
      <c r="V6489" s="2" t="s">
        <v>4125</v>
      </c>
      <c r="W6489" s="2">
        <f>IF(VLOOKUP(V6489,'reference classification'!$B$1:G6493,6,FALSE)&gt;90,1,0)</f>
        <v>0</v>
      </c>
      <c r="X6489">
        <v>0</v>
      </c>
      <c r="Y6489" t="s">
        <v>4197</v>
      </c>
      <c r="Z6489">
        <v>0</v>
      </c>
      <c r="AA6489">
        <v>0</v>
      </c>
      <c r="AB6489">
        <v>0</v>
      </c>
      <c r="AC6489">
        <v>0</v>
      </c>
      <c r="AD6489">
        <v>0</v>
      </c>
      <c r="AE6489" t="b">
        <f t="shared" si="320"/>
        <v>1</v>
      </c>
    </row>
    <row r="6490" spans="1:31" hidden="1">
      <c r="A6490" s="6" t="s">
        <v>6265</v>
      </c>
      <c r="B6490" t="s">
        <v>29</v>
      </c>
      <c r="C6490">
        <v>41</v>
      </c>
      <c r="D6490" t="s">
        <v>11384</v>
      </c>
      <c r="F6490" t="s">
        <v>44</v>
      </c>
      <c r="G6490" t="s">
        <v>29</v>
      </c>
      <c r="H6490" t="s">
        <v>237</v>
      </c>
      <c r="I6490">
        <v>0</v>
      </c>
      <c r="J6490">
        <v>2</v>
      </c>
      <c r="K6490">
        <v>0</v>
      </c>
      <c r="L6490" t="s">
        <v>4197</v>
      </c>
      <c r="M6490" t="s">
        <v>34</v>
      </c>
      <c r="N6490">
        <v>1500000</v>
      </c>
      <c r="O6490">
        <f t="shared" si="319"/>
        <v>0</v>
      </c>
      <c r="Q6490" t="s">
        <v>35</v>
      </c>
      <c r="R6490">
        <v>42.85</v>
      </c>
      <c r="S6490">
        <v>27</v>
      </c>
      <c r="T6490" t="s">
        <v>37</v>
      </c>
      <c r="U6490" t="s">
        <v>4199</v>
      </c>
      <c r="V6490" s="2" t="s">
        <v>4125</v>
      </c>
      <c r="W6490" s="2">
        <f>IF(VLOOKUP(V6490,'reference classification'!$B$1:G6494,6,FALSE)&gt;90,1,0)</f>
        <v>0</v>
      </c>
      <c r="X6490">
        <v>0</v>
      </c>
      <c r="Y6490" t="s">
        <v>4197</v>
      </c>
      <c r="Z6490">
        <v>0</v>
      </c>
      <c r="AA6490">
        <v>0</v>
      </c>
      <c r="AB6490">
        <v>0</v>
      </c>
      <c r="AC6490">
        <v>0</v>
      </c>
      <c r="AD6490">
        <v>0</v>
      </c>
      <c r="AE6490" t="b">
        <f t="shared" si="320"/>
        <v>1</v>
      </c>
    </row>
    <row r="6491" spans="1:31" hidden="1">
      <c r="A6491" s="6" t="s">
        <v>6001</v>
      </c>
      <c r="B6491" t="s">
        <v>29</v>
      </c>
      <c r="C6491">
        <v>41</v>
      </c>
      <c r="D6491" t="s">
        <v>5736</v>
      </c>
      <c r="F6491" t="s">
        <v>31</v>
      </c>
      <c r="G6491" t="s">
        <v>29</v>
      </c>
      <c r="H6491" t="s">
        <v>327</v>
      </c>
      <c r="I6491">
        <v>0</v>
      </c>
      <c r="J6491">
        <v>1</v>
      </c>
      <c r="K6491">
        <v>0</v>
      </c>
      <c r="L6491" t="s">
        <v>4374</v>
      </c>
      <c r="M6491" t="s">
        <v>81</v>
      </c>
      <c r="N6491">
        <v>4000000</v>
      </c>
      <c r="O6491">
        <f t="shared" si="319"/>
        <v>0</v>
      </c>
      <c r="Q6491" t="s">
        <v>35</v>
      </c>
      <c r="R6491">
        <v>20.239999999999998</v>
      </c>
      <c r="S6491">
        <v>30</v>
      </c>
      <c r="T6491" t="s">
        <v>37</v>
      </c>
      <c r="U6491" t="s">
        <v>2261</v>
      </c>
      <c r="V6491" s="2" t="s">
        <v>4125</v>
      </c>
      <c r="W6491" s="2">
        <f>IF(VLOOKUP(V6491,'reference classification'!$B$1:G6495,6,FALSE)&gt;90,1,0)</f>
        <v>0</v>
      </c>
      <c r="X6491">
        <v>0</v>
      </c>
      <c r="Y6491" t="s">
        <v>4374</v>
      </c>
      <c r="Z6491">
        <v>0</v>
      </c>
      <c r="AA6491">
        <v>0</v>
      </c>
      <c r="AB6491">
        <v>0</v>
      </c>
      <c r="AC6491">
        <v>0</v>
      </c>
      <c r="AD6491">
        <v>0</v>
      </c>
      <c r="AE6491" t="b">
        <f t="shared" si="320"/>
        <v>1</v>
      </c>
    </row>
    <row r="6492" spans="1:31" hidden="1">
      <c r="A6492" s="6" t="s">
        <v>11241</v>
      </c>
      <c r="B6492" t="s">
        <v>29</v>
      </c>
      <c r="C6492">
        <v>41</v>
      </c>
      <c r="D6492" t="s">
        <v>11387</v>
      </c>
      <c r="F6492" t="s">
        <v>44</v>
      </c>
      <c r="G6492" t="s">
        <v>29</v>
      </c>
      <c r="H6492" t="s">
        <v>80</v>
      </c>
      <c r="I6492">
        <v>0</v>
      </c>
      <c r="J6492">
        <v>2</v>
      </c>
      <c r="K6492">
        <v>0</v>
      </c>
      <c r="L6492" t="s">
        <v>4197</v>
      </c>
      <c r="M6492" t="s">
        <v>34</v>
      </c>
      <c r="N6492">
        <v>1500000</v>
      </c>
      <c r="O6492">
        <f t="shared" si="319"/>
        <v>0</v>
      </c>
      <c r="Q6492" t="s">
        <v>35</v>
      </c>
      <c r="R6492">
        <v>0</v>
      </c>
      <c r="S6492">
        <v>18</v>
      </c>
      <c r="T6492" t="s">
        <v>77</v>
      </c>
      <c r="U6492" t="s">
        <v>4199</v>
      </c>
      <c r="V6492" s="2" t="s">
        <v>4125</v>
      </c>
      <c r="W6492" s="2">
        <f>IF(VLOOKUP(V6492,'reference classification'!$B$1:G6496,6,FALSE)&gt;90,1,0)</f>
        <v>0</v>
      </c>
      <c r="X6492">
        <v>0</v>
      </c>
      <c r="Y6492" t="s">
        <v>4197</v>
      </c>
      <c r="Z6492">
        <v>0</v>
      </c>
      <c r="AA6492">
        <v>0</v>
      </c>
      <c r="AB6492">
        <v>0</v>
      </c>
      <c r="AC6492">
        <v>0</v>
      </c>
      <c r="AD6492">
        <v>0</v>
      </c>
      <c r="AE6492" t="b">
        <f t="shared" si="320"/>
        <v>1</v>
      </c>
    </row>
    <row r="6493" spans="1:31" hidden="1">
      <c r="A6493" s="6" t="s">
        <v>6316</v>
      </c>
      <c r="B6493" t="s">
        <v>29</v>
      </c>
      <c r="C6493">
        <v>41</v>
      </c>
      <c r="D6493" t="s">
        <v>236</v>
      </c>
      <c r="E6493">
        <v>3101001</v>
      </c>
      <c r="F6493" t="s">
        <v>44</v>
      </c>
      <c r="G6493" t="s">
        <v>29</v>
      </c>
      <c r="H6493" t="s">
        <v>62</v>
      </c>
      <c r="I6493">
        <v>0</v>
      </c>
      <c r="J6493">
        <v>2</v>
      </c>
      <c r="K6493">
        <v>0</v>
      </c>
      <c r="L6493" t="s">
        <v>4123</v>
      </c>
      <c r="M6493" t="s">
        <v>81</v>
      </c>
      <c r="N6493">
        <v>30810000</v>
      </c>
      <c r="O6493">
        <f t="shared" si="319"/>
        <v>4810897</v>
      </c>
      <c r="P6493" t="b">
        <f>N6493=O6493</f>
        <v>0</v>
      </c>
      <c r="Q6493" t="s">
        <v>35</v>
      </c>
      <c r="R6493">
        <v>27.6</v>
      </c>
      <c r="S6493">
        <v>2.2999999999999998</v>
      </c>
      <c r="T6493" t="s">
        <v>37</v>
      </c>
      <c r="U6493" t="s">
        <v>3561</v>
      </c>
      <c r="V6493" s="2" t="s">
        <v>5993</v>
      </c>
      <c r="W6493" s="2">
        <f>IF(VLOOKUP(V6493,'reference classification'!$B$1:G6497,6,FALSE)&gt;90,1,0)</f>
        <v>0</v>
      </c>
      <c r="X6493">
        <v>0</v>
      </c>
      <c r="Y6493" t="s">
        <v>4123</v>
      </c>
      <c r="Z6493">
        <v>4810897</v>
      </c>
      <c r="AA6493">
        <v>45</v>
      </c>
      <c r="AB6493">
        <v>4810897</v>
      </c>
      <c r="AC6493">
        <v>4810897</v>
      </c>
      <c r="AD6493">
        <v>0</v>
      </c>
      <c r="AE6493" t="b">
        <f t="shared" si="320"/>
        <v>1</v>
      </c>
    </row>
    <row r="6494" spans="1:31" hidden="1">
      <c r="A6494" s="6" t="s">
        <v>6519</v>
      </c>
      <c r="B6494" t="s">
        <v>29</v>
      </c>
      <c r="C6494">
        <v>41</v>
      </c>
      <c r="D6494" t="s">
        <v>11390</v>
      </c>
      <c r="F6494" t="s">
        <v>31</v>
      </c>
      <c r="G6494" t="s">
        <v>29</v>
      </c>
      <c r="H6494" t="s">
        <v>1110</v>
      </c>
      <c r="I6494">
        <v>0</v>
      </c>
      <c r="J6494">
        <v>1</v>
      </c>
      <c r="K6494">
        <v>0</v>
      </c>
      <c r="L6494" t="s">
        <v>4374</v>
      </c>
      <c r="M6494" t="s">
        <v>81</v>
      </c>
      <c r="N6494">
        <v>1200000</v>
      </c>
      <c r="O6494">
        <f t="shared" si="319"/>
        <v>0</v>
      </c>
      <c r="Q6494" t="s">
        <v>35</v>
      </c>
      <c r="R6494">
        <v>0</v>
      </c>
      <c r="S6494">
        <v>30</v>
      </c>
      <c r="T6494" t="s">
        <v>37</v>
      </c>
      <c r="U6494" t="s">
        <v>188</v>
      </c>
      <c r="V6494" s="2" t="s">
        <v>4125</v>
      </c>
      <c r="W6494" s="2">
        <f>IF(VLOOKUP(V6494,'reference classification'!$B$1:G6498,6,FALSE)&gt;90,1,0)</f>
        <v>0</v>
      </c>
      <c r="X6494">
        <v>0</v>
      </c>
      <c r="Y6494" t="s">
        <v>4374</v>
      </c>
      <c r="Z6494">
        <v>0</v>
      </c>
      <c r="AA6494">
        <v>0</v>
      </c>
      <c r="AB6494">
        <v>0</v>
      </c>
      <c r="AC6494">
        <v>0</v>
      </c>
      <c r="AD6494">
        <v>0</v>
      </c>
      <c r="AE6494" t="b">
        <f t="shared" si="320"/>
        <v>1</v>
      </c>
    </row>
    <row r="6495" spans="1:31" hidden="1">
      <c r="A6495" s="6" t="s">
        <v>6208</v>
      </c>
      <c r="B6495" t="s">
        <v>29</v>
      </c>
      <c r="C6495">
        <v>41</v>
      </c>
      <c r="D6495" t="s">
        <v>11392</v>
      </c>
      <c r="E6495">
        <v>1101004</v>
      </c>
      <c r="F6495" t="s">
        <v>31</v>
      </c>
      <c r="G6495" t="s">
        <v>29</v>
      </c>
      <c r="H6495" t="s">
        <v>243</v>
      </c>
      <c r="I6495">
        <v>0</v>
      </c>
      <c r="J6495">
        <v>1</v>
      </c>
      <c r="K6495">
        <v>0</v>
      </c>
      <c r="L6495" t="s">
        <v>4374</v>
      </c>
      <c r="M6495" t="s">
        <v>34</v>
      </c>
      <c r="N6495">
        <v>800000</v>
      </c>
      <c r="O6495">
        <f t="shared" si="319"/>
        <v>0</v>
      </c>
      <c r="Q6495" t="s">
        <v>35</v>
      </c>
      <c r="R6495">
        <v>0</v>
      </c>
      <c r="S6495">
        <v>30</v>
      </c>
      <c r="T6495" t="s">
        <v>37</v>
      </c>
      <c r="U6495" t="s">
        <v>188</v>
      </c>
      <c r="V6495" s="2" t="s">
        <v>4125</v>
      </c>
      <c r="W6495" s="2">
        <f>IF(VLOOKUP(V6495,'reference classification'!$B$1:G6499,6,FALSE)&gt;90,1,0)</f>
        <v>0</v>
      </c>
      <c r="X6495">
        <v>0</v>
      </c>
      <c r="Y6495" t="s">
        <v>4374</v>
      </c>
      <c r="Z6495">
        <v>0</v>
      </c>
      <c r="AA6495">
        <v>0</v>
      </c>
      <c r="AB6495">
        <v>0</v>
      </c>
      <c r="AC6495">
        <v>0</v>
      </c>
      <c r="AD6495">
        <v>0</v>
      </c>
      <c r="AE6495" t="b">
        <f t="shared" si="320"/>
        <v>1</v>
      </c>
    </row>
    <row r="6496" spans="1:31" hidden="1">
      <c r="A6496" s="6" t="s">
        <v>6537</v>
      </c>
      <c r="B6496" t="s">
        <v>29</v>
      </c>
      <c r="C6496">
        <v>30</v>
      </c>
      <c r="D6496" t="s">
        <v>11394</v>
      </c>
      <c r="E6496">
        <v>1101001</v>
      </c>
      <c r="F6496" t="s">
        <v>31</v>
      </c>
      <c r="G6496" t="s">
        <v>29</v>
      </c>
      <c r="H6496" t="s">
        <v>2731</v>
      </c>
      <c r="I6496">
        <v>0</v>
      </c>
      <c r="J6496">
        <v>1</v>
      </c>
      <c r="K6496">
        <v>0</v>
      </c>
      <c r="L6496" t="s">
        <v>4374</v>
      </c>
      <c r="M6496" t="s">
        <v>81</v>
      </c>
      <c r="N6496">
        <v>10000000</v>
      </c>
      <c r="O6496">
        <f t="shared" si="319"/>
        <v>0</v>
      </c>
      <c r="Q6496" t="s">
        <v>35</v>
      </c>
      <c r="R6496">
        <v>0</v>
      </c>
      <c r="S6496">
        <v>24</v>
      </c>
      <c r="T6496" t="s">
        <v>37</v>
      </c>
      <c r="U6496" t="s">
        <v>188</v>
      </c>
      <c r="V6496" s="2" t="s">
        <v>4125</v>
      </c>
      <c r="W6496" s="2">
        <f>IF(VLOOKUP(V6496,'reference classification'!$B$1:G6500,6,FALSE)&gt;90,1,0)</f>
        <v>0</v>
      </c>
      <c r="X6496">
        <v>9697956</v>
      </c>
      <c r="Y6496" t="s">
        <v>4374</v>
      </c>
      <c r="Z6496">
        <v>0</v>
      </c>
      <c r="AA6496">
        <v>0</v>
      </c>
      <c r="AB6496">
        <v>9697956</v>
      </c>
      <c r="AC6496">
        <v>0</v>
      </c>
      <c r="AD6496">
        <v>0</v>
      </c>
      <c r="AE6496" t="b">
        <f t="shared" si="320"/>
        <v>0</v>
      </c>
    </row>
    <row r="6497" spans="1:31" hidden="1">
      <c r="A6497" s="6" t="s">
        <v>7107</v>
      </c>
      <c r="B6497" t="s">
        <v>29</v>
      </c>
      <c r="C6497">
        <v>41</v>
      </c>
      <c r="D6497" t="s">
        <v>11396</v>
      </c>
      <c r="F6497" t="s">
        <v>31</v>
      </c>
      <c r="G6497" t="s">
        <v>29</v>
      </c>
      <c r="H6497" t="s">
        <v>2872</v>
      </c>
      <c r="I6497">
        <v>0</v>
      </c>
      <c r="J6497">
        <v>1</v>
      </c>
      <c r="K6497">
        <v>0</v>
      </c>
      <c r="L6497" t="s">
        <v>4374</v>
      </c>
      <c r="M6497" t="s">
        <v>81</v>
      </c>
      <c r="N6497">
        <v>1400000</v>
      </c>
      <c r="O6497">
        <f t="shared" si="319"/>
        <v>0</v>
      </c>
      <c r="Q6497" t="s">
        <v>35</v>
      </c>
      <c r="R6497">
        <v>0</v>
      </c>
      <c r="S6497">
        <v>30</v>
      </c>
      <c r="T6497" t="s">
        <v>37</v>
      </c>
      <c r="U6497" t="s">
        <v>50</v>
      </c>
      <c r="V6497" s="2" t="s">
        <v>4125</v>
      </c>
      <c r="W6497" s="2">
        <f>IF(VLOOKUP(V6497,'reference classification'!$B$1:G6501,6,FALSE)&gt;90,1,0)</f>
        <v>0</v>
      </c>
      <c r="X6497">
        <v>0</v>
      </c>
      <c r="Y6497" t="s">
        <v>4374</v>
      </c>
      <c r="Z6497">
        <v>0</v>
      </c>
      <c r="AA6497">
        <v>0</v>
      </c>
      <c r="AB6497">
        <v>0</v>
      </c>
      <c r="AC6497">
        <v>0</v>
      </c>
      <c r="AD6497">
        <v>0</v>
      </c>
      <c r="AE6497" t="b">
        <f t="shared" si="320"/>
        <v>1</v>
      </c>
    </row>
    <row r="6498" spans="1:31" hidden="1">
      <c r="A6498" s="6" t="s">
        <v>11071</v>
      </c>
      <c r="B6498" t="s">
        <v>29</v>
      </c>
      <c r="C6498">
        <v>41</v>
      </c>
      <c r="D6498" t="s">
        <v>3047</v>
      </c>
      <c r="F6498" t="s">
        <v>44</v>
      </c>
      <c r="G6498" t="s">
        <v>29</v>
      </c>
      <c r="H6498" t="s">
        <v>607</v>
      </c>
      <c r="I6498">
        <v>0</v>
      </c>
      <c r="J6498">
        <v>2</v>
      </c>
      <c r="K6498">
        <v>0</v>
      </c>
      <c r="L6498" t="s">
        <v>4499</v>
      </c>
      <c r="M6498" t="s">
        <v>34</v>
      </c>
      <c r="N6498">
        <v>600000</v>
      </c>
      <c r="O6498">
        <f t="shared" si="319"/>
        <v>0</v>
      </c>
      <c r="Q6498" t="s">
        <v>35</v>
      </c>
      <c r="R6498">
        <v>0</v>
      </c>
      <c r="S6498">
        <v>3</v>
      </c>
      <c r="T6498" t="s">
        <v>37</v>
      </c>
      <c r="U6498" t="s">
        <v>3082</v>
      </c>
      <c r="V6498" s="2" t="s">
        <v>5993</v>
      </c>
      <c r="W6498" s="2">
        <f>IF(VLOOKUP(V6498,'reference classification'!$B$1:G6502,6,FALSE)&gt;90,1,0)</f>
        <v>0</v>
      </c>
      <c r="X6498">
        <v>0</v>
      </c>
      <c r="Y6498" t="s">
        <v>4499</v>
      </c>
      <c r="Z6498">
        <v>0</v>
      </c>
      <c r="AA6498">
        <v>0</v>
      </c>
      <c r="AB6498">
        <v>0</v>
      </c>
      <c r="AC6498">
        <v>0</v>
      </c>
      <c r="AD6498">
        <v>0</v>
      </c>
      <c r="AE6498" t="b">
        <f t="shared" si="320"/>
        <v>1</v>
      </c>
    </row>
    <row r="6499" spans="1:31" hidden="1">
      <c r="A6499" s="6" t="s">
        <v>6951</v>
      </c>
      <c r="B6499" t="s">
        <v>29</v>
      </c>
      <c r="C6499">
        <v>41</v>
      </c>
      <c r="D6499" t="s">
        <v>11399</v>
      </c>
      <c r="E6499">
        <v>5408059</v>
      </c>
      <c r="F6499" t="s">
        <v>44</v>
      </c>
      <c r="G6499" t="s">
        <v>29</v>
      </c>
      <c r="H6499" t="s">
        <v>237</v>
      </c>
      <c r="I6499">
        <v>0</v>
      </c>
      <c r="J6499">
        <v>2</v>
      </c>
      <c r="K6499">
        <v>0</v>
      </c>
      <c r="L6499" t="s">
        <v>4499</v>
      </c>
      <c r="M6499" t="s">
        <v>34</v>
      </c>
      <c r="N6499">
        <v>650000</v>
      </c>
      <c r="O6499">
        <f t="shared" si="319"/>
        <v>0</v>
      </c>
      <c r="Q6499" t="s">
        <v>35</v>
      </c>
      <c r="R6499">
        <v>0</v>
      </c>
      <c r="S6499">
        <v>3</v>
      </c>
      <c r="T6499" t="s">
        <v>37</v>
      </c>
      <c r="U6499" t="s">
        <v>3082</v>
      </c>
      <c r="V6499" s="2" t="s">
        <v>5993</v>
      </c>
      <c r="W6499" s="2">
        <f>IF(VLOOKUP(V6499,'reference classification'!$B$1:G6503,6,FALSE)&gt;90,1,0)</f>
        <v>0</v>
      </c>
      <c r="X6499">
        <v>0</v>
      </c>
      <c r="Y6499" t="s">
        <v>4499</v>
      </c>
      <c r="Z6499">
        <v>0</v>
      </c>
      <c r="AA6499">
        <v>0</v>
      </c>
      <c r="AB6499">
        <v>0</v>
      </c>
      <c r="AC6499">
        <v>0</v>
      </c>
      <c r="AD6499">
        <v>0</v>
      </c>
      <c r="AE6499" t="b">
        <f t="shared" si="320"/>
        <v>1</v>
      </c>
    </row>
    <row r="6500" spans="1:31" hidden="1">
      <c r="A6500" s="6" t="s">
        <v>7112</v>
      </c>
      <c r="B6500" t="s">
        <v>29</v>
      </c>
      <c r="C6500">
        <v>41</v>
      </c>
      <c r="D6500" t="s">
        <v>2594</v>
      </c>
      <c r="F6500" t="s">
        <v>44</v>
      </c>
      <c r="G6500" t="s">
        <v>29</v>
      </c>
      <c r="H6500" t="s">
        <v>41</v>
      </c>
      <c r="I6500">
        <v>0</v>
      </c>
      <c r="J6500">
        <v>2</v>
      </c>
      <c r="K6500">
        <v>0</v>
      </c>
      <c r="L6500" t="s">
        <v>4197</v>
      </c>
      <c r="M6500" t="s">
        <v>81</v>
      </c>
      <c r="N6500">
        <v>3000000</v>
      </c>
      <c r="O6500">
        <f t="shared" si="319"/>
        <v>0</v>
      </c>
      <c r="Q6500" t="s">
        <v>35</v>
      </c>
      <c r="R6500">
        <v>0</v>
      </c>
      <c r="S6500">
        <v>24</v>
      </c>
      <c r="T6500" t="s">
        <v>77</v>
      </c>
      <c r="U6500" t="s">
        <v>4199</v>
      </c>
      <c r="V6500" s="2" t="s">
        <v>4125</v>
      </c>
      <c r="W6500" s="2">
        <f>IF(VLOOKUP(V6500,'reference classification'!$B$1:G6504,6,FALSE)&gt;90,1,0)</f>
        <v>0</v>
      </c>
      <c r="X6500">
        <v>0</v>
      </c>
      <c r="Y6500" t="s">
        <v>4197</v>
      </c>
      <c r="Z6500">
        <v>0</v>
      </c>
      <c r="AA6500">
        <v>0</v>
      </c>
      <c r="AB6500">
        <v>0</v>
      </c>
      <c r="AC6500">
        <v>0</v>
      </c>
      <c r="AD6500">
        <v>0</v>
      </c>
      <c r="AE6500" t="b">
        <f t="shared" si="320"/>
        <v>1</v>
      </c>
    </row>
    <row r="6501" spans="1:31" hidden="1">
      <c r="A6501" s="6" t="s">
        <v>6324</v>
      </c>
      <c r="B6501" t="s">
        <v>29</v>
      </c>
      <c r="C6501">
        <v>41</v>
      </c>
      <c r="D6501" t="s">
        <v>10852</v>
      </c>
      <c r="E6501">
        <v>3101001</v>
      </c>
      <c r="F6501" t="s">
        <v>44</v>
      </c>
      <c r="G6501" t="s">
        <v>29</v>
      </c>
      <c r="H6501" t="s">
        <v>62</v>
      </c>
      <c r="I6501">
        <v>0</v>
      </c>
      <c r="J6501">
        <v>2</v>
      </c>
      <c r="K6501">
        <v>0</v>
      </c>
      <c r="L6501" t="s">
        <v>4123</v>
      </c>
      <c r="M6501" t="s">
        <v>34</v>
      </c>
      <c r="N6501">
        <v>40000</v>
      </c>
      <c r="O6501">
        <f t="shared" si="319"/>
        <v>0</v>
      </c>
      <c r="Q6501" t="s">
        <v>35</v>
      </c>
      <c r="R6501">
        <v>108</v>
      </c>
      <c r="S6501">
        <v>9</v>
      </c>
      <c r="T6501" t="s">
        <v>37</v>
      </c>
      <c r="U6501" t="s">
        <v>38</v>
      </c>
      <c r="V6501" s="2" t="s">
        <v>4125</v>
      </c>
      <c r="W6501" s="2">
        <f>IF(VLOOKUP(V6501,'reference classification'!$B$1:G6505,6,FALSE)&gt;90,1,0)</f>
        <v>0</v>
      </c>
      <c r="X6501">
        <v>0</v>
      </c>
      <c r="Y6501" t="s">
        <v>4123</v>
      </c>
      <c r="Z6501">
        <v>0</v>
      </c>
      <c r="AA6501">
        <v>0</v>
      </c>
      <c r="AB6501">
        <v>0</v>
      </c>
      <c r="AC6501">
        <v>0</v>
      </c>
      <c r="AD6501">
        <v>0</v>
      </c>
      <c r="AE6501" t="b">
        <f t="shared" si="320"/>
        <v>1</v>
      </c>
    </row>
    <row r="6502" spans="1:31" hidden="1">
      <c r="A6502" s="6" t="s">
        <v>7123</v>
      </c>
      <c r="B6502" t="s">
        <v>29</v>
      </c>
      <c r="C6502">
        <v>41</v>
      </c>
      <c r="D6502" t="s">
        <v>11403</v>
      </c>
      <c r="E6502">
        <v>3101001</v>
      </c>
      <c r="F6502" t="s">
        <v>31</v>
      </c>
      <c r="G6502" t="s">
        <v>29</v>
      </c>
      <c r="H6502" t="s">
        <v>62</v>
      </c>
      <c r="I6502">
        <v>0</v>
      </c>
      <c r="J6502">
        <v>2</v>
      </c>
      <c r="K6502">
        <v>0</v>
      </c>
      <c r="L6502" t="s">
        <v>4123</v>
      </c>
      <c r="M6502" t="s">
        <v>34</v>
      </c>
      <c r="N6502">
        <v>25000</v>
      </c>
      <c r="O6502">
        <f t="shared" si="319"/>
        <v>0</v>
      </c>
      <c r="Q6502" t="s">
        <v>35</v>
      </c>
      <c r="R6502">
        <v>108</v>
      </c>
      <c r="S6502">
        <v>9</v>
      </c>
      <c r="T6502" t="s">
        <v>37</v>
      </c>
      <c r="U6502" t="s">
        <v>38</v>
      </c>
      <c r="V6502" s="2" t="s">
        <v>4125</v>
      </c>
      <c r="W6502" s="2">
        <f>IF(VLOOKUP(V6502,'reference classification'!$B$1:G6506,6,FALSE)&gt;90,1,0)</f>
        <v>0</v>
      </c>
      <c r="X6502">
        <v>0</v>
      </c>
      <c r="Y6502" t="s">
        <v>4123</v>
      </c>
      <c r="Z6502">
        <v>0</v>
      </c>
      <c r="AA6502">
        <v>0</v>
      </c>
      <c r="AB6502">
        <v>0</v>
      </c>
      <c r="AC6502">
        <v>0</v>
      </c>
      <c r="AD6502">
        <v>0</v>
      </c>
      <c r="AE6502" t="b">
        <f t="shared" si="320"/>
        <v>1</v>
      </c>
    </row>
    <row r="6503" spans="1:31" hidden="1">
      <c r="A6503" s="6" t="s">
        <v>7109</v>
      </c>
      <c r="B6503" t="s">
        <v>29</v>
      </c>
      <c r="C6503">
        <v>40</v>
      </c>
      <c r="D6503" t="s">
        <v>11405</v>
      </c>
      <c r="F6503" t="s">
        <v>31</v>
      </c>
      <c r="G6503" t="s">
        <v>29</v>
      </c>
      <c r="H6503" t="s">
        <v>80</v>
      </c>
      <c r="I6503">
        <v>0</v>
      </c>
      <c r="J6503">
        <v>2</v>
      </c>
      <c r="K6503">
        <v>0</v>
      </c>
      <c r="L6503" t="s">
        <v>4123</v>
      </c>
      <c r="M6503" t="s">
        <v>34</v>
      </c>
      <c r="N6503">
        <v>160000</v>
      </c>
      <c r="O6503">
        <f t="shared" si="319"/>
        <v>0</v>
      </c>
      <c r="Q6503" t="s">
        <v>35</v>
      </c>
      <c r="R6503">
        <v>108</v>
      </c>
      <c r="S6503">
        <v>9</v>
      </c>
      <c r="T6503" t="s">
        <v>37</v>
      </c>
      <c r="U6503" t="s">
        <v>38</v>
      </c>
      <c r="V6503" s="2" t="s">
        <v>4125</v>
      </c>
      <c r="W6503" s="2">
        <f>IF(VLOOKUP(V6503,'reference classification'!$B$1:G6507,6,FALSE)&gt;90,1,0)</f>
        <v>0</v>
      </c>
      <c r="X6503">
        <v>0</v>
      </c>
      <c r="Y6503" t="s">
        <v>4123</v>
      </c>
      <c r="Z6503">
        <v>0</v>
      </c>
      <c r="AA6503">
        <v>0</v>
      </c>
      <c r="AB6503">
        <v>0</v>
      </c>
      <c r="AC6503">
        <v>0</v>
      </c>
      <c r="AD6503">
        <v>0</v>
      </c>
      <c r="AE6503" t="b">
        <f t="shared" si="320"/>
        <v>1</v>
      </c>
    </row>
    <row r="6504" spans="1:31" hidden="1">
      <c r="A6504" s="6" t="s">
        <v>7006</v>
      </c>
      <c r="B6504" t="s">
        <v>29</v>
      </c>
      <c r="C6504">
        <v>41</v>
      </c>
      <c r="D6504" t="s">
        <v>4112</v>
      </c>
      <c r="F6504" t="s">
        <v>31</v>
      </c>
      <c r="G6504" t="s">
        <v>29</v>
      </c>
      <c r="H6504" t="s">
        <v>202</v>
      </c>
      <c r="I6504">
        <v>0</v>
      </c>
      <c r="J6504">
        <v>2</v>
      </c>
      <c r="K6504">
        <v>0</v>
      </c>
      <c r="L6504" t="s">
        <v>4197</v>
      </c>
      <c r="M6504" t="s">
        <v>81</v>
      </c>
      <c r="N6504">
        <v>1000000</v>
      </c>
      <c r="O6504">
        <f t="shared" si="319"/>
        <v>0</v>
      </c>
      <c r="Q6504" t="s">
        <v>35</v>
      </c>
      <c r="R6504">
        <v>0</v>
      </c>
      <c r="S6504">
        <v>18</v>
      </c>
      <c r="T6504" t="s">
        <v>77</v>
      </c>
      <c r="U6504" t="s">
        <v>4199</v>
      </c>
      <c r="V6504" s="2" t="s">
        <v>4125</v>
      </c>
      <c r="W6504" s="2">
        <f>IF(VLOOKUP(V6504,'reference classification'!$B$1:G6508,6,FALSE)&gt;90,1,0)</f>
        <v>0</v>
      </c>
      <c r="X6504">
        <v>0</v>
      </c>
      <c r="Y6504" t="s">
        <v>4197</v>
      </c>
      <c r="Z6504">
        <v>0</v>
      </c>
      <c r="AA6504">
        <v>0</v>
      </c>
      <c r="AB6504">
        <v>0</v>
      </c>
      <c r="AC6504">
        <v>0</v>
      </c>
      <c r="AD6504">
        <v>0</v>
      </c>
      <c r="AE6504" t="b">
        <f t="shared" si="320"/>
        <v>1</v>
      </c>
    </row>
    <row r="6505" spans="1:31" hidden="1">
      <c r="A6505" s="6" t="s">
        <v>6178</v>
      </c>
      <c r="B6505" t="s">
        <v>29</v>
      </c>
      <c r="C6505">
        <v>41</v>
      </c>
      <c r="D6505" t="s">
        <v>11408</v>
      </c>
      <c r="E6505">
        <v>7210110</v>
      </c>
      <c r="F6505" t="s">
        <v>44</v>
      </c>
      <c r="G6505" t="s">
        <v>29</v>
      </c>
      <c r="H6505" t="s">
        <v>237</v>
      </c>
      <c r="I6505">
        <v>0</v>
      </c>
      <c r="J6505">
        <v>1</v>
      </c>
      <c r="K6505">
        <v>0</v>
      </c>
      <c r="L6505" t="s">
        <v>4371</v>
      </c>
      <c r="M6505" t="s">
        <v>34</v>
      </c>
      <c r="N6505">
        <v>1000000</v>
      </c>
      <c r="O6505">
        <f t="shared" si="319"/>
        <v>1000000</v>
      </c>
      <c r="Q6505" t="s">
        <v>35</v>
      </c>
      <c r="R6505">
        <v>0</v>
      </c>
      <c r="S6505">
        <v>24</v>
      </c>
      <c r="T6505" t="s">
        <v>37</v>
      </c>
      <c r="U6505" t="s">
        <v>78</v>
      </c>
      <c r="V6505" s="2" t="s">
        <v>5993</v>
      </c>
      <c r="W6505" s="2">
        <f>IF(VLOOKUP(V6505,'reference classification'!$B$1:G6509,6,FALSE)&gt;90,1,0)</f>
        <v>0</v>
      </c>
      <c r="X6505">
        <v>1000000</v>
      </c>
      <c r="Y6505" t="s">
        <v>4371</v>
      </c>
      <c r="Z6505">
        <v>1000000</v>
      </c>
      <c r="AA6505">
        <v>91</v>
      </c>
      <c r="AB6505">
        <v>2000000</v>
      </c>
      <c r="AC6505">
        <v>1000000</v>
      </c>
      <c r="AD6505">
        <v>0</v>
      </c>
      <c r="AE6505" t="b">
        <f t="shared" si="320"/>
        <v>0</v>
      </c>
    </row>
    <row r="6506" spans="1:31" hidden="1">
      <c r="A6506" s="6" t="s">
        <v>6387</v>
      </c>
      <c r="B6506" t="s">
        <v>29</v>
      </c>
      <c r="C6506">
        <v>41</v>
      </c>
      <c r="D6506" t="s">
        <v>11410</v>
      </c>
      <c r="F6506" t="s">
        <v>44</v>
      </c>
      <c r="G6506" t="s">
        <v>29</v>
      </c>
      <c r="H6506" t="s">
        <v>237</v>
      </c>
      <c r="I6506">
        <v>0</v>
      </c>
      <c r="J6506">
        <v>2</v>
      </c>
      <c r="K6506">
        <v>0</v>
      </c>
      <c r="L6506" t="s">
        <v>4499</v>
      </c>
      <c r="M6506" t="s">
        <v>34</v>
      </c>
      <c r="N6506">
        <v>330000</v>
      </c>
      <c r="O6506">
        <f t="shared" si="319"/>
        <v>0</v>
      </c>
      <c r="Q6506" t="s">
        <v>35</v>
      </c>
      <c r="R6506">
        <v>0</v>
      </c>
      <c r="S6506">
        <v>3.5</v>
      </c>
      <c r="T6506" t="s">
        <v>37</v>
      </c>
      <c r="U6506" t="s">
        <v>3082</v>
      </c>
      <c r="V6506" s="2" t="s">
        <v>5993</v>
      </c>
      <c r="W6506" s="2">
        <f>IF(VLOOKUP(V6506,'reference classification'!$B$1:G6510,6,FALSE)&gt;90,1,0)</f>
        <v>0</v>
      </c>
      <c r="X6506">
        <v>0</v>
      </c>
      <c r="Y6506" t="s">
        <v>4499</v>
      </c>
      <c r="Z6506">
        <v>0</v>
      </c>
      <c r="AA6506">
        <v>0</v>
      </c>
      <c r="AB6506">
        <v>0</v>
      </c>
      <c r="AC6506">
        <v>0</v>
      </c>
      <c r="AD6506">
        <v>0</v>
      </c>
      <c r="AE6506" t="b">
        <f t="shared" si="320"/>
        <v>1</v>
      </c>
    </row>
    <row r="6507" spans="1:31" hidden="1">
      <c r="A6507" s="6" t="s">
        <v>7127</v>
      </c>
      <c r="B6507" t="s">
        <v>29</v>
      </c>
      <c r="C6507">
        <v>41</v>
      </c>
      <c r="D6507" t="s">
        <v>2245</v>
      </c>
      <c r="E6507">
        <v>1101001</v>
      </c>
      <c r="F6507" t="s">
        <v>44</v>
      </c>
      <c r="G6507" t="s">
        <v>29</v>
      </c>
      <c r="H6507" t="s">
        <v>1543</v>
      </c>
      <c r="I6507">
        <v>0</v>
      </c>
      <c r="J6507">
        <v>2</v>
      </c>
      <c r="K6507">
        <v>0</v>
      </c>
      <c r="L6507" t="s">
        <v>4197</v>
      </c>
      <c r="M6507" t="s">
        <v>81</v>
      </c>
      <c r="N6507">
        <v>3000000</v>
      </c>
      <c r="O6507">
        <f t="shared" si="319"/>
        <v>0</v>
      </c>
      <c r="Q6507" t="s">
        <v>35</v>
      </c>
      <c r="R6507">
        <v>0</v>
      </c>
      <c r="S6507">
        <v>18</v>
      </c>
      <c r="T6507" t="s">
        <v>77</v>
      </c>
      <c r="U6507" t="s">
        <v>4199</v>
      </c>
      <c r="V6507" s="2" t="s">
        <v>4125</v>
      </c>
      <c r="W6507" s="2">
        <f>IF(VLOOKUP(V6507,'reference classification'!$B$1:G6511,6,FALSE)&gt;90,1,0)</f>
        <v>0</v>
      </c>
      <c r="X6507">
        <v>0</v>
      </c>
      <c r="Y6507" t="s">
        <v>4197</v>
      </c>
      <c r="Z6507">
        <v>0</v>
      </c>
      <c r="AA6507">
        <v>0</v>
      </c>
      <c r="AB6507">
        <v>0</v>
      </c>
      <c r="AC6507">
        <v>0</v>
      </c>
      <c r="AD6507">
        <v>0</v>
      </c>
      <c r="AE6507" t="b">
        <f t="shared" si="320"/>
        <v>1</v>
      </c>
    </row>
    <row r="6508" spans="1:31" hidden="1">
      <c r="A6508" s="6" t="s">
        <v>6368</v>
      </c>
      <c r="B6508" t="s">
        <v>29</v>
      </c>
      <c r="C6508">
        <v>41</v>
      </c>
      <c r="D6508" t="s">
        <v>11413</v>
      </c>
      <c r="F6508" t="s">
        <v>31</v>
      </c>
      <c r="G6508" t="s">
        <v>29</v>
      </c>
      <c r="H6508" t="s">
        <v>41</v>
      </c>
      <c r="I6508">
        <v>0</v>
      </c>
      <c r="J6508">
        <v>2</v>
      </c>
      <c r="K6508">
        <v>0</v>
      </c>
      <c r="L6508" t="s">
        <v>4197</v>
      </c>
      <c r="M6508" t="s">
        <v>81</v>
      </c>
      <c r="N6508">
        <v>4000000</v>
      </c>
      <c r="O6508">
        <f t="shared" si="319"/>
        <v>0</v>
      </c>
      <c r="Q6508" t="s">
        <v>35</v>
      </c>
      <c r="R6508">
        <v>22</v>
      </c>
      <c r="S6508">
        <v>18</v>
      </c>
      <c r="T6508" t="s">
        <v>77</v>
      </c>
      <c r="U6508" t="s">
        <v>4199</v>
      </c>
      <c r="V6508" s="2" t="s">
        <v>4125</v>
      </c>
      <c r="W6508" s="2">
        <f>IF(VLOOKUP(V6508,'reference classification'!$B$1:G6512,6,FALSE)&gt;90,1,0)</f>
        <v>0</v>
      </c>
      <c r="X6508">
        <v>0</v>
      </c>
      <c r="Y6508" t="s">
        <v>4197</v>
      </c>
      <c r="Z6508">
        <v>0</v>
      </c>
      <c r="AA6508">
        <v>0</v>
      </c>
      <c r="AB6508">
        <v>0</v>
      </c>
      <c r="AC6508">
        <v>0</v>
      </c>
      <c r="AD6508">
        <v>0</v>
      </c>
      <c r="AE6508" t="b">
        <f t="shared" si="320"/>
        <v>1</v>
      </c>
    </row>
    <row r="6509" spans="1:31" hidden="1">
      <c r="A6509" s="6" t="s">
        <v>6390</v>
      </c>
      <c r="B6509" t="s">
        <v>29</v>
      </c>
      <c r="C6509">
        <v>41</v>
      </c>
      <c r="D6509" t="s">
        <v>441</v>
      </c>
      <c r="F6509" t="s">
        <v>44</v>
      </c>
      <c r="G6509" t="s">
        <v>29</v>
      </c>
      <c r="H6509" t="s">
        <v>237</v>
      </c>
      <c r="I6509">
        <v>0</v>
      </c>
      <c r="J6509">
        <v>2</v>
      </c>
      <c r="K6509">
        <v>0</v>
      </c>
      <c r="L6509" t="s">
        <v>4197</v>
      </c>
      <c r="M6509" t="s">
        <v>81</v>
      </c>
      <c r="N6509">
        <v>1200000</v>
      </c>
      <c r="O6509">
        <f t="shared" si="319"/>
        <v>0</v>
      </c>
      <c r="Q6509" t="s">
        <v>35</v>
      </c>
      <c r="R6509">
        <v>40.42</v>
      </c>
      <c r="S6509">
        <v>30</v>
      </c>
      <c r="T6509" t="s">
        <v>77</v>
      </c>
      <c r="U6509" t="s">
        <v>4199</v>
      </c>
      <c r="V6509" s="2" t="s">
        <v>4125</v>
      </c>
      <c r="W6509" s="2">
        <f>IF(VLOOKUP(V6509,'reference classification'!$B$1:G6513,6,FALSE)&gt;90,1,0)</f>
        <v>0</v>
      </c>
      <c r="X6509">
        <v>0</v>
      </c>
      <c r="Y6509" t="s">
        <v>4197</v>
      </c>
      <c r="Z6509">
        <v>0</v>
      </c>
      <c r="AA6509">
        <v>0</v>
      </c>
      <c r="AB6509">
        <v>0</v>
      </c>
      <c r="AC6509">
        <v>0</v>
      </c>
      <c r="AD6509">
        <v>0</v>
      </c>
      <c r="AE6509" t="b">
        <f t="shared" si="320"/>
        <v>1</v>
      </c>
    </row>
    <row r="6510" spans="1:31" hidden="1">
      <c r="A6510" s="6" t="s">
        <v>6954</v>
      </c>
      <c r="B6510" t="s">
        <v>29</v>
      </c>
      <c r="C6510">
        <v>41</v>
      </c>
      <c r="D6510" t="s">
        <v>7595</v>
      </c>
      <c r="E6510">
        <v>3312052</v>
      </c>
      <c r="F6510" t="s">
        <v>31</v>
      </c>
      <c r="G6510" t="s">
        <v>29</v>
      </c>
      <c r="H6510" t="s">
        <v>327</v>
      </c>
      <c r="I6510">
        <v>0</v>
      </c>
      <c r="J6510">
        <v>2</v>
      </c>
      <c r="K6510">
        <v>0</v>
      </c>
      <c r="L6510" t="s">
        <v>4205</v>
      </c>
      <c r="M6510" t="s">
        <v>34</v>
      </c>
      <c r="N6510">
        <v>1000000</v>
      </c>
      <c r="O6510">
        <f t="shared" si="319"/>
        <v>0</v>
      </c>
      <c r="Q6510" t="s">
        <v>35</v>
      </c>
      <c r="R6510">
        <v>39.5</v>
      </c>
      <c r="S6510">
        <v>2.5</v>
      </c>
      <c r="T6510" t="s">
        <v>37</v>
      </c>
      <c r="U6510" t="s">
        <v>3082</v>
      </c>
      <c r="V6510" s="2" t="s">
        <v>4125</v>
      </c>
      <c r="W6510" s="2">
        <f>IF(VLOOKUP(V6510,'reference classification'!$B$1:G6514,6,FALSE)&gt;90,1,0)</f>
        <v>0</v>
      </c>
      <c r="X6510">
        <v>0</v>
      </c>
      <c r="Y6510" t="s">
        <v>4205</v>
      </c>
      <c r="Z6510">
        <v>0</v>
      </c>
      <c r="AA6510">
        <v>0</v>
      </c>
      <c r="AB6510">
        <v>0</v>
      </c>
      <c r="AC6510">
        <v>0</v>
      </c>
      <c r="AD6510">
        <v>0</v>
      </c>
      <c r="AE6510" t="b">
        <f t="shared" si="320"/>
        <v>1</v>
      </c>
    </row>
    <row r="6511" spans="1:31" hidden="1">
      <c r="A6511" s="6" t="s">
        <v>6258</v>
      </c>
      <c r="B6511" t="s">
        <v>29</v>
      </c>
      <c r="C6511">
        <v>41</v>
      </c>
      <c r="D6511" t="s">
        <v>11417</v>
      </c>
      <c r="F6511" t="s">
        <v>44</v>
      </c>
      <c r="G6511" t="s">
        <v>29</v>
      </c>
      <c r="H6511" t="s">
        <v>237</v>
      </c>
      <c r="I6511">
        <v>0</v>
      </c>
      <c r="J6511">
        <v>2</v>
      </c>
      <c r="K6511">
        <v>0</v>
      </c>
      <c r="L6511" t="s">
        <v>4499</v>
      </c>
      <c r="M6511" t="s">
        <v>34</v>
      </c>
      <c r="N6511">
        <v>1105000</v>
      </c>
      <c r="O6511">
        <f t="shared" si="319"/>
        <v>0</v>
      </c>
      <c r="Q6511" t="s">
        <v>35</v>
      </c>
      <c r="R6511">
        <v>0</v>
      </c>
      <c r="S6511">
        <v>3</v>
      </c>
      <c r="T6511" t="s">
        <v>37</v>
      </c>
      <c r="U6511" t="s">
        <v>3561</v>
      </c>
      <c r="V6511" s="2" t="s">
        <v>4125</v>
      </c>
      <c r="W6511" s="2">
        <f>IF(VLOOKUP(V6511,'reference classification'!$B$1:G6515,6,FALSE)&gt;90,1,0)</f>
        <v>0</v>
      </c>
      <c r="X6511">
        <v>0</v>
      </c>
      <c r="Y6511" t="s">
        <v>4499</v>
      </c>
      <c r="Z6511">
        <v>0</v>
      </c>
      <c r="AA6511">
        <v>0</v>
      </c>
      <c r="AB6511">
        <v>0</v>
      </c>
      <c r="AC6511">
        <v>0</v>
      </c>
      <c r="AD6511">
        <v>0</v>
      </c>
      <c r="AE6511" t="b">
        <f t="shared" si="320"/>
        <v>1</v>
      </c>
    </row>
    <row r="6512" spans="1:31" hidden="1">
      <c r="A6512" s="6" t="s">
        <v>6258</v>
      </c>
      <c r="B6512" t="s">
        <v>29</v>
      </c>
      <c r="C6512">
        <v>41</v>
      </c>
      <c r="D6512" t="s">
        <v>11419</v>
      </c>
      <c r="E6512">
        <v>1117170</v>
      </c>
      <c r="F6512" t="s">
        <v>44</v>
      </c>
      <c r="G6512" t="s">
        <v>29</v>
      </c>
      <c r="H6512" t="s">
        <v>237</v>
      </c>
      <c r="I6512">
        <v>0</v>
      </c>
      <c r="J6512">
        <v>2</v>
      </c>
      <c r="K6512">
        <v>0</v>
      </c>
      <c r="L6512" t="s">
        <v>4197</v>
      </c>
      <c r="M6512" t="s">
        <v>34</v>
      </c>
      <c r="N6512">
        <v>2000000</v>
      </c>
      <c r="O6512">
        <f t="shared" si="319"/>
        <v>0</v>
      </c>
      <c r="Q6512" t="s">
        <v>35</v>
      </c>
      <c r="R6512">
        <v>49.04</v>
      </c>
      <c r="S6512">
        <v>24</v>
      </c>
      <c r="T6512" t="s">
        <v>37</v>
      </c>
      <c r="U6512" t="s">
        <v>4199</v>
      </c>
      <c r="V6512" s="2" t="s">
        <v>4125</v>
      </c>
      <c r="W6512" s="2">
        <f>IF(VLOOKUP(V6512,'reference classification'!$B$1:G6516,6,FALSE)&gt;90,1,0)</f>
        <v>0</v>
      </c>
      <c r="X6512">
        <v>0</v>
      </c>
      <c r="Y6512" t="s">
        <v>4197</v>
      </c>
      <c r="Z6512">
        <v>0</v>
      </c>
      <c r="AA6512">
        <v>0</v>
      </c>
      <c r="AB6512">
        <v>0</v>
      </c>
      <c r="AC6512">
        <v>0</v>
      </c>
      <c r="AD6512">
        <v>0</v>
      </c>
      <c r="AE6512" t="b">
        <f t="shared" si="320"/>
        <v>1</v>
      </c>
    </row>
    <row r="6513" spans="1:31" hidden="1">
      <c r="A6513" s="6" t="s">
        <v>6520</v>
      </c>
      <c r="B6513" t="s">
        <v>29</v>
      </c>
      <c r="C6513">
        <v>41</v>
      </c>
      <c r="D6513" t="s">
        <v>11421</v>
      </c>
      <c r="F6513" t="s">
        <v>44</v>
      </c>
      <c r="G6513" t="s">
        <v>29</v>
      </c>
      <c r="H6513" t="s">
        <v>237</v>
      </c>
      <c r="I6513">
        <v>0</v>
      </c>
      <c r="J6513">
        <v>2</v>
      </c>
      <c r="K6513">
        <v>0</v>
      </c>
      <c r="L6513" t="s">
        <v>4197</v>
      </c>
      <c r="M6513" t="s">
        <v>34</v>
      </c>
      <c r="N6513">
        <v>4000000</v>
      </c>
      <c r="O6513">
        <f t="shared" si="319"/>
        <v>0</v>
      </c>
      <c r="Q6513" t="s">
        <v>35</v>
      </c>
      <c r="R6513">
        <v>47.13</v>
      </c>
      <c r="S6513">
        <v>24</v>
      </c>
      <c r="T6513" t="s">
        <v>37</v>
      </c>
      <c r="U6513" t="s">
        <v>4199</v>
      </c>
      <c r="V6513" s="2" t="s">
        <v>4125</v>
      </c>
      <c r="W6513" s="2">
        <f>IF(VLOOKUP(V6513,'reference classification'!$B$1:G6517,6,FALSE)&gt;90,1,0)</f>
        <v>0</v>
      </c>
      <c r="X6513">
        <v>0</v>
      </c>
      <c r="Y6513" t="s">
        <v>4197</v>
      </c>
      <c r="Z6513">
        <v>0</v>
      </c>
      <c r="AA6513">
        <v>0</v>
      </c>
      <c r="AB6513">
        <v>0</v>
      </c>
      <c r="AC6513">
        <v>0</v>
      </c>
      <c r="AD6513">
        <v>0</v>
      </c>
      <c r="AE6513" t="b">
        <f t="shared" si="320"/>
        <v>1</v>
      </c>
    </row>
    <row r="6514" spans="1:31" hidden="1">
      <c r="A6514" s="6" t="s">
        <v>7422</v>
      </c>
      <c r="B6514" t="s">
        <v>29</v>
      </c>
      <c r="C6514">
        <v>41</v>
      </c>
      <c r="D6514" t="s">
        <v>11423</v>
      </c>
      <c r="E6514">
        <v>1102099</v>
      </c>
      <c r="F6514" t="s">
        <v>31</v>
      </c>
      <c r="G6514" t="s">
        <v>29</v>
      </c>
      <c r="H6514" t="s">
        <v>237</v>
      </c>
      <c r="I6514">
        <v>0</v>
      </c>
      <c r="J6514">
        <v>2</v>
      </c>
      <c r="K6514">
        <v>0</v>
      </c>
      <c r="L6514" t="s">
        <v>4499</v>
      </c>
      <c r="M6514" t="s">
        <v>34</v>
      </c>
      <c r="N6514">
        <v>1700000</v>
      </c>
      <c r="O6514">
        <f t="shared" si="319"/>
        <v>0</v>
      </c>
      <c r="Q6514" t="s">
        <v>35</v>
      </c>
      <c r="R6514">
        <v>0</v>
      </c>
      <c r="S6514">
        <v>3</v>
      </c>
      <c r="T6514" t="s">
        <v>37</v>
      </c>
      <c r="U6514" t="s">
        <v>3082</v>
      </c>
      <c r="V6514" s="2" t="s">
        <v>4125</v>
      </c>
      <c r="W6514" s="2">
        <f>IF(VLOOKUP(V6514,'reference classification'!$B$1:G6518,6,FALSE)&gt;90,1,0)</f>
        <v>0</v>
      </c>
      <c r="X6514">
        <v>0</v>
      </c>
      <c r="Y6514" t="s">
        <v>4499</v>
      </c>
      <c r="Z6514">
        <v>0</v>
      </c>
      <c r="AA6514">
        <v>0</v>
      </c>
      <c r="AB6514">
        <v>0</v>
      </c>
      <c r="AC6514">
        <v>0</v>
      </c>
      <c r="AD6514">
        <v>0</v>
      </c>
      <c r="AE6514" t="b">
        <f t="shared" si="320"/>
        <v>1</v>
      </c>
    </row>
    <row r="6515" spans="1:31">
      <c r="A6515" s="6" t="s">
        <v>6195</v>
      </c>
      <c r="B6515" t="s">
        <v>29</v>
      </c>
      <c r="C6515">
        <v>41</v>
      </c>
      <c r="D6515" t="s">
        <v>2396</v>
      </c>
      <c r="E6515">
        <v>3101001</v>
      </c>
      <c r="F6515" t="s">
        <v>31</v>
      </c>
      <c r="G6515" t="s">
        <v>29</v>
      </c>
      <c r="H6515" t="s">
        <v>62</v>
      </c>
      <c r="I6515">
        <v>0</v>
      </c>
      <c r="J6515">
        <v>2</v>
      </c>
      <c r="K6515">
        <v>0</v>
      </c>
      <c r="L6515" t="s">
        <v>4123</v>
      </c>
      <c r="M6515" t="s">
        <v>34</v>
      </c>
      <c r="N6515">
        <v>30000</v>
      </c>
      <c r="O6515">
        <f t="shared" si="319"/>
        <v>30000</v>
      </c>
      <c r="P6515" t="b">
        <f t="shared" ref="P6515:P6517" si="323">N6515=O6515</f>
        <v>1</v>
      </c>
      <c r="Q6515" t="s">
        <v>35</v>
      </c>
      <c r="R6515">
        <v>108</v>
      </c>
      <c r="S6515">
        <v>9</v>
      </c>
      <c r="T6515" t="s">
        <v>37</v>
      </c>
      <c r="U6515" t="s">
        <v>38</v>
      </c>
      <c r="V6515" s="2" t="s">
        <v>5993</v>
      </c>
      <c r="W6515" s="2">
        <f>IF(VLOOKUP(V6515,'reference classification'!$B$1:G6519,6,FALSE)&gt;90,1,0)</f>
        <v>0</v>
      </c>
      <c r="X6515">
        <v>0</v>
      </c>
      <c r="Y6515" t="s">
        <v>4123</v>
      </c>
      <c r="Z6515">
        <v>30000</v>
      </c>
      <c r="AA6515">
        <v>120</v>
      </c>
      <c r="AB6515">
        <v>30000</v>
      </c>
      <c r="AC6515">
        <v>30000</v>
      </c>
      <c r="AD6515">
        <v>30000</v>
      </c>
      <c r="AE6515" t="b">
        <f t="shared" si="320"/>
        <v>1</v>
      </c>
    </row>
    <row r="6516" spans="1:31">
      <c r="A6516" s="6" t="s">
        <v>6195</v>
      </c>
      <c r="B6516" t="s">
        <v>29</v>
      </c>
      <c r="C6516">
        <v>41</v>
      </c>
      <c r="D6516" t="s">
        <v>11426</v>
      </c>
      <c r="F6516" t="s">
        <v>31</v>
      </c>
      <c r="G6516" t="s">
        <v>29</v>
      </c>
      <c r="H6516" t="s">
        <v>607</v>
      </c>
      <c r="I6516">
        <v>0</v>
      </c>
      <c r="J6516">
        <v>2</v>
      </c>
      <c r="K6516">
        <v>0</v>
      </c>
      <c r="L6516" t="s">
        <v>4123</v>
      </c>
      <c r="M6516" t="s">
        <v>34</v>
      </c>
      <c r="N6516">
        <v>5000</v>
      </c>
      <c r="O6516">
        <f t="shared" si="319"/>
        <v>5000</v>
      </c>
      <c r="P6516" t="b">
        <f t="shared" si="323"/>
        <v>1</v>
      </c>
      <c r="Q6516" t="s">
        <v>35</v>
      </c>
      <c r="R6516">
        <v>108</v>
      </c>
      <c r="S6516">
        <v>9</v>
      </c>
      <c r="T6516" t="s">
        <v>37</v>
      </c>
      <c r="U6516" t="s">
        <v>38</v>
      </c>
      <c r="V6516" s="2" t="s">
        <v>5993</v>
      </c>
      <c r="W6516" s="2">
        <f>IF(VLOOKUP(V6516,'reference classification'!$B$1:G6520,6,FALSE)&gt;90,1,0)</f>
        <v>0</v>
      </c>
      <c r="X6516">
        <v>0</v>
      </c>
      <c r="Y6516" t="s">
        <v>4123</v>
      </c>
      <c r="Z6516">
        <v>5000</v>
      </c>
      <c r="AA6516">
        <v>120</v>
      </c>
      <c r="AB6516">
        <v>5000</v>
      </c>
      <c r="AC6516">
        <v>5000</v>
      </c>
      <c r="AD6516">
        <v>5000</v>
      </c>
      <c r="AE6516" t="b">
        <f t="shared" si="320"/>
        <v>1</v>
      </c>
    </row>
    <row r="6517" spans="1:31">
      <c r="A6517" s="6" t="s">
        <v>6498</v>
      </c>
      <c r="B6517" t="s">
        <v>29</v>
      </c>
      <c r="C6517">
        <v>9</v>
      </c>
      <c r="D6517" t="s">
        <v>11428</v>
      </c>
      <c r="F6517" t="s">
        <v>31</v>
      </c>
      <c r="G6517" t="s">
        <v>29</v>
      </c>
      <c r="I6517">
        <v>0</v>
      </c>
      <c r="J6517">
        <v>2</v>
      </c>
      <c r="K6517">
        <v>0</v>
      </c>
      <c r="L6517" t="s">
        <v>4123</v>
      </c>
      <c r="M6517" t="s">
        <v>34</v>
      </c>
      <c r="N6517">
        <v>26900</v>
      </c>
      <c r="O6517">
        <f t="shared" si="319"/>
        <v>26900</v>
      </c>
      <c r="P6517" t="b">
        <f t="shared" si="323"/>
        <v>1</v>
      </c>
      <c r="Q6517" t="s">
        <v>35</v>
      </c>
      <c r="R6517">
        <v>108</v>
      </c>
      <c r="S6517">
        <v>9</v>
      </c>
      <c r="T6517" t="s">
        <v>37</v>
      </c>
      <c r="U6517" t="s">
        <v>38</v>
      </c>
      <c r="V6517" s="2" t="s">
        <v>5993</v>
      </c>
      <c r="W6517" s="2">
        <f>IF(VLOOKUP(V6517,'reference classification'!$B$1:G6521,6,FALSE)&gt;90,1,0)</f>
        <v>0</v>
      </c>
      <c r="X6517">
        <v>0</v>
      </c>
      <c r="Y6517" t="s">
        <v>4123</v>
      </c>
      <c r="Z6517">
        <v>26900</v>
      </c>
      <c r="AA6517">
        <v>120</v>
      </c>
      <c r="AB6517">
        <v>26900</v>
      </c>
      <c r="AC6517">
        <v>26900</v>
      </c>
      <c r="AD6517">
        <v>26900</v>
      </c>
      <c r="AE6517" t="b">
        <f t="shared" si="320"/>
        <v>1</v>
      </c>
    </row>
    <row r="6518" spans="1:31" hidden="1">
      <c r="A6518" s="6" t="s">
        <v>6997</v>
      </c>
      <c r="B6518" t="s">
        <v>29</v>
      </c>
      <c r="C6518">
        <v>40</v>
      </c>
      <c r="D6518" t="s">
        <v>11430</v>
      </c>
      <c r="F6518" t="s">
        <v>44</v>
      </c>
      <c r="G6518" t="s">
        <v>29</v>
      </c>
      <c r="H6518" t="s">
        <v>80</v>
      </c>
      <c r="I6518">
        <v>0</v>
      </c>
      <c r="J6518">
        <v>2</v>
      </c>
      <c r="K6518">
        <v>0</v>
      </c>
      <c r="L6518" t="s">
        <v>4123</v>
      </c>
      <c r="M6518" t="s">
        <v>34</v>
      </c>
      <c r="N6518">
        <v>25000</v>
      </c>
      <c r="O6518">
        <f t="shared" si="319"/>
        <v>0</v>
      </c>
      <c r="Q6518" t="s">
        <v>35</v>
      </c>
      <c r="R6518">
        <v>108</v>
      </c>
      <c r="S6518">
        <v>9</v>
      </c>
      <c r="T6518" t="s">
        <v>37</v>
      </c>
      <c r="U6518" t="s">
        <v>38</v>
      </c>
      <c r="V6518" s="2" t="s">
        <v>4125</v>
      </c>
      <c r="W6518" s="2">
        <f>IF(VLOOKUP(V6518,'reference classification'!$B$1:G6522,6,FALSE)&gt;90,1,0)</f>
        <v>0</v>
      </c>
      <c r="X6518">
        <v>0</v>
      </c>
      <c r="Y6518" t="s">
        <v>4123</v>
      </c>
      <c r="Z6518">
        <v>0</v>
      </c>
      <c r="AA6518">
        <v>0</v>
      </c>
      <c r="AB6518">
        <v>0</v>
      </c>
      <c r="AC6518">
        <v>0</v>
      </c>
      <c r="AD6518">
        <v>0</v>
      </c>
      <c r="AE6518" t="b">
        <f t="shared" si="320"/>
        <v>1</v>
      </c>
    </row>
    <row r="6519" spans="1:31" hidden="1">
      <c r="A6519" s="6" t="s">
        <v>6514</v>
      </c>
      <c r="B6519" t="s">
        <v>29</v>
      </c>
      <c r="C6519">
        <v>41</v>
      </c>
      <c r="D6519" t="s">
        <v>11432</v>
      </c>
      <c r="E6519">
        <v>3101001</v>
      </c>
      <c r="F6519" t="s">
        <v>31</v>
      </c>
      <c r="G6519" t="s">
        <v>29</v>
      </c>
      <c r="H6519" t="s">
        <v>62</v>
      </c>
      <c r="I6519">
        <v>0</v>
      </c>
      <c r="J6519">
        <v>2</v>
      </c>
      <c r="K6519">
        <v>0</v>
      </c>
      <c r="L6519" t="s">
        <v>4123</v>
      </c>
      <c r="M6519" t="s">
        <v>34</v>
      </c>
      <c r="N6519">
        <v>189000</v>
      </c>
      <c r="O6519">
        <f t="shared" si="319"/>
        <v>0</v>
      </c>
      <c r="Q6519" t="s">
        <v>35</v>
      </c>
      <c r="R6519">
        <v>108</v>
      </c>
      <c r="S6519">
        <v>9</v>
      </c>
      <c r="T6519" t="s">
        <v>37</v>
      </c>
      <c r="U6519" t="s">
        <v>38</v>
      </c>
      <c r="V6519" s="2" t="s">
        <v>4125</v>
      </c>
      <c r="W6519" s="2">
        <f>IF(VLOOKUP(V6519,'reference classification'!$B$1:G6523,6,FALSE)&gt;90,1,0)</f>
        <v>0</v>
      </c>
      <c r="X6519">
        <v>0</v>
      </c>
      <c r="Y6519" t="s">
        <v>4123</v>
      </c>
      <c r="Z6519">
        <v>0</v>
      </c>
      <c r="AA6519">
        <v>0</v>
      </c>
      <c r="AB6519">
        <v>0</v>
      </c>
      <c r="AC6519">
        <v>0</v>
      </c>
      <c r="AD6519">
        <v>0</v>
      </c>
      <c r="AE6519" t="b">
        <f t="shared" si="320"/>
        <v>1</v>
      </c>
    </row>
    <row r="6520" spans="1:31">
      <c r="A6520" s="6" t="s">
        <v>7398</v>
      </c>
      <c r="B6520" t="s">
        <v>29</v>
      </c>
      <c r="C6520">
        <v>41</v>
      </c>
      <c r="D6520" t="s">
        <v>11434</v>
      </c>
      <c r="E6520">
        <v>3101001</v>
      </c>
      <c r="F6520" t="s">
        <v>44</v>
      </c>
      <c r="G6520" t="s">
        <v>29</v>
      </c>
      <c r="H6520" t="s">
        <v>62</v>
      </c>
      <c r="I6520">
        <v>0</v>
      </c>
      <c r="J6520">
        <v>2</v>
      </c>
      <c r="K6520">
        <v>0</v>
      </c>
      <c r="L6520" t="s">
        <v>4123</v>
      </c>
      <c r="M6520" t="s">
        <v>34</v>
      </c>
      <c r="N6520">
        <v>24000</v>
      </c>
      <c r="O6520">
        <f t="shared" si="319"/>
        <v>24000</v>
      </c>
      <c r="P6520" t="b">
        <f>N6520=O6520</f>
        <v>1</v>
      </c>
      <c r="Q6520" t="s">
        <v>35</v>
      </c>
      <c r="R6520">
        <v>108</v>
      </c>
      <c r="S6520">
        <v>9</v>
      </c>
      <c r="T6520" t="s">
        <v>37</v>
      </c>
      <c r="U6520" t="s">
        <v>38</v>
      </c>
      <c r="V6520" s="2" t="s">
        <v>5993</v>
      </c>
      <c r="W6520" s="2">
        <f>IF(VLOOKUP(V6520,'reference classification'!$B$1:G6524,6,FALSE)&gt;90,1,0)</f>
        <v>0</v>
      </c>
      <c r="X6520">
        <v>0</v>
      </c>
      <c r="Y6520" t="s">
        <v>4123</v>
      </c>
      <c r="Z6520">
        <v>24000</v>
      </c>
      <c r="AA6520">
        <v>120</v>
      </c>
      <c r="AB6520">
        <v>24000</v>
      </c>
      <c r="AC6520">
        <v>24000</v>
      </c>
      <c r="AD6520">
        <v>24000</v>
      </c>
      <c r="AE6520" t="b">
        <f t="shared" si="320"/>
        <v>1</v>
      </c>
    </row>
    <row r="6521" spans="1:31" hidden="1">
      <c r="A6521" s="6" t="s">
        <v>6984</v>
      </c>
      <c r="B6521" t="s">
        <v>29</v>
      </c>
      <c r="C6521">
        <v>41</v>
      </c>
      <c r="D6521" t="s">
        <v>11436</v>
      </c>
      <c r="E6521">
        <v>3101001</v>
      </c>
      <c r="F6521" t="s">
        <v>31</v>
      </c>
      <c r="G6521" t="s">
        <v>29</v>
      </c>
      <c r="H6521" t="s">
        <v>62</v>
      </c>
      <c r="I6521">
        <v>0</v>
      </c>
      <c r="J6521">
        <v>2</v>
      </c>
      <c r="K6521">
        <v>0</v>
      </c>
      <c r="L6521" t="s">
        <v>4123</v>
      </c>
      <c r="M6521" t="s">
        <v>34</v>
      </c>
      <c r="N6521">
        <v>397000</v>
      </c>
      <c r="O6521">
        <f t="shared" si="319"/>
        <v>0</v>
      </c>
      <c r="Q6521" t="s">
        <v>35</v>
      </c>
      <c r="R6521">
        <v>108</v>
      </c>
      <c r="S6521">
        <v>9</v>
      </c>
      <c r="T6521" t="s">
        <v>37</v>
      </c>
      <c r="U6521" t="s">
        <v>38</v>
      </c>
      <c r="V6521" s="2" t="s">
        <v>4125</v>
      </c>
      <c r="W6521" s="2">
        <f>IF(VLOOKUP(V6521,'reference classification'!$B$1:G6525,6,FALSE)&gt;90,1,0)</f>
        <v>0</v>
      </c>
      <c r="X6521">
        <v>0</v>
      </c>
      <c r="Y6521" t="s">
        <v>4123</v>
      </c>
      <c r="Z6521">
        <v>0</v>
      </c>
      <c r="AA6521">
        <v>0</v>
      </c>
      <c r="AB6521">
        <v>0</v>
      </c>
      <c r="AC6521">
        <v>0</v>
      </c>
      <c r="AD6521">
        <v>0</v>
      </c>
      <c r="AE6521" t="b">
        <f t="shared" si="320"/>
        <v>1</v>
      </c>
    </row>
    <row r="6522" spans="1:31" hidden="1">
      <c r="A6522" s="6" t="s">
        <v>6984</v>
      </c>
      <c r="B6522" t="s">
        <v>29</v>
      </c>
      <c r="C6522">
        <v>41</v>
      </c>
      <c r="D6522" t="s">
        <v>11438</v>
      </c>
      <c r="E6522">
        <v>3101001</v>
      </c>
      <c r="F6522" t="s">
        <v>31</v>
      </c>
      <c r="G6522" t="s">
        <v>29</v>
      </c>
      <c r="H6522" t="s">
        <v>62</v>
      </c>
      <c r="I6522">
        <v>0</v>
      </c>
      <c r="J6522">
        <v>2</v>
      </c>
      <c r="K6522">
        <v>0</v>
      </c>
      <c r="L6522" t="s">
        <v>4123</v>
      </c>
      <c r="M6522" t="s">
        <v>34</v>
      </c>
      <c r="N6522">
        <v>280000</v>
      </c>
      <c r="O6522">
        <f t="shared" si="319"/>
        <v>0</v>
      </c>
      <c r="Q6522" t="s">
        <v>35</v>
      </c>
      <c r="R6522">
        <v>108</v>
      </c>
      <c r="S6522">
        <v>9</v>
      </c>
      <c r="T6522" t="s">
        <v>37</v>
      </c>
      <c r="U6522" t="s">
        <v>38</v>
      </c>
      <c r="V6522" s="2" t="s">
        <v>4125</v>
      </c>
      <c r="W6522" s="2">
        <f>IF(VLOOKUP(V6522,'reference classification'!$B$1:G6526,6,FALSE)&gt;90,1,0)</f>
        <v>0</v>
      </c>
      <c r="X6522">
        <v>0</v>
      </c>
      <c r="Y6522" t="s">
        <v>4123</v>
      </c>
      <c r="Z6522">
        <v>0</v>
      </c>
      <c r="AA6522">
        <v>0</v>
      </c>
      <c r="AB6522">
        <v>0</v>
      </c>
      <c r="AC6522">
        <v>0</v>
      </c>
      <c r="AD6522">
        <v>0</v>
      </c>
      <c r="AE6522" t="b">
        <f t="shared" si="320"/>
        <v>1</v>
      </c>
    </row>
    <row r="6523" spans="1:31" hidden="1">
      <c r="A6523" s="6" t="s">
        <v>7085</v>
      </c>
      <c r="B6523" t="s">
        <v>29</v>
      </c>
      <c r="C6523">
        <v>30</v>
      </c>
      <c r="D6523" t="s">
        <v>11440</v>
      </c>
      <c r="F6523" t="s">
        <v>31</v>
      </c>
      <c r="G6523" t="s">
        <v>29</v>
      </c>
      <c r="H6523" t="s">
        <v>102</v>
      </c>
      <c r="I6523">
        <v>0</v>
      </c>
      <c r="J6523">
        <v>1</v>
      </c>
      <c r="K6523">
        <v>0</v>
      </c>
      <c r="L6523" t="s">
        <v>4374</v>
      </c>
      <c r="M6523" t="s">
        <v>34</v>
      </c>
      <c r="N6523">
        <v>8160000</v>
      </c>
      <c r="O6523">
        <f t="shared" si="319"/>
        <v>0</v>
      </c>
      <c r="Q6523" t="s">
        <v>35</v>
      </c>
      <c r="R6523">
        <v>0</v>
      </c>
      <c r="S6523">
        <v>36</v>
      </c>
      <c r="T6523" t="s">
        <v>77</v>
      </c>
      <c r="U6523" t="s">
        <v>178</v>
      </c>
      <c r="V6523" s="2" t="s">
        <v>4125</v>
      </c>
      <c r="W6523" s="2">
        <f>IF(VLOOKUP(V6523,'reference classification'!$B$1:G6527,6,FALSE)&gt;90,1,0)</f>
        <v>0</v>
      </c>
      <c r="X6523">
        <v>0</v>
      </c>
      <c r="Y6523" t="s">
        <v>4374</v>
      </c>
      <c r="Z6523">
        <v>0</v>
      </c>
      <c r="AA6523">
        <v>0</v>
      </c>
      <c r="AB6523">
        <v>0</v>
      </c>
      <c r="AC6523">
        <v>0</v>
      </c>
      <c r="AD6523">
        <v>0</v>
      </c>
      <c r="AE6523" t="b">
        <f t="shared" si="320"/>
        <v>1</v>
      </c>
    </row>
    <row r="6524" spans="1:31" hidden="1">
      <c r="A6524" s="6" t="s">
        <v>6510</v>
      </c>
      <c r="B6524" t="s">
        <v>29</v>
      </c>
      <c r="C6524">
        <v>41</v>
      </c>
      <c r="D6524" t="s">
        <v>11442</v>
      </c>
      <c r="F6524" t="s">
        <v>44</v>
      </c>
      <c r="G6524" t="s">
        <v>29</v>
      </c>
      <c r="H6524" t="s">
        <v>41</v>
      </c>
      <c r="I6524">
        <v>0</v>
      </c>
      <c r="J6524">
        <v>2</v>
      </c>
      <c r="K6524">
        <v>0</v>
      </c>
      <c r="L6524" t="s">
        <v>4123</v>
      </c>
      <c r="M6524" t="s">
        <v>34</v>
      </c>
      <c r="N6524">
        <v>550000</v>
      </c>
      <c r="O6524">
        <f t="shared" si="319"/>
        <v>0</v>
      </c>
      <c r="Q6524" t="s">
        <v>35</v>
      </c>
      <c r="R6524">
        <v>108</v>
      </c>
      <c r="S6524">
        <v>9</v>
      </c>
      <c r="T6524" t="s">
        <v>37</v>
      </c>
      <c r="U6524" t="s">
        <v>38</v>
      </c>
      <c r="V6524" s="2" t="s">
        <v>4125</v>
      </c>
      <c r="W6524" s="2">
        <f>IF(VLOOKUP(V6524,'reference classification'!$B$1:G6528,6,FALSE)&gt;90,1,0)</f>
        <v>0</v>
      </c>
      <c r="X6524">
        <v>0</v>
      </c>
      <c r="Y6524" t="s">
        <v>4123</v>
      </c>
      <c r="Z6524">
        <v>0</v>
      </c>
      <c r="AA6524">
        <v>0</v>
      </c>
      <c r="AB6524">
        <v>0</v>
      </c>
      <c r="AC6524">
        <v>0</v>
      </c>
      <c r="AD6524">
        <v>0</v>
      </c>
      <c r="AE6524" t="b">
        <f t="shared" si="320"/>
        <v>1</v>
      </c>
    </row>
    <row r="6525" spans="1:31" hidden="1">
      <c r="A6525" s="6" t="s">
        <v>7071</v>
      </c>
      <c r="B6525" t="s">
        <v>29</v>
      </c>
      <c r="C6525">
        <v>41</v>
      </c>
      <c r="D6525" t="s">
        <v>11444</v>
      </c>
      <c r="F6525" t="s">
        <v>31</v>
      </c>
      <c r="G6525" t="s">
        <v>29</v>
      </c>
      <c r="H6525" t="s">
        <v>237</v>
      </c>
      <c r="I6525">
        <v>0</v>
      </c>
      <c r="J6525">
        <v>2</v>
      </c>
      <c r="K6525">
        <v>0</v>
      </c>
      <c r="L6525" t="s">
        <v>4123</v>
      </c>
      <c r="M6525" t="s">
        <v>34</v>
      </c>
      <c r="N6525">
        <v>30000</v>
      </c>
      <c r="O6525">
        <f t="shared" si="319"/>
        <v>0</v>
      </c>
      <c r="Q6525" t="s">
        <v>35</v>
      </c>
      <c r="R6525">
        <v>108</v>
      </c>
      <c r="S6525">
        <v>9</v>
      </c>
      <c r="T6525" t="s">
        <v>37</v>
      </c>
      <c r="U6525" t="s">
        <v>38</v>
      </c>
      <c r="V6525" s="2" t="s">
        <v>4125</v>
      </c>
      <c r="W6525" s="2">
        <f>IF(VLOOKUP(V6525,'reference classification'!$B$1:G6529,6,FALSE)&gt;90,1,0)</f>
        <v>0</v>
      </c>
      <c r="X6525">
        <v>0</v>
      </c>
      <c r="Y6525" t="s">
        <v>4123</v>
      </c>
      <c r="Z6525">
        <v>0</v>
      </c>
      <c r="AA6525">
        <v>0</v>
      </c>
      <c r="AB6525">
        <v>0</v>
      </c>
      <c r="AC6525">
        <v>0</v>
      </c>
      <c r="AD6525">
        <v>0</v>
      </c>
      <c r="AE6525" t="b">
        <f t="shared" si="320"/>
        <v>1</v>
      </c>
    </row>
    <row r="6526" spans="1:31" hidden="1">
      <c r="A6526" s="6" t="s">
        <v>7071</v>
      </c>
      <c r="B6526" t="s">
        <v>29</v>
      </c>
      <c r="C6526">
        <v>41</v>
      </c>
      <c r="D6526" t="s">
        <v>2594</v>
      </c>
      <c r="F6526" t="s">
        <v>44</v>
      </c>
      <c r="G6526" t="s">
        <v>29</v>
      </c>
      <c r="H6526" t="s">
        <v>237</v>
      </c>
      <c r="I6526">
        <v>0</v>
      </c>
      <c r="J6526">
        <v>2</v>
      </c>
      <c r="K6526">
        <v>0</v>
      </c>
      <c r="L6526" t="s">
        <v>4374</v>
      </c>
      <c r="M6526" t="s">
        <v>34</v>
      </c>
      <c r="N6526">
        <v>600000</v>
      </c>
      <c r="O6526">
        <f t="shared" si="319"/>
        <v>0</v>
      </c>
      <c r="Q6526" t="s">
        <v>4200</v>
      </c>
      <c r="R6526">
        <v>0</v>
      </c>
      <c r="S6526">
        <v>24</v>
      </c>
      <c r="T6526" t="s">
        <v>37</v>
      </c>
      <c r="U6526" t="s">
        <v>3082</v>
      </c>
      <c r="V6526" s="2" t="s">
        <v>4125</v>
      </c>
      <c r="W6526" s="2">
        <f>IF(VLOOKUP(V6526,'reference classification'!$B$1:G6530,6,FALSE)&gt;90,1,0)</f>
        <v>0</v>
      </c>
      <c r="X6526">
        <v>0</v>
      </c>
      <c r="Y6526" t="s">
        <v>4374</v>
      </c>
      <c r="Z6526">
        <v>0</v>
      </c>
      <c r="AA6526">
        <v>0</v>
      </c>
      <c r="AB6526">
        <v>0</v>
      </c>
      <c r="AC6526">
        <v>0</v>
      </c>
      <c r="AD6526">
        <v>0</v>
      </c>
      <c r="AE6526" t="b">
        <f t="shared" si="320"/>
        <v>1</v>
      </c>
    </row>
    <row r="6527" spans="1:31" hidden="1">
      <c r="A6527" s="6" t="s">
        <v>6516</v>
      </c>
      <c r="B6527" t="s">
        <v>29</v>
      </c>
      <c r="C6527">
        <v>41</v>
      </c>
      <c r="D6527" t="s">
        <v>11447</v>
      </c>
      <c r="F6527" t="s">
        <v>31</v>
      </c>
      <c r="G6527" t="s">
        <v>29</v>
      </c>
      <c r="H6527" t="s">
        <v>964</v>
      </c>
      <c r="I6527">
        <v>0</v>
      </c>
      <c r="J6527">
        <v>1</v>
      </c>
      <c r="K6527">
        <v>0</v>
      </c>
      <c r="L6527" t="s">
        <v>4374</v>
      </c>
      <c r="M6527" t="s">
        <v>34</v>
      </c>
      <c r="N6527">
        <v>800000</v>
      </c>
      <c r="O6527">
        <f t="shared" si="319"/>
        <v>0</v>
      </c>
      <c r="Q6527" t="s">
        <v>35</v>
      </c>
      <c r="R6527">
        <v>0</v>
      </c>
      <c r="S6527">
        <v>30</v>
      </c>
      <c r="T6527" t="s">
        <v>37</v>
      </c>
      <c r="U6527" t="s">
        <v>188</v>
      </c>
      <c r="V6527" s="2" t="s">
        <v>4125</v>
      </c>
      <c r="W6527" s="2">
        <f>IF(VLOOKUP(V6527,'reference classification'!$B$1:G6531,6,FALSE)&gt;90,1,0)</f>
        <v>0</v>
      </c>
      <c r="X6527">
        <v>0</v>
      </c>
      <c r="Y6527" t="s">
        <v>4374</v>
      </c>
      <c r="Z6527">
        <v>0</v>
      </c>
      <c r="AA6527">
        <v>0</v>
      </c>
      <c r="AB6527">
        <v>0</v>
      </c>
      <c r="AC6527">
        <v>0</v>
      </c>
      <c r="AD6527">
        <v>0</v>
      </c>
      <c r="AE6527" t="b">
        <f t="shared" si="320"/>
        <v>1</v>
      </c>
    </row>
    <row r="6528" spans="1:31" hidden="1">
      <c r="A6528" s="6" t="s">
        <v>6253</v>
      </c>
      <c r="B6528" t="s">
        <v>29</v>
      </c>
      <c r="C6528">
        <v>41</v>
      </c>
      <c r="D6528" t="s">
        <v>11449</v>
      </c>
      <c r="F6528" t="s">
        <v>31</v>
      </c>
      <c r="G6528" t="s">
        <v>29</v>
      </c>
      <c r="H6528" t="s">
        <v>267</v>
      </c>
      <c r="I6528">
        <v>0</v>
      </c>
      <c r="J6528">
        <v>1</v>
      </c>
      <c r="K6528">
        <v>0</v>
      </c>
      <c r="L6528" t="s">
        <v>4374</v>
      </c>
      <c r="M6528" t="s">
        <v>34</v>
      </c>
      <c r="N6528">
        <v>400000</v>
      </c>
      <c r="O6528">
        <f t="shared" si="319"/>
        <v>0</v>
      </c>
      <c r="Q6528" t="s">
        <v>35</v>
      </c>
      <c r="R6528">
        <v>0</v>
      </c>
      <c r="S6528">
        <v>24</v>
      </c>
      <c r="T6528" t="s">
        <v>37</v>
      </c>
      <c r="U6528" t="s">
        <v>50</v>
      </c>
      <c r="V6528" s="2" t="s">
        <v>4125</v>
      </c>
      <c r="W6528" s="2">
        <f>IF(VLOOKUP(V6528,'reference classification'!$B$1:G6532,6,FALSE)&gt;90,1,0)</f>
        <v>0</v>
      </c>
      <c r="X6528">
        <v>0</v>
      </c>
      <c r="Y6528" t="s">
        <v>4374</v>
      </c>
      <c r="Z6528">
        <v>0</v>
      </c>
      <c r="AA6528">
        <v>0</v>
      </c>
      <c r="AB6528">
        <v>0</v>
      </c>
      <c r="AC6528">
        <v>0</v>
      </c>
      <c r="AD6528">
        <v>0</v>
      </c>
      <c r="AE6528" t="b">
        <f t="shared" si="320"/>
        <v>1</v>
      </c>
    </row>
    <row r="6529" spans="1:31" hidden="1">
      <c r="A6529" s="6" t="s">
        <v>11156</v>
      </c>
      <c r="B6529" t="s">
        <v>29</v>
      </c>
      <c r="C6529">
        <v>41</v>
      </c>
      <c r="D6529" t="s">
        <v>11451</v>
      </c>
      <c r="F6529" t="s">
        <v>31</v>
      </c>
      <c r="G6529" t="s">
        <v>29</v>
      </c>
      <c r="H6529" t="s">
        <v>1394</v>
      </c>
      <c r="I6529">
        <v>0</v>
      </c>
      <c r="J6529">
        <v>1</v>
      </c>
      <c r="K6529">
        <v>0</v>
      </c>
      <c r="L6529" t="s">
        <v>4374</v>
      </c>
      <c r="M6529" t="s">
        <v>81</v>
      </c>
      <c r="N6529">
        <v>700000</v>
      </c>
      <c r="O6529">
        <f t="shared" si="319"/>
        <v>0</v>
      </c>
      <c r="Q6529" t="s">
        <v>35</v>
      </c>
      <c r="R6529">
        <v>0</v>
      </c>
      <c r="S6529">
        <v>24</v>
      </c>
      <c r="T6529" t="s">
        <v>37</v>
      </c>
      <c r="U6529" t="s">
        <v>78</v>
      </c>
      <c r="V6529" s="2" t="s">
        <v>4125</v>
      </c>
      <c r="W6529" s="2">
        <f>IF(VLOOKUP(V6529,'reference classification'!$B$1:G6533,6,FALSE)&gt;90,1,0)</f>
        <v>0</v>
      </c>
      <c r="X6529">
        <v>0</v>
      </c>
      <c r="Y6529" t="s">
        <v>4374</v>
      </c>
      <c r="Z6529">
        <v>0</v>
      </c>
      <c r="AA6529">
        <v>0</v>
      </c>
      <c r="AB6529">
        <v>0</v>
      </c>
      <c r="AC6529">
        <v>0</v>
      </c>
      <c r="AD6529">
        <v>0</v>
      </c>
      <c r="AE6529" t="b">
        <f t="shared" si="320"/>
        <v>1</v>
      </c>
    </row>
    <row r="6530" spans="1:31" hidden="1">
      <c r="A6530" s="6" t="s">
        <v>6478</v>
      </c>
      <c r="B6530" t="s">
        <v>29</v>
      </c>
      <c r="C6530">
        <v>41</v>
      </c>
      <c r="D6530" t="s">
        <v>11453</v>
      </c>
      <c r="F6530" t="s">
        <v>44</v>
      </c>
      <c r="G6530" t="s">
        <v>29</v>
      </c>
      <c r="H6530" t="s">
        <v>11454</v>
      </c>
      <c r="I6530">
        <v>0</v>
      </c>
      <c r="J6530">
        <v>1</v>
      </c>
      <c r="K6530">
        <v>0</v>
      </c>
      <c r="L6530" t="s">
        <v>4374</v>
      </c>
      <c r="M6530" t="s">
        <v>81</v>
      </c>
      <c r="N6530">
        <v>1600000</v>
      </c>
      <c r="O6530">
        <f t="shared" si="319"/>
        <v>0</v>
      </c>
      <c r="Q6530" t="s">
        <v>35</v>
      </c>
      <c r="R6530">
        <v>0</v>
      </c>
      <c r="S6530">
        <v>24</v>
      </c>
      <c r="T6530" t="s">
        <v>37</v>
      </c>
      <c r="U6530" t="s">
        <v>188</v>
      </c>
      <c r="V6530" s="2" t="s">
        <v>4125</v>
      </c>
      <c r="W6530" s="2">
        <f>IF(VLOOKUP(V6530,'reference classification'!$B$1:G6534,6,FALSE)&gt;90,1,0)</f>
        <v>0</v>
      </c>
      <c r="X6530">
        <v>1203056</v>
      </c>
      <c r="Y6530" t="s">
        <v>4374</v>
      </c>
      <c r="Z6530">
        <v>0</v>
      </c>
      <c r="AA6530">
        <v>0</v>
      </c>
      <c r="AB6530">
        <v>1203056</v>
      </c>
      <c r="AC6530">
        <v>0</v>
      </c>
      <c r="AD6530">
        <v>0</v>
      </c>
      <c r="AE6530" t="b">
        <f t="shared" si="320"/>
        <v>0</v>
      </c>
    </row>
    <row r="6531" spans="1:31">
      <c r="A6531" s="6" t="s">
        <v>6963</v>
      </c>
      <c r="B6531" t="s">
        <v>29</v>
      </c>
      <c r="C6531">
        <v>41</v>
      </c>
      <c r="D6531" t="s">
        <v>11456</v>
      </c>
      <c r="E6531">
        <v>3101001</v>
      </c>
      <c r="F6531" t="s">
        <v>31</v>
      </c>
      <c r="G6531" t="s">
        <v>29</v>
      </c>
      <c r="H6531" t="s">
        <v>62</v>
      </c>
      <c r="I6531">
        <v>0</v>
      </c>
      <c r="J6531">
        <v>2</v>
      </c>
      <c r="K6531">
        <v>0</v>
      </c>
      <c r="L6531" t="s">
        <v>4123</v>
      </c>
      <c r="M6531" t="s">
        <v>34</v>
      </c>
      <c r="N6531">
        <v>618660</v>
      </c>
      <c r="O6531">
        <f t="shared" ref="O6531:O6594" si="324">AC6531</f>
        <v>618660</v>
      </c>
      <c r="P6531" t="b">
        <f>N6531=O6531</f>
        <v>1</v>
      </c>
      <c r="Q6531" t="s">
        <v>35</v>
      </c>
      <c r="R6531">
        <v>108</v>
      </c>
      <c r="S6531">
        <v>9</v>
      </c>
      <c r="T6531" t="s">
        <v>37</v>
      </c>
      <c r="U6531" t="s">
        <v>38</v>
      </c>
      <c r="V6531" s="2" t="s">
        <v>5993</v>
      </c>
      <c r="W6531" s="2">
        <f>IF(VLOOKUP(V6531,'reference classification'!$B$1:G6535,6,FALSE)&gt;90,1,0)</f>
        <v>0</v>
      </c>
      <c r="X6531">
        <v>0</v>
      </c>
      <c r="Y6531" t="s">
        <v>4123</v>
      </c>
      <c r="Z6531">
        <v>618660</v>
      </c>
      <c r="AA6531">
        <v>120</v>
      </c>
      <c r="AB6531">
        <v>618660</v>
      </c>
      <c r="AC6531">
        <v>618660</v>
      </c>
      <c r="AD6531">
        <v>618660</v>
      </c>
      <c r="AE6531" t="b">
        <f t="shared" ref="AE6531:AE6594" si="325">AB6531=AC6531</f>
        <v>1</v>
      </c>
    </row>
    <row r="6532" spans="1:31" hidden="1">
      <c r="A6532" s="6" t="s">
        <v>10394</v>
      </c>
      <c r="B6532" t="s">
        <v>29</v>
      </c>
      <c r="C6532">
        <v>41</v>
      </c>
      <c r="D6532" t="s">
        <v>6902</v>
      </c>
      <c r="E6532">
        <v>3101001</v>
      </c>
      <c r="F6532" t="s">
        <v>44</v>
      </c>
      <c r="G6532" t="s">
        <v>29</v>
      </c>
      <c r="H6532" t="s">
        <v>62</v>
      </c>
      <c r="I6532">
        <v>0</v>
      </c>
      <c r="J6532">
        <v>1</v>
      </c>
      <c r="K6532">
        <v>0</v>
      </c>
      <c r="L6532" t="s">
        <v>4123</v>
      </c>
      <c r="M6532" t="s">
        <v>81</v>
      </c>
      <c r="N6532">
        <v>1967197</v>
      </c>
      <c r="O6532">
        <f t="shared" si="324"/>
        <v>0</v>
      </c>
      <c r="Q6532" t="s">
        <v>35</v>
      </c>
      <c r="R6532">
        <v>31.68</v>
      </c>
      <c r="S6532">
        <v>2.64</v>
      </c>
      <c r="T6532" t="s">
        <v>37</v>
      </c>
      <c r="U6532" t="s">
        <v>2218</v>
      </c>
      <c r="V6532" s="2" t="s">
        <v>4125</v>
      </c>
      <c r="W6532" s="2">
        <f>IF(VLOOKUP(V6532,'reference classification'!$B$1:G6536,6,FALSE)&gt;90,1,0)</f>
        <v>0</v>
      </c>
      <c r="X6532">
        <v>1072502</v>
      </c>
      <c r="Y6532" t="s">
        <v>4123</v>
      </c>
      <c r="Z6532">
        <v>0</v>
      </c>
      <c r="AA6532">
        <v>0</v>
      </c>
      <c r="AB6532">
        <v>1072502</v>
      </c>
      <c r="AC6532">
        <v>0</v>
      </c>
      <c r="AD6532">
        <v>0</v>
      </c>
      <c r="AE6532" t="b">
        <f t="shared" si="325"/>
        <v>0</v>
      </c>
    </row>
    <row r="6533" spans="1:31">
      <c r="A6533" s="6" t="s">
        <v>6645</v>
      </c>
      <c r="B6533" t="s">
        <v>29</v>
      </c>
      <c r="C6533">
        <v>41</v>
      </c>
      <c r="D6533" t="s">
        <v>1578</v>
      </c>
      <c r="F6533" t="s">
        <v>31</v>
      </c>
      <c r="G6533" t="s">
        <v>29</v>
      </c>
      <c r="H6533" t="s">
        <v>237</v>
      </c>
      <c r="I6533">
        <v>0</v>
      </c>
      <c r="J6533">
        <v>2</v>
      </c>
      <c r="K6533">
        <v>0</v>
      </c>
      <c r="L6533" t="s">
        <v>4123</v>
      </c>
      <c r="M6533" t="s">
        <v>34</v>
      </c>
      <c r="N6533">
        <v>30000</v>
      </c>
      <c r="O6533">
        <f t="shared" si="324"/>
        <v>30000</v>
      </c>
      <c r="P6533" t="b">
        <f>N6533=O6533</f>
        <v>1</v>
      </c>
      <c r="Q6533" t="s">
        <v>35</v>
      </c>
      <c r="R6533">
        <v>108</v>
      </c>
      <c r="S6533">
        <v>9</v>
      </c>
      <c r="T6533" t="s">
        <v>37</v>
      </c>
      <c r="U6533" t="s">
        <v>38</v>
      </c>
      <c r="V6533" s="2" t="s">
        <v>5993</v>
      </c>
      <c r="W6533" s="2">
        <f>IF(VLOOKUP(V6533,'reference classification'!$B$1:G6537,6,FALSE)&gt;90,1,0)</f>
        <v>0</v>
      </c>
      <c r="X6533">
        <v>0</v>
      </c>
      <c r="Y6533" t="s">
        <v>4123</v>
      </c>
      <c r="Z6533">
        <v>30000</v>
      </c>
      <c r="AA6533">
        <v>120</v>
      </c>
      <c r="AB6533">
        <v>30000</v>
      </c>
      <c r="AC6533">
        <v>30000</v>
      </c>
      <c r="AD6533">
        <v>30000</v>
      </c>
      <c r="AE6533" t="b">
        <f t="shared" si="325"/>
        <v>1</v>
      </c>
    </row>
    <row r="6534" spans="1:31" hidden="1">
      <c r="A6534" s="6" t="s">
        <v>7054</v>
      </c>
      <c r="B6534" t="s">
        <v>29</v>
      </c>
      <c r="C6534">
        <v>41</v>
      </c>
      <c r="D6534" t="s">
        <v>11460</v>
      </c>
      <c r="E6534">
        <v>4214010</v>
      </c>
      <c r="F6534" t="s">
        <v>44</v>
      </c>
      <c r="G6534" t="s">
        <v>29</v>
      </c>
      <c r="H6534" t="s">
        <v>365</v>
      </c>
      <c r="I6534">
        <v>0</v>
      </c>
      <c r="J6534">
        <v>2</v>
      </c>
      <c r="K6534">
        <v>0</v>
      </c>
      <c r="L6534" t="s">
        <v>4123</v>
      </c>
      <c r="M6534" t="s">
        <v>81</v>
      </c>
      <c r="N6534">
        <v>15841297</v>
      </c>
      <c r="O6534">
        <f t="shared" si="324"/>
        <v>0</v>
      </c>
      <c r="Q6534" t="s">
        <v>35</v>
      </c>
      <c r="R6534">
        <v>31.68</v>
      </c>
      <c r="S6534">
        <v>2.64</v>
      </c>
      <c r="T6534" t="s">
        <v>37</v>
      </c>
      <c r="U6534" t="s">
        <v>4199</v>
      </c>
      <c r="V6534" s="2" t="s">
        <v>4125</v>
      </c>
      <c r="W6534" s="2">
        <f>IF(VLOOKUP(V6534,'reference classification'!$B$1:G6538,6,FALSE)&gt;90,1,0)</f>
        <v>0</v>
      </c>
      <c r="X6534">
        <v>0</v>
      </c>
      <c r="Y6534" t="s">
        <v>4123</v>
      </c>
      <c r="Z6534">
        <v>0</v>
      </c>
      <c r="AA6534">
        <v>0</v>
      </c>
      <c r="AB6534">
        <v>0</v>
      </c>
      <c r="AC6534">
        <v>0</v>
      </c>
      <c r="AD6534">
        <v>0</v>
      </c>
      <c r="AE6534" t="b">
        <f t="shared" si="325"/>
        <v>1</v>
      </c>
    </row>
    <row r="6535" spans="1:31" hidden="1">
      <c r="A6535" s="6" t="s">
        <v>7054</v>
      </c>
      <c r="B6535" t="s">
        <v>29</v>
      </c>
      <c r="C6535">
        <v>41</v>
      </c>
      <c r="D6535" t="s">
        <v>10841</v>
      </c>
      <c r="F6535" t="s">
        <v>31</v>
      </c>
      <c r="G6535" t="s">
        <v>29</v>
      </c>
      <c r="H6535" t="s">
        <v>346</v>
      </c>
      <c r="I6535">
        <v>0</v>
      </c>
      <c r="J6535">
        <v>2</v>
      </c>
      <c r="K6535">
        <v>0</v>
      </c>
      <c r="L6535" t="s">
        <v>4123</v>
      </c>
      <c r="M6535" t="s">
        <v>34</v>
      </c>
      <c r="N6535">
        <v>25000</v>
      </c>
      <c r="O6535">
        <f t="shared" si="324"/>
        <v>0</v>
      </c>
      <c r="Q6535" t="s">
        <v>35</v>
      </c>
      <c r="R6535">
        <v>108</v>
      </c>
      <c r="S6535">
        <v>9</v>
      </c>
      <c r="T6535" t="s">
        <v>37</v>
      </c>
      <c r="U6535" t="s">
        <v>38</v>
      </c>
      <c r="V6535" s="2" t="s">
        <v>4125</v>
      </c>
      <c r="W6535" s="2">
        <f>IF(VLOOKUP(V6535,'reference classification'!$B$1:G6539,6,FALSE)&gt;90,1,0)</f>
        <v>0</v>
      </c>
      <c r="X6535">
        <v>0</v>
      </c>
      <c r="Y6535" t="s">
        <v>4123</v>
      </c>
      <c r="Z6535">
        <v>0</v>
      </c>
      <c r="AA6535">
        <v>0</v>
      </c>
      <c r="AB6535">
        <v>0</v>
      </c>
      <c r="AC6535">
        <v>0</v>
      </c>
      <c r="AD6535">
        <v>0</v>
      </c>
      <c r="AE6535" t="b">
        <f t="shared" si="325"/>
        <v>1</v>
      </c>
    </row>
    <row r="6536" spans="1:31" hidden="1">
      <c r="A6536" s="6" t="s">
        <v>7061</v>
      </c>
      <c r="B6536" t="s">
        <v>29</v>
      </c>
      <c r="C6536">
        <v>41</v>
      </c>
      <c r="D6536" t="s">
        <v>11463</v>
      </c>
      <c r="E6536">
        <v>3101001</v>
      </c>
      <c r="F6536" t="s">
        <v>44</v>
      </c>
      <c r="G6536" t="s">
        <v>29</v>
      </c>
      <c r="H6536" t="s">
        <v>365</v>
      </c>
      <c r="I6536">
        <v>0</v>
      </c>
      <c r="J6536">
        <v>2</v>
      </c>
      <c r="K6536">
        <v>0</v>
      </c>
      <c r="L6536" t="s">
        <v>4123</v>
      </c>
      <c r="M6536" t="s">
        <v>34</v>
      </c>
      <c r="N6536">
        <v>900000</v>
      </c>
      <c r="O6536">
        <f t="shared" si="324"/>
        <v>0</v>
      </c>
      <c r="Q6536" t="s">
        <v>35</v>
      </c>
      <c r="R6536">
        <v>108</v>
      </c>
      <c r="S6536">
        <v>9</v>
      </c>
      <c r="T6536" t="s">
        <v>37</v>
      </c>
      <c r="U6536" t="s">
        <v>38</v>
      </c>
      <c r="V6536" s="2" t="s">
        <v>4125</v>
      </c>
      <c r="W6536" s="2">
        <f>IF(VLOOKUP(V6536,'reference classification'!$B$1:G6540,6,FALSE)&gt;90,1,0)</f>
        <v>0</v>
      </c>
      <c r="X6536">
        <v>0</v>
      </c>
      <c r="Y6536" t="s">
        <v>4123</v>
      </c>
      <c r="Z6536">
        <v>0</v>
      </c>
      <c r="AA6536">
        <v>0</v>
      </c>
      <c r="AB6536">
        <v>0</v>
      </c>
      <c r="AC6536">
        <v>0</v>
      </c>
      <c r="AD6536">
        <v>0</v>
      </c>
      <c r="AE6536" t="b">
        <f t="shared" si="325"/>
        <v>1</v>
      </c>
    </row>
    <row r="6537" spans="1:31">
      <c r="A6537" s="6" t="s">
        <v>7395</v>
      </c>
      <c r="B6537" t="s">
        <v>29</v>
      </c>
      <c r="C6537">
        <v>41</v>
      </c>
      <c r="D6537" t="s">
        <v>11465</v>
      </c>
      <c r="E6537">
        <v>3101001</v>
      </c>
      <c r="F6537" t="s">
        <v>31</v>
      </c>
      <c r="G6537" t="s">
        <v>29</v>
      </c>
      <c r="H6537" t="s">
        <v>62</v>
      </c>
      <c r="I6537">
        <v>0</v>
      </c>
      <c r="J6537">
        <v>2</v>
      </c>
      <c r="K6537">
        <v>0</v>
      </c>
      <c r="L6537" t="s">
        <v>4123</v>
      </c>
      <c r="M6537" t="s">
        <v>34</v>
      </c>
      <c r="N6537">
        <v>13917</v>
      </c>
      <c r="O6537">
        <f t="shared" si="324"/>
        <v>13917</v>
      </c>
      <c r="P6537" t="b">
        <f t="shared" ref="P6537:P6538" si="326">N6537=O6537</f>
        <v>1</v>
      </c>
      <c r="Q6537" t="s">
        <v>35</v>
      </c>
      <c r="R6537">
        <v>108</v>
      </c>
      <c r="S6537">
        <v>9</v>
      </c>
      <c r="T6537" t="s">
        <v>37</v>
      </c>
      <c r="U6537" t="s">
        <v>38</v>
      </c>
      <c r="V6537" s="2" t="s">
        <v>5993</v>
      </c>
      <c r="W6537" s="2">
        <f>IF(VLOOKUP(V6537,'reference classification'!$B$1:G6541,6,FALSE)&gt;90,1,0)</f>
        <v>0</v>
      </c>
      <c r="X6537">
        <v>0</v>
      </c>
      <c r="Y6537" t="s">
        <v>4123</v>
      </c>
      <c r="Z6537">
        <v>13917</v>
      </c>
      <c r="AA6537">
        <v>120</v>
      </c>
      <c r="AB6537">
        <v>13917</v>
      </c>
      <c r="AC6537">
        <v>13917</v>
      </c>
      <c r="AD6537">
        <v>13917</v>
      </c>
      <c r="AE6537" t="b">
        <f t="shared" si="325"/>
        <v>1</v>
      </c>
    </row>
    <row r="6538" spans="1:31">
      <c r="A6538" s="6" t="s">
        <v>7395</v>
      </c>
      <c r="B6538" t="s">
        <v>29</v>
      </c>
      <c r="C6538">
        <v>41</v>
      </c>
      <c r="D6538" t="s">
        <v>11467</v>
      </c>
      <c r="E6538">
        <v>3101001</v>
      </c>
      <c r="F6538" t="s">
        <v>31</v>
      </c>
      <c r="G6538" t="s">
        <v>29</v>
      </c>
      <c r="H6538" t="s">
        <v>365</v>
      </c>
      <c r="I6538">
        <v>0</v>
      </c>
      <c r="J6538">
        <v>2</v>
      </c>
      <c r="K6538">
        <v>0</v>
      </c>
      <c r="L6538" t="s">
        <v>4123</v>
      </c>
      <c r="M6538" t="s">
        <v>34</v>
      </c>
      <c r="N6538">
        <v>16200</v>
      </c>
      <c r="O6538">
        <f t="shared" si="324"/>
        <v>16200</v>
      </c>
      <c r="P6538" t="b">
        <f t="shared" si="326"/>
        <v>1</v>
      </c>
      <c r="Q6538" t="s">
        <v>35</v>
      </c>
      <c r="R6538">
        <v>108</v>
      </c>
      <c r="S6538">
        <v>9</v>
      </c>
      <c r="T6538" t="s">
        <v>37</v>
      </c>
      <c r="U6538" t="s">
        <v>38</v>
      </c>
      <c r="V6538" s="2" t="s">
        <v>5993</v>
      </c>
      <c r="W6538" s="2">
        <f>IF(VLOOKUP(V6538,'reference classification'!$B$1:G6542,6,FALSE)&gt;90,1,0)</f>
        <v>0</v>
      </c>
      <c r="X6538">
        <v>0</v>
      </c>
      <c r="Y6538" t="s">
        <v>4123</v>
      </c>
      <c r="Z6538">
        <v>16200</v>
      </c>
      <c r="AA6538">
        <v>120</v>
      </c>
      <c r="AB6538">
        <v>16200</v>
      </c>
      <c r="AC6538">
        <v>16200</v>
      </c>
      <c r="AD6538">
        <v>16200</v>
      </c>
      <c r="AE6538" t="b">
        <f t="shared" si="325"/>
        <v>1</v>
      </c>
    </row>
    <row r="6539" spans="1:31" hidden="1">
      <c r="A6539" s="6" t="s">
        <v>6274</v>
      </c>
      <c r="B6539" t="s">
        <v>29</v>
      </c>
      <c r="C6539">
        <v>41</v>
      </c>
      <c r="D6539" t="s">
        <v>11469</v>
      </c>
      <c r="E6539">
        <v>1313011</v>
      </c>
      <c r="F6539" t="s">
        <v>31</v>
      </c>
      <c r="G6539" t="s">
        <v>29</v>
      </c>
      <c r="H6539" t="s">
        <v>10484</v>
      </c>
      <c r="I6539">
        <v>0</v>
      </c>
      <c r="J6539">
        <v>2</v>
      </c>
      <c r="K6539">
        <v>0</v>
      </c>
      <c r="L6539" t="s">
        <v>4499</v>
      </c>
      <c r="M6539" t="s">
        <v>34</v>
      </c>
      <c r="N6539">
        <v>768000</v>
      </c>
      <c r="O6539">
        <f t="shared" si="324"/>
        <v>0</v>
      </c>
      <c r="Q6539" t="s">
        <v>35</v>
      </c>
      <c r="R6539">
        <v>0</v>
      </c>
      <c r="S6539">
        <v>3</v>
      </c>
      <c r="T6539" t="s">
        <v>37</v>
      </c>
      <c r="U6539" t="s">
        <v>3561</v>
      </c>
      <c r="V6539" s="2" t="s">
        <v>4125</v>
      </c>
      <c r="W6539" s="2">
        <f>IF(VLOOKUP(V6539,'reference classification'!$B$1:G6543,6,FALSE)&gt;90,1,0)</f>
        <v>0</v>
      </c>
      <c r="X6539">
        <v>0</v>
      </c>
      <c r="Y6539" t="s">
        <v>4499</v>
      </c>
      <c r="Z6539">
        <v>0</v>
      </c>
      <c r="AA6539">
        <v>0</v>
      </c>
      <c r="AB6539">
        <v>0</v>
      </c>
      <c r="AC6539">
        <v>0</v>
      </c>
      <c r="AD6539">
        <v>0</v>
      </c>
      <c r="AE6539" t="b">
        <f t="shared" si="325"/>
        <v>1</v>
      </c>
    </row>
    <row r="6540" spans="1:31" hidden="1">
      <c r="A6540" s="6" t="s">
        <v>7138</v>
      </c>
      <c r="B6540" t="s">
        <v>29</v>
      </c>
      <c r="C6540">
        <v>41</v>
      </c>
      <c r="D6540" t="s">
        <v>11471</v>
      </c>
      <c r="E6540">
        <v>1103172</v>
      </c>
      <c r="F6540" t="s">
        <v>44</v>
      </c>
      <c r="G6540" t="s">
        <v>29</v>
      </c>
      <c r="H6540" t="s">
        <v>237</v>
      </c>
      <c r="I6540">
        <v>0</v>
      </c>
      <c r="J6540">
        <v>2</v>
      </c>
      <c r="K6540">
        <v>0</v>
      </c>
      <c r="L6540" t="s">
        <v>4499</v>
      </c>
      <c r="M6540" t="s">
        <v>34</v>
      </c>
      <c r="N6540">
        <v>2500000</v>
      </c>
      <c r="O6540">
        <f t="shared" si="324"/>
        <v>0</v>
      </c>
      <c r="Q6540" t="s">
        <v>35</v>
      </c>
      <c r="R6540">
        <v>0</v>
      </c>
      <c r="S6540">
        <v>3</v>
      </c>
      <c r="T6540" t="s">
        <v>37</v>
      </c>
      <c r="U6540" t="s">
        <v>3082</v>
      </c>
      <c r="V6540" s="2" t="s">
        <v>4125</v>
      </c>
      <c r="W6540" s="2">
        <f>IF(VLOOKUP(V6540,'reference classification'!$B$1:G6544,6,FALSE)&gt;90,1,0)</f>
        <v>0</v>
      </c>
      <c r="X6540">
        <v>0</v>
      </c>
      <c r="Y6540" t="s">
        <v>4499</v>
      </c>
      <c r="Z6540">
        <v>0</v>
      </c>
      <c r="AA6540">
        <v>0</v>
      </c>
      <c r="AB6540">
        <v>0</v>
      </c>
      <c r="AC6540">
        <v>0</v>
      </c>
      <c r="AD6540">
        <v>0</v>
      </c>
      <c r="AE6540" t="b">
        <f t="shared" si="325"/>
        <v>1</v>
      </c>
    </row>
    <row r="6541" spans="1:31" hidden="1">
      <c r="A6541" s="6" t="s">
        <v>6218</v>
      </c>
      <c r="B6541" t="s">
        <v>29</v>
      </c>
      <c r="C6541">
        <v>41</v>
      </c>
      <c r="D6541" t="s">
        <v>4467</v>
      </c>
      <c r="F6541" t="s">
        <v>31</v>
      </c>
      <c r="G6541" t="s">
        <v>29</v>
      </c>
      <c r="H6541" t="s">
        <v>32</v>
      </c>
      <c r="I6541">
        <v>0</v>
      </c>
      <c r="J6541">
        <v>1</v>
      </c>
      <c r="K6541">
        <v>0</v>
      </c>
      <c r="L6541" t="s">
        <v>4395</v>
      </c>
      <c r="M6541" t="s">
        <v>81</v>
      </c>
      <c r="N6541">
        <v>565000</v>
      </c>
      <c r="O6541">
        <f t="shared" si="324"/>
        <v>0</v>
      </c>
      <c r="Q6541" t="s">
        <v>35</v>
      </c>
      <c r="R6541">
        <v>0</v>
      </c>
      <c r="S6541">
        <v>30</v>
      </c>
      <c r="T6541" t="s">
        <v>77</v>
      </c>
      <c r="U6541" t="s">
        <v>188</v>
      </c>
      <c r="V6541" s="2" t="s">
        <v>4125</v>
      </c>
      <c r="W6541" s="2">
        <f>IF(VLOOKUP(V6541,'reference classification'!$B$1:G6545,6,FALSE)&gt;90,1,0)</f>
        <v>0</v>
      </c>
      <c r="X6541">
        <v>517917</v>
      </c>
      <c r="Y6541" t="s">
        <v>4395</v>
      </c>
      <c r="Z6541">
        <v>0</v>
      </c>
      <c r="AA6541">
        <v>0</v>
      </c>
      <c r="AB6541">
        <v>517917</v>
      </c>
      <c r="AC6541">
        <v>0</v>
      </c>
      <c r="AD6541">
        <v>0</v>
      </c>
      <c r="AE6541" t="b">
        <f t="shared" si="325"/>
        <v>0</v>
      </c>
    </row>
    <row r="6542" spans="1:31" hidden="1">
      <c r="A6542" s="6" t="s">
        <v>6233</v>
      </c>
      <c r="B6542" t="s">
        <v>29</v>
      </c>
      <c r="C6542">
        <v>41</v>
      </c>
      <c r="D6542" t="s">
        <v>11474</v>
      </c>
      <c r="E6542">
        <v>1101004</v>
      </c>
      <c r="F6542" t="s">
        <v>44</v>
      </c>
      <c r="G6542" t="s">
        <v>29</v>
      </c>
      <c r="H6542" t="s">
        <v>243</v>
      </c>
      <c r="I6542">
        <v>0</v>
      </c>
      <c r="J6542">
        <v>1</v>
      </c>
      <c r="K6542">
        <v>0</v>
      </c>
      <c r="L6542" t="s">
        <v>4395</v>
      </c>
      <c r="M6542" t="s">
        <v>34</v>
      </c>
      <c r="N6542">
        <v>1800000</v>
      </c>
      <c r="O6542">
        <f t="shared" si="324"/>
        <v>0</v>
      </c>
      <c r="Q6542" t="s">
        <v>35</v>
      </c>
      <c r="R6542">
        <v>0</v>
      </c>
      <c r="S6542">
        <v>36</v>
      </c>
      <c r="T6542" t="s">
        <v>77</v>
      </c>
      <c r="U6542" t="s">
        <v>188</v>
      </c>
      <c r="V6542" s="2" t="s">
        <v>4125</v>
      </c>
      <c r="W6542" s="2">
        <f>IF(VLOOKUP(V6542,'reference classification'!$B$1:G6546,6,FALSE)&gt;90,1,0)</f>
        <v>0</v>
      </c>
      <c r="X6542">
        <v>450000</v>
      </c>
      <c r="Y6542" t="s">
        <v>4395</v>
      </c>
      <c r="Z6542">
        <v>0</v>
      </c>
      <c r="AA6542">
        <v>0</v>
      </c>
      <c r="AB6542">
        <v>450000</v>
      </c>
      <c r="AC6542">
        <v>0</v>
      </c>
      <c r="AD6542">
        <v>0</v>
      </c>
      <c r="AE6542" t="b">
        <f t="shared" si="325"/>
        <v>0</v>
      </c>
    </row>
    <row r="6543" spans="1:31" hidden="1">
      <c r="A6543" s="6" t="s">
        <v>6299</v>
      </c>
      <c r="B6543" t="s">
        <v>29</v>
      </c>
      <c r="C6543">
        <v>9</v>
      </c>
      <c r="D6543" t="s">
        <v>11476</v>
      </c>
      <c r="F6543" t="s">
        <v>44</v>
      </c>
      <c r="G6543" t="s">
        <v>29</v>
      </c>
      <c r="H6543" t="s">
        <v>3437</v>
      </c>
      <c r="I6543">
        <v>0</v>
      </c>
      <c r="J6543">
        <v>2</v>
      </c>
      <c r="K6543">
        <v>0</v>
      </c>
      <c r="L6543" t="s">
        <v>4197</v>
      </c>
      <c r="M6543" t="s">
        <v>34</v>
      </c>
      <c r="N6543">
        <v>2600000</v>
      </c>
      <c r="O6543">
        <f t="shared" si="324"/>
        <v>0</v>
      </c>
      <c r="Q6543" t="s">
        <v>35</v>
      </c>
      <c r="R6543">
        <v>51.3</v>
      </c>
      <c r="S6543">
        <v>30</v>
      </c>
      <c r="T6543" t="s">
        <v>77</v>
      </c>
      <c r="U6543" t="s">
        <v>4199</v>
      </c>
      <c r="V6543" s="2" t="s">
        <v>4125</v>
      </c>
      <c r="W6543" s="2">
        <f>IF(VLOOKUP(V6543,'reference classification'!$B$1:G6547,6,FALSE)&gt;90,1,0)</f>
        <v>0</v>
      </c>
      <c r="X6543">
        <v>0</v>
      </c>
      <c r="Y6543" t="s">
        <v>4197</v>
      </c>
      <c r="Z6543">
        <v>0</v>
      </c>
      <c r="AA6543">
        <v>0</v>
      </c>
      <c r="AB6543">
        <v>0</v>
      </c>
      <c r="AC6543">
        <v>0</v>
      </c>
      <c r="AD6543">
        <v>0</v>
      </c>
      <c r="AE6543" t="b">
        <f t="shared" si="325"/>
        <v>1</v>
      </c>
    </row>
    <row r="6544" spans="1:31" hidden="1">
      <c r="A6544" s="6" t="s">
        <v>7389</v>
      </c>
      <c r="B6544" t="s">
        <v>29</v>
      </c>
      <c r="C6544">
        <v>41</v>
      </c>
      <c r="D6544" t="s">
        <v>11478</v>
      </c>
      <c r="F6544" t="s">
        <v>31</v>
      </c>
      <c r="G6544" t="s">
        <v>29</v>
      </c>
      <c r="H6544" t="s">
        <v>41</v>
      </c>
      <c r="I6544">
        <v>0</v>
      </c>
      <c r="J6544">
        <v>1</v>
      </c>
      <c r="K6544">
        <v>0</v>
      </c>
      <c r="L6544" t="s">
        <v>4395</v>
      </c>
      <c r="M6544" t="s">
        <v>81</v>
      </c>
      <c r="N6544">
        <v>600000</v>
      </c>
      <c r="O6544">
        <f t="shared" si="324"/>
        <v>0</v>
      </c>
      <c r="Q6544" t="s">
        <v>35</v>
      </c>
      <c r="R6544">
        <v>0</v>
      </c>
      <c r="S6544">
        <v>30</v>
      </c>
      <c r="T6544" t="s">
        <v>77</v>
      </c>
      <c r="U6544" t="s">
        <v>484</v>
      </c>
      <c r="V6544" s="2" t="s">
        <v>4125</v>
      </c>
      <c r="W6544" s="2">
        <f>IF(VLOOKUP(V6544,'reference classification'!$B$1:G6548,6,FALSE)&gt;90,1,0)</f>
        <v>0</v>
      </c>
      <c r="X6544">
        <v>0</v>
      </c>
      <c r="Y6544" t="s">
        <v>4395</v>
      </c>
      <c r="Z6544">
        <v>0</v>
      </c>
      <c r="AA6544">
        <v>0</v>
      </c>
      <c r="AB6544">
        <v>0</v>
      </c>
      <c r="AC6544">
        <v>0</v>
      </c>
      <c r="AD6544">
        <v>0</v>
      </c>
      <c r="AE6544" t="b">
        <f t="shared" si="325"/>
        <v>1</v>
      </c>
    </row>
    <row r="6545" spans="1:31" hidden="1">
      <c r="A6545" s="6" t="s">
        <v>7033</v>
      </c>
      <c r="B6545" t="s">
        <v>29</v>
      </c>
      <c r="C6545">
        <v>41</v>
      </c>
      <c r="D6545" t="s">
        <v>11480</v>
      </c>
      <c r="E6545">
        <v>1312010</v>
      </c>
      <c r="F6545" t="s">
        <v>44</v>
      </c>
      <c r="G6545" t="s">
        <v>29</v>
      </c>
      <c r="H6545" t="s">
        <v>237</v>
      </c>
      <c r="I6545">
        <v>0</v>
      </c>
      <c r="J6545">
        <v>1</v>
      </c>
      <c r="K6545">
        <v>0</v>
      </c>
      <c r="L6545" t="s">
        <v>4395</v>
      </c>
      <c r="M6545" t="s">
        <v>34</v>
      </c>
      <c r="N6545">
        <v>300000</v>
      </c>
      <c r="O6545">
        <f t="shared" si="324"/>
        <v>0</v>
      </c>
      <c r="Q6545" t="s">
        <v>35</v>
      </c>
      <c r="R6545">
        <v>0</v>
      </c>
      <c r="S6545">
        <v>36</v>
      </c>
      <c r="T6545" t="s">
        <v>77</v>
      </c>
      <c r="U6545" t="s">
        <v>178</v>
      </c>
      <c r="V6545" s="2" t="s">
        <v>4125</v>
      </c>
      <c r="W6545" s="2">
        <f>IF(VLOOKUP(V6545,'reference classification'!$B$1:G6549,6,FALSE)&gt;90,1,0)</f>
        <v>0</v>
      </c>
      <c r="X6545">
        <v>0</v>
      </c>
      <c r="Y6545" t="s">
        <v>4395</v>
      </c>
      <c r="Z6545">
        <v>0</v>
      </c>
      <c r="AA6545">
        <v>0</v>
      </c>
      <c r="AB6545">
        <v>0</v>
      </c>
      <c r="AC6545">
        <v>0</v>
      </c>
      <c r="AD6545">
        <v>0</v>
      </c>
      <c r="AE6545" t="b">
        <f t="shared" si="325"/>
        <v>1</v>
      </c>
    </row>
    <row r="6546" spans="1:31" hidden="1">
      <c r="A6546" s="6" t="s">
        <v>7033</v>
      </c>
      <c r="B6546" t="s">
        <v>29</v>
      </c>
      <c r="C6546">
        <v>41</v>
      </c>
      <c r="D6546" t="s">
        <v>11482</v>
      </c>
      <c r="E6546">
        <v>1101004</v>
      </c>
      <c r="F6546" t="s">
        <v>31</v>
      </c>
      <c r="G6546" t="s">
        <v>29</v>
      </c>
      <c r="H6546" t="s">
        <v>346</v>
      </c>
      <c r="I6546">
        <v>0</v>
      </c>
      <c r="J6546">
        <v>1</v>
      </c>
      <c r="K6546">
        <v>0</v>
      </c>
      <c r="L6546" t="s">
        <v>4395</v>
      </c>
      <c r="M6546" t="s">
        <v>81</v>
      </c>
      <c r="N6546">
        <v>1000000</v>
      </c>
      <c r="O6546">
        <f t="shared" si="324"/>
        <v>0</v>
      </c>
      <c r="Q6546" t="s">
        <v>35</v>
      </c>
      <c r="R6546">
        <v>0</v>
      </c>
      <c r="S6546">
        <v>30</v>
      </c>
      <c r="T6546" t="s">
        <v>77</v>
      </c>
      <c r="U6546" t="s">
        <v>2261</v>
      </c>
      <c r="V6546" s="2" t="s">
        <v>4125</v>
      </c>
      <c r="W6546" s="2">
        <f>IF(VLOOKUP(V6546,'reference classification'!$B$1:G6550,6,FALSE)&gt;90,1,0)</f>
        <v>0</v>
      </c>
      <c r="X6546">
        <v>0</v>
      </c>
      <c r="Y6546" t="s">
        <v>4395</v>
      </c>
      <c r="Z6546">
        <v>0</v>
      </c>
      <c r="AA6546">
        <v>0</v>
      </c>
      <c r="AB6546">
        <v>0</v>
      </c>
      <c r="AC6546">
        <v>0</v>
      </c>
      <c r="AD6546">
        <v>0</v>
      </c>
      <c r="AE6546" t="b">
        <f t="shared" si="325"/>
        <v>1</v>
      </c>
    </row>
    <row r="6547" spans="1:31" hidden="1">
      <c r="A6547" s="6" t="s">
        <v>6985</v>
      </c>
      <c r="B6547" t="s">
        <v>29</v>
      </c>
      <c r="C6547">
        <v>41</v>
      </c>
      <c r="D6547" t="s">
        <v>11484</v>
      </c>
      <c r="E6547">
        <v>1104010</v>
      </c>
      <c r="F6547" t="s">
        <v>44</v>
      </c>
      <c r="G6547" t="s">
        <v>29</v>
      </c>
      <c r="H6547" t="s">
        <v>237</v>
      </c>
      <c r="I6547">
        <v>0</v>
      </c>
      <c r="J6547">
        <v>1</v>
      </c>
      <c r="K6547">
        <v>0</v>
      </c>
      <c r="L6547" t="s">
        <v>4395</v>
      </c>
      <c r="M6547" t="s">
        <v>34</v>
      </c>
      <c r="N6547">
        <v>1130000</v>
      </c>
      <c r="O6547">
        <f t="shared" si="324"/>
        <v>0</v>
      </c>
      <c r="Q6547" t="s">
        <v>35</v>
      </c>
      <c r="R6547">
        <v>0</v>
      </c>
      <c r="S6547">
        <v>36</v>
      </c>
      <c r="T6547" t="s">
        <v>77</v>
      </c>
      <c r="U6547" t="s">
        <v>188</v>
      </c>
      <c r="V6547" s="2" t="s">
        <v>4125</v>
      </c>
      <c r="W6547" s="2">
        <f>IF(VLOOKUP(V6547,'reference classification'!$B$1:G6551,6,FALSE)&gt;90,1,0)</f>
        <v>0</v>
      </c>
      <c r="X6547">
        <v>0</v>
      </c>
      <c r="Y6547" t="s">
        <v>4395</v>
      </c>
      <c r="Z6547">
        <v>0</v>
      </c>
      <c r="AA6547">
        <v>0</v>
      </c>
      <c r="AB6547">
        <v>0</v>
      </c>
      <c r="AC6547">
        <v>0</v>
      </c>
      <c r="AD6547">
        <v>0</v>
      </c>
      <c r="AE6547" t="b">
        <f t="shared" si="325"/>
        <v>1</v>
      </c>
    </row>
    <row r="6548" spans="1:31" hidden="1">
      <c r="A6548" s="6" t="s">
        <v>7120</v>
      </c>
      <c r="B6548" t="s">
        <v>29</v>
      </c>
      <c r="C6548">
        <v>41</v>
      </c>
      <c r="D6548" t="s">
        <v>11486</v>
      </c>
      <c r="F6548" t="s">
        <v>31</v>
      </c>
      <c r="G6548" t="s">
        <v>29</v>
      </c>
      <c r="H6548" t="s">
        <v>10245</v>
      </c>
      <c r="I6548">
        <v>0</v>
      </c>
      <c r="J6548">
        <v>1</v>
      </c>
      <c r="K6548">
        <v>0</v>
      </c>
      <c r="L6548" t="s">
        <v>4374</v>
      </c>
      <c r="M6548" t="s">
        <v>81</v>
      </c>
      <c r="N6548">
        <v>1800000</v>
      </c>
      <c r="O6548">
        <f t="shared" si="324"/>
        <v>0</v>
      </c>
      <c r="Q6548" t="s">
        <v>35</v>
      </c>
      <c r="R6548">
        <v>0</v>
      </c>
      <c r="S6548">
        <v>24</v>
      </c>
      <c r="T6548" t="s">
        <v>37</v>
      </c>
      <c r="U6548" t="s">
        <v>188</v>
      </c>
      <c r="V6548" s="2" t="s">
        <v>4125</v>
      </c>
      <c r="W6548" s="2">
        <f>IF(VLOOKUP(V6548,'reference classification'!$B$1:G6552,6,FALSE)&gt;90,1,0)</f>
        <v>0</v>
      </c>
      <c r="X6548">
        <v>964005</v>
      </c>
      <c r="Y6548" t="s">
        <v>4374</v>
      </c>
      <c r="Z6548">
        <v>0</v>
      </c>
      <c r="AA6548">
        <v>0</v>
      </c>
      <c r="AB6548">
        <v>964005</v>
      </c>
      <c r="AC6548">
        <v>0</v>
      </c>
      <c r="AD6548">
        <v>0</v>
      </c>
      <c r="AE6548" t="b">
        <f t="shared" si="325"/>
        <v>0</v>
      </c>
    </row>
    <row r="6549" spans="1:31" hidden="1">
      <c r="A6549" s="6" t="s">
        <v>7097</v>
      </c>
      <c r="B6549" t="s">
        <v>29</v>
      </c>
      <c r="C6549">
        <v>41</v>
      </c>
      <c r="D6549" t="s">
        <v>11488</v>
      </c>
      <c r="E6549">
        <v>3203010</v>
      </c>
      <c r="F6549" t="s">
        <v>31</v>
      </c>
      <c r="G6549" t="s">
        <v>29</v>
      </c>
      <c r="H6549" t="s">
        <v>32</v>
      </c>
      <c r="I6549">
        <v>0</v>
      </c>
      <c r="J6549">
        <v>1</v>
      </c>
      <c r="K6549">
        <v>0</v>
      </c>
      <c r="L6549" t="s">
        <v>4371</v>
      </c>
      <c r="M6549" t="s">
        <v>81</v>
      </c>
      <c r="N6549">
        <v>5000000</v>
      </c>
      <c r="O6549">
        <f t="shared" si="324"/>
        <v>0</v>
      </c>
      <c r="Q6549" t="s">
        <v>35</v>
      </c>
      <c r="R6549">
        <v>0</v>
      </c>
      <c r="S6549">
        <v>24</v>
      </c>
      <c r="T6549" t="s">
        <v>37</v>
      </c>
      <c r="U6549" t="s">
        <v>78</v>
      </c>
      <c r="V6549" s="2" t="s">
        <v>4125</v>
      </c>
      <c r="W6549" s="2">
        <f>IF(VLOOKUP(V6549,'reference classification'!$B$1:G6553,6,FALSE)&gt;90,1,0)</f>
        <v>0</v>
      </c>
      <c r="X6549">
        <v>0</v>
      </c>
      <c r="Y6549" t="s">
        <v>4371</v>
      </c>
      <c r="Z6549">
        <v>0</v>
      </c>
      <c r="AA6549">
        <v>0</v>
      </c>
      <c r="AB6549">
        <v>0</v>
      </c>
      <c r="AC6549">
        <v>0</v>
      </c>
      <c r="AD6549">
        <v>0</v>
      </c>
      <c r="AE6549" t="b">
        <f t="shared" si="325"/>
        <v>1</v>
      </c>
    </row>
    <row r="6550" spans="1:31" hidden="1">
      <c r="A6550" s="6" t="s">
        <v>7429</v>
      </c>
      <c r="B6550" t="s">
        <v>29</v>
      </c>
      <c r="C6550">
        <v>41</v>
      </c>
      <c r="D6550" t="s">
        <v>11490</v>
      </c>
      <c r="E6550">
        <v>4101009</v>
      </c>
      <c r="F6550" t="s">
        <v>44</v>
      </c>
      <c r="G6550" t="s">
        <v>29</v>
      </c>
      <c r="H6550" t="s">
        <v>3747</v>
      </c>
      <c r="I6550">
        <v>0</v>
      </c>
      <c r="J6550">
        <v>2</v>
      </c>
      <c r="K6550">
        <v>0</v>
      </c>
      <c r="L6550" t="s">
        <v>4123</v>
      </c>
      <c r="M6550" t="s">
        <v>34</v>
      </c>
      <c r="N6550">
        <v>101000</v>
      </c>
      <c r="O6550">
        <f t="shared" si="324"/>
        <v>0</v>
      </c>
      <c r="Q6550" t="s">
        <v>35</v>
      </c>
      <c r="R6550">
        <v>108</v>
      </c>
      <c r="S6550">
        <v>9</v>
      </c>
      <c r="T6550" t="s">
        <v>37</v>
      </c>
      <c r="U6550" t="s">
        <v>38</v>
      </c>
      <c r="V6550" s="2" t="s">
        <v>4125</v>
      </c>
      <c r="W6550" s="2">
        <f>IF(VLOOKUP(V6550,'reference classification'!$B$1:G6554,6,FALSE)&gt;90,1,0)</f>
        <v>0</v>
      </c>
      <c r="X6550">
        <v>0</v>
      </c>
      <c r="Y6550" t="s">
        <v>4123</v>
      </c>
      <c r="Z6550">
        <v>0</v>
      </c>
      <c r="AA6550">
        <v>0</v>
      </c>
      <c r="AB6550">
        <v>0</v>
      </c>
      <c r="AC6550">
        <v>0</v>
      </c>
      <c r="AD6550">
        <v>0</v>
      </c>
      <c r="AE6550" t="b">
        <f t="shared" si="325"/>
        <v>1</v>
      </c>
    </row>
    <row r="6551" spans="1:31" hidden="1">
      <c r="A6551" s="6" t="s">
        <v>6058</v>
      </c>
      <c r="B6551" t="s">
        <v>29</v>
      </c>
      <c r="C6551">
        <v>41</v>
      </c>
      <c r="D6551" t="s">
        <v>7494</v>
      </c>
      <c r="F6551" t="s">
        <v>31</v>
      </c>
      <c r="G6551" t="s">
        <v>29</v>
      </c>
      <c r="H6551" t="s">
        <v>610</v>
      </c>
      <c r="I6551">
        <v>0</v>
      </c>
      <c r="J6551">
        <v>2</v>
      </c>
      <c r="K6551">
        <v>0</v>
      </c>
      <c r="L6551" t="s">
        <v>4123</v>
      </c>
      <c r="M6551" t="s">
        <v>34</v>
      </c>
      <c r="N6551">
        <v>154000</v>
      </c>
      <c r="O6551">
        <f t="shared" si="324"/>
        <v>0</v>
      </c>
      <c r="Q6551" t="s">
        <v>35</v>
      </c>
      <c r="R6551">
        <v>108</v>
      </c>
      <c r="S6551">
        <v>9</v>
      </c>
      <c r="T6551" t="s">
        <v>37</v>
      </c>
      <c r="U6551" t="s">
        <v>38</v>
      </c>
      <c r="V6551" s="2" t="s">
        <v>4125</v>
      </c>
      <c r="W6551" s="2">
        <f>IF(VLOOKUP(V6551,'reference classification'!$B$1:G6555,6,FALSE)&gt;90,1,0)</f>
        <v>0</v>
      </c>
      <c r="X6551">
        <v>0</v>
      </c>
      <c r="Y6551" t="s">
        <v>4123</v>
      </c>
      <c r="Z6551">
        <v>0</v>
      </c>
      <c r="AA6551">
        <v>0</v>
      </c>
      <c r="AB6551">
        <v>0</v>
      </c>
      <c r="AC6551">
        <v>0</v>
      </c>
      <c r="AD6551">
        <v>0</v>
      </c>
      <c r="AE6551" t="b">
        <f t="shared" si="325"/>
        <v>1</v>
      </c>
    </row>
    <row r="6552" spans="1:31">
      <c r="A6552" s="6" t="s">
        <v>7013</v>
      </c>
      <c r="B6552" t="s">
        <v>29</v>
      </c>
      <c r="C6552">
        <v>41</v>
      </c>
      <c r="D6552" t="s">
        <v>11493</v>
      </c>
      <c r="E6552">
        <v>3101001</v>
      </c>
      <c r="F6552" t="s">
        <v>44</v>
      </c>
      <c r="G6552" t="s">
        <v>29</v>
      </c>
      <c r="H6552" t="s">
        <v>62</v>
      </c>
      <c r="I6552">
        <v>0</v>
      </c>
      <c r="J6552">
        <v>2</v>
      </c>
      <c r="K6552">
        <v>0</v>
      </c>
      <c r="L6552" t="s">
        <v>4123</v>
      </c>
      <c r="M6552" t="s">
        <v>34</v>
      </c>
      <c r="N6552">
        <v>73000</v>
      </c>
      <c r="O6552">
        <f t="shared" si="324"/>
        <v>73000</v>
      </c>
      <c r="P6552" t="b">
        <f>N6552=O6552</f>
        <v>1</v>
      </c>
      <c r="Q6552" t="s">
        <v>35</v>
      </c>
      <c r="R6552">
        <v>108</v>
      </c>
      <c r="S6552">
        <v>9</v>
      </c>
      <c r="T6552" t="s">
        <v>37</v>
      </c>
      <c r="U6552" t="s">
        <v>38</v>
      </c>
      <c r="V6552" s="2" t="s">
        <v>5993</v>
      </c>
      <c r="W6552" s="2">
        <f>IF(VLOOKUP(V6552,'reference classification'!$B$1:G6556,6,FALSE)&gt;90,1,0)</f>
        <v>0</v>
      </c>
      <c r="X6552">
        <v>0</v>
      </c>
      <c r="Y6552" t="s">
        <v>4123</v>
      </c>
      <c r="Z6552">
        <v>73000</v>
      </c>
      <c r="AA6552">
        <v>120</v>
      </c>
      <c r="AB6552">
        <v>73000</v>
      </c>
      <c r="AC6552">
        <v>73000</v>
      </c>
      <c r="AD6552">
        <v>73000</v>
      </c>
      <c r="AE6552" t="b">
        <f t="shared" si="325"/>
        <v>1</v>
      </c>
    </row>
    <row r="6553" spans="1:31" hidden="1">
      <c r="A6553" s="6" t="s">
        <v>6535</v>
      </c>
      <c r="B6553" t="s">
        <v>29</v>
      </c>
      <c r="C6553">
        <v>21</v>
      </c>
      <c r="D6553" t="s">
        <v>11495</v>
      </c>
      <c r="E6553">
        <v>1214179</v>
      </c>
      <c r="F6553" t="s">
        <v>31</v>
      </c>
      <c r="G6553" t="s">
        <v>29</v>
      </c>
      <c r="H6553" t="s">
        <v>2676</v>
      </c>
      <c r="I6553">
        <v>0</v>
      </c>
      <c r="J6553">
        <v>2</v>
      </c>
      <c r="K6553">
        <v>0</v>
      </c>
      <c r="L6553" t="s">
        <v>4197</v>
      </c>
      <c r="M6553" t="s">
        <v>81</v>
      </c>
      <c r="N6553">
        <v>10000000</v>
      </c>
      <c r="O6553">
        <f t="shared" si="324"/>
        <v>0</v>
      </c>
      <c r="Q6553" t="s">
        <v>35</v>
      </c>
      <c r="R6553">
        <v>25.46</v>
      </c>
      <c r="S6553">
        <v>18</v>
      </c>
      <c r="T6553" t="s">
        <v>77</v>
      </c>
      <c r="U6553" t="s">
        <v>4199</v>
      </c>
      <c r="V6553" s="2" t="s">
        <v>4125</v>
      </c>
      <c r="W6553" s="2">
        <f>IF(VLOOKUP(V6553,'reference classification'!$B$1:G6557,6,FALSE)&gt;90,1,0)</f>
        <v>0</v>
      </c>
      <c r="X6553">
        <v>0</v>
      </c>
      <c r="Y6553" t="s">
        <v>4197</v>
      </c>
      <c r="Z6553">
        <v>0</v>
      </c>
      <c r="AA6553">
        <v>0</v>
      </c>
      <c r="AB6553">
        <v>0</v>
      </c>
      <c r="AC6553">
        <v>0</v>
      </c>
      <c r="AD6553">
        <v>0</v>
      </c>
      <c r="AE6553" t="b">
        <f t="shared" si="325"/>
        <v>1</v>
      </c>
    </row>
    <row r="6554" spans="1:31" hidden="1">
      <c r="A6554" s="6" t="s">
        <v>6491</v>
      </c>
      <c r="B6554" t="s">
        <v>29</v>
      </c>
      <c r="C6554">
        <v>41</v>
      </c>
      <c r="D6554" t="s">
        <v>11497</v>
      </c>
      <c r="E6554">
        <v>1101004</v>
      </c>
      <c r="F6554" t="s">
        <v>44</v>
      </c>
      <c r="G6554" t="s">
        <v>29</v>
      </c>
      <c r="H6554" t="s">
        <v>243</v>
      </c>
      <c r="I6554">
        <v>0</v>
      </c>
      <c r="J6554">
        <v>2</v>
      </c>
      <c r="K6554">
        <v>0</v>
      </c>
      <c r="L6554" t="s">
        <v>4197</v>
      </c>
      <c r="M6554" t="s">
        <v>81</v>
      </c>
      <c r="N6554">
        <v>3000000</v>
      </c>
      <c r="O6554">
        <f t="shared" si="324"/>
        <v>0</v>
      </c>
      <c r="Q6554" t="s">
        <v>35</v>
      </c>
      <c r="R6554">
        <v>31.03</v>
      </c>
      <c r="S6554">
        <v>24</v>
      </c>
      <c r="T6554" t="s">
        <v>77</v>
      </c>
      <c r="U6554" t="s">
        <v>4199</v>
      </c>
      <c r="V6554" s="2" t="s">
        <v>4125</v>
      </c>
      <c r="W6554" s="2">
        <f>IF(VLOOKUP(V6554,'reference classification'!$B$1:G6558,6,FALSE)&gt;90,1,0)</f>
        <v>0</v>
      </c>
      <c r="X6554">
        <v>0</v>
      </c>
      <c r="Y6554" t="s">
        <v>4197</v>
      </c>
      <c r="Z6554">
        <v>0</v>
      </c>
      <c r="AA6554">
        <v>0</v>
      </c>
      <c r="AB6554">
        <v>0</v>
      </c>
      <c r="AC6554">
        <v>0</v>
      </c>
      <c r="AD6554">
        <v>0</v>
      </c>
      <c r="AE6554" t="b">
        <f t="shared" si="325"/>
        <v>1</v>
      </c>
    </row>
    <row r="6555" spans="1:31" hidden="1">
      <c r="A6555" s="6" t="s">
        <v>6534</v>
      </c>
      <c r="B6555" t="s">
        <v>29</v>
      </c>
      <c r="C6555">
        <v>41</v>
      </c>
      <c r="D6555" t="s">
        <v>2544</v>
      </c>
      <c r="F6555" t="s">
        <v>44</v>
      </c>
      <c r="G6555" t="s">
        <v>29</v>
      </c>
      <c r="H6555" t="s">
        <v>237</v>
      </c>
      <c r="I6555">
        <v>0</v>
      </c>
      <c r="J6555">
        <v>2</v>
      </c>
      <c r="K6555">
        <v>0</v>
      </c>
      <c r="L6555" t="s">
        <v>4197</v>
      </c>
      <c r="M6555" t="s">
        <v>81</v>
      </c>
      <c r="N6555">
        <v>1060000</v>
      </c>
      <c r="O6555">
        <f t="shared" si="324"/>
        <v>0</v>
      </c>
      <c r="Q6555" t="s">
        <v>4200</v>
      </c>
      <c r="R6555">
        <v>36.799999999999997</v>
      </c>
      <c r="S6555">
        <v>24</v>
      </c>
      <c r="T6555" t="s">
        <v>37</v>
      </c>
      <c r="U6555" t="s">
        <v>4199</v>
      </c>
      <c r="V6555" s="2" t="s">
        <v>4125</v>
      </c>
      <c r="W6555" s="2">
        <f>IF(VLOOKUP(V6555,'reference classification'!$B$1:G6559,6,FALSE)&gt;90,1,0)</f>
        <v>0</v>
      </c>
      <c r="X6555">
        <v>0</v>
      </c>
      <c r="Y6555" t="s">
        <v>4197</v>
      </c>
      <c r="Z6555">
        <v>0</v>
      </c>
      <c r="AA6555">
        <v>0</v>
      </c>
      <c r="AB6555">
        <v>0</v>
      </c>
      <c r="AC6555">
        <v>0</v>
      </c>
      <c r="AD6555">
        <v>0</v>
      </c>
      <c r="AE6555" t="b">
        <f t="shared" si="325"/>
        <v>1</v>
      </c>
    </row>
    <row r="6556" spans="1:31">
      <c r="A6556" s="6" t="s">
        <v>6949</v>
      </c>
      <c r="B6556" t="s">
        <v>29</v>
      </c>
      <c r="C6556">
        <v>41</v>
      </c>
      <c r="D6556" t="s">
        <v>2995</v>
      </c>
      <c r="E6556">
        <v>3101001</v>
      </c>
      <c r="F6556" t="s">
        <v>31</v>
      </c>
      <c r="G6556" t="s">
        <v>29</v>
      </c>
      <c r="H6556" t="s">
        <v>62</v>
      </c>
      <c r="I6556">
        <v>0</v>
      </c>
      <c r="J6556">
        <v>2</v>
      </c>
      <c r="K6556">
        <v>0</v>
      </c>
      <c r="L6556" t="s">
        <v>4123</v>
      </c>
      <c r="M6556" t="s">
        <v>34</v>
      </c>
      <c r="N6556">
        <v>100000</v>
      </c>
      <c r="O6556">
        <f t="shared" si="324"/>
        <v>100000</v>
      </c>
      <c r="P6556" t="b">
        <f t="shared" ref="P6556:P6560" si="327">N6556=O6556</f>
        <v>1</v>
      </c>
      <c r="Q6556" t="s">
        <v>35</v>
      </c>
      <c r="R6556">
        <v>108</v>
      </c>
      <c r="S6556">
        <v>9</v>
      </c>
      <c r="T6556" t="s">
        <v>37</v>
      </c>
      <c r="U6556" t="s">
        <v>38</v>
      </c>
      <c r="V6556" s="2" t="s">
        <v>5993</v>
      </c>
      <c r="W6556" s="2">
        <f>IF(VLOOKUP(V6556,'reference classification'!$B$1:G6560,6,FALSE)&gt;90,1,0)</f>
        <v>0</v>
      </c>
      <c r="X6556">
        <v>0</v>
      </c>
      <c r="Y6556" t="s">
        <v>4123</v>
      </c>
      <c r="Z6556">
        <v>100000</v>
      </c>
      <c r="AA6556">
        <v>120</v>
      </c>
      <c r="AB6556">
        <v>100000</v>
      </c>
      <c r="AC6556">
        <v>100000</v>
      </c>
      <c r="AD6556">
        <v>100000</v>
      </c>
      <c r="AE6556" t="b">
        <f t="shared" si="325"/>
        <v>1</v>
      </c>
    </row>
    <row r="6557" spans="1:31">
      <c r="A6557" s="6" t="s">
        <v>6995</v>
      </c>
      <c r="B6557" t="s">
        <v>29</v>
      </c>
      <c r="C6557">
        <v>41</v>
      </c>
      <c r="D6557" t="s">
        <v>11501</v>
      </c>
      <c r="E6557">
        <v>3101001</v>
      </c>
      <c r="F6557" t="s">
        <v>31</v>
      </c>
      <c r="G6557" t="s">
        <v>29</v>
      </c>
      <c r="H6557" t="s">
        <v>62</v>
      </c>
      <c r="I6557">
        <v>0</v>
      </c>
      <c r="J6557">
        <v>2</v>
      </c>
      <c r="K6557">
        <v>0</v>
      </c>
      <c r="L6557" t="s">
        <v>4123</v>
      </c>
      <c r="M6557" t="s">
        <v>34</v>
      </c>
      <c r="N6557">
        <v>30800</v>
      </c>
      <c r="O6557">
        <f t="shared" si="324"/>
        <v>30800</v>
      </c>
      <c r="P6557" t="b">
        <f t="shared" si="327"/>
        <v>1</v>
      </c>
      <c r="Q6557" t="s">
        <v>35</v>
      </c>
      <c r="R6557">
        <v>108</v>
      </c>
      <c r="S6557">
        <v>9</v>
      </c>
      <c r="T6557" t="s">
        <v>37</v>
      </c>
      <c r="U6557" t="s">
        <v>38</v>
      </c>
      <c r="V6557" s="2" t="s">
        <v>5993</v>
      </c>
      <c r="W6557" s="2">
        <f>IF(VLOOKUP(V6557,'reference classification'!$B$1:G6561,6,FALSE)&gt;90,1,0)</f>
        <v>0</v>
      </c>
      <c r="X6557">
        <v>0</v>
      </c>
      <c r="Y6557" t="s">
        <v>4123</v>
      </c>
      <c r="Z6557">
        <v>30800</v>
      </c>
      <c r="AA6557">
        <v>120</v>
      </c>
      <c r="AB6557">
        <v>30800</v>
      </c>
      <c r="AC6557">
        <v>30800</v>
      </c>
      <c r="AD6557">
        <v>30800</v>
      </c>
      <c r="AE6557" t="b">
        <f t="shared" si="325"/>
        <v>1</v>
      </c>
    </row>
    <row r="6558" spans="1:31" hidden="1">
      <c r="A6558" s="6" t="s">
        <v>6213</v>
      </c>
      <c r="B6558" t="s">
        <v>29</v>
      </c>
      <c r="C6558">
        <v>41</v>
      </c>
      <c r="D6558" t="s">
        <v>11503</v>
      </c>
      <c r="E6558">
        <v>3101001</v>
      </c>
      <c r="F6558" t="s">
        <v>44</v>
      </c>
      <c r="G6558" t="s">
        <v>29</v>
      </c>
      <c r="H6558" t="s">
        <v>62</v>
      </c>
      <c r="I6558">
        <v>0</v>
      </c>
      <c r="J6558">
        <v>2</v>
      </c>
      <c r="K6558">
        <v>0</v>
      </c>
      <c r="L6558" t="s">
        <v>4123</v>
      </c>
      <c r="M6558" t="s">
        <v>34</v>
      </c>
      <c r="N6558">
        <v>91500</v>
      </c>
      <c r="O6558">
        <f t="shared" si="324"/>
        <v>75101</v>
      </c>
      <c r="P6558" t="b">
        <f t="shared" si="327"/>
        <v>0</v>
      </c>
      <c r="Q6558" t="s">
        <v>35</v>
      </c>
      <c r="R6558">
        <v>108</v>
      </c>
      <c r="S6558">
        <v>9</v>
      </c>
      <c r="T6558" t="s">
        <v>37</v>
      </c>
      <c r="U6558" t="s">
        <v>38</v>
      </c>
      <c r="V6558" s="2" t="s">
        <v>5993</v>
      </c>
      <c r="W6558" s="2">
        <f>IF(VLOOKUP(V6558,'reference classification'!$B$1:G6562,6,FALSE)&gt;90,1,0)</f>
        <v>0</v>
      </c>
      <c r="X6558">
        <v>0</v>
      </c>
      <c r="Y6558" t="s">
        <v>4123</v>
      </c>
      <c r="Z6558">
        <v>75101</v>
      </c>
      <c r="AA6558">
        <v>120</v>
      </c>
      <c r="AB6558">
        <v>75101</v>
      </c>
      <c r="AC6558">
        <v>75101</v>
      </c>
      <c r="AD6558">
        <v>75101</v>
      </c>
      <c r="AE6558" t="b">
        <f t="shared" si="325"/>
        <v>1</v>
      </c>
    </row>
    <row r="6559" spans="1:31">
      <c r="A6559" s="6" t="s">
        <v>6392</v>
      </c>
      <c r="B6559" t="s">
        <v>29</v>
      </c>
      <c r="C6559">
        <v>41</v>
      </c>
      <c r="D6559" t="s">
        <v>11505</v>
      </c>
      <c r="F6559" t="s">
        <v>31</v>
      </c>
      <c r="G6559" t="s">
        <v>29</v>
      </c>
      <c r="I6559">
        <v>0</v>
      </c>
      <c r="J6559">
        <v>2</v>
      </c>
      <c r="K6559">
        <v>0</v>
      </c>
      <c r="L6559" t="s">
        <v>4123</v>
      </c>
      <c r="M6559" t="s">
        <v>34</v>
      </c>
      <c r="N6559">
        <v>5000</v>
      </c>
      <c r="O6559">
        <f t="shared" si="324"/>
        <v>5000</v>
      </c>
      <c r="P6559" t="b">
        <f t="shared" si="327"/>
        <v>1</v>
      </c>
      <c r="Q6559" t="s">
        <v>35</v>
      </c>
      <c r="R6559">
        <v>108</v>
      </c>
      <c r="S6559">
        <v>9</v>
      </c>
      <c r="T6559" t="s">
        <v>37</v>
      </c>
      <c r="U6559" t="s">
        <v>38</v>
      </c>
      <c r="V6559" s="2" t="s">
        <v>5993</v>
      </c>
      <c r="W6559" s="2">
        <f>IF(VLOOKUP(V6559,'reference classification'!$B$1:G6563,6,FALSE)&gt;90,1,0)</f>
        <v>0</v>
      </c>
      <c r="X6559">
        <v>0</v>
      </c>
      <c r="Y6559" t="s">
        <v>4123</v>
      </c>
      <c r="Z6559">
        <v>5000</v>
      </c>
      <c r="AA6559">
        <v>120</v>
      </c>
      <c r="AB6559">
        <v>5000</v>
      </c>
      <c r="AC6559">
        <v>5000</v>
      </c>
      <c r="AD6559">
        <v>5000</v>
      </c>
      <c r="AE6559" t="b">
        <f t="shared" si="325"/>
        <v>1</v>
      </c>
    </row>
    <row r="6560" spans="1:31">
      <c r="A6560" s="6" t="s">
        <v>6392</v>
      </c>
      <c r="B6560" t="s">
        <v>29</v>
      </c>
      <c r="C6560">
        <v>41</v>
      </c>
      <c r="D6560" t="s">
        <v>11507</v>
      </c>
      <c r="E6560">
        <v>3101001</v>
      </c>
      <c r="F6560" t="s">
        <v>44</v>
      </c>
      <c r="G6560" t="s">
        <v>29</v>
      </c>
      <c r="H6560" t="s">
        <v>62</v>
      </c>
      <c r="I6560">
        <v>0</v>
      </c>
      <c r="J6560">
        <v>2</v>
      </c>
      <c r="K6560">
        <v>0</v>
      </c>
      <c r="L6560" t="s">
        <v>4123</v>
      </c>
      <c r="M6560" t="s">
        <v>34</v>
      </c>
      <c r="N6560">
        <v>81600</v>
      </c>
      <c r="O6560">
        <f t="shared" si="324"/>
        <v>81600</v>
      </c>
      <c r="P6560" t="b">
        <f t="shared" si="327"/>
        <v>1</v>
      </c>
      <c r="Q6560" t="s">
        <v>35</v>
      </c>
      <c r="R6560">
        <v>108</v>
      </c>
      <c r="S6560">
        <v>9</v>
      </c>
      <c r="T6560" t="s">
        <v>37</v>
      </c>
      <c r="U6560" t="s">
        <v>38</v>
      </c>
      <c r="V6560" s="2" t="s">
        <v>5993</v>
      </c>
      <c r="W6560" s="2">
        <f>IF(VLOOKUP(V6560,'reference classification'!$B$1:G6564,6,FALSE)&gt;90,1,0)</f>
        <v>0</v>
      </c>
      <c r="X6560">
        <v>0</v>
      </c>
      <c r="Y6560" t="s">
        <v>4123</v>
      </c>
      <c r="Z6560">
        <v>81600</v>
      </c>
      <c r="AA6560">
        <v>120</v>
      </c>
      <c r="AB6560">
        <v>81600</v>
      </c>
      <c r="AC6560">
        <v>81600</v>
      </c>
      <c r="AD6560">
        <v>81600</v>
      </c>
      <c r="AE6560" t="b">
        <f t="shared" si="325"/>
        <v>1</v>
      </c>
    </row>
    <row r="6561" spans="1:31" hidden="1">
      <c r="A6561" s="6" t="s">
        <v>11152</v>
      </c>
      <c r="B6561" t="s">
        <v>29</v>
      </c>
      <c r="C6561">
        <v>41</v>
      </c>
      <c r="D6561" t="s">
        <v>11509</v>
      </c>
      <c r="E6561">
        <v>7115001</v>
      </c>
      <c r="F6561" t="s">
        <v>31</v>
      </c>
      <c r="G6561" t="s">
        <v>29</v>
      </c>
      <c r="H6561" t="s">
        <v>41</v>
      </c>
      <c r="I6561">
        <v>0</v>
      </c>
      <c r="J6561">
        <v>1</v>
      </c>
      <c r="K6561">
        <v>0</v>
      </c>
      <c r="L6561" t="s">
        <v>4123</v>
      </c>
      <c r="M6561" t="s">
        <v>81</v>
      </c>
      <c r="N6561">
        <v>4933597</v>
      </c>
      <c r="O6561">
        <f t="shared" si="324"/>
        <v>0</v>
      </c>
      <c r="Q6561" t="s">
        <v>35</v>
      </c>
      <c r="R6561">
        <v>31.68</v>
      </c>
      <c r="S6561">
        <v>2.64</v>
      </c>
      <c r="T6561" t="s">
        <v>37</v>
      </c>
      <c r="U6561" t="s">
        <v>2218</v>
      </c>
      <c r="V6561" s="2" t="s">
        <v>4125</v>
      </c>
      <c r="W6561" s="2">
        <f>IF(VLOOKUP(V6561,'reference classification'!$B$1:G6565,6,FALSE)&gt;90,1,0)</f>
        <v>0</v>
      </c>
      <c r="X6561">
        <v>3871382</v>
      </c>
      <c r="Y6561" t="s">
        <v>4123</v>
      </c>
      <c r="Z6561">
        <v>0</v>
      </c>
      <c r="AA6561">
        <v>0</v>
      </c>
      <c r="AB6561">
        <v>3871382</v>
      </c>
      <c r="AC6561">
        <v>0</v>
      </c>
      <c r="AD6561">
        <v>0</v>
      </c>
      <c r="AE6561" t="b">
        <f t="shared" si="325"/>
        <v>0</v>
      </c>
    </row>
    <row r="6562" spans="1:31">
      <c r="A6562" s="6" t="s">
        <v>10406</v>
      </c>
      <c r="B6562" t="s">
        <v>29</v>
      </c>
      <c r="C6562">
        <v>41</v>
      </c>
      <c r="D6562" t="s">
        <v>11511</v>
      </c>
      <c r="E6562">
        <v>7212170</v>
      </c>
      <c r="F6562" t="s">
        <v>44</v>
      </c>
      <c r="G6562" t="s">
        <v>29</v>
      </c>
      <c r="H6562" t="s">
        <v>237</v>
      </c>
      <c r="I6562">
        <v>0</v>
      </c>
      <c r="J6562">
        <v>2</v>
      </c>
      <c r="K6562">
        <v>0</v>
      </c>
      <c r="L6562" t="s">
        <v>4123</v>
      </c>
      <c r="M6562" t="s">
        <v>34</v>
      </c>
      <c r="N6562">
        <v>40000</v>
      </c>
      <c r="O6562">
        <f t="shared" si="324"/>
        <v>40000</v>
      </c>
      <c r="P6562" t="b">
        <f>N6562=O6562</f>
        <v>1</v>
      </c>
      <c r="Q6562" t="s">
        <v>35</v>
      </c>
      <c r="R6562">
        <v>108</v>
      </c>
      <c r="S6562">
        <v>9</v>
      </c>
      <c r="T6562" t="s">
        <v>37</v>
      </c>
      <c r="U6562" t="s">
        <v>38</v>
      </c>
      <c r="V6562" s="2" t="s">
        <v>5993</v>
      </c>
      <c r="W6562" s="2">
        <f>IF(VLOOKUP(V6562,'reference classification'!$B$1:G6566,6,FALSE)&gt;90,1,0)</f>
        <v>0</v>
      </c>
      <c r="X6562">
        <v>0</v>
      </c>
      <c r="Y6562" t="s">
        <v>4123</v>
      </c>
      <c r="Z6562">
        <v>40000</v>
      </c>
      <c r="AA6562">
        <v>75</v>
      </c>
      <c r="AB6562">
        <v>40000</v>
      </c>
      <c r="AC6562">
        <v>40000</v>
      </c>
      <c r="AD6562">
        <v>0</v>
      </c>
      <c r="AE6562" t="b">
        <f t="shared" si="325"/>
        <v>1</v>
      </c>
    </row>
    <row r="6563" spans="1:31" hidden="1">
      <c r="A6563" s="6" t="s">
        <v>6373</v>
      </c>
      <c r="B6563" t="s">
        <v>29</v>
      </c>
      <c r="C6563">
        <v>9</v>
      </c>
      <c r="D6563" t="s">
        <v>11513</v>
      </c>
      <c r="F6563" t="s">
        <v>31</v>
      </c>
      <c r="G6563" t="s">
        <v>29</v>
      </c>
      <c r="H6563" t="s">
        <v>11514</v>
      </c>
      <c r="I6563">
        <v>0</v>
      </c>
      <c r="J6563">
        <v>2</v>
      </c>
      <c r="K6563">
        <v>0</v>
      </c>
      <c r="L6563" t="s">
        <v>4123</v>
      </c>
      <c r="M6563" t="s">
        <v>34</v>
      </c>
      <c r="N6563">
        <v>330000</v>
      </c>
      <c r="O6563">
        <f t="shared" si="324"/>
        <v>0</v>
      </c>
      <c r="Q6563" t="s">
        <v>35</v>
      </c>
      <c r="R6563">
        <v>108</v>
      </c>
      <c r="S6563">
        <v>9</v>
      </c>
      <c r="T6563" t="s">
        <v>37</v>
      </c>
      <c r="U6563" t="s">
        <v>38</v>
      </c>
      <c r="V6563" s="2" t="s">
        <v>4125</v>
      </c>
      <c r="W6563" s="2">
        <f>IF(VLOOKUP(V6563,'reference classification'!$B$1:G6567,6,FALSE)&gt;90,1,0)</f>
        <v>0</v>
      </c>
      <c r="X6563">
        <v>0</v>
      </c>
      <c r="Y6563" t="s">
        <v>4123</v>
      </c>
      <c r="Z6563">
        <v>0</v>
      </c>
      <c r="AA6563">
        <v>0</v>
      </c>
      <c r="AB6563">
        <v>0</v>
      </c>
      <c r="AC6563">
        <v>0</v>
      </c>
      <c r="AD6563">
        <v>0</v>
      </c>
      <c r="AE6563" t="b">
        <f t="shared" si="325"/>
        <v>1</v>
      </c>
    </row>
    <row r="6564" spans="1:31" hidden="1">
      <c r="A6564" s="6" t="s">
        <v>6132</v>
      </c>
      <c r="B6564" t="s">
        <v>29</v>
      </c>
      <c r="C6564">
        <v>41</v>
      </c>
      <c r="D6564" t="s">
        <v>11516</v>
      </c>
      <c r="E6564">
        <v>3101001</v>
      </c>
      <c r="F6564" t="s">
        <v>31</v>
      </c>
      <c r="G6564" t="s">
        <v>29</v>
      </c>
      <c r="H6564" t="s">
        <v>365</v>
      </c>
      <c r="I6564">
        <v>0</v>
      </c>
      <c r="J6564">
        <v>2</v>
      </c>
      <c r="K6564">
        <v>0</v>
      </c>
      <c r="L6564" t="s">
        <v>4123</v>
      </c>
      <c r="M6564" t="s">
        <v>34</v>
      </c>
      <c r="N6564">
        <v>300000</v>
      </c>
      <c r="O6564">
        <f t="shared" si="324"/>
        <v>286685</v>
      </c>
      <c r="P6564" t="b">
        <f>N6564=O6564</f>
        <v>0</v>
      </c>
      <c r="Q6564" t="s">
        <v>35</v>
      </c>
      <c r="R6564">
        <v>108</v>
      </c>
      <c r="S6564">
        <v>9</v>
      </c>
      <c r="T6564" t="s">
        <v>37</v>
      </c>
      <c r="U6564" t="s">
        <v>38</v>
      </c>
      <c r="V6564" s="2" t="s">
        <v>5993</v>
      </c>
      <c r="W6564" s="2">
        <f>IF(VLOOKUP(V6564,'reference classification'!$B$1:G6568,6,FALSE)&gt;90,1,0)</f>
        <v>0</v>
      </c>
      <c r="X6564">
        <v>0</v>
      </c>
      <c r="Y6564" t="s">
        <v>4123</v>
      </c>
      <c r="Z6564">
        <v>286685</v>
      </c>
      <c r="AA6564">
        <v>120</v>
      </c>
      <c r="AB6564">
        <v>286685</v>
      </c>
      <c r="AC6564">
        <v>286685</v>
      </c>
      <c r="AD6564">
        <v>286685</v>
      </c>
      <c r="AE6564" t="b">
        <f t="shared" si="325"/>
        <v>1</v>
      </c>
    </row>
    <row r="6565" spans="1:31" hidden="1">
      <c r="A6565" s="6" t="s">
        <v>10576</v>
      </c>
      <c r="B6565" t="s">
        <v>29</v>
      </c>
      <c r="C6565">
        <v>41</v>
      </c>
      <c r="D6565" t="s">
        <v>11518</v>
      </c>
      <c r="F6565" t="s">
        <v>31</v>
      </c>
      <c r="G6565" t="s">
        <v>29</v>
      </c>
      <c r="H6565" t="s">
        <v>346</v>
      </c>
      <c r="I6565">
        <v>0</v>
      </c>
      <c r="J6565">
        <v>2</v>
      </c>
      <c r="K6565">
        <v>0</v>
      </c>
      <c r="L6565" t="s">
        <v>4123</v>
      </c>
      <c r="M6565" t="s">
        <v>34</v>
      </c>
      <c r="N6565">
        <v>40000</v>
      </c>
      <c r="O6565">
        <f t="shared" si="324"/>
        <v>0</v>
      </c>
      <c r="Q6565" t="s">
        <v>35</v>
      </c>
      <c r="R6565">
        <v>108</v>
      </c>
      <c r="S6565">
        <v>9</v>
      </c>
      <c r="T6565" t="s">
        <v>37</v>
      </c>
      <c r="U6565" t="s">
        <v>38</v>
      </c>
      <c r="V6565" s="2" t="s">
        <v>4125</v>
      </c>
      <c r="W6565" s="2">
        <f>IF(VLOOKUP(V6565,'reference classification'!$B$1:G6569,6,FALSE)&gt;90,1,0)</f>
        <v>0</v>
      </c>
      <c r="X6565">
        <v>0</v>
      </c>
      <c r="Y6565" t="s">
        <v>4123</v>
      </c>
      <c r="Z6565">
        <v>0</v>
      </c>
      <c r="AA6565">
        <v>0</v>
      </c>
      <c r="AB6565">
        <v>0</v>
      </c>
      <c r="AC6565">
        <v>0</v>
      </c>
      <c r="AD6565">
        <v>0</v>
      </c>
      <c r="AE6565" t="b">
        <f t="shared" si="325"/>
        <v>1</v>
      </c>
    </row>
    <row r="6566" spans="1:31" hidden="1">
      <c r="A6566" s="6" t="s">
        <v>6528</v>
      </c>
      <c r="B6566" t="s">
        <v>29</v>
      </c>
      <c r="C6566">
        <v>40</v>
      </c>
      <c r="D6566" t="s">
        <v>11520</v>
      </c>
      <c r="F6566" t="s">
        <v>44</v>
      </c>
      <c r="G6566" t="s">
        <v>29</v>
      </c>
      <c r="H6566" t="s">
        <v>99</v>
      </c>
      <c r="I6566">
        <v>0</v>
      </c>
      <c r="J6566">
        <v>2</v>
      </c>
      <c r="K6566">
        <v>0</v>
      </c>
      <c r="L6566" t="s">
        <v>4123</v>
      </c>
      <c r="M6566" t="s">
        <v>34</v>
      </c>
      <c r="N6566">
        <v>45000</v>
      </c>
      <c r="O6566">
        <f t="shared" si="324"/>
        <v>0</v>
      </c>
      <c r="Q6566" t="s">
        <v>35</v>
      </c>
      <c r="R6566">
        <v>108</v>
      </c>
      <c r="S6566">
        <v>9</v>
      </c>
      <c r="T6566" t="s">
        <v>37</v>
      </c>
      <c r="U6566" t="s">
        <v>38</v>
      </c>
      <c r="V6566" s="2" t="s">
        <v>4125</v>
      </c>
      <c r="W6566" s="2">
        <f>IF(VLOOKUP(V6566,'reference classification'!$B$1:G6570,6,FALSE)&gt;90,1,0)</f>
        <v>0</v>
      </c>
      <c r="X6566">
        <v>0</v>
      </c>
      <c r="Y6566" t="s">
        <v>4123</v>
      </c>
      <c r="Z6566">
        <v>0</v>
      </c>
      <c r="AA6566">
        <v>0</v>
      </c>
      <c r="AB6566">
        <v>0</v>
      </c>
      <c r="AC6566">
        <v>0</v>
      </c>
      <c r="AD6566">
        <v>0</v>
      </c>
      <c r="AE6566" t="b">
        <f t="shared" si="325"/>
        <v>1</v>
      </c>
    </row>
    <row r="6567" spans="1:31" hidden="1">
      <c r="A6567" s="6" t="s">
        <v>6288</v>
      </c>
      <c r="B6567" t="s">
        <v>29</v>
      </c>
      <c r="C6567">
        <v>41</v>
      </c>
      <c r="D6567" t="s">
        <v>11522</v>
      </c>
      <c r="E6567">
        <v>3101001</v>
      </c>
      <c r="F6567" t="s">
        <v>44</v>
      </c>
      <c r="G6567" t="s">
        <v>29</v>
      </c>
      <c r="H6567" t="s">
        <v>62</v>
      </c>
      <c r="I6567">
        <v>0</v>
      </c>
      <c r="J6567">
        <v>1</v>
      </c>
      <c r="K6567">
        <v>0</v>
      </c>
      <c r="L6567" t="s">
        <v>4123</v>
      </c>
      <c r="M6567" t="s">
        <v>81</v>
      </c>
      <c r="N6567">
        <v>515000</v>
      </c>
      <c r="O6567">
        <f t="shared" si="324"/>
        <v>0</v>
      </c>
      <c r="Q6567" t="s">
        <v>35</v>
      </c>
      <c r="R6567">
        <v>31.68</v>
      </c>
      <c r="S6567">
        <v>2.64</v>
      </c>
      <c r="T6567" t="s">
        <v>37</v>
      </c>
      <c r="U6567" t="s">
        <v>2218</v>
      </c>
      <c r="V6567" s="2" t="s">
        <v>4125</v>
      </c>
      <c r="W6567" s="2">
        <f>IF(VLOOKUP(V6567,'reference classification'!$B$1:G6571,6,FALSE)&gt;90,1,0)</f>
        <v>0</v>
      </c>
      <c r="X6567">
        <v>234681</v>
      </c>
      <c r="Y6567" t="s">
        <v>4123</v>
      </c>
      <c r="Z6567">
        <v>0</v>
      </c>
      <c r="AA6567">
        <v>0</v>
      </c>
      <c r="AB6567">
        <v>234681</v>
      </c>
      <c r="AC6567">
        <v>0</v>
      </c>
      <c r="AD6567">
        <v>0</v>
      </c>
      <c r="AE6567" t="b">
        <f t="shared" si="325"/>
        <v>0</v>
      </c>
    </row>
    <row r="6568" spans="1:31" hidden="1">
      <c r="A6568" s="6" t="s">
        <v>6975</v>
      </c>
      <c r="B6568" t="s">
        <v>29</v>
      </c>
      <c r="C6568">
        <v>41</v>
      </c>
      <c r="D6568" t="s">
        <v>11524</v>
      </c>
      <c r="F6568" t="s">
        <v>44</v>
      </c>
      <c r="G6568" t="s">
        <v>29</v>
      </c>
      <c r="H6568" t="s">
        <v>237</v>
      </c>
      <c r="I6568">
        <v>0</v>
      </c>
      <c r="J6568">
        <v>1</v>
      </c>
      <c r="K6568">
        <v>0</v>
      </c>
      <c r="L6568" t="s">
        <v>4123</v>
      </c>
      <c r="M6568" t="s">
        <v>81</v>
      </c>
      <c r="N6568">
        <v>2060000</v>
      </c>
      <c r="O6568">
        <f t="shared" si="324"/>
        <v>0</v>
      </c>
      <c r="Q6568" t="s">
        <v>35</v>
      </c>
      <c r="R6568">
        <v>31.68</v>
      </c>
      <c r="S6568">
        <v>2.64</v>
      </c>
      <c r="T6568" t="s">
        <v>37</v>
      </c>
      <c r="U6568" t="s">
        <v>2218</v>
      </c>
      <c r="V6568" s="2" t="s">
        <v>4125</v>
      </c>
      <c r="W6568" s="2">
        <f>IF(VLOOKUP(V6568,'reference classification'!$B$1:G6572,6,FALSE)&gt;90,1,0)</f>
        <v>0</v>
      </c>
      <c r="X6568">
        <v>948386</v>
      </c>
      <c r="Y6568" t="s">
        <v>4123</v>
      </c>
      <c r="Z6568">
        <v>0</v>
      </c>
      <c r="AA6568">
        <v>0</v>
      </c>
      <c r="AB6568">
        <v>948386</v>
      </c>
      <c r="AC6568">
        <v>0</v>
      </c>
      <c r="AD6568">
        <v>0</v>
      </c>
      <c r="AE6568" t="b">
        <f t="shared" si="325"/>
        <v>0</v>
      </c>
    </row>
    <row r="6569" spans="1:31">
      <c r="A6569" s="6" t="s">
        <v>6935</v>
      </c>
      <c r="B6569" t="s">
        <v>29</v>
      </c>
      <c r="C6569">
        <v>41</v>
      </c>
      <c r="D6569" t="s">
        <v>4286</v>
      </c>
      <c r="E6569">
        <v>3101001</v>
      </c>
      <c r="F6569" t="s">
        <v>44</v>
      </c>
      <c r="G6569" t="s">
        <v>29</v>
      </c>
      <c r="H6569" t="s">
        <v>62</v>
      </c>
      <c r="I6569">
        <v>0</v>
      </c>
      <c r="J6569">
        <v>2</v>
      </c>
      <c r="K6569">
        <v>0</v>
      </c>
      <c r="L6569" t="s">
        <v>4123</v>
      </c>
      <c r="M6569" t="s">
        <v>34</v>
      </c>
      <c r="N6569">
        <v>17000</v>
      </c>
      <c r="O6569">
        <f t="shared" si="324"/>
        <v>17000</v>
      </c>
      <c r="P6569" t="b">
        <f t="shared" ref="P6569:P6573" si="328">N6569=O6569</f>
        <v>1</v>
      </c>
      <c r="Q6569" t="s">
        <v>35</v>
      </c>
      <c r="R6569">
        <v>108</v>
      </c>
      <c r="S6569">
        <v>9</v>
      </c>
      <c r="T6569" t="s">
        <v>37</v>
      </c>
      <c r="U6569" t="s">
        <v>38</v>
      </c>
      <c r="V6569" s="2" t="s">
        <v>5993</v>
      </c>
      <c r="W6569" s="2">
        <f>IF(VLOOKUP(V6569,'reference classification'!$B$1:G6573,6,FALSE)&gt;90,1,0)</f>
        <v>0</v>
      </c>
      <c r="X6569">
        <v>0</v>
      </c>
      <c r="Y6569" t="s">
        <v>4123</v>
      </c>
      <c r="Z6569">
        <v>17000</v>
      </c>
      <c r="AA6569">
        <v>120</v>
      </c>
      <c r="AB6569">
        <v>17000</v>
      </c>
      <c r="AC6569">
        <v>17000</v>
      </c>
      <c r="AD6569">
        <v>17000</v>
      </c>
      <c r="AE6569" t="b">
        <f t="shared" si="325"/>
        <v>1</v>
      </c>
    </row>
    <row r="6570" spans="1:31" hidden="1">
      <c r="A6570" s="6" t="s">
        <v>6935</v>
      </c>
      <c r="B6570" t="s">
        <v>29</v>
      </c>
      <c r="C6570">
        <v>41</v>
      </c>
      <c r="D6570" t="s">
        <v>11527</v>
      </c>
      <c r="E6570">
        <v>3101001</v>
      </c>
      <c r="F6570" t="s">
        <v>31</v>
      </c>
      <c r="G6570" t="s">
        <v>29</v>
      </c>
      <c r="H6570" t="s">
        <v>62</v>
      </c>
      <c r="I6570">
        <v>0</v>
      </c>
      <c r="J6570">
        <v>2</v>
      </c>
      <c r="K6570">
        <v>0</v>
      </c>
      <c r="L6570" t="s">
        <v>4123</v>
      </c>
      <c r="M6570" t="s">
        <v>34</v>
      </c>
      <c r="N6570">
        <v>423000</v>
      </c>
      <c r="O6570">
        <f t="shared" si="324"/>
        <v>418513</v>
      </c>
      <c r="P6570" t="b">
        <f t="shared" si="328"/>
        <v>0</v>
      </c>
      <c r="Q6570" t="s">
        <v>35</v>
      </c>
      <c r="R6570">
        <v>108</v>
      </c>
      <c r="S6570">
        <v>9</v>
      </c>
      <c r="T6570" t="s">
        <v>37</v>
      </c>
      <c r="U6570" t="s">
        <v>38</v>
      </c>
      <c r="V6570" s="2" t="s">
        <v>5993</v>
      </c>
      <c r="W6570" s="2">
        <f>IF(VLOOKUP(V6570,'reference classification'!$B$1:G6574,6,FALSE)&gt;90,1,0)</f>
        <v>0</v>
      </c>
      <c r="X6570">
        <v>0</v>
      </c>
      <c r="Y6570" t="s">
        <v>4123</v>
      </c>
      <c r="Z6570">
        <v>418513</v>
      </c>
      <c r="AA6570">
        <v>120</v>
      </c>
      <c r="AB6570">
        <v>418513</v>
      </c>
      <c r="AC6570">
        <v>418513</v>
      </c>
      <c r="AD6570">
        <v>418513</v>
      </c>
      <c r="AE6570" t="b">
        <f t="shared" si="325"/>
        <v>1</v>
      </c>
    </row>
    <row r="6571" spans="1:31">
      <c r="A6571" s="6" t="s">
        <v>6641</v>
      </c>
      <c r="B6571" t="s">
        <v>29</v>
      </c>
      <c r="C6571">
        <v>41</v>
      </c>
      <c r="D6571" t="s">
        <v>11529</v>
      </c>
      <c r="F6571" t="s">
        <v>44</v>
      </c>
      <c r="G6571" t="s">
        <v>29</v>
      </c>
      <c r="H6571" t="s">
        <v>186</v>
      </c>
      <c r="I6571">
        <v>0</v>
      </c>
      <c r="J6571">
        <v>2</v>
      </c>
      <c r="K6571">
        <v>0</v>
      </c>
      <c r="L6571" t="s">
        <v>4123</v>
      </c>
      <c r="M6571" t="s">
        <v>34</v>
      </c>
      <c r="N6571">
        <v>48098</v>
      </c>
      <c r="O6571">
        <f t="shared" si="324"/>
        <v>48098</v>
      </c>
      <c r="P6571" t="b">
        <f t="shared" si="328"/>
        <v>1</v>
      </c>
      <c r="Q6571" t="s">
        <v>35</v>
      </c>
      <c r="R6571">
        <v>108</v>
      </c>
      <c r="S6571">
        <v>9</v>
      </c>
      <c r="T6571" t="s">
        <v>37</v>
      </c>
      <c r="U6571" t="s">
        <v>38</v>
      </c>
      <c r="V6571" s="2" t="s">
        <v>5993</v>
      </c>
      <c r="W6571" s="2">
        <f>IF(VLOOKUP(V6571,'reference classification'!$B$1:G6575,6,FALSE)&gt;90,1,0)</f>
        <v>0</v>
      </c>
      <c r="X6571">
        <v>0</v>
      </c>
      <c r="Y6571" t="s">
        <v>4123</v>
      </c>
      <c r="Z6571">
        <v>48098</v>
      </c>
      <c r="AA6571">
        <v>120</v>
      </c>
      <c r="AB6571">
        <v>48098</v>
      </c>
      <c r="AC6571">
        <v>48098</v>
      </c>
      <c r="AD6571">
        <v>48098</v>
      </c>
      <c r="AE6571" t="b">
        <f t="shared" si="325"/>
        <v>1</v>
      </c>
    </row>
    <row r="6572" spans="1:31">
      <c r="A6572" s="6" t="s">
        <v>6244</v>
      </c>
      <c r="B6572" t="s">
        <v>29</v>
      </c>
      <c r="C6572">
        <v>41</v>
      </c>
      <c r="D6572" t="s">
        <v>6398</v>
      </c>
      <c r="E6572">
        <v>3101001</v>
      </c>
      <c r="F6572" t="s">
        <v>44</v>
      </c>
      <c r="G6572" t="s">
        <v>29</v>
      </c>
      <c r="H6572" t="s">
        <v>62</v>
      </c>
      <c r="I6572">
        <v>0</v>
      </c>
      <c r="J6572">
        <v>2</v>
      </c>
      <c r="K6572">
        <v>0</v>
      </c>
      <c r="L6572" t="s">
        <v>4123</v>
      </c>
      <c r="M6572" t="s">
        <v>34</v>
      </c>
      <c r="N6572">
        <v>40000</v>
      </c>
      <c r="O6572">
        <f t="shared" si="324"/>
        <v>40000</v>
      </c>
      <c r="P6572" t="b">
        <f t="shared" si="328"/>
        <v>1</v>
      </c>
      <c r="Q6572" t="s">
        <v>35</v>
      </c>
      <c r="R6572">
        <v>108</v>
      </c>
      <c r="S6572">
        <v>9</v>
      </c>
      <c r="T6572" t="s">
        <v>37</v>
      </c>
      <c r="U6572" t="s">
        <v>38</v>
      </c>
      <c r="V6572" s="2" t="s">
        <v>5993</v>
      </c>
      <c r="W6572" s="2">
        <f>IF(VLOOKUP(V6572,'reference classification'!$B$1:G6576,6,FALSE)&gt;90,1,0)</f>
        <v>0</v>
      </c>
      <c r="X6572">
        <v>0</v>
      </c>
      <c r="Y6572" t="s">
        <v>4123</v>
      </c>
      <c r="Z6572">
        <v>40000</v>
      </c>
      <c r="AA6572">
        <v>120</v>
      </c>
      <c r="AB6572">
        <v>40000</v>
      </c>
      <c r="AC6572">
        <v>40000</v>
      </c>
      <c r="AD6572">
        <v>40000</v>
      </c>
      <c r="AE6572" t="b">
        <f t="shared" si="325"/>
        <v>1</v>
      </c>
    </row>
    <row r="6573" spans="1:31" hidden="1">
      <c r="A6573" s="6" t="s">
        <v>6494</v>
      </c>
      <c r="B6573" t="s">
        <v>29</v>
      </c>
      <c r="C6573">
        <v>41</v>
      </c>
      <c r="D6573" t="s">
        <v>11532</v>
      </c>
      <c r="E6573">
        <v>3101001</v>
      </c>
      <c r="F6573" t="s">
        <v>31</v>
      </c>
      <c r="G6573" t="s">
        <v>29</v>
      </c>
      <c r="H6573" t="s">
        <v>62</v>
      </c>
      <c r="I6573">
        <v>0</v>
      </c>
      <c r="J6573">
        <v>2</v>
      </c>
      <c r="K6573">
        <v>0</v>
      </c>
      <c r="L6573" t="s">
        <v>4123</v>
      </c>
      <c r="M6573" t="s">
        <v>34</v>
      </c>
      <c r="N6573">
        <v>12000</v>
      </c>
      <c r="O6573">
        <f t="shared" si="324"/>
        <v>9304</v>
      </c>
      <c r="P6573" t="b">
        <f t="shared" si="328"/>
        <v>0</v>
      </c>
      <c r="Q6573" t="s">
        <v>35</v>
      </c>
      <c r="R6573">
        <v>108</v>
      </c>
      <c r="S6573">
        <v>9</v>
      </c>
      <c r="T6573" t="s">
        <v>37</v>
      </c>
      <c r="U6573" t="s">
        <v>38</v>
      </c>
      <c r="V6573" s="2" t="s">
        <v>5993</v>
      </c>
      <c r="W6573" s="2">
        <f>IF(VLOOKUP(V6573,'reference classification'!$B$1:G6577,6,FALSE)&gt;90,1,0)</f>
        <v>0</v>
      </c>
      <c r="X6573">
        <v>0</v>
      </c>
      <c r="Y6573" t="s">
        <v>4123</v>
      </c>
      <c r="Z6573">
        <v>9304</v>
      </c>
      <c r="AA6573">
        <v>120</v>
      </c>
      <c r="AB6573">
        <v>9304</v>
      </c>
      <c r="AC6573">
        <v>9304</v>
      </c>
      <c r="AD6573">
        <v>9304</v>
      </c>
      <c r="AE6573" t="b">
        <f t="shared" si="325"/>
        <v>1</v>
      </c>
    </row>
    <row r="6574" spans="1:31" hidden="1">
      <c r="A6574" s="6" t="s">
        <v>6941</v>
      </c>
      <c r="B6574" t="s">
        <v>29</v>
      </c>
      <c r="C6574">
        <v>41</v>
      </c>
      <c r="D6574" t="s">
        <v>11534</v>
      </c>
      <c r="E6574">
        <v>1218110</v>
      </c>
      <c r="F6574" t="s">
        <v>31</v>
      </c>
      <c r="G6574" t="s">
        <v>29</v>
      </c>
      <c r="H6574" t="s">
        <v>237</v>
      </c>
      <c r="I6574">
        <v>0</v>
      </c>
      <c r="J6574">
        <v>2</v>
      </c>
      <c r="K6574">
        <v>0</v>
      </c>
      <c r="L6574" t="s">
        <v>4499</v>
      </c>
      <c r="M6574" t="s">
        <v>34</v>
      </c>
      <c r="N6574">
        <v>600000</v>
      </c>
      <c r="O6574">
        <f t="shared" si="324"/>
        <v>0</v>
      </c>
      <c r="Q6574" t="s">
        <v>35</v>
      </c>
      <c r="R6574">
        <v>0</v>
      </c>
      <c r="S6574">
        <v>3</v>
      </c>
      <c r="T6574" t="s">
        <v>37</v>
      </c>
      <c r="U6574" t="s">
        <v>3082</v>
      </c>
      <c r="V6574" s="2" t="s">
        <v>4125</v>
      </c>
      <c r="W6574" s="2">
        <f>IF(VLOOKUP(V6574,'reference classification'!$B$1:G6578,6,FALSE)&gt;90,1,0)</f>
        <v>0</v>
      </c>
      <c r="X6574">
        <v>0</v>
      </c>
      <c r="Y6574" t="s">
        <v>4499</v>
      </c>
      <c r="Z6574">
        <v>0</v>
      </c>
      <c r="AA6574">
        <v>0</v>
      </c>
      <c r="AB6574">
        <v>0</v>
      </c>
      <c r="AC6574">
        <v>0</v>
      </c>
      <c r="AD6574">
        <v>0</v>
      </c>
      <c r="AE6574" t="b">
        <f t="shared" si="325"/>
        <v>1</v>
      </c>
    </row>
    <row r="6575" spans="1:31" hidden="1">
      <c r="A6575" s="6" t="s">
        <v>10175</v>
      </c>
      <c r="B6575" t="s">
        <v>29</v>
      </c>
      <c r="C6575">
        <v>41</v>
      </c>
      <c r="D6575" t="s">
        <v>4090</v>
      </c>
      <c r="E6575">
        <v>1101004</v>
      </c>
      <c r="F6575" t="s">
        <v>31</v>
      </c>
      <c r="G6575" t="s">
        <v>29</v>
      </c>
      <c r="H6575" t="s">
        <v>243</v>
      </c>
      <c r="I6575">
        <v>0</v>
      </c>
      <c r="J6575">
        <v>2</v>
      </c>
      <c r="K6575">
        <v>0</v>
      </c>
      <c r="L6575" t="s">
        <v>4197</v>
      </c>
      <c r="M6575" t="s">
        <v>81</v>
      </c>
      <c r="N6575">
        <v>3630000</v>
      </c>
      <c r="O6575">
        <f t="shared" si="324"/>
        <v>0</v>
      </c>
      <c r="Q6575" t="s">
        <v>35</v>
      </c>
      <c r="R6575">
        <v>19.420000000000002</v>
      </c>
      <c r="S6575">
        <v>18</v>
      </c>
      <c r="T6575" t="s">
        <v>77</v>
      </c>
      <c r="U6575" t="s">
        <v>4199</v>
      </c>
      <c r="V6575" s="2" t="s">
        <v>4125</v>
      </c>
      <c r="W6575" s="2">
        <f>IF(VLOOKUP(V6575,'reference classification'!$B$1:G6579,6,FALSE)&gt;90,1,0)</f>
        <v>0</v>
      </c>
      <c r="X6575">
        <v>0</v>
      </c>
      <c r="Y6575" t="s">
        <v>4197</v>
      </c>
      <c r="Z6575">
        <v>0</v>
      </c>
      <c r="AA6575">
        <v>0</v>
      </c>
      <c r="AB6575">
        <v>0</v>
      </c>
      <c r="AC6575">
        <v>0</v>
      </c>
      <c r="AD6575">
        <v>0</v>
      </c>
      <c r="AE6575" t="b">
        <f t="shared" si="325"/>
        <v>1</v>
      </c>
    </row>
    <row r="6576" spans="1:31" hidden="1">
      <c r="A6576" s="6" t="s">
        <v>7031</v>
      </c>
      <c r="B6576" t="s">
        <v>29</v>
      </c>
      <c r="C6576">
        <v>41</v>
      </c>
      <c r="D6576" t="s">
        <v>166</v>
      </c>
      <c r="F6576" t="s">
        <v>44</v>
      </c>
      <c r="G6576" t="s">
        <v>29</v>
      </c>
      <c r="H6576" t="s">
        <v>3801</v>
      </c>
      <c r="I6576">
        <v>0</v>
      </c>
      <c r="J6576">
        <v>2</v>
      </c>
      <c r="K6576">
        <v>0</v>
      </c>
      <c r="L6576" t="s">
        <v>4197</v>
      </c>
      <c r="M6576" t="s">
        <v>81</v>
      </c>
      <c r="N6576">
        <v>800000</v>
      </c>
      <c r="O6576">
        <f t="shared" si="324"/>
        <v>0</v>
      </c>
      <c r="Q6576" t="s">
        <v>35</v>
      </c>
      <c r="R6576">
        <v>32.04</v>
      </c>
      <c r="S6576">
        <v>18</v>
      </c>
      <c r="T6576" t="s">
        <v>77</v>
      </c>
      <c r="U6576" t="s">
        <v>4199</v>
      </c>
      <c r="V6576" s="2" t="s">
        <v>4125</v>
      </c>
      <c r="W6576" s="2">
        <f>IF(VLOOKUP(V6576,'reference classification'!$B$1:G6580,6,FALSE)&gt;90,1,0)</f>
        <v>0</v>
      </c>
      <c r="X6576">
        <v>0</v>
      </c>
      <c r="Y6576" t="s">
        <v>4197</v>
      </c>
      <c r="Z6576">
        <v>0</v>
      </c>
      <c r="AA6576">
        <v>0</v>
      </c>
      <c r="AB6576">
        <v>0</v>
      </c>
      <c r="AC6576">
        <v>0</v>
      </c>
      <c r="AD6576">
        <v>0</v>
      </c>
      <c r="AE6576" t="b">
        <f t="shared" si="325"/>
        <v>1</v>
      </c>
    </row>
    <row r="6577" spans="1:31" hidden="1">
      <c r="A6577" s="6" t="s">
        <v>10668</v>
      </c>
      <c r="B6577" t="s">
        <v>29</v>
      </c>
      <c r="C6577">
        <v>41</v>
      </c>
      <c r="D6577" t="s">
        <v>2683</v>
      </c>
      <c r="E6577">
        <v>1101004</v>
      </c>
      <c r="F6577" t="s">
        <v>31</v>
      </c>
      <c r="G6577" t="s">
        <v>29</v>
      </c>
      <c r="H6577" t="s">
        <v>3611</v>
      </c>
      <c r="I6577">
        <v>0</v>
      </c>
      <c r="J6577">
        <v>2</v>
      </c>
      <c r="K6577">
        <v>0</v>
      </c>
      <c r="L6577" t="s">
        <v>4197</v>
      </c>
      <c r="M6577" t="s">
        <v>81</v>
      </c>
      <c r="N6577">
        <v>15000000</v>
      </c>
      <c r="O6577">
        <f t="shared" si="324"/>
        <v>0</v>
      </c>
      <c r="Q6577" t="s">
        <v>35</v>
      </c>
      <c r="R6577">
        <v>22.09</v>
      </c>
      <c r="S6577">
        <v>18</v>
      </c>
      <c r="T6577" t="s">
        <v>77</v>
      </c>
      <c r="U6577" t="s">
        <v>4199</v>
      </c>
      <c r="V6577" s="2" t="s">
        <v>4125</v>
      </c>
      <c r="W6577" s="2">
        <f>IF(VLOOKUP(V6577,'reference classification'!$B$1:G6581,6,FALSE)&gt;90,1,0)</f>
        <v>0</v>
      </c>
      <c r="X6577">
        <v>0</v>
      </c>
      <c r="Y6577" t="s">
        <v>4197</v>
      </c>
      <c r="Z6577">
        <v>0</v>
      </c>
      <c r="AA6577">
        <v>0</v>
      </c>
      <c r="AB6577">
        <v>0</v>
      </c>
      <c r="AC6577">
        <v>0</v>
      </c>
      <c r="AD6577">
        <v>0</v>
      </c>
      <c r="AE6577" t="b">
        <f t="shared" si="325"/>
        <v>1</v>
      </c>
    </row>
    <row r="6578" spans="1:31" hidden="1">
      <c r="A6578" s="6" t="s">
        <v>6104</v>
      </c>
      <c r="B6578" t="s">
        <v>29</v>
      </c>
      <c r="C6578">
        <v>41</v>
      </c>
      <c r="D6578" t="s">
        <v>11539</v>
      </c>
      <c r="F6578" t="s">
        <v>44</v>
      </c>
      <c r="G6578" t="s">
        <v>29</v>
      </c>
      <c r="H6578" t="s">
        <v>99</v>
      </c>
      <c r="I6578">
        <v>0</v>
      </c>
      <c r="J6578">
        <v>1</v>
      </c>
      <c r="K6578">
        <v>0</v>
      </c>
      <c r="L6578" t="s">
        <v>4123</v>
      </c>
      <c r="M6578" t="s">
        <v>81</v>
      </c>
      <c r="N6578">
        <v>9270000</v>
      </c>
      <c r="O6578">
        <f t="shared" si="324"/>
        <v>0</v>
      </c>
      <c r="Q6578" t="s">
        <v>35</v>
      </c>
      <c r="R6578">
        <v>31.68</v>
      </c>
      <c r="S6578">
        <v>2.64</v>
      </c>
      <c r="T6578" t="s">
        <v>37</v>
      </c>
      <c r="U6578" t="s">
        <v>2218</v>
      </c>
      <c r="V6578" s="2" t="s">
        <v>4125</v>
      </c>
      <c r="W6578" s="2">
        <f>IF(VLOOKUP(V6578,'reference classification'!$B$1:G6582,6,FALSE)&gt;90,1,0)</f>
        <v>0</v>
      </c>
      <c r="X6578">
        <v>8101044</v>
      </c>
      <c r="Y6578" t="s">
        <v>4123</v>
      </c>
      <c r="Z6578">
        <v>0</v>
      </c>
      <c r="AA6578">
        <v>0</v>
      </c>
      <c r="AB6578">
        <v>8101044</v>
      </c>
      <c r="AC6578">
        <v>0</v>
      </c>
      <c r="AD6578">
        <v>0</v>
      </c>
      <c r="AE6578" t="b">
        <f t="shared" si="325"/>
        <v>0</v>
      </c>
    </row>
    <row r="6579" spans="1:31" hidden="1">
      <c r="A6579" s="6" t="s">
        <v>7117</v>
      </c>
      <c r="B6579" t="s">
        <v>29</v>
      </c>
      <c r="C6579">
        <v>41</v>
      </c>
      <c r="D6579" t="s">
        <v>11541</v>
      </c>
      <c r="E6579">
        <v>4101009</v>
      </c>
      <c r="F6579" t="s">
        <v>31</v>
      </c>
      <c r="G6579" t="s">
        <v>29</v>
      </c>
      <c r="H6579" t="s">
        <v>102</v>
      </c>
      <c r="I6579">
        <v>0</v>
      </c>
      <c r="J6579">
        <v>2</v>
      </c>
      <c r="K6579">
        <v>0</v>
      </c>
      <c r="L6579" t="s">
        <v>4123</v>
      </c>
      <c r="M6579" t="s">
        <v>81</v>
      </c>
      <c r="N6579">
        <v>21145797</v>
      </c>
      <c r="O6579">
        <f t="shared" si="324"/>
        <v>0</v>
      </c>
      <c r="Q6579" t="s">
        <v>35</v>
      </c>
      <c r="R6579">
        <v>27.6</v>
      </c>
      <c r="S6579">
        <v>2.2999999999999998</v>
      </c>
      <c r="T6579" t="s">
        <v>37</v>
      </c>
      <c r="U6579" t="s">
        <v>4199</v>
      </c>
      <c r="V6579" s="2" t="s">
        <v>4125</v>
      </c>
      <c r="W6579" s="2">
        <f>IF(VLOOKUP(V6579,'reference classification'!$B$1:G6583,6,FALSE)&gt;90,1,0)</f>
        <v>0</v>
      </c>
      <c r="X6579">
        <v>0</v>
      </c>
      <c r="Y6579" t="s">
        <v>4123</v>
      </c>
      <c r="Z6579">
        <v>0</v>
      </c>
      <c r="AA6579">
        <v>0</v>
      </c>
      <c r="AB6579">
        <v>0</v>
      </c>
      <c r="AC6579">
        <v>0</v>
      </c>
      <c r="AD6579">
        <v>0</v>
      </c>
      <c r="AE6579" t="b">
        <f t="shared" si="325"/>
        <v>1</v>
      </c>
    </row>
    <row r="6580" spans="1:31">
      <c r="A6580" s="6" t="s">
        <v>6216</v>
      </c>
      <c r="B6580" t="s">
        <v>29</v>
      </c>
      <c r="C6580">
        <v>41</v>
      </c>
      <c r="D6580" t="s">
        <v>1471</v>
      </c>
      <c r="F6580" t="s">
        <v>44</v>
      </c>
      <c r="G6580" t="s">
        <v>29</v>
      </c>
      <c r="H6580" t="s">
        <v>190</v>
      </c>
      <c r="I6580">
        <v>0</v>
      </c>
      <c r="J6580">
        <v>2</v>
      </c>
      <c r="K6580">
        <v>0</v>
      </c>
      <c r="L6580" t="s">
        <v>4123</v>
      </c>
      <c r="M6580" t="s">
        <v>34</v>
      </c>
      <c r="N6580">
        <v>40000</v>
      </c>
      <c r="O6580">
        <f t="shared" si="324"/>
        <v>40000</v>
      </c>
      <c r="P6580" t="b">
        <f>N6580=O6580</f>
        <v>1</v>
      </c>
      <c r="Q6580" t="s">
        <v>35</v>
      </c>
      <c r="R6580">
        <v>108</v>
      </c>
      <c r="S6580">
        <v>9</v>
      </c>
      <c r="T6580" t="s">
        <v>37</v>
      </c>
      <c r="U6580" t="s">
        <v>38</v>
      </c>
      <c r="V6580" s="2" t="s">
        <v>5993</v>
      </c>
      <c r="W6580" s="2">
        <f>IF(VLOOKUP(V6580,'reference classification'!$B$1:G6584,6,FALSE)&gt;90,1,0)</f>
        <v>0</v>
      </c>
      <c r="X6580">
        <v>0</v>
      </c>
      <c r="Y6580" t="s">
        <v>4123</v>
      </c>
      <c r="Z6580">
        <v>40000</v>
      </c>
      <c r="AA6580">
        <v>75</v>
      </c>
      <c r="AB6580">
        <v>40000</v>
      </c>
      <c r="AC6580">
        <v>40000</v>
      </c>
      <c r="AD6580">
        <v>0</v>
      </c>
      <c r="AE6580" t="b">
        <f t="shared" si="325"/>
        <v>1</v>
      </c>
    </row>
    <row r="6581" spans="1:31" hidden="1">
      <c r="A6581" s="6" t="s">
        <v>6242</v>
      </c>
      <c r="B6581" t="s">
        <v>29</v>
      </c>
      <c r="C6581">
        <v>41</v>
      </c>
      <c r="D6581" t="s">
        <v>11544</v>
      </c>
      <c r="F6581" t="s">
        <v>44</v>
      </c>
      <c r="G6581" t="s">
        <v>29</v>
      </c>
      <c r="H6581" t="s">
        <v>183</v>
      </c>
      <c r="I6581">
        <v>0</v>
      </c>
      <c r="J6581">
        <v>2</v>
      </c>
      <c r="K6581">
        <v>0</v>
      </c>
      <c r="L6581" t="s">
        <v>4123</v>
      </c>
      <c r="M6581" t="s">
        <v>34</v>
      </c>
      <c r="N6581">
        <v>1000000</v>
      </c>
      <c r="O6581">
        <f t="shared" si="324"/>
        <v>0</v>
      </c>
      <c r="Q6581" t="s">
        <v>35</v>
      </c>
      <c r="R6581">
        <v>108</v>
      </c>
      <c r="S6581">
        <v>9</v>
      </c>
      <c r="T6581" t="s">
        <v>37</v>
      </c>
      <c r="U6581" t="s">
        <v>38</v>
      </c>
      <c r="V6581" s="2" t="s">
        <v>4125</v>
      </c>
      <c r="W6581" s="2">
        <f>IF(VLOOKUP(V6581,'reference classification'!$B$1:G6585,6,FALSE)&gt;90,1,0)</f>
        <v>0</v>
      </c>
      <c r="X6581">
        <v>0</v>
      </c>
      <c r="Y6581" t="s">
        <v>4123</v>
      </c>
      <c r="Z6581">
        <v>0</v>
      </c>
      <c r="AA6581">
        <v>0</v>
      </c>
      <c r="AB6581">
        <v>0</v>
      </c>
      <c r="AC6581">
        <v>0</v>
      </c>
      <c r="AD6581">
        <v>0</v>
      </c>
      <c r="AE6581" t="b">
        <f t="shared" si="325"/>
        <v>1</v>
      </c>
    </row>
    <row r="6582" spans="1:31">
      <c r="A6582" s="6" t="s">
        <v>7009</v>
      </c>
      <c r="B6582" t="s">
        <v>29</v>
      </c>
      <c r="C6582">
        <v>41</v>
      </c>
      <c r="D6582" t="s">
        <v>11546</v>
      </c>
      <c r="F6582" t="s">
        <v>44</v>
      </c>
      <c r="G6582" t="s">
        <v>29</v>
      </c>
      <c r="H6582" t="s">
        <v>607</v>
      </c>
      <c r="I6582">
        <v>0</v>
      </c>
      <c r="J6582">
        <v>2</v>
      </c>
      <c r="K6582">
        <v>0</v>
      </c>
      <c r="L6582" t="s">
        <v>4123</v>
      </c>
      <c r="M6582" t="s">
        <v>34</v>
      </c>
      <c r="N6582">
        <v>40000</v>
      </c>
      <c r="O6582">
        <f t="shared" si="324"/>
        <v>40000</v>
      </c>
      <c r="P6582" t="b">
        <f>N6582=O6582</f>
        <v>1</v>
      </c>
      <c r="Q6582" t="s">
        <v>35</v>
      </c>
      <c r="R6582">
        <v>108</v>
      </c>
      <c r="S6582">
        <v>9</v>
      </c>
      <c r="T6582" t="s">
        <v>37</v>
      </c>
      <c r="U6582" t="s">
        <v>38</v>
      </c>
      <c r="V6582" s="2" t="s">
        <v>5993</v>
      </c>
      <c r="W6582" s="2">
        <f>IF(VLOOKUP(V6582,'reference classification'!$B$1:G6586,6,FALSE)&gt;90,1,0)</f>
        <v>0</v>
      </c>
      <c r="X6582">
        <v>0</v>
      </c>
      <c r="Y6582" t="s">
        <v>4123</v>
      </c>
      <c r="Z6582">
        <v>40000</v>
      </c>
      <c r="AA6582">
        <v>120</v>
      </c>
      <c r="AB6582">
        <v>40000</v>
      </c>
      <c r="AC6582">
        <v>40000</v>
      </c>
      <c r="AD6582">
        <v>40000</v>
      </c>
      <c r="AE6582" t="b">
        <f t="shared" si="325"/>
        <v>1</v>
      </c>
    </row>
    <row r="6583" spans="1:31" hidden="1">
      <c r="A6583" s="6" t="s">
        <v>6533</v>
      </c>
      <c r="B6583" t="s">
        <v>29</v>
      </c>
      <c r="C6583">
        <v>41</v>
      </c>
      <c r="D6583" t="s">
        <v>539</v>
      </c>
      <c r="F6583" t="s">
        <v>31</v>
      </c>
      <c r="G6583" t="s">
        <v>29</v>
      </c>
      <c r="H6583" t="s">
        <v>237</v>
      </c>
      <c r="I6583">
        <v>0</v>
      </c>
      <c r="J6583">
        <v>1</v>
      </c>
      <c r="K6583">
        <v>0</v>
      </c>
      <c r="L6583" t="s">
        <v>4123</v>
      </c>
      <c r="M6583" t="s">
        <v>81</v>
      </c>
      <c r="N6583">
        <v>3203197</v>
      </c>
      <c r="O6583">
        <f t="shared" si="324"/>
        <v>0</v>
      </c>
      <c r="Q6583" t="s">
        <v>35</v>
      </c>
      <c r="R6583">
        <v>31.68</v>
      </c>
      <c r="S6583">
        <v>2.64</v>
      </c>
      <c r="T6583" t="s">
        <v>37</v>
      </c>
      <c r="U6583" t="s">
        <v>2218</v>
      </c>
      <c r="V6583" s="2" t="s">
        <v>4125</v>
      </c>
      <c r="W6583" s="2">
        <f>IF(VLOOKUP(V6583,'reference classification'!$B$1:G6587,6,FALSE)&gt;90,1,0)</f>
        <v>0</v>
      </c>
      <c r="X6583">
        <v>2511402</v>
      </c>
      <c r="Y6583" t="s">
        <v>4123</v>
      </c>
      <c r="Z6583">
        <v>0</v>
      </c>
      <c r="AA6583">
        <v>0</v>
      </c>
      <c r="AB6583">
        <v>2511402</v>
      </c>
      <c r="AC6583">
        <v>0</v>
      </c>
      <c r="AD6583">
        <v>0</v>
      </c>
      <c r="AE6583" t="b">
        <f t="shared" si="325"/>
        <v>0</v>
      </c>
    </row>
    <row r="6584" spans="1:31">
      <c r="A6584" s="6" t="s">
        <v>7276</v>
      </c>
      <c r="B6584" t="s">
        <v>29</v>
      </c>
      <c r="C6584">
        <v>41</v>
      </c>
      <c r="D6584" t="s">
        <v>11549</v>
      </c>
      <c r="F6584" t="s">
        <v>31</v>
      </c>
      <c r="G6584" t="s">
        <v>29</v>
      </c>
      <c r="H6584" t="s">
        <v>130</v>
      </c>
      <c r="I6584">
        <v>0</v>
      </c>
      <c r="J6584">
        <v>2</v>
      </c>
      <c r="K6584">
        <v>0</v>
      </c>
      <c r="L6584" t="s">
        <v>4123</v>
      </c>
      <c r="M6584" t="s">
        <v>34</v>
      </c>
      <c r="N6584">
        <v>45000</v>
      </c>
      <c r="O6584">
        <f t="shared" si="324"/>
        <v>45000</v>
      </c>
      <c r="P6584" t="b">
        <f t="shared" ref="P6584:P6585" si="329">N6584=O6584</f>
        <v>1</v>
      </c>
      <c r="Q6584" t="s">
        <v>35</v>
      </c>
      <c r="R6584">
        <v>108</v>
      </c>
      <c r="S6584">
        <v>9</v>
      </c>
      <c r="T6584" t="s">
        <v>37</v>
      </c>
      <c r="U6584" t="s">
        <v>38</v>
      </c>
      <c r="V6584" s="2" t="s">
        <v>5993</v>
      </c>
      <c r="W6584" s="2">
        <f>IF(VLOOKUP(V6584,'reference classification'!$B$1:G6588,6,FALSE)&gt;90,1,0)</f>
        <v>0</v>
      </c>
      <c r="X6584">
        <v>0</v>
      </c>
      <c r="Y6584" t="s">
        <v>4123</v>
      </c>
      <c r="Z6584">
        <v>45000</v>
      </c>
      <c r="AA6584">
        <v>120</v>
      </c>
      <c r="AB6584">
        <v>45000</v>
      </c>
      <c r="AC6584">
        <v>45000</v>
      </c>
      <c r="AD6584">
        <v>45000</v>
      </c>
      <c r="AE6584" t="b">
        <f t="shared" si="325"/>
        <v>1</v>
      </c>
    </row>
    <row r="6585" spans="1:31" hidden="1">
      <c r="A6585" s="6" t="s">
        <v>6266</v>
      </c>
      <c r="B6585" t="s">
        <v>29</v>
      </c>
      <c r="C6585">
        <v>41</v>
      </c>
      <c r="D6585" t="s">
        <v>4173</v>
      </c>
      <c r="E6585">
        <v>4212090</v>
      </c>
      <c r="F6585" t="s">
        <v>31</v>
      </c>
      <c r="G6585" t="s">
        <v>29</v>
      </c>
      <c r="H6585" t="s">
        <v>644</v>
      </c>
      <c r="I6585">
        <v>0</v>
      </c>
      <c r="J6585">
        <v>1</v>
      </c>
      <c r="K6585">
        <v>0</v>
      </c>
      <c r="L6585" t="s">
        <v>4371</v>
      </c>
      <c r="M6585" t="s">
        <v>81</v>
      </c>
      <c r="N6585">
        <v>4000000</v>
      </c>
      <c r="O6585">
        <f t="shared" si="324"/>
        <v>3664061</v>
      </c>
      <c r="P6585" t="b">
        <f t="shared" si="329"/>
        <v>0</v>
      </c>
      <c r="Q6585" t="s">
        <v>35</v>
      </c>
      <c r="R6585">
        <v>0</v>
      </c>
      <c r="S6585">
        <v>24</v>
      </c>
      <c r="T6585" t="s">
        <v>37</v>
      </c>
      <c r="U6585" t="s">
        <v>50</v>
      </c>
      <c r="V6585" s="2" t="s">
        <v>5993</v>
      </c>
      <c r="W6585" s="2">
        <f>IF(VLOOKUP(V6585,'reference classification'!$B$1:G6589,6,FALSE)&gt;90,1,0)</f>
        <v>0</v>
      </c>
      <c r="X6585">
        <v>0</v>
      </c>
      <c r="Y6585" t="s">
        <v>4371</v>
      </c>
      <c r="Z6585">
        <v>3664061</v>
      </c>
      <c r="AA6585">
        <v>554</v>
      </c>
      <c r="AB6585">
        <v>3664061</v>
      </c>
      <c r="AC6585">
        <v>3664061</v>
      </c>
      <c r="AD6585">
        <v>0</v>
      </c>
      <c r="AE6585" t="b">
        <f t="shared" si="325"/>
        <v>1</v>
      </c>
    </row>
    <row r="6586" spans="1:31" hidden="1">
      <c r="A6586" s="6" t="s">
        <v>6110</v>
      </c>
      <c r="B6586" t="s">
        <v>29</v>
      </c>
      <c r="C6586">
        <v>41</v>
      </c>
      <c r="D6586" t="s">
        <v>11552</v>
      </c>
      <c r="E6586">
        <v>7211010</v>
      </c>
      <c r="F6586" t="s">
        <v>44</v>
      </c>
      <c r="G6586" t="s">
        <v>29</v>
      </c>
      <c r="H6586" t="s">
        <v>644</v>
      </c>
      <c r="I6586">
        <v>0</v>
      </c>
      <c r="J6586">
        <v>1</v>
      </c>
      <c r="K6586">
        <v>0</v>
      </c>
      <c r="L6586" t="s">
        <v>4371</v>
      </c>
      <c r="M6586" t="s">
        <v>81</v>
      </c>
      <c r="N6586">
        <v>3000000</v>
      </c>
      <c r="O6586">
        <f t="shared" si="324"/>
        <v>0</v>
      </c>
      <c r="Q6586" t="s">
        <v>35</v>
      </c>
      <c r="R6586">
        <v>0</v>
      </c>
      <c r="S6586">
        <v>24</v>
      </c>
      <c r="T6586" t="s">
        <v>37</v>
      </c>
      <c r="U6586" t="s">
        <v>50</v>
      </c>
      <c r="V6586" s="2" t="s">
        <v>4125</v>
      </c>
      <c r="W6586" s="2">
        <f>IF(VLOOKUP(V6586,'reference classification'!$B$1:G6590,6,FALSE)&gt;90,1,0)</f>
        <v>0</v>
      </c>
      <c r="X6586">
        <v>0</v>
      </c>
      <c r="Y6586" t="s">
        <v>4371</v>
      </c>
      <c r="Z6586">
        <v>0</v>
      </c>
      <c r="AA6586">
        <v>0</v>
      </c>
      <c r="AB6586">
        <v>0</v>
      </c>
      <c r="AC6586">
        <v>0</v>
      </c>
      <c r="AD6586">
        <v>0</v>
      </c>
      <c r="AE6586" t="b">
        <f t="shared" si="325"/>
        <v>1</v>
      </c>
    </row>
    <row r="6587" spans="1:31" hidden="1">
      <c r="A6587" s="6" t="s">
        <v>6110</v>
      </c>
      <c r="B6587" t="s">
        <v>29</v>
      </c>
      <c r="C6587">
        <v>41</v>
      </c>
      <c r="D6587" t="s">
        <v>11554</v>
      </c>
      <c r="E6587">
        <v>7216310</v>
      </c>
      <c r="F6587" t="s">
        <v>31</v>
      </c>
      <c r="G6587" t="s">
        <v>29</v>
      </c>
      <c r="H6587" t="s">
        <v>644</v>
      </c>
      <c r="I6587">
        <v>0</v>
      </c>
      <c r="J6587">
        <v>1</v>
      </c>
      <c r="K6587">
        <v>0</v>
      </c>
      <c r="L6587" t="s">
        <v>4371</v>
      </c>
      <c r="M6587" t="s">
        <v>81</v>
      </c>
      <c r="N6587">
        <v>1000000</v>
      </c>
      <c r="O6587">
        <f t="shared" si="324"/>
        <v>0</v>
      </c>
      <c r="Q6587" t="s">
        <v>35</v>
      </c>
      <c r="R6587">
        <v>0</v>
      </c>
      <c r="S6587">
        <v>24</v>
      </c>
      <c r="T6587" t="s">
        <v>37</v>
      </c>
      <c r="U6587" t="s">
        <v>50</v>
      </c>
      <c r="V6587" s="2" t="s">
        <v>4125</v>
      </c>
      <c r="W6587" s="2">
        <f>IF(VLOOKUP(V6587,'reference classification'!$B$1:G6591,6,FALSE)&gt;90,1,0)</f>
        <v>0</v>
      </c>
      <c r="X6587">
        <v>0</v>
      </c>
      <c r="Y6587" t="s">
        <v>4371</v>
      </c>
      <c r="Z6587">
        <v>0</v>
      </c>
      <c r="AA6587">
        <v>0</v>
      </c>
      <c r="AB6587">
        <v>0</v>
      </c>
      <c r="AC6587">
        <v>0</v>
      </c>
      <c r="AD6587">
        <v>0</v>
      </c>
      <c r="AE6587" t="b">
        <f t="shared" si="325"/>
        <v>1</v>
      </c>
    </row>
    <row r="6588" spans="1:31" hidden="1">
      <c r="A6588" s="6" t="s">
        <v>6973</v>
      </c>
      <c r="B6588" t="s">
        <v>29</v>
      </c>
      <c r="C6588">
        <v>41</v>
      </c>
      <c r="D6588" t="s">
        <v>6063</v>
      </c>
      <c r="E6588">
        <v>7210010</v>
      </c>
      <c r="F6588" t="s">
        <v>31</v>
      </c>
      <c r="G6588" t="s">
        <v>29</v>
      </c>
      <c r="H6588" t="s">
        <v>327</v>
      </c>
      <c r="I6588">
        <v>0</v>
      </c>
      <c r="J6588">
        <v>1</v>
      </c>
      <c r="K6588">
        <v>0</v>
      </c>
      <c r="L6588" t="s">
        <v>4371</v>
      </c>
      <c r="M6588" t="s">
        <v>81</v>
      </c>
      <c r="N6588">
        <v>10000000</v>
      </c>
      <c r="O6588">
        <f t="shared" si="324"/>
        <v>0</v>
      </c>
      <c r="Q6588" t="s">
        <v>35</v>
      </c>
      <c r="R6588">
        <v>0</v>
      </c>
      <c r="S6588">
        <v>33</v>
      </c>
      <c r="T6588" t="s">
        <v>37</v>
      </c>
      <c r="U6588" t="s">
        <v>188</v>
      </c>
      <c r="V6588" s="2" t="s">
        <v>4125</v>
      </c>
      <c r="W6588" s="2">
        <f>IF(VLOOKUP(V6588,'reference classification'!$B$1:G6592,6,FALSE)&gt;90,1,0)</f>
        <v>0</v>
      </c>
      <c r="X6588">
        <v>0</v>
      </c>
      <c r="Y6588" t="s">
        <v>4371</v>
      </c>
      <c r="Z6588">
        <v>0</v>
      </c>
      <c r="AA6588">
        <v>0</v>
      </c>
      <c r="AB6588">
        <v>0</v>
      </c>
      <c r="AC6588">
        <v>0</v>
      </c>
      <c r="AD6588">
        <v>0</v>
      </c>
      <c r="AE6588" t="b">
        <f t="shared" si="325"/>
        <v>1</v>
      </c>
    </row>
    <row r="6589" spans="1:31" hidden="1">
      <c r="A6589" s="6" t="s">
        <v>7011</v>
      </c>
      <c r="B6589" t="s">
        <v>29</v>
      </c>
      <c r="C6589">
        <v>41</v>
      </c>
      <c r="D6589" t="s">
        <v>11557</v>
      </c>
      <c r="E6589">
        <v>7210050</v>
      </c>
      <c r="F6589" t="s">
        <v>44</v>
      </c>
      <c r="G6589" t="s">
        <v>29</v>
      </c>
      <c r="H6589" t="s">
        <v>327</v>
      </c>
      <c r="I6589">
        <v>0</v>
      </c>
      <c r="J6589">
        <v>1</v>
      </c>
      <c r="K6589">
        <v>0</v>
      </c>
      <c r="L6589" t="s">
        <v>4371</v>
      </c>
      <c r="M6589" t="s">
        <v>81</v>
      </c>
      <c r="N6589">
        <v>30000000</v>
      </c>
      <c r="O6589">
        <f t="shared" si="324"/>
        <v>0</v>
      </c>
      <c r="Q6589" t="s">
        <v>35</v>
      </c>
      <c r="R6589">
        <v>0</v>
      </c>
      <c r="S6589">
        <v>33</v>
      </c>
      <c r="T6589" t="s">
        <v>37</v>
      </c>
      <c r="U6589" t="s">
        <v>188</v>
      </c>
      <c r="V6589" s="2" t="s">
        <v>4125</v>
      </c>
      <c r="W6589" s="2">
        <f>IF(VLOOKUP(V6589,'reference classification'!$B$1:G6593,6,FALSE)&gt;90,1,0)</f>
        <v>0</v>
      </c>
      <c r="X6589">
        <v>0</v>
      </c>
      <c r="Y6589" t="s">
        <v>4371</v>
      </c>
      <c r="Z6589">
        <v>0</v>
      </c>
      <c r="AA6589">
        <v>0</v>
      </c>
      <c r="AB6589">
        <v>0</v>
      </c>
      <c r="AC6589">
        <v>0</v>
      </c>
      <c r="AD6589">
        <v>0</v>
      </c>
      <c r="AE6589" t="b">
        <f t="shared" si="325"/>
        <v>1</v>
      </c>
    </row>
    <row r="6590" spans="1:31">
      <c r="A6590" s="6" t="s">
        <v>7101</v>
      </c>
      <c r="B6590" t="s">
        <v>29</v>
      </c>
      <c r="C6590">
        <v>41</v>
      </c>
      <c r="D6590" t="s">
        <v>11559</v>
      </c>
      <c r="F6590" t="s">
        <v>31</v>
      </c>
      <c r="G6590" t="s">
        <v>29</v>
      </c>
      <c r="H6590" t="s">
        <v>365</v>
      </c>
      <c r="I6590">
        <v>0</v>
      </c>
      <c r="J6590">
        <v>2</v>
      </c>
      <c r="K6590">
        <v>0</v>
      </c>
      <c r="L6590" t="s">
        <v>4123</v>
      </c>
      <c r="M6590" t="s">
        <v>34</v>
      </c>
      <c r="N6590">
        <v>40000</v>
      </c>
      <c r="O6590">
        <f t="shared" si="324"/>
        <v>40000</v>
      </c>
      <c r="P6590" t="b">
        <f>N6590=O6590</f>
        <v>1</v>
      </c>
      <c r="Q6590" t="s">
        <v>35</v>
      </c>
      <c r="R6590">
        <v>108</v>
      </c>
      <c r="S6590">
        <v>9</v>
      </c>
      <c r="T6590" t="s">
        <v>37</v>
      </c>
      <c r="U6590" t="s">
        <v>38</v>
      </c>
      <c r="V6590" s="2" t="s">
        <v>5993</v>
      </c>
      <c r="W6590" s="2">
        <f>IF(VLOOKUP(V6590,'reference classification'!$B$1:G6594,6,FALSE)&gt;90,1,0)</f>
        <v>0</v>
      </c>
      <c r="X6590">
        <v>0</v>
      </c>
      <c r="Y6590" t="s">
        <v>4123</v>
      </c>
      <c r="Z6590">
        <v>40000</v>
      </c>
      <c r="AA6590">
        <v>120</v>
      </c>
      <c r="AB6590">
        <v>40000</v>
      </c>
      <c r="AC6590">
        <v>40000</v>
      </c>
      <c r="AD6590">
        <v>40000</v>
      </c>
      <c r="AE6590" t="b">
        <f t="shared" si="325"/>
        <v>1</v>
      </c>
    </row>
    <row r="6591" spans="1:31" hidden="1">
      <c r="A6591" s="6" t="s">
        <v>7101</v>
      </c>
      <c r="B6591" t="s">
        <v>29</v>
      </c>
      <c r="C6591">
        <v>41</v>
      </c>
      <c r="D6591" t="s">
        <v>11561</v>
      </c>
      <c r="E6591">
        <v>3101001</v>
      </c>
      <c r="F6591" t="s">
        <v>31</v>
      </c>
      <c r="G6591" t="s">
        <v>29</v>
      </c>
      <c r="H6591" t="s">
        <v>62</v>
      </c>
      <c r="I6591">
        <v>0</v>
      </c>
      <c r="J6591">
        <v>2</v>
      </c>
      <c r="K6591">
        <v>0</v>
      </c>
      <c r="L6591" t="s">
        <v>4123</v>
      </c>
      <c r="M6591" t="s">
        <v>34</v>
      </c>
      <c r="N6591">
        <v>466000</v>
      </c>
      <c r="O6591">
        <f t="shared" si="324"/>
        <v>0</v>
      </c>
      <c r="Q6591" t="s">
        <v>35</v>
      </c>
      <c r="R6591">
        <v>108</v>
      </c>
      <c r="S6591">
        <v>9</v>
      </c>
      <c r="T6591" t="s">
        <v>37</v>
      </c>
      <c r="U6591" t="s">
        <v>38</v>
      </c>
      <c r="V6591" s="2" t="s">
        <v>4125</v>
      </c>
      <c r="W6591" s="2">
        <f>IF(VLOOKUP(V6591,'reference classification'!$B$1:G6595,6,FALSE)&gt;90,1,0)</f>
        <v>0</v>
      </c>
      <c r="X6591">
        <v>0</v>
      </c>
      <c r="Y6591" t="s">
        <v>4123</v>
      </c>
      <c r="Z6591">
        <v>0</v>
      </c>
      <c r="AA6591">
        <v>0</v>
      </c>
      <c r="AB6591">
        <v>0</v>
      </c>
      <c r="AC6591">
        <v>0</v>
      </c>
      <c r="AD6591">
        <v>0</v>
      </c>
      <c r="AE6591" t="b">
        <f t="shared" si="325"/>
        <v>1</v>
      </c>
    </row>
    <row r="6592" spans="1:31" hidden="1">
      <c r="A6592" s="6" t="s">
        <v>10671</v>
      </c>
      <c r="B6592" t="s">
        <v>29</v>
      </c>
      <c r="C6592">
        <v>9</v>
      </c>
      <c r="D6592" t="s">
        <v>504</v>
      </c>
      <c r="F6592" t="s">
        <v>44</v>
      </c>
      <c r="G6592" t="s">
        <v>29</v>
      </c>
      <c r="H6592" t="s">
        <v>41</v>
      </c>
      <c r="I6592">
        <v>0</v>
      </c>
      <c r="J6592">
        <v>2</v>
      </c>
      <c r="K6592">
        <v>0</v>
      </c>
      <c r="L6592" t="s">
        <v>4123</v>
      </c>
      <c r="M6592" t="s">
        <v>34</v>
      </c>
      <c r="N6592">
        <v>10000</v>
      </c>
      <c r="O6592">
        <f t="shared" si="324"/>
        <v>0</v>
      </c>
      <c r="Q6592" t="s">
        <v>35</v>
      </c>
      <c r="R6592">
        <v>108</v>
      </c>
      <c r="S6592">
        <v>9</v>
      </c>
      <c r="T6592" t="s">
        <v>37</v>
      </c>
      <c r="U6592" t="s">
        <v>38</v>
      </c>
      <c r="V6592" s="2" t="s">
        <v>4125</v>
      </c>
      <c r="W6592" s="2">
        <f>IF(VLOOKUP(V6592,'reference classification'!$B$1:G6596,6,FALSE)&gt;90,1,0)</f>
        <v>0</v>
      </c>
      <c r="X6592">
        <v>0</v>
      </c>
      <c r="Y6592" t="s">
        <v>4123</v>
      </c>
      <c r="Z6592">
        <v>0</v>
      </c>
      <c r="AA6592">
        <v>0</v>
      </c>
      <c r="AB6592">
        <v>0</v>
      </c>
      <c r="AC6592">
        <v>0</v>
      </c>
      <c r="AD6592">
        <v>0</v>
      </c>
      <c r="AE6592" t="b">
        <f t="shared" si="325"/>
        <v>1</v>
      </c>
    </row>
    <row r="6593" spans="1:31" hidden="1">
      <c r="A6593" s="6" t="s">
        <v>7412</v>
      </c>
      <c r="B6593" t="s">
        <v>29</v>
      </c>
      <c r="C6593">
        <v>41</v>
      </c>
      <c r="D6593" t="s">
        <v>11564</v>
      </c>
      <c r="E6593">
        <v>3101001</v>
      </c>
      <c r="F6593" t="s">
        <v>44</v>
      </c>
      <c r="G6593" t="s">
        <v>29</v>
      </c>
      <c r="H6593" t="s">
        <v>62</v>
      </c>
      <c r="I6593">
        <v>0</v>
      </c>
      <c r="J6593">
        <v>2</v>
      </c>
      <c r="K6593">
        <v>0</v>
      </c>
      <c r="L6593" t="s">
        <v>4123</v>
      </c>
      <c r="M6593" t="s">
        <v>34</v>
      </c>
      <c r="N6593">
        <v>20000</v>
      </c>
      <c r="O6593">
        <f t="shared" si="324"/>
        <v>0</v>
      </c>
      <c r="Q6593" t="s">
        <v>35</v>
      </c>
      <c r="R6593">
        <v>108</v>
      </c>
      <c r="S6593">
        <v>9</v>
      </c>
      <c r="T6593" t="s">
        <v>37</v>
      </c>
      <c r="U6593" t="s">
        <v>38</v>
      </c>
      <c r="V6593" s="2" t="s">
        <v>4125</v>
      </c>
      <c r="W6593" s="2">
        <f>IF(VLOOKUP(V6593,'reference classification'!$B$1:G6597,6,FALSE)&gt;90,1,0)</f>
        <v>0</v>
      </c>
      <c r="X6593">
        <v>0</v>
      </c>
      <c r="Y6593" t="s">
        <v>4123</v>
      </c>
      <c r="Z6593">
        <v>0</v>
      </c>
      <c r="AA6593">
        <v>0</v>
      </c>
      <c r="AB6593">
        <v>0</v>
      </c>
      <c r="AC6593">
        <v>0</v>
      </c>
      <c r="AD6593">
        <v>0</v>
      </c>
      <c r="AE6593" t="b">
        <f t="shared" si="325"/>
        <v>1</v>
      </c>
    </row>
    <row r="6594" spans="1:31">
      <c r="A6594" s="6" t="s">
        <v>7030</v>
      </c>
      <c r="B6594" t="s">
        <v>29</v>
      </c>
      <c r="C6594">
        <v>41</v>
      </c>
      <c r="D6594" t="s">
        <v>11566</v>
      </c>
      <c r="E6594">
        <v>3101001</v>
      </c>
      <c r="F6594" t="s">
        <v>31</v>
      </c>
      <c r="G6594" t="s">
        <v>29</v>
      </c>
      <c r="H6594" t="s">
        <v>62</v>
      </c>
      <c r="I6594">
        <v>0</v>
      </c>
      <c r="J6594">
        <v>2</v>
      </c>
      <c r="K6594">
        <v>0</v>
      </c>
      <c r="L6594" t="s">
        <v>4123</v>
      </c>
      <c r="M6594" t="s">
        <v>34</v>
      </c>
      <c r="N6594">
        <v>10000</v>
      </c>
      <c r="O6594">
        <f t="shared" si="324"/>
        <v>10000</v>
      </c>
      <c r="P6594" t="b">
        <f>N6594=O6594</f>
        <v>1</v>
      </c>
      <c r="Q6594" t="s">
        <v>35</v>
      </c>
      <c r="R6594">
        <v>108</v>
      </c>
      <c r="S6594">
        <v>9</v>
      </c>
      <c r="T6594" t="s">
        <v>37</v>
      </c>
      <c r="U6594" t="s">
        <v>38</v>
      </c>
      <c r="V6594" s="2" t="s">
        <v>5993</v>
      </c>
      <c r="W6594" s="2">
        <f>IF(VLOOKUP(V6594,'reference classification'!$B$1:G6598,6,FALSE)&gt;90,1,0)</f>
        <v>0</v>
      </c>
      <c r="X6594">
        <v>0</v>
      </c>
      <c r="Y6594" t="s">
        <v>4123</v>
      </c>
      <c r="Z6594">
        <v>10000</v>
      </c>
      <c r="AA6594">
        <v>120</v>
      </c>
      <c r="AB6594">
        <v>10000</v>
      </c>
      <c r="AC6594">
        <v>10000</v>
      </c>
      <c r="AD6594">
        <v>10000</v>
      </c>
      <c r="AE6594" t="b">
        <f t="shared" si="325"/>
        <v>1</v>
      </c>
    </row>
    <row r="6595" spans="1:31" hidden="1">
      <c r="A6595" s="6" t="s">
        <v>7045</v>
      </c>
      <c r="B6595" t="s">
        <v>29</v>
      </c>
      <c r="C6595">
        <v>41</v>
      </c>
      <c r="D6595" t="s">
        <v>11568</v>
      </c>
      <c r="E6595">
        <v>3101001</v>
      </c>
      <c r="F6595" t="s">
        <v>31</v>
      </c>
      <c r="G6595" t="s">
        <v>29</v>
      </c>
      <c r="H6595" t="s">
        <v>62</v>
      </c>
      <c r="I6595">
        <v>0</v>
      </c>
      <c r="J6595">
        <v>2</v>
      </c>
      <c r="K6595">
        <v>0</v>
      </c>
      <c r="L6595" t="s">
        <v>4123</v>
      </c>
      <c r="M6595" t="s">
        <v>34</v>
      </c>
      <c r="N6595">
        <v>220000</v>
      </c>
      <c r="O6595">
        <f t="shared" ref="O6595:O6658" si="330">AC6595</f>
        <v>0</v>
      </c>
      <c r="Q6595" t="s">
        <v>35</v>
      </c>
      <c r="R6595">
        <v>108</v>
      </c>
      <c r="S6595">
        <v>9</v>
      </c>
      <c r="T6595" t="s">
        <v>37</v>
      </c>
      <c r="U6595" t="s">
        <v>38</v>
      </c>
      <c r="V6595" s="2" t="s">
        <v>4125</v>
      </c>
      <c r="W6595" s="2">
        <f>IF(VLOOKUP(V6595,'reference classification'!$B$1:G6599,6,FALSE)&gt;90,1,0)</f>
        <v>0</v>
      </c>
      <c r="X6595">
        <v>0</v>
      </c>
      <c r="Y6595" t="s">
        <v>4123</v>
      </c>
      <c r="Z6595">
        <v>0</v>
      </c>
      <c r="AA6595">
        <v>0</v>
      </c>
      <c r="AB6595">
        <v>0</v>
      </c>
      <c r="AC6595">
        <v>0</v>
      </c>
      <c r="AD6595">
        <v>0</v>
      </c>
      <c r="AE6595" t="b">
        <f t="shared" ref="AE6595:AE6658" si="331">AB6595=AC6595</f>
        <v>1</v>
      </c>
    </row>
    <row r="6596" spans="1:31" hidden="1">
      <c r="A6596" s="6" t="s">
        <v>6004</v>
      </c>
      <c r="B6596" t="s">
        <v>29</v>
      </c>
      <c r="C6596">
        <v>41</v>
      </c>
      <c r="D6596" t="s">
        <v>11570</v>
      </c>
      <c r="E6596">
        <v>3101001</v>
      </c>
      <c r="F6596" t="s">
        <v>31</v>
      </c>
      <c r="G6596" t="s">
        <v>29</v>
      </c>
      <c r="H6596" t="s">
        <v>62</v>
      </c>
      <c r="I6596">
        <v>0</v>
      </c>
      <c r="J6596">
        <v>2</v>
      </c>
      <c r="K6596">
        <v>0</v>
      </c>
      <c r="L6596" t="s">
        <v>4123</v>
      </c>
      <c r="M6596" t="s">
        <v>34</v>
      </c>
      <c r="N6596">
        <v>65000</v>
      </c>
      <c r="O6596">
        <f t="shared" si="330"/>
        <v>31021</v>
      </c>
      <c r="P6596" t="b">
        <f t="shared" ref="P6596:P6599" si="332">N6596=O6596</f>
        <v>0</v>
      </c>
      <c r="Q6596" t="s">
        <v>35</v>
      </c>
      <c r="R6596">
        <v>108</v>
      </c>
      <c r="S6596">
        <v>9</v>
      </c>
      <c r="T6596" t="s">
        <v>37</v>
      </c>
      <c r="U6596" t="s">
        <v>38</v>
      </c>
      <c r="V6596" s="2" t="s">
        <v>5993</v>
      </c>
      <c r="W6596" s="2">
        <f>IF(VLOOKUP(V6596,'reference classification'!$B$1:G6600,6,FALSE)&gt;90,1,0)</f>
        <v>0</v>
      </c>
      <c r="X6596">
        <v>0</v>
      </c>
      <c r="Y6596" t="s">
        <v>4123</v>
      </c>
      <c r="Z6596">
        <v>31021</v>
      </c>
      <c r="AA6596">
        <v>120</v>
      </c>
      <c r="AB6596">
        <v>31021</v>
      </c>
      <c r="AC6596">
        <v>31021</v>
      </c>
      <c r="AD6596">
        <v>31021</v>
      </c>
      <c r="AE6596" t="b">
        <f t="shared" si="331"/>
        <v>1</v>
      </c>
    </row>
    <row r="6597" spans="1:31">
      <c r="A6597" s="6" t="s">
        <v>7001</v>
      </c>
      <c r="B6597" t="s">
        <v>29</v>
      </c>
      <c r="C6597">
        <v>41</v>
      </c>
      <c r="D6597" t="s">
        <v>247</v>
      </c>
      <c r="E6597">
        <v>3101001</v>
      </c>
      <c r="F6597" t="s">
        <v>31</v>
      </c>
      <c r="G6597" t="s">
        <v>29</v>
      </c>
      <c r="H6597" t="s">
        <v>62</v>
      </c>
      <c r="I6597">
        <v>0</v>
      </c>
      <c r="J6597">
        <v>2</v>
      </c>
      <c r="K6597">
        <v>0</v>
      </c>
      <c r="L6597" t="s">
        <v>4123</v>
      </c>
      <c r="M6597" t="s">
        <v>34</v>
      </c>
      <c r="N6597">
        <v>51200</v>
      </c>
      <c r="O6597">
        <f t="shared" si="330"/>
        <v>51200</v>
      </c>
      <c r="P6597" t="b">
        <f t="shared" si="332"/>
        <v>1</v>
      </c>
      <c r="Q6597" t="s">
        <v>35</v>
      </c>
      <c r="R6597">
        <v>108</v>
      </c>
      <c r="S6597">
        <v>9</v>
      </c>
      <c r="T6597" t="s">
        <v>37</v>
      </c>
      <c r="U6597" t="s">
        <v>38</v>
      </c>
      <c r="V6597" s="2" t="s">
        <v>5993</v>
      </c>
      <c r="W6597" s="2">
        <f>IF(VLOOKUP(V6597,'reference classification'!$B$1:G6601,6,FALSE)&gt;90,1,0)</f>
        <v>0</v>
      </c>
      <c r="X6597">
        <v>0</v>
      </c>
      <c r="Y6597" t="s">
        <v>4123</v>
      </c>
      <c r="Z6597">
        <v>51200</v>
      </c>
      <c r="AA6597">
        <v>120</v>
      </c>
      <c r="AB6597">
        <v>51200</v>
      </c>
      <c r="AC6597">
        <v>51200</v>
      </c>
      <c r="AD6597">
        <v>51200</v>
      </c>
      <c r="AE6597" t="b">
        <f t="shared" si="331"/>
        <v>1</v>
      </c>
    </row>
    <row r="6598" spans="1:31">
      <c r="A6598" s="6" t="s">
        <v>7001</v>
      </c>
      <c r="B6598" t="s">
        <v>29</v>
      </c>
      <c r="C6598">
        <v>41</v>
      </c>
      <c r="D6598" t="s">
        <v>11573</v>
      </c>
      <c r="E6598">
        <v>3101001</v>
      </c>
      <c r="F6598" t="s">
        <v>44</v>
      </c>
      <c r="G6598" t="s">
        <v>29</v>
      </c>
      <c r="H6598" t="s">
        <v>62</v>
      </c>
      <c r="I6598">
        <v>0</v>
      </c>
      <c r="J6598">
        <v>2</v>
      </c>
      <c r="K6598">
        <v>0</v>
      </c>
      <c r="L6598" t="s">
        <v>4123</v>
      </c>
      <c r="M6598" t="s">
        <v>34</v>
      </c>
      <c r="N6598">
        <v>104300</v>
      </c>
      <c r="O6598">
        <f t="shared" si="330"/>
        <v>104300</v>
      </c>
      <c r="P6598" t="b">
        <f t="shared" si="332"/>
        <v>1</v>
      </c>
      <c r="Q6598" t="s">
        <v>35</v>
      </c>
      <c r="R6598">
        <v>108</v>
      </c>
      <c r="S6598">
        <v>9</v>
      </c>
      <c r="T6598" t="s">
        <v>37</v>
      </c>
      <c r="U6598" t="s">
        <v>38</v>
      </c>
      <c r="V6598" s="2" t="s">
        <v>5993</v>
      </c>
      <c r="W6598" s="2">
        <f>IF(VLOOKUP(V6598,'reference classification'!$B$1:G6602,6,FALSE)&gt;90,1,0)</f>
        <v>0</v>
      </c>
      <c r="X6598">
        <v>0</v>
      </c>
      <c r="Y6598" t="s">
        <v>4123</v>
      </c>
      <c r="Z6598">
        <v>104300</v>
      </c>
      <c r="AA6598">
        <v>120</v>
      </c>
      <c r="AB6598">
        <v>104300</v>
      </c>
      <c r="AC6598">
        <v>104300</v>
      </c>
      <c r="AD6598">
        <v>104300</v>
      </c>
      <c r="AE6598" t="b">
        <f t="shared" si="331"/>
        <v>1</v>
      </c>
    </row>
    <row r="6599" spans="1:31">
      <c r="A6599" s="6" t="s">
        <v>6084</v>
      </c>
      <c r="B6599" t="s">
        <v>29</v>
      </c>
      <c r="C6599">
        <v>41</v>
      </c>
      <c r="D6599" t="s">
        <v>46</v>
      </c>
      <c r="F6599" t="s">
        <v>31</v>
      </c>
      <c r="G6599" t="s">
        <v>29</v>
      </c>
      <c r="H6599" t="s">
        <v>32</v>
      </c>
      <c r="I6599">
        <v>0</v>
      </c>
      <c r="J6599">
        <v>2</v>
      </c>
      <c r="K6599">
        <v>0</v>
      </c>
      <c r="L6599" t="s">
        <v>4123</v>
      </c>
      <c r="M6599" t="s">
        <v>34</v>
      </c>
      <c r="N6599">
        <v>127000</v>
      </c>
      <c r="O6599">
        <f t="shared" si="330"/>
        <v>127000</v>
      </c>
      <c r="P6599" t="b">
        <f t="shared" si="332"/>
        <v>1</v>
      </c>
      <c r="Q6599" t="s">
        <v>35</v>
      </c>
      <c r="R6599">
        <v>108</v>
      </c>
      <c r="S6599">
        <v>9</v>
      </c>
      <c r="T6599" t="s">
        <v>37</v>
      </c>
      <c r="U6599" t="s">
        <v>38</v>
      </c>
      <c r="V6599" s="2" t="s">
        <v>5993</v>
      </c>
      <c r="W6599" s="2">
        <f>IF(VLOOKUP(V6599,'reference classification'!$B$1:G6603,6,FALSE)&gt;90,1,0)</f>
        <v>0</v>
      </c>
      <c r="X6599">
        <v>0</v>
      </c>
      <c r="Y6599" t="s">
        <v>4123</v>
      </c>
      <c r="Z6599">
        <v>127000</v>
      </c>
      <c r="AA6599">
        <v>120</v>
      </c>
      <c r="AB6599">
        <v>127000</v>
      </c>
      <c r="AC6599">
        <v>127000</v>
      </c>
      <c r="AD6599">
        <v>127000</v>
      </c>
      <c r="AE6599" t="b">
        <f t="shared" si="331"/>
        <v>1</v>
      </c>
    </row>
    <row r="6600" spans="1:31" hidden="1">
      <c r="A6600" s="6" t="s">
        <v>10190</v>
      </c>
      <c r="B6600" t="s">
        <v>29</v>
      </c>
      <c r="C6600">
        <v>41</v>
      </c>
      <c r="D6600" t="s">
        <v>2739</v>
      </c>
      <c r="E6600">
        <v>3101001</v>
      </c>
      <c r="F6600" t="s">
        <v>31</v>
      </c>
      <c r="G6600" t="s">
        <v>29</v>
      </c>
      <c r="H6600" t="s">
        <v>62</v>
      </c>
      <c r="I6600">
        <v>0</v>
      </c>
      <c r="J6600">
        <v>2</v>
      </c>
      <c r="K6600">
        <v>0</v>
      </c>
      <c r="L6600" t="s">
        <v>4123</v>
      </c>
      <c r="M6600" t="s">
        <v>34</v>
      </c>
      <c r="N6600">
        <v>60000</v>
      </c>
      <c r="O6600">
        <f t="shared" si="330"/>
        <v>0</v>
      </c>
      <c r="Q6600" t="s">
        <v>35</v>
      </c>
      <c r="R6600">
        <v>108</v>
      </c>
      <c r="S6600">
        <v>9</v>
      </c>
      <c r="T6600" t="s">
        <v>37</v>
      </c>
      <c r="U6600" t="s">
        <v>38</v>
      </c>
      <c r="V6600" s="2" t="s">
        <v>4125</v>
      </c>
      <c r="W6600" s="2">
        <f>IF(VLOOKUP(V6600,'reference classification'!$B$1:G6604,6,FALSE)&gt;90,1,0)</f>
        <v>0</v>
      </c>
      <c r="X6600">
        <v>0</v>
      </c>
      <c r="Y6600" t="s">
        <v>4123</v>
      </c>
      <c r="Z6600">
        <v>0</v>
      </c>
      <c r="AA6600">
        <v>0</v>
      </c>
      <c r="AB6600">
        <v>0</v>
      </c>
      <c r="AC6600">
        <v>0</v>
      </c>
      <c r="AD6600">
        <v>0</v>
      </c>
      <c r="AE6600" t="b">
        <f t="shared" si="331"/>
        <v>1</v>
      </c>
    </row>
    <row r="6601" spans="1:31" hidden="1">
      <c r="A6601" s="6" t="s">
        <v>11131</v>
      </c>
      <c r="B6601" t="s">
        <v>29</v>
      </c>
      <c r="C6601">
        <v>41</v>
      </c>
      <c r="D6601" t="s">
        <v>6529</v>
      </c>
      <c r="E6601">
        <v>3314150</v>
      </c>
      <c r="F6601" t="s">
        <v>31</v>
      </c>
      <c r="G6601" t="s">
        <v>29</v>
      </c>
      <c r="H6601" t="s">
        <v>32</v>
      </c>
      <c r="I6601">
        <v>0</v>
      </c>
      <c r="J6601">
        <v>2</v>
      </c>
      <c r="K6601">
        <v>0</v>
      </c>
      <c r="L6601" t="s">
        <v>4123</v>
      </c>
      <c r="M6601" t="s">
        <v>34</v>
      </c>
      <c r="N6601">
        <v>40000</v>
      </c>
      <c r="O6601">
        <f t="shared" si="330"/>
        <v>0</v>
      </c>
      <c r="Q6601" t="s">
        <v>35</v>
      </c>
      <c r="R6601">
        <v>108</v>
      </c>
      <c r="S6601">
        <v>9</v>
      </c>
      <c r="T6601" t="s">
        <v>37</v>
      </c>
      <c r="U6601" t="s">
        <v>38</v>
      </c>
      <c r="V6601" s="2" t="s">
        <v>4125</v>
      </c>
      <c r="W6601" s="2">
        <f>IF(VLOOKUP(V6601,'reference classification'!$B$1:G6605,6,FALSE)&gt;90,1,0)</f>
        <v>0</v>
      </c>
      <c r="X6601">
        <v>0</v>
      </c>
      <c r="Y6601" t="s">
        <v>4123</v>
      </c>
      <c r="Z6601">
        <v>0</v>
      </c>
      <c r="AA6601">
        <v>0</v>
      </c>
      <c r="AB6601">
        <v>0</v>
      </c>
      <c r="AC6601">
        <v>0</v>
      </c>
      <c r="AD6601">
        <v>0</v>
      </c>
      <c r="AE6601" t="b">
        <f t="shared" si="331"/>
        <v>1</v>
      </c>
    </row>
    <row r="6602" spans="1:31">
      <c r="A6602" s="6" t="s">
        <v>6270</v>
      </c>
      <c r="B6602" t="s">
        <v>29</v>
      </c>
      <c r="C6602">
        <v>41</v>
      </c>
      <c r="D6602" t="s">
        <v>8670</v>
      </c>
      <c r="F6602" t="s">
        <v>31</v>
      </c>
      <c r="G6602" t="s">
        <v>29</v>
      </c>
      <c r="H6602" t="s">
        <v>186</v>
      </c>
      <c r="I6602">
        <v>0</v>
      </c>
      <c r="J6602">
        <v>2</v>
      </c>
      <c r="K6602">
        <v>0</v>
      </c>
      <c r="L6602" t="s">
        <v>4123</v>
      </c>
      <c r="M6602" t="s">
        <v>34</v>
      </c>
      <c r="N6602">
        <v>40000</v>
      </c>
      <c r="O6602">
        <f t="shared" si="330"/>
        <v>40000</v>
      </c>
      <c r="P6602" t="b">
        <f t="shared" ref="P6602:P6603" si="333">N6602=O6602</f>
        <v>1</v>
      </c>
      <c r="Q6602" t="s">
        <v>35</v>
      </c>
      <c r="R6602">
        <v>108</v>
      </c>
      <c r="S6602">
        <v>9</v>
      </c>
      <c r="T6602" t="s">
        <v>37</v>
      </c>
      <c r="U6602" t="s">
        <v>38</v>
      </c>
      <c r="V6602" s="2" t="s">
        <v>5993</v>
      </c>
      <c r="W6602" s="2">
        <f>IF(VLOOKUP(V6602,'reference classification'!$B$1:G6606,6,FALSE)&gt;90,1,0)</f>
        <v>0</v>
      </c>
      <c r="X6602">
        <v>0</v>
      </c>
      <c r="Y6602" t="s">
        <v>4123</v>
      </c>
      <c r="Z6602">
        <v>40000</v>
      </c>
      <c r="AA6602">
        <v>75</v>
      </c>
      <c r="AB6602">
        <v>40000</v>
      </c>
      <c r="AC6602">
        <v>40000</v>
      </c>
      <c r="AD6602">
        <v>0</v>
      </c>
      <c r="AE6602" t="b">
        <f t="shared" si="331"/>
        <v>1</v>
      </c>
    </row>
    <row r="6603" spans="1:31">
      <c r="A6603" s="6" t="s">
        <v>7396</v>
      </c>
      <c r="B6603" t="s">
        <v>29</v>
      </c>
      <c r="C6603">
        <v>41</v>
      </c>
      <c r="D6603" t="s">
        <v>7048</v>
      </c>
      <c r="F6603" t="s">
        <v>31</v>
      </c>
      <c r="G6603" t="s">
        <v>29</v>
      </c>
      <c r="H6603" t="s">
        <v>276</v>
      </c>
      <c r="I6603">
        <v>0</v>
      </c>
      <c r="J6603">
        <v>2</v>
      </c>
      <c r="K6603">
        <v>0</v>
      </c>
      <c r="L6603" t="s">
        <v>4123</v>
      </c>
      <c r="M6603" t="s">
        <v>34</v>
      </c>
      <c r="N6603">
        <v>40000</v>
      </c>
      <c r="O6603">
        <f t="shared" si="330"/>
        <v>40000</v>
      </c>
      <c r="P6603" t="b">
        <f t="shared" si="333"/>
        <v>1</v>
      </c>
      <c r="Q6603" t="s">
        <v>35</v>
      </c>
      <c r="R6603">
        <v>108</v>
      </c>
      <c r="S6603">
        <v>9</v>
      </c>
      <c r="T6603" t="s">
        <v>37</v>
      </c>
      <c r="U6603" t="s">
        <v>38</v>
      </c>
      <c r="V6603" s="2" t="s">
        <v>5993</v>
      </c>
      <c r="W6603" s="2">
        <f>IF(VLOOKUP(V6603,'reference classification'!$B$1:G6607,6,FALSE)&gt;90,1,0)</f>
        <v>0</v>
      </c>
      <c r="X6603">
        <v>0</v>
      </c>
      <c r="Y6603" t="s">
        <v>4123</v>
      </c>
      <c r="Z6603">
        <v>40000</v>
      </c>
      <c r="AA6603">
        <v>75</v>
      </c>
      <c r="AB6603">
        <v>40000</v>
      </c>
      <c r="AC6603">
        <v>40000</v>
      </c>
      <c r="AD6603">
        <v>0</v>
      </c>
      <c r="AE6603" t="b">
        <f t="shared" si="331"/>
        <v>1</v>
      </c>
    </row>
    <row r="6604" spans="1:31" hidden="1">
      <c r="A6604" s="6" t="s">
        <v>7083</v>
      </c>
      <c r="B6604" t="s">
        <v>29</v>
      </c>
      <c r="C6604">
        <v>41</v>
      </c>
      <c r="D6604" t="s">
        <v>11580</v>
      </c>
      <c r="E6604">
        <v>3101001</v>
      </c>
      <c r="F6604" t="s">
        <v>31</v>
      </c>
      <c r="G6604" t="s">
        <v>29</v>
      </c>
      <c r="H6604" t="s">
        <v>62</v>
      </c>
      <c r="I6604">
        <v>0</v>
      </c>
      <c r="J6604">
        <v>2</v>
      </c>
      <c r="K6604">
        <v>0</v>
      </c>
      <c r="L6604" t="s">
        <v>4123</v>
      </c>
      <c r="M6604" t="s">
        <v>34</v>
      </c>
      <c r="N6604">
        <v>8209</v>
      </c>
      <c r="O6604">
        <f t="shared" si="330"/>
        <v>0</v>
      </c>
      <c r="Q6604" t="s">
        <v>35</v>
      </c>
      <c r="R6604">
        <v>108</v>
      </c>
      <c r="S6604">
        <v>9</v>
      </c>
      <c r="T6604" t="s">
        <v>37</v>
      </c>
      <c r="U6604" t="s">
        <v>38</v>
      </c>
      <c r="V6604" s="2" t="s">
        <v>4125</v>
      </c>
      <c r="W6604" s="2">
        <f>IF(VLOOKUP(V6604,'reference classification'!$B$1:G6608,6,FALSE)&gt;90,1,0)</f>
        <v>0</v>
      </c>
      <c r="X6604">
        <v>0</v>
      </c>
      <c r="Y6604" t="s">
        <v>4123</v>
      </c>
      <c r="Z6604">
        <v>0</v>
      </c>
      <c r="AA6604">
        <v>0</v>
      </c>
      <c r="AB6604">
        <v>0</v>
      </c>
      <c r="AC6604">
        <v>0</v>
      </c>
      <c r="AD6604">
        <v>0</v>
      </c>
      <c r="AE6604" t="b">
        <f t="shared" si="331"/>
        <v>1</v>
      </c>
    </row>
    <row r="6605" spans="1:31" hidden="1">
      <c r="A6605" s="6" t="s">
        <v>10403</v>
      </c>
      <c r="B6605" t="s">
        <v>29</v>
      </c>
      <c r="C6605">
        <v>41</v>
      </c>
      <c r="D6605" t="s">
        <v>7927</v>
      </c>
      <c r="E6605">
        <v>3101001</v>
      </c>
      <c r="F6605" t="s">
        <v>31</v>
      </c>
      <c r="G6605" t="s">
        <v>29</v>
      </c>
      <c r="H6605" t="s">
        <v>62</v>
      </c>
      <c r="I6605">
        <v>0</v>
      </c>
      <c r="J6605">
        <v>2</v>
      </c>
      <c r="K6605">
        <v>0</v>
      </c>
      <c r="L6605" t="s">
        <v>4123</v>
      </c>
      <c r="M6605" t="s">
        <v>34</v>
      </c>
      <c r="N6605">
        <v>10000</v>
      </c>
      <c r="O6605">
        <f t="shared" si="330"/>
        <v>0</v>
      </c>
      <c r="Q6605" t="s">
        <v>35</v>
      </c>
      <c r="R6605">
        <v>108</v>
      </c>
      <c r="S6605">
        <v>9</v>
      </c>
      <c r="T6605" t="s">
        <v>37</v>
      </c>
      <c r="U6605" t="s">
        <v>38</v>
      </c>
      <c r="V6605" s="2" t="s">
        <v>4125</v>
      </c>
      <c r="W6605" s="2">
        <f>IF(VLOOKUP(V6605,'reference classification'!$B$1:G6609,6,FALSE)&gt;90,1,0)</f>
        <v>0</v>
      </c>
      <c r="X6605">
        <v>0</v>
      </c>
      <c r="Y6605" t="s">
        <v>4123</v>
      </c>
      <c r="Z6605">
        <v>0</v>
      </c>
      <c r="AA6605">
        <v>0</v>
      </c>
      <c r="AB6605">
        <v>0</v>
      </c>
      <c r="AC6605">
        <v>0</v>
      </c>
      <c r="AD6605">
        <v>0</v>
      </c>
      <c r="AE6605" t="b">
        <f t="shared" si="331"/>
        <v>1</v>
      </c>
    </row>
    <row r="6606" spans="1:31" hidden="1">
      <c r="A6606" s="6" t="s">
        <v>6318</v>
      </c>
      <c r="B6606" t="s">
        <v>29</v>
      </c>
      <c r="C6606">
        <v>41</v>
      </c>
      <c r="D6606" t="s">
        <v>7909</v>
      </c>
      <c r="F6606" t="s">
        <v>44</v>
      </c>
      <c r="G6606" t="s">
        <v>29</v>
      </c>
      <c r="H6606" t="s">
        <v>1641</v>
      </c>
      <c r="I6606">
        <v>0</v>
      </c>
      <c r="J6606">
        <v>2</v>
      </c>
      <c r="K6606">
        <v>0</v>
      </c>
      <c r="L6606" t="s">
        <v>4197</v>
      </c>
      <c r="M6606" t="s">
        <v>34</v>
      </c>
      <c r="N6606">
        <v>500000</v>
      </c>
      <c r="O6606">
        <f t="shared" si="330"/>
        <v>0</v>
      </c>
      <c r="Q6606" t="s">
        <v>35</v>
      </c>
      <c r="R6606">
        <v>0</v>
      </c>
      <c r="S6606">
        <v>24</v>
      </c>
      <c r="T6606" t="s">
        <v>37</v>
      </c>
      <c r="U6606" t="s">
        <v>4199</v>
      </c>
      <c r="V6606" s="2" t="s">
        <v>4125</v>
      </c>
      <c r="W6606" s="2">
        <f>IF(VLOOKUP(V6606,'reference classification'!$B$1:G6610,6,FALSE)&gt;90,1,0)</f>
        <v>0</v>
      </c>
      <c r="X6606">
        <v>0</v>
      </c>
      <c r="Y6606" t="s">
        <v>4197</v>
      </c>
      <c r="Z6606">
        <v>0</v>
      </c>
      <c r="AA6606">
        <v>0</v>
      </c>
      <c r="AB6606">
        <v>0</v>
      </c>
      <c r="AC6606">
        <v>0</v>
      </c>
      <c r="AD6606">
        <v>0</v>
      </c>
      <c r="AE6606" t="b">
        <f t="shared" si="331"/>
        <v>1</v>
      </c>
    </row>
    <row r="6607" spans="1:31" hidden="1">
      <c r="A6607" s="6" t="s">
        <v>6318</v>
      </c>
      <c r="B6607" t="s">
        <v>29</v>
      </c>
      <c r="C6607">
        <v>41</v>
      </c>
      <c r="D6607" t="s">
        <v>10469</v>
      </c>
      <c r="F6607" t="s">
        <v>31</v>
      </c>
      <c r="G6607" t="s">
        <v>29</v>
      </c>
      <c r="H6607" t="s">
        <v>202</v>
      </c>
      <c r="I6607">
        <v>0</v>
      </c>
      <c r="J6607">
        <v>1</v>
      </c>
      <c r="K6607">
        <v>0</v>
      </c>
      <c r="L6607" t="s">
        <v>4395</v>
      </c>
      <c r="M6607" t="s">
        <v>81</v>
      </c>
      <c r="N6607">
        <v>2000000</v>
      </c>
      <c r="O6607">
        <f t="shared" si="330"/>
        <v>0</v>
      </c>
      <c r="Q6607" t="s">
        <v>35</v>
      </c>
      <c r="R6607">
        <v>0</v>
      </c>
      <c r="S6607">
        <v>30</v>
      </c>
      <c r="T6607" t="s">
        <v>77</v>
      </c>
      <c r="U6607" t="s">
        <v>484</v>
      </c>
      <c r="V6607" s="2" t="s">
        <v>4125</v>
      </c>
      <c r="W6607" s="2">
        <f>IF(VLOOKUP(V6607,'reference classification'!$B$1:G6611,6,FALSE)&gt;90,1,0)</f>
        <v>0</v>
      </c>
      <c r="X6607">
        <v>0</v>
      </c>
      <c r="Y6607" t="s">
        <v>4395</v>
      </c>
      <c r="Z6607">
        <v>0</v>
      </c>
      <c r="AA6607">
        <v>0</v>
      </c>
      <c r="AB6607">
        <v>0</v>
      </c>
      <c r="AC6607">
        <v>0</v>
      </c>
      <c r="AD6607">
        <v>0</v>
      </c>
      <c r="AE6607" t="b">
        <f t="shared" si="331"/>
        <v>1</v>
      </c>
    </row>
    <row r="6608" spans="1:31" hidden="1">
      <c r="A6608" s="6" t="s">
        <v>11963</v>
      </c>
      <c r="B6608" t="s">
        <v>29</v>
      </c>
      <c r="C6608">
        <v>41</v>
      </c>
      <c r="D6608" t="s">
        <v>11585</v>
      </c>
      <c r="F6608" t="s">
        <v>44</v>
      </c>
      <c r="G6608" t="s">
        <v>29</v>
      </c>
      <c r="H6608" t="s">
        <v>237</v>
      </c>
      <c r="I6608">
        <v>0</v>
      </c>
      <c r="J6608">
        <v>2</v>
      </c>
      <c r="K6608">
        <v>0</v>
      </c>
      <c r="L6608" t="s">
        <v>4197</v>
      </c>
      <c r="M6608" t="s">
        <v>81</v>
      </c>
      <c r="N6608">
        <v>2300000</v>
      </c>
      <c r="O6608">
        <f t="shared" si="330"/>
        <v>0</v>
      </c>
      <c r="Q6608" t="s">
        <v>35</v>
      </c>
      <c r="R6608">
        <v>0</v>
      </c>
      <c r="S6608">
        <v>30</v>
      </c>
      <c r="T6608" t="s">
        <v>77</v>
      </c>
      <c r="U6608" t="s">
        <v>4199</v>
      </c>
      <c r="V6608" s="2" t="s">
        <v>4125</v>
      </c>
      <c r="W6608" s="2">
        <f>IF(VLOOKUP(V6608,'reference classification'!$B$1:G6612,6,FALSE)&gt;90,1,0)</f>
        <v>0</v>
      </c>
      <c r="X6608">
        <v>0</v>
      </c>
      <c r="Y6608" t="s">
        <v>4197</v>
      </c>
      <c r="Z6608">
        <v>0</v>
      </c>
      <c r="AA6608">
        <v>0</v>
      </c>
      <c r="AB6608">
        <v>0</v>
      </c>
      <c r="AC6608">
        <v>0</v>
      </c>
      <c r="AD6608">
        <v>0</v>
      </c>
      <c r="AE6608" t="b">
        <f t="shared" si="331"/>
        <v>1</v>
      </c>
    </row>
    <row r="6609" spans="1:31" hidden="1">
      <c r="A6609" s="6" t="s">
        <v>6379</v>
      </c>
      <c r="B6609" t="s">
        <v>29</v>
      </c>
      <c r="C6609">
        <v>41</v>
      </c>
      <c r="D6609" t="s">
        <v>9231</v>
      </c>
      <c r="F6609" t="s">
        <v>44</v>
      </c>
      <c r="G6609" t="s">
        <v>29</v>
      </c>
      <c r="H6609" t="s">
        <v>237</v>
      </c>
      <c r="I6609">
        <v>0</v>
      </c>
      <c r="J6609">
        <v>2</v>
      </c>
      <c r="K6609">
        <v>0</v>
      </c>
      <c r="L6609" t="s">
        <v>4197</v>
      </c>
      <c r="M6609" t="s">
        <v>81</v>
      </c>
      <c r="N6609">
        <v>1300000</v>
      </c>
      <c r="O6609">
        <f t="shared" si="330"/>
        <v>0</v>
      </c>
      <c r="Q6609" t="s">
        <v>4200</v>
      </c>
      <c r="R6609">
        <v>36.729999999999997</v>
      </c>
      <c r="S6609">
        <v>24</v>
      </c>
      <c r="T6609" t="s">
        <v>37</v>
      </c>
      <c r="U6609" t="s">
        <v>4199</v>
      </c>
      <c r="V6609" s="2" t="s">
        <v>4125</v>
      </c>
      <c r="W6609" s="2">
        <f>IF(VLOOKUP(V6609,'reference classification'!$B$1:G6613,6,FALSE)&gt;90,1,0)</f>
        <v>0</v>
      </c>
      <c r="X6609">
        <v>0</v>
      </c>
      <c r="Y6609" t="s">
        <v>4197</v>
      </c>
      <c r="Z6609">
        <v>0</v>
      </c>
      <c r="AA6609">
        <v>0</v>
      </c>
      <c r="AB6609">
        <v>0</v>
      </c>
      <c r="AC6609">
        <v>0</v>
      </c>
      <c r="AD6609">
        <v>0</v>
      </c>
      <c r="AE6609" t="b">
        <f t="shared" si="331"/>
        <v>1</v>
      </c>
    </row>
    <row r="6610" spans="1:31">
      <c r="A6610" s="6" t="s">
        <v>6277</v>
      </c>
      <c r="B6610" t="s">
        <v>29</v>
      </c>
      <c r="C6610">
        <v>41</v>
      </c>
      <c r="D6610" t="s">
        <v>11588</v>
      </c>
      <c r="E6610">
        <v>3101001</v>
      </c>
      <c r="F6610" t="s">
        <v>31</v>
      </c>
      <c r="G6610" t="s">
        <v>29</v>
      </c>
      <c r="H6610" t="s">
        <v>62</v>
      </c>
      <c r="I6610">
        <v>0</v>
      </c>
      <c r="J6610">
        <v>2</v>
      </c>
      <c r="K6610">
        <v>0</v>
      </c>
      <c r="L6610" t="s">
        <v>4123</v>
      </c>
      <c r="M6610" t="s">
        <v>34</v>
      </c>
      <c r="N6610">
        <v>40000</v>
      </c>
      <c r="O6610">
        <f t="shared" si="330"/>
        <v>40000</v>
      </c>
      <c r="P6610" t="b">
        <f t="shared" ref="P6610:P6612" si="334">N6610=O6610</f>
        <v>1</v>
      </c>
      <c r="Q6610" t="s">
        <v>35</v>
      </c>
      <c r="R6610">
        <v>108</v>
      </c>
      <c r="S6610">
        <v>9</v>
      </c>
      <c r="T6610" t="s">
        <v>37</v>
      </c>
      <c r="U6610" t="s">
        <v>38</v>
      </c>
      <c r="V6610" s="2" t="s">
        <v>5993</v>
      </c>
      <c r="W6610" s="2">
        <f>IF(VLOOKUP(V6610,'reference classification'!$B$1:G6614,6,FALSE)&gt;90,1,0)</f>
        <v>0</v>
      </c>
      <c r="X6610">
        <v>0</v>
      </c>
      <c r="Y6610" t="s">
        <v>4123</v>
      </c>
      <c r="Z6610">
        <v>40000</v>
      </c>
      <c r="AA6610">
        <v>75</v>
      </c>
      <c r="AB6610">
        <v>40000</v>
      </c>
      <c r="AC6610">
        <v>40000</v>
      </c>
      <c r="AD6610">
        <v>0</v>
      </c>
      <c r="AE6610" t="b">
        <f t="shared" si="331"/>
        <v>1</v>
      </c>
    </row>
    <row r="6611" spans="1:31">
      <c r="A6611" s="6" t="s">
        <v>6643</v>
      </c>
      <c r="B6611" t="s">
        <v>29</v>
      </c>
      <c r="C6611">
        <v>41</v>
      </c>
      <c r="D6611" t="s">
        <v>11590</v>
      </c>
      <c r="E6611">
        <v>3101001</v>
      </c>
      <c r="F6611" t="s">
        <v>44</v>
      </c>
      <c r="G6611" t="s">
        <v>29</v>
      </c>
      <c r="H6611" t="s">
        <v>62</v>
      </c>
      <c r="I6611">
        <v>0</v>
      </c>
      <c r="J6611">
        <v>2</v>
      </c>
      <c r="K6611">
        <v>0</v>
      </c>
      <c r="L6611" t="s">
        <v>4123</v>
      </c>
      <c r="M6611" t="s">
        <v>34</v>
      </c>
      <c r="N6611">
        <v>15000</v>
      </c>
      <c r="O6611">
        <f t="shared" si="330"/>
        <v>15000</v>
      </c>
      <c r="P6611" t="b">
        <f t="shared" si="334"/>
        <v>1</v>
      </c>
      <c r="Q6611" t="s">
        <v>35</v>
      </c>
      <c r="R6611">
        <v>108</v>
      </c>
      <c r="S6611">
        <v>9</v>
      </c>
      <c r="T6611" t="s">
        <v>37</v>
      </c>
      <c r="U6611" t="s">
        <v>38</v>
      </c>
      <c r="V6611" s="2" t="s">
        <v>5993</v>
      </c>
      <c r="W6611" s="2">
        <f>IF(VLOOKUP(V6611,'reference classification'!$B$1:G6615,6,FALSE)&gt;90,1,0)</f>
        <v>0</v>
      </c>
      <c r="X6611">
        <v>0</v>
      </c>
      <c r="Y6611" t="s">
        <v>4123</v>
      </c>
      <c r="Z6611">
        <v>15000</v>
      </c>
      <c r="AA6611">
        <v>45</v>
      </c>
      <c r="AB6611">
        <v>15000</v>
      </c>
      <c r="AC6611">
        <v>15000</v>
      </c>
      <c r="AD6611">
        <v>0</v>
      </c>
      <c r="AE6611" t="b">
        <f t="shared" si="331"/>
        <v>1</v>
      </c>
    </row>
    <row r="6612" spans="1:31">
      <c r="A6612" s="6" t="s">
        <v>11232</v>
      </c>
      <c r="B6612" t="s">
        <v>29</v>
      </c>
      <c r="C6612">
        <v>41</v>
      </c>
      <c r="D6612" t="s">
        <v>11592</v>
      </c>
      <c r="E6612">
        <v>3101001</v>
      </c>
      <c r="F6612" t="s">
        <v>31</v>
      </c>
      <c r="G6612" t="s">
        <v>29</v>
      </c>
      <c r="H6612" t="s">
        <v>62</v>
      </c>
      <c r="I6612">
        <v>0</v>
      </c>
      <c r="J6612">
        <v>2</v>
      </c>
      <c r="K6612">
        <v>0</v>
      </c>
      <c r="L6612" t="s">
        <v>4123</v>
      </c>
      <c r="M6612" t="s">
        <v>34</v>
      </c>
      <c r="N6612">
        <v>40000</v>
      </c>
      <c r="O6612">
        <f t="shared" si="330"/>
        <v>40000</v>
      </c>
      <c r="P6612" t="b">
        <f t="shared" si="334"/>
        <v>1</v>
      </c>
      <c r="Q6612" t="s">
        <v>35</v>
      </c>
      <c r="R6612">
        <v>108</v>
      </c>
      <c r="S6612">
        <v>9</v>
      </c>
      <c r="T6612" t="s">
        <v>37</v>
      </c>
      <c r="U6612" t="s">
        <v>38</v>
      </c>
      <c r="V6612" s="2" t="s">
        <v>5993</v>
      </c>
      <c r="W6612" s="2">
        <f>IF(VLOOKUP(V6612,'reference classification'!$B$1:G6616,6,FALSE)&gt;90,1,0)</f>
        <v>0</v>
      </c>
      <c r="X6612">
        <v>0</v>
      </c>
      <c r="Y6612" t="s">
        <v>4123</v>
      </c>
      <c r="Z6612">
        <v>40000</v>
      </c>
      <c r="AA6612">
        <v>45</v>
      </c>
      <c r="AB6612">
        <v>40000</v>
      </c>
      <c r="AC6612">
        <v>40000</v>
      </c>
      <c r="AD6612">
        <v>0</v>
      </c>
      <c r="AE6612" t="b">
        <f t="shared" si="331"/>
        <v>1</v>
      </c>
    </row>
    <row r="6613" spans="1:31" hidden="1">
      <c r="A6613" s="6" t="s">
        <v>6352</v>
      </c>
      <c r="B6613" t="s">
        <v>29</v>
      </c>
      <c r="C6613">
        <v>41</v>
      </c>
      <c r="D6613" t="s">
        <v>11594</v>
      </c>
      <c r="F6613" t="s">
        <v>44</v>
      </c>
      <c r="G6613" t="s">
        <v>29</v>
      </c>
      <c r="H6613" t="s">
        <v>283</v>
      </c>
      <c r="I6613">
        <v>0</v>
      </c>
      <c r="J6613">
        <v>2</v>
      </c>
      <c r="K6613">
        <v>0</v>
      </c>
      <c r="L6613" t="s">
        <v>4123</v>
      </c>
      <c r="M6613" t="s">
        <v>34</v>
      </c>
      <c r="N6613">
        <v>5000</v>
      </c>
      <c r="O6613">
        <f t="shared" si="330"/>
        <v>0</v>
      </c>
      <c r="Q6613" t="s">
        <v>35</v>
      </c>
      <c r="R6613">
        <v>108</v>
      </c>
      <c r="S6613">
        <v>9</v>
      </c>
      <c r="T6613" t="s">
        <v>37</v>
      </c>
      <c r="U6613" t="s">
        <v>38</v>
      </c>
      <c r="V6613" s="2" t="s">
        <v>4125</v>
      </c>
      <c r="W6613" s="2">
        <f>IF(VLOOKUP(V6613,'reference classification'!$B$1:G6617,6,FALSE)&gt;90,1,0)</f>
        <v>0</v>
      </c>
      <c r="X6613">
        <v>0</v>
      </c>
      <c r="Y6613" t="s">
        <v>4123</v>
      </c>
      <c r="Z6613">
        <v>0</v>
      </c>
      <c r="AA6613">
        <v>0</v>
      </c>
      <c r="AB6613">
        <v>0</v>
      </c>
      <c r="AC6613">
        <v>0</v>
      </c>
      <c r="AD6613">
        <v>0</v>
      </c>
      <c r="AE6613" t="b">
        <f t="shared" si="331"/>
        <v>1</v>
      </c>
    </row>
    <row r="6614" spans="1:31" hidden="1">
      <c r="A6614" s="6" t="s">
        <v>6023</v>
      </c>
      <c r="B6614" t="s">
        <v>29</v>
      </c>
      <c r="C6614">
        <v>41</v>
      </c>
      <c r="D6614" t="s">
        <v>11596</v>
      </c>
      <c r="E6614">
        <v>3101001</v>
      </c>
      <c r="F6614" t="s">
        <v>44</v>
      </c>
      <c r="G6614" t="s">
        <v>29</v>
      </c>
      <c r="H6614" t="s">
        <v>62</v>
      </c>
      <c r="I6614">
        <v>0</v>
      </c>
      <c r="J6614">
        <v>2</v>
      </c>
      <c r="K6614">
        <v>0</v>
      </c>
      <c r="L6614" t="s">
        <v>4123</v>
      </c>
      <c r="M6614" t="s">
        <v>34</v>
      </c>
      <c r="N6614">
        <v>45000</v>
      </c>
      <c r="O6614">
        <f t="shared" si="330"/>
        <v>27853</v>
      </c>
      <c r="P6614" t="b">
        <f>N6614=O6614</f>
        <v>0</v>
      </c>
      <c r="Q6614" t="s">
        <v>35</v>
      </c>
      <c r="R6614">
        <v>108</v>
      </c>
      <c r="S6614">
        <v>9</v>
      </c>
      <c r="T6614" t="s">
        <v>37</v>
      </c>
      <c r="U6614" t="s">
        <v>38</v>
      </c>
      <c r="V6614" s="2" t="s">
        <v>5993</v>
      </c>
      <c r="W6614" s="2">
        <f>IF(VLOOKUP(V6614,'reference classification'!$B$1:G6618,6,FALSE)&gt;90,1,0)</f>
        <v>0</v>
      </c>
      <c r="X6614">
        <v>0</v>
      </c>
      <c r="Y6614" t="s">
        <v>4123</v>
      </c>
      <c r="Z6614">
        <v>27853</v>
      </c>
      <c r="AA6614">
        <v>45</v>
      </c>
      <c r="AB6614">
        <v>27853</v>
      </c>
      <c r="AC6614">
        <v>27853</v>
      </c>
      <c r="AD6614">
        <v>0</v>
      </c>
      <c r="AE6614" t="b">
        <f t="shared" si="331"/>
        <v>1</v>
      </c>
    </row>
    <row r="6615" spans="1:31" hidden="1">
      <c r="A6615" s="6" t="s">
        <v>10411</v>
      </c>
      <c r="B6615" t="s">
        <v>29</v>
      </c>
      <c r="C6615">
        <v>41</v>
      </c>
      <c r="D6615" t="s">
        <v>5226</v>
      </c>
      <c r="E6615">
        <v>5104110</v>
      </c>
      <c r="F6615" t="s">
        <v>44</v>
      </c>
      <c r="G6615" t="s">
        <v>29</v>
      </c>
      <c r="H6615" t="s">
        <v>237</v>
      </c>
      <c r="I6615">
        <v>0</v>
      </c>
      <c r="J6615">
        <v>1</v>
      </c>
      <c r="K6615">
        <v>0</v>
      </c>
      <c r="L6615" t="s">
        <v>4371</v>
      </c>
      <c r="M6615" t="s">
        <v>81</v>
      </c>
      <c r="N6615">
        <v>6000000</v>
      </c>
      <c r="O6615">
        <f t="shared" si="330"/>
        <v>0</v>
      </c>
      <c r="Q6615" t="s">
        <v>35</v>
      </c>
      <c r="R6615">
        <v>0</v>
      </c>
      <c r="S6615">
        <v>33</v>
      </c>
      <c r="T6615" t="s">
        <v>37</v>
      </c>
      <c r="U6615" t="s">
        <v>188</v>
      </c>
      <c r="V6615" s="2" t="s">
        <v>4125</v>
      </c>
      <c r="W6615" s="2">
        <f>IF(VLOOKUP(V6615,'reference classification'!$B$1:G6619,6,FALSE)&gt;90,1,0)</f>
        <v>0</v>
      </c>
      <c r="X6615">
        <v>0</v>
      </c>
      <c r="Y6615" t="s">
        <v>4371</v>
      </c>
      <c r="Z6615">
        <v>0</v>
      </c>
      <c r="AA6615">
        <v>0</v>
      </c>
      <c r="AB6615">
        <v>0</v>
      </c>
      <c r="AC6615">
        <v>0</v>
      </c>
      <c r="AD6615">
        <v>0</v>
      </c>
      <c r="AE6615" t="b">
        <f t="shared" si="331"/>
        <v>1</v>
      </c>
    </row>
    <row r="6616" spans="1:31" hidden="1">
      <c r="A6616" s="6" t="s">
        <v>6958</v>
      </c>
      <c r="B6616" t="s">
        <v>29</v>
      </c>
      <c r="C6616">
        <v>41</v>
      </c>
      <c r="D6616" t="s">
        <v>11599</v>
      </c>
      <c r="F6616" t="s">
        <v>44</v>
      </c>
      <c r="G6616" t="s">
        <v>29</v>
      </c>
      <c r="H6616" t="s">
        <v>130</v>
      </c>
      <c r="I6616">
        <v>0</v>
      </c>
      <c r="J6616">
        <v>2</v>
      </c>
      <c r="K6616">
        <v>0</v>
      </c>
      <c r="L6616" t="s">
        <v>4123</v>
      </c>
      <c r="M6616" t="s">
        <v>34</v>
      </c>
      <c r="N6616">
        <v>160000</v>
      </c>
      <c r="O6616">
        <f t="shared" si="330"/>
        <v>0</v>
      </c>
      <c r="Q6616" t="s">
        <v>35</v>
      </c>
      <c r="R6616">
        <v>108</v>
      </c>
      <c r="S6616">
        <v>9</v>
      </c>
      <c r="T6616" t="s">
        <v>37</v>
      </c>
      <c r="U6616" t="s">
        <v>38</v>
      </c>
      <c r="V6616" s="2" t="s">
        <v>4125</v>
      </c>
      <c r="W6616" s="2">
        <f>IF(VLOOKUP(V6616,'reference classification'!$B$1:G6620,6,FALSE)&gt;90,1,0)</f>
        <v>0</v>
      </c>
      <c r="X6616">
        <v>0</v>
      </c>
      <c r="Y6616" t="s">
        <v>4123</v>
      </c>
      <c r="Z6616">
        <v>0</v>
      </c>
      <c r="AA6616">
        <v>0</v>
      </c>
      <c r="AB6616">
        <v>0</v>
      </c>
      <c r="AC6616">
        <v>0</v>
      </c>
      <c r="AD6616">
        <v>0</v>
      </c>
      <c r="AE6616" t="b">
        <f t="shared" si="331"/>
        <v>1</v>
      </c>
    </row>
    <row r="6617" spans="1:31" hidden="1">
      <c r="A6617" s="6" t="s">
        <v>7095</v>
      </c>
      <c r="B6617" t="s">
        <v>29</v>
      </c>
      <c r="C6617">
        <v>41</v>
      </c>
      <c r="D6617" t="s">
        <v>11601</v>
      </c>
      <c r="E6617">
        <v>3101001</v>
      </c>
      <c r="F6617" t="s">
        <v>44</v>
      </c>
      <c r="G6617" t="s">
        <v>29</v>
      </c>
      <c r="H6617" t="s">
        <v>62</v>
      </c>
      <c r="I6617">
        <v>0</v>
      </c>
      <c r="J6617">
        <v>2</v>
      </c>
      <c r="K6617">
        <v>0</v>
      </c>
      <c r="L6617" t="s">
        <v>4123</v>
      </c>
      <c r="M6617" t="s">
        <v>34</v>
      </c>
      <c r="N6617">
        <v>12000</v>
      </c>
      <c r="O6617">
        <f t="shared" si="330"/>
        <v>0</v>
      </c>
      <c r="Q6617" t="s">
        <v>35</v>
      </c>
      <c r="R6617">
        <v>108</v>
      </c>
      <c r="S6617">
        <v>9</v>
      </c>
      <c r="T6617" t="s">
        <v>37</v>
      </c>
      <c r="U6617" t="s">
        <v>38</v>
      </c>
      <c r="V6617" s="2" t="s">
        <v>4125</v>
      </c>
      <c r="W6617" s="2">
        <f>IF(VLOOKUP(V6617,'reference classification'!$B$1:G6621,6,FALSE)&gt;90,1,0)</f>
        <v>0</v>
      </c>
      <c r="X6617">
        <v>0</v>
      </c>
      <c r="Y6617" t="s">
        <v>4123</v>
      </c>
      <c r="Z6617">
        <v>0</v>
      </c>
      <c r="AA6617">
        <v>0</v>
      </c>
      <c r="AB6617">
        <v>0</v>
      </c>
      <c r="AC6617">
        <v>0</v>
      </c>
      <c r="AD6617">
        <v>0</v>
      </c>
      <c r="AE6617" t="b">
        <f t="shared" si="331"/>
        <v>1</v>
      </c>
    </row>
    <row r="6618" spans="1:31" hidden="1">
      <c r="A6618" s="6" t="s">
        <v>6279</v>
      </c>
      <c r="B6618" t="s">
        <v>29</v>
      </c>
      <c r="C6618">
        <v>41</v>
      </c>
      <c r="D6618" t="s">
        <v>3362</v>
      </c>
      <c r="E6618">
        <v>3101001</v>
      </c>
      <c r="F6618" t="s">
        <v>44</v>
      </c>
      <c r="G6618" t="s">
        <v>29</v>
      </c>
      <c r="H6618" t="s">
        <v>62</v>
      </c>
      <c r="I6618">
        <v>0</v>
      </c>
      <c r="J6618">
        <v>2</v>
      </c>
      <c r="K6618">
        <v>0</v>
      </c>
      <c r="L6618" t="s">
        <v>4123</v>
      </c>
      <c r="M6618" t="s">
        <v>34</v>
      </c>
      <c r="N6618">
        <v>322500</v>
      </c>
      <c r="O6618">
        <f t="shared" si="330"/>
        <v>282913</v>
      </c>
      <c r="P6618" t="b">
        <f t="shared" ref="P6618:P6621" si="335">N6618=O6618</f>
        <v>0</v>
      </c>
      <c r="Q6618" t="s">
        <v>35</v>
      </c>
      <c r="R6618">
        <v>108</v>
      </c>
      <c r="S6618">
        <v>9</v>
      </c>
      <c r="T6618" t="s">
        <v>37</v>
      </c>
      <c r="U6618" t="s">
        <v>38</v>
      </c>
      <c r="V6618" s="2" t="s">
        <v>5993</v>
      </c>
      <c r="W6618" s="2">
        <f>IF(VLOOKUP(V6618,'reference classification'!$B$1:G6622,6,FALSE)&gt;90,1,0)</f>
        <v>0</v>
      </c>
      <c r="X6618">
        <v>0</v>
      </c>
      <c r="Y6618" t="s">
        <v>4123</v>
      </c>
      <c r="Z6618">
        <v>282913</v>
      </c>
      <c r="AA6618">
        <v>120</v>
      </c>
      <c r="AB6618">
        <v>282913</v>
      </c>
      <c r="AC6618">
        <v>282913</v>
      </c>
      <c r="AD6618">
        <v>282913</v>
      </c>
      <c r="AE6618" t="b">
        <f t="shared" si="331"/>
        <v>1</v>
      </c>
    </row>
    <row r="6619" spans="1:31">
      <c r="A6619" s="6" t="s">
        <v>7077</v>
      </c>
      <c r="B6619" t="s">
        <v>29</v>
      </c>
      <c r="C6619">
        <v>41</v>
      </c>
      <c r="D6619" t="s">
        <v>11604</v>
      </c>
      <c r="E6619">
        <v>1117190</v>
      </c>
      <c r="F6619" t="s">
        <v>31</v>
      </c>
      <c r="G6619" t="s">
        <v>29</v>
      </c>
      <c r="H6619" t="s">
        <v>237</v>
      </c>
      <c r="I6619">
        <v>0</v>
      </c>
      <c r="J6619">
        <v>2</v>
      </c>
      <c r="K6619">
        <v>0</v>
      </c>
      <c r="L6619" t="s">
        <v>4123</v>
      </c>
      <c r="M6619" t="s">
        <v>34</v>
      </c>
      <c r="N6619">
        <v>5000</v>
      </c>
      <c r="O6619">
        <f t="shared" si="330"/>
        <v>5000</v>
      </c>
      <c r="P6619" t="b">
        <f t="shared" si="335"/>
        <v>1</v>
      </c>
      <c r="Q6619" t="s">
        <v>35</v>
      </c>
      <c r="R6619">
        <v>108</v>
      </c>
      <c r="S6619">
        <v>9</v>
      </c>
      <c r="T6619" t="s">
        <v>37</v>
      </c>
      <c r="U6619" t="s">
        <v>38</v>
      </c>
      <c r="V6619" s="2" t="s">
        <v>5993</v>
      </c>
      <c r="W6619" s="2">
        <f>IF(VLOOKUP(V6619,'reference classification'!$B$1:G6623,6,FALSE)&gt;90,1,0)</f>
        <v>0</v>
      </c>
      <c r="X6619">
        <v>0</v>
      </c>
      <c r="Y6619" t="s">
        <v>4123</v>
      </c>
      <c r="Z6619">
        <v>5000</v>
      </c>
      <c r="AA6619">
        <v>120</v>
      </c>
      <c r="AB6619">
        <v>5000</v>
      </c>
      <c r="AC6619">
        <v>5000</v>
      </c>
      <c r="AD6619">
        <v>5000</v>
      </c>
      <c r="AE6619" t="b">
        <f t="shared" si="331"/>
        <v>1</v>
      </c>
    </row>
    <row r="6620" spans="1:31">
      <c r="A6620" s="6" t="s">
        <v>10410</v>
      </c>
      <c r="B6620" t="s">
        <v>29</v>
      </c>
      <c r="C6620">
        <v>41</v>
      </c>
      <c r="D6620" t="s">
        <v>7454</v>
      </c>
      <c r="E6620">
        <v>3101001</v>
      </c>
      <c r="F6620" t="s">
        <v>44</v>
      </c>
      <c r="G6620" t="s">
        <v>29</v>
      </c>
      <c r="H6620" t="s">
        <v>62</v>
      </c>
      <c r="I6620">
        <v>0</v>
      </c>
      <c r="J6620">
        <v>2</v>
      </c>
      <c r="K6620">
        <v>0</v>
      </c>
      <c r="L6620" t="s">
        <v>4123</v>
      </c>
      <c r="M6620" t="s">
        <v>34</v>
      </c>
      <c r="N6620">
        <v>5000</v>
      </c>
      <c r="O6620">
        <f t="shared" si="330"/>
        <v>5000</v>
      </c>
      <c r="P6620" t="b">
        <f t="shared" si="335"/>
        <v>1</v>
      </c>
      <c r="Q6620" t="s">
        <v>35</v>
      </c>
      <c r="R6620">
        <v>108</v>
      </c>
      <c r="S6620">
        <v>9</v>
      </c>
      <c r="T6620" t="s">
        <v>37</v>
      </c>
      <c r="U6620" t="s">
        <v>38</v>
      </c>
      <c r="V6620" s="2" t="s">
        <v>5993</v>
      </c>
      <c r="W6620" s="2">
        <f>IF(VLOOKUP(V6620,'reference classification'!$B$1:G6624,6,FALSE)&gt;90,1,0)</f>
        <v>0</v>
      </c>
      <c r="X6620">
        <v>0</v>
      </c>
      <c r="Y6620" t="s">
        <v>4123</v>
      </c>
      <c r="Z6620">
        <v>5000</v>
      </c>
      <c r="AA6620">
        <v>120</v>
      </c>
      <c r="AB6620">
        <v>5000</v>
      </c>
      <c r="AC6620">
        <v>5000</v>
      </c>
      <c r="AD6620">
        <v>5000</v>
      </c>
      <c r="AE6620" t="b">
        <f t="shared" si="331"/>
        <v>1</v>
      </c>
    </row>
    <row r="6621" spans="1:31">
      <c r="A6621" s="6" t="s">
        <v>7017</v>
      </c>
      <c r="B6621" t="s">
        <v>29</v>
      </c>
      <c r="C6621">
        <v>41</v>
      </c>
      <c r="D6621" t="s">
        <v>11607</v>
      </c>
      <c r="E6621">
        <v>3101001</v>
      </c>
      <c r="F6621" t="s">
        <v>31</v>
      </c>
      <c r="G6621" t="s">
        <v>29</v>
      </c>
      <c r="H6621" t="s">
        <v>62</v>
      </c>
      <c r="I6621">
        <v>0</v>
      </c>
      <c r="J6621">
        <v>2</v>
      </c>
      <c r="K6621">
        <v>0</v>
      </c>
      <c r="L6621" t="s">
        <v>4123</v>
      </c>
      <c r="M6621" t="s">
        <v>34</v>
      </c>
      <c r="N6621">
        <v>40000</v>
      </c>
      <c r="O6621">
        <f t="shared" si="330"/>
        <v>40000</v>
      </c>
      <c r="P6621" t="b">
        <f t="shared" si="335"/>
        <v>1</v>
      </c>
      <c r="Q6621" t="s">
        <v>35</v>
      </c>
      <c r="R6621">
        <v>108</v>
      </c>
      <c r="S6621">
        <v>9</v>
      </c>
      <c r="T6621" t="s">
        <v>37</v>
      </c>
      <c r="U6621" t="s">
        <v>38</v>
      </c>
      <c r="V6621" s="2" t="s">
        <v>5993</v>
      </c>
      <c r="W6621" s="2">
        <f>IF(VLOOKUP(V6621,'reference classification'!$B$1:G6625,6,FALSE)&gt;90,1,0)</f>
        <v>0</v>
      </c>
      <c r="X6621">
        <v>0</v>
      </c>
      <c r="Y6621" t="s">
        <v>4123</v>
      </c>
      <c r="Z6621">
        <v>40000</v>
      </c>
      <c r="AA6621">
        <v>120</v>
      </c>
      <c r="AB6621">
        <v>40000</v>
      </c>
      <c r="AC6621">
        <v>40000</v>
      </c>
      <c r="AD6621">
        <v>40000</v>
      </c>
      <c r="AE6621" t="b">
        <f t="shared" si="331"/>
        <v>1</v>
      </c>
    </row>
    <row r="6622" spans="1:31" hidden="1">
      <c r="A6622" s="6" t="s">
        <v>7035</v>
      </c>
      <c r="B6622" t="s">
        <v>29</v>
      </c>
      <c r="C6622">
        <v>41</v>
      </c>
      <c r="D6622" t="s">
        <v>591</v>
      </c>
      <c r="F6622" t="s">
        <v>44</v>
      </c>
      <c r="G6622" t="s">
        <v>29</v>
      </c>
      <c r="H6622" t="s">
        <v>237</v>
      </c>
      <c r="I6622">
        <v>0</v>
      </c>
      <c r="J6622">
        <v>2</v>
      </c>
      <c r="K6622">
        <v>0</v>
      </c>
      <c r="L6622" t="s">
        <v>4499</v>
      </c>
      <c r="M6622" t="s">
        <v>34</v>
      </c>
      <c r="N6622">
        <v>1800000</v>
      </c>
      <c r="O6622">
        <f t="shared" si="330"/>
        <v>0</v>
      </c>
      <c r="Q6622" t="s">
        <v>35</v>
      </c>
      <c r="R6622">
        <v>0</v>
      </c>
      <c r="S6622">
        <v>3</v>
      </c>
      <c r="T6622" t="s">
        <v>37</v>
      </c>
      <c r="U6622" t="s">
        <v>3082</v>
      </c>
      <c r="V6622" s="2" t="s">
        <v>4125</v>
      </c>
      <c r="W6622" s="2">
        <f>IF(VLOOKUP(V6622,'reference classification'!$B$1:G6626,6,FALSE)&gt;90,1,0)</f>
        <v>0</v>
      </c>
      <c r="X6622">
        <v>0</v>
      </c>
      <c r="Y6622" t="s">
        <v>4499</v>
      </c>
      <c r="Z6622">
        <v>0</v>
      </c>
      <c r="AA6622">
        <v>0</v>
      </c>
      <c r="AB6622">
        <v>0</v>
      </c>
      <c r="AC6622">
        <v>0</v>
      </c>
      <c r="AD6622">
        <v>0</v>
      </c>
      <c r="AE6622" t="b">
        <f t="shared" si="331"/>
        <v>1</v>
      </c>
    </row>
    <row r="6623" spans="1:31" hidden="1">
      <c r="A6623" s="6" t="s">
        <v>6281</v>
      </c>
      <c r="B6623" t="s">
        <v>29</v>
      </c>
      <c r="C6623">
        <v>41</v>
      </c>
      <c r="D6623" t="s">
        <v>11610</v>
      </c>
      <c r="E6623">
        <v>1115091</v>
      </c>
      <c r="F6623" t="s">
        <v>44</v>
      </c>
      <c r="G6623" t="s">
        <v>29</v>
      </c>
      <c r="H6623" t="s">
        <v>41</v>
      </c>
      <c r="I6623">
        <v>0</v>
      </c>
      <c r="J6623">
        <v>2</v>
      </c>
      <c r="K6623">
        <v>0</v>
      </c>
      <c r="L6623" t="s">
        <v>4499</v>
      </c>
      <c r="M6623" t="s">
        <v>34</v>
      </c>
      <c r="N6623">
        <v>1400000</v>
      </c>
      <c r="O6623">
        <f t="shared" si="330"/>
        <v>0</v>
      </c>
      <c r="Q6623" t="s">
        <v>35</v>
      </c>
      <c r="R6623">
        <v>0</v>
      </c>
      <c r="S6623">
        <v>3</v>
      </c>
      <c r="T6623" t="s">
        <v>37</v>
      </c>
      <c r="U6623" t="s">
        <v>3082</v>
      </c>
      <c r="V6623" s="2" t="s">
        <v>4125</v>
      </c>
      <c r="W6623" s="2">
        <f>IF(VLOOKUP(V6623,'reference classification'!$B$1:G6627,6,FALSE)&gt;90,1,0)</f>
        <v>0</v>
      </c>
      <c r="X6623">
        <v>0</v>
      </c>
      <c r="Y6623" t="s">
        <v>4499</v>
      </c>
      <c r="Z6623">
        <v>0</v>
      </c>
      <c r="AA6623">
        <v>0</v>
      </c>
      <c r="AB6623">
        <v>0</v>
      </c>
      <c r="AC6623">
        <v>0</v>
      </c>
      <c r="AD6623">
        <v>0</v>
      </c>
      <c r="AE6623" t="b">
        <f t="shared" si="331"/>
        <v>1</v>
      </c>
    </row>
    <row r="6624" spans="1:31" hidden="1">
      <c r="A6624" s="6" t="s">
        <v>6761</v>
      </c>
      <c r="B6624" t="s">
        <v>29</v>
      </c>
      <c r="C6624">
        <v>41</v>
      </c>
      <c r="D6624" t="s">
        <v>9927</v>
      </c>
      <c r="F6624" t="s">
        <v>44</v>
      </c>
      <c r="G6624" t="s">
        <v>29</v>
      </c>
      <c r="H6624" t="s">
        <v>80</v>
      </c>
      <c r="I6624">
        <v>0</v>
      </c>
      <c r="J6624">
        <v>2</v>
      </c>
      <c r="K6624">
        <v>0</v>
      </c>
      <c r="L6624" t="s">
        <v>4499</v>
      </c>
      <c r="M6624" t="s">
        <v>34</v>
      </c>
      <c r="N6624">
        <v>2016000</v>
      </c>
      <c r="O6624">
        <f t="shared" si="330"/>
        <v>0</v>
      </c>
      <c r="Q6624" t="s">
        <v>35</v>
      </c>
      <c r="R6624">
        <v>0</v>
      </c>
      <c r="S6624">
        <v>3</v>
      </c>
      <c r="T6624" t="s">
        <v>37</v>
      </c>
      <c r="U6624" t="s">
        <v>3561</v>
      </c>
      <c r="V6624" s="2" t="s">
        <v>4125</v>
      </c>
      <c r="W6624" s="2">
        <f>IF(VLOOKUP(V6624,'reference classification'!$B$1:G6628,6,FALSE)&gt;90,1,0)</f>
        <v>0</v>
      </c>
      <c r="X6624">
        <v>0</v>
      </c>
      <c r="Y6624" t="s">
        <v>4499</v>
      </c>
      <c r="Z6624">
        <v>0</v>
      </c>
      <c r="AA6624">
        <v>0</v>
      </c>
      <c r="AB6624">
        <v>0</v>
      </c>
      <c r="AC6624">
        <v>0</v>
      </c>
      <c r="AD6624">
        <v>0</v>
      </c>
      <c r="AE6624" t="b">
        <f t="shared" si="331"/>
        <v>1</v>
      </c>
    </row>
    <row r="6625" spans="1:31" hidden="1">
      <c r="A6625" s="6" t="s">
        <v>6937</v>
      </c>
      <c r="B6625" t="s">
        <v>29</v>
      </c>
      <c r="C6625">
        <v>41</v>
      </c>
      <c r="D6625" t="s">
        <v>11613</v>
      </c>
      <c r="E6625">
        <v>1305110</v>
      </c>
      <c r="F6625" t="s">
        <v>44</v>
      </c>
      <c r="G6625" t="s">
        <v>29</v>
      </c>
      <c r="H6625" t="s">
        <v>237</v>
      </c>
      <c r="I6625">
        <v>0</v>
      </c>
      <c r="J6625">
        <v>2</v>
      </c>
      <c r="K6625">
        <v>0</v>
      </c>
      <c r="L6625" t="s">
        <v>4499</v>
      </c>
      <c r="M6625" t="s">
        <v>34</v>
      </c>
      <c r="N6625">
        <v>480000</v>
      </c>
      <c r="O6625">
        <f t="shared" si="330"/>
        <v>0</v>
      </c>
      <c r="Q6625" t="s">
        <v>35</v>
      </c>
      <c r="R6625">
        <v>0</v>
      </c>
      <c r="S6625">
        <v>3</v>
      </c>
      <c r="T6625" t="s">
        <v>37</v>
      </c>
      <c r="U6625" t="s">
        <v>3561</v>
      </c>
      <c r="V6625" s="2" t="s">
        <v>4125</v>
      </c>
      <c r="W6625" s="2">
        <f>IF(VLOOKUP(V6625,'reference classification'!$B$1:G6629,6,FALSE)&gt;90,1,0)</f>
        <v>0</v>
      </c>
      <c r="X6625">
        <v>0</v>
      </c>
      <c r="Y6625" t="s">
        <v>4499</v>
      </c>
      <c r="Z6625">
        <v>0</v>
      </c>
      <c r="AA6625">
        <v>0</v>
      </c>
      <c r="AB6625">
        <v>0</v>
      </c>
      <c r="AC6625">
        <v>0</v>
      </c>
      <c r="AD6625">
        <v>0</v>
      </c>
      <c r="AE6625" t="b">
        <f t="shared" si="331"/>
        <v>1</v>
      </c>
    </row>
    <row r="6626" spans="1:31" hidden="1">
      <c r="A6626" s="6" t="s">
        <v>6999</v>
      </c>
      <c r="B6626" t="s">
        <v>29</v>
      </c>
      <c r="C6626">
        <v>41</v>
      </c>
      <c r="D6626" t="s">
        <v>535</v>
      </c>
      <c r="F6626" t="s">
        <v>31</v>
      </c>
      <c r="G6626" t="s">
        <v>29</v>
      </c>
      <c r="H6626" t="s">
        <v>346</v>
      </c>
      <c r="I6626">
        <v>0</v>
      </c>
      <c r="J6626">
        <v>1</v>
      </c>
      <c r="K6626">
        <v>0</v>
      </c>
      <c r="L6626" t="s">
        <v>4123</v>
      </c>
      <c r="M6626" t="s">
        <v>81</v>
      </c>
      <c r="N6626">
        <v>3079597</v>
      </c>
      <c r="O6626">
        <f t="shared" si="330"/>
        <v>0</v>
      </c>
      <c r="Q6626" t="s">
        <v>35</v>
      </c>
      <c r="R6626">
        <v>31.68</v>
      </c>
      <c r="S6626">
        <v>2.64</v>
      </c>
      <c r="T6626" t="s">
        <v>37</v>
      </c>
      <c r="U6626" t="s">
        <v>2218</v>
      </c>
      <c r="V6626" s="2" t="s">
        <v>4125</v>
      </c>
      <c r="W6626" s="2">
        <f>IF(VLOOKUP(V6626,'reference classification'!$B$1:G6630,6,FALSE)&gt;90,1,0)</f>
        <v>0</v>
      </c>
      <c r="X6626">
        <v>2418608</v>
      </c>
      <c r="Y6626" t="s">
        <v>4123</v>
      </c>
      <c r="Z6626">
        <v>0</v>
      </c>
      <c r="AA6626">
        <v>0</v>
      </c>
      <c r="AB6626">
        <v>2418608</v>
      </c>
      <c r="AC6626">
        <v>0</v>
      </c>
      <c r="AD6626">
        <v>0</v>
      </c>
      <c r="AE6626" t="b">
        <f t="shared" si="331"/>
        <v>0</v>
      </c>
    </row>
    <row r="6627" spans="1:31" hidden="1">
      <c r="A6627" s="6" t="s">
        <v>6999</v>
      </c>
      <c r="B6627" t="s">
        <v>29</v>
      </c>
      <c r="C6627">
        <v>30</v>
      </c>
      <c r="D6627" t="s">
        <v>9509</v>
      </c>
      <c r="F6627" t="s">
        <v>31</v>
      </c>
      <c r="G6627" t="s">
        <v>29</v>
      </c>
      <c r="H6627" t="s">
        <v>102</v>
      </c>
      <c r="I6627">
        <v>0</v>
      </c>
      <c r="J6627">
        <v>1</v>
      </c>
      <c r="K6627">
        <v>0</v>
      </c>
      <c r="L6627" t="s">
        <v>4123</v>
      </c>
      <c r="M6627" t="s">
        <v>81</v>
      </c>
      <c r="N6627">
        <v>4109700</v>
      </c>
      <c r="O6627">
        <f t="shared" si="330"/>
        <v>0</v>
      </c>
      <c r="Q6627" t="s">
        <v>35</v>
      </c>
      <c r="R6627">
        <v>31.68</v>
      </c>
      <c r="S6627">
        <v>2.64</v>
      </c>
      <c r="T6627" t="s">
        <v>37</v>
      </c>
      <c r="U6627" t="s">
        <v>2218</v>
      </c>
      <c r="V6627" s="2" t="s">
        <v>4125</v>
      </c>
      <c r="W6627" s="2">
        <f>IF(VLOOKUP(V6627,'reference classification'!$B$1:G6631,6,FALSE)&gt;90,1,0)</f>
        <v>0</v>
      </c>
      <c r="X6627">
        <v>3222126</v>
      </c>
      <c r="Y6627" t="s">
        <v>4123</v>
      </c>
      <c r="Z6627">
        <v>0</v>
      </c>
      <c r="AA6627">
        <v>0</v>
      </c>
      <c r="AB6627">
        <v>3222126</v>
      </c>
      <c r="AC6627">
        <v>0</v>
      </c>
      <c r="AD6627">
        <v>0</v>
      </c>
      <c r="AE6627" t="b">
        <f t="shared" si="331"/>
        <v>0</v>
      </c>
    </row>
    <row r="6628" spans="1:31">
      <c r="A6628" s="6" t="s">
        <v>6060</v>
      </c>
      <c r="B6628" t="s">
        <v>29</v>
      </c>
      <c r="C6628">
        <v>41</v>
      </c>
      <c r="D6628" t="s">
        <v>11617</v>
      </c>
      <c r="F6628" t="s">
        <v>31</v>
      </c>
      <c r="G6628" t="s">
        <v>29</v>
      </c>
      <c r="H6628" t="s">
        <v>4167</v>
      </c>
      <c r="I6628">
        <v>0</v>
      </c>
      <c r="J6628">
        <v>2</v>
      </c>
      <c r="K6628">
        <v>0</v>
      </c>
      <c r="L6628" t="s">
        <v>4123</v>
      </c>
      <c r="M6628" t="s">
        <v>34</v>
      </c>
      <c r="N6628">
        <v>210000</v>
      </c>
      <c r="O6628">
        <f t="shared" si="330"/>
        <v>210000</v>
      </c>
      <c r="P6628" t="b">
        <f>N6628=O6628</f>
        <v>1</v>
      </c>
      <c r="Q6628" t="s">
        <v>35</v>
      </c>
      <c r="R6628">
        <v>108</v>
      </c>
      <c r="S6628">
        <v>9</v>
      </c>
      <c r="T6628" t="s">
        <v>37</v>
      </c>
      <c r="U6628" t="s">
        <v>38</v>
      </c>
      <c r="V6628" s="2" t="s">
        <v>5993</v>
      </c>
      <c r="W6628" s="2">
        <f>IF(VLOOKUP(V6628,'reference classification'!$B$1:G6632,6,FALSE)&gt;90,1,0)</f>
        <v>0</v>
      </c>
      <c r="X6628">
        <v>0</v>
      </c>
      <c r="Y6628" t="s">
        <v>4123</v>
      </c>
      <c r="Z6628">
        <v>210000</v>
      </c>
      <c r="AA6628">
        <v>75</v>
      </c>
      <c r="AB6628">
        <v>210000</v>
      </c>
      <c r="AC6628">
        <v>210000</v>
      </c>
      <c r="AD6628">
        <v>0</v>
      </c>
      <c r="AE6628" t="b">
        <f t="shared" si="331"/>
        <v>1</v>
      </c>
    </row>
    <row r="6629" spans="1:31" hidden="1">
      <c r="A6629" s="6" t="s">
        <v>7075</v>
      </c>
      <c r="B6629" t="s">
        <v>29</v>
      </c>
      <c r="C6629">
        <v>41</v>
      </c>
      <c r="D6629" t="s">
        <v>11619</v>
      </c>
      <c r="F6629" t="s">
        <v>31</v>
      </c>
      <c r="G6629" t="s">
        <v>29</v>
      </c>
      <c r="H6629" t="s">
        <v>41</v>
      </c>
      <c r="I6629">
        <v>0</v>
      </c>
      <c r="J6629">
        <v>1</v>
      </c>
      <c r="K6629">
        <v>0</v>
      </c>
      <c r="L6629" t="s">
        <v>4374</v>
      </c>
      <c r="M6629" t="s">
        <v>81</v>
      </c>
      <c r="N6629">
        <v>1400000</v>
      </c>
      <c r="O6629">
        <f t="shared" si="330"/>
        <v>0</v>
      </c>
      <c r="Q6629" t="s">
        <v>35</v>
      </c>
      <c r="R6629">
        <v>0</v>
      </c>
      <c r="S6629">
        <v>30</v>
      </c>
      <c r="T6629" t="s">
        <v>37</v>
      </c>
      <c r="U6629" t="s">
        <v>50</v>
      </c>
      <c r="V6629" s="2" t="s">
        <v>4125</v>
      </c>
      <c r="W6629" s="2">
        <f>IF(VLOOKUP(V6629,'reference classification'!$B$1:G6633,6,FALSE)&gt;90,1,0)</f>
        <v>0</v>
      </c>
      <c r="X6629">
        <v>0</v>
      </c>
      <c r="Y6629" t="s">
        <v>4374</v>
      </c>
      <c r="Z6629">
        <v>0</v>
      </c>
      <c r="AA6629">
        <v>0</v>
      </c>
      <c r="AB6629">
        <v>0</v>
      </c>
      <c r="AC6629">
        <v>0</v>
      </c>
      <c r="AD6629">
        <v>0</v>
      </c>
      <c r="AE6629" t="b">
        <f t="shared" si="331"/>
        <v>1</v>
      </c>
    </row>
    <row r="6630" spans="1:31" hidden="1">
      <c r="A6630" s="6" t="s">
        <v>6650</v>
      </c>
      <c r="B6630" t="s">
        <v>29</v>
      </c>
      <c r="C6630">
        <v>41</v>
      </c>
      <c r="D6630" t="s">
        <v>11621</v>
      </c>
      <c r="E6630">
        <v>3101001</v>
      </c>
      <c r="F6630" t="s">
        <v>44</v>
      </c>
      <c r="G6630" t="s">
        <v>29</v>
      </c>
      <c r="H6630" t="s">
        <v>62</v>
      </c>
      <c r="I6630">
        <v>0</v>
      </c>
      <c r="J6630">
        <v>2</v>
      </c>
      <c r="K6630">
        <v>0</v>
      </c>
      <c r="L6630" t="s">
        <v>4123</v>
      </c>
      <c r="M6630" t="s">
        <v>34</v>
      </c>
      <c r="N6630">
        <v>590000</v>
      </c>
      <c r="O6630">
        <f t="shared" si="330"/>
        <v>49415</v>
      </c>
      <c r="P6630" t="b">
        <f>N6630=O6630</f>
        <v>0</v>
      </c>
      <c r="Q6630" t="s">
        <v>35</v>
      </c>
      <c r="R6630">
        <v>108</v>
      </c>
      <c r="S6630">
        <v>9</v>
      </c>
      <c r="T6630" t="s">
        <v>37</v>
      </c>
      <c r="U6630" t="s">
        <v>38</v>
      </c>
      <c r="V6630" s="2" t="s">
        <v>5993</v>
      </c>
      <c r="W6630" s="2">
        <f>IF(VLOOKUP(V6630,'reference classification'!$B$1:G6634,6,FALSE)&gt;90,1,0)</f>
        <v>0</v>
      </c>
      <c r="X6630">
        <v>0</v>
      </c>
      <c r="Y6630" t="s">
        <v>4123</v>
      </c>
      <c r="Z6630">
        <v>49415</v>
      </c>
      <c r="AA6630">
        <v>120</v>
      </c>
      <c r="AB6630">
        <v>49415</v>
      </c>
      <c r="AC6630">
        <v>49415</v>
      </c>
      <c r="AD6630">
        <v>49415</v>
      </c>
      <c r="AE6630" t="b">
        <f t="shared" si="331"/>
        <v>1</v>
      </c>
    </row>
    <row r="6631" spans="1:31" hidden="1">
      <c r="A6631" s="6" t="s">
        <v>7103</v>
      </c>
      <c r="B6631" t="s">
        <v>29</v>
      </c>
      <c r="C6631">
        <v>40</v>
      </c>
      <c r="D6631" t="s">
        <v>11623</v>
      </c>
      <c r="F6631" t="s">
        <v>44</v>
      </c>
      <c r="G6631" t="s">
        <v>29</v>
      </c>
      <c r="H6631" t="s">
        <v>1917</v>
      </c>
      <c r="I6631">
        <v>0</v>
      </c>
      <c r="J6631">
        <v>2</v>
      </c>
      <c r="K6631">
        <v>0</v>
      </c>
      <c r="L6631" t="s">
        <v>4123</v>
      </c>
      <c r="M6631" t="s">
        <v>34</v>
      </c>
      <c r="N6631">
        <v>700000</v>
      </c>
      <c r="O6631">
        <f t="shared" si="330"/>
        <v>0</v>
      </c>
      <c r="Q6631" t="s">
        <v>35</v>
      </c>
      <c r="R6631">
        <v>108</v>
      </c>
      <c r="S6631">
        <v>9</v>
      </c>
      <c r="T6631" t="s">
        <v>37</v>
      </c>
      <c r="U6631" t="s">
        <v>38</v>
      </c>
      <c r="V6631" s="2" t="s">
        <v>4125</v>
      </c>
      <c r="W6631" s="2">
        <f>IF(VLOOKUP(V6631,'reference classification'!$B$1:G6635,6,FALSE)&gt;90,1,0)</f>
        <v>0</v>
      </c>
      <c r="X6631">
        <v>0</v>
      </c>
      <c r="Y6631" t="s">
        <v>4123</v>
      </c>
      <c r="Z6631">
        <v>0</v>
      </c>
      <c r="AA6631">
        <v>0</v>
      </c>
      <c r="AB6631">
        <v>0</v>
      </c>
      <c r="AC6631">
        <v>0</v>
      </c>
      <c r="AD6631">
        <v>0</v>
      </c>
      <c r="AE6631" t="b">
        <f t="shared" si="331"/>
        <v>1</v>
      </c>
    </row>
    <row r="6632" spans="1:31">
      <c r="A6632" s="6" t="s">
        <v>7103</v>
      </c>
      <c r="B6632" t="s">
        <v>29</v>
      </c>
      <c r="C6632">
        <v>41</v>
      </c>
      <c r="D6632" t="s">
        <v>470</v>
      </c>
      <c r="E6632">
        <v>3101001</v>
      </c>
      <c r="F6632" t="s">
        <v>31</v>
      </c>
      <c r="G6632" t="s">
        <v>29</v>
      </c>
      <c r="H6632" t="s">
        <v>62</v>
      </c>
      <c r="I6632">
        <v>0</v>
      </c>
      <c r="J6632">
        <v>2</v>
      </c>
      <c r="K6632">
        <v>0</v>
      </c>
      <c r="L6632" t="s">
        <v>4123</v>
      </c>
      <c r="M6632" t="s">
        <v>34</v>
      </c>
      <c r="N6632">
        <v>10000</v>
      </c>
      <c r="O6632">
        <f t="shared" si="330"/>
        <v>10000</v>
      </c>
      <c r="P6632" t="b">
        <f t="shared" ref="P6632:P6634" si="336">N6632=O6632</f>
        <v>1</v>
      </c>
      <c r="Q6632" t="s">
        <v>35</v>
      </c>
      <c r="R6632">
        <v>108</v>
      </c>
      <c r="S6632">
        <v>9</v>
      </c>
      <c r="T6632" t="s">
        <v>37</v>
      </c>
      <c r="U6632" t="s">
        <v>38</v>
      </c>
      <c r="V6632" s="2" t="s">
        <v>5993</v>
      </c>
      <c r="W6632" s="2">
        <f>IF(VLOOKUP(V6632,'reference classification'!$B$1:G6636,6,FALSE)&gt;90,1,0)</f>
        <v>0</v>
      </c>
      <c r="X6632">
        <v>0</v>
      </c>
      <c r="Y6632" t="s">
        <v>4123</v>
      </c>
      <c r="Z6632">
        <v>10000</v>
      </c>
      <c r="AA6632">
        <v>120</v>
      </c>
      <c r="AB6632">
        <v>10000</v>
      </c>
      <c r="AC6632">
        <v>10000</v>
      </c>
      <c r="AD6632">
        <v>10000</v>
      </c>
      <c r="AE6632" t="b">
        <f t="shared" si="331"/>
        <v>1</v>
      </c>
    </row>
    <row r="6633" spans="1:31" hidden="1">
      <c r="A6633" s="6" t="s">
        <v>6334</v>
      </c>
      <c r="B6633" t="s">
        <v>29</v>
      </c>
      <c r="C6633">
        <v>41</v>
      </c>
      <c r="D6633" t="s">
        <v>11626</v>
      </c>
      <c r="E6633">
        <v>3101001</v>
      </c>
      <c r="F6633" t="s">
        <v>31</v>
      </c>
      <c r="G6633" t="s">
        <v>29</v>
      </c>
      <c r="H6633" t="s">
        <v>62</v>
      </c>
      <c r="I6633">
        <v>0</v>
      </c>
      <c r="J6633">
        <v>2</v>
      </c>
      <c r="K6633">
        <v>0</v>
      </c>
      <c r="L6633" t="s">
        <v>4123</v>
      </c>
      <c r="M6633" t="s">
        <v>34</v>
      </c>
      <c r="N6633">
        <v>81600</v>
      </c>
      <c r="O6633">
        <f t="shared" si="330"/>
        <v>77694</v>
      </c>
      <c r="P6633" t="b">
        <f t="shared" si="336"/>
        <v>0</v>
      </c>
      <c r="Q6633" t="s">
        <v>35</v>
      </c>
      <c r="R6633">
        <v>108</v>
      </c>
      <c r="S6633">
        <v>9</v>
      </c>
      <c r="T6633" t="s">
        <v>37</v>
      </c>
      <c r="U6633" t="s">
        <v>38</v>
      </c>
      <c r="V6633" s="2" t="s">
        <v>5993</v>
      </c>
      <c r="W6633" s="2">
        <f>IF(VLOOKUP(V6633,'reference classification'!$B$1:G6637,6,FALSE)&gt;90,1,0)</f>
        <v>0</v>
      </c>
      <c r="X6633">
        <v>0</v>
      </c>
      <c r="Y6633" t="s">
        <v>4123</v>
      </c>
      <c r="Z6633">
        <v>77694</v>
      </c>
      <c r="AA6633">
        <v>120</v>
      </c>
      <c r="AB6633">
        <v>77694</v>
      </c>
      <c r="AC6633">
        <v>77694</v>
      </c>
      <c r="AD6633">
        <v>77694</v>
      </c>
      <c r="AE6633" t="b">
        <f t="shared" si="331"/>
        <v>1</v>
      </c>
    </row>
    <row r="6634" spans="1:31">
      <c r="A6634" s="6" t="s">
        <v>6183</v>
      </c>
      <c r="B6634" t="s">
        <v>29</v>
      </c>
      <c r="C6634">
        <v>41</v>
      </c>
      <c r="D6634" t="s">
        <v>11628</v>
      </c>
      <c r="E6634">
        <v>3101001</v>
      </c>
      <c r="F6634" t="s">
        <v>44</v>
      </c>
      <c r="G6634" t="s">
        <v>29</v>
      </c>
      <c r="H6634" t="s">
        <v>62</v>
      </c>
      <c r="I6634">
        <v>0</v>
      </c>
      <c r="J6634">
        <v>2</v>
      </c>
      <c r="K6634">
        <v>0</v>
      </c>
      <c r="L6634" t="s">
        <v>4123</v>
      </c>
      <c r="M6634" t="s">
        <v>34</v>
      </c>
      <c r="N6634">
        <v>20700</v>
      </c>
      <c r="O6634">
        <f t="shared" si="330"/>
        <v>20700</v>
      </c>
      <c r="P6634" t="b">
        <f t="shared" si="336"/>
        <v>1</v>
      </c>
      <c r="Q6634" t="s">
        <v>35</v>
      </c>
      <c r="R6634">
        <v>108</v>
      </c>
      <c r="S6634">
        <v>9</v>
      </c>
      <c r="T6634" t="s">
        <v>37</v>
      </c>
      <c r="U6634" t="s">
        <v>38</v>
      </c>
      <c r="V6634" s="2" t="s">
        <v>5993</v>
      </c>
      <c r="W6634" s="2">
        <f>IF(VLOOKUP(V6634,'reference classification'!$B$1:G6638,6,FALSE)&gt;90,1,0)</f>
        <v>0</v>
      </c>
      <c r="X6634">
        <v>0</v>
      </c>
      <c r="Y6634" t="s">
        <v>4123</v>
      </c>
      <c r="Z6634">
        <v>20700</v>
      </c>
      <c r="AA6634">
        <v>120</v>
      </c>
      <c r="AB6634">
        <v>20700</v>
      </c>
      <c r="AC6634">
        <v>20700</v>
      </c>
      <c r="AD6634">
        <v>20700</v>
      </c>
      <c r="AE6634" t="b">
        <f t="shared" si="331"/>
        <v>1</v>
      </c>
    </row>
    <row r="6635" spans="1:31" hidden="1">
      <c r="A6635" s="6" t="s">
        <v>11306</v>
      </c>
      <c r="B6635" t="s">
        <v>29</v>
      </c>
      <c r="C6635">
        <v>41</v>
      </c>
      <c r="D6635" t="s">
        <v>11630</v>
      </c>
      <c r="F6635" t="s">
        <v>31</v>
      </c>
      <c r="G6635" t="s">
        <v>29</v>
      </c>
      <c r="H6635" t="s">
        <v>110</v>
      </c>
      <c r="I6635">
        <v>0</v>
      </c>
      <c r="J6635">
        <v>1</v>
      </c>
      <c r="K6635">
        <v>0</v>
      </c>
      <c r="L6635" t="s">
        <v>4395</v>
      </c>
      <c r="M6635" t="s">
        <v>81</v>
      </c>
      <c r="N6635">
        <v>1130000</v>
      </c>
      <c r="O6635">
        <f t="shared" si="330"/>
        <v>0</v>
      </c>
      <c r="Q6635" t="s">
        <v>35</v>
      </c>
      <c r="R6635">
        <v>0</v>
      </c>
      <c r="S6635">
        <v>30</v>
      </c>
      <c r="T6635" t="s">
        <v>77</v>
      </c>
      <c r="U6635" t="s">
        <v>188</v>
      </c>
      <c r="V6635" s="2" t="s">
        <v>4125</v>
      </c>
      <c r="W6635" s="2">
        <f>IF(VLOOKUP(V6635,'reference classification'!$B$1:G6639,6,FALSE)&gt;90,1,0)</f>
        <v>0</v>
      </c>
      <c r="X6635">
        <v>376664</v>
      </c>
      <c r="Y6635" t="s">
        <v>4395</v>
      </c>
      <c r="Z6635">
        <v>0</v>
      </c>
      <c r="AA6635">
        <v>0</v>
      </c>
      <c r="AB6635">
        <v>376664</v>
      </c>
      <c r="AC6635">
        <v>0</v>
      </c>
      <c r="AD6635">
        <v>0</v>
      </c>
      <c r="AE6635" t="b">
        <f t="shared" si="331"/>
        <v>0</v>
      </c>
    </row>
    <row r="6636" spans="1:31">
      <c r="A6636" s="6" t="s">
        <v>7089</v>
      </c>
      <c r="B6636" t="s">
        <v>29</v>
      </c>
      <c r="C6636">
        <v>41</v>
      </c>
      <c r="D6636" t="s">
        <v>5057</v>
      </c>
      <c r="E6636">
        <v>3101001</v>
      </c>
      <c r="F6636" t="s">
        <v>44</v>
      </c>
      <c r="G6636" t="s">
        <v>29</v>
      </c>
      <c r="H6636" t="s">
        <v>62</v>
      </c>
      <c r="I6636">
        <v>0</v>
      </c>
      <c r="J6636">
        <v>2</v>
      </c>
      <c r="K6636">
        <v>0</v>
      </c>
      <c r="L6636" t="s">
        <v>4123</v>
      </c>
      <c r="M6636" t="s">
        <v>34</v>
      </c>
      <c r="N6636">
        <v>11825</v>
      </c>
      <c r="O6636">
        <f t="shared" si="330"/>
        <v>11825</v>
      </c>
      <c r="P6636" t="b">
        <f t="shared" ref="P6636:P6640" si="337">N6636=O6636</f>
        <v>1</v>
      </c>
      <c r="Q6636" t="s">
        <v>35</v>
      </c>
      <c r="R6636">
        <v>108</v>
      </c>
      <c r="S6636">
        <v>9</v>
      </c>
      <c r="T6636" t="s">
        <v>37</v>
      </c>
      <c r="U6636" t="s">
        <v>38</v>
      </c>
      <c r="V6636" s="2" t="s">
        <v>5993</v>
      </c>
      <c r="W6636" s="2">
        <f>IF(VLOOKUP(V6636,'reference classification'!$B$1:G6640,6,FALSE)&gt;90,1,0)</f>
        <v>0</v>
      </c>
      <c r="X6636">
        <v>0</v>
      </c>
      <c r="Y6636" t="s">
        <v>4123</v>
      </c>
      <c r="Z6636">
        <v>11825</v>
      </c>
      <c r="AA6636">
        <v>120</v>
      </c>
      <c r="AB6636">
        <v>11825</v>
      </c>
      <c r="AC6636">
        <v>11825</v>
      </c>
      <c r="AD6636">
        <v>11825</v>
      </c>
      <c r="AE6636" t="b">
        <f t="shared" si="331"/>
        <v>1</v>
      </c>
    </row>
    <row r="6637" spans="1:31">
      <c r="A6637" s="6" t="s">
        <v>6371</v>
      </c>
      <c r="B6637" t="s">
        <v>29</v>
      </c>
      <c r="C6637">
        <v>41</v>
      </c>
      <c r="D6637" t="s">
        <v>11633</v>
      </c>
      <c r="E6637">
        <v>3101001</v>
      </c>
      <c r="F6637" t="s">
        <v>44</v>
      </c>
      <c r="G6637" t="s">
        <v>29</v>
      </c>
      <c r="H6637" t="s">
        <v>62</v>
      </c>
      <c r="I6637">
        <v>0</v>
      </c>
      <c r="J6637">
        <v>2</v>
      </c>
      <c r="K6637">
        <v>0</v>
      </c>
      <c r="L6637" t="s">
        <v>4123</v>
      </c>
      <c r="M6637" t="s">
        <v>34</v>
      </c>
      <c r="N6637">
        <v>5000</v>
      </c>
      <c r="O6637">
        <f t="shared" si="330"/>
        <v>5000</v>
      </c>
      <c r="P6637" t="b">
        <f t="shared" si="337"/>
        <v>1</v>
      </c>
      <c r="Q6637" t="s">
        <v>35</v>
      </c>
      <c r="R6637">
        <v>108</v>
      </c>
      <c r="S6637">
        <v>9</v>
      </c>
      <c r="T6637" t="s">
        <v>37</v>
      </c>
      <c r="U6637" t="s">
        <v>38</v>
      </c>
      <c r="V6637" s="2" t="s">
        <v>5993</v>
      </c>
      <c r="W6637" s="2">
        <f>IF(VLOOKUP(V6637,'reference classification'!$B$1:G6641,6,FALSE)&gt;90,1,0)</f>
        <v>0</v>
      </c>
      <c r="X6637">
        <v>0</v>
      </c>
      <c r="Y6637" t="s">
        <v>4123</v>
      </c>
      <c r="Z6637">
        <v>5000</v>
      </c>
      <c r="AA6637">
        <v>120</v>
      </c>
      <c r="AB6637">
        <v>5000</v>
      </c>
      <c r="AC6637">
        <v>5000</v>
      </c>
      <c r="AD6637">
        <v>5000</v>
      </c>
      <c r="AE6637" t="b">
        <f t="shared" si="331"/>
        <v>1</v>
      </c>
    </row>
    <row r="6638" spans="1:31">
      <c r="A6638" s="6" t="s">
        <v>6946</v>
      </c>
      <c r="B6638" t="s">
        <v>29</v>
      </c>
      <c r="C6638">
        <v>41</v>
      </c>
      <c r="D6638" t="s">
        <v>11635</v>
      </c>
      <c r="F6638" t="s">
        <v>44</v>
      </c>
      <c r="G6638" t="s">
        <v>29</v>
      </c>
      <c r="H6638" t="s">
        <v>41</v>
      </c>
      <c r="I6638">
        <v>0</v>
      </c>
      <c r="J6638">
        <v>2</v>
      </c>
      <c r="K6638">
        <v>0</v>
      </c>
      <c r="L6638" t="s">
        <v>4123</v>
      </c>
      <c r="M6638" t="s">
        <v>34</v>
      </c>
      <c r="N6638">
        <v>10000</v>
      </c>
      <c r="O6638">
        <f t="shared" si="330"/>
        <v>10000</v>
      </c>
      <c r="P6638" t="b">
        <f t="shared" si="337"/>
        <v>1</v>
      </c>
      <c r="Q6638" t="s">
        <v>35</v>
      </c>
      <c r="R6638">
        <v>108</v>
      </c>
      <c r="S6638">
        <v>9</v>
      </c>
      <c r="T6638" t="s">
        <v>37</v>
      </c>
      <c r="U6638" t="s">
        <v>38</v>
      </c>
      <c r="V6638" s="2" t="s">
        <v>5993</v>
      </c>
      <c r="W6638" s="2">
        <f>IF(VLOOKUP(V6638,'reference classification'!$B$1:G6642,6,FALSE)&gt;90,1,0)</f>
        <v>0</v>
      </c>
      <c r="X6638">
        <v>0</v>
      </c>
      <c r="Y6638" t="s">
        <v>4123</v>
      </c>
      <c r="Z6638">
        <v>10000</v>
      </c>
      <c r="AA6638">
        <v>120</v>
      </c>
      <c r="AB6638">
        <v>10000</v>
      </c>
      <c r="AC6638">
        <v>10000</v>
      </c>
      <c r="AD6638">
        <v>10000</v>
      </c>
      <c r="AE6638" t="b">
        <f t="shared" si="331"/>
        <v>1</v>
      </c>
    </row>
    <row r="6639" spans="1:31">
      <c r="A6639" s="6" t="s">
        <v>6361</v>
      </c>
      <c r="B6639" t="s">
        <v>29</v>
      </c>
      <c r="C6639">
        <v>41</v>
      </c>
      <c r="D6639" t="s">
        <v>11637</v>
      </c>
      <c r="E6639">
        <v>3101001</v>
      </c>
      <c r="F6639" t="s">
        <v>44</v>
      </c>
      <c r="G6639" t="s">
        <v>29</v>
      </c>
      <c r="H6639" t="s">
        <v>62</v>
      </c>
      <c r="I6639">
        <v>0</v>
      </c>
      <c r="J6639">
        <v>2</v>
      </c>
      <c r="K6639">
        <v>0</v>
      </c>
      <c r="L6639" t="s">
        <v>4123</v>
      </c>
      <c r="M6639" t="s">
        <v>34</v>
      </c>
      <c r="N6639">
        <v>5000</v>
      </c>
      <c r="O6639">
        <f t="shared" si="330"/>
        <v>5000</v>
      </c>
      <c r="P6639" t="b">
        <f t="shared" si="337"/>
        <v>1</v>
      </c>
      <c r="Q6639" t="s">
        <v>35</v>
      </c>
      <c r="R6639">
        <v>108</v>
      </c>
      <c r="S6639">
        <v>9</v>
      </c>
      <c r="T6639" t="s">
        <v>37</v>
      </c>
      <c r="U6639" t="s">
        <v>38</v>
      </c>
      <c r="V6639" s="2" t="s">
        <v>5993</v>
      </c>
      <c r="W6639" s="2">
        <f>IF(VLOOKUP(V6639,'reference classification'!$B$1:G6643,6,FALSE)&gt;90,1,0)</f>
        <v>0</v>
      </c>
      <c r="X6639">
        <v>0</v>
      </c>
      <c r="Y6639" t="s">
        <v>4123</v>
      </c>
      <c r="Z6639">
        <v>5000</v>
      </c>
      <c r="AA6639">
        <v>120</v>
      </c>
      <c r="AB6639">
        <v>5000</v>
      </c>
      <c r="AC6639">
        <v>5000</v>
      </c>
      <c r="AD6639">
        <v>5000</v>
      </c>
      <c r="AE6639" t="b">
        <f t="shared" si="331"/>
        <v>1</v>
      </c>
    </row>
    <row r="6640" spans="1:31">
      <c r="A6640" s="6" t="s">
        <v>6993</v>
      </c>
      <c r="B6640" t="s">
        <v>29</v>
      </c>
      <c r="C6640">
        <v>41</v>
      </c>
      <c r="D6640" t="s">
        <v>11639</v>
      </c>
      <c r="E6640">
        <v>3101001</v>
      </c>
      <c r="F6640" t="s">
        <v>44</v>
      </c>
      <c r="G6640" t="s">
        <v>29</v>
      </c>
      <c r="H6640" t="s">
        <v>365</v>
      </c>
      <c r="I6640">
        <v>0</v>
      </c>
      <c r="J6640">
        <v>2</v>
      </c>
      <c r="K6640">
        <v>0</v>
      </c>
      <c r="L6640" t="s">
        <v>4123</v>
      </c>
      <c r="M6640" t="s">
        <v>34</v>
      </c>
      <c r="N6640">
        <v>153750</v>
      </c>
      <c r="O6640">
        <f t="shared" si="330"/>
        <v>153750</v>
      </c>
      <c r="P6640" t="b">
        <f t="shared" si="337"/>
        <v>1</v>
      </c>
      <c r="Q6640" t="s">
        <v>35</v>
      </c>
      <c r="R6640">
        <v>108</v>
      </c>
      <c r="S6640">
        <v>9</v>
      </c>
      <c r="T6640" t="s">
        <v>37</v>
      </c>
      <c r="U6640" t="s">
        <v>38</v>
      </c>
      <c r="V6640" s="2" t="s">
        <v>5993</v>
      </c>
      <c r="W6640" s="2">
        <f>IF(VLOOKUP(V6640,'reference classification'!$B$1:G6644,6,FALSE)&gt;90,1,0)</f>
        <v>0</v>
      </c>
      <c r="X6640">
        <v>0</v>
      </c>
      <c r="Y6640" t="s">
        <v>4123</v>
      </c>
      <c r="Z6640">
        <v>153750</v>
      </c>
      <c r="AA6640">
        <v>120</v>
      </c>
      <c r="AB6640">
        <v>153750</v>
      </c>
      <c r="AC6640">
        <v>153750</v>
      </c>
      <c r="AD6640">
        <v>153750</v>
      </c>
      <c r="AE6640" t="b">
        <f t="shared" si="331"/>
        <v>1</v>
      </c>
    </row>
    <row r="6641" spans="1:31" hidden="1">
      <c r="A6641" s="6" t="s">
        <v>6383</v>
      </c>
      <c r="B6641" t="s">
        <v>29</v>
      </c>
      <c r="C6641">
        <v>41</v>
      </c>
      <c r="D6641" t="s">
        <v>11641</v>
      </c>
      <c r="E6641">
        <v>3101001</v>
      </c>
      <c r="F6641" t="s">
        <v>31</v>
      </c>
      <c r="G6641" t="s">
        <v>29</v>
      </c>
      <c r="H6641" t="s">
        <v>62</v>
      </c>
      <c r="I6641">
        <v>0</v>
      </c>
      <c r="J6641">
        <v>1</v>
      </c>
      <c r="K6641">
        <v>0</v>
      </c>
      <c r="L6641" t="s">
        <v>4374</v>
      </c>
      <c r="M6641" t="s">
        <v>34</v>
      </c>
      <c r="N6641">
        <v>400000</v>
      </c>
      <c r="O6641">
        <f t="shared" si="330"/>
        <v>0</v>
      </c>
      <c r="Q6641" t="s">
        <v>35</v>
      </c>
      <c r="R6641">
        <v>0</v>
      </c>
      <c r="S6641">
        <v>24</v>
      </c>
      <c r="T6641" t="s">
        <v>37</v>
      </c>
      <c r="U6641" t="s">
        <v>188</v>
      </c>
      <c r="V6641" s="2" t="s">
        <v>4125</v>
      </c>
      <c r="W6641" s="2">
        <f>IF(VLOOKUP(V6641,'reference classification'!$B$1:G6645,6,FALSE)&gt;90,1,0)</f>
        <v>0</v>
      </c>
      <c r="X6641">
        <v>0</v>
      </c>
      <c r="Y6641" t="s">
        <v>4374</v>
      </c>
      <c r="Z6641">
        <v>0</v>
      </c>
      <c r="AA6641">
        <v>0</v>
      </c>
      <c r="AB6641">
        <v>0</v>
      </c>
      <c r="AC6641">
        <v>0</v>
      </c>
      <c r="AD6641">
        <v>0</v>
      </c>
      <c r="AE6641" t="b">
        <f t="shared" si="331"/>
        <v>1</v>
      </c>
    </row>
    <row r="6642" spans="1:31" hidden="1">
      <c r="A6642" s="6" t="s">
        <v>7370</v>
      </c>
      <c r="B6642" t="s">
        <v>29</v>
      </c>
      <c r="C6642">
        <v>41</v>
      </c>
      <c r="D6642" t="s">
        <v>11643</v>
      </c>
      <c r="F6642" t="s">
        <v>31</v>
      </c>
      <c r="G6642" t="s">
        <v>29</v>
      </c>
      <c r="H6642" t="s">
        <v>4440</v>
      </c>
      <c r="I6642">
        <v>0</v>
      </c>
      <c r="J6642">
        <v>1</v>
      </c>
      <c r="K6642">
        <v>0</v>
      </c>
      <c r="L6642" t="s">
        <v>4374</v>
      </c>
      <c r="M6642" t="s">
        <v>34</v>
      </c>
      <c r="N6642">
        <v>400000</v>
      </c>
      <c r="O6642">
        <f t="shared" si="330"/>
        <v>0</v>
      </c>
      <c r="Q6642" t="s">
        <v>35</v>
      </c>
      <c r="R6642">
        <v>0</v>
      </c>
      <c r="S6642">
        <v>24</v>
      </c>
      <c r="T6642" t="s">
        <v>37</v>
      </c>
      <c r="U6642" t="s">
        <v>188</v>
      </c>
      <c r="V6642" s="2" t="s">
        <v>4125</v>
      </c>
      <c r="W6642" s="2">
        <f>IF(VLOOKUP(V6642,'reference classification'!$B$1:G6646,6,FALSE)&gt;90,1,0)</f>
        <v>0</v>
      </c>
      <c r="X6642">
        <v>256263</v>
      </c>
      <c r="Y6642" t="s">
        <v>4374</v>
      </c>
      <c r="Z6642">
        <v>0</v>
      </c>
      <c r="AA6642">
        <v>0</v>
      </c>
      <c r="AB6642">
        <v>256263</v>
      </c>
      <c r="AC6642">
        <v>0</v>
      </c>
      <c r="AD6642">
        <v>0</v>
      </c>
      <c r="AE6642" t="b">
        <f t="shared" si="331"/>
        <v>0</v>
      </c>
    </row>
    <row r="6643" spans="1:31" hidden="1">
      <c r="A6643" s="6" t="s">
        <v>10143</v>
      </c>
      <c r="B6643" t="s">
        <v>29</v>
      </c>
      <c r="C6643">
        <v>41</v>
      </c>
      <c r="D6643" t="s">
        <v>11645</v>
      </c>
      <c r="E6643">
        <v>3101001</v>
      </c>
      <c r="F6643" t="s">
        <v>31</v>
      </c>
      <c r="G6643" t="s">
        <v>29</v>
      </c>
      <c r="H6643" t="s">
        <v>62</v>
      </c>
      <c r="I6643">
        <v>0</v>
      </c>
      <c r="J6643">
        <v>2</v>
      </c>
      <c r="K6643">
        <v>0</v>
      </c>
      <c r="L6643" t="s">
        <v>4123</v>
      </c>
      <c r="M6643" t="s">
        <v>34</v>
      </c>
      <c r="N6643">
        <v>61900</v>
      </c>
      <c r="O6643">
        <f t="shared" si="330"/>
        <v>0</v>
      </c>
      <c r="Q6643" t="s">
        <v>35</v>
      </c>
      <c r="R6643">
        <v>108</v>
      </c>
      <c r="S6643">
        <v>9</v>
      </c>
      <c r="T6643" t="s">
        <v>37</v>
      </c>
      <c r="U6643" t="s">
        <v>38</v>
      </c>
      <c r="V6643" s="2" t="s">
        <v>4125</v>
      </c>
      <c r="W6643" s="2">
        <f>IF(VLOOKUP(V6643,'reference classification'!$B$1:G6647,6,FALSE)&gt;90,1,0)</f>
        <v>0</v>
      </c>
      <c r="X6643">
        <v>0</v>
      </c>
      <c r="Y6643" t="s">
        <v>4123</v>
      </c>
      <c r="Z6643">
        <v>0</v>
      </c>
      <c r="AA6643">
        <v>0</v>
      </c>
      <c r="AB6643">
        <v>0</v>
      </c>
      <c r="AC6643">
        <v>0</v>
      </c>
      <c r="AD6643">
        <v>0</v>
      </c>
      <c r="AE6643" t="b">
        <f t="shared" si="331"/>
        <v>1</v>
      </c>
    </row>
    <row r="6644" spans="1:31" hidden="1">
      <c r="A6644" s="6" t="s">
        <v>6209</v>
      </c>
      <c r="B6644" t="s">
        <v>29</v>
      </c>
      <c r="C6644">
        <v>41</v>
      </c>
      <c r="D6644" t="s">
        <v>11522</v>
      </c>
      <c r="E6644">
        <v>7119330</v>
      </c>
      <c r="F6644" t="s">
        <v>44</v>
      </c>
      <c r="G6644" t="s">
        <v>29</v>
      </c>
      <c r="H6644" t="s">
        <v>237</v>
      </c>
      <c r="I6644">
        <v>0</v>
      </c>
      <c r="J6644">
        <v>2</v>
      </c>
      <c r="K6644">
        <v>0</v>
      </c>
      <c r="L6644" t="s">
        <v>4123</v>
      </c>
      <c r="M6644" t="s">
        <v>34</v>
      </c>
      <c r="N6644">
        <v>700000</v>
      </c>
      <c r="O6644">
        <f t="shared" si="330"/>
        <v>0</v>
      </c>
      <c r="Q6644" t="s">
        <v>35</v>
      </c>
      <c r="R6644">
        <v>108</v>
      </c>
      <c r="S6644">
        <v>9</v>
      </c>
      <c r="T6644" t="s">
        <v>37</v>
      </c>
      <c r="U6644" t="s">
        <v>38</v>
      </c>
      <c r="V6644" s="2" t="s">
        <v>4125</v>
      </c>
      <c r="W6644" s="2">
        <f>IF(VLOOKUP(V6644,'reference classification'!$B$1:G6648,6,FALSE)&gt;90,1,0)</f>
        <v>0</v>
      </c>
      <c r="X6644">
        <v>0</v>
      </c>
      <c r="Y6644" t="s">
        <v>4123</v>
      </c>
      <c r="Z6644">
        <v>0</v>
      </c>
      <c r="AA6644">
        <v>0</v>
      </c>
      <c r="AB6644">
        <v>0</v>
      </c>
      <c r="AC6644">
        <v>0</v>
      </c>
      <c r="AD6644">
        <v>0</v>
      </c>
      <c r="AE6644" t="b">
        <f t="shared" si="331"/>
        <v>1</v>
      </c>
    </row>
    <row r="6645" spans="1:31" hidden="1">
      <c r="A6645" s="6" t="s">
        <v>6209</v>
      </c>
      <c r="B6645" t="s">
        <v>29</v>
      </c>
      <c r="C6645">
        <v>41</v>
      </c>
      <c r="D6645" t="s">
        <v>11648</v>
      </c>
      <c r="E6645">
        <v>1101004</v>
      </c>
      <c r="F6645" t="s">
        <v>44</v>
      </c>
      <c r="G6645" t="s">
        <v>29</v>
      </c>
      <c r="H6645" t="s">
        <v>243</v>
      </c>
      <c r="I6645">
        <v>0</v>
      </c>
      <c r="J6645">
        <v>2</v>
      </c>
      <c r="K6645">
        <v>0</v>
      </c>
      <c r="L6645" t="s">
        <v>4123</v>
      </c>
      <c r="M6645" t="s">
        <v>34</v>
      </c>
      <c r="N6645">
        <v>700000</v>
      </c>
      <c r="O6645">
        <f t="shared" si="330"/>
        <v>0</v>
      </c>
      <c r="Q6645" t="s">
        <v>35</v>
      </c>
      <c r="R6645">
        <v>108</v>
      </c>
      <c r="S6645">
        <v>9</v>
      </c>
      <c r="T6645" t="s">
        <v>37</v>
      </c>
      <c r="U6645" t="s">
        <v>38</v>
      </c>
      <c r="V6645" s="2" t="s">
        <v>4125</v>
      </c>
      <c r="W6645" s="2">
        <f>IF(VLOOKUP(V6645,'reference classification'!$B$1:G6649,6,FALSE)&gt;90,1,0)</f>
        <v>0</v>
      </c>
      <c r="X6645">
        <v>0</v>
      </c>
      <c r="Y6645" t="s">
        <v>4123</v>
      </c>
      <c r="Z6645">
        <v>0</v>
      </c>
      <c r="AA6645">
        <v>0</v>
      </c>
      <c r="AB6645">
        <v>0</v>
      </c>
      <c r="AC6645">
        <v>0</v>
      </c>
      <c r="AD6645">
        <v>0</v>
      </c>
      <c r="AE6645" t="b">
        <f t="shared" si="331"/>
        <v>1</v>
      </c>
    </row>
    <row r="6646" spans="1:31">
      <c r="A6646" s="6" t="s">
        <v>6532</v>
      </c>
      <c r="B6646" t="s">
        <v>29</v>
      </c>
      <c r="C6646">
        <v>41</v>
      </c>
      <c r="D6646" t="s">
        <v>7929</v>
      </c>
      <c r="E6646">
        <v>4209010</v>
      </c>
      <c r="F6646" t="s">
        <v>31</v>
      </c>
      <c r="G6646" t="s">
        <v>29</v>
      </c>
      <c r="H6646" t="s">
        <v>62</v>
      </c>
      <c r="I6646">
        <v>0</v>
      </c>
      <c r="J6646">
        <v>2</v>
      </c>
      <c r="K6646">
        <v>0</v>
      </c>
      <c r="L6646" t="s">
        <v>4123</v>
      </c>
      <c r="M6646" t="s">
        <v>34</v>
      </c>
      <c r="N6646">
        <v>50000</v>
      </c>
      <c r="O6646">
        <f t="shared" si="330"/>
        <v>50000</v>
      </c>
      <c r="P6646" t="b">
        <f t="shared" ref="P6646:P6647" si="338">N6646=O6646</f>
        <v>1</v>
      </c>
      <c r="Q6646" t="s">
        <v>35</v>
      </c>
      <c r="R6646">
        <v>108</v>
      </c>
      <c r="S6646">
        <v>9</v>
      </c>
      <c r="T6646" t="s">
        <v>37</v>
      </c>
      <c r="U6646" t="s">
        <v>38</v>
      </c>
      <c r="V6646" s="2" t="s">
        <v>5993</v>
      </c>
      <c r="W6646" s="2">
        <f>IF(VLOOKUP(V6646,'reference classification'!$B$1:G6650,6,FALSE)&gt;90,1,0)</f>
        <v>0</v>
      </c>
      <c r="X6646">
        <v>0</v>
      </c>
      <c r="Y6646" t="s">
        <v>4123</v>
      </c>
      <c r="Z6646">
        <v>50000</v>
      </c>
      <c r="AA6646">
        <v>120</v>
      </c>
      <c r="AB6646">
        <v>50000</v>
      </c>
      <c r="AC6646">
        <v>50000</v>
      </c>
      <c r="AD6646">
        <v>50000</v>
      </c>
      <c r="AE6646" t="b">
        <f t="shared" si="331"/>
        <v>1</v>
      </c>
    </row>
    <row r="6647" spans="1:31">
      <c r="A6647" s="6" t="s">
        <v>10413</v>
      </c>
      <c r="B6647" t="s">
        <v>29</v>
      </c>
      <c r="C6647">
        <v>41</v>
      </c>
      <c r="D6647" t="s">
        <v>813</v>
      </c>
      <c r="E6647">
        <v>3101001</v>
      </c>
      <c r="F6647" t="s">
        <v>31</v>
      </c>
      <c r="G6647" t="s">
        <v>29</v>
      </c>
      <c r="H6647" t="s">
        <v>62</v>
      </c>
      <c r="I6647">
        <v>0</v>
      </c>
      <c r="J6647">
        <v>2</v>
      </c>
      <c r="K6647">
        <v>0</v>
      </c>
      <c r="L6647" t="s">
        <v>4123</v>
      </c>
      <c r="M6647" t="s">
        <v>34</v>
      </c>
      <c r="N6647">
        <v>262600</v>
      </c>
      <c r="O6647">
        <f t="shared" si="330"/>
        <v>262600</v>
      </c>
      <c r="P6647" t="b">
        <f t="shared" si="338"/>
        <v>1</v>
      </c>
      <c r="Q6647" t="s">
        <v>35</v>
      </c>
      <c r="R6647">
        <v>108</v>
      </c>
      <c r="S6647">
        <v>9</v>
      </c>
      <c r="T6647" t="s">
        <v>37</v>
      </c>
      <c r="U6647" t="s">
        <v>38</v>
      </c>
      <c r="V6647" s="2" t="s">
        <v>5993</v>
      </c>
      <c r="W6647" s="2">
        <f>IF(VLOOKUP(V6647,'reference classification'!$B$1:G6651,6,FALSE)&gt;90,1,0)</f>
        <v>0</v>
      </c>
      <c r="X6647">
        <v>0</v>
      </c>
      <c r="Y6647" t="s">
        <v>4123</v>
      </c>
      <c r="Z6647">
        <v>262600</v>
      </c>
      <c r="AA6647">
        <v>120</v>
      </c>
      <c r="AB6647">
        <v>262600</v>
      </c>
      <c r="AC6647">
        <v>262600</v>
      </c>
      <c r="AD6647">
        <v>262600</v>
      </c>
      <c r="AE6647" t="b">
        <f t="shared" si="331"/>
        <v>1</v>
      </c>
    </row>
    <row r="6648" spans="1:31" hidden="1">
      <c r="A6648" s="6" t="s">
        <v>6328</v>
      </c>
      <c r="B6648" t="s">
        <v>29</v>
      </c>
      <c r="C6648">
        <v>41</v>
      </c>
      <c r="D6648" t="s">
        <v>11652</v>
      </c>
      <c r="E6648">
        <v>3101001</v>
      </c>
      <c r="F6648" t="s">
        <v>44</v>
      </c>
      <c r="G6648" t="s">
        <v>29</v>
      </c>
      <c r="H6648" t="s">
        <v>62</v>
      </c>
      <c r="I6648">
        <v>0</v>
      </c>
      <c r="J6648">
        <v>2</v>
      </c>
      <c r="K6648">
        <v>0</v>
      </c>
      <c r="L6648" t="s">
        <v>4123</v>
      </c>
      <c r="M6648" t="s">
        <v>34</v>
      </c>
      <c r="N6648">
        <v>305000</v>
      </c>
      <c r="O6648">
        <f t="shared" si="330"/>
        <v>0</v>
      </c>
      <c r="Q6648" t="s">
        <v>35</v>
      </c>
      <c r="R6648">
        <v>108</v>
      </c>
      <c r="S6648">
        <v>9</v>
      </c>
      <c r="T6648" t="s">
        <v>37</v>
      </c>
      <c r="U6648" t="s">
        <v>38</v>
      </c>
      <c r="V6648" s="2" t="s">
        <v>4125</v>
      </c>
      <c r="W6648" s="2">
        <f>IF(VLOOKUP(V6648,'reference classification'!$B$1:G6652,6,FALSE)&gt;90,1,0)</f>
        <v>0</v>
      </c>
      <c r="X6648">
        <v>0</v>
      </c>
      <c r="Y6648" t="s">
        <v>4123</v>
      </c>
      <c r="Z6648">
        <v>0</v>
      </c>
      <c r="AA6648">
        <v>0</v>
      </c>
      <c r="AB6648">
        <v>0</v>
      </c>
      <c r="AC6648">
        <v>0</v>
      </c>
      <c r="AD6648">
        <v>0</v>
      </c>
      <c r="AE6648" t="b">
        <f t="shared" si="331"/>
        <v>1</v>
      </c>
    </row>
    <row r="6649" spans="1:31" hidden="1">
      <c r="A6649" s="6" t="s">
        <v>6986</v>
      </c>
      <c r="B6649" t="s">
        <v>29</v>
      </c>
      <c r="C6649">
        <v>41</v>
      </c>
      <c r="D6649" t="s">
        <v>11654</v>
      </c>
      <c r="E6649">
        <v>3101001</v>
      </c>
      <c r="F6649" t="s">
        <v>44</v>
      </c>
      <c r="G6649" t="s">
        <v>29</v>
      </c>
      <c r="H6649" t="s">
        <v>62</v>
      </c>
      <c r="I6649">
        <v>0</v>
      </c>
      <c r="J6649">
        <v>2</v>
      </c>
      <c r="K6649">
        <v>0</v>
      </c>
      <c r="L6649" t="s">
        <v>4123</v>
      </c>
      <c r="M6649" t="s">
        <v>34</v>
      </c>
      <c r="N6649">
        <v>10000</v>
      </c>
      <c r="O6649">
        <f t="shared" si="330"/>
        <v>0</v>
      </c>
      <c r="Q6649" t="s">
        <v>35</v>
      </c>
      <c r="R6649">
        <v>108</v>
      </c>
      <c r="S6649">
        <v>9</v>
      </c>
      <c r="T6649" t="s">
        <v>37</v>
      </c>
      <c r="U6649" t="s">
        <v>38</v>
      </c>
      <c r="V6649" s="2" t="s">
        <v>4125</v>
      </c>
      <c r="W6649" s="2">
        <f>IF(VLOOKUP(V6649,'reference classification'!$B$1:G6653,6,FALSE)&gt;90,1,0)</f>
        <v>0</v>
      </c>
      <c r="X6649">
        <v>0</v>
      </c>
      <c r="Y6649" t="s">
        <v>4123</v>
      </c>
      <c r="Z6649">
        <v>0</v>
      </c>
      <c r="AA6649">
        <v>0</v>
      </c>
      <c r="AB6649">
        <v>0</v>
      </c>
      <c r="AC6649">
        <v>0</v>
      </c>
      <c r="AD6649">
        <v>0</v>
      </c>
      <c r="AE6649" t="b">
        <f t="shared" si="331"/>
        <v>1</v>
      </c>
    </row>
    <row r="6650" spans="1:31" hidden="1">
      <c r="A6650" s="6" t="s">
        <v>6363</v>
      </c>
      <c r="B6650" t="s">
        <v>29</v>
      </c>
      <c r="C6650">
        <v>40</v>
      </c>
      <c r="D6650" t="s">
        <v>11656</v>
      </c>
      <c r="F6650" t="s">
        <v>44</v>
      </c>
      <c r="G6650" t="s">
        <v>29</v>
      </c>
      <c r="H6650" t="s">
        <v>99</v>
      </c>
      <c r="I6650">
        <v>0</v>
      </c>
      <c r="J6650">
        <v>2</v>
      </c>
      <c r="K6650">
        <v>0</v>
      </c>
      <c r="L6650" t="s">
        <v>4123</v>
      </c>
      <c r="M6650" t="s">
        <v>34</v>
      </c>
      <c r="N6650">
        <v>70000</v>
      </c>
      <c r="O6650">
        <f t="shared" si="330"/>
        <v>0</v>
      </c>
      <c r="Q6650" t="s">
        <v>35</v>
      </c>
      <c r="R6650">
        <v>108</v>
      </c>
      <c r="S6650">
        <v>9</v>
      </c>
      <c r="T6650" t="s">
        <v>37</v>
      </c>
      <c r="U6650" t="s">
        <v>38</v>
      </c>
      <c r="V6650" s="2" t="s">
        <v>4125</v>
      </c>
      <c r="W6650" s="2">
        <f>IF(VLOOKUP(V6650,'reference classification'!$B$1:G6654,6,FALSE)&gt;90,1,0)</f>
        <v>0</v>
      </c>
      <c r="X6650">
        <v>0</v>
      </c>
      <c r="Y6650" t="s">
        <v>4123</v>
      </c>
      <c r="Z6650">
        <v>0</v>
      </c>
      <c r="AA6650">
        <v>0</v>
      </c>
      <c r="AB6650">
        <v>0</v>
      </c>
      <c r="AC6650">
        <v>0</v>
      </c>
      <c r="AD6650">
        <v>0</v>
      </c>
      <c r="AE6650" t="b">
        <f t="shared" si="331"/>
        <v>1</v>
      </c>
    </row>
    <row r="6651" spans="1:31">
      <c r="A6651" s="6" t="s">
        <v>7063</v>
      </c>
      <c r="B6651" t="s">
        <v>29</v>
      </c>
      <c r="C6651">
        <v>41</v>
      </c>
      <c r="D6651" t="s">
        <v>11658</v>
      </c>
      <c r="F6651" t="s">
        <v>44</v>
      </c>
      <c r="G6651" t="s">
        <v>29</v>
      </c>
      <c r="H6651" t="s">
        <v>237</v>
      </c>
      <c r="I6651">
        <v>0</v>
      </c>
      <c r="J6651">
        <v>2</v>
      </c>
      <c r="K6651">
        <v>0</v>
      </c>
      <c r="L6651" t="s">
        <v>4123</v>
      </c>
      <c r="M6651" t="s">
        <v>34</v>
      </c>
      <c r="N6651">
        <v>169400</v>
      </c>
      <c r="O6651">
        <f t="shared" si="330"/>
        <v>169400</v>
      </c>
      <c r="P6651" t="b">
        <f>N6651=O6651</f>
        <v>1</v>
      </c>
      <c r="Q6651" t="s">
        <v>35</v>
      </c>
      <c r="R6651">
        <v>108</v>
      </c>
      <c r="S6651">
        <v>9</v>
      </c>
      <c r="T6651" t="s">
        <v>37</v>
      </c>
      <c r="U6651" t="s">
        <v>38</v>
      </c>
      <c r="V6651" s="2" t="s">
        <v>5993</v>
      </c>
      <c r="W6651" s="2">
        <f>IF(VLOOKUP(V6651,'reference classification'!$B$1:G6655,6,FALSE)&gt;90,1,0)</f>
        <v>0</v>
      </c>
      <c r="X6651">
        <v>0</v>
      </c>
      <c r="Y6651" t="s">
        <v>4123</v>
      </c>
      <c r="Z6651">
        <v>169400</v>
      </c>
      <c r="AA6651">
        <v>120</v>
      </c>
      <c r="AB6651">
        <v>169400</v>
      </c>
      <c r="AC6651">
        <v>169400</v>
      </c>
      <c r="AD6651">
        <v>169400</v>
      </c>
      <c r="AE6651" t="b">
        <f t="shared" si="331"/>
        <v>1</v>
      </c>
    </row>
    <row r="6652" spans="1:31" hidden="1">
      <c r="A6652" s="6" t="s">
        <v>10141</v>
      </c>
      <c r="B6652" t="s">
        <v>29</v>
      </c>
      <c r="C6652">
        <v>41</v>
      </c>
      <c r="D6652" t="s">
        <v>11660</v>
      </c>
      <c r="E6652">
        <v>7210010</v>
      </c>
      <c r="F6652" t="s">
        <v>44</v>
      </c>
      <c r="G6652" t="s">
        <v>29</v>
      </c>
      <c r="H6652" t="s">
        <v>327</v>
      </c>
      <c r="I6652">
        <v>0</v>
      </c>
      <c r="J6652">
        <v>1</v>
      </c>
      <c r="K6652">
        <v>0</v>
      </c>
      <c r="L6652" t="s">
        <v>4371</v>
      </c>
      <c r="M6652" t="s">
        <v>34</v>
      </c>
      <c r="N6652">
        <v>4000000</v>
      </c>
      <c r="O6652">
        <f t="shared" si="330"/>
        <v>0</v>
      </c>
      <c r="Q6652" t="s">
        <v>35</v>
      </c>
      <c r="R6652">
        <v>0</v>
      </c>
      <c r="S6652">
        <v>33</v>
      </c>
      <c r="T6652" t="s">
        <v>37</v>
      </c>
      <c r="U6652" t="s">
        <v>188</v>
      </c>
      <c r="V6652" s="2" t="s">
        <v>4125</v>
      </c>
      <c r="W6652" s="2">
        <f>IF(VLOOKUP(V6652,'reference classification'!$B$1:G6656,6,FALSE)&gt;90,1,0)</f>
        <v>0</v>
      </c>
      <c r="X6652">
        <v>0</v>
      </c>
      <c r="Y6652" t="s">
        <v>4371</v>
      </c>
      <c r="Z6652">
        <v>0</v>
      </c>
      <c r="AA6652">
        <v>0</v>
      </c>
      <c r="AB6652">
        <v>0</v>
      </c>
      <c r="AC6652">
        <v>0</v>
      </c>
      <c r="AD6652">
        <v>0</v>
      </c>
      <c r="AE6652" t="b">
        <f t="shared" si="331"/>
        <v>1</v>
      </c>
    </row>
    <row r="6653" spans="1:31" hidden="1">
      <c r="A6653" s="6" t="s">
        <v>7142</v>
      </c>
      <c r="B6653" t="s">
        <v>29</v>
      </c>
      <c r="C6653">
        <v>30</v>
      </c>
      <c r="D6653" t="s">
        <v>11662</v>
      </c>
      <c r="F6653" t="s">
        <v>31</v>
      </c>
      <c r="G6653" t="s">
        <v>29</v>
      </c>
      <c r="H6653" t="s">
        <v>102</v>
      </c>
      <c r="I6653">
        <v>0</v>
      </c>
      <c r="J6653">
        <v>1</v>
      </c>
      <c r="K6653">
        <v>0</v>
      </c>
      <c r="L6653" t="s">
        <v>4374</v>
      </c>
      <c r="M6653" t="s">
        <v>81</v>
      </c>
      <c r="N6653">
        <v>1400000</v>
      </c>
      <c r="O6653">
        <f t="shared" si="330"/>
        <v>0</v>
      </c>
      <c r="Q6653" t="s">
        <v>35</v>
      </c>
      <c r="R6653">
        <v>0</v>
      </c>
      <c r="S6653">
        <v>24</v>
      </c>
      <c r="T6653" t="s">
        <v>37</v>
      </c>
      <c r="U6653" t="s">
        <v>50</v>
      </c>
      <c r="V6653" s="2" t="s">
        <v>4125</v>
      </c>
      <c r="W6653" s="2">
        <f>IF(VLOOKUP(V6653,'reference classification'!$B$1:G6657,6,FALSE)&gt;90,1,0)</f>
        <v>0</v>
      </c>
      <c r="X6653">
        <v>0</v>
      </c>
      <c r="Y6653" t="s">
        <v>4374</v>
      </c>
      <c r="Z6653">
        <v>0</v>
      </c>
      <c r="AA6653">
        <v>0</v>
      </c>
      <c r="AB6653">
        <v>0</v>
      </c>
      <c r="AC6653">
        <v>0</v>
      </c>
      <c r="AD6653">
        <v>0</v>
      </c>
      <c r="AE6653" t="b">
        <f t="shared" si="331"/>
        <v>1</v>
      </c>
    </row>
    <row r="6654" spans="1:31" hidden="1">
      <c r="A6654" s="6" t="s">
        <v>7142</v>
      </c>
      <c r="B6654" t="s">
        <v>29</v>
      </c>
      <c r="C6654">
        <v>21</v>
      </c>
      <c r="D6654" t="s">
        <v>2598</v>
      </c>
      <c r="F6654" t="s">
        <v>31</v>
      </c>
      <c r="G6654" t="s">
        <v>29</v>
      </c>
      <c r="H6654" t="s">
        <v>73</v>
      </c>
      <c r="I6654">
        <v>0</v>
      </c>
      <c r="J6654">
        <v>2</v>
      </c>
      <c r="K6654">
        <v>0</v>
      </c>
      <c r="L6654" t="s">
        <v>4197</v>
      </c>
      <c r="M6654" t="s">
        <v>34</v>
      </c>
      <c r="N6654">
        <v>480000</v>
      </c>
      <c r="O6654">
        <f t="shared" si="330"/>
        <v>0</v>
      </c>
      <c r="Q6654" t="s">
        <v>35</v>
      </c>
      <c r="R6654">
        <v>0</v>
      </c>
      <c r="S6654">
        <v>30</v>
      </c>
      <c r="T6654" t="s">
        <v>77</v>
      </c>
      <c r="U6654" t="s">
        <v>4299</v>
      </c>
      <c r="V6654" s="2" t="s">
        <v>4125</v>
      </c>
      <c r="W6654" s="2">
        <f>IF(VLOOKUP(V6654,'reference classification'!$B$1:G6658,6,FALSE)&gt;90,1,0)</f>
        <v>0</v>
      </c>
      <c r="X6654">
        <v>0</v>
      </c>
      <c r="Y6654" t="s">
        <v>4197</v>
      </c>
      <c r="Z6654">
        <v>0</v>
      </c>
      <c r="AA6654">
        <v>0</v>
      </c>
      <c r="AB6654">
        <v>0</v>
      </c>
      <c r="AC6654">
        <v>0</v>
      </c>
      <c r="AD6654">
        <v>0</v>
      </c>
      <c r="AE6654" t="b">
        <f t="shared" si="331"/>
        <v>1</v>
      </c>
    </row>
    <row r="6655" spans="1:31" hidden="1">
      <c r="A6655" s="6" t="s">
        <v>7059</v>
      </c>
      <c r="B6655" t="s">
        <v>29</v>
      </c>
      <c r="C6655">
        <v>40</v>
      </c>
      <c r="D6655" t="s">
        <v>7022</v>
      </c>
      <c r="F6655" t="s">
        <v>31</v>
      </c>
      <c r="G6655" t="s">
        <v>29</v>
      </c>
      <c r="H6655" t="s">
        <v>267</v>
      </c>
      <c r="I6655">
        <v>0</v>
      </c>
      <c r="J6655">
        <v>1</v>
      </c>
      <c r="K6655">
        <v>0</v>
      </c>
      <c r="L6655" t="s">
        <v>5122</v>
      </c>
      <c r="M6655" t="s">
        <v>81</v>
      </c>
      <c r="N6655">
        <v>10000000</v>
      </c>
      <c r="O6655">
        <f t="shared" si="330"/>
        <v>1649340</v>
      </c>
      <c r="P6655" t="b">
        <f>N6655=O6655</f>
        <v>0</v>
      </c>
      <c r="Q6655" t="s">
        <v>35</v>
      </c>
      <c r="R6655">
        <v>0</v>
      </c>
      <c r="S6655">
        <v>42</v>
      </c>
      <c r="T6655" t="s">
        <v>37</v>
      </c>
      <c r="U6655" t="s">
        <v>484</v>
      </c>
      <c r="V6655" s="2" t="s">
        <v>5993</v>
      </c>
      <c r="W6655" s="2">
        <f>IF(VLOOKUP(V6655,'reference classification'!$B$1:G6659,6,FALSE)&gt;90,1,0)</f>
        <v>0</v>
      </c>
      <c r="X6655">
        <v>0</v>
      </c>
      <c r="Y6655" t="s">
        <v>5122</v>
      </c>
      <c r="Z6655">
        <v>1649340</v>
      </c>
      <c r="AA6655">
        <v>640</v>
      </c>
      <c r="AB6655">
        <v>1649340</v>
      </c>
      <c r="AC6655">
        <v>1649340</v>
      </c>
      <c r="AD6655">
        <v>1649340</v>
      </c>
      <c r="AE6655" t="b">
        <f t="shared" si="331"/>
        <v>1</v>
      </c>
    </row>
    <row r="6656" spans="1:31" hidden="1">
      <c r="A6656" s="6" t="s">
        <v>6639</v>
      </c>
      <c r="B6656" t="s">
        <v>29</v>
      </c>
      <c r="C6656">
        <v>41</v>
      </c>
      <c r="D6656" t="s">
        <v>11666</v>
      </c>
      <c r="F6656" t="s">
        <v>31</v>
      </c>
      <c r="G6656" t="s">
        <v>29</v>
      </c>
      <c r="H6656" t="s">
        <v>237</v>
      </c>
      <c r="I6656">
        <v>0</v>
      </c>
      <c r="J6656">
        <v>1</v>
      </c>
      <c r="K6656">
        <v>0</v>
      </c>
      <c r="L6656" t="s">
        <v>4371</v>
      </c>
      <c r="M6656" t="s">
        <v>34</v>
      </c>
      <c r="N6656">
        <v>400000</v>
      </c>
      <c r="O6656">
        <f t="shared" si="330"/>
        <v>0</v>
      </c>
      <c r="Q6656" t="s">
        <v>35</v>
      </c>
      <c r="R6656">
        <v>0</v>
      </c>
      <c r="S6656">
        <v>24</v>
      </c>
      <c r="T6656" t="s">
        <v>37</v>
      </c>
      <c r="U6656" t="s">
        <v>78</v>
      </c>
      <c r="V6656" s="2" t="s">
        <v>4125</v>
      </c>
      <c r="W6656" s="2">
        <f>IF(VLOOKUP(V6656,'reference classification'!$B$1:G6660,6,FALSE)&gt;90,1,0)</f>
        <v>0</v>
      </c>
      <c r="X6656">
        <v>0</v>
      </c>
      <c r="Y6656" t="s">
        <v>4371</v>
      </c>
      <c r="Z6656">
        <v>0</v>
      </c>
      <c r="AA6656">
        <v>0</v>
      </c>
      <c r="AB6656">
        <v>0</v>
      </c>
      <c r="AC6656">
        <v>0</v>
      </c>
      <c r="AD6656">
        <v>0</v>
      </c>
      <c r="AE6656" t="b">
        <f t="shared" si="331"/>
        <v>1</v>
      </c>
    </row>
    <row r="6657" spans="1:31" hidden="1">
      <c r="A6657" s="6" t="s">
        <v>7146</v>
      </c>
      <c r="B6657" t="s">
        <v>29</v>
      </c>
      <c r="C6657">
        <v>41</v>
      </c>
      <c r="D6657" t="s">
        <v>11668</v>
      </c>
      <c r="F6657" t="s">
        <v>31</v>
      </c>
      <c r="G6657" t="s">
        <v>29</v>
      </c>
      <c r="H6657" t="s">
        <v>237</v>
      </c>
      <c r="I6657">
        <v>0</v>
      </c>
      <c r="J6657">
        <v>2</v>
      </c>
      <c r="K6657">
        <v>0</v>
      </c>
      <c r="L6657" t="s">
        <v>4499</v>
      </c>
      <c r="M6657" t="s">
        <v>34</v>
      </c>
      <c r="N6657">
        <v>800000</v>
      </c>
      <c r="O6657">
        <f t="shared" si="330"/>
        <v>0</v>
      </c>
      <c r="Q6657" t="s">
        <v>35</v>
      </c>
      <c r="R6657">
        <v>0</v>
      </c>
      <c r="S6657">
        <v>3</v>
      </c>
      <c r="T6657" t="s">
        <v>37</v>
      </c>
      <c r="U6657" t="s">
        <v>3082</v>
      </c>
      <c r="V6657" s="2" t="s">
        <v>4125</v>
      </c>
      <c r="W6657" s="2">
        <f>IF(VLOOKUP(V6657,'reference classification'!$B$1:G6661,6,FALSE)&gt;90,1,0)</f>
        <v>0</v>
      </c>
      <c r="X6657">
        <v>0</v>
      </c>
      <c r="Y6657" t="s">
        <v>4499</v>
      </c>
      <c r="Z6657">
        <v>0</v>
      </c>
      <c r="AA6657">
        <v>0</v>
      </c>
      <c r="AB6657">
        <v>0</v>
      </c>
      <c r="AC6657">
        <v>0</v>
      </c>
      <c r="AD6657">
        <v>0</v>
      </c>
      <c r="AE6657" t="b">
        <f t="shared" si="331"/>
        <v>1</v>
      </c>
    </row>
    <row r="6658" spans="1:31" hidden="1">
      <c r="A6658" s="6" t="s">
        <v>7146</v>
      </c>
      <c r="B6658" t="s">
        <v>29</v>
      </c>
      <c r="C6658">
        <v>41</v>
      </c>
      <c r="D6658" t="s">
        <v>11670</v>
      </c>
      <c r="F6658" t="s">
        <v>44</v>
      </c>
      <c r="G6658" t="s">
        <v>29</v>
      </c>
      <c r="H6658" t="s">
        <v>186</v>
      </c>
      <c r="I6658">
        <v>0</v>
      </c>
      <c r="J6658">
        <v>2</v>
      </c>
      <c r="K6658">
        <v>0</v>
      </c>
      <c r="L6658" t="s">
        <v>4499</v>
      </c>
      <c r="M6658" t="s">
        <v>81</v>
      </c>
      <c r="N6658">
        <v>1200000</v>
      </c>
      <c r="O6658">
        <f t="shared" si="330"/>
        <v>0</v>
      </c>
      <c r="Q6658" t="s">
        <v>35</v>
      </c>
      <c r="R6658">
        <v>0</v>
      </c>
      <c r="S6658">
        <v>3</v>
      </c>
      <c r="T6658" t="s">
        <v>37</v>
      </c>
      <c r="U6658" t="s">
        <v>3082</v>
      </c>
      <c r="V6658" s="2" t="s">
        <v>4125</v>
      </c>
      <c r="W6658" s="2">
        <f>IF(VLOOKUP(V6658,'reference classification'!$B$1:G6662,6,FALSE)&gt;90,1,0)</f>
        <v>0</v>
      </c>
      <c r="X6658">
        <v>0</v>
      </c>
      <c r="Y6658" t="s">
        <v>4499</v>
      </c>
      <c r="Z6658">
        <v>0</v>
      </c>
      <c r="AA6658">
        <v>0</v>
      </c>
      <c r="AB6658">
        <v>0</v>
      </c>
      <c r="AC6658">
        <v>0</v>
      </c>
      <c r="AD6658">
        <v>0</v>
      </c>
      <c r="AE6658" t="b">
        <f t="shared" si="331"/>
        <v>1</v>
      </c>
    </row>
    <row r="6659" spans="1:31" hidden="1">
      <c r="A6659" s="6" t="s">
        <v>6224</v>
      </c>
      <c r="B6659" t="s">
        <v>29</v>
      </c>
      <c r="C6659">
        <v>21</v>
      </c>
      <c r="D6659" t="s">
        <v>1153</v>
      </c>
      <c r="F6659" t="s">
        <v>44</v>
      </c>
      <c r="G6659" t="s">
        <v>29</v>
      </c>
      <c r="H6659" t="s">
        <v>365</v>
      </c>
      <c r="I6659">
        <v>0</v>
      </c>
      <c r="J6659">
        <v>2</v>
      </c>
      <c r="K6659">
        <v>0</v>
      </c>
      <c r="L6659" t="s">
        <v>4197</v>
      </c>
      <c r="M6659" t="s">
        <v>34</v>
      </c>
      <c r="N6659">
        <v>2500000</v>
      </c>
      <c r="O6659">
        <f t="shared" ref="O6659:O6722" si="339">AC6659</f>
        <v>0</v>
      </c>
      <c r="Q6659" t="s">
        <v>35</v>
      </c>
      <c r="R6659">
        <v>0</v>
      </c>
      <c r="S6659">
        <v>24</v>
      </c>
      <c r="T6659" t="s">
        <v>37</v>
      </c>
      <c r="U6659" t="s">
        <v>4199</v>
      </c>
      <c r="V6659" s="2" t="s">
        <v>4125</v>
      </c>
      <c r="W6659" s="2">
        <f>IF(VLOOKUP(V6659,'reference classification'!$B$1:G6663,6,FALSE)&gt;90,1,0)</f>
        <v>0</v>
      </c>
      <c r="X6659">
        <v>0</v>
      </c>
      <c r="Y6659" t="s">
        <v>4197</v>
      </c>
      <c r="Z6659">
        <v>0</v>
      </c>
      <c r="AA6659">
        <v>0</v>
      </c>
      <c r="AB6659">
        <v>0</v>
      </c>
      <c r="AC6659">
        <v>0</v>
      </c>
      <c r="AD6659">
        <v>0</v>
      </c>
      <c r="AE6659" t="b">
        <f t="shared" ref="AE6659:AE6722" si="340">AB6659=AC6659</f>
        <v>1</v>
      </c>
    </row>
    <row r="6660" spans="1:31" hidden="1">
      <c r="A6660" s="6" t="s">
        <v>7069</v>
      </c>
      <c r="B6660" t="s">
        <v>29</v>
      </c>
      <c r="C6660">
        <v>41</v>
      </c>
      <c r="D6660" t="s">
        <v>11673</v>
      </c>
      <c r="F6660" t="s">
        <v>44</v>
      </c>
      <c r="G6660" t="s">
        <v>29</v>
      </c>
      <c r="H6660" t="s">
        <v>237</v>
      </c>
      <c r="I6660">
        <v>0</v>
      </c>
      <c r="J6660">
        <v>2</v>
      </c>
      <c r="K6660">
        <v>0</v>
      </c>
      <c r="L6660" t="s">
        <v>4197</v>
      </c>
      <c r="M6660" t="s">
        <v>34</v>
      </c>
      <c r="N6660">
        <v>600000</v>
      </c>
      <c r="O6660">
        <f t="shared" si="339"/>
        <v>0</v>
      </c>
      <c r="Q6660" t="s">
        <v>35</v>
      </c>
      <c r="R6660">
        <v>0</v>
      </c>
      <c r="S6660">
        <v>30</v>
      </c>
      <c r="T6660" t="s">
        <v>77</v>
      </c>
      <c r="U6660" t="s">
        <v>4199</v>
      </c>
      <c r="V6660" s="2" t="s">
        <v>4125</v>
      </c>
      <c r="W6660" s="2">
        <f>IF(VLOOKUP(V6660,'reference classification'!$B$1:G6664,6,FALSE)&gt;90,1,0)</f>
        <v>0</v>
      </c>
      <c r="X6660">
        <v>0</v>
      </c>
      <c r="Y6660" t="s">
        <v>4197</v>
      </c>
      <c r="Z6660">
        <v>0</v>
      </c>
      <c r="AA6660">
        <v>0</v>
      </c>
      <c r="AB6660">
        <v>0</v>
      </c>
      <c r="AC6660">
        <v>0</v>
      </c>
      <c r="AD6660">
        <v>0</v>
      </c>
      <c r="AE6660" t="b">
        <f t="shared" si="340"/>
        <v>1</v>
      </c>
    </row>
    <row r="6661" spans="1:31" hidden="1">
      <c r="A6661" s="6" t="s">
        <v>7069</v>
      </c>
      <c r="B6661" t="s">
        <v>29</v>
      </c>
      <c r="C6661">
        <v>41</v>
      </c>
      <c r="D6661" t="s">
        <v>11675</v>
      </c>
      <c r="F6661" t="s">
        <v>44</v>
      </c>
      <c r="G6661" t="s">
        <v>29</v>
      </c>
      <c r="H6661" t="s">
        <v>237</v>
      </c>
      <c r="I6661">
        <v>0</v>
      </c>
      <c r="J6661">
        <v>2</v>
      </c>
      <c r="K6661">
        <v>0</v>
      </c>
      <c r="L6661" t="s">
        <v>4197</v>
      </c>
      <c r="M6661" t="s">
        <v>81</v>
      </c>
      <c r="N6661">
        <v>2000000</v>
      </c>
      <c r="O6661">
        <f t="shared" si="339"/>
        <v>0</v>
      </c>
      <c r="Q6661" t="s">
        <v>4200</v>
      </c>
      <c r="R6661">
        <v>37.1</v>
      </c>
      <c r="S6661">
        <v>24</v>
      </c>
      <c r="T6661" t="s">
        <v>37</v>
      </c>
      <c r="U6661" t="s">
        <v>4199</v>
      </c>
      <c r="V6661" s="2" t="s">
        <v>4125</v>
      </c>
      <c r="W6661" s="2">
        <f>IF(VLOOKUP(V6661,'reference classification'!$B$1:G6665,6,FALSE)&gt;90,1,0)</f>
        <v>0</v>
      </c>
      <c r="X6661">
        <v>0</v>
      </c>
      <c r="Y6661" t="s">
        <v>4197</v>
      </c>
      <c r="Z6661">
        <v>0</v>
      </c>
      <c r="AA6661">
        <v>0</v>
      </c>
      <c r="AB6661">
        <v>0</v>
      </c>
      <c r="AC6661">
        <v>0</v>
      </c>
      <c r="AD6661">
        <v>0</v>
      </c>
      <c r="AE6661" t="b">
        <f t="shared" si="340"/>
        <v>1</v>
      </c>
    </row>
    <row r="6662" spans="1:31" hidden="1">
      <c r="A6662" s="6" t="s">
        <v>7019</v>
      </c>
      <c r="B6662" t="s">
        <v>29</v>
      </c>
      <c r="C6662">
        <v>41</v>
      </c>
      <c r="D6662" t="s">
        <v>11677</v>
      </c>
      <c r="F6662" t="s">
        <v>31</v>
      </c>
      <c r="G6662" t="s">
        <v>29</v>
      </c>
      <c r="H6662" t="s">
        <v>237</v>
      </c>
      <c r="I6662">
        <v>0</v>
      </c>
      <c r="J6662">
        <v>1</v>
      </c>
      <c r="K6662">
        <v>0</v>
      </c>
      <c r="L6662" t="s">
        <v>4499</v>
      </c>
      <c r="M6662" t="s">
        <v>81</v>
      </c>
      <c r="N6662">
        <v>500000</v>
      </c>
      <c r="O6662">
        <f t="shared" si="339"/>
        <v>0</v>
      </c>
      <c r="Q6662" t="s">
        <v>35</v>
      </c>
      <c r="R6662">
        <v>0</v>
      </c>
      <c r="S6662">
        <v>2.75</v>
      </c>
      <c r="T6662" t="s">
        <v>37</v>
      </c>
      <c r="U6662" t="s">
        <v>188</v>
      </c>
      <c r="V6662" s="2" t="s">
        <v>4125</v>
      </c>
      <c r="W6662" s="2">
        <f>IF(VLOOKUP(V6662,'reference classification'!$B$1:G6666,6,FALSE)&gt;90,1,0)</f>
        <v>0</v>
      </c>
      <c r="X6662">
        <v>350000</v>
      </c>
      <c r="Y6662" t="s">
        <v>4499</v>
      </c>
      <c r="Z6662">
        <v>0</v>
      </c>
      <c r="AA6662">
        <v>0</v>
      </c>
      <c r="AB6662">
        <v>350000</v>
      </c>
      <c r="AC6662">
        <v>0</v>
      </c>
      <c r="AD6662">
        <v>0</v>
      </c>
      <c r="AE6662" t="b">
        <f t="shared" si="340"/>
        <v>0</v>
      </c>
    </row>
    <row r="6663" spans="1:31" hidden="1">
      <c r="A6663" s="6" t="s">
        <v>7026</v>
      </c>
      <c r="B6663" t="s">
        <v>29</v>
      </c>
      <c r="C6663">
        <v>41</v>
      </c>
      <c r="D6663" t="s">
        <v>867</v>
      </c>
      <c r="E6663">
        <v>1104010</v>
      </c>
      <c r="F6663" t="s">
        <v>31</v>
      </c>
      <c r="G6663" t="s">
        <v>29</v>
      </c>
      <c r="H6663" t="s">
        <v>237</v>
      </c>
      <c r="I6663">
        <v>0</v>
      </c>
      <c r="J6663">
        <v>2</v>
      </c>
      <c r="K6663">
        <v>0</v>
      </c>
      <c r="L6663" t="s">
        <v>4499</v>
      </c>
      <c r="M6663" t="s">
        <v>34</v>
      </c>
      <c r="N6663">
        <v>7968000</v>
      </c>
      <c r="O6663">
        <f t="shared" si="339"/>
        <v>0</v>
      </c>
      <c r="Q6663" t="s">
        <v>35</v>
      </c>
      <c r="R6663">
        <v>0</v>
      </c>
      <c r="S6663">
        <v>3</v>
      </c>
      <c r="T6663" t="s">
        <v>37</v>
      </c>
      <c r="U6663" t="s">
        <v>3561</v>
      </c>
      <c r="V6663" s="2" t="s">
        <v>4125</v>
      </c>
      <c r="W6663" s="2">
        <f>IF(VLOOKUP(V6663,'reference classification'!$B$1:G6667,6,FALSE)&gt;90,1,0)</f>
        <v>0</v>
      </c>
      <c r="X6663">
        <v>0</v>
      </c>
      <c r="Y6663" t="s">
        <v>4499</v>
      </c>
      <c r="Z6663">
        <v>0</v>
      </c>
      <c r="AA6663">
        <v>0</v>
      </c>
      <c r="AB6663">
        <v>0</v>
      </c>
      <c r="AC6663">
        <v>0</v>
      </c>
      <c r="AD6663">
        <v>0</v>
      </c>
      <c r="AE6663" t="b">
        <f t="shared" si="340"/>
        <v>1</v>
      </c>
    </row>
    <row r="6664" spans="1:31" hidden="1">
      <c r="A6664" s="6" t="s">
        <v>6064</v>
      </c>
      <c r="B6664" t="s">
        <v>29</v>
      </c>
      <c r="C6664">
        <v>41</v>
      </c>
      <c r="D6664" t="s">
        <v>11680</v>
      </c>
      <c r="E6664">
        <v>1101006</v>
      </c>
      <c r="F6664" t="s">
        <v>44</v>
      </c>
      <c r="G6664" t="s">
        <v>29</v>
      </c>
      <c r="H6664" t="s">
        <v>237</v>
      </c>
      <c r="I6664">
        <v>0</v>
      </c>
      <c r="J6664">
        <v>2</v>
      </c>
      <c r="K6664">
        <v>0</v>
      </c>
      <c r="L6664" t="s">
        <v>4197</v>
      </c>
      <c r="M6664" t="s">
        <v>81</v>
      </c>
      <c r="N6664">
        <v>1000000</v>
      </c>
      <c r="O6664">
        <f t="shared" si="339"/>
        <v>0</v>
      </c>
      <c r="Q6664" t="s">
        <v>4200</v>
      </c>
      <c r="R6664">
        <v>42.6</v>
      </c>
      <c r="S6664">
        <v>24</v>
      </c>
      <c r="T6664" t="s">
        <v>77</v>
      </c>
      <c r="U6664" t="s">
        <v>4199</v>
      </c>
      <c r="V6664" s="2" t="s">
        <v>4125</v>
      </c>
      <c r="W6664" s="2">
        <f>IF(VLOOKUP(V6664,'reference classification'!$B$1:G6668,6,FALSE)&gt;90,1,0)</f>
        <v>0</v>
      </c>
      <c r="X6664">
        <v>0</v>
      </c>
      <c r="Y6664" t="s">
        <v>4197</v>
      </c>
      <c r="Z6664">
        <v>0</v>
      </c>
      <c r="AA6664">
        <v>0</v>
      </c>
      <c r="AB6664">
        <v>0</v>
      </c>
      <c r="AC6664">
        <v>0</v>
      </c>
      <c r="AD6664">
        <v>0</v>
      </c>
      <c r="AE6664" t="b">
        <f t="shared" si="340"/>
        <v>1</v>
      </c>
    </row>
    <row r="6665" spans="1:31" hidden="1">
      <c r="A6665" s="6" t="s">
        <v>6948</v>
      </c>
      <c r="B6665" t="s">
        <v>29</v>
      </c>
      <c r="C6665">
        <v>41</v>
      </c>
      <c r="D6665" t="s">
        <v>11682</v>
      </c>
      <c r="F6665" t="s">
        <v>31</v>
      </c>
      <c r="G6665" t="s">
        <v>29</v>
      </c>
      <c r="H6665" t="s">
        <v>237</v>
      </c>
      <c r="I6665">
        <v>0</v>
      </c>
      <c r="J6665">
        <v>2</v>
      </c>
      <c r="K6665">
        <v>0</v>
      </c>
      <c r="L6665" t="s">
        <v>4197</v>
      </c>
      <c r="M6665" t="s">
        <v>81</v>
      </c>
      <c r="N6665">
        <v>2400000</v>
      </c>
      <c r="O6665">
        <f t="shared" si="339"/>
        <v>0</v>
      </c>
      <c r="Q6665" t="s">
        <v>4200</v>
      </c>
      <c r="R6665">
        <v>42.47</v>
      </c>
      <c r="S6665">
        <v>24</v>
      </c>
      <c r="T6665" t="s">
        <v>77</v>
      </c>
      <c r="U6665" t="s">
        <v>4199</v>
      </c>
      <c r="V6665" s="2" t="s">
        <v>4125</v>
      </c>
      <c r="W6665" s="2">
        <f>IF(VLOOKUP(V6665,'reference classification'!$B$1:G6669,6,FALSE)&gt;90,1,0)</f>
        <v>0</v>
      </c>
      <c r="X6665">
        <v>0</v>
      </c>
      <c r="Y6665" t="s">
        <v>4197</v>
      </c>
      <c r="Z6665">
        <v>0</v>
      </c>
      <c r="AA6665">
        <v>0</v>
      </c>
      <c r="AB6665">
        <v>0</v>
      </c>
      <c r="AC6665">
        <v>0</v>
      </c>
      <c r="AD6665">
        <v>0</v>
      </c>
      <c r="AE6665" t="b">
        <f t="shared" si="340"/>
        <v>1</v>
      </c>
    </row>
    <row r="6666" spans="1:31" hidden="1">
      <c r="A6666" s="6" t="s">
        <v>6300</v>
      </c>
      <c r="B6666" t="s">
        <v>29</v>
      </c>
      <c r="C6666">
        <v>21</v>
      </c>
      <c r="D6666" t="s">
        <v>5080</v>
      </c>
      <c r="F6666" t="s">
        <v>31</v>
      </c>
      <c r="G6666" t="s">
        <v>29</v>
      </c>
      <c r="H6666" t="s">
        <v>73</v>
      </c>
      <c r="I6666">
        <v>0</v>
      </c>
      <c r="J6666">
        <v>2</v>
      </c>
      <c r="K6666">
        <v>0</v>
      </c>
      <c r="L6666" t="s">
        <v>4197</v>
      </c>
      <c r="M6666" t="s">
        <v>81</v>
      </c>
      <c r="N6666">
        <v>4000000</v>
      </c>
      <c r="O6666">
        <f t="shared" si="339"/>
        <v>0</v>
      </c>
      <c r="Q6666" t="s">
        <v>4200</v>
      </c>
      <c r="R6666">
        <v>42.6</v>
      </c>
      <c r="S6666">
        <v>24</v>
      </c>
      <c r="T6666" t="s">
        <v>77</v>
      </c>
      <c r="U6666" t="s">
        <v>4199</v>
      </c>
      <c r="V6666" s="2" t="s">
        <v>4125</v>
      </c>
      <c r="W6666" s="2">
        <f>IF(VLOOKUP(V6666,'reference classification'!$B$1:G6670,6,FALSE)&gt;90,1,0)</f>
        <v>0</v>
      </c>
      <c r="X6666">
        <v>0</v>
      </c>
      <c r="Y6666" t="s">
        <v>4197</v>
      </c>
      <c r="Z6666">
        <v>0</v>
      </c>
      <c r="AA6666">
        <v>0</v>
      </c>
      <c r="AB6666">
        <v>0</v>
      </c>
      <c r="AC6666">
        <v>0</v>
      </c>
      <c r="AD6666">
        <v>0</v>
      </c>
      <c r="AE6666" t="b">
        <f t="shared" si="340"/>
        <v>1</v>
      </c>
    </row>
    <row r="6667" spans="1:31" hidden="1">
      <c r="A6667" s="6" t="s">
        <v>6364</v>
      </c>
      <c r="B6667" t="s">
        <v>29</v>
      </c>
      <c r="C6667">
        <v>21</v>
      </c>
      <c r="D6667" t="s">
        <v>11685</v>
      </c>
      <c r="F6667" t="s">
        <v>31</v>
      </c>
      <c r="G6667" t="s">
        <v>29</v>
      </c>
      <c r="H6667" t="s">
        <v>73</v>
      </c>
      <c r="I6667">
        <v>0</v>
      </c>
      <c r="J6667">
        <v>2</v>
      </c>
      <c r="K6667">
        <v>0</v>
      </c>
      <c r="L6667" t="s">
        <v>4197</v>
      </c>
      <c r="M6667" t="s">
        <v>34</v>
      </c>
      <c r="N6667">
        <v>225000</v>
      </c>
      <c r="O6667">
        <f t="shared" si="339"/>
        <v>0</v>
      </c>
      <c r="Q6667" t="s">
        <v>35</v>
      </c>
      <c r="R6667">
        <v>29.45</v>
      </c>
      <c r="S6667">
        <v>24</v>
      </c>
      <c r="T6667" t="s">
        <v>77</v>
      </c>
      <c r="U6667" t="s">
        <v>4299</v>
      </c>
      <c r="V6667" s="2" t="s">
        <v>4125</v>
      </c>
      <c r="W6667" s="2">
        <f>IF(VLOOKUP(V6667,'reference classification'!$B$1:G6671,6,FALSE)&gt;90,1,0)</f>
        <v>0</v>
      </c>
      <c r="X6667">
        <v>0</v>
      </c>
      <c r="Y6667" t="s">
        <v>4197</v>
      </c>
      <c r="Z6667">
        <v>0</v>
      </c>
      <c r="AA6667">
        <v>0</v>
      </c>
      <c r="AB6667">
        <v>0</v>
      </c>
      <c r="AC6667">
        <v>0</v>
      </c>
      <c r="AD6667">
        <v>0</v>
      </c>
      <c r="AE6667" t="b">
        <f t="shared" si="340"/>
        <v>1</v>
      </c>
    </row>
    <row r="6668" spans="1:31" hidden="1">
      <c r="A6668" s="6" t="s">
        <v>6263</v>
      </c>
      <c r="B6668" t="s">
        <v>29</v>
      </c>
      <c r="C6668">
        <v>21</v>
      </c>
      <c r="D6668" t="s">
        <v>11687</v>
      </c>
      <c r="F6668" t="s">
        <v>44</v>
      </c>
      <c r="G6668" t="s">
        <v>29</v>
      </c>
      <c r="H6668" t="s">
        <v>73</v>
      </c>
      <c r="I6668">
        <v>0</v>
      </c>
      <c r="J6668">
        <v>2</v>
      </c>
      <c r="K6668">
        <v>0</v>
      </c>
      <c r="L6668" t="s">
        <v>4197</v>
      </c>
      <c r="M6668" t="s">
        <v>81</v>
      </c>
      <c r="N6668">
        <v>1000000</v>
      </c>
      <c r="O6668">
        <f t="shared" si="339"/>
        <v>0</v>
      </c>
      <c r="Q6668" t="s">
        <v>4200</v>
      </c>
      <c r="R6668">
        <v>40.46</v>
      </c>
      <c r="S6668">
        <v>27</v>
      </c>
      <c r="T6668" t="s">
        <v>77</v>
      </c>
      <c r="U6668" t="s">
        <v>4199</v>
      </c>
      <c r="V6668" s="2" t="s">
        <v>4125</v>
      </c>
      <c r="W6668" s="2">
        <f>IF(VLOOKUP(V6668,'reference classification'!$B$1:G6672,6,FALSE)&gt;90,1,0)</f>
        <v>0</v>
      </c>
      <c r="X6668">
        <v>0</v>
      </c>
      <c r="Y6668" t="s">
        <v>4197</v>
      </c>
      <c r="Z6668">
        <v>0</v>
      </c>
      <c r="AA6668">
        <v>0</v>
      </c>
      <c r="AB6668">
        <v>0</v>
      </c>
      <c r="AC6668">
        <v>0</v>
      </c>
      <c r="AD6668">
        <v>0</v>
      </c>
      <c r="AE6668" t="b">
        <f t="shared" si="340"/>
        <v>1</v>
      </c>
    </row>
    <row r="6669" spans="1:31" hidden="1">
      <c r="A6669" s="6" t="s">
        <v>6182</v>
      </c>
      <c r="B6669" t="s">
        <v>29</v>
      </c>
      <c r="C6669">
        <v>41</v>
      </c>
      <c r="D6669" t="s">
        <v>11689</v>
      </c>
      <c r="F6669" t="s">
        <v>44</v>
      </c>
      <c r="G6669" t="s">
        <v>29</v>
      </c>
      <c r="H6669" t="s">
        <v>237</v>
      </c>
      <c r="I6669">
        <v>0</v>
      </c>
      <c r="J6669">
        <v>2</v>
      </c>
      <c r="K6669">
        <v>0</v>
      </c>
      <c r="L6669" t="s">
        <v>4197</v>
      </c>
      <c r="M6669" t="s">
        <v>81</v>
      </c>
      <c r="N6669">
        <v>600000</v>
      </c>
      <c r="O6669">
        <f t="shared" si="339"/>
        <v>0</v>
      </c>
      <c r="Q6669" t="s">
        <v>4200</v>
      </c>
      <c r="R6669">
        <v>42.4</v>
      </c>
      <c r="S6669">
        <v>24</v>
      </c>
      <c r="T6669" t="s">
        <v>77</v>
      </c>
      <c r="U6669" t="s">
        <v>4199</v>
      </c>
      <c r="V6669" s="2" t="s">
        <v>4125</v>
      </c>
      <c r="W6669" s="2">
        <f>IF(VLOOKUP(V6669,'reference classification'!$B$1:G6673,6,FALSE)&gt;90,1,0)</f>
        <v>0</v>
      </c>
      <c r="X6669">
        <v>0</v>
      </c>
      <c r="Y6669" t="s">
        <v>4197</v>
      </c>
      <c r="Z6669">
        <v>0</v>
      </c>
      <c r="AA6669">
        <v>0</v>
      </c>
      <c r="AB6669">
        <v>0</v>
      </c>
      <c r="AC6669">
        <v>0</v>
      </c>
      <c r="AD6669">
        <v>0</v>
      </c>
      <c r="AE6669" t="b">
        <f t="shared" si="340"/>
        <v>1</v>
      </c>
    </row>
    <row r="6670" spans="1:31" hidden="1">
      <c r="A6670" s="6" t="s">
        <v>7015</v>
      </c>
      <c r="B6670" t="s">
        <v>29</v>
      </c>
      <c r="C6670">
        <v>41</v>
      </c>
      <c r="D6670" t="s">
        <v>11691</v>
      </c>
      <c r="F6670" t="s">
        <v>44</v>
      </c>
      <c r="G6670" t="s">
        <v>29</v>
      </c>
      <c r="H6670" t="s">
        <v>327</v>
      </c>
      <c r="I6670">
        <v>0</v>
      </c>
      <c r="J6670">
        <v>2</v>
      </c>
      <c r="K6670">
        <v>0</v>
      </c>
      <c r="L6670" t="s">
        <v>4197</v>
      </c>
      <c r="M6670" t="s">
        <v>81</v>
      </c>
      <c r="N6670">
        <v>3700000</v>
      </c>
      <c r="O6670">
        <f t="shared" si="339"/>
        <v>0</v>
      </c>
      <c r="Q6670" t="s">
        <v>4200</v>
      </c>
      <c r="R6670">
        <v>41.72</v>
      </c>
      <c r="S6670">
        <v>27</v>
      </c>
      <c r="T6670" t="s">
        <v>77</v>
      </c>
      <c r="U6670" t="s">
        <v>4199</v>
      </c>
      <c r="V6670" s="2" t="s">
        <v>4125</v>
      </c>
      <c r="W6670" s="2">
        <f>IF(VLOOKUP(V6670,'reference classification'!$B$1:G6674,6,FALSE)&gt;90,1,0)</f>
        <v>0</v>
      </c>
      <c r="X6670">
        <v>0</v>
      </c>
      <c r="Y6670" t="s">
        <v>4197</v>
      </c>
      <c r="Z6670">
        <v>0</v>
      </c>
      <c r="AA6670">
        <v>0</v>
      </c>
      <c r="AB6670">
        <v>0</v>
      </c>
      <c r="AC6670">
        <v>0</v>
      </c>
      <c r="AD6670">
        <v>0</v>
      </c>
      <c r="AE6670" t="b">
        <f t="shared" si="340"/>
        <v>1</v>
      </c>
    </row>
    <row r="6671" spans="1:31">
      <c r="A6671" s="6" t="s">
        <v>6557</v>
      </c>
      <c r="B6671" t="s">
        <v>29</v>
      </c>
      <c r="C6671">
        <v>41</v>
      </c>
      <c r="D6671" t="s">
        <v>11693</v>
      </c>
      <c r="E6671">
        <v>3101001</v>
      </c>
      <c r="F6671" t="s">
        <v>44</v>
      </c>
      <c r="G6671" t="s">
        <v>29</v>
      </c>
      <c r="H6671" t="s">
        <v>62</v>
      </c>
      <c r="I6671">
        <v>0</v>
      </c>
      <c r="J6671">
        <v>2</v>
      </c>
      <c r="K6671">
        <v>0</v>
      </c>
      <c r="L6671" t="s">
        <v>4123</v>
      </c>
      <c r="M6671" t="s">
        <v>34</v>
      </c>
      <c r="N6671">
        <v>40000</v>
      </c>
      <c r="O6671">
        <f t="shared" si="339"/>
        <v>40000</v>
      </c>
      <c r="P6671" t="b">
        <f>N6671=O6671</f>
        <v>1</v>
      </c>
      <c r="Q6671" t="s">
        <v>35</v>
      </c>
      <c r="R6671">
        <v>108</v>
      </c>
      <c r="S6671">
        <v>9</v>
      </c>
      <c r="T6671" t="s">
        <v>37</v>
      </c>
      <c r="U6671" t="s">
        <v>38</v>
      </c>
      <c r="V6671" s="2" t="s">
        <v>5993</v>
      </c>
      <c r="W6671" s="2">
        <f>IF(VLOOKUP(V6671,'reference classification'!$B$1:G6675,6,FALSE)&gt;90,1,0)</f>
        <v>0</v>
      </c>
      <c r="X6671">
        <v>0</v>
      </c>
      <c r="Y6671" t="s">
        <v>4123</v>
      </c>
      <c r="Z6671">
        <v>40000</v>
      </c>
      <c r="AA6671">
        <v>120</v>
      </c>
      <c r="AB6671">
        <v>40000</v>
      </c>
      <c r="AC6671">
        <v>40000</v>
      </c>
      <c r="AD6671">
        <v>40000</v>
      </c>
      <c r="AE6671" t="b">
        <f t="shared" si="340"/>
        <v>1</v>
      </c>
    </row>
    <row r="6672" spans="1:31" hidden="1">
      <c r="A6672" s="6" t="s">
        <v>6970</v>
      </c>
      <c r="B6672" t="s">
        <v>29</v>
      </c>
      <c r="C6672">
        <v>41</v>
      </c>
      <c r="D6672" t="s">
        <v>11695</v>
      </c>
      <c r="E6672">
        <v>3101001</v>
      </c>
      <c r="F6672" t="s">
        <v>31</v>
      </c>
      <c r="G6672" t="s">
        <v>29</v>
      </c>
      <c r="H6672" t="s">
        <v>62</v>
      </c>
      <c r="I6672">
        <v>0</v>
      </c>
      <c r="J6672">
        <v>1</v>
      </c>
      <c r="K6672">
        <v>0</v>
      </c>
      <c r="L6672" t="s">
        <v>4123</v>
      </c>
      <c r="M6672" t="s">
        <v>81</v>
      </c>
      <c r="N6672">
        <v>10150000</v>
      </c>
      <c r="O6672">
        <f t="shared" si="339"/>
        <v>0</v>
      </c>
      <c r="Q6672" t="s">
        <v>35</v>
      </c>
      <c r="R6672">
        <v>31.68</v>
      </c>
      <c r="S6672">
        <v>2.64</v>
      </c>
      <c r="T6672" t="s">
        <v>37</v>
      </c>
      <c r="U6672" t="s">
        <v>2261</v>
      </c>
      <c r="V6672" s="2" t="s">
        <v>4125</v>
      </c>
      <c r="W6672" s="2">
        <f>IF(VLOOKUP(V6672,'reference classification'!$B$1:G6676,6,FALSE)&gt;90,1,0)</f>
        <v>0</v>
      </c>
      <c r="X6672">
        <v>9185943</v>
      </c>
      <c r="Y6672" t="s">
        <v>4123</v>
      </c>
      <c r="Z6672">
        <v>0</v>
      </c>
      <c r="AA6672">
        <v>0</v>
      </c>
      <c r="AB6672">
        <v>9185943</v>
      </c>
      <c r="AC6672">
        <v>0</v>
      </c>
      <c r="AD6672">
        <v>0</v>
      </c>
      <c r="AE6672" t="b">
        <f t="shared" si="340"/>
        <v>0</v>
      </c>
    </row>
    <row r="6673" spans="1:31">
      <c r="A6673" s="6" t="s">
        <v>7093</v>
      </c>
      <c r="B6673" t="s">
        <v>29</v>
      </c>
      <c r="C6673">
        <v>41</v>
      </c>
      <c r="D6673" t="s">
        <v>7258</v>
      </c>
      <c r="F6673" t="s">
        <v>44</v>
      </c>
      <c r="G6673" t="s">
        <v>29</v>
      </c>
      <c r="H6673" t="s">
        <v>130</v>
      </c>
      <c r="I6673">
        <v>0</v>
      </c>
      <c r="J6673">
        <v>2</v>
      </c>
      <c r="K6673">
        <v>0</v>
      </c>
      <c r="L6673" t="s">
        <v>4123</v>
      </c>
      <c r="M6673" t="s">
        <v>34</v>
      </c>
      <c r="N6673">
        <v>40000</v>
      </c>
      <c r="O6673">
        <f t="shared" si="339"/>
        <v>40000</v>
      </c>
      <c r="P6673" t="b">
        <f>N6673=O6673</f>
        <v>1</v>
      </c>
      <c r="Q6673" t="s">
        <v>35</v>
      </c>
      <c r="R6673">
        <v>108</v>
      </c>
      <c r="S6673">
        <v>9</v>
      </c>
      <c r="T6673" t="s">
        <v>37</v>
      </c>
      <c r="U6673" t="s">
        <v>38</v>
      </c>
      <c r="V6673" s="2" t="s">
        <v>5993</v>
      </c>
      <c r="W6673" s="2">
        <f>IF(VLOOKUP(V6673,'reference classification'!$B$1:G6677,6,FALSE)&gt;90,1,0)</f>
        <v>0</v>
      </c>
      <c r="X6673">
        <v>0</v>
      </c>
      <c r="Y6673" t="s">
        <v>4123</v>
      </c>
      <c r="Z6673">
        <v>40000</v>
      </c>
      <c r="AA6673">
        <v>120</v>
      </c>
      <c r="AB6673">
        <v>40000</v>
      </c>
      <c r="AC6673">
        <v>40000</v>
      </c>
      <c r="AD6673">
        <v>40000</v>
      </c>
      <c r="AE6673" t="b">
        <f t="shared" si="340"/>
        <v>1</v>
      </c>
    </row>
    <row r="6674" spans="1:31" hidden="1">
      <c r="A6674" s="6" t="s">
        <v>6273</v>
      </c>
      <c r="B6674" t="s">
        <v>29</v>
      </c>
      <c r="C6674">
        <v>41</v>
      </c>
      <c r="D6674" t="s">
        <v>7907</v>
      </c>
      <c r="E6674">
        <v>1101001</v>
      </c>
      <c r="F6674" t="s">
        <v>44</v>
      </c>
      <c r="G6674" t="s">
        <v>29</v>
      </c>
      <c r="H6674" t="s">
        <v>41</v>
      </c>
      <c r="I6674">
        <v>0</v>
      </c>
      <c r="J6674">
        <v>2</v>
      </c>
      <c r="K6674">
        <v>0</v>
      </c>
      <c r="L6674" t="s">
        <v>4123</v>
      </c>
      <c r="M6674" t="s">
        <v>34</v>
      </c>
      <c r="N6674">
        <v>508000</v>
      </c>
      <c r="O6674">
        <f t="shared" si="339"/>
        <v>0</v>
      </c>
      <c r="Q6674" t="s">
        <v>35</v>
      </c>
      <c r="R6674">
        <v>108</v>
      </c>
      <c r="S6674">
        <v>9</v>
      </c>
      <c r="T6674" t="s">
        <v>37</v>
      </c>
      <c r="U6674" t="s">
        <v>38</v>
      </c>
      <c r="V6674" s="2" t="s">
        <v>4125</v>
      </c>
      <c r="W6674" s="2">
        <f>IF(VLOOKUP(V6674,'reference classification'!$B$1:G6678,6,FALSE)&gt;90,1,0)</f>
        <v>0</v>
      </c>
      <c r="X6674">
        <v>0</v>
      </c>
      <c r="Y6674" t="s">
        <v>4123</v>
      </c>
      <c r="Z6674">
        <v>0</v>
      </c>
      <c r="AA6674">
        <v>0</v>
      </c>
      <c r="AB6674">
        <v>0</v>
      </c>
      <c r="AC6674">
        <v>0</v>
      </c>
      <c r="AD6674">
        <v>0</v>
      </c>
      <c r="AE6674" t="b">
        <f t="shared" si="340"/>
        <v>1</v>
      </c>
    </row>
    <row r="6675" spans="1:31" hidden="1">
      <c r="A6675" s="6" t="s">
        <v>10138</v>
      </c>
      <c r="B6675" t="s">
        <v>29</v>
      </c>
      <c r="C6675">
        <v>41</v>
      </c>
      <c r="D6675" t="s">
        <v>11699</v>
      </c>
      <c r="E6675">
        <v>3101001</v>
      </c>
      <c r="F6675" t="s">
        <v>44</v>
      </c>
      <c r="G6675" t="s">
        <v>29</v>
      </c>
      <c r="H6675" t="s">
        <v>62</v>
      </c>
      <c r="I6675">
        <v>0</v>
      </c>
      <c r="J6675">
        <v>2</v>
      </c>
      <c r="K6675">
        <v>0</v>
      </c>
      <c r="L6675" t="s">
        <v>4123</v>
      </c>
      <c r="M6675" t="s">
        <v>34</v>
      </c>
      <c r="N6675">
        <v>7000</v>
      </c>
      <c r="O6675">
        <f t="shared" si="339"/>
        <v>0</v>
      </c>
      <c r="Q6675" t="s">
        <v>35</v>
      </c>
      <c r="R6675">
        <v>108</v>
      </c>
      <c r="S6675">
        <v>9</v>
      </c>
      <c r="T6675" t="s">
        <v>37</v>
      </c>
      <c r="U6675" t="s">
        <v>38</v>
      </c>
      <c r="V6675" s="2" t="s">
        <v>4125</v>
      </c>
      <c r="W6675" s="2">
        <f>IF(VLOOKUP(V6675,'reference classification'!$B$1:G6679,6,FALSE)&gt;90,1,0)</f>
        <v>0</v>
      </c>
      <c r="X6675">
        <v>0</v>
      </c>
      <c r="Y6675" t="s">
        <v>4123</v>
      </c>
      <c r="Z6675">
        <v>0</v>
      </c>
      <c r="AA6675">
        <v>0</v>
      </c>
      <c r="AB6675">
        <v>0</v>
      </c>
      <c r="AC6675">
        <v>0</v>
      </c>
      <c r="AD6675">
        <v>0</v>
      </c>
      <c r="AE6675" t="b">
        <f t="shared" si="340"/>
        <v>1</v>
      </c>
    </row>
    <row r="6676" spans="1:31" hidden="1">
      <c r="A6676" s="6" t="s">
        <v>6090</v>
      </c>
      <c r="B6676" t="s">
        <v>29</v>
      </c>
      <c r="C6676">
        <v>41</v>
      </c>
      <c r="D6676" t="s">
        <v>11701</v>
      </c>
      <c r="F6676" t="s">
        <v>31</v>
      </c>
      <c r="G6676" t="s">
        <v>29</v>
      </c>
      <c r="H6676" t="s">
        <v>186</v>
      </c>
      <c r="I6676">
        <v>0</v>
      </c>
      <c r="J6676">
        <v>2</v>
      </c>
      <c r="K6676">
        <v>0</v>
      </c>
      <c r="L6676" t="s">
        <v>4123</v>
      </c>
      <c r="M6676" t="s">
        <v>34</v>
      </c>
      <c r="N6676">
        <v>200000</v>
      </c>
      <c r="O6676">
        <f t="shared" si="339"/>
        <v>0</v>
      </c>
      <c r="Q6676" t="s">
        <v>35</v>
      </c>
      <c r="R6676">
        <v>108</v>
      </c>
      <c r="S6676">
        <v>9</v>
      </c>
      <c r="T6676" t="s">
        <v>37</v>
      </c>
      <c r="U6676" t="s">
        <v>38</v>
      </c>
      <c r="V6676" s="2" t="s">
        <v>4125</v>
      </c>
      <c r="W6676" s="2">
        <f>IF(VLOOKUP(V6676,'reference classification'!$B$1:G6680,6,FALSE)&gt;90,1,0)</f>
        <v>0</v>
      </c>
      <c r="X6676">
        <v>0</v>
      </c>
      <c r="Y6676" t="s">
        <v>4123</v>
      </c>
      <c r="Z6676">
        <v>0</v>
      </c>
      <c r="AA6676">
        <v>0</v>
      </c>
      <c r="AB6676">
        <v>0</v>
      </c>
      <c r="AC6676">
        <v>0</v>
      </c>
      <c r="AD6676">
        <v>0</v>
      </c>
      <c r="AE6676" t="b">
        <f t="shared" si="340"/>
        <v>1</v>
      </c>
    </row>
    <row r="6677" spans="1:31" hidden="1">
      <c r="A6677" s="6" t="s">
        <v>10621</v>
      </c>
      <c r="B6677" t="s">
        <v>29</v>
      </c>
      <c r="C6677">
        <v>41</v>
      </c>
      <c r="D6677" t="s">
        <v>11703</v>
      </c>
      <c r="E6677">
        <v>3101001</v>
      </c>
      <c r="F6677" t="s">
        <v>44</v>
      </c>
      <c r="G6677" t="s">
        <v>29</v>
      </c>
      <c r="H6677" t="s">
        <v>62</v>
      </c>
      <c r="I6677">
        <v>0</v>
      </c>
      <c r="J6677">
        <v>2</v>
      </c>
      <c r="K6677">
        <v>0</v>
      </c>
      <c r="L6677" t="s">
        <v>4123</v>
      </c>
      <c r="M6677" t="s">
        <v>34</v>
      </c>
      <c r="N6677">
        <v>40000</v>
      </c>
      <c r="O6677">
        <f t="shared" si="339"/>
        <v>32981</v>
      </c>
      <c r="P6677" t="b">
        <f t="shared" ref="P6677:P6679" si="341">N6677=O6677</f>
        <v>0</v>
      </c>
      <c r="Q6677" t="s">
        <v>35</v>
      </c>
      <c r="R6677">
        <v>108</v>
      </c>
      <c r="S6677">
        <v>9</v>
      </c>
      <c r="T6677" t="s">
        <v>37</v>
      </c>
      <c r="U6677" t="s">
        <v>38</v>
      </c>
      <c r="V6677" s="2" t="s">
        <v>5993</v>
      </c>
      <c r="W6677" s="2">
        <f>IF(VLOOKUP(V6677,'reference classification'!$B$1:G6681,6,FALSE)&gt;90,1,0)</f>
        <v>0</v>
      </c>
      <c r="X6677">
        <v>0</v>
      </c>
      <c r="Y6677" t="s">
        <v>4123</v>
      </c>
      <c r="Z6677">
        <v>32981</v>
      </c>
      <c r="AA6677">
        <v>120</v>
      </c>
      <c r="AB6677">
        <v>32981</v>
      </c>
      <c r="AC6677">
        <v>32981</v>
      </c>
      <c r="AD6677">
        <v>32981</v>
      </c>
      <c r="AE6677" t="b">
        <f t="shared" si="340"/>
        <v>1</v>
      </c>
    </row>
    <row r="6678" spans="1:31" hidden="1">
      <c r="A6678" s="6" t="s">
        <v>11005</v>
      </c>
      <c r="B6678" t="s">
        <v>29</v>
      </c>
      <c r="C6678">
        <v>41</v>
      </c>
      <c r="D6678" t="s">
        <v>6144</v>
      </c>
      <c r="E6678">
        <v>3101001</v>
      </c>
      <c r="F6678" t="s">
        <v>44</v>
      </c>
      <c r="G6678" t="s">
        <v>29</v>
      </c>
      <c r="H6678" t="s">
        <v>62</v>
      </c>
      <c r="I6678">
        <v>0</v>
      </c>
      <c r="J6678">
        <v>2</v>
      </c>
      <c r="K6678">
        <v>0</v>
      </c>
      <c r="L6678" t="s">
        <v>4123</v>
      </c>
      <c r="M6678" t="s">
        <v>34</v>
      </c>
      <c r="N6678">
        <v>300000</v>
      </c>
      <c r="O6678">
        <f t="shared" si="339"/>
        <v>187033</v>
      </c>
      <c r="P6678" t="b">
        <f t="shared" si="341"/>
        <v>0</v>
      </c>
      <c r="Q6678" t="s">
        <v>35</v>
      </c>
      <c r="R6678">
        <v>108</v>
      </c>
      <c r="S6678">
        <v>9</v>
      </c>
      <c r="T6678" t="s">
        <v>37</v>
      </c>
      <c r="U6678" t="s">
        <v>38</v>
      </c>
      <c r="V6678" s="2" t="s">
        <v>5993</v>
      </c>
      <c r="W6678" s="2">
        <f>IF(VLOOKUP(V6678,'reference classification'!$B$1:G6682,6,FALSE)&gt;90,1,0)</f>
        <v>0</v>
      </c>
      <c r="X6678">
        <v>0</v>
      </c>
      <c r="Y6678" t="s">
        <v>4123</v>
      </c>
      <c r="Z6678">
        <v>187033</v>
      </c>
      <c r="AA6678">
        <v>120</v>
      </c>
      <c r="AB6678">
        <v>187033</v>
      </c>
      <c r="AC6678">
        <v>187033</v>
      </c>
      <c r="AD6678">
        <v>187033</v>
      </c>
      <c r="AE6678" t="b">
        <f t="shared" si="340"/>
        <v>1</v>
      </c>
    </row>
    <row r="6679" spans="1:31">
      <c r="A6679" s="6" t="s">
        <v>6496</v>
      </c>
      <c r="B6679" t="s">
        <v>29</v>
      </c>
      <c r="C6679">
        <v>41</v>
      </c>
      <c r="D6679" t="s">
        <v>2817</v>
      </c>
      <c r="E6679">
        <v>3101001</v>
      </c>
      <c r="F6679" t="s">
        <v>44</v>
      </c>
      <c r="G6679" t="s">
        <v>29</v>
      </c>
      <c r="H6679" t="s">
        <v>62</v>
      </c>
      <c r="I6679">
        <v>0</v>
      </c>
      <c r="J6679">
        <v>2</v>
      </c>
      <c r="K6679">
        <v>0</v>
      </c>
      <c r="L6679" t="s">
        <v>4123</v>
      </c>
      <c r="M6679" t="s">
        <v>34</v>
      </c>
      <c r="N6679">
        <v>277700</v>
      </c>
      <c r="O6679">
        <f t="shared" si="339"/>
        <v>277700</v>
      </c>
      <c r="P6679" t="b">
        <f t="shared" si="341"/>
        <v>1</v>
      </c>
      <c r="Q6679" t="s">
        <v>35</v>
      </c>
      <c r="R6679">
        <v>108</v>
      </c>
      <c r="S6679">
        <v>9</v>
      </c>
      <c r="T6679" t="s">
        <v>37</v>
      </c>
      <c r="U6679" t="s">
        <v>38</v>
      </c>
      <c r="V6679" s="2" t="s">
        <v>5993</v>
      </c>
      <c r="W6679" s="2">
        <f>IF(VLOOKUP(V6679,'reference classification'!$B$1:G6683,6,FALSE)&gt;90,1,0)</f>
        <v>0</v>
      </c>
      <c r="X6679">
        <v>0</v>
      </c>
      <c r="Y6679" t="s">
        <v>4123</v>
      </c>
      <c r="Z6679">
        <v>277700</v>
      </c>
      <c r="AA6679">
        <v>120</v>
      </c>
      <c r="AB6679">
        <v>277700</v>
      </c>
      <c r="AC6679">
        <v>277700</v>
      </c>
      <c r="AD6679">
        <v>277700</v>
      </c>
      <c r="AE6679" t="b">
        <f t="shared" si="340"/>
        <v>1</v>
      </c>
    </row>
    <row r="6680" spans="1:31" hidden="1">
      <c r="A6680" s="6" t="s">
        <v>7028</v>
      </c>
      <c r="B6680" t="s">
        <v>29</v>
      </c>
      <c r="C6680">
        <v>30</v>
      </c>
      <c r="D6680" t="s">
        <v>11707</v>
      </c>
      <c r="F6680" t="s">
        <v>44</v>
      </c>
      <c r="G6680" t="s">
        <v>29</v>
      </c>
      <c r="H6680" t="s">
        <v>5134</v>
      </c>
      <c r="I6680">
        <v>0</v>
      </c>
      <c r="J6680">
        <v>1</v>
      </c>
      <c r="K6680">
        <v>0</v>
      </c>
      <c r="L6680" t="s">
        <v>4395</v>
      </c>
      <c r="M6680" t="s">
        <v>34</v>
      </c>
      <c r="N6680">
        <v>300000</v>
      </c>
      <c r="O6680">
        <f t="shared" si="339"/>
        <v>0</v>
      </c>
      <c r="Q6680" t="s">
        <v>35</v>
      </c>
      <c r="R6680">
        <v>0</v>
      </c>
      <c r="S6680">
        <v>30</v>
      </c>
      <c r="T6680" t="s">
        <v>77</v>
      </c>
      <c r="U6680" t="s">
        <v>484</v>
      </c>
      <c r="V6680" s="2" t="s">
        <v>4125</v>
      </c>
      <c r="W6680" s="2">
        <f>IF(VLOOKUP(V6680,'reference classification'!$B$1:G6684,6,FALSE)&gt;90,1,0)</f>
        <v>0</v>
      </c>
      <c r="X6680">
        <v>0</v>
      </c>
      <c r="Y6680" t="s">
        <v>4395</v>
      </c>
      <c r="Z6680">
        <v>0</v>
      </c>
      <c r="AA6680">
        <v>0</v>
      </c>
      <c r="AB6680">
        <v>0</v>
      </c>
      <c r="AC6680">
        <v>0</v>
      </c>
      <c r="AD6680">
        <v>0</v>
      </c>
      <c r="AE6680" t="b">
        <f t="shared" si="340"/>
        <v>1</v>
      </c>
    </row>
    <row r="6681" spans="1:31" hidden="1">
      <c r="A6681" s="6" t="s">
        <v>7028</v>
      </c>
      <c r="B6681" t="s">
        <v>29</v>
      </c>
      <c r="C6681">
        <v>41</v>
      </c>
      <c r="D6681" t="s">
        <v>11709</v>
      </c>
      <c r="E6681">
        <v>4213010</v>
      </c>
      <c r="F6681" t="s">
        <v>31</v>
      </c>
      <c r="G6681" t="s">
        <v>29</v>
      </c>
      <c r="H6681" t="s">
        <v>365</v>
      </c>
      <c r="I6681">
        <v>0</v>
      </c>
      <c r="J6681">
        <v>2</v>
      </c>
      <c r="K6681">
        <v>0</v>
      </c>
      <c r="L6681" t="s">
        <v>4499</v>
      </c>
      <c r="M6681" t="s">
        <v>34</v>
      </c>
      <c r="N6681">
        <v>480000</v>
      </c>
      <c r="O6681">
        <f t="shared" si="339"/>
        <v>0</v>
      </c>
      <c r="Q6681" t="s">
        <v>35</v>
      </c>
      <c r="R6681">
        <v>0</v>
      </c>
      <c r="S6681">
        <v>3</v>
      </c>
      <c r="T6681" t="s">
        <v>37</v>
      </c>
      <c r="U6681" t="s">
        <v>3561</v>
      </c>
      <c r="V6681" s="2" t="s">
        <v>4125</v>
      </c>
      <c r="W6681" s="2">
        <f>IF(VLOOKUP(V6681,'reference classification'!$B$1:G6685,6,FALSE)&gt;90,1,0)</f>
        <v>0</v>
      </c>
      <c r="X6681">
        <v>0</v>
      </c>
      <c r="Y6681" t="s">
        <v>4499</v>
      </c>
      <c r="Z6681">
        <v>0</v>
      </c>
      <c r="AA6681">
        <v>0</v>
      </c>
      <c r="AB6681">
        <v>0</v>
      </c>
      <c r="AC6681">
        <v>0</v>
      </c>
      <c r="AD6681">
        <v>0</v>
      </c>
      <c r="AE6681" t="b">
        <f t="shared" si="340"/>
        <v>1</v>
      </c>
    </row>
    <row r="6682" spans="1:31" hidden="1">
      <c r="A6682" s="6" t="s">
        <v>6930</v>
      </c>
      <c r="B6682" t="s">
        <v>29</v>
      </c>
      <c r="C6682">
        <v>30</v>
      </c>
      <c r="D6682" t="s">
        <v>6457</v>
      </c>
      <c r="F6682" t="s">
        <v>31</v>
      </c>
      <c r="G6682" t="s">
        <v>29</v>
      </c>
      <c r="H6682" t="s">
        <v>243</v>
      </c>
      <c r="I6682">
        <v>0</v>
      </c>
      <c r="J6682">
        <v>1</v>
      </c>
      <c r="K6682">
        <v>0</v>
      </c>
      <c r="L6682" t="s">
        <v>4374</v>
      </c>
      <c r="M6682" t="s">
        <v>34</v>
      </c>
      <c r="N6682">
        <v>4750000</v>
      </c>
      <c r="O6682">
        <f t="shared" si="339"/>
        <v>0</v>
      </c>
      <c r="Q6682" t="s">
        <v>35</v>
      </c>
      <c r="R6682">
        <v>0</v>
      </c>
      <c r="S6682">
        <v>36</v>
      </c>
      <c r="T6682" t="s">
        <v>77</v>
      </c>
      <c r="U6682" t="s">
        <v>178</v>
      </c>
      <c r="V6682" s="2" t="s">
        <v>4125</v>
      </c>
      <c r="W6682" s="2">
        <f>IF(VLOOKUP(V6682,'reference classification'!$B$1:G6686,6,FALSE)&gt;90,1,0)</f>
        <v>0</v>
      </c>
      <c r="X6682">
        <v>0</v>
      </c>
      <c r="Y6682" t="s">
        <v>4374</v>
      </c>
      <c r="Z6682">
        <v>0</v>
      </c>
      <c r="AA6682">
        <v>0</v>
      </c>
      <c r="AB6682">
        <v>0</v>
      </c>
      <c r="AC6682">
        <v>0</v>
      </c>
      <c r="AD6682">
        <v>0</v>
      </c>
      <c r="AE6682" t="b">
        <f t="shared" si="340"/>
        <v>1</v>
      </c>
    </row>
    <row r="6683" spans="1:31" hidden="1">
      <c r="A6683" s="6" t="s">
        <v>6099</v>
      </c>
      <c r="B6683" t="s">
        <v>29</v>
      </c>
      <c r="C6683">
        <v>41</v>
      </c>
      <c r="D6683" t="s">
        <v>11712</v>
      </c>
      <c r="E6683">
        <v>7115001</v>
      </c>
      <c r="F6683" t="s">
        <v>31</v>
      </c>
      <c r="G6683" t="s">
        <v>29</v>
      </c>
      <c r="H6683" t="s">
        <v>32</v>
      </c>
      <c r="I6683">
        <v>0</v>
      </c>
      <c r="J6683">
        <v>1</v>
      </c>
      <c r="K6683">
        <v>0</v>
      </c>
      <c r="L6683" t="s">
        <v>4374</v>
      </c>
      <c r="M6683" t="s">
        <v>81</v>
      </c>
      <c r="N6683">
        <v>1200000</v>
      </c>
      <c r="O6683">
        <f t="shared" si="339"/>
        <v>0</v>
      </c>
      <c r="Q6683" t="s">
        <v>35</v>
      </c>
      <c r="R6683">
        <v>0</v>
      </c>
      <c r="S6683">
        <v>24</v>
      </c>
      <c r="T6683" t="s">
        <v>37</v>
      </c>
      <c r="U6683" t="s">
        <v>50</v>
      </c>
      <c r="V6683" s="2" t="s">
        <v>4125</v>
      </c>
      <c r="W6683" s="2">
        <f>IF(VLOOKUP(V6683,'reference classification'!$B$1:G6687,6,FALSE)&gt;90,1,0)</f>
        <v>0</v>
      </c>
      <c r="X6683">
        <v>434823</v>
      </c>
      <c r="Y6683" t="s">
        <v>4374</v>
      </c>
      <c r="Z6683">
        <v>0</v>
      </c>
      <c r="AA6683">
        <v>0</v>
      </c>
      <c r="AB6683">
        <v>434823</v>
      </c>
      <c r="AC6683">
        <v>0</v>
      </c>
      <c r="AD6683">
        <v>0</v>
      </c>
      <c r="AE6683" t="b">
        <f t="shared" si="340"/>
        <v>0</v>
      </c>
    </row>
    <row r="6684" spans="1:31" hidden="1">
      <c r="A6684" s="6" t="s">
        <v>6089</v>
      </c>
      <c r="B6684" t="s">
        <v>29</v>
      </c>
      <c r="C6684">
        <v>41</v>
      </c>
      <c r="D6684" t="s">
        <v>6433</v>
      </c>
      <c r="E6684">
        <v>7115001</v>
      </c>
      <c r="F6684" t="s">
        <v>31</v>
      </c>
      <c r="G6684" t="s">
        <v>29</v>
      </c>
      <c r="H6684" t="s">
        <v>11714</v>
      </c>
      <c r="I6684">
        <v>0</v>
      </c>
      <c r="J6684">
        <v>1</v>
      </c>
      <c r="K6684">
        <v>0</v>
      </c>
      <c r="L6684" t="s">
        <v>4374</v>
      </c>
      <c r="M6684" t="s">
        <v>81</v>
      </c>
      <c r="N6684">
        <v>1400000</v>
      </c>
      <c r="O6684">
        <f t="shared" si="339"/>
        <v>0</v>
      </c>
      <c r="Q6684" t="s">
        <v>35</v>
      </c>
      <c r="R6684">
        <v>0</v>
      </c>
      <c r="S6684">
        <v>24</v>
      </c>
      <c r="T6684" t="s">
        <v>37</v>
      </c>
      <c r="U6684" t="s">
        <v>50</v>
      </c>
      <c r="V6684" s="2" t="s">
        <v>4125</v>
      </c>
      <c r="W6684" s="2">
        <f>IF(VLOOKUP(V6684,'reference classification'!$B$1:G6688,6,FALSE)&gt;90,1,0)</f>
        <v>0</v>
      </c>
      <c r="X6684">
        <v>0</v>
      </c>
      <c r="Y6684" t="s">
        <v>4374</v>
      </c>
      <c r="Z6684">
        <v>0</v>
      </c>
      <c r="AA6684">
        <v>0</v>
      </c>
      <c r="AB6684">
        <v>0</v>
      </c>
      <c r="AC6684">
        <v>0</v>
      </c>
      <c r="AD6684">
        <v>0</v>
      </c>
      <c r="AE6684" t="b">
        <f t="shared" si="340"/>
        <v>1</v>
      </c>
    </row>
    <row r="6685" spans="1:31" hidden="1">
      <c r="A6685" s="6" t="s">
        <v>10669</v>
      </c>
      <c r="B6685" t="s">
        <v>29</v>
      </c>
      <c r="C6685">
        <v>41</v>
      </c>
      <c r="D6685" t="s">
        <v>845</v>
      </c>
      <c r="F6685" t="s">
        <v>44</v>
      </c>
      <c r="G6685" t="s">
        <v>29</v>
      </c>
      <c r="H6685" t="s">
        <v>267</v>
      </c>
      <c r="I6685">
        <v>0</v>
      </c>
      <c r="J6685">
        <v>1</v>
      </c>
      <c r="K6685">
        <v>0</v>
      </c>
      <c r="L6685" t="s">
        <v>4374</v>
      </c>
      <c r="M6685" t="s">
        <v>81</v>
      </c>
      <c r="N6685">
        <v>600000</v>
      </c>
      <c r="O6685">
        <f t="shared" si="339"/>
        <v>0</v>
      </c>
      <c r="Q6685" t="s">
        <v>35</v>
      </c>
      <c r="R6685">
        <v>0</v>
      </c>
      <c r="S6685">
        <v>30</v>
      </c>
      <c r="T6685" t="s">
        <v>37</v>
      </c>
      <c r="U6685" t="s">
        <v>78</v>
      </c>
      <c r="V6685" s="2" t="s">
        <v>4125</v>
      </c>
      <c r="W6685" s="2">
        <f>IF(VLOOKUP(V6685,'reference classification'!$B$1:G6689,6,FALSE)&gt;90,1,0)</f>
        <v>0</v>
      </c>
      <c r="X6685">
        <v>0</v>
      </c>
      <c r="Y6685" t="s">
        <v>4374</v>
      </c>
      <c r="Z6685">
        <v>0</v>
      </c>
      <c r="AA6685">
        <v>0</v>
      </c>
      <c r="AB6685">
        <v>0</v>
      </c>
      <c r="AC6685">
        <v>0</v>
      </c>
      <c r="AD6685">
        <v>0</v>
      </c>
      <c r="AE6685" t="b">
        <f t="shared" si="340"/>
        <v>1</v>
      </c>
    </row>
    <row r="6686" spans="1:31" hidden="1">
      <c r="A6686" s="6" t="s">
        <v>10923</v>
      </c>
      <c r="B6686" t="s">
        <v>29</v>
      </c>
      <c r="C6686">
        <v>41</v>
      </c>
      <c r="D6686" t="s">
        <v>11233</v>
      </c>
      <c r="F6686" t="s">
        <v>31</v>
      </c>
      <c r="G6686" t="s">
        <v>29</v>
      </c>
      <c r="H6686" t="s">
        <v>964</v>
      </c>
      <c r="I6686">
        <v>0</v>
      </c>
      <c r="J6686">
        <v>1</v>
      </c>
      <c r="K6686">
        <v>0</v>
      </c>
      <c r="L6686" t="s">
        <v>4374</v>
      </c>
      <c r="M6686" t="s">
        <v>81</v>
      </c>
      <c r="N6686">
        <v>2000000</v>
      </c>
      <c r="O6686">
        <f t="shared" si="339"/>
        <v>0</v>
      </c>
      <c r="Q6686" t="s">
        <v>35</v>
      </c>
      <c r="R6686">
        <v>0</v>
      </c>
      <c r="S6686">
        <v>24</v>
      </c>
      <c r="T6686" t="s">
        <v>37</v>
      </c>
      <c r="U6686" t="s">
        <v>188</v>
      </c>
      <c r="V6686" s="2" t="s">
        <v>4125</v>
      </c>
      <c r="W6686" s="2">
        <f>IF(VLOOKUP(V6686,'reference classification'!$B$1:G6690,6,FALSE)&gt;90,1,0)</f>
        <v>0</v>
      </c>
      <c r="X6686">
        <v>1235525</v>
      </c>
      <c r="Y6686" t="s">
        <v>4374</v>
      </c>
      <c r="Z6686">
        <v>0</v>
      </c>
      <c r="AA6686">
        <v>0</v>
      </c>
      <c r="AB6686">
        <v>1235525</v>
      </c>
      <c r="AC6686">
        <v>0</v>
      </c>
      <c r="AD6686">
        <v>0</v>
      </c>
      <c r="AE6686" t="b">
        <f t="shared" si="340"/>
        <v>0</v>
      </c>
    </row>
    <row r="6687" spans="1:31" hidden="1">
      <c r="A6687" s="6" t="s">
        <v>7432</v>
      </c>
      <c r="B6687" t="s">
        <v>29</v>
      </c>
      <c r="C6687">
        <v>41</v>
      </c>
      <c r="D6687" t="s">
        <v>11718</v>
      </c>
      <c r="E6687">
        <v>1101004</v>
      </c>
      <c r="F6687" t="s">
        <v>31</v>
      </c>
      <c r="G6687" t="s">
        <v>29</v>
      </c>
      <c r="H6687" t="s">
        <v>243</v>
      </c>
      <c r="I6687">
        <v>0</v>
      </c>
      <c r="J6687">
        <v>1</v>
      </c>
      <c r="K6687">
        <v>0</v>
      </c>
      <c r="L6687" t="s">
        <v>4374</v>
      </c>
      <c r="M6687" t="s">
        <v>81</v>
      </c>
      <c r="N6687">
        <v>1800000</v>
      </c>
      <c r="O6687">
        <f t="shared" si="339"/>
        <v>0</v>
      </c>
      <c r="Q6687" t="s">
        <v>35</v>
      </c>
      <c r="R6687">
        <v>0</v>
      </c>
      <c r="S6687">
        <v>24</v>
      </c>
      <c r="T6687" t="s">
        <v>37</v>
      </c>
      <c r="U6687" t="s">
        <v>188</v>
      </c>
      <c r="V6687" s="2" t="s">
        <v>4125</v>
      </c>
      <c r="W6687" s="2">
        <f>IF(VLOOKUP(V6687,'reference classification'!$B$1:G6691,6,FALSE)&gt;90,1,0)</f>
        <v>0</v>
      </c>
      <c r="X6687">
        <v>0</v>
      </c>
      <c r="Y6687" t="s">
        <v>4374</v>
      </c>
      <c r="Z6687">
        <v>0</v>
      </c>
      <c r="AA6687">
        <v>0</v>
      </c>
      <c r="AB6687">
        <v>0</v>
      </c>
      <c r="AC6687">
        <v>0</v>
      </c>
      <c r="AD6687">
        <v>0</v>
      </c>
      <c r="AE6687" t="b">
        <f t="shared" si="340"/>
        <v>1</v>
      </c>
    </row>
    <row r="6688" spans="1:31" hidden="1">
      <c r="A6688" s="6" t="s">
        <v>7432</v>
      </c>
      <c r="B6688" t="s">
        <v>29</v>
      </c>
      <c r="C6688">
        <v>30</v>
      </c>
      <c r="D6688" t="s">
        <v>11720</v>
      </c>
      <c r="F6688" t="s">
        <v>44</v>
      </c>
      <c r="G6688" t="s">
        <v>29</v>
      </c>
      <c r="H6688" t="s">
        <v>102</v>
      </c>
      <c r="I6688">
        <v>0</v>
      </c>
      <c r="J6688">
        <v>2</v>
      </c>
      <c r="K6688">
        <v>0</v>
      </c>
      <c r="L6688" t="s">
        <v>4197</v>
      </c>
      <c r="M6688" t="s">
        <v>81</v>
      </c>
      <c r="N6688">
        <v>2000000</v>
      </c>
      <c r="O6688">
        <f t="shared" si="339"/>
        <v>0</v>
      </c>
      <c r="Q6688" t="s">
        <v>35</v>
      </c>
      <c r="R6688">
        <v>0</v>
      </c>
      <c r="S6688">
        <v>18</v>
      </c>
      <c r="T6688" t="s">
        <v>77</v>
      </c>
      <c r="U6688" t="s">
        <v>4199</v>
      </c>
      <c r="V6688" s="2" t="s">
        <v>4125</v>
      </c>
      <c r="W6688" s="2">
        <f>IF(VLOOKUP(V6688,'reference classification'!$B$1:G6692,6,FALSE)&gt;90,1,0)</f>
        <v>0</v>
      </c>
      <c r="X6688">
        <v>0</v>
      </c>
      <c r="Y6688" t="s">
        <v>4197</v>
      </c>
      <c r="Z6688">
        <v>0</v>
      </c>
      <c r="AA6688">
        <v>0</v>
      </c>
      <c r="AB6688">
        <v>0</v>
      </c>
      <c r="AC6688">
        <v>0</v>
      </c>
      <c r="AD6688">
        <v>0</v>
      </c>
      <c r="AE6688" t="b">
        <f t="shared" si="340"/>
        <v>1</v>
      </c>
    </row>
    <row r="6689" spans="1:31" hidden="1">
      <c r="A6689" s="6" t="s">
        <v>6568</v>
      </c>
      <c r="B6689" t="s">
        <v>29</v>
      </c>
      <c r="C6689">
        <v>41</v>
      </c>
      <c r="D6689" t="s">
        <v>10399</v>
      </c>
      <c r="F6689" t="s">
        <v>31</v>
      </c>
      <c r="G6689" t="s">
        <v>29</v>
      </c>
      <c r="H6689" t="s">
        <v>237</v>
      </c>
      <c r="I6689">
        <v>0</v>
      </c>
      <c r="J6689">
        <v>2</v>
      </c>
      <c r="K6689">
        <v>0</v>
      </c>
      <c r="L6689" t="s">
        <v>4197</v>
      </c>
      <c r="M6689" t="s">
        <v>81</v>
      </c>
      <c r="N6689">
        <v>1200000</v>
      </c>
      <c r="O6689">
        <f t="shared" si="339"/>
        <v>710034.74</v>
      </c>
      <c r="P6689" t="b">
        <f>N6689=O6689</f>
        <v>0</v>
      </c>
      <c r="Q6689" t="s">
        <v>35</v>
      </c>
      <c r="R6689">
        <v>42.84</v>
      </c>
      <c r="S6689">
        <v>30</v>
      </c>
      <c r="T6689" t="s">
        <v>37</v>
      </c>
      <c r="U6689" t="s">
        <v>4199</v>
      </c>
      <c r="V6689" s="2" t="s">
        <v>5993</v>
      </c>
      <c r="W6689" s="2">
        <f>IF(VLOOKUP(V6689,'reference classification'!$B$1:G6693,6,FALSE)&gt;90,1,0)</f>
        <v>0</v>
      </c>
      <c r="X6689">
        <v>0</v>
      </c>
      <c r="Y6689" t="s">
        <v>4197</v>
      </c>
      <c r="Z6689">
        <v>710034.74</v>
      </c>
      <c r="AA6689">
        <v>120</v>
      </c>
      <c r="AB6689">
        <v>710034.74</v>
      </c>
      <c r="AC6689">
        <v>710034.74</v>
      </c>
      <c r="AD6689">
        <v>0</v>
      </c>
      <c r="AE6689" t="b">
        <f t="shared" si="340"/>
        <v>1</v>
      </c>
    </row>
    <row r="6690" spans="1:31" hidden="1">
      <c r="A6690" s="6" t="s">
        <v>10673</v>
      </c>
      <c r="B6690" t="s">
        <v>29</v>
      </c>
      <c r="C6690">
        <v>21</v>
      </c>
      <c r="D6690" t="s">
        <v>11723</v>
      </c>
      <c r="E6690">
        <v>1218150</v>
      </c>
      <c r="F6690" t="s">
        <v>44</v>
      </c>
      <c r="G6690" t="s">
        <v>29</v>
      </c>
      <c r="H6690" t="s">
        <v>73</v>
      </c>
      <c r="I6690">
        <v>0</v>
      </c>
      <c r="J6690">
        <v>2</v>
      </c>
      <c r="K6690">
        <v>0</v>
      </c>
      <c r="L6690" t="s">
        <v>4197</v>
      </c>
      <c r="M6690" t="s">
        <v>81</v>
      </c>
      <c r="N6690">
        <v>1500000</v>
      </c>
      <c r="O6690">
        <f t="shared" si="339"/>
        <v>0</v>
      </c>
      <c r="Q6690" t="s">
        <v>4200</v>
      </c>
      <c r="R6690">
        <v>36.799999999999997</v>
      </c>
      <c r="S6690">
        <v>24</v>
      </c>
      <c r="T6690" t="s">
        <v>37</v>
      </c>
      <c r="U6690" t="s">
        <v>4199</v>
      </c>
      <c r="V6690" s="2" t="s">
        <v>4125</v>
      </c>
      <c r="W6690" s="2">
        <f>IF(VLOOKUP(V6690,'reference classification'!$B$1:G6694,6,FALSE)&gt;90,1,0)</f>
        <v>0</v>
      </c>
      <c r="X6690">
        <v>0</v>
      </c>
      <c r="Y6690" t="s">
        <v>4197</v>
      </c>
      <c r="Z6690">
        <v>0</v>
      </c>
      <c r="AA6690">
        <v>0</v>
      </c>
      <c r="AB6690">
        <v>0</v>
      </c>
      <c r="AC6690">
        <v>0</v>
      </c>
      <c r="AD6690">
        <v>0</v>
      </c>
      <c r="AE6690" t="b">
        <f t="shared" si="340"/>
        <v>1</v>
      </c>
    </row>
    <row r="6691" spans="1:31" hidden="1">
      <c r="A6691" s="6" t="s">
        <v>6480</v>
      </c>
      <c r="B6691" t="s">
        <v>29</v>
      </c>
      <c r="C6691">
        <v>41</v>
      </c>
      <c r="D6691" t="s">
        <v>4157</v>
      </c>
      <c r="F6691" t="s">
        <v>44</v>
      </c>
      <c r="G6691" t="s">
        <v>29</v>
      </c>
      <c r="H6691" t="s">
        <v>237</v>
      </c>
      <c r="I6691">
        <v>0</v>
      </c>
      <c r="J6691">
        <v>1</v>
      </c>
      <c r="K6691">
        <v>0</v>
      </c>
      <c r="L6691" t="s">
        <v>4205</v>
      </c>
      <c r="M6691" t="s">
        <v>34</v>
      </c>
      <c r="N6691">
        <v>1500000</v>
      </c>
      <c r="O6691">
        <f t="shared" si="339"/>
        <v>0</v>
      </c>
      <c r="Q6691" t="s">
        <v>35</v>
      </c>
      <c r="R6691">
        <v>21.14</v>
      </c>
      <c r="S6691">
        <v>2</v>
      </c>
      <c r="T6691" t="s">
        <v>77</v>
      </c>
      <c r="U6691" t="s">
        <v>78</v>
      </c>
      <c r="V6691" s="2" t="s">
        <v>4125</v>
      </c>
      <c r="W6691" s="2">
        <f>IF(VLOOKUP(V6691,'reference classification'!$B$1:G6695,6,FALSE)&gt;90,1,0)</f>
        <v>0</v>
      </c>
      <c r="X6691">
        <v>0</v>
      </c>
      <c r="Y6691" t="s">
        <v>4205</v>
      </c>
      <c r="Z6691">
        <v>0</v>
      </c>
      <c r="AA6691">
        <v>0</v>
      </c>
      <c r="AB6691">
        <v>0</v>
      </c>
      <c r="AC6691">
        <v>0</v>
      </c>
      <c r="AD6691">
        <v>0</v>
      </c>
      <c r="AE6691" t="b">
        <f t="shared" si="340"/>
        <v>1</v>
      </c>
    </row>
    <row r="6692" spans="1:31" hidden="1">
      <c r="A6692" s="6" t="s">
        <v>6480</v>
      </c>
      <c r="B6692" t="s">
        <v>29</v>
      </c>
      <c r="C6692">
        <v>41</v>
      </c>
      <c r="D6692" t="s">
        <v>11726</v>
      </c>
      <c r="E6692">
        <v>3313033</v>
      </c>
      <c r="F6692" t="s">
        <v>44</v>
      </c>
      <c r="G6692" t="s">
        <v>29</v>
      </c>
      <c r="H6692" t="s">
        <v>327</v>
      </c>
      <c r="I6692">
        <v>0</v>
      </c>
      <c r="J6692">
        <v>1</v>
      </c>
      <c r="K6692">
        <v>0</v>
      </c>
      <c r="L6692" t="s">
        <v>4205</v>
      </c>
      <c r="M6692" t="s">
        <v>81</v>
      </c>
      <c r="N6692">
        <v>4400000</v>
      </c>
      <c r="O6692">
        <f t="shared" si="339"/>
        <v>0</v>
      </c>
      <c r="Q6692" t="s">
        <v>4200</v>
      </c>
      <c r="R6692">
        <v>23.93</v>
      </c>
      <c r="S6692">
        <v>24</v>
      </c>
      <c r="T6692" t="s">
        <v>77</v>
      </c>
      <c r="U6692" t="s">
        <v>188</v>
      </c>
      <c r="V6692" s="2" t="s">
        <v>4125</v>
      </c>
      <c r="W6692" s="2">
        <f>IF(VLOOKUP(V6692,'reference classification'!$B$1:G6696,6,FALSE)&gt;90,1,0)</f>
        <v>0</v>
      </c>
      <c r="X6692">
        <v>0</v>
      </c>
      <c r="Y6692" t="s">
        <v>4205</v>
      </c>
      <c r="Z6692">
        <v>0</v>
      </c>
      <c r="AA6692">
        <v>0</v>
      </c>
      <c r="AB6692">
        <v>0</v>
      </c>
      <c r="AC6692">
        <v>0</v>
      </c>
      <c r="AD6692">
        <v>0</v>
      </c>
      <c r="AE6692" t="b">
        <f t="shared" si="340"/>
        <v>1</v>
      </c>
    </row>
    <row r="6693" spans="1:31" hidden="1">
      <c r="A6693" s="6" t="s">
        <v>10414</v>
      </c>
      <c r="B6693" t="s">
        <v>29</v>
      </c>
      <c r="C6693">
        <v>41</v>
      </c>
      <c r="D6693" t="s">
        <v>11728</v>
      </c>
      <c r="F6693" t="s">
        <v>44</v>
      </c>
      <c r="G6693" t="s">
        <v>29</v>
      </c>
      <c r="H6693" t="s">
        <v>11729</v>
      </c>
      <c r="I6693">
        <v>0</v>
      </c>
      <c r="J6693">
        <v>1</v>
      </c>
      <c r="K6693">
        <v>0</v>
      </c>
      <c r="L6693" t="s">
        <v>4374</v>
      </c>
      <c r="M6693" t="s">
        <v>81</v>
      </c>
      <c r="N6693">
        <v>2400000</v>
      </c>
      <c r="O6693">
        <f t="shared" si="339"/>
        <v>0</v>
      </c>
      <c r="Q6693" t="s">
        <v>35</v>
      </c>
      <c r="R6693">
        <v>0</v>
      </c>
      <c r="S6693">
        <v>24</v>
      </c>
      <c r="T6693" t="s">
        <v>37</v>
      </c>
      <c r="U6693" t="s">
        <v>78</v>
      </c>
      <c r="V6693" s="2" t="s">
        <v>4125</v>
      </c>
      <c r="W6693" s="2">
        <f>IF(VLOOKUP(V6693,'reference classification'!$B$1:G6697,6,FALSE)&gt;90,1,0)</f>
        <v>0</v>
      </c>
      <c r="X6693">
        <v>0</v>
      </c>
      <c r="Y6693" t="s">
        <v>4374</v>
      </c>
      <c r="Z6693">
        <v>0</v>
      </c>
      <c r="AA6693">
        <v>0</v>
      </c>
      <c r="AB6693">
        <v>0</v>
      </c>
      <c r="AC6693">
        <v>0</v>
      </c>
      <c r="AD6693">
        <v>0</v>
      </c>
      <c r="AE6693" t="b">
        <f t="shared" si="340"/>
        <v>1</v>
      </c>
    </row>
    <row r="6694" spans="1:31">
      <c r="A6694" s="6" t="s">
        <v>10922</v>
      </c>
      <c r="B6694" t="s">
        <v>29</v>
      </c>
      <c r="C6694">
        <v>41</v>
      </c>
      <c r="D6694" t="s">
        <v>8384</v>
      </c>
      <c r="E6694">
        <v>3101001</v>
      </c>
      <c r="F6694" t="s">
        <v>31</v>
      </c>
      <c r="G6694" t="s">
        <v>29</v>
      </c>
      <c r="H6694" t="s">
        <v>62</v>
      </c>
      <c r="I6694">
        <v>0</v>
      </c>
      <c r="J6694">
        <v>2</v>
      </c>
      <c r="K6694">
        <v>0</v>
      </c>
      <c r="L6694" t="s">
        <v>4123</v>
      </c>
      <c r="M6694" t="s">
        <v>34</v>
      </c>
      <c r="N6694">
        <v>5000</v>
      </c>
      <c r="O6694">
        <f t="shared" si="339"/>
        <v>5000</v>
      </c>
      <c r="P6694" t="b">
        <f t="shared" ref="P6694:P6696" si="342">N6694=O6694</f>
        <v>1</v>
      </c>
      <c r="Q6694" t="s">
        <v>35</v>
      </c>
      <c r="R6694">
        <v>108</v>
      </c>
      <c r="S6694">
        <v>9</v>
      </c>
      <c r="T6694" t="s">
        <v>37</v>
      </c>
      <c r="U6694" t="s">
        <v>38</v>
      </c>
      <c r="V6694" s="2" t="s">
        <v>5993</v>
      </c>
      <c r="W6694" s="2">
        <f>IF(VLOOKUP(V6694,'reference classification'!$B$1:G6698,6,FALSE)&gt;90,1,0)</f>
        <v>0</v>
      </c>
      <c r="X6694">
        <v>0</v>
      </c>
      <c r="Y6694" t="s">
        <v>4123</v>
      </c>
      <c r="Z6694">
        <v>5000</v>
      </c>
      <c r="AA6694">
        <v>120</v>
      </c>
      <c r="AB6694">
        <v>5000</v>
      </c>
      <c r="AC6694">
        <v>5000</v>
      </c>
      <c r="AD6694">
        <v>5000</v>
      </c>
      <c r="AE6694" t="b">
        <f t="shared" si="340"/>
        <v>1</v>
      </c>
    </row>
    <row r="6695" spans="1:31">
      <c r="A6695" s="6" t="s">
        <v>6356</v>
      </c>
      <c r="B6695" t="s">
        <v>29</v>
      </c>
      <c r="C6695">
        <v>41</v>
      </c>
      <c r="D6695" t="s">
        <v>11732</v>
      </c>
      <c r="E6695">
        <v>3101001</v>
      </c>
      <c r="F6695" t="s">
        <v>31</v>
      </c>
      <c r="G6695" t="s">
        <v>29</v>
      </c>
      <c r="H6695" t="s">
        <v>62</v>
      </c>
      <c r="I6695">
        <v>0</v>
      </c>
      <c r="J6695">
        <v>2</v>
      </c>
      <c r="K6695">
        <v>0</v>
      </c>
      <c r="L6695" t="s">
        <v>4123</v>
      </c>
      <c r="M6695" t="s">
        <v>34</v>
      </c>
      <c r="N6695">
        <v>5000</v>
      </c>
      <c r="O6695">
        <f t="shared" si="339"/>
        <v>5000</v>
      </c>
      <c r="P6695" t="b">
        <f t="shared" si="342"/>
        <v>1</v>
      </c>
      <c r="Q6695" t="s">
        <v>35</v>
      </c>
      <c r="R6695">
        <v>108</v>
      </c>
      <c r="S6695">
        <v>9</v>
      </c>
      <c r="T6695" t="s">
        <v>37</v>
      </c>
      <c r="U6695" t="s">
        <v>38</v>
      </c>
      <c r="V6695" s="2" t="s">
        <v>5993</v>
      </c>
      <c r="W6695" s="2">
        <f>IF(VLOOKUP(V6695,'reference classification'!$B$1:G6699,6,FALSE)&gt;90,1,0)</f>
        <v>0</v>
      </c>
      <c r="X6695">
        <v>0</v>
      </c>
      <c r="Y6695" t="s">
        <v>4123</v>
      </c>
      <c r="Z6695">
        <v>5000</v>
      </c>
      <c r="AA6695">
        <v>120</v>
      </c>
      <c r="AB6695">
        <v>5000</v>
      </c>
      <c r="AC6695">
        <v>5000</v>
      </c>
      <c r="AD6695">
        <v>5000</v>
      </c>
      <c r="AE6695" t="b">
        <f t="shared" si="340"/>
        <v>1</v>
      </c>
    </row>
    <row r="6696" spans="1:31">
      <c r="A6696" s="6" t="s">
        <v>6312</v>
      </c>
      <c r="B6696" t="s">
        <v>29</v>
      </c>
      <c r="C6696">
        <v>41</v>
      </c>
      <c r="D6696" t="s">
        <v>11734</v>
      </c>
      <c r="E6696">
        <v>3101001</v>
      </c>
      <c r="F6696" t="s">
        <v>44</v>
      </c>
      <c r="G6696" t="s">
        <v>29</v>
      </c>
      <c r="H6696" t="s">
        <v>62</v>
      </c>
      <c r="I6696">
        <v>0</v>
      </c>
      <c r="J6696">
        <v>2</v>
      </c>
      <c r="K6696">
        <v>0</v>
      </c>
      <c r="L6696" t="s">
        <v>4123</v>
      </c>
      <c r="M6696" t="s">
        <v>34</v>
      </c>
      <c r="N6696">
        <v>7500</v>
      </c>
      <c r="O6696">
        <f t="shared" si="339"/>
        <v>7500</v>
      </c>
      <c r="P6696" t="b">
        <f t="shared" si="342"/>
        <v>1</v>
      </c>
      <c r="Q6696" t="s">
        <v>35</v>
      </c>
      <c r="R6696">
        <v>108</v>
      </c>
      <c r="S6696">
        <v>9</v>
      </c>
      <c r="T6696" t="s">
        <v>37</v>
      </c>
      <c r="U6696" t="s">
        <v>38</v>
      </c>
      <c r="V6696" s="2" t="s">
        <v>5993</v>
      </c>
      <c r="W6696" s="2">
        <f>IF(VLOOKUP(V6696,'reference classification'!$B$1:G6700,6,FALSE)&gt;90,1,0)</f>
        <v>0</v>
      </c>
      <c r="X6696">
        <v>0</v>
      </c>
      <c r="Y6696" t="s">
        <v>4123</v>
      </c>
      <c r="Z6696">
        <v>7500</v>
      </c>
      <c r="AA6696">
        <v>120</v>
      </c>
      <c r="AB6696">
        <v>7500</v>
      </c>
      <c r="AC6696">
        <v>7500</v>
      </c>
      <c r="AD6696">
        <v>7500</v>
      </c>
      <c r="AE6696" t="b">
        <f t="shared" si="340"/>
        <v>1</v>
      </c>
    </row>
    <row r="6697" spans="1:31" hidden="1">
      <c r="A6697" s="6" t="s">
        <v>6191</v>
      </c>
      <c r="B6697" t="s">
        <v>29</v>
      </c>
      <c r="C6697">
        <v>41</v>
      </c>
      <c r="D6697" t="s">
        <v>11736</v>
      </c>
      <c r="E6697">
        <v>7211010</v>
      </c>
      <c r="F6697" t="s">
        <v>44</v>
      </c>
      <c r="G6697" t="s">
        <v>29</v>
      </c>
      <c r="H6697" t="s">
        <v>237</v>
      </c>
      <c r="I6697">
        <v>0</v>
      </c>
      <c r="J6697">
        <v>1</v>
      </c>
      <c r="K6697">
        <v>0</v>
      </c>
      <c r="L6697" t="s">
        <v>4371</v>
      </c>
      <c r="M6697" t="s">
        <v>34</v>
      </c>
      <c r="N6697">
        <v>400000</v>
      </c>
      <c r="O6697">
        <f t="shared" si="339"/>
        <v>0</v>
      </c>
      <c r="Q6697" t="s">
        <v>35</v>
      </c>
      <c r="R6697">
        <v>0</v>
      </c>
      <c r="S6697">
        <v>24</v>
      </c>
      <c r="T6697" t="s">
        <v>37</v>
      </c>
      <c r="U6697" t="s">
        <v>78</v>
      </c>
      <c r="V6697" s="2" t="s">
        <v>4125</v>
      </c>
      <c r="W6697" s="2">
        <f>IF(VLOOKUP(V6697,'reference classification'!$B$1:G6701,6,FALSE)&gt;90,1,0)</f>
        <v>0</v>
      </c>
      <c r="X6697">
        <v>0</v>
      </c>
      <c r="Y6697" t="s">
        <v>4371</v>
      </c>
      <c r="Z6697">
        <v>0</v>
      </c>
      <c r="AA6697">
        <v>0</v>
      </c>
      <c r="AB6697">
        <v>0</v>
      </c>
      <c r="AC6697">
        <v>0</v>
      </c>
      <c r="AD6697">
        <v>0</v>
      </c>
      <c r="AE6697" t="b">
        <f t="shared" si="340"/>
        <v>1</v>
      </c>
    </row>
    <row r="6698" spans="1:31" hidden="1">
      <c r="A6698" s="6" t="s">
        <v>7131</v>
      </c>
      <c r="B6698" t="s">
        <v>29</v>
      </c>
      <c r="C6698">
        <v>30</v>
      </c>
      <c r="D6698" t="s">
        <v>9731</v>
      </c>
      <c r="F6698" t="s">
        <v>44</v>
      </c>
      <c r="G6698" t="s">
        <v>29</v>
      </c>
      <c r="H6698" t="s">
        <v>861</v>
      </c>
      <c r="I6698">
        <v>0</v>
      </c>
      <c r="J6698">
        <v>1</v>
      </c>
      <c r="K6698">
        <v>0</v>
      </c>
      <c r="L6698" t="s">
        <v>4374</v>
      </c>
      <c r="M6698" t="s">
        <v>81</v>
      </c>
      <c r="N6698">
        <v>1900000</v>
      </c>
      <c r="O6698">
        <f t="shared" si="339"/>
        <v>0</v>
      </c>
      <c r="Q6698" t="s">
        <v>35</v>
      </c>
      <c r="R6698">
        <v>0</v>
      </c>
      <c r="S6698">
        <v>30</v>
      </c>
      <c r="T6698" t="s">
        <v>37</v>
      </c>
      <c r="U6698" t="s">
        <v>2261</v>
      </c>
      <c r="V6698" s="2" t="s">
        <v>4125</v>
      </c>
      <c r="W6698" s="2">
        <f>IF(VLOOKUP(V6698,'reference classification'!$B$1:G6702,6,FALSE)&gt;90,1,0)</f>
        <v>0</v>
      </c>
      <c r="X6698">
        <v>0</v>
      </c>
      <c r="Y6698" t="s">
        <v>4374</v>
      </c>
      <c r="Z6698">
        <v>0</v>
      </c>
      <c r="AA6698">
        <v>0</v>
      </c>
      <c r="AB6698">
        <v>0</v>
      </c>
      <c r="AC6698">
        <v>0</v>
      </c>
      <c r="AD6698">
        <v>0</v>
      </c>
      <c r="AE6698" t="b">
        <f t="shared" si="340"/>
        <v>1</v>
      </c>
    </row>
    <row r="6699" spans="1:31" hidden="1">
      <c r="A6699" s="6" t="s">
        <v>6122</v>
      </c>
      <c r="B6699" t="s">
        <v>29</v>
      </c>
      <c r="C6699">
        <v>41</v>
      </c>
      <c r="D6699" t="s">
        <v>11739</v>
      </c>
      <c r="F6699" t="s">
        <v>44</v>
      </c>
      <c r="G6699" t="s">
        <v>29</v>
      </c>
      <c r="H6699" t="s">
        <v>130</v>
      </c>
      <c r="I6699">
        <v>0</v>
      </c>
      <c r="J6699">
        <v>1</v>
      </c>
      <c r="K6699">
        <v>0</v>
      </c>
      <c r="L6699" t="s">
        <v>4123</v>
      </c>
      <c r="M6699" t="s">
        <v>81</v>
      </c>
      <c r="N6699">
        <v>3285597</v>
      </c>
      <c r="O6699">
        <f t="shared" si="339"/>
        <v>0</v>
      </c>
      <c r="Q6699" t="s">
        <v>35</v>
      </c>
      <c r="R6699">
        <v>31.68</v>
      </c>
      <c r="S6699">
        <v>2.64</v>
      </c>
      <c r="T6699" t="s">
        <v>37</v>
      </c>
      <c r="U6699" t="s">
        <v>2218</v>
      </c>
      <c r="V6699" s="2" t="s">
        <v>4125</v>
      </c>
      <c r="W6699" s="2">
        <f>IF(VLOOKUP(V6699,'reference classification'!$B$1:G6703,6,FALSE)&gt;90,1,0)</f>
        <v>0</v>
      </c>
      <c r="X6699">
        <v>2591359</v>
      </c>
      <c r="Y6699" t="s">
        <v>4123</v>
      </c>
      <c r="Z6699">
        <v>0</v>
      </c>
      <c r="AA6699">
        <v>0</v>
      </c>
      <c r="AB6699">
        <v>2591359</v>
      </c>
      <c r="AC6699">
        <v>0</v>
      </c>
      <c r="AD6699">
        <v>0</v>
      </c>
      <c r="AE6699" t="b">
        <f t="shared" si="340"/>
        <v>0</v>
      </c>
    </row>
    <row r="6700" spans="1:31" hidden="1">
      <c r="A6700" s="6" t="s">
        <v>6501</v>
      </c>
      <c r="B6700" t="s">
        <v>29</v>
      </c>
      <c r="C6700">
        <v>41</v>
      </c>
      <c r="D6700" t="s">
        <v>11741</v>
      </c>
      <c r="F6700" t="s">
        <v>31</v>
      </c>
      <c r="G6700" t="s">
        <v>29</v>
      </c>
      <c r="H6700" t="s">
        <v>1394</v>
      </c>
      <c r="I6700">
        <v>0</v>
      </c>
      <c r="J6700">
        <v>1</v>
      </c>
      <c r="K6700">
        <v>0</v>
      </c>
      <c r="L6700" t="s">
        <v>4374</v>
      </c>
      <c r="M6700" t="s">
        <v>81</v>
      </c>
      <c r="N6700">
        <v>1000000</v>
      </c>
      <c r="O6700">
        <f t="shared" si="339"/>
        <v>0</v>
      </c>
      <c r="Q6700" t="s">
        <v>35</v>
      </c>
      <c r="R6700">
        <v>0</v>
      </c>
      <c r="S6700">
        <v>24</v>
      </c>
      <c r="T6700" t="s">
        <v>37</v>
      </c>
      <c r="U6700" t="s">
        <v>188</v>
      </c>
      <c r="V6700" s="2" t="s">
        <v>4125</v>
      </c>
      <c r="W6700" s="2">
        <f>IF(VLOOKUP(V6700,'reference classification'!$B$1:G6704,6,FALSE)&gt;90,1,0)</f>
        <v>0</v>
      </c>
      <c r="X6700">
        <v>1000000</v>
      </c>
      <c r="Y6700" t="s">
        <v>4374</v>
      </c>
      <c r="Z6700">
        <v>0</v>
      </c>
      <c r="AA6700">
        <v>0</v>
      </c>
      <c r="AB6700">
        <v>1000000</v>
      </c>
      <c r="AC6700">
        <v>0</v>
      </c>
      <c r="AD6700">
        <v>0</v>
      </c>
      <c r="AE6700" t="b">
        <f t="shared" si="340"/>
        <v>0</v>
      </c>
    </row>
    <row r="6701" spans="1:31" hidden="1">
      <c r="A6701" s="6" t="s">
        <v>6518</v>
      </c>
      <c r="B6701" t="s">
        <v>29</v>
      </c>
      <c r="C6701">
        <v>41</v>
      </c>
      <c r="D6701" t="s">
        <v>11743</v>
      </c>
      <c r="F6701" t="s">
        <v>44</v>
      </c>
      <c r="G6701" t="s">
        <v>29</v>
      </c>
      <c r="H6701" t="s">
        <v>41</v>
      </c>
      <c r="I6701">
        <v>0</v>
      </c>
      <c r="J6701">
        <v>2</v>
      </c>
      <c r="K6701">
        <v>0</v>
      </c>
      <c r="L6701" t="s">
        <v>4197</v>
      </c>
      <c r="M6701" t="s">
        <v>34</v>
      </c>
      <c r="N6701">
        <v>500000</v>
      </c>
      <c r="O6701">
        <f t="shared" si="339"/>
        <v>0</v>
      </c>
      <c r="Q6701" t="s">
        <v>35</v>
      </c>
      <c r="R6701">
        <v>0</v>
      </c>
      <c r="S6701">
        <v>24</v>
      </c>
      <c r="T6701" t="s">
        <v>77</v>
      </c>
      <c r="U6701" t="s">
        <v>4199</v>
      </c>
      <c r="V6701" s="2" t="s">
        <v>4125</v>
      </c>
      <c r="W6701" s="2">
        <f>IF(VLOOKUP(V6701,'reference classification'!$B$1:G6705,6,FALSE)&gt;90,1,0)</f>
        <v>0</v>
      </c>
      <c r="X6701">
        <v>0</v>
      </c>
      <c r="Y6701" t="s">
        <v>4197</v>
      </c>
      <c r="Z6701">
        <v>0</v>
      </c>
      <c r="AA6701">
        <v>0</v>
      </c>
      <c r="AB6701">
        <v>0</v>
      </c>
      <c r="AC6701">
        <v>0</v>
      </c>
      <c r="AD6701">
        <v>0</v>
      </c>
      <c r="AE6701" t="b">
        <f t="shared" si="340"/>
        <v>1</v>
      </c>
    </row>
    <row r="6702" spans="1:31" hidden="1">
      <c r="A6702" s="6" t="s">
        <v>11242</v>
      </c>
      <c r="B6702" t="s">
        <v>29</v>
      </c>
      <c r="C6702">
        <v>41</v>
      </c>
      <c r="D6702" t="s">
        <v>8321</v>
      </c>
      <c r="F6702" t="s">
        <v>31</v>
      </c>
      <c r="G6702" t="s">
        <v>29</v>
      </c>
      <c r="H6702" t="s">
        <v>234</v>
      </c>
      <c r="I6702">
        <v>0</v>
      </c>
      <c r="J6702">
        <v>2</v>
      </c>
      <c r="K6702">
        <v>0</v>
      </c>
      <c r="L6702" t="s">
        <v>4499</v>
      </c>
      <c r="M6702" t="s">
        <v>34</v>
      </c>
      <c r="N6702">
        <v>1500000</v>
      </c>
      <c r="O6702">
        <f t="shared" si="339"/>
        <v>0</v>
      </c>
      <c r="Q6702" t="s">
        <v>35</v>
      </c>
      <c r="R6702">
        <v>0</v>
      </c>
      <c r="S6702">
        <v>3</v>
      </c>
      <c r="T6702" t="s">
        <v>37</v>
      </c>
      <c r="U6702" t="s">
        <v>3082</v>
      </c>
      <c r="V6702" s="2" t="s">
        <v>4125</v>
      </c>
      <c r="W6702" s="2">
        <f>IF(VLOOKUP(V6702,'reference classification'!$B$1:G6706,6,FALSE)&gt;90,1,0)</f>
        <v>0</v>
      </c>
      <c r="X6702">
        <v>0</v>
      </c>
      <c r="Y6702" t="s">
        <v>4499</v>
      </c>
      <c r="Z6702">
        <v>0</v>
      </c>
      <c r="AA6702">
        <v>0</v>
      </c>
      <c r="AB6702">
        <v>0</v>
      </c>
      <c r="AC6702">
        <v>0</v>
      </c>
      <c r="AD6702">
        <v>0</v>
      </c>
      <c r="AE6702" t="b">
        <f t="shared" si="340"/>
        <v>1</v>
      </c>
    </row>
    <row r="6703" spans="1:31" hidden="1">
      <c r="A6703" s="6" t="s">
        <v>6235</v>
      </c>
      <c r="B6703" t="s">
        <v>29</v>
      </c>
      <c r="C6703">
        <v>41</v>
      </c>
      <c r="D6703" t="s">
        <v>1653</v>
      </c>
      <c r="F6703" t="s">
        <v>31</v>
      </c>
      <c r="G6703" t="s">
        <v>29</v>
      </c>
      <c r="H6703" t="s">
        <v>243</v>
      </c>
      <c r="I6703">
        <v>0</v>
      </c>
      <c r="J6703">
        <v>2</v>
      </c>
      <c r="K6703">
        <v>0</v>
      </c>
      <c r="L6703" t="s">
        <v>4499</v>
      </c>
      <c r="M6703" t="s">
        <v>81</v>
      </c>
      <c r="N6703">
        <v>1500000</v>
      </c>
      <c r="O6703">
        <f t="shared" si="339"/>
        <v>183060</v>
      </c>
      <c r="P6703" t="b">
        <f t="shared" ref="P6703:P6704" si="343">N6703=O6703</f>
        <v>0</v>
      </c>
      <c r="Q6703" t="s">
        <v>35</v>
      </c>
      <c r="R6703">
        <v>0</v>
      </c>
      <c r="S6703">
        <v>3.5</v>
      </c>
      <c r="T6703" t="s">
        <v>37</v>
      </c>
      <c r="U6703" t="s">
        <v>3082</v>
      </c>
      <c r="V6703" s="2" t="s">
        <v>5993</v>
      </c>
      <c r="W6703" s="2">
        <f>IF(VLOOKUP(V6703,'reference classification'!$B$1:G6707,6,FALSE)&gt;90,1,0)</f>
        <v>0</v>
      </c>
      <c r="X6703">
        <v>0</v>
      </c>
      <c r="Y6703" t="s">
        <v>4499</v>
      </c>
      <c r="Z6703">
        <v>183060</v>
      </c>
      <c r="AA6703">
        <v>120</v>
      </c>
      <c r="AB6703">
        <v>183060</v>
      </c>
      <c r="AC6703">
        <v>183060</v>
      </c>
      <c r="AD6703">
        <v>183060</v>
      </c>
      <c r="AE6703" t="b">
        <f t="shared" si="340"/>
        <v>1</v>
      </c>
    </row>
    <row r="6704" spans="1:31">
      <c r="A6704" s="6" t="s">
        <v>6524</v>
      </c>
      <c r="B6704" t="s">
        <v>29</v>
      </c>
      <c r="C6704">
        <v>41</v>
      </c>
      <c r="D6704" t="s">
        <v>11179</v>
      </c>
      <c r="F6704" t="s">
        <v>44</v>
      </c>
      <c r="G6704" t="s">
        <v>29</v>
      </c>
      <c r="H6704" t="s">
        <v>80</v>
      </c>
      <c r="I6704">
        <v>0</v>
      </c>
      <c r="J6704">
        <v>2</v>
      </c>
      <c r="K6704">
        <v>0</v>
      </c>
      <c r="L6704" t="s">
        <v>4123</v>
      </c>
      <c r="M6704" t="s">
        <v>34</v>
      </c>
      <c r="N6704">
        <v>210000</v>
      </c>
      <c r="O6704">
        <f t="shared" si="339"/>
        <v>210000</v>
      </c>
      <c r="P6704" t="b">
        <f t="shared" si="343"/>
        <v>1</v>
      </c>
      <c r="Q6704" t="s">
        <v>35</v>
      </c>
      <c r="R6704">
        <v>108</v>
      </c>
      <c r="S6704">
        <v>9</v>
      </c>
      <c r="T6704" t="s">
        <v>37</v>
      </c>
      <c r="U6704" t="s">
        <v>38</v>
      </c>
      <c r="V6704" s="2" t="s">
        <v>5993</v>
      </c>
      <c r="W6704" s="2">
        <f>IF(VLOOKUP(V6704,'reference classification'!$B$1:G6708,6,FALSE)&gt;90,1,0)</f>
        <v>0</v>
      </c>
      <c r="X6704">
        <v>0</v>
      </c>
      <c r="Y6704" t="s">
        <v>4123</v>
      </c>
      <c r="Z6704">
        <v>210000</v>
      </c>
      <c r="AA6704">
        <v>120</v>
      </c>
      <c r="AB6704">
        <v>210000</v>
      </c>
      <c r="AC6704">
        <v>210000</v>
      </c>
      <c r="AD6704">
        <v>210000</v>
      </c>
      <c r="AE6704" t="b">
        <f t="shared" si="340"/>
        <v>1</v>
      </c>
    </row>
    <row r="6705" spans="1:31" hidden="1">
      <c r="A6705" s="6" t="s">
        <v>6082</v>
      </c>
      <c r="B6705" t="s">
        <v>29</v>
      </c>
      <c r="C6705">
        <v>41</v>
      </c>
      <c r="D6705" t="s">
        <v>11748</v>
      </c>
      <c r="E6705">
        <v>3101001</v>
      </c>
      <c r="F6705" t="s">
        <v>31</v>
      </c>
      <c r="G6705" t="s">
        <v>29</v>
      </c>
      <c r="H6705" t="s">
        <v>62</v>
      </c>
      <c r="I6705">
        <v>0</v>
      </c>
      <c r="J6705">
        <v>2</v>
      </c>
      <c r="K6705">
        <v>0</v>
      </c>
      <c r="L6705" t="s">
        <v>4123</v>
      </c>
      <c r="M6705" t="s">
        <v>34</v>
      </c>
      <c r="N6705">
        <v>30000</v>
      </c>
      <c r="O6705">
        <f t="shared" si="339"/>
        <v>0</v>
      </c>
      <c r="Q6705" t="s">
        <v>35</v>
      </c>
      <c r="R6705">
        <v>108</v>
      </c>
      <c r="S6705">
        <v>9</v>
      </c>
      <c r="T6705" t="s">
        <v>37</v>
      </c>
      <c r="U6705" t="s">
        <v>38</v>
      </c>
      <c r="V6705" s="2" t="s">
        <v>4125</v>
      </c>
      <c r="W6705" s="2">
        <f>IF(VLOOKUP(V6705,'reference classification'!$B$1:G6709,6,FALSE)&gt;90,1,0)</f>
        <v>0</v>
      </c>
      <c r="X6705">
        <v>0</v>
      </c>
      <c r="Y6705" t="s">
        <v>4123</v>
      </c>
      <c r="Z6705">
        <v>0</v>
      </c>
      <c r="AA6705">
        <v>0</v>
      </c>
      <c r="AB6705">
        <v>0</v>
      </c>
      <c r="AC6705">
        <v>0</v>
      </c>
      <c r="AD6705">
        <v>0</v>
      </c>
      <c r="AE6705" t="b">
        <f t="shared" si="340"/>
        <v>1</v>
      </c>
    </row>
    <row r="6706" spans="1:31" hidden="1">
      <c r="A6706" s="6" t="s">
        <v>6326</v>
      </c>
      <c r="B6706" t="s">
        <v>29</v>
      </c>
      <c r="C6706">
        <v>41</v>
      </c>
      <c r="D6706" t="s">
        <v>11750</v>
      </c>
      <c r="E6706">
        <v>3101001</v>
      </c>
      <c r="F6706" t="s">
        <v>31</v>
      </c>
      <c r="G6706" t="s">
        <v>29</v>
      </c>
      <c r="H6706" t="s">
        <v>62</v>
      </c>
      <c r="I6706">
        <v>0</v>
      </c>
      <c r="J6706">
        <v>2</v>
      </c>
      <c r="K6706">
        <v>0</v>
      </c>
      <c r="L6706" t="s">
        <v>4123</v>
      </c>
      <c r="M6706" t="s">
        <v>34</v>
      </c>
      <c r="N6706">
        <v>26300</v>
      </c>
      <c r="O6706">
        <f t="shared" si="339"/>
        <v>0</v>
      </c>
      <c r="Q6706" t="s">
        <v>35</v>
      </c>
      <c r="R6706">
        <v>108</v>
      </c>
      <c r="S6706">
        <v>9</v>
      </c>
      <c r="T6706" t="s">
        <v>37</v>
      </c>
      <c r="U6706" t="s">
        <v>38</v>
      </c>
      <c r="V6706" s="2" t="s">
        <v>4125</v>
      </c>
      <c r="W6706" s="2">
        <f>IF(VLOOKUP(V6706,'reference classification'!$B$1:G6710,6,FALSE)&gt;90,1,0)</f>
        <v>0</v>
      </c>
      <c r="X6706">
        <v>0</v>
      </c>
      <c r="Y6706" t="s">
        <v>4123</v>
      </c>
      <c r="Z6706">
        <v>0</v>
      </c>
      <c r="AA6706">
        <v>0</v>
      </c>
      <c r="AB6706">
        <v>0</v>
      </c>
      <c r="AC6706">
        <v>0</v>
      </c>
      <c r="AD6706">
        <v>0</v>
      </c>
      <c r="AE6706" t="b">
        <f t="shared" si="340"/>
        <v>1</v>
      </c>
    </row>
    <row r="6707" spans="1:31" hidden="1">
      <c r="A6707" s="6" t="s">
        <v>6326</v>
      </c>
      <c r="B6707" t="s">
        <v>29</v>
      </c>
      <c r="C6707">
        <v>41</v>
      </c>
      <c r="D6707" t="s">
        <v>3843</v>
      </c>
      <c r="F6707" t="s">
        <v>44</v>
      </c>
      <c r="G6707" t="s">
        <v>29</v>
      </c>
      <c r="H6707" t="s">
        <v>102</v>
      </c>
      <c r="I6707">
        <v>0</v>
      </c>
      <c r="J6707">
        <v>2</v>
      </c>
      <c r="K6707">
        <v>0</v>
      </c>
      <c r="L6707" t="s">
        <v>4123</v>
      </c>
      <c r="M6707" t="s">
        <v>34</v>
      </c>
      <c r="N6707">
        <v>5100</v>
      </c>
      <c r="O6707">
        <f t="shared" si="339"/>
        <v>0</v>
      </c>
      <c r="Q6707" t="s">
        <v>35</v>
      </c>
      <c r="R6707">
        <v>108</v>
      </c>
      <c r="S6707">
        <v>9</v>
      </c>
      <c r="T6707" t="s">
        <v>37</v>
      </c>
      <c r="U6707" t="s">
        <v>38</v>
      </c>
      <c r="V6707" s="2" t="s">
        <v>4125</v>
      </c>
      <c r="W6707" s="2">
        <f>IF(VLOOKUP(V6707,'reference classification'!$B$1:G6711,6,FALSE)&gt;90,1,0)</f>
        <v>0</v>
      </c>
      <c r="X6707">
        <v>0</v>
      </c>
      <c r="Y6707" t="s">
        <v>4123</v>
      </c>
      <c r="Z6707">
        <v>0</v>
      </c>
      <c r="AA6707">
        <v>0</v>
      </c>
      <c r="AB6707">
        <v>0</v>
      </c>
      <c r="AC6707">
        <v>0</v>
      </c>
      <c r="AD6707">
        <v>0</v>
      </c>
      <c r="AE6707" t="b">
        <f t="shared" si="340"/>
        <v>1</v>
      </c>
    </row>
    <row r="6708" spans="1:31" hidden="1">
      <c r="A6708" s="6" t="s">
        <v>6310</v>
      </c>
      <c r="B6708" t="s">
        <v>29</v>
      </c>
      <c r="C6708">
        <v>41</v>
      </c>
      <c r="D6708" t="s">
        <v>11753</v>
      </c>
      <c r="E6708">
        <v>1115070</v>
      </c>
      <c r="F6708" t="s">
        <v>44</v>
      </c>
      <c r="G6708" t="s">
        <v>29</v>
      </c>
      <c r="H6708" t="s">
        <v>237</v>
      </c>
      <c r="I6708">
        <v>0</v>
      </c>
      <c r="J6708">
        <v>2</v>
      </c>
      <c r="K6708">
        <v>0</v>
      </c>
      <c r="L6708" t="s">
        <v>4499</v>
      </c>
      <c r="M6708" t="s">
        <v>34</v>
      </c>
      <c r="N6708">
        <v>2300000</v>
      </c>
      <c r="O6708">
        <f t="shared" si="339"/>
        <v>0</v>
      </c>
      <c r="Q6708" t="s">
        <v>35</v>
      </c>
      <c r="R6708">
        <v>0</v>
      </c>
      <c r="S6708">
        <v>3</v>
      </c>
      <c r="T6708" t="s">
        <v>37</v>
      </c>
      <c r="U6708" t="s">
        <v>3082</v>
      </c>
      <c r="V6708" s="2" t="s">
        <v>4125</v>
      </c>
      <c r="W6708" s="2">
        <f>IF(VLOOKUP(V6708,'reference classification'!$B$1:G6712,6,FALSE)&gt;90,1,0)</f>
        <v>0</v>
      </c>
      <c r="X6708">
        <v>0</v>
      </c>
      <c r="Y6708" t="s">
        <v>4499</v>
      </c>
      <c r="Z6708">
        <v>0</v>
      </c>
      <c r="AA6708">
        <v>0</v>
      </c>
      <c r="AB6708">
        <v>0</v>
      </c>
      <c r="AC6708">
        <v>0</v>
      </c>
      <c r="AD6708">
        <v>0</v>
      </c>
      <c r="AE6708" t="b">
        <f t="shared" si="340"/>
        <v>1</v>
      </c>
    </row>
    <row r="6709" spans="1:31" hidden="1">
      <c r="A6709" s="6" t="s">
        <v>6310</v>
      </c>
      <c r="B6709" t="s">
        <v>29</v>
      </c>
      <c r="C6709">
        <v>41</v>
      </c>
      <c r="D6709" t="s">
        <v>2375</v>
      </c>
      <c r="F6709" t="s">
        <v>44</v>
      </c>
      <c r="G6709" t="s">
        <v>29</v>
      </c>
      <c r="H6709" t="s">
        <v>237</v>
      </c>
      <c r="I6709">
        <v>0</v>
      </c>
      <c r="J6709">
        <v>2</v>
      </c>
      <c r="K6709">
        <v>0</v>
      </c>
      <c r="L6709" t="s">
        <v>4499</v>
      </c>
      <c r="M6709" t="s">
        <v>34</v>
      </c>
      <c r="N6709">
        <v>4000000</v>
      </c>
      <c r="O6709">
        <f t="shared" si="339"/>
        <v>0</v>
      </c>
      <c r="Q6709" t="s">
        <v>35</v>
      </c>
      <c r="R6709">
        <v>0</v>
      </c>
      <c r="S6709">
        <v>2.75</v>
      </c>
      <c r="T6709" t="s">
        <v>37</v>
      </c>
      <c r="U6709" t="s">
        <v>3082</v>
      </c>
      <c r="V6709" s="2" t="s">
        <v>4125</v>
      </c>
      <c r="W6709" s="2">
        <f>IF(VLOOKUP(V6709,'reference classification'!$B$1:G6713,6,FALSE)&gt;90,1,0)</f>
        <v>0</v>
      </c>
      <c r="X6709">
        <v>0</v>
      </c>
      <c r="Y6709" t="s">
        <v>4499</v>
      </c>
      <c r="Z6709">
        <v>0</v>
      </c>
      <c r="AA6709">
        <v>0</v>
      </c>
      <c r="AB6709">
        <v>0</v>
      </c>
      <c r="AC6709">
        <v>0</v>
      </c>
      <c r="AD6709">
        <v>0</v>
      </c>
      <c r="AE6709" t="b">
        <f t="shared" si="340"/>
        <v>1</v>
      </c>
    </row>
    <row r="6710" spans="1:31">
      <c r="A6710" s="6" t="s">
        <v>7081</v>
      </c>
      <c r="B6710" t="s">
        <v>29</v>
      </c>
      <c r="C6710">
        <v>41</v>
      </c>
      <c r="D6710" t="s">
        <v>11756</v>
      </c>
      <c r="E6710">
        <v>3101001</v>
      </c>
      <c r="F6710" t="s">
        <v>31</v>
      </c>
      <c r="G6710" t="s">
        <v>29</v>
      </c>
      <c r="H6710" t="s">
        <v>62</v>
      </c>
      <c r="I6710">
        <v>0</v>
      </c>
      <c r="J6710">
        <v>2</v>
      </c>
      <c r="K6710">
        <v>0</v>
      </c>
      <c r="L6710" t="s">
        <v>4123</v>
      </c>
      <c r="M6710" t="s">
        <v>34</v>
      </c>
      <c r="N6710">
        <v>600000</v>
      </c>
      <c r="O6710">
        <f t="shared" si="339"/>
        <v>600000</v>
      </c>
      <c r="P6710" t="b">
        <f>N6710=O6710</f>
        <v>1</v>
      </c>
      <c r="Q6710" t="s">
        <v>35</v>
      </c>
      <c r="R6710">
        <v>108</v>
      </c>
      <c r="S6710">
        <v>9</v>
      </c>
      <c r="T6710" t="s">
        <v>37</v>
      </c>
      <c r="U6710" t="s">
        <v>38</v>
      </c>
      <c r="V6710" s="2" t="s">
        <v>5993</v>
      </c>
      <c r="W6710" s="2">
        <f>IF(VLOOKUP(V6710,'reference classification'!$B$1:G6714,6,FALSE)&gt;90,1,0)</f>
        <v>0</v>
      </c>
      <c r="X6710">
        <v>0</v>
      </c>
      <c r="Y6710" t="s">
        <v>4123</v>
      </c>
      <c r="Z6710">
        <v>600000</v>
      </c>
      <c r="AA6710">
        <v>75</v>
      </c>
      <c r="AB6710">
        <v>600000</v>
      </c>
      <c r="AC6710">
        <v>600000</v>
      </c>
      <c r="AD6710">
        <v>0</v>
      </c>
      <c r="AE6710" t="b">
        <f t="shared" si="340"/>
        <v>1</v>
      </c>
    </row>
    <row r="6711" spans="1:31" hidden="1">
      <c r="A6711" s="6" t="s">
        <v>7379</v>
      </c>
      <c r="B6711" t="s">
        <v>29</v>
      </c>
      <c r="C6711">
        <v>41</v>
      </c>
      <c r="D6711" t="s">
        <v>11758</v>
      </c>
      <c r="E6711">
        <v>1101006</v>
      </c>
      <c r="F6711" t="s">
        <v>31</v>
      </c>
      <c r="G6711" t="s">
        <v>29</v>
      </c>
      <c r="H6711" t="s">
        <v>11759</v>
      </c>
      <c r="I6711">
        <v>0</v>
      </c>
      <c r="J6711">
        <v>2</v>
      </c>
      <c r="K6711">
        <v>0</v>
      </c>
      <c r="L6711" t="s">
        <v>4123</v>
      </c>
      <c r="M6711" t="s">
        <v>34</v>
      </c>
      <c r="N6711">
        <v>154000</v>
      </c>
      <c r="O6711">
        <f t="shared" si="339"/>
        <v>0</v>
      </c>
      <c r="Q6711" t="s">
        <v>35</v>
      </c>
      <c r="R6711">
        <v>108</v>
      </c>
      <c r="S6711">
        <v>9</v>
      </c>
      <c r="T6711" t="s">
        <v>37</v>
      </c>
      <c r="U6711" t="s">
        <v>38</v>
      </c>
      <c r="V6711" s="2" t="s">
        <v>4125</v>
      </c>
      <c r="W6711" s="2">
        <f>IF(VLOOKUP(V6711,'reference classification'!$B$1:G6715,6,FALSE)&gt;90,1,0)</f>
        <v>0</v>
      </c>
      <c r="X6711">
        <v>0</v>
      </c>
      <c r="Y6711" t="s">
        <v>4123</v>
      </c>
      <c r="Z6711">
        <v>0</v>
      </c>
      <c r="AA6711">
        <v>0</v>
      </c>
      <c r="AB6711">
        <v>0</v>
      </c>
      <c r="AC6711">
        <v>0</v>
      </c>
      <c r="AD6711">
        <v>0</v>
      </c>
      <c r="AE6711" t="b">
        <f t="shared" si="340"/>
        <v>1</v>
      </c>
    </row>
    <row r="6712" spans="1:31">
      <c r="A6712" s="6" t="s">
        <v>7379</v>
      </c>
      <c r="B6712" t="s">
        <v>29</v>
      </c>
      <c r="C6712">
        <v>41</v>
      </c>
      <c r="D6712" t="s">
        <v>11761</v>
      </c>
      <c r="E6712">
        <v>3101001</v>
      </c>
      <c r="F6712" t="s">
        <v>44</v>
      </c>
      <c r="G6712" t="s">
        <v>29</v>
      </c>
      <c r="H6712" t="s">
        <v>62</v>
      </c>
      <c r="I6712">
        <v>0</v>
      </c>
      <c r="J6712">
        <v>2</v>
      </c>
      <c r="K6712">
        <v>0</v>
      </c>
      <c r="L6712" t="s">
        <v>4123</v>
      </c>
      <c r="M6712" t="s">
        <v>34</v>
      </c>
      <c r="N6712">
        <v>40000</v>
      </c>
      <c r="O6712">
        <f t="shared" si="339"/>
        <v>40000</v>
      </c>
      <c r="P6712" t="b">
        <f>N6712=O6712</f>
        <v>1</v>
      </c>
      <c r="Q6712" t="s">
        <v>35</v>
      </c>
      <c r="R6712">
        <v>108</v>
      </c>
      <c r="S6712">
        <v>9</v>
      </c>
      <c r="T6712" t="s">
        <v>37</v>
      </c>
      <c r="U6712" t="s">
        <v>38</v>
      </c>
      <c r="V6712" s="2" t="s">
        <v>5993</v>
      </c>
      <c r="W6712" s="2">
        <f>IF(VLOOKUP(V6712,'reference classification'!$B$1:G6716,6,FALSE)&gt;90,1,0)</f>
        <v>0</v>
      </c>
      <c r="X6712">
        <v>0</v>
      </c>
      <c r="Y6712" t="s">
        <v>4123</v>
      </c>
      <c r="Z6712">
        <v>40000</v>
      </c>
      <c r="AA6712">
        <v>120</v>
      </c>
      <c r="AB6712">
        <v>40000</v>
      </c>
      <c r="AC6712">
        <v>40000</v>
      </c>
      <c r="AD6712">
        <v>40000</v>
      </c>
      <c r="AE6712" t="b">
        <f t="shared" si="340"/>
        <v>1</v>
      </c>
    </row>
    <row r="6713" spans="1:31" hidden="1">
      <c r="A6713" s="6" t="s">
        <v>6329</v>
      </c>
      <c r="B6713" t="s">
        <v>29</v>
      </c>
      <c r="C6713">
        <v>41</v>
      </c>
      <c r="D6713" t="s">
        <v>8890</v>
      </c>
      <c r="F6713" t="s">
        <v>31</v>
      </c>
      <c r="G6713" t="s">
        <v>29</v>
      </c>
      <c r="H6713" t="s">
        <v>365</v>
      </c>
      <c r="I6713">
        <v>0</v>
      </c>
      <c r="J6713">
        <v>2</v>
      </c>
      <c r="K6713">
        <v>0</v>
      </c>
      <c r="L6713" t="s">
        <v>4197</v>
      </c>
      <c r="M6713" t="s">
        <v>81</v>
      </c>
      <c r="N6713">
        <v>2500000</v>
      </c>
      <c r="O6713">
        <f t="shared" si="339"/>
        <v>0</v>
      </c>
      <c r="Q6713" t="s">
        <v>35</v>
      </c>
      <c r="R6713">
        <v>37.92</v>
      </c>
      <c r="S6713">
        <v>18</v>
      </c>
      <c r="T6713" t="s">
        <v>77</v>
      </c>
      <c r="U6713" t="s">
        <v>4199</v>
      </c>
      <c r="V6713" s="2" t="s">
        <v>4125</v>
      </c>
      <c r="W6713" s="2">
        <f>IF(VLOOKUP(V6713,'reference classification'!$B$1:G6717,6,FALSE)&gt;90,1,0)</f>
        <v>0</v>
      </c>
      <c r="X6713">
        <v>0</v>
      </c>
      <c r="Y6713" t="s">
        <v>4197</v>
      </c>
      <c r="Z6713">
        <v>0</v>
      </c>
      <c r="AA6713">
        <v>0</v>
      </c>
      <c r="AB6713">
        <v>0</v>
      </c>
      <c r="AC6713">
        <v>0</v>
      </c>
      <c r="AD6713">
        <v>0</v>
      </c>
      <c r="AE6713" t="b">
        <f t="shared" si="340"/>
        <v>1</v>
      </c>
    </row>
    <row r="6714" spans="1:31" hidden="1">
      <c r="A6714" s="6" t="s">
        <v>6114</v>
      </c>
      <c r="B6714" t="s">
        <v>29</v>
      </c>
      <c r="C6714">
        <v>30</v>
      </c>
      <c r="D6714" t="s">
        <v>11764</v>
      </c>
      <c r="F6714" t="s">
        <v>31</v>
      </c>
      <c r="G6714" t="s">
        <v>29</v>
      </c>
      <c r="H6714" t="s">
        <v>490</v>
      </c>
      <c r="I6714">
        <v>0</v>
      </c>
      <c r="J6714">
        <v>2</v>
      </c>
      <c r="K6714">
        <v>0</v>
      </c>
      <c r="L6714" t="s">
        <v>4197</v>
      </c>
      <c r="M6714" t="s">
        <v>81</v>
      </c>
      <c r="N6714">
        <v>9842700</v>
      </c>
      <c r="O6714">
        <f t="shared" si="339"/>
        <v>0</v>
      </c>
      <c r="Q6714" t="s">
        <v>35</v>
      </c>
      <c r="R6714">
        <v>0</v>
      </c>
      <c r="S6714">
        <v>18</v>
      </c>
      <c r="T6714" t="s">
        <v>77</v>
      </c>
      <c r="U6714" t="s">
        <v>4199</v>
      </c>
      <c r="V6714" s="2" t="s">
        <v>4125</v>
      </c>
      <c r="W6714" s="2">
        <f>IF(VLOOKUP(V6714,'reference classification'!$B$1:G6718,6,FALSE)&gt;90,1,0)</f>
        <v>0</v>
      </c>
      <c r="X6714">
        <v>0</v>
      </c>
      <c r="Y6714" t="s">
        <v>4197</v>
      </c>
      <c r="Z6714">
        <v>0</v>
      </c>
      <c r="AA6714">
        <v>0</v>
      </c>
      <c r="AB6714">
        <v>0</v>
      </c>
      <c r="AC6714">
        <v>0</v>
      </c>
      <c r="AD6714">
        <v>0</v>
      </c>
      <c r="AE6714" t="b">
        <f t="shared" si="340"/>
        <v>1</v>
      </c>
    </row>
    <row r="6715" spans="1:31" hidden="1">
      <c r="A6715" s="6" t="s">
        <v>6114</v>
      </c>
      <c r="B6715" t="s">
        <v>29</v>
      </c>
      <c r="C6715">
        <v>41</v>
      </c>
      <c r="D6715" t="s">
        <v>1350</v>
      </c>
      <c r="E6715">
        <v>1214050</v>
      </c>
      <c r="F6715" t="s">
        <v>31</v>
      </c>
      <c r="G6715" t="s">
        <v>29</v>
      </c>
      <c r="H6715" t="s">
        <v>644</v>
      </c>
      <c r="I6715">
        <v>0</v>
      </c>
      <c r="J6715">
        <v>1</v>
      </c>
      <c r="K6715">
        <v>0</v>
      </c>
      <c r="L6715" t="s">
        <v>4395</v>
      </c>
      <c r="M6715" t="s">
        <v>81</v>
      </c>
      <c r="N6715">
        <v>1130000</v>
      </c>
      <c r="O6715">
        <f t="shared" si="339"/>
        <v>0</v>
      </c>
      <c r="Q6715" t="s">
        <v>35</v>
      </c>
      <c r="R6715">
        <v>0</v>
      </c>
      <c r="S6715">
        <v>30</v>
      </c>
      <c r="T6715" t="s">
        <v>77</v>
      </c>
      <c r="U6715" t="s">
        <v>188</v>
      </c>
      <c r="V6715" s="2" t="s">
        <v>4125</v>
      </c>
      <c r="W6715" s="2">
        <f>IF(VLOOKUP(V6715,'reference classification'!$B$1:G6719,6,FALSE)&gt;90,1,0)</f>
        <v>0</v>
      </c>
      <c r="X6715">
        <v>847499</v>
      </c>
      <c r="Y6715" t="s">
        <v>4395</v>
      </c>
      <c r="Z6715">
        <v>0</v>
      </c>
      <c r="AA6715">
        <v>0</v>
      </c>
      <c r="AB6715">
        <v>847499</v>
      </c>
      <c r="AC6715">
        <v>0</v>
      </c>
      <c r="AD6715">
        <v>0</v>
      </c>
      <c r="AE6715" t="b">
        <f t="shared" si="340"/>
        <v>0</v>
      </c>
    </row>
    <row r="6716" spans="1:31" hidden="1">
      <c r="A6716" s="6" t="s">
        <v>6988</v>
      </c>
      <c r="B6716" t="s">
        <v>29</v>
      </c>
      <c r="C6716">
        <v>41</v>
      </c>
      <c r="D6716" t="s">
        <v>5631</v>
      </c>
      <c r="E6716">
        <v>3313151</v>
      </c>
      <c r="F6716" t="s">
        <v>31</v>
      </c>
      <c r="G6716" t="s">
        <v>29</v>
      </c>
      <c r="H6716" t="s">
        <v>202</v>
      </c>
      <c r="I6716">
        <v>0</v>
      </c>
      <c r="J6716">
        <v>1</v>
      </c>
      <c r="K6716">
        <v>0</v>
      </c>
      <c r="L6716" t="s">
        <v>4205</v>
      </c>
      <c r="M6716" t="s">
        <v>34</v>
      </c>
      <c r="N6716">
        <v>7500000</v>
      </c>
      <c r="O6716">
        <f t="shared" si="339"/>
        <v>0</v>
      </c>
      <c r="Q6716" t="s">
        <v>35</v>
      </c>
      <c r="R6716">
        <v>48.04</v>
      </c>
      <c r="S6716">
        <v>16</v>
      </c>
      <c r="T6716" t="s">
        <v>77</v>
      </c>
      <c r="U6716" t="s">
        <v>188</v>
      </c>
      <c r="V6716" s="2" t="s">
        <v>4125</v>
      </c>
      <c r="W6716" s="2">
        <f>IF(VLOOKUP(V6716,'reference classification'!$B$1:G6720,6,FALSE)&gt;90,1,0)</f>
        <v>0</v>
      </c>
      <c r="X6716">
        <v>0</v>
      </c>
      <c r="Y6716" t="s">
        <v>4205</v>
      </c>
      <c r="Z6716">
        <v>0</v>
      </c>
      <c r="AA6716">
        <v>0</v>
      </c>
      <c r="AB6716">
        <v>0</v>
      </c>
      <c r="AC6716">
        <v>0</v>
      </c>
      <c r="AD6716">
        <v>0</v>
      </c>
      <c r="AE6716" t="b">
        <f t="shared" si="340"/>
        <v>1</v>
      </c>
    </row>
    <row r="6717" spans="1:31" hidden="1">
      <c r="A6717" s="6" t="s">
        <v>6988</v>
      </c>
      <c r="B6717" t="s">
        <v>29</v>
      </c>
      <c r="C6717">
        <v>41</v>
      </c>
      <c r="D6717" t="s">
        <v>11768</v>
      </c>
      <c r="E6717">
        <v>3313070</v>
      </c>
      <c r="F6717" t="s">
        <v>31</v>
      </c>
      <c r="G6717" t="s">
        <v>29</v>
      </c>
      <c r="H6717" t="s">
        <v>327</v>
      </c>
      <c r="I6717">
        <v>0</v>
      </c>
      <c r="J6717">
        <v>2</v>
      </c>
      <c r="K6717">
        <v>0</v>
      </c>
      <c r="L6717" t="s">
        <v>4205</v>
      </c>
      <c r="M6717" t="s">
        <v>34</v>
      </c>
      <c r="N6717">
        <v>1000000</v>
      </c>
      <c r="O6717">
        <f t="shared" si="339"/>
        <v>0</v>
      </c>
      <c r="Q6717" t="s">
        <v>35</v>
      </c>
      <c r="R6717">
        <v>21.18</v>
      </c>
      <c r="S6717">
        <v>2.5</v>
      </c>
      <c r="T6717" t="s">
        <v>37</v>
      </c>
      <c r="U6717" t="s">
        <v>3082</v>
      </c>
      <c r="V6717" s="2" t="s">
        <v>4125</v>
      </c>
      <c r="W6717" s="2">
        <f>IF(VLOOKUP(V6717,'reference classification'!$B$1:G6721,6,FALSE)&gt;90,1,0)</f>
        <v>0</v>
      </c>
      <c r="X6717">
        <v>0</v>
      </c>
      <c r="Y6717" t="s">
        <v>4205</v>
      </c>
      <c r="Z6717">
        <v>0</v>
      </c>
      <c r="AA6717">
        <v>0</v>
      </c>
      <c r="AB6717">
        <v>0</v>
      </c>
      <c r="AC6717">
        <v>0</v>
      </c>
      <c r="AD6717">
        <v>0</v>
      </c>
      <c r="AE6717" t="b">
        <f t="shared" si="340"/>
        <v>1</v>
      </c>
    </row>
    <row r="6718" spans="1:31" hidden="1">
      <c r="A6718" s="6" t="s">
        <v>6966</v>
      </c>
      <c r="B6718" t="s">
        <v>29</v>
      </c>
      <c r="C6718">
        <v>41</v>
      </c>
      <c r="D6718" t="s">
        <v>4062</v>
      </c>
      <c r="F6718" t="s">
        <v>31</v>
      </c>
      <c r="G6718" t="s">
        <v>29</v>
      </c>
      <c r="H6718" t="s">
        <v>2233</v>
      </c>
      <c r="I6718">
        <v>0</v>
      </c>
      <c r="J6718">
        <v>1</v>
      </c>
      <c r="K6718">
        <v>0</v>
      </c>
      <c r="L6718" t="s">
        <v>5619</v>
      </c>
      <c r="M6718" t="s">
        <v>34</v>
      </c>
      <c r="N6718">
        <v>450000</v>
      </c>
      <c r="O6718">
        <f t="shared" si="339"/>
        <v>0</v>
      </c>
      <c r="Q6718" t="s">
        <v>35</v>
      </c>
      <c r="R6718">
        <v>0</v>
      </c>
      <c r="S6718">
        <v>36</v>
      </c>
      <c r="T6718" t="s">
        <v>77</v>
      </c>
      <c r="U6718" t="s">
        <v>78</v>
      </c>
      <c r="V6718" s="2" t="s">
        <v>4125</v>
      </c>
      <c r="W6718" s="2">
        <f>IF(VLOOKUP(V6718,'reference classification'!$B$1:G6722,6,FALSE)&gt;90,1,0)</f>
        <v>0</v>
      </c>
      <c r="X6718">
        <v>117000</v>
      </c>
      <c r="Y6718" t="s">
        <v>5619</v>
      </c>
      <c r="Z6718">
        <v>0</v>
      </c>
      <c r="AA6718">
        <v>0</v>
      </c>
      <c r="AB6718">
        <v>117000</v>
      </c>
      <c r="AC6718">
        <v>0</v>
      </c>
      <c r="AD6718">
        <v>0</v>
      </c>
      <c r="AE6718" t="b">
        <f t="shared" si="340"/>
        <v>0</v>
      </c>
    </row>
    <row r="6719" spans="1:31">
      <c r="A6719" s="6" t="s">
        <v>6255</v>
      </c>
      <c r="B6719" t="s">
        <v>29</v>
      </c>
      <c r="C6719">
        <v>41</v>
      </c>
      <c r="D6719" t="s">
        <v>3825</v>
      </c>
      <c r="E6719">
        <v>1101002</v>
      </c>
      <c r="F6719" t="s">
        <v>31</v>
      </c>
      <c r="G6719" t="s">
        <v>29</v>
      </c>
      <c r="H6719" t="s">
        <v>2679</v>
      </c>
      <c r="I6719">
        <v>0</v>
      </c>
      <c r="J6719">
        <v>2</v>
      </c>
      <c r="K6719">
        <v>0</v>
      </c>
      <c r="L6719" t="s">
        <v>4123</v>
      </c>
      <c r="M6719" t="s">
        <v>34</v>
      </c>
      <c r="N6719">
        <v>135000</v>
      </c>
      <c r="O6719">
        <f t="shared" si="339"/>
        <v>135000</v>
      </c>
      <c r="P6719" t="b">
        <f t="shared" ref="P6719:P6720" si="344">N6719=O6719</f>
        <v>1</v>
      </c>
      <c r="Q6719" t="s">
        <v>35</v>
      </c>
      <c r="R6719">
        <v>108</v>
      </c>
      <c r="S6719">
        <v>9</v>
      </c>
      <c r="T6719" t="s">
        <v>37</v>
      </c>
      <c r="U6719" t="s">
        <v>38</v>
      </c>
      <c r="V6719" s="2" t="s">
        <v>5993</v>
      </c>
      <c r="W6719" s="2">
        <f>IF(VLOOKUP(V6719,'reference classification'!$B$1:G6723,6,FALSE)&gt;90,1,0)</f>
        <v>0</v>
      </c>
      <c r="X6719">
        <v>0</v>
      </c>
      <c r="Y6719" t="s">
        <v>4123</v>
      </c>
      <c r="Z6719">
        <v>135000</v>
      </c>
      <c r="AA6719">
        <v>120</v>
      </c>
      <c r="AB6719">
        <v>135000</v>
      </c>
      <c r="AC6719">
        <v>135000</v>
      </c>
      <c r="AD6719">
        <v>135000</v>
      </c>
      <c r="AE6719" t="b">
        <f t="shared" si="340"/>
        <v>1</v>
      </c>
    </row>
    <row r="6720" spans="1:31">
      <c r="A6720" s="6" t="s">
        <v>6269</v>
      </c>
      <c r="B6720" t="s">
        <v>29</v>
      </c>
      <c r="C6720">
        <v>41</v>
      </c>
      <c r="D6720" t="s">
        <v>11772</v>
      </c>
      <c r="E6720">
        <v>3101001</v>
      </c>
      <c r="F6720" t="s">
        <v>31</v>
      </c>
      <c r="G6720" t="s">
        <v>29</v>
      </c>
      <c r="H6720" t="s">
        <v>62</v>
      </c>
      <c r="I6720">
        <v>0</v>
      </c>
      <c r="J6720">
        <v>2</v>
      </c>
      <c r="K6720">
        <v>0</v>
      </c>
      <c r="L6720" t="s">
        <v>4123</v>
      </c>
      <c r="M6720" t="s">
        <v>34</v>
      </c>
      <c r="N6720">
        <v>5000</v>
      </c>
      <c r="O6720">
        <f t="shared" si="339"/>
        <v>5000</v>
      </c>
      <c r="P6720" t="b">
        <f t="shared" si="344"/>
        <v>1</v>
      </c>
      <c r="Q6720" t="s">
        <v>35</v>
      </c>
      <c r="R6720">
        <v>108</v>
      </c>
      <c r="S6720">
        <v>9</v>
      </c>
      <c r="T6720" t="s">
        <v>37</v>
      </c>
      <c r="U6720" t="s">
        <v>38</v>
      </c>
      <c r="V6720" s="2" t="s">
        <v>5993</v>
      </c>
      <c r="W6720" s="2">
        <f>IF(VLOOKUP(V6720,'reference classification'!$B$1:G6724,6,FALSE)&gt;90,1,0)</f>
        <v>0</v>
      </c>
      <c r="X6720">
        <v>0</v>
      </c>
      <c r="Y6720" t="s">
        <v>4123</v>
      </c>
      <c r="Z6720">
        <v>5000</v>
      </c>
      <c r="AA6720">
        <v>120</v>
      </c>
      <c r="AB6720">
        <v>5000</v>
      </c>
      <c r="AC6720">
        <v>5000</v>
      </c>
      <c r="AD6720">
        <v>5000</v>
      </c>
      <c r="AE6720" t="b">
        <f t="shared" si="340"/>
        <v>1</v>
      </c>
    </row>
    <row r="6721" spans="1:31" hidden="1">
      <c r="A6721" s="6" t="s">
        <v>6206</v>
      </c>
      <c r="B6721" t="s">
        <v>29</v>
      </c>
      <c r="C6721">
        <v>21</v>
      </c>
      <c r="D6721" t="s">
        <v>3362</v>
      </c>
      <c r="E6721">
        <v>2223030</v>
      </c>
      <c r="F6721" t="s">
        <v>44</v>
      </c>
      <c r="G6721" t="s">
        <v>29</v>
      </c>
      <c r="H6721" t="s">
        <v>73</v>
      </c>
      <c r="I6721">
        <v>0</v>
      </c>
      <c r="J6721">
        <v>2</v>
      </c>
      <c r="K6721">
        <v>0</v>
      </c>
      <c r="L6721" t="s">
        <v>4197</v>
      </c>
      <c r="M6721" t="s">
        <v>81</v>
      </c>
      <c r="N6721">
        <v>700000</v>
      </c>
      <c r="O6721">
        <f t="shared" si="339"/>
        <v>0</v>
      </c>
      <c r="Q6721" t="s">
        <v>35</v>
      </c>
      <c r="R6721">
        <v>0</v>
      </c>
      <c r="S6721">
        <v>30</v>
      </c>
      <c r="T6721" t="s">
        <v>77</v>
      </c>
      <c r="U6721" t="s">
        <v>4199</v>
      </c>
      <c r="V6721" s="2" t="s">
        <v>4125</v>
      </c>
      <c r="W6721" s="2">
        <f>IF(VLOOKUP(V6721,'reference classification'!$B$1:G6725,6,FALSE)&gt;90,1,0)</f>
        <v>0</v>
      </c>
      <c r="X6721">
        <v>0</v>
      </c>
      <c r="Y6721" t="s">
        <v>4197</v>
      </c>
      <c r="Z6721">
        <v>0</v>
      </c>
      <c r="AA6721">
        <v>0</v>
      </c>
      <c r="AB6721">
        <v>0</v>
      </c>
      <c r="AC6721">
        <v>0</v>
      </c>
      <c r="AD6721">
        <v>0</v>
      </c>
      <c r="AE6721" t="b">
        <f t="shared" si="340"/>
        <v>1</v>
      </c>
    </row>
    <row r="6722" spans="1:31" hidden="1">
      <c r="A6722" s="6" t="s">
        <v>6366</v>
      </c>
      <c r="B6722" t="s">
        <v>29</v>
      </c>
      <c r="C6722">
        <v>21</v>
      </c>
      <c r="D6722" t="s">
        <v>11775</v>
      </c>
      <c r="E6722">
        <v>1115091</v>
      </c>
      <c r="F6722" t="s">
        <v>31</v>
      </c>
      <c r="G6722" t="s">
        <v>29</v>
      </c>
      <c r="H6722" t="s">
        <v>365</v>
      </c>
      <c r="I6722">
        <v>0</v>
      </c>
      <c r="J6722">
        <v>2</v>
      </c>
      <c r="K6722">
        <v>0</v>
      </c>
      <c r="L6722" t="s">
        <v>4197</v>
      </c>
      <c r="M6722" t="s">
        <v>81</v>
      </c>
      <c r="N6722">
        <v>2000000</v>
      </c>
      <c r="O6722">
        <f t="shared" si="339"/>
        <v>0</v>
      </c>
      <c r="Q6722" t="s">
        <v>35</v>
      </c>
      <c r="R6722">
        <v>32.130000000000003</v>
      </c>
      <c r="S6722">
        <v>18</v>
      </c>
      <c r="T6722" t="s">
        <v>77</v>
      </c>
      <c r="U6722" t="s">
        <v>4199</v>
      </c>
      <c r="V6722" s="2" t="s">
        <v>4125</v>
      </c>
      <c r="W6722" s="2">
        <f>IF(VLOOKUP(V6722,'reference classification'!$B$1:G6726,6,FALSE)&gt;90,1,0)</f>
        <v>0</v>
      </c>
      <c r="X6722">
        <v>0</v>
      </c>
      <c r="Y6722" t="s">
        <v>4197</v>
      </c>
      <c r="Z6722">
        <v>0</v>
      </c>
      <c r="AA6722">
        <v>0</v>
      </c>
      <c r="AB6722">
        <v>0</v>
      </c>
      <c r="AC6722">
        <v>0</v>
      </c>
      <c r="AD6722">
        <v>0</v>
      </c>
      <c r="AE6722" t="b">
        <f t="shared" si="340"/>
        <v>1</v>
      </c>
    </row>
    <row r="6723" spans="1:31" hidden="1">
      <c r="A6723" s="6" t="s">
        <v>7382</v>
      </c>
      <c r="B6723" t="s">
        <v>29</v>
      </c>
      <c r="C6723">
        <v>41</v>
      </c>
      <c r="D6723" t="s">
        <v>11777</v>
      </c>
      <c r="F6723" t="s">
        <v>44</v>
      </c>
      <c r="G6723" t="s">
        <v>29</v>
      </c>
      <c r="H6723" t="s">
        <v>130</v>
      </c>
      <c r="I6723">
        <v>0</v>
      </c>
      <c r="J6723">
        <v>2</v>
      </c>
      <c r="K6723">
        <v>0</v>
      </c>
      <c r="L6723" t="s">
        <v>4197</v>
      </c>
      <c r="M6723" t="s">
        <v>81</v>
      </c>
      <c r="N6723">
        <v>1000000</v>
      </c>
      <c r="O6723">
        <f t="shared" ref="O6723:O6786" si="345">AC6723</f>
        <v>0</v>
      </c>
      <c r="Q6723" t="s">
        <v>35</v>
      </c>
      <c r="R6723">
        <v>0</v>
      </c>
      <c r="S6723">
        <v>18</v>
      </c>
      <c r="T6723" t="s">
        <v>77</v>
      </c>
      <c r="U6723" t="s">
        <v>4199</v>
      </c>
      <c r="V6723" s="2" t="s">
        <v>4125</v>
      </c>
      <c r="W6723" s="2">
        <f>IF(VLOOKUP(V6723,'reference classification'!$B$1:G6727,6,FALSE)&gt;90,1,0)</f>
        <v>0</v>
      </c>
      <c r="X6723">
        <v>0</v>
      </c>
      <c r="Y6723" t="s">
        <v>4197</v>
      </c>
      <c r="Z6723">
        <v>0</v>
      </c>
      <c r="AA6723">
        <v>0</v>
      </c>
      <c r="AB6723">
        <v>0</v>
      </c>
      <c r="AC6723">
        <v>0</v>
      </c>
      <c r="AD6723">
        <v>0</v>
      </c>
      <c r="AE6723" t="b">
        <f t="shared" ref="AE6723:AE6786" si="346">AB6723=AC6723</f>
        <v>1</v>
      </c>
    </row>
    <row r="6724" spans="1:31" hidden="1">
      <c r="A6724" s="6" t="s">
        <v>6002</v>
      </c>
      <c r="B6724" t="s">
        <v>29</v>
      </c>
      <c r="C6724">
        <v>41</v>
      </c>
      <c r="D6724" t="s">
        <v>1749</v>
      </c>
      <c r="E6724">
        <v>2108252</v>
      </c>
      <c r="F6724" t="s">
        <v>44</v>
      </c>
      <c r="G6724" t="s">
        <v>29</v>
      </c>
      <c r="H6724" t="s">
        <v>237</v>
      </c>
      <c r="I6724">
        <v>0</v>
      </c>
      <c r="J6724">
        <v>2</v>
      </c>
      <c r="K6724">
        <v>0</v>
      </c>
      <c r="L6724" t="s">
        <v>4197</v>
      </c>
      <c r="M6724" t="s">
        <v>34</v>
      </c>
      <c r="N6724">
        <v>2100000</v>
      </c>
      <c r="O6724">
        <f t="shared" si="345"/>
        <v>0</v>
      </c>
      <c r="Q6724" t="s">
        <v>35</v>
      </c>
      <c r="R6724">
        <v>52.68</v>
      </c>
      <c r="S6724">
        <v>30</v>
      </c>
      <c r="T6724" t="s">
        <v>77</v>
      </c>
      <c r="U6724" t="s">
        <v>4199</v>
      </c>
      <c r="V6724" s="2" t="s">
        <v>4125</v>
      </c>
      <c r="W6724" s="2">
        <f>IF(VLOOKUP(V6724,'reference classification'!$B$1:G6728,6,FALSE)&gt;90,1,0)</f>
        <v>0</v>
      </c>
      <c r="X6724">
        <v>0</v>
      </c>
      <c r="Y6724" t="s">
        <v>4197</v>
      </c>
      <c r="Z6724">
        <v>0</v>
      </c>
      <c r="AA6724">
        <v>0</v>
      </c>
      <c r="AB6724">
        <v>0</v>
      </c>
      <c r="AC6724">
        <v>0</v>
      </c>
      <c r="AD6724">
        <v>0</v>
      </c>
      <c r="AE6724" t="b">
        <f t="shared" si="346"/>
        <v>1</v>
      </c>
    </row>
    <row r="6725" spans="1:31" hidden="1">
      <c r="A6725" s="6" t="s">
        <v>6002</v>
      </c>
      <c r="B6725" t="s">
        <v>29</v>
      </c>
      <c r="C6725">
        <v>41</v>
      </c>
      <c r="D6725" t="s">
        <v>10439</v>
      </c>
      <c r="F6725" t="s">
        <v>31</v>
      </c>
      <c r="G6725" t="s">
        <v>29</v>
      </c>
      <c r="H6725" t="s">
        <v>237</v>
      </c>
      <c r="I6725">
        <v>0</v>
      </c>
      <c r="J6725">
        <v>2</v>
      </c>
      <c r="K6725">
        <v>0</v>
      </c>
      <c r="L6725" t="s">
        <v>4197</v>
      </c>
      <c r="M6725" t="s">
        <v>81</v>
      </c>
      <c r="N6725">
        <v>700000</v>
      </c>
      <c r="O6725">
        <f t="shared" si="345"/>
        <v>0</v>
      </c>
      <c r="Q6725" t="s">
        <v>4200</v>
      </c>
      <c r="R6725">
        <v>42.93</v>
      </c>
      <c r="S6725">
        <v>24</v>
      </c>
      <c r="T6725" t="s">
        <v>77</v>
      </c>
      <c r="U6725" t="s">
        <v>4199</v>
      </c>
      <c r="V6725" s="2" t="s">
        <v>4125</v>
      </c>
      <c r="W6725" s="2">
        <f>IF(VLOOKUP(V6725,'reference classification'!$B$1:G6729,6,FALSE)&gt;90,1,0)</f>
        <v>0</v>
      </c>
      <c r="X6725">
        <v>0</v>
      </c>
      <c r="Y6725" t="s">
        <v>4197</v>
      </c>
      <c r="Z6725">
        <v>0</v>
      </c>
      <c r="AA6725">
        <v>0</v>
      </c>
      <c r="AB6725">
        <v>0</v>
      </c>
      <c r="AC6725">
        <v>0</v>
      </c>
      <c r="AD6725">
        <v>0</v>
      </c>
      <c r="AE6725" t="b">
        <f t="shared" si="346"/>
        <v>1</v>
      </c>
    </row>
    <row r="6726" spans="1:31" hidden="1">
      <c r="A6726" s="6" t="s">
        <v>7073</v>
      </c>
      <c r="B6726" t="s">
        <v>29</v>
      </c>
      <c r="C6726">
        <v>41</v>
      </c>
      <c r="D6726" t="s">
        <v>11781</v>
      </c>
      <c r="E6726">
        <v>7212290</v>
      </c>
      <c r="F6726" t="s">
        <v>31</v>
      </c>
      <c r="G6726" t="s">
        <v>29</v>
      </c>
      <c r="H6726" t="s">
        <v>237</v>
      </c>
      <c r="I6726">
        <v>0</v>
      </c>
      <c r="J6726">
        <v>1</v>
      </c>
      <c r="K6726">
        <v>0</v>
      </c>
      <c r="L6726" t="s">
        <v>4371</v>
      </c>
      <c r="M6726" t="s">
        <v>34</v>
      </c>
      <c r="N6726">
        <v>400000</v>
      </c>
      <c r="O6726">
        <f t="shared" si="345"/>
        <v>0</v>
      </c>
      <c r="Q6726" t="s">
        <v>35</v>
      </c>
      <c r="R6726">
        <v>0</v>
      </c>
      <c r="S6726">
        <v>24</v>
      </c>
      <c r="T6726" t="s">
        <v>37</v>
      </c>
      <c r="U6726" t="s">
        <v>78</v>
      </c>
      <c r="V6726" s="2" t="s">
        <v>4125</v>
      </c>
      <c r="W6726" s="2">
        <f>IF(VLOOKUP(V6726,'reference classification'!$B$1:G6730,6,FALSE)&gt;90,1,0)</f>
        <v>0</v>
      </c>
      <c r="X6726">
        <v>400000</v>
      </c>
      <c r="Y6726" t="s">
        <v>4371</v>
      </c>
      <c r="Z6726">
        <v>0</v>
      </c>
      <c r="AA6726">
        <v>0</v>
      </c>
      <c r="AB6726">
        <v>400000</v>
      </c>
      <c r="AC6726">
        <v>0</v>
      </c>
      <c r="AD6726">
        <v>0</v>
      </c>
      <c r="AE6726" t="b">
        <f t="shared" si="346"/>
        <v>0</v>
      </c>
    </row>
    <row r="6727" spans="1:31" hidden="1">
      <c r="A6727" s="6" t="s">
        <v>7404</v>
      </c>
      <c r="B6727" t="s">
        <v>29</v>
      </c>
      <c r="C6727">
        <v>40</v>
      </c>
      <c r="D6727" t="s">
        <v>11783</v>
      </c>
      <c r="F6727" t="s">
        <v>44</v>
      </c>
      <c r="G6727" t="s">
        <v>29</v>
      </c>
      <c r="H6727" t="s">
        <v>80</v>
      </c>
      <c r="I6727">
        <v>0</v>
      </c>
      <c r="J6727">
        <v>2</v>
      </c>
      <c r="K6727">
        <v>0</v>
      </c>
      <c r="L6727" t="s">
        <v>4123</v>
      </c>
      <c r="M6727" t="s">
        <v>34</v>
      </c>
      <c r="N6727">
        <v>32000</v>
      </c>
      <c r="O6727">
        <f t="shared" si="345"/>
        <v>0</v>
      </c>
      <c r="Q6727" t="s">
        <v>35</v>
      </c>
      <c r="R6727">
        <v>108</v>
      </c>
      <c r="S6727">
        <v>9</v>
      </c>
      <c r="T6727" t="s">
        <v>37</v>
      </c>
      <c r="U6727" t="s">
        <v>38</v>
      </c>
      <c r="V6727" s="2" t="s">
        <v>4125</v>
      </c>
      <c r="W6727" s="2">
        <f>IF(VLOOKUP(V6727,'reference classification'!$B$1:G6731,6,FALSE)&gt;90,1,0)</f>
        <v>0</v>
      </c>
      <c r="X6727">
        <v>0</v>
      </c>
      <c r="Y6727" t="s">
        <v>4123</v>
      </c>
      <c r="Z6727">
        <v>0</v>
      </c>
      <c r="AA6727">
        <v>0</v>
      </c>
      <c r="AB6727">
        <v>0</v>
      </c>
      <c r="AC6727">
        <v>0</v>
      </c>
      <c r="AD6727">
        <v>0</v>
      </c>
      <c r="AE6727" t="b">
        <f t="shared" si="346"/>
        <v>1</v>
      </c>
    </row>
    <row r="6728" spans="1:31" hidden="1">
      <c r="A6728" s="6" t="s">
        <v>7404</v>
      </c>
      <c r="B6728" t="s">
        <v>29</v>
      </c>
      <c r="C6728">
        <v>41</v>
      </c>
      <c r="D6728" t="s">
        <v>11785</v>
      </c>
      <c r="E6728">
        <v>3101001</v>
      </c>
      <c r="F6728" t="s">
        <v>31</v>
      </c>
      <c r="G6728" t="s">
        <v>29</v>
      </c>
      <c r="H6728" t="s">
        <v>62</v>
      </c>
      <c r="I6728">
        <v>0</v>
      </c>
      <c r="J6728">
        <v>2</v>
      </c>
      <c r="K6728">
        <v>0</v>
      </c>
      <c r="L6728" t="s">
        <v>4123</v>
      </c>
      <c r="M6728" t="s">
        <v>34</v>
      </c>
      <c r="N6728">
        <v>6000</v>
      </c>
      <c r="O6728">
        <f t="shared" si="345"/>
        <v>0</v>
      </c>
      <c r="Q6728" t="s">
        <v>35</v>
      </c>
      <c r="R6728">
        <v>108</v>
      </c>
      <c r="S6728">
        <v>9</v>
      </c>
      <c r="T6728" t="s">
        <v>37</v>
      </c>
      <c r="U6728" t="s">
        <v>38</v>
      </c>
      <c r="V6728" s="2" t="s">
        <v>4125</v>
      </c>
      <c r="W6728" s="2">
        <f>IF(VLOOKUP(V6728,'reference classification'!$B$1:G6732,6,FALSE)&gt;90,1,0)</f>
        <v>0</v>
      </c>
      <c r="X6728">
        <v>0</v>
      </c>
      <c r="Y6728" t="s">
        <v>4123</v>
      </c>
      <c r="Z6728">
        <v>0</v>
      </c>
      <c r="AA6728">
        <v>0</v>
      </c>
      <c r="AB6728">
        <v>0</v>
      </c>
      <c r="AC6728">
        <v>0</v>
      </c>
      <c r="AD6728">
        <v>0</v>
      </c>
      <c r="AE6728" t="b">
        <f t="shared" si="346"/>
        <v>1</v>
      </c>
    </row>
    <row r="6729" spans="1:31" hidden="1">
      <c r="A6729" s="6" t="s">
        <v>6284</v>
      </c>
      <c r="B6729" t="s">
        <v>29</v>
      </c>
      <c r="C6729">
        <v>41</v>
      </c>
      <c r="D6729" t="s">
        <v>11787</v>
      </c>
      <c r="E6729">
        <v>3101001</v>
      </c>
      <c r="F6729" t="s">
        <v>44</v>
      </c>
      <c r="G6729" t="s">
        <v>29</v>
      </c>
      <c r="H6729" t="s">
        <v>62</v>
      </c>
      <c r="I6729">
        <v>0</v>
      </c>
      <c r="J6729">
        <v>2</v>
      </c>
      <c r="K6729">
        <v>0</v>
      </c>
      <c r="L6729" t="s">
        <v>4123</v>
      </c>
      <c r="M6729" t="s">
        <v>34</v>
      </c>
      <c r="N6729">
        <v>700000</v>
      </c>
      <c r="O6729">
        <f t="shared" si="345"/>
        <v>0</v>
      </c>
      <c r="Q6729" t="s">
        <v>35</v>
      </c>
      <c r="R6729">
        <v>108</v>
      </c>
      <c r="S6729">
        <v>9</v>
      </c>
      <c r="T6729" t="s">
        <v>37</v>
      </c>
      <c r="U6729" t="s">
        <v>38</v>
      </c>
      <c r="V6729" s="2" t="s">
        <v>4125</v>
      </c>
      <c r="W6729" s="2">
        <f>IF(VLOOKUP(V6729,'reference classification'!$B$1:G6733,6,FALSE)&gt;90,1,0)</f>
        <v>0</v>
      </c>
      <c r="X6729">
        <v>0</v>
      </c>
      <c r="Y6729" t="s">
        <v>4123</v>
      </c>
      <c r="Z6729">
        <v>0</v>
      </c>
      <c r="AA6729">
        <v>0</v>
      </c>
      <c r="AB6729">
        <v>0</v>
      </c>
      <c r="AC6729">
        <v>0</v>
      </c>
      <c r="AD6729">
        <v>0</v>
      </c>
      <c r="AE6729" t="b">
        <f t="shared" si="346"/>
        <v>1</v>
      </c>
    </row>
    <row r="6730" spans="1:31" hidden="1">
      <c r="A6730" s="6" t="s">
        <v>6541</v>
      </c>
      <c r="B6730" t="s">
        <v>29</v>
      </c>
      <c r="C6730">
        <v>41</v>
      </c>
      <c r="D6730" t="s">
        <v>11789</v>
      </c>
      <c r="E6730">
        <v>7216210</v>
      </c>
      <c r="F6730" t="s">
        <v>31</v>
      </c>
      <c r="G6730" t="s">
        <v>29</v>
      </c>
      <c r="H6730" t="s">
        <v>237</v>
      </c>
      <c r="I6730">
        <v>0</v>
      </c>
      <c r="J6730">
        <v>1</v>
      </c>
      <c r="K6730">
        <v>0</v>
      </c>
      <c r="L6730" t="s">
        <v>4371</v>
      </c>
      <c r="M6730" t="s">
        <v>81</v>
      </c>
      <c r="N6730">
        <v>2000000</v>
      </c>
      <c r="O6730">
        <f t="shared" si="345"/>
        <v>0</v>
      </c>
      <c r="Q6730" t="s">
        <v>35</v>
      </c>
      <c r="R6730">
        <v>0</v>
      </c>
      <c r="S6730">
        <v>33</v>
      </c>
      <c r="T6730" t="s">
        <v>37</v>
      </c>
      <c r="U6730" t="s">
        <v>188</v>
      </c>
      <c r="V6730" s="2" t="s">
        <v>4125</v>
      </c>
      <c r="W6730" s="2">
        <f>IF(VLOOKUP(V6730,'reference classification'!$B$1:G6734,6,FALSE)&gt;90,1,0)</f>
        <v>0</v>
      </c>
      <c r="X6730">
        <v>0</v>
      </c>
      <c r="Y6730" t="s">
        <v>4371</v>
      </c>
      <c r="Z6730">
        <v>0</v>
      </c>
      <c r="AA6730">
        <v>0</v>
      </c>
      <c r="AB6730">
        <v>0</v>
      </c>
      <c r="AC6730">
        <v>0</v>
      </c>
      <c r="AD6730">
        <v>0</v>
      </c>
      <c r="AE6730" t="b">
        <f t="shared" si="346"/>
        <v>1</v>
      </c>
    </row>
    <row r="6731" spans="1:31">
      <c r="A6731" s="6" t="s">
        <v>6286</v>
      </c>
      <c r="B6731" t="s">
        <v>29</v>
      </c>
      <c r="C6731">
        <v>41</v>
      </c>
      <c r="D6731" t="s">
        <v>10305</v>
      </c>
      <c r="F6731" t="s">
        <v>31</v>
      </c>
      <c r="G6731" t="s">
        <v>29</v>
      </c>
      <c r="H6731" t="s">
        <v>2233</v>
      </c>
      <c r="I6731">
        <v>0</v>
      </c>
      <c r="J6731">
        <v>2</v>
      </c>
      <c r="K6731">
        <v>0</v>
      </c>
      <c r="L6731" t="s">
        <v>4123</v>
      </c>
      <c r="M6731" t="s">
        <v>34</v>
      </c>
      <c r="N6731">
        <v>40000</v>
      </c>
      <c r="O6731">
        <f t="shared" si="345"/>
        <v>40000</v>
      </c>
      <c r="P6731" t="b">
        <f>N6731=O6731</f>
        <v>1</v>
      </c>
      <c r="Q6731" t="s">
        <v>35</v>
      </c>
      <c r="R6731">
        <v>108</v>
      </c>
      <c r="S6731">
        <v>9</v>
      </c>
      <c r="T6731" t="s">
        <v>37</v>
      </c>
      <c r="U6731" t="s">
        <v>38</v>
      </c>
      <c r="V6731" s="2" t="s">
        <v>5993</v>
      </c>
      <c r="W6731" s="2">
        <f>IF(VLOOKUP(V6731,'reference classification'!$B$1:G6735,6,FALSE)&gt;90,1,0)</f>
        <v>0</v>
      </c>
      <c r="X6731">
        <v>0</v>
      </c>
      <c r="Y6731" t="s">
        <v>4123</v>
      </c>
      <c r="Z6731">
        <v>40000</v>
      </c>
      <c r="AA6731">
        <v>45</v>
      </c>
      <c r="AB6731">
        <v>40000</v>
      </c>
      <c r="AC6731">
        <v>40000</v>
      </c>
      <c r="AD6731">
        <v>0</v>
      </c>
      <c r="AE6731" t="b">
        <f t="shared" si="346"/>
        <v>1</v>
      </c>
    </row>
    <row r="6732" spans="1:31" hidden="1">
      <c r="A6732" s="6" t="s">
        <v>6092</v>
      </c>
      <c r="B6732" t="s">
        <v>29</v>
      </c>
      <c r="C6732">
        <v>21</v>
      </c>
      <c r="D6732" t="s">
        <v>11792</v>
      </c>
      <c r="F6732" t="s">
        <v>31</v>
      </c>
      <c r="G6732" t="s">
        <v>29</v>
      </c>
      <c r="H6732" t="s">
        <v>365</v>
      </c>
      <c r="I6732">
        <v>0</v>
      </c>
      <c r="J6732">
        <v>2</v>
      </c>
      <c r="K6732">
        <v>0</v>
      </c>
      <c r="L6732" t="s">
        <v>4197</v>
      </c>
      <c r="M6732" t="s">
        <v>81</v>
      </c>
      <c r="N6732">
        <v>2000000</v>
      </c>
      <c r="O6732">
        <f t="shared" si="345"/>
        <v>0</v>
      </c>
      <c r="Q6732" t="s">
        <v>4200</v>
      </c>
      <c r="R6732">
        <v>0</v>
      </c>
      <c r="S6732">
        <v>18</v>
      </c>
      <c r="T6732" t="s">
        <v>37</v>
      </c>
      <c r="U6732" t="s">
        <v>4199</v>
      </c>
      <c r="V6732" s="2" t="s">
        <v>4125</v>
      </c>
      <c r="W6732" s="2">
        <f>IF(VLOOKUP(V6732,'reference classification'!$B$1:G6736,6,FALSE)&gt;90,1,0)</f>
        <v>0</v>
      </c>
      <c r="X6732">
        <v>0</v>
      </c>
      <c r="Y6732" t="s">
        <v>4197</v>
      </c>
      <c r="Z6732">
        <v>0</v>
      </c>
      <c r="AA6732">
        <v>0</v>
      </c>
      <c r="AB6732">
        <v>0</v>
      </c>
      <c r="AC6732">
        <v>0</v>
      </c>
      <c r="AD6732">
        <v>0</v>
      </c>
      <c r="AE6732" t="b">
        <f t="shared" si="346"/>
        <v>1</v>
      </c>
    </row>
    <row r="6733" spans="1:31" hidden="1">
      <c r="A6733" s="6" t="s">
        <v>6314</v>
      </c>
      <c r="B6733" t="s">
        <v>29</v>
      </c>
      <c r="C6733">
        <v>21</v>
      </c>
      <c r="D6733" t="s">
        <v>11794</v>
      </c>
      <c r="F6733" t="s">
        <v>31</v>
      </c>
      <c r="G6733" t="s">
        <v>29</v>
      </c>
      <c r="H6733" t="s">
        <v>2676</v>
      </c>
      <c r="I6733">
        <v>0</v>
      </c>
      <c r="J6733">
        <v>2</v>
      </c>
      <c r="K6733">
        <v>0</v>
      </c>
      <c r="L6733" t="s">
        <v>4197</v>
      </c>
      <c r="M6733" t="s">
        <v>81</v>
      </c>
      <c r="N6733">
        <v>2000000</v>
      </c>
      <c r="O6733">
        <f t="shared" si="345"/>
        <v>0</v>
      </c>
      <c r="Q6733" t="s">
        <v>35</v>
      </c>
      <c r="R6733">
        <v>0</v>
      </c>
      <c r="S6733">
        <v>24</v>
      </c>
      <c r="T6733" t="s">
        <v>77</v>
      </c>
      <c r="U6733" t="s">
        <v>4199</v>
      </c>
      <c r="V6733" s="2" t="s">
        <v>4125</v>
      </c>
      <c r="W6733" s="2">
        <f>IF(VLOOKUP(V6733,'reference classification'!$B$1:G6737,6,FALSE)&gt;90,1,0)</f>
        <v>0</v>
      </c>
      <c r="X6733">
        <v>0</v>
      </c>
      <c r="Y6733" t="s">
        <v>4197</v>
      </c>
      <c r="Z6733">
        <v>0</v>
      </c>
      <c r="AA6733">
        <v>0</v>
      </c>
      <c r="AB6733">
        <v>0</v>
      </c>
      <c r="AC6733">
        <v>0</v>
      </c>
      <c r="AD6733">
        <v>0</v>
      </c>
      <c r="AE6733" t="b">
        <f t="shared" si="346"/>
        <v>1</v>
      </c>
    </row>
    <row r="6734" spans="1:31" hidden="1">
      <c r="A6734" s="6" t="s">
        <v>6193</v>
      </c>
      <c r="B6734" t="s">
        <v>29</v>
      </c>
      <c r="C6734">
        <v>41</v>
      </c>
      <c r="D6734" t="s">
        <v>8754</v>
      </c>
      <c r="F6734" t="s">
        <v>31</v>
      </c>
      <c r="G6734" t="s">
        <v>29</v>
      </c>
      <c r="H6734" t="s">
        <v>237</v>
      </c>
      <c r="I6734">
        <v>0</v>
      </c>
      <c r="J6734">
        <v>2</v>
      </c>
      <c r="K6734">
        <v>0</v>
      </c>
      <c r="L6734" t="s">
        <v>4499</v>
      </c>
      <c r="M6734" t="s">
        <v>34</v>
      </c>
      <c r="N6734">
        <v>1000000</v>
      </c>
      <c r="O6734">
        <f t="shared" si="345"/>
        <v>0</v>
      </c>
      <c r="Q6734" t="s">
        <v>35</v>
      </c>
      <c r="R6734">
        <v>0</v>
      </c>
      <c r="S6734">
        <v>2.75</v>
      </c>
      <c r="T6734" t="s">
        <v>37</v>
      </c>
      <c r="U6734" t="s">
        <v>3082</v>
      </c>
      <c r="V6734" s="2" t="s">
        <v>4125</v>
      </c>
      <c r="W6734" s="2">
        <f>IF(VLOOKUP(V6734,'reference classification'!$B$1:G6738,6,FALSE)&gt;90,1,0)</f>
        <v>0</v>
      </c>
      <c r="X6734">
        <v>0</v>
      </c>
      <c r="Y6734" t="s">
        <v>4499</v>
      </c>
      <c r="Z6734">
        <v>0</v>
      </c>
      <c r="AA6734">
        <v>0</v>
      </c>
      <c r="AB6734">
        <v>0</v>
      </c>
      <c r="AC6734">
        <v>0</v>
      </c>
      <c r="AD6734">
        <v>0</v>
      </c>
      <c r="AE6734" t="b">
        <f t="shared" si="346"/>
        <v>1</v>
      </c>
    </row>
    <row r="6735" spans="1:31" hidden="1">
      <c r="A6735" s="6" t="s">
        <v>6647</v>
      </c>
      <c r="B6735" t="s">
        <v>29</v>
      </c>
      <c r="C6735">
        <v>41</v>
      </c>
      <c r="D6735" t="s">
        <v>11797</v>
      </c>
      <c r="E6735">
        <v>3312011</v>
      </c>
      <c r="F6735" t="s">
        <v>44</v>
      </c>
      <c r="G6735" t="s">
        <v>29</v>
      </c>
      <c r="H6735" t="s">
        <v>237</v>
      </c>
      <c r="I6735">
        <v>0</v>
      </c>
      <c r="J6735">
        <v>2</v>
      </c>
      <c r="K6735">
        <v>0</v>
      </c>
      <c r="L6735" t="s">
        <v>4499</v>
      </c>
      <c r="M6735" t="s">
        <v>34</v>
      </c>
      <c r="N6735">
        <v>1700000</v>
      </c>
      <c r="O6735">
        <f t="shared" si="345"/>
        <v>0</v>
      </c>
      <c r="Q6735" t="s">
        <v>35</v>
      </c>
      <c r="R6735">
        <v>0</v>
      </c>
      <c r="S6735">
        <v>2.75</v>
      </c>
      <c r="T6735" t="s">
        <v>37</v>
      </c>
      <c r="U6735" t="s">
        <v>3082</v>
      </c>
      <c r="V6735" s="2" t="s">
        <v>4125</v>
      </c>
      <c r="W6735" s="2">
        <f>IF(VLOOKUP(V6735,'reference classification'!$B$1:G6739,6,FALSE)&gt;90,1,0)</f>
        <v>0</v>
      </c>
      <c r="X6735">
        <v>0</v>
      </c>
      <c r="Y6735" t="s">
        <v>4499</v>
      </c>
      <c r="Z6735">
        <v>0</v>
      </c>
      <c r="AA6735">
        <v>0</v>
      </c>
      <c r="AB6735">
        <v>0</v>
      </c>
      <c r="AC6735">
        <v>0</v>
      </c>
      <c r="AD6735">
        <v>0</v>
      </c>
      <c r="AE6735" t="b">
        <f t="shared" si="346"/>
        <v>1</v>
      </c>
    </row>
    <row r="6736" spans="1:31" hidden="1">
      <c r="A6736" s="6" t="s">
        <v>10396</v>
      </c>
      <c r="B6736" t="s">
        <v>29</v>
      </c>
      <c r="C6736">
        <v>41</v>
      </c>
      <c r="D6736" t="s">
        <v>11799</v>
      </c>
      <c r="F6736" t="s">
        <v>44</v>
      </c>
      <c r="G6736" t="s">
        <v>29</v>
      </c>
      <c r="H6736" t="s">
        <v>237</v>
      </c>
      <c r="I6736">
        <v>0</v>
      </c>
      <c r="J6736">
        <v>2</v>
      </c>
      <c r="K6736">
        <v>0</v>
      </c>
      <c r="L6736" t="s">
        <v>4197</v>
      </c>
      <c r="M6736" t="s">
        <v>81</v>
      </c>
      <c r="N6736">
        <v>1000000</v>
      </c>
      <c r="O6736">
        <f t="shared" si="345"/>
        <v>0</v>
      </c>
      <c r="Q6736" t="s">
        <v>35</v>
      </c>
      <c r="R6736">
        <v>49.4</v>
      </c>
      <c r="S6736">
        <v>30</v>
      </c>
      <c r="T6736" t="s">
        <v>77</v>
      </c>
      <c r="U6736" t="s">
        <v>4199</v>
      </c>
      <c r="V6736" s="2" t="s">
        <v>4125</v>
      </c>
      <c r="W6736" s="2">
        <f>IF(VLOOKUP(V6736,'reference classification'!$B$1:G6740,6,FALSE)&gt;90,1,0)</f>
        <v>0</v>
      </c>
      <c r="X6736">
        <v>0</v>
      </c>
      <c r="Y6736" t="s">
        <v>4197</v>
      </c>
      <c r="Z6736">
        <v>0</v>
      </c>
      <c r="AA6736">
        <v>0</v>
      </c>
      <c r="AB6736">
        <v>0</v>
      </c>
      <c r="AC6736">
        <v>0</v>
      </c>
      <c r="AD6736">
        <v>0</v>
      </c>
      <c r="AE6736" t="b">
        <f t="shared" si="346"/>
        <v>1</v>
      </c>
    </row>
    <row r="6737" spans="1:31" hidden="1">
      <c r="A6737" s="6" t="s">
        <v>11199</v>
      </c>
      <c r="B6737" t="s">
        <v>29</v>
      </c>
      <c r="C6737">
        <v>41</v>
      </c>
      <c r="D6737" t="s">
        <v>11801</v>
      </c>
      <c r="F6737" t="s">
        <v>31</v>
      </c>
      <c r="G6737" t="s">
        <v>29</v>
      </c>
      <c r="H6737" t="s">
        <v>237</v>
      </c>
      <c r="I6737">
        <v>0</v>
      </c>
      <c r="J6737">
        <v>2</v>
      </c>
      <c r="K6737">
        <v>0</v>
      </c>
      <c r="L6737" t="s">
        <v>4197</v>
      </c>
      <c r="M6737" t="s">
        <v>34</v>
      </c>
      <c r="N6737">
        <v>400000</v>
      </c>
      <c r="O6737">
        <f t="shared" si="345"/>
        <v>0</v>
      </c>
      <c r="Q6737" t="s">
        <v>35</v>
      </c>
      <c r="R6737">
        <v>52.78</v>
      </c>
      <c r="S6737">
        <v>30</v>
      </c>
      <c r="T6737" t="s">
        <v>77</v>
      </c>
      <c r="U6737" t="s">
        <v>4199</v>
      </c>
      <c r="V6737" s="2" t="s">
        <v>4125</v>
      </c>
      <c r="W6737" s="2">
        <f>IF(VLOOKUP(V6737,'reference classification'!$B$1:G6741,6,FALSE)&gt;90,1,0)</f>
        <v>0</v>
      </c>
      <c r="X6737">
        <v>0</v>
      </c>
      <c r="Y6737" t="s">
        <v>4197</v>
      </c>
      <c r="Z6737">
        <v>0</v>
      </c>
      <c r="AA6737">
        <v>0</v>
      </c>
      <c r="AB6737">
        <v>0</v>
      </c>
      <c r="AC6737">
        <v>0</v>
      </c>
      <c r="AD6737">
        <v>0</v>
      </c>
      <c r="AE6737" t="b">
        <f t="shared" si="346"/>
        <v>1</v>
      </c>
    </row>
    <row r="6738" spans="1:31" hidden="1">
      <c r="A6738" s="6" t="s">
        <v>6338</v>
      </c>
      <c r="B6738" t="s">
        <v>29</v>
      </c>
      <c r="C6738">
        <v>41</v>
      </c>
      <c r="D6738" t="s">
        <v>11099</v>
      </c>
      <c r="E6738">
        <v>3101001</v>
      </c>
      <c r="F6738" t="s">
        <v>44</v>
      </c>
      <c r="G6738" t="s">
        <v>29</v>
      </c>
      <c r="H6738" t="s">
        <v>62</v>
      </c>
      <c r="I6738">
        <v>0</v>
      </c>
      <c r="J6738">
        <v>2</v>
      </c>
      <c r="K6738">
        <v>0</v>
      </c>
      <c r="L6738" t="s">
        <v>4197</v>
      </c>
      <c r="M6738" t="s">
        <v>81</v>
      </c>
      <c r="N6738">
        <v>3629410</v>
      </c>
      <c r="O6738">
        <f t="shared" si="345"/>
        <v>0</v>
      </c>
      <c r="Q6738" t="s">
        <v>35</v>
      </c>
      <c r="R6738">
        <v>32.74</v>
      </c>
      <c r="S6738">
        <v>18</v>
      </c>
      <c r="T6738" t="s">
        <v>77</v>
      </c>
      <c r="U6738" t="s">
        <v>4199</v>
      </c>
      <c r="V6738" s="2" t="s">
        <v>4125</v>
      </c>
      <c r="W6738" s="2">
        <f>IF(VLOOKUP(V6738,'reference classification'!$B$1:G6742,6,FALSE)&gt;90,1,0)</f>
        <v>0</v>
      </c>
      <c r="X6738">
        <v>0</v>
      </c>
      <c r="Y6738" t="s">
        <v>4197</v>
      </c>
      <c r="Z6738">
        <v>0</v>
      </c>
      <c r="AA6738">
        <v>0</v>
      </c>
      <c r="AB6738">
        <v>0</v>
      </c>
      <c r="AC6738">
        <v>0</v>
      </c>
      <c r="AD6738">
        <v>0</v>
      </c>
      <c r="AE6738" t="b">
        <f t="shared" si="346"/>
        <v>1</v>
      </c>
    </row>
    <row r="6739" spans="1:31" hidden="1">
      <c r="A6739" s="6" t="s">
        <v>6079</v>
      </c>
      <c r="B6739" t="s">
        <v>29</v>
      </c>
      <c r="C6739">
        <v>41</v>
      </c>
      <c r="D6739" t="s">
        <v>8651</v>
      </c>
      <c r="F6739" t="s">
        <v>31</v>
      </c>
      <c r="G6739" t="s">
        <v>29</v>
      </c>
      <c r="H6739" t="s">
        <v>237</v>
      </c>
      <c r="I6739">
        <v>0</v>
      </c>
      <c r="J6739">
        <v>2</v>
      </c>
      <c r="K6739">
        <v>0</v>
      </c>
      <c r="L6739" t="s">
        <v>4197</v>
      </c>
      <c r="M6739" t="s">
        <v>34</v>
      </c>
      <c r="N6739">
        <v>1200000</v>
      </c>
      <c r="O6739">
        <f t="shared" si="345"/>
        <v>0</v>
      </c>
      <c r="Q6739" t="s">
        <v>35</v>
      </c>
      <c r="R6739">
        <v>54.47</v>
      </c>
      <c r="S6739">
        <v>30</v>
      </c>
      <c r="T6739" t="s">
        <v>77</v>
      </c>
      <c r="U6739" t="s">
        <v>4199</v>
      </c>
      <c r="V6739" s="2" t="s">
        <v>4125</v>
      </c>
      <c r="W6739" s="2">
        <f>IF(VLOOKUP(V6739,'reference classification'!$B$1:G6743,6,FALSE)&gt;90,1,0)</f>
        <v>0</v>
      </c>
      <c r="X6739">
        <v>0</v>
      </c>
      <c r="Y6739" t="s">
        <v>4197</v>
      </c>
      <c r="Z6739">
        <v>0</v>
      </c>
      <c r="AA6739">
        <v>0</v>
      </c>
      <c r="AB6739">
        <v>0</v>
      </c>
      <c r="AC6739">
        <v>0</v>
      </c>
      <c r="AD6739">
        <v>0</v>
      </c>
      <c r="AE6739" t="b">
        <f t="shared" si="346"/>
        <v>1</v>
      </c>
    </row>
    <row r="6740" spans="1:31" hidden="1">
      <c r="A6740" s="6" t="s">
        <v>6972</v>
      </c>
      <c r="B6740" t="s">
        <v>29</v>
      </c>
      <c r="C6740">
        <v>41</v>
      </c>
      <c r="D6740" t="s">
        <v>11805</v>
      </c>
      <c r="E6740">
        <v>5315010</v>
      </c>
      <c r="F6740" t="s">
        <v>31</v>
      </c>
      <c r="G6740" t="s">
        <v>29</v>
      </c>
      <c r="H6740" t="s">
        <v>243</v>
      </c>
      <c r="I6740">
        <v>0</v>
      </c>
      <c r="J6740">
        <v>1</v>
      </c>
      <c r="K6740">
        <v>0</v>
      </c>
      <c r="L6740" t="s">
        <v>5127</v>
      </c>
      <c r="M6740" t="s">
        <v>34</v>
      </c>
      <c r="N6740">
        <v>300000</v>
      </c>
      <c r="O6740">
        <f t="shared" si="345"/>
        <v>0</v>
      </c>
      <c r="Q6740" t="s">
        <v>35</v>
      </c>
      <c r="R6740">
        <v>2.5</v>
      </c>
      <c r="S6740">
        <v>5</v>
      </c>
      <c r="T6740" t="s">
        <v>77</v>
      </c>
      <c r="U6740" t="s">
        <v>188</v>
      </c>
      <c r="V6740" s="2" t="s">
        <v>4125</v>
      </c>
      <c r="W6740" s="2">
        <f>IF(VLOOKUP(V6740,'reference classification'!$B$1:G6744,6,FALSE)&gt;90,1,0)</f>
        <v>0</v>
      </c>
      <c r="X6740">
        <v>0</v>
      </c>
      <c r="Y6740" t="s">
        <v>5127</v>
      </c>
      <c r="Z6740">
        <v>0</v>
      </c>
      <c r="AA6740">
        <v>0</v>
      </c>
      <c r="AB6740">
        <v>0</v>
      </c>
      <c r="AC6740">
        <v>0</v>
      </c>
      <c r="AD6740">
        <v>0</v>
      </c>
      <c r="AE6740" t="b">
        <f t="shared" si="346"/>
        <v>1</v>
      </c>
    </row>
    <row r="6741" spans="1:31" hidden="1">
      <c r="A6741" s="6" t="s">
        <v>6508</v>
      </c>
      <c r="B6741" t="s">
        <v>29</v>
      </c>
      <c r="C6741">
        <v>41</v>
      </c>
      <c r="D6741" t="s">
        <v>11807</v>
      </c>
      <c r="E6741">
        <v>3101001</v>
      </c>
      <c r="F6741" t="s">
        <v>44</v>
      </c>
      <c r="G6741" t="s">
        <v>29</v>
      </c>
      <c r="H6741" t="s">
        <v>62</v>
      </c>
      <c r="I6741">
        <v>0</v>
      </c>
      <c r="J6741">
        <v>2</v>
      </c>
      <c r="K6741">
        <v>0</v>
      </c>
      <c r="L6741" t="s">
        <v>4123</v>
      </c>
      <c r="M6741" t="s">
        <v>34</v>
      </c>
      <c r="N6741">
        <v>340000</v>
      </c>
      <c r="O6741">
        <f t="shared" si="345"/>
        <v>0</v>
      </c>
      <c r="Q6741" t="s">
        <v>35</v>
      </c>
      <c r="R6741">
        <v>108</v>
      </c>
      <c r="S6741">
        <v>9</v>
      </c>
      <c r="T6741" t="s">
        <v>37</v>
      </c>
      <c r="U6741" t="s">
        <v>38</v>
      </c>
      <c r="V6741" s="2" t="s">
        <v>4125</v>
      </c>
      <c r="W6741" s="2">
        <f>IF(VLOOKUP(V6741,'reference classification'!$B$1:G6745,6,FALSE)&gt;90,1,0)</f>
        <v>0</v>
      </c>
      <c r="X6741">
        <v>0</v>
      </c>
      <c r="Y6741" t="s">
        <v>4123</v>
      </c>
      <c r="Z6741">
        <v>0</v>
      </c>
      <c r="AA6741">
        <v>0</v>
      </c>
      <c r="AB6741">
        <v>0</v>
      </c>
      <c r="AC6741">
        <v>0</v>
      </c>
      <c r="AD6741">
        <v>0</v>
      </c>
      <c r="AE6741" t="b">
        <f t="shared" si="346"/>
        <v>1</v>
      </c>
    </row>
    <row r="6742" spans="1:31" hidden="1">
      <c r="A6742" s="6" t="s">
        <v>6075</v>
      </c>
      <c r="B6742" t="s">
        <v>29</v>
      </c>
      <c r="C6742">
        <v>9</v>
      </c>
      <c r="D6742" t="s">
        <v>11809</v>
      </c>
      <c r="F6742" t="s">
        <v>44</v>
      </c>
      <c r="G6742" t="s">
        <v>29</v>
      </c>
      <c r="H6742" t="s">
        <v>41</v>
      </c>
      <c r="I6742">
        <v>0</v>
      </c>
      <c r="J6742">
        <v>1</v>
      </c>
      <c r="K6742">
        <v>0</v>
      </c>
      <c r="L6742" t="s">
        <v>5127</v>
      </c>
      <c r="M6742" t="s">
        <v>81</v>
      </c>
      <c r="N6742">
        <v>1500000</v>
      </c>
      <c r="O6742">
        <f t="shared" si="345"/>
        <v>122991</v>
      </c>
      <c r="Q6742" t="s">
        <v>35</v>
      </c>
      <c r="R6742">
        <v>2.5</v>
      </c>
      <c r="S6742">
        <v>5</v>
      </c>
      <c r="T6742" t="s">
        <v>77</v>
      </c>
      <c r="U6742" t="s">
        <v>78</v>
      </c>
      <c r="V6742" s="2" t="s">
        <v>5993</v>
      </c>
      <c r="W6742" s="2">
        <f>IF(VLOOKUP(V6742,'reference classification'!$B$1:G6746,6,FALSE)&gt;90,1,0)</f>
        <v>0</v>
      </c>
      <c r="X6742">
        <v>920938</v>
      </c>
      <c r="Y6742" t="s">
        <v>5127</v>
      </c>
      <c r="Z6742">
        <v>122991</v>
      </c>
      <c r="AA6742">
        <v>41</v>
      </c>
      <c r="AB6742">
        <v>1043929</v>
      </c>
      <c r="AC6742">
        <v>122991</v>
      </c>
      <c r="AD6742">
        <v>0</v>
      </c>
      <c r="AE6742" t="b">
        <f t="shared" si="346"/>
        <v>0</v>
      </c>
    </row>
    <row r="6743" spans="1:31" hidden="1">
      <c r="A6743" s="6" t="s">
        <v>6565</v>
      </c>
      <c r="B6743" t="s">
        <v>29</v>
      </c>
      <c r="C6743">
        <v>41</v>
      </c>
      <c r="D6743" t="s">
        <v>11811</v>
      </c>
      <c r="F6743" t="s">
        <v>44</v>
      </c>
      <c r="G6743" t="s">
        <v>29</v>
      </c>
      <c r="H6743" t="s">
        <v>237</v>
      </c>
      <c r="I6743">
        <v>0</v>
      </c>
      <c r="J6743">
        <v>2</v>
      </c>
      <c r="K6743">
        <v>0</v>
      </c>
      <c r="L6743" t="s">
        <v>4499</v>
      </c>
      <c r="M6743" t="s">
        <v>34</v>
      </c>
      <c r="N6743">
        <v>1500000</v>
      </c>
      <c r="O6743">
        <f t="shared" si="345"/>
        <v>0</v>
      </c>
      <c r="Q6743" t="s">
        <v>35</v>
      </c>
      <c r="R6743">
        <v>0</v>
      </c>
      <c r="S6743">
        <v>2.75</v>
      </c>
      <c r="T6743" t="s">
        <v>37</v>
      </c>
      <c r="U6743" t="s">
        <v>3082</v>
      </c>
      <c r="V6743" s="2" t="s">
        <v>4125</v>
      </c>
      <c r="W6743" s="2">
        <f>IF(VLOOKUP(V6743,'reference classification'!$B$1:G6747,6,FALSE)&gt;90,1,0)</f>
        <v>0</v>
      </c>
      <c r="X6743">
        <v>0</v>
      </c>
      <c r="Y6743" t="s">
        <v>4499</v>
      </c>
      <c r="Z6743">
        <v>0</v>
      </c>
      <c r="AA6743">
        <v>0</v>
      </c>
      <c r="AB6743">
        <v>0</v>
      </c>
      <c r="AC6743">
        <v>0</v>
      </c>
      <c r="AD6743">
        <v>0</v>
      </c>
      <c r="AE6743" t="b">
        <f t="shared" si="346"/>
        <v>1</v>
      </c>
    </row>
    <row r="6744" spans="1:31" hidden="1">
      <c r="A6744" s="6" t="s">
        <v>7436</v>
      </c>
      <c r="B6744" t="s">
        <v>29</v>
      </c>
      <c r="C6744">
        <v>41</v>
      </c>
      <c r="D6744" t="s">
        <v>5839</v>
      </c>
      <c r="F6744" t="s">
        <v>44</v>
      </c>
      <c r="G6744" t="s">
        <v>29</v>
      </c>
      <c r="H6744" t="s">
        <v>1733</v>
      </c>
      <c r="I6744">
        <v>0</v>
      </c>
      <c r="J6744">
        <v>2</v>
      </c>
      <c r="K6744">
        <v>0</v>
      </c>
      <c r="L6744" t="s">
        <v>4123</v>
      </c>
      <c r="M6744" t="s">
        <v>34</v>
      </c>
      <c r="N6744">
        <v>26000</v>
      </c>
      <c r="O6744">
        <f t="shared" si="345"/>
        <v>0</v>
      </c>
      <c r="Q6744" t="s">
        <v>35</v>
      </c>
      <c r="R6744">
        <v>108</v>
      </c>
      <c r="S6744">
        <v>9</v>
      </c>
      <c r="T6744" t="s">
        <v>37</v>
      </c>
      <c r="U6744" t="s">
        <v>38</v>
      </c>
      <c r="V6744" s="2" t="s">
        <v>4125</v>
      </c>
      <c r="W6744" s="2">
        <f>IF(VLOOKUP(V6744,'reference classification'!$B$1:G6748,6,FALSE)&gt;90,1,0)</f>
        <v>0</v>
      </c>
      <c r="X6744">
        <v>0</v>
      </c>
      <c r="Y6744" t="s">
        <v>4123</v>
      </c>
      <c r="Z6744">
        <v>0</v>
      </c>
      <c r="AA6744">
        <v>0</v>
      </c>
      <c r="AB6744">
        <v>0</v>
      </c>
      <c r="AC6744">
        <v>0</v>
      </c>
      <c r="AD6744">
        <v>0</v>
      </c>
      <c r="AE6744" t="b">
        <f t="shared" si="346"/>
        <v>1</v>
      </c>
    </row>
    <row r="6745" spans="1:31" hidden="1">
      <c r="A6745" s="6" t="s">
        <v>6176</v>
      </c>
      <c r="B6745" t="s">
        <v>29</v>
      </c>
      <c r="C6745">
        <v>41</v>
      </c>
      <c r="D6745" t="s">
        <v>3865</v>
      </c>
      <c r="E6745">
        <v>3101001</v>
      </c>
      <c r="F6745" t="s">
        <v>31</v>
      </c>
      <c r="G6745" t="s">
        <v>29</v>
      </c>
      <c r="H6745" t="s">
        <v>62</v>
      </c>
      <c r="I6745">
        <v>0</v>
      </c>
      <c r="J6745">
        <v>2</v>
      </c>
      <c r="K6745">
        <v>0</v>
      </c>
      <c r="L6745" t="s">
        <v>4123</v>
      </c>
      <c r="M6745" t="s">
        <v>34</v>
      </c>
      <c r="N6745">
        <v>10000</v>
      </c>
      <c r="O6745">
        <f t="shared" si="345"/>
        <v>0</v>
      </c>
      <c r="Q6745" t="s">
        <v>35</v>
      </c>
      <c r="R6745">
        <v>108</v>
      </c>
      <c r="S6745">
        <v>9</v>
      </c>
      <c r="T6745" t="s">
        <v>37</v>
      </c>
      <c r="U6745" t="s">
        <v>38</v>
      </c>
      <c r="V6745" s="2" t="s">
        <v>4125</v>
      </c>
      <c r="W6745" s="2">
        <f>IF(VLOOKUP(V6745,'reference classification'!$B$1:G6749,6,FALSE)&gt;90,1,0)</f>
        <v>0</v>
      </c>
      <c r="X6745">
        <v>0</v>
      </c>
      <c r="Y6745" t="s">
        <v>4123</v>
      </c>
      <c r="Z6745">
        <v>0</v>
      </c>
      <c r="AA6745">
        <v>0</v>
      </c>
      <c r="AB6745">
        <v>0</v>
      </c>
      <c r="AC6745">
        <v>0</v>
      </c>
      <c r="AD6745">
        <v>0</v>
      </c>
      <c r="AE6745" t="b">
        <f t="shared" si="346"/>
        <v>1</v>
      </c>
    </row>
    <row r="6746" spans="1:31" hidden="1">
      <c r="A6746" s="6" t="s">
        <v>6290</v>
      </c>
      <c r="B6746" t="s">
        <v>29</v>
      </c>
      <c r="C6746">
        <v>41</v>
      </c>
      <c r="D6746" t="s">
        <v>11815</v>
      </c>
      <c r="E6746">
        <v>1101003</v>
      </c>
      <c r="F6746" t="s">
        <v>44</v>
      </c>
      <c r="G6746" t="s">
        <v>29</v>
      </c>
      <c r="H6746" t="s">
        <v>130</v>
      </c>
      <c r="I6746">
        <v>0</v>
      </c>
      <c r="J6746">
        <v>2</v>
      </c>
      <c r="K6746">
        <v>0</v>
      </c>
      <c r="L6746" t="s">
        <v>4123</v>
      </c>
      <c r="M6746" t="s">
        <v>34</v>
      </c>
      <c r="N6746">
        <v>50000</v>
      </c>
      <c r="O6746">
        <f t="shared" si="345"/>
        <v>0</v>
      </c>
      <c r="Q6746" t="s">
        <v>35</v>
      </c>
      <c r="R6746">
        <v>108</v>
      </c>
      <c r="S6746">
        <v>9</v>
      </c>
      <c r="T6746" t="s">
        <v>37</v>
      </c>
      <c r="U6746" t="s">
        <v>38</v>
      </c>
      <c r="V6746" s="2" t="s">
        <v>4125</v>
      </c>
      <c r="W6746" s="2">
        <f>IF(VLOOKUP(V6746,'reference classification'!$B$1:G6750,6,FALSE)&gt;90,1,0)</f>
        <v>0</v>
      </c>
      <c r="X6746">
        <v>0</v>
      </c>
      <c r="Y6746" t="s">
        <v>4123</v>
      </c>
      <c r="Z6746">
        <v>0</v>
      </c>
      <c r="AA6746">
        <v>0</v>
      </c>
      <c r="AB6746">
        <v>0</v>
      </c>
      <c r="AC6746">
        <v>0</v>
      </c>
      <c r="AD6746">
        <v>0</v>
      </c>
      <c r="AE6746" t="b">
        <f t="shared" si="346"/>
        <v>1</v>
      </c>
    </row>
    <row r="6747" spans="1:31" hidden="1">
      <c r="A6747" s="6" t="s">
        <v>11325</v>
      </c>
      <c r="B6747" t="s">
        <v>29</v>
      </c>
      <c r="C6747">
        <v>41</v>
      </c>
      <c r="D6747" t="s">
        <v>11817</v>
      </c>
      <c r="E6747">
        <v>3101001</v>
      </c>
      <c r="F6747" t="s">
        <v>44</v>
      </c>
      <c r="G6747" t="s">
        <v>29</v>
      </c>
      <c r="H6747" t="s">
        <v>62</v>
      </c>
      <c r="I6747">
        <v>0</v>
      </c>
      <c r="J6747">
        <v>2</v>
      </c>
      <c r="K6747">
        <v>0</v>
      </c>
      <c r="L6747" t="s">
        <v>4123</v>
      </c>
      <c r="M6747" t="s">
        <v>34</v>
      </c>
      <c r="N6747">
        <v>34000</v>
      </c>
      <c r="O6747">
        <f t="shared" si="345"/>
        <v>0</v>
      </c>
      <c r="Q6747" t="s">
        <v>35</v>
      </c>
      <c r="R6747">
        <v>108</v>
      </c>
      <c r="S6747">
        <v>9</v>
      </c>
      <c r="T6747" t="s">
        <v>37</v>
      </c>
      <c r="U6747" t="s">
        <v>38</v>
      </c>
      <c r="V6747" s="2" t="s">
        <v>4125</v>
      </c>
      <c r="W6747" s="2">
        <f>IF(VLOOKUP(V6747,'reference classification'!$B$1:G6751,6,FALSE)&gt;90,1,0)</f>
        <v>0</v>
      </c>
      <c r="X6747">
        <v>0</v>
      </c>
      <c r="Y6747" t="s">
        <v>4123</v>
      </c>
      <c r="Z6747">
        <v>0</v>
      </c>
      <c r="AA6747">
        <v>0</v>
      </c>
      <c r="AB6747">
        <v>0</v>
      </c>
      <c r="AC6747">
        <v>0</v>
      </c>
      <c r="AD6747">
        <v>0</v>
      </c>
      <c r="AE6747" t="b">
        <f t="shared" si="346"/>
        <v>1</v>
      </c>
    </row>
    <row r="6748" spans="1:31" hidden="1">
      <c r="A6748" s="6" t="s">
        <v>6322</v>
      </c>
      <c r="B6748" t="s">
        <v>29</v>
      </c>
      <c r="C6748">
        <v>41</v>
      </c>
      <c r="D6748" t="s">
        <v>11819</v>
      </c>
      <c r="F6748" t="s">
        <v>44</v>
      </c>
      <c r="G6748" t="s">
        <v>29</v>
      </c>
      <c r="H6748" t="s">
        <v>237</v>
      </c>
      <c r="I6748">
        <v>0</v>
      </c>
      <c r="J6748">
        <v>2</v>
      </c>
      <c r="K6748">
        <v>0</v>
      </c>
      <c r="L6748" t="s">
        <v>4499</v>
      </c>
      <c r="M6748" t="s">
        <v>34</v>
      </c>
      <c r="N6748">
        <v>4300000</v>
      </c>
      <c r="O6748">
        <f t="shared" si="345"/>
        <v>0</v>
      </c>
      <c r="Q6748" t="s">
        <v>35</v>
      </c>
      <c r="R6748">
        <v>0</v>
      </c>
      <c r="S6748">
        <v>2.75</v>
      </c>
      <c r="T6748" t="s">
        <v>37</v>
      </c>
      <c r="U6748" t="s">
        <v>3082</v>
      </c>
      <c r="V6748" s="2" t="s">
        <v>4125</v>
      </c>
      <c r="W6748" s="2">
        <f>IF(VLOOKUP(V6748,'reference classification'!$B$1:G6752,6,FALSE)&gt;90,1,0)</f>
        <v>0</v>
      </c>
      <c r="X6748">
        <v>0</v>
      </c>
      <c r="Y6748" t="s">
        <v>4499</v>
      </c>
      <c r="Z6748">
        <v>0</v>
      </c>
      <c r="AA6748">
        <v>0</v>
      </c>
      <c r="AB6748">
        <v>0</v>
      </c>
      <c r="AC6748">
        <v>0</v>
      </c>
      <c r="AD6748">
        <v>0</v>
      </c>
      <c r="AE6748" t="b">
        <f t="shared" si="346"/>
        <v>1</v>
      </c>
    </row>
    <row r="6749" spans="1:31" hidden="1">
      <c r="A6749" s="6" t="s">
        <v>7400</v>
      </c>
      <c r="B6749" t="s">
        <v>29</v>
      </c>
      <c r="C6749">
        <v>41</v>
      </c>
      <c r="D6749" t="s">
        <v>11821</v>
      </c>
      <c r="F6749" t="s">
        <v>44</v>
      </c>
      <c r="G6749" t="s">
        <v>29</v>
      </c>
      <c r="H6749" t="s">
        <v>237</v>
      </c>
      <c r="I6749">
        <v>0</v>
      </c>
      <c r="J6749">
        <v>2</v>
      </c>
      <c r="K6749">
        <v>0</v>
      </c>
      <c r="L6749" t="s">
        <v>4499</v>
      </c>
      <c r="M6749" t="s">
        <v>34</v>
      </c>
      <c r="N6749">
        <v>1600000</v>
      </c>
      <c r="O6749">
        <f t="shared" si="345"/>
        <v>0</v>
      </c>
      <c r="Q6749" t="s">
        <v>35</v>
      </c>
      <c r="R6749">
        <v>0</v>
      </c>
      <c r="S6749">
        <v>2.75</v>
      </c>
      <c r="T6749" t="s">
        <v>37</v>
      </c>
      <c r="U6749" t="s">
        <v>3082</v>
      </c>
      <c r="V6749" s="2" t="s">
        <v>4125</v>
      </c>
      <c r="W6749" s="2">
        <f>IF(VLOOKUP(V6749,'reference classification'!$B$1:G6753,6,FALSE)&gt;90,1,0)</f>
        <v>0</v>
      </c>
      <c r="X6749">
        <v>0</v>
      </c>
      <c r="Y6749" t="s">
        <v>4499</v>
      </c>
      <c r="Z6749">
        <v>0</v>
      </c>
      <c r="AA6749">
        <v>0</v>
      </c>
      <c r="AB6749">
        <v>0</v>
      </c>
      <c r="AC6749">
        <v>0</v>
      </c>
      <c r="AD6749">
        <v>0</v>
      </c>
      <c r="AE6749" t="b">
        <f t="shared" si="346"/>
        <v>1</v>
      </c>
    </row>
    <row r="6750" spans="1:31" hidden="1">
      <c r="A6750" s="6" t="s">
        <v>6261</v>
      </c>
      <c r="B6750" t="s">
        <v>29</v>
      </c>
      <c r="C6750">
        <v>41</v>
      </c>
      <c r="D6750" t="s">
        <v>11823</v>
      </c>
      <c r="F6750" t="s">
        <v>44</v>
      </c>
      <c r="G6750" t="s">
        <v>29</v>
      </c>
      <c r="H6750" t="s">
        <v>237</v>
      </c>
      <c r="I6750">
        <v>0</v>
      </c>
      <c r="J6750">
        <v>2</v>
      </c>
      <c r="K6750">
        <v>0</v>
      </c>
      <c r="L6750" t="s">
        <v>4499</v>
      </c>
      <c r="M6750" t="s">
        <v>81</v>
      </c>
      <c r="N6750">
        <v>2000000</v>
      </c>
      <c r="O6750">
        <f t="shared" si="345"/>
        <v>0</v>
      </c>
      <c r="Q6750" t="s">
        <v>35</v>
      </c>
      <c r="R6750">
        <v>0</v>
      </c>
      <c r="S6750">
        <v>3</v>
      </c>
      <c r="T6750" t="s">
        <v>37</v>
      </c>
      <c r="U6750" t="s">
        <v>3082</v>
      </c>
      <c r="V6750" s="2" t="s">
        <v>4125</v>
      </c>
      <c r="W6750" s="2">
        <f>IF(VLOOKUP(V6750,'reference classification'!$B$1:G6754,6,FALSE)&gt;90,1,0)</f>
        <v>0</v>
      </c>
      <c r="X6750">
        <v>0</v>
      </c>
      <c r="Y6750" t="s">
        <v>4499</v>
      </c>
      <c r="Z6750">
        <v>0</v>
      </c>
      <c r="AA6750">
        <v>0</v>
      </c>
      <c r="AB6750">
        <v>0</v>
      </c>
      <c r="AC6750">
        <v>0</v>
      </c>
      <c r="AD6750">
        <v>0</v>
      </c>
      <c r="AE6750" t="b">
        <f t="shared" si="346"/>
        <v>1</v>
      </c>
    </row>
    <row r="6751" spans="1:31" hidden="1">
      <c r="A6751" s="6" t="s">
        <v>6292</v>
      </c>
      <c r="B6751" t="s">
        <v>29</v>
      </c>
      <c r="C6751">
        <v>41</v>
      </c>
      <c r="D6751" t="s">
        <v>11825</v>
      </c>
      <c r="E6751">
        <v>1216010</v>
      </c>
      <c r="F6751" t="s">
        <v>31</v>
      </c>
      <c r="G6751" t="s">
        <v>29</v>
      </c>
      <c r="H6751" t="s">
        <v>237</v>
      </c>
      <c r="I6751">
        <v>0</v>
      </c>
      <c r="J6751">
        <v>2</v>
      </c>
      <c r="K6751">
        <v>0</v>
      </c>
      <c r="L6751" t="s">
        <v>4123</v>
      </c>
      <c r="M6751" t="s">
        <v>34</v>
      </c>
      <c r="N6751">
        <v>40000</v>
      </c>
      <c r="O6751">
        <f t="shared" si="345"/>
        <v>0</v>
      </c>
      <c r="Q6751" t="s">
        <v>35</v>
      </c>
      <c r="R6751">
        <v>108</v>
      </c>
      <c r="S6751">
        <v>9</v>
      </c>
      <c r="T6751" t="s">
        <v>37</v>
      </c>
      <c r="U6751" t="s">
        <v>38</v>
      </c>
      <c r="V6751" s="2" t="s">
        <v>4125</v>
      </c>
      <c r="W6751" s="2">
        <f>IF(VLOOKUP(V6751,'reference classification'!$B$1:G6755,6,FALSE)&gt;90,1,0)</f>
        <v>0</v>
      </c>
      <c r="X6751">
        <v>0</v>
      </c>
      <c r="Y6751" t="s">
        <v>4123</v>
      </c>
      <c r="Z6751">
        <v>0</v>
      </c>
      <c r="AA6751">
        <v>0</v>
      </c>
      <c r="AB6751">
        <v>0</v>
      </c>
      <c r="AC6751">
        <v>0</v>
      </c>
      <c r="AD6751">
        <v>0</v>
      </c>
      <c r="AE6751" t="b">
        <f t="shared" si="346"/>
        <v>1</v>
      </c>
    </row>
    <row r="6752" spans="1:31" hidden="1">
      <c r="A6752" s="6" t="s">
        <v>6506</v>
      </c>
      <c r="B6752" t="s">
        <v>29</v>
      </c>
      <c r="C6752">
        <v>41</v>
      </c>
      <c r="D6752" t="s">
        <v>11827</v>
      </c>
      <c r="F6752" t="s">
        <v>44</v>
      </c>
      <c r="G6752" t="s">
        <v>29</v>
      </c>
      <c r="H6752" t="s">
        <v>186</v>
      </c>
      <c r="I6752">
        <v>0</v>
      </c>
      <c r="J6752">
        <v>2</v>
      </c>
      <c r="K6752">
        <v>0</v>
      </c>
      <c r="L6752" t="s">
        <v>4123</v>
      </c>
      <c r="M6752" t="s">
        <v>34</v>
      </c>
      <c r="N6752">
        <v>40000</v>
      </c>
      <c r="O6752">
        <f t="shared" si="345"/>
        <v>0</v>
      </c>
      <c r="Q6752" t="s">
        <v>35</v>
      </c>
      <c r="R6752">
        <v>108</v>
      </c>
      <c r="S6752">
        <v>9</v>
      </c>
      <c r="T6752" t="s">
        <v>37</v>
      </c>
      <c r="U6752" t="s">
        <v>38</v>
      </c>
      <c r="V6752" s="2" t="s">
        <v>4125</v>
      </c>
      <c r="W6752" s="2">
        <f>IF(VLOOKUP(V6752,'reference classification'!$B$1:G6756,6,FALSE)&gt;90,1,0)</f>
        <v>0</v>
      </c>
      <c r="X6752">
        <v>0</v>
      </c>
      <c r="Y6752" t="s">
        <v>4123</v>
      </c>
      <c r="Z6752">
        <v>0</v>
      </c>
      <c r="AA6752">
        <v>0</v>
      </c>
      <c r="AB6752">
        <v>0</v>
      </c>
      <c r="AC6752">
        <v>0</v>
      </c>
      <c r="AD6752">
        <v>0</v>
      </c>
      <c r="AE6752" t="b">
        <f t="shared" si="346"/>
        <v>1</v>
      </c>
    </row>
    <row r="6753" spans="1:31" hidden="1">
      <c r="A6753" s="6" t="s">
        <v>6239</v>
      </c>
      <c r="B6753" t="s">
        <v>29</v>
      </c>
      <c r="C6753">
        <v>41</v>
      </c>
      <c r="D6753" t="s">
        <v>11829</v>
      </c>
      <c r="F6753" t="s">
        <v>31</v>
      </c>
      <c r="G6753" t="s">
        <v>29</v>
      </c>
      <c r="H6753" t="s">
        <v>237</v>
      </c>
      <c r="I6753">
        <v>0</v>
      </c>
      <c r="J6753">
        <v>1</v>
      </c>
      <c r="K6753">
        <v>0</v>
      </c>
      <c r="L6753" t="s">
        <v>4499</v>
      </c>
      <c r="M6753" t="s">
        <v>81</v>
      </c>
      <c r="N6753">
        <v>500000</v>
      </c>
      <c r="O6753">
        <f t="shared" si="345"/>
        <v>0</v>
      </c>
      <c r="Q6753" t="s">
        <v>35</v>
      </c>
      <c r="R6753">
        <v>0</v>
      </c>
      <c r="S6753">
        <v>2.75</v>
      </c>
      <c r="T6753" t="s">
        <v>37</v>
      </c>
      <c r="U6753" t="s">
        <v>188</v>
      </c>
      <c r="V6753" s="2" t="s">
        <v>4125</v>
      </c>
      <c r="W6753" s="2">
        <f>IF(VLOOKUP(V6753,'reference classification'!$B$1:G6757,6,FALSE)&gt;90,1,0)</f>
        <v>0</v>
      </c>
      <c r="X6753">
        <v>455000</v>
      </c>
      <c r="Y6753" t="s">
        <v>4499</v>
      </c>
      <c r="Z6753">
        <v>0</v>
      </c>
      <c r="AA6753">
        <v>0</v>
      </c>
      <c r="AB6753">
        <v>455000</v>
      </c>
      <c r="AC6753">
        <v>0</v>
      </c>
      <c r="AD6753">
        <v>0</v>
      </c>
      <c r="AE6753" t="b">
        <f t="shared" si="346"/>
        <v>0</v>
      </c>
    </row>
    <row r="6754" spans="1:31" hidden="1">
      <c r="A6754" s="6" t="s">
        <v>7114</v>
      </c>
      <c r="B6754" t="s">
        <v>29</v>
      </c>
      <c r="C6754">
        <v>41</v>
      </c>
      <c r="D6754" t="s">
        <v>11831</v>
      </c>
      <c r="F6754" t="s">
        <v>44</v>
      </c>
      <c r="G6754" t="s">
        <v>29</v>
      </c>
      <c r="H6754" t="s">
        <v>237</v>
      </c>
      <c r="I6754">
        <v>0</v>
      </c>
      <c r="J6754">
        <v>1</v>
      </c>
      <c r="K6754">
        <v>0</v>
      </c>
      <c r="L6754" t="s">
        <v>4499</v>
      </c>
      <c r="M6754" t="s">
        <v>81</v>
      </c>
      <c r="N6754">
        <v>500000</v>
      </c>
      <c r="O6754">
        <f t="shared" si="345"/>
        <v>0</v>
      </c>
      <c r="Q6754" t="s">
        <v>35</v>
      </c>
      <c r="R6754">
        <v>0</v>
      </c>
      <c r="S6754">
        <v>2.75</v>
      </c>
      <c r="T6754" t="s">
        <v>37</v>
      </c>
      <c r="U6754" t="s">
        <v>2261</v>
      </c>
      <c r="V6754" s="2" t="s">
        <v>4125</v>
      </c>
      <c r="W6754" s="2">
        <f>IF(VLOOKUP(V6754,'reference classification'!$B$1:G6758,6,FALSE)&gt;90,1,0)</f>
        <v>0</v>
      </c>
      <c r="X6754">
        <v>0</v>
      </c>
      <c r="Y6754" t="s">
        <v>4499</v>
      </c>
      <c r="Z6754">
        <v>0</v>
      </c>
      <c r="AA6754">
        <v>0</v>
      </c>
      <c r="AB6754">
        <v>0</v>
      </c>
      <c r="AC6754">
        <v>0</v>
      </c>
      <c r="AD6754">
        <v>0</v>
      </c>
      <c r="AE6754" t="b">
        <f t="shared" si="346"/>
        <v>1</v>
      </c>
    </row>
    <row r="6755" spans="1:31" hidden="1">
      <c r="A6755" s="6" t="s">
        <v>6070</v>
      </c>
      <c r="B6755" t="s">
        <v>29</v>
      </c>
      <c r="C6755">
        <v>41</v>
      </c>
      <c r="D6755" t="s">
        <v>11833</v>
      </c>
      <c r="F6755" t="s">
        <v>31</v>
      </c>
      <c r="G6755" t="s">
        <v>29</v>
      </c>
      <c r="H6755" t="s">
        <v>237</v>
      </c>
      <c r="I6755">
        <v>0</v>
      </c>
      <c r="J6755">
        <v>2</v>
      </c>
      <c r="K6755">
        <v>0</v>
      </c>
      <c r="L6755" t="s">
        <v>4499</v>
      </c>
      <c r="M6755" t="s">
        <v>34</v>
      </c>
      <c r="N6755">
        <v>1500000</v>
      </c>
      <c r="O6755">
        <f t="shared" si="345"/>
        <v>0</v>
      </c>
      <c r="Q6755" t="s">
        <v>35</v>
      </c>
      <c r="R6755">
        <v>0</v>
      </c>
      <c r="S6755">
        <v>3</v>
      </c>
      <c r="T6755" t="s">
        <v>37</v>
      </c>
      <c r="U6755" t="s">
        <v>3082</v>
      </c>
      <c r="V6755" s="2" t="s">
        <v>4125</v>
      </c>
      <c r="W6755" s="2">
        <f>IF(VLOOKUP(V6755,'reference classification'!$B$1:G6759,6,FALSE)&gt;90,1,0)</f>
        <v>0</v>
      </c>
      <c r="X6755">
        <v>0</v>
      </c>
      <c r="Y6755" t="s">
        <v>4499</v>
      </c>
      <c r="Z6755">
        <v>0</v>
      </c>
      <c r="AA6755">
        <v>0</v>
      </c>
      <c r="AB6755">
        <v>0</v>
      </c>
      <c r="AC6755">
        <v>0</v>
      </c>
      <c r="AD6755">
        <v>0</v>
      </c>
      <c r="AE6755" t="b">
        <f t="shared" si="346"/>
        <v>1</v>
      </c>
    </row>
    <row r="6756" spans="1:31" hidden="1">
      <c r="A6756" s="6" t="s">
        <v>6346</v>
      </c>
      <c r="B6756" t="s">
        <v>29</v>
      </c>
      <c r="C6756">
        <v>41</v>
      </c>
      <c r="D6756" t="s">
        <v>11835</v>
      </c>
      <c r="F6756" t="s">
        <v>44</v>
      </c>
      <c r="G6756" t="s">
        <v>29</v>
      </c>
      <c r="H6756" t="s">
        <v>834</v>
      </c>
      <c r="I6756">
        <v>0</v>
      </c>
      <c r="J6756">
        <v>2</v>
      </c>
      <c r="K6756">
        <v>0</v>
      </c>
      <c r="L6756" t="s">
        <v>4123</v>
      </c>
      <c r="M6756" t="s">
        <v>34</v>
      </c>
      <c r="N6756">
        <v>10000</v>
      </c>
      <c r="O6756">
        <f t="shared" si="345"/>
        <v>0</v>
      </c>
      <c r="Q6756" t="s">
        <v>35</v>
      </c>
      <c r="R6756">
        <v>108</v>
      </c>
      <c r="S6756">
        <v>9</v>
      </c>
      <c r="T6756" t="s">
        <v>37</v>
      </c>
      <c r="U6756" t="s">
        <v>38</v>
      </c>
      <c r="V6756" s="2" t="s">
        <v>4125</v>
      </c>
      <c r="W6756" s="2">
        <f>IF(VLOOKUP(V6756,'reference classification'!$B$1:G6760,6,FALSE)&gt;90,1,0)</f>
        <v>0</v>
      </c>
      <c r="X6756">
        <v>0</v>
      </c>
      <c r="Y6756" t="s">
        <v>4123</v>
      </c>
      <c r="Z6756">
        <v>0</v>
      </c>
      <c r="AA6756">
        <v>0</v>
      </c>
      <c r="AB6756">
        <v>0</v>
      </c>
      <c r="AC6756">
        <v>0</v>
      </c>
      <c r="AD6756">
        <v>0</v>
      </c>
      <c r="AE6756" t="b">
        <f t="shared" si="346"/>
        <v>1</v>
      </c>
    </row>
    <row r="6757" spans="1:31" hidden="1">
      <c r="A6757" s="6" t="s">
        <v>10925</v>
      </c>
      <c r="B6757" t="s">
        <v>29</v>
      </c>
      <c r="C6757">
        <v>41</v>
      </c>
      <c r="D6757" t="s">
        <v>11837</v>
      </c>
      <c r="F6757" t="s">
        <v>44</v>
      </c>
      <c r="G6757" t="s">
        <v>29</v>
      </c>
      <c r="H6757" t="s">
        <v>1066</v>
      </c>
      <c r="I6757">
        <v>0</v>
      </c>
      <c r="J6757">
        <v>1</v>
      </c>
      <c r="K6757">
        <v>0</v>
      </c>
      <c r="L6757" t="s">
        <v>4374</v>
      </c>
      <c r="M6757" t="s">
        <v>81</v>
      </c>
      <c r="N6757">
        <v>1400000</v>
      </c>
      <c r="O6757">
        <f t="shared" si="345"/>
        <v>0</v>
      </c>
      <c r="Q6757" t="s">
        <v>35</v>
      </c>
      <c r="R6757">
        <v>0</v>
      </c>
      <c r="S6757">
        <v>24</v>
      </c>
      <c r="T6757" t="s">
        <v>37</v>
      </c>
      <c r="U6757" t="s">
        <v>188</v>
      </c>
      <c r="V6757" s="2" t="s">
        <v>4125</v>
      </c>
      <c r="W6757" s="2">
        <f>IF(VLOOKUP(V6757,'reference classification'!$B$1:G6761,6,FALSE)&gt;90,1,0)</f>
        <v>0</v>
      </c>
      <c r="X6757">
        <v>0</v>
      </c>
      <c r="Y6757" t="s">
        <v>4374</v>
      </c>
      <c r="Z6757">
        <v>0</v>
      </c>
      <c r="AA6757">
        <v>0</v>
      </c>
      <c r="AB6757">
        <v>0</v>
      </c>
      <c r="AC6757">
        <v>0</v>
      </c>
      <c r="AD6757">
        <v>0</v>
      </c>
      <c r="AE6757" t="b">
        <f t="shared" si="346"/>
        <v>1</v>
      </c>
    </row>
    <row r="6758" spans="1:31" hidden="1">
      <c r="A6758" s="6" t="s">
        <v>7041</v>
      </c>
      <c r="B6758" t="s">
        <v>29</v>
      </c>
      <c r="C6758">
        <v>41</v>
      </c>
      <c r="D6758" t="s">
        <v>11839</v>
      </c>
      <c r="E6758">
        <v>3101001</v>
      </c>
      <c r="F6758" t="s">
        <v>31</v>
      </c>
      <c r="G6758" t="s">
        <v>29</v>
      </c>
      <c r="H6758" t="s">
        <v>62</v>
      </c>
      <c r="I6758">
        <v>0</v>
      </c>
      <c r="J6758">
        <v>2</v>
      </c>
      <c r="K6758">
        <v>0</v>
      </c>
      <c r="L6758" t="s">
        <v>4123</v>
      </c>
      <c r="M6758" t="s">
        <v>34</v>
      </c>
      <c r="N6758">
        <v>160000</v>
      </c>
      <c r="O6758">
        <f t="shared" si="345"/>
        <v>0</v>
      </c>
      <c r="Q6758" t="s">
        <v>35</v>
      </c>
      <c r="R6758">
        <v>108</v>
      </c>
      <c r="S6758">
        <v>9</v>
      </c>
      <c r="T6758" t="s">
        <v>37</v>
      </c>
      <c r="U6758" t="s">
        <v>38</v>
      </c>
      <c r="V6758" s="2" t="s">
        <v>4125</v>
      </c>
      <c r="W6758" s="2">
        <f>IF(VLOOKUP(V6758,'reference classification'!$B$1:G6762,6,FALSE)&gt;90,1,0)</f>
        <v>0</v>
      </c>
      <c r="X6758">
        <v>0</v>
      </c>
      <c r="Y6758" t="s">
        <v>4123</v>
      </c>
      <c r="Z6758">
        <v>0</v>
      </c>
      <c r="AA6758">
        <v>0</v>
      </c>
      <c r="AB6758">
        <v>0</v>
      </c>
      <c r="AC6758">
        <v>0</v>
      </c>
      <c r="AD6758">
        <v>0</v>
      </c>
      <c r="AE6758" t="b">
        <f t="shared" si="346"/>
        <v>1</v>
      </c>
    </row>
    <row r="6759" spans="1:31" hidden="1">
      <c r="A6759" s="6" t="s">
        <v>7041</v>
      </c>
      <c r="B6759" t="s">
        <v>29</v>
      </c>
      <c r="C6759">
        <v>41</v>
      </c>
      <c r="D6759" t="s">
        <v>11841</v>
      </c>
      <c r="F6759" t="s">
        <v>31</v>
      </c>
      <c r="G6759" t="s">
        <v>29</v>
      </c>
      <c r="H6759" t="s">
        <v>130</v>
      </c>
      <c r="I6759">
        <v>0</v>
      </c>
      <c r="J6759">
        <v>2</v>
      </c>
      <c r="K6759">
        <v>0</v>
      </c>
      <c r="L6759" t="s">
        <v>4123</v>
      </c>
      <c r="M6759" t="s">
        <v>34</v>
      </c>
      <c r="N6759">
        <v>10000</v>
      </c>
      <c r="O6759">
        <f t="shared" si="345"/>
        <v>0</v>
      </c>
      <c r="Q6759" t="s">
        <v>35</v>
      </c>
      <c r="R6759">
        <v>108</v>
      </c>
      <c r="S6759">
        <v>9</v>
      </c>
      <c r="T6759" t="s">
        <v>37</v>
      </c>
      <c r="U6759" t="s">
        <v>38</v>
      </c>
      <c r="V6759" s="2" t="s">
        <v>4125</v>
      </c>
      <c r="W6759" s="2">
        <f>IF(VLOOKUP(V6759,'reference classification'!$B$1:G6763,6,FALSE)&gt;90,1,0)</f>
        <v>0</v>
      </c>
      <c r="X6759">
        <v>0</v>
      </c>
      <c r="Y6759" t="s">
        <v>4123</v>
      </c>
      <c r="Z6759">
        <v>0</v>
      </c>
      <c r="AA6759">
        <v>0</v>
      </c>
      <c r="AB6759">
        <v>0</v>
      </c>
      <c r="AC6759">
        <v>0</v>
      </c>
      <c r="AD6759">
        <v>0</v>
      </c>
      <c r="AE6759" t="b">
        <f t="shared" si="346"/>
        <v>1</v>
      </c>
    </row>
    <row r="6760" spans="1:31" hidden="1">
      <c r="A6760" s="6" t="s">
        <v>6112</v>
      </c>
      <c r="B6760" t="s">
        <v>29</v>
      </c>
      <c r="C6760">
        <v>41</v>
      </c>
      <c r="D6760" t="s">
        <v>11843</v>
      </c>
      <c r="F6760" t="s">
        <v>44</v>
      </c>
      <c r="G6760" t="s">
        <v>29</v>
      </c>
      <c r="H6760" t="s">
        <v>130</v>
      </c>
      <c r="I6760">
        <v>0</v>
      </c>
      <c r="J6760">
        <v>2</v>
      </c>
      <c r="K6760">
        <v>0</v>
      </c>
      <c r="L6760" t="s">
        <v>4123</v>
      </c>
      <c r="M6760" t="s">
        <v>34</v>
      </c>
      <c r="N6760">
        <v>40000</v>
      </c>
      <c r="O6760">
        <f t="shared" si="345"/>
        <v>0</v>
      </c>
      <c r="Q6760" t="s">
        <v>35</v>
      </c>
      <c r="R6760">
        <v>108</v>
      </c>
      <c r="S6760">
        <v>9</v>
      </c>
      <c r="T6760" t="s">
        <v>37</v>
      </c>
      <c r="U6760" t="s">
        <v>38</v>
      </c>
      <c r="V6760" s="2" t="s">
        <v>4125</v>
      </c>
      <c r="W6760" s="2">
        <f>IF(VLOOKUP(V6760,'reference classification'!$B$1:G6764,6,FALSE)&gt;90,1,0)</f>
        <v>0</v>
      </c>
      <c r="X6760">
        <v>0</v>
      </c>
      <c r="Y6760" t="s">
        <v>4123</v>
      </c>
      <c r="Z6760">
        <v>0</v>
      </c>
      <c r="AA6760">
        <v>0</v>
      </c>
      <c r="AB6760">
        <v>0</v>
      </c>
      <c r="AC6760">
        <v>0</v>
      </c>
      <c r="AD6760">
        <v>0</v>
      </c>
      <c r="AE6760" t="b">
        <f t="shared" si="346"/>
        <v>1</v>
      </c>
    </row>
    <row r="6761" spans="1:31" hidden="1">
      <c r="A6761" s="6" t="s">
        <v>7047</v>
      </c>
      <c r="B6761" t="s">
        <v>29</v>
      </c>
      <c r="C6761">
        <v>41</v>
      </c>
      <c r="D6761" t="s">
        <v>7168</v>
      </c>
      <c r="E6761">
        <v>1101004</v>
      </c>
      <c r="F6761" t="s">
        <v>31</v>
      </c>
      <c r="G6761" t="s">
        <v>29</v>
      </c>
      <c r="H6761" t="s">
        <v>243</v>
      </c>
      <c r="I6761">
        <v>0</v>
      </c>
      <c r="J6761">
        <v>2</v>
      </c>
      <c r="K6761">
        <v>0</v>
      </c>
      <c r="L6761" t="s">
        <v>4123</v>
      </c>
      <c r="M6761" t="s">
        <v>34</v>
      </c>
      <c r="N6761">
        <v>16000</v>
      </c>
      <c r="O6761">
        <f t="shared" si="345"/>
        <v>0</v>
      </c>
      <c r="Q6761" t="s">
        <v>35</v>
      </c>
      <c r="R6761">
        <v>108</v>
      </c>
      <c r="S6761">
        <v>9</v>
      </c>
      <c r="T6761" t="s">
        <v>37</v>
      </c>
      <c r="U6761" t="s">
        <v>38</v>
      </c>
      <c r="V6761" s="2" t="s">
        <v>4125</v>
      </c>
      <c r="W6761" s="2">
        <f>IF(VLOOKUP(V6761,'reference classification'!$B$1:G6765,6,FALSE)&gt;90,1,0)</f>
        <v>0</v>
      </c>
      <c r="X6761">
        <v>0</v>
      </c>
      <c r="Y6761" t="s">
        <v>4123</v>
      </c>
      <c r="Z6761">
        <v>0</v>
      </c>
      <c r="AA6761">
        <v>0</v>
      </c>
      <c r="AB6761">
        <v>0</v>
      </c>
      <c r="AC6761">
        <v>0</v>
      </c>
      <c r="AD6761">
        <v>0</v>
      </c>
      <c r="AE6761" t="b">
        <f t="shared" si="346"/>
        <v>1</v>
      </c>
    </row>
    <row r="6762" spans="1:31" hidden="1">
      <c r="A6762" s="6" t="s">
        <v>6526</v>
      </c>
      <c r="B6762" t="s">
        <v>29</v>
      </c>
      <c r="C6762">
        <v>41</v>
      </c>
      <c r="D6762" t="s">
        <v>11846</v>
      </c>
      <c r="F6762" t="s">
        <v>44</v>
      </c>
      <c r="G6762" t="s">
        <v>29</v>
      </c>
      <c r="H6762" t="s">
        <v>1180</v>
      </c>
      <c r="I6762">
        <v>0</v>
      </c>
      <c r="J6762">
        <v>2</v>
      </c>
      <c r="K6762">
        <v>0</v>
      </c>
      <c r="L6762" t="s">
        <v>4123</v>
      </c>
      <c r="M6762" t="s">
        <v>34</v>
      </c>
      <c r="N6762">
        <v>50000</v>
      </c>
      <c r="O6762">
        <f t="shared" si="345"/>
        <v>0</v>
      </c>
      <c r="Q6762" t="s">
        <v>35</v>
      </c>
      <c r="R6762">
        <v>108</v>
      </c>
      <c r="S6762">
        <v>9</v>
      </c>
      <c r="T6762" t="s">
        <v>37</v>
      </c>
      <c r="U6762" t="s">
        <v>38</v>
      </c>
      <c r="V6762" s="2" t="s">
        <v>4125</v>
      </c>
      <c r="W6762" s="2">
        <f>IF(VLOOKUP(V6762,'reference classification'!$B$1:G6766,6,FALSE)&gt;90,1,0)</f>
        <v>0</v>
      </c>
      <c r="X6762">
        <v>0</v>
      </c>
      <c r="Y6762" t="s">
        <v>4123</v>
      </c>
      <c r="Z6762">
        <v>0</v>
      </c>
      <c r="AA6762">
        <v>0</v>
      </c>
      <c r="AB6762">
        <v>0</v>
      </c>
      <c r="AC6762">
        <v>0</v>
      </c>
      <c r="AD6762">
        <v>0</v>
      </c>
      <c r="AE6762" t="b">
        <f t="shared" si="346"/>
        <v>1</v>
      </c>
    </row>
    <row r="6763" spans="1:31" hidden="1">
      <c r="A6763" s="6" t="s">
        <v>6526</v>
      </c>
      <c r="B6763" t="s">
        <v>29</v>
      </c>
      <c r="C6763">
        <v>41</v>
      </c>
      <c r="D6763" t="s">
        <v>11848</v>
      </c>
      <c r="E6763">
        <v>3101001</v>
      </c>
      <c r="F6763" t="s">
        <v>44</v>
      </c>
      <c r="G6763" t="s">
        <v>29</v>
      </c>
      <c r="H6763" t="s">
        <v>62</v>
      </c>
      <c r="I6763">
        <v>0</v>
      </c>
      <c r="J6763">
        <v>2</v>
      </c>
      <c r="K6763">
        <v>0</v>
      </c>
      <c r="L6763" t="s">
        <v>4123</v>
      </c>
      <c r="M6763" t="s">
        <v>34</v>
      </c>
      <c r="N6763">
        <v>30000</v>
      </c>
      <c r="O6763">
        <f t="shared" si="345"/>
        <v>0</v>
      </c>
      <c r="Q6763" t="s">
        <v>35</v>
      </c>
      <c r="R6763">
        <v>108</v>
      </c>
      <c r="S6763">
        <v>9</v>
      </c>
      <c r="T6763" t="s">
        <v>37</v>
      </c>
      <c r="U6763" t="s">
        <v>38</v>
      </c>
      <c r="V6763" s="2" t="s">
        <v>4125</v>
      </c>
      <c r="W6763" s="2">
        <f>IF(VLOOKUP(V6763,'reference classification'!$B$1:G6767,6,FALSE)&gt;90,1,0)</f>
        <v>0</v>
      </c>
      <c r="X6763">
        <v>0</v>
      </c>
      <c r="Y6763" t="s">
        <v>4123</v>
      </c>
      <c r="Z6763">
        <v>0</v>
      </c>
      <c r="AA6763">
        <v>0</v>
      </c>
      <c r="AB6763">
        <v>0</v>
      </c>
      <c r="AC6763">
        <v>0</v>
      </c>
      <c r="AD6763">
        <v>0</v>
      </c>
      <c r="AE6763" t="b">
        <f t="shared" si="346"/>
        <v>1</v>
      </c>
    </row>
    <row r="6764" spans="1:31" hidden="1">
      <c r="A6764" s="6" t="s">
        <v>6071</v>
      </c>
      <c r="B6764" t="s">
        <v>29</v>
      </c>
      <c r="C6764">
        <v>41</v>
      </c>
      <c r="D6764" t="s">
        <v>11850</v>
      </c>
      <c r="F6764" t="s">
        <v>31</v>
      </c>
      <c r="G6764" t="s">
        <v>29</v>
      </c>
      <c r="H6764" t="s">
        <v>32</v>
      </c>
      <c r="I6764">
        <v>0</v>
      </c>
      <c r="J6764">
        <v>1</v>
      </c>
      <c r="K6764">
        <v>0</v>
      </c>
      <c r="L6764" t="s">
        <v>4123</v>
      </c>
      <c r="M6764" t="s">
        <v>34</v>
      </c>
      <c r="N6764">
        <v>820000</v>
      </c>
      <c r="O6764">
        <f t="shared" si="345"/>
        <v>0</v>
      </c>
      <c r="Q6764" t="s">
        <v>35</v>
      </c>
      <c r="R6764">
        <v>48</v>
      </c>
      <c r="S6764">
        <v>4</v>
      </c>
      <c r="T6764" t="s">
        <v>37</v>
      </c>
      <c r="U6764" t="s">
        <v>78</v>
      </c>
      <c r="V6764" s="2" t="s">
        <v>4125</v>
      </c>
      <c r="W6764" s="2">
        <f>IF(VLOOKUP(V6764,'reference classification'!$B$1:G6768,6,FALSE)&gt;90,1,0)</f>
        <v>0</v>
      </c>
      <c r="X6764">
        <v>820000</v>
      </c>
      <c r="Y6764" t="s">
        <v>4123</v>
      </c>
      <c r="Z6764">
        <v>0</v>
      </c>
      <c r="AA6764">
        <v>0</v>
      </c>
      <c r="AB6764">
        <v>820000</v>
      </c>
      <c r="AC6764">
        <v>0</v>
      </c>
      <c r="AD6764">
        <v>0</v>
      </c>
      <c r="AE6764" t="b">
        <f t="shared" si="346"/>
        <v>0</v>
      </c>
    </row>
    <row r="6765" spans="1:31" hidden="1">
      <c r="A6765" s="6" t="s">
        <v>6257</v>
      </c>
      <c r="B6765" t="s">
        <v>29</v>
      </c>
      <c r="C6765">
        <v>41</v>
      </c>
      <c r="D6765" t="s">
        <v>5540</v>
      </c>
      <c r="F6765" t="s">
        <v>44</v>
      </c>
      <c r="G6765" t="s">
        <v>29</v>
      </c>
      <c r="H6765" t="s">
        <v>346</v>
      </c>
      <c r="I6765">
        <v>0</v>
      </c>
      <c r="J6765">
        <v>2</v>
      </c>
      <c r="K6765">
        <v>0</v>
      </c>
      <c r="L6765" t="s">
        <v>4123</v>
      </c>
      <c r="M6765" t="s">
        <v>34</v>
      </c>
      <c r="N6765">
        <v>10000</v>
      </c>
      <c r="O6765">
        <f t="shared" si="345"/>
        <v>0</v>
      </c>
      <c r="Q6765" t="s">
        <v>35</v>
      </c>
      <c r="R6765">
        <v>108</v>
      </c>
      <c r="S6765">
        <v>9</v>
      </c>
      <c r="T6765" t="s">
        <v>37</v>
      </c>
      <c r="U6765" t="s">
        <v>38</v>
      </c>
      <c r="V6765" s="2" t="s">
        <v>4125</v>
      </c>
      <c r="W6765" s="2">
        <f>IF(VLOOKUP(V6765,'reference classification'!$B$1:G6769,6,FALSE)&gt;90,1,0)</f>
        <v>0</v>
      </c>
      <c r="X6765">
        <v>0</v>
      </c>
      <c r="Y6765" t="s">
        <v>4123</v>
      </c>
      <c r="Z6765">
        <v>0</v>
      </c>
      <c r="AA6765">
        <v>0</v>
      </c>
      <c r="AB6765">
        <v>0</v>
      </c>
      <c r="AC6765">
        <v>0</v>
      </c>
      <c r="AD6765">
        <v>0</v>
      </c>
      <c r="AE6765" t="b">
        <f t="shared" si="346"/>
        <v>1</v>
      </c>
    </row>
    <row r="6766" spans="1:31">
      <c r="A6766" s="6" t="s">
        <v>6231</v>
      </c>
      <c r="B6766" t="s">
        <v>29</v>
      </c>
      <c r="C6766">
        <v>41</v>
      </c>
      <c r="D6766" t="s">
        <v>5851</v>
      </c>
      <c r="E6766">
        <v>3101001</v>
      </c>
      <c r="F6766" t="s">
        <v>44</v>
      </c>
      <c r="G6766" t="s">
        <v>29</v>
      </c>
      <c r="H6766" t="s">
        <v>62</v>
      </c>
      <c r="I6766">
        <v>0</v>
      </c>
      <c r="J6766">
        <v>2</v>
      </c>
      <c r="K6766">
        <v>0</v>
      </c>
      <c r="L6766" t="s">
        <v>4123</v>
      </c>
      <c r="M6766" t="s">
        <v>34</v>
      </c>
      <c r="N6766">
        <v>5000</v>
      </c>
      <c r="O6766">
        <f t="shared" si="345"/>
        <v>5000</v>
      </c>
      <c r="P6766" t="b">
        <f t="shared" ref="P6766:P6767" si="347">N6766=O6766</f>
        <v>1</v>
      </c>
      <c r="Q6766" t="s">
        <v>35</v>
      </c>
      <c r="R6766">
        <v>108</v>
      </c>
      <c r="S6766">
        <v>9</v>
      </c>
      <c r="T6766" t="s">
        <v>37</v>
      </c>
      <c r="U6766" t="s">
        <v>38</v>
      </c>
      <c r="V6766" s="2" t="s">
        <v>5993</v>
      </c>
      <c r="W6766" s="2">
        <f>IF(VLOOKUP(V6766,'reference classification'!$B$1:G6770,6,FALSE)&gt;90,1,0)</f>
        <v>0</v>
      </c>
      <c r="X6766">
        <v>0</v>
      </c>
      <c r="Y6766" t="s">
        <v>4123</v>
      </c>
      <c r="Z6766">
        <v>5000</v>
      </c>
      <c r="AA6766">
        <v>120</v>
      </c>
      <c r="AB6766">
        <v>5000</v>
      </c>
      <c r="AC6766">
        <v>5000</v>
      </c>
      <c r="AD6766">
        <v>5000</v>
      </c>
      <c r="AE6766" t="b">
        <f t="shared" si="346"/>
        <v>1</v>
      </c>
    </row>
    <row r="6767" spans="1:31">
      <c r="A6767" s="6" t="s">
        <v>6484</v>
      </c>
      <c r="B6767" t="s">
        <v>29</v>
      </c>
      <c r="C6767">
        <v>41</v>
      </c>
      <c r="D6767" t="s">
        <v>11854</v>
      </c>
      <c r="E6767">
        <v>3101001</v>
      </c>
      <c r="F6767" t="s">
        <v>44</v>
      </c>
      <c r="G6767" t="s">
        <v>29</v>
      </c>
      <c r="H6767" t="s">
        <v>62</v>
      </c>
      <c r="I6767">
        <v>0</v>
      </c>
      <c r="J6767">
        <v>2</v>
      </c>
      <c r="K6767">
        <v>0</v>
      </c>
      <c r="L6767" t="s">
        <v>4123</v>
      </c>
      <c r="M6767" t="s">
        <v>34</v>
      </c>
      <c r="N6767">
        <v>10000</v>
      </c>
      <c r="O6767">
        <f t="shared" si="345"/>
        <v>10000</v>
      </c>
      <c r="P6767" t="b">
        <f t="shared" si="347"/>
        <v>1</v>
      </c>
      <c r="Q6767" t="s">
        <v>35</v>
      </c>
      <c r="R6767">
        <v>108</v>
      </c>
      <c r="S6767">
        <v>9</v>
      </c>
      <c r="T6767" t="s">
        <v>37</v>
      </c>
      <c r="U6767" t="s">
        <v>38</v>
      </c>
      <c r="V6767" s="2" t="s">
        <v>5993</v>
      </c>
      <c r="W6767" s="2">
        <f>IF(VLOOKUP(V6767,'reference classification'!$B$1:G6771,6,FALSE)&gt;90,1,0)</f>
        <v>0</v>
      </c>
      <c r="X6767">
        <v>0</v>
      </c>
      <c r="Y6767" t="s">
        <v>4123</v>
      </c>
      <c r="Z6767">
        <v>10000</v>
      </c>
      <c r="AA6767">
        <v>120</v>
      </c>
      <c r="AB6767">
        <v>10000</v>
      </c>
      <c r="AC6767">
        <v>10000</v>
      </c>
      <c r="AD6767">
        <v>10000</v>
      </c>
      <c r="AE6767" t="b">
        <f t="shared" si="346"/>
        <v>1</v>
      </c>
    </row>
    <row r="6768" spans="1:31" hidden="1">
      <c r="A6768" s="6" t="s">
        <v>7408</v>
      </c>
      <c r="B6768" t="s">
        <v>29</v>
      </c>
      <c r="C6768">
        <v>41</v>
      </c>
      <c r="D6768" t="s">
        <v>1200</v>
      </c>
      <c r="E6768">
        <v>2108230</v>
      </c>
      <c r="F6768" t="s">
        <v>44</v>
      </c>
      <c r="G6768" t="s">
        <v>29</v>
      </c>
      <c r="H6768" t="s">
        <v>237</v>
      </c>
      <c r="I6768">
        <v>0</v>
      </c>
      <c r="J6768">
        <v>2</v>
      </c>
      <c r="K6768">
        <v>0</v>
      </c>
      <c r="L6768" t="s">
        <v>4197</v>
      </c>
      <c r="M6768" t="s">
        <v>34</v>
      </c>
      <c r="N6768">
        <v>3000000</v>
      </c>
      <c r="O6768">
        <f t="shared" si="345"/>
        <v>0</v>
      </c>
      <c r="Q6768" t="s">
        <v>35</v>
      </c>
      <c r="R6768">
        <v>57.83</v>
      </c>
      <c r="S6768">
        <v>30</v>
      </c>
      <c r="T6768" t="s">
        <v>77</v>
      </c>
      <c r="U6768" t="s">
        <v>4199</v>
      </c>
      <c r="V6768" s="2" t="s">
        <v>4125</v>
      </c>
      <c r="W6768" s="2">
        <f>IF(VLOOKUP(V6768,'reference classification'!$B$1:G6772,6,FALSE)&gt;90,1,0)</f>
        <v>0</v>
      </c>
      <c r="X6768">
        <v>0</v>
      </c>
      <c r="Y6768" t="s">
        <v>4197</v>
      </c>
      <c r="Z6768">
        <v>0</v>
      </c>
      <c r="AA6768">
        <v>0</v>
      </c>
      <c r="AB6768">
        <v>0</v>
      </c>
      <c r="AC6768">
        <v>0</v>
      </c>
      <c r="AD6768">
        <v>0</v>
      </c>
      <c r="AE6768" t="b">
        <f t="shared" si="346"/>
        <v>1</v>
      </c>
    </row>
    <row r="6769" spans="1:31" hidden="1">
      <c r="A6769" s="6" t="s">
        <v>7391</v>
      </c>
      <c r="B6769" t="s">
        <v>29</v>
      </c>
      <c r="C6769">
        <v>41</v>
      </c>
      <c r="D6769" t="s">
        <v>11857</v>
      </c>
      <c r="F6769" t="s">
        <v>31</v>
      </c>
      <c r="G6769" t="s">
        <v>29</v>
      </c>
      <c r="H6769" t="s">
        <v>365</v>
      </c>
      <c r="I6769">
        <v>0</v>
      </c>
      <c r="J6769">
        <v>2</v>
      </c>
      <c r="K6769">
        <v>0</v>
      </c>
      <c r="L6769" t="s">
        <v>4197</v>
      </c>
      <c r="M6769" t="s">
        <v>81</v>
      </c>
      <c r="N6769">
        <v>1826302</v>
      </c>
      <c r="O6769">
        <f t="shared" si="345"/>
        <v>212448.6</v>
      </c>
      <c r="P6769" t="b">
        <f>N6769=O6769</f>
        <v>0</v>
      </c>
      <c r="Q6769" t="s">
        <v>35</v>
      </c>
      <c r="R6769">
        <v>29.57</v>
      </c>
      <c r="S6769">
        <v>18</v>
      </c>
      <c r="T6769" t="s">
        <v>77</v>
      </c>
      <c r="U6769" t="s">
        <v>4199</v>
      </c>
      <c r="V6769" s="2" t="s">
        <v>5993</v>
      </c>
      <c r="W6769" s="2">
        <f>IF(VLOOKUP(V6769,'reference classification'!$B$1:G6773,6,FALSE)&gt;90,1,0)</f>
        <v>0</v>
      </c>
      <c r="X6769">
        <v>0</v>
      </c>
      <c r="Y6769" t="s">
        <v>4197</v>
      </c>
      <c r="Z6769">
        <v>212448.6</v>
      </c>
      <c r="AA6769">
        <v>120</v>
      </c>
      <c r="AB6769">
        <v>212448.6</v>
      </c>
      <c r="AC6769">
        <v>212448.6</v>
      </c>
      <c r="AD6769">
        <v>0</v>
      </c>
      <c r="AE6769" t="b">
        <f t="shared" si="346"/>
        <v>1</v>
      </c>
    </row>
    <row r="6770" spans="1:31" hidden="1">
      <c r="A6770" s="6" t="s">
        <v>6055</v>
      </c>
      <c r="B6770" t="s">
        <v>29</v>
      </c>
      <c r="C6770">
        <v>41</v>
      </c>
      <c r="D6770" t="s">
        <v>11859</v>
      </c>
      <c r="F6770" t="s">
        <v>31</v>
      </c>
      <c r="G6770" t="s">
        <v>29</v>
      </c>
      <c r="H6770" t="s">
        <v>365</v>
      </c>
      <c r="I6770">
        <v>0</v>
      </c>
      <c r="J6770">
        <v>2</v>
      </c>
      <c r="K6770">
        <v>0</v>
      </c>
      <c r="L6770" t="s">
        <v>4197</v>
      </c>
      <c r="M6770" t="s">
        <v>81</v>
      </c>
      <c r="N6770">
        <v>1000000</v>
      </c>
      <c r="O6770">
        <f t="shared" si="345"/>
        <v>0</v>
      </c>
      <c r="Q6770" t="s">
        <v>35</v>
      </c>
      <c r="R6770">
        <v>52.32</v>
      </c>
      <c r="S6770">
        <v>30</v>
      </c>
      <c r="T6770" t="s">
        <v>77</v>
      </c>
      <c r="U6770" t="s">
        <v>4199</v>
      </c>
      <c r="V6770" s="2" t="s">
        <v>4125</v>
      </c>
      <c r="W6770" s="2">
        <f>IF(VLOOKUP(V6770,'reference classification'!$B$1:G6774,6,FALSE)&gt;90,1,0)</f>
        <v>0</v>
      </c>
      <c r="X6770">
        <v>0</v>
      </c>
      <c r="Y6770" t="s">
        <v>4197</v>
      </c>
      <c r="Z6770">
        <v>0</v>
      </c>
      <c r="AA6770">
        <v>0</v>
      </c>
      <c r="AB6770">
        <v>0</v>
      </c>
      <c r="AC6770">
        <v>0</v>
      </c>
      <c r="AD6770">
        <v>0</v>
      </c>
      <c r="AE6770" t="b">
        <f t="shared" si="346"/>
        <v>1</v>
      </c>
    </row>
    <row r="6771" spans="1:31" hidden="1">
      <c r="A6771" s="6" t="s">
        <v>11154</v>
      </c>
      <c r="B6771" t="s">
        <v>29</v>
      </c>
      <c r="C6771">
        <v>41</v>
      </c>
      <c r="D6771" t="s">
        <v>11861</v>
      </c>
      <c r="E6771">
        <v>3313130</v>
      </c>
      <c r="F6771" t="s">
        <v>31</v>
      </c>
      <c r="G6771" t="s">
        <v>29</v>
      </c>
      <c r="H6771" t="s">
        <v>327</v>
      </c>
      <c r="I6771">
        <v>0</v>
      </c>
      <c r="J6771">
        <v>2</v>
      </c>
      <c r="K6771">
        <v>0</v>
      </c>
      <c r="L6771" t="s">
        <v>4205</v>
      </c>
      <c r="M6771" t="s">
        <v>34</v>
      </c>
      <c r="N6771">
        <v>1200000</v>
      </c>
      <c r="O6771">
        <f t="shared" si="345"/>
        <v>0</v>
      </c>
      <c r="Q6771" t="s">
        <v>35</v>
      </c>
      <c r="R6771">
        <v>21.21</v>
      </c>
      <c r="S6771">
        <v>2.5</v>
      </c>
      <c r="T6771" t="s">
        <v>37</v>
      </c>
      <c r="U6771" t="s">
        <v>3082</v>
      </c>
      <c r="V6771" s="2" t="s">
        <v>4125</v>
      </c>
      <c r="W6771" s="2">
        <f>IF(VLOOKUP(V6771,'reference classification'!$B$1:G6775,6,FALSE)&gt;90,1,0)</f>
        <v>0</v>
      </c>
      <c r="X6771">
        <v>0</v>
      </c>
      <c r="Y6771" t="s">
        <v>4205</v>
      </c>
      <c r="Z6771">
        <v>0</v>
      </c>
      <c r="AA6771">
        <v>0</v>
      </c>
      <c r="AB6771">
        <v>0</v>
      </c>
      <c r="AC6771">
        <v>0</v>
      </c>
      <c r="AD6771">
        <v>0</v>
      </c>
      <c r="AE6771" t="b">
        <f t="shared" si="346"/>
        <v>1</v>
      </c>
    </row>
    <row r="6772" spans="1:31" hidden="1">
      <c r="A6772" s="6" t="s">
        <v>6106</v>
      </c>
      <c r="B6772" t="s">
        <v>29</v>
      </c>
      <c r="C6772">
        <v>41</v>
      </c>
      <c r="D6772" t="s">
        <v>11863</v>
      </c>
      <c r="F6772" t="s">
        <v>44</v>
      </c>
      <c r="G6772" t="s">
        <v>29</v>
      </c>
      <c r="H6772" t="s">
        <v>80</v>
      </c>
      <c r="I6772">
        <v>0</v>
      </c>
      <c r="J6772">
        <v>2</v>
      </c>
      <c r="K6772">
        <v>0</v>
      </c>
      <c r="L6772" t="s">
        <v>4197</v>
      </c>
      <c r="M6772" t="s">
        <v>81</v>
      </c>
      <c r="N6772">
        <v>2000000</v>
      </c>
      <c r="O6772">
        <f t="shared" si="345"/>
        <v>0</v>
      </c>
      <c r="Q6772" t="s">
        <v>35</v>
      </c>
      <c r="R6772">
        <v>14.03</v>
      </c>
      <c r="S6772">
        <v>18</v>
      </c>
      <c r="T6772" t="s">
        <v>37</v>
      </c>
      <c r="U6772" t="s">
        <v>4199</v>
      </c>
      <c r="V6772" s="2" t="s">
        <v>4125</v>
      </c>
      <c r="W6772" s="2">
        <f>IF(VLOOKUP(V6772,'reference classification'!$B$1:G6776,6,FALSE)&gt;90,1,0)</f>
        <v>0</v>
      </c>
      <c r="X6772">
        <v>0</v>
      </c>
      <c r="Y6772" t="s">
        <v>4197</v>
      </c>
      <c r="Z6772">
        <v>0</v>
      </c>
      <c r="AA6772">
        <v>0</v>
      </c>
      <c r="AB6772">
        <v>0</v>
      </c>
      <c r="AC6772">
        <v>0</v>
      </c>
      <c r="AD6772">
        <v>0</v>
      </c>
      <c r="AE6772" t="b">
        <f t="shared" si="346"/>
        <v>1</v>
      </c>
    </row>
    <row r="6773" spans="1:31" hidden="1">
      <c r="A6773" s="6" t="s">
        <v>6106</v>
      </c>
      <c r="B6773" t="s">
        <v>29</v>
      </c>
      <c r="C6773">
        <v>41</v>
      </c>
      <c r="D6773" t="s">
        <v>11865</v>
      </c>
      <c r="E6773">
        <v>3101001</v>
      </c>
      <c r="F6773" t="s">
        <v>44</v>
      </c>
      <c r="G6773" t="s">
        <v>29</v>
      </c>
      <c r="H6773" t="s">
        <v>62</v>
      </c>
      <c r="I6773">
        <v>0</v>
      </c>
      <c r="J6773">
        <v>2</v>
      </c>
      <c r="K6773">
        <v>0</v>
      </c>
      <c r="L6773" t="s">
        <v>4123</v>
      </c>
      <c r="M6773" t="s">
        <v>34</v>
      </c>
      <c r="N6773">
        <v>313898</v>
      </c>
      <c r="O6773">
        <f t="shared" si="345"/>
        <v>185154</v>
      </c>
      <c r="P6773" t="b">
        <f>N6773=O6773</f>
        <v>0</v>
      </c>
      <c r="Q6773" t="s">
        <v>35</v>
      </c>
      <c r="R6773">
        <v>108</v>
      </c>
      <c r="S6773">
        <v>9</v>
      </c>
      <c r="T6773" t="s">
        <v>37</v>
      </c>
      <c r="U6773" t="s">
        <v>38</v>
      </c>
      <c r="V6773" s="2" t="s">
        <v>5993</v>
      </c>
      <c r="W6773" s="2">
        <f>IF(VLOOKUP(V6773,'reference classification'!$B$1:G6777,6,FALSE)&gt;90,1,0)</f>
        <v>0</v>
      </c>
      <c r="X6773">
        <v>0</v>
      </c>
      <c r="Y6773" t="s">
        <v>4123</v>
      </c>
      <c r="Z6773">
        <v>185154</v>
      </c>
      <c r="AA6773">
        <v>120</v>
      </c>
      <c r="AB6773">
        <v>185154</v>
      </c>
      <c r="AC6773">
        <v>185154</v>
      </c>
      <c r="AD6773">
        <v>185154</v>
      </c>
      <c r="AE6773" t="b">
        <f t="shared" si="346"/>
        <v>1</v>
      </c>
    </row>
    <row r="6774" spans="1:31" hidden="1">
      <c r="A6774" s="6" t="s">
        <v>6087</v>
      </c>
      <c r="B6774" t="s">
        <v>29</v>
      </c>
      <c r="C6774">
        <v>41</v>
      </c>
      <c r="D6774" t="s">
        <v>8910</v>
      </c>
      <c r="E6774">
        <v>3101001</v>
      </c>
      <c r="F6774" t="s">
        <v>44</v>
      </c>
      <c r="G6774" t="s">
        <v>29</v>
      </c>
      <c r="H6774" t="s">
        <v>62</v>
      </c>
      <c r="I6774">
        <v>0</v>
      </c>
      <c r="J6774">
        <v>2</v>
      </c>
      <c r="K6774">
        <v>0</v>
      </c>
      <c r="L6774" t="s">
        <v>4123</v>
      </c>
      <c r="M6774" t="s">
        <v>34</v>
      </c>
      <c r="N6774">
        <v>45000</v>
      </c>
      <c r="O6774">
        <f t="shared" si="345"/>
        <v>0</v>
      </c>
      <c r="Q6774" t="s">
        <v>35</v>
      </c>
      <c r="R6774">
        <v>108</v>
      </c>
      <c r="S6774">
        <v>9</v>
      </c>
      <c r="T6774" t="s">
        <v>37</v>
      </c>
      <c r="U6774" t="s">
        <v>38</v>
      </c>
      <c r="V6774" s="2" t="s">
        <v>4125</v>
      </c>
      <c r="W6774" s="2">
        <f>IF(VLOOKUP(V6774,'reference classification'!$B$1:G6778,6,FALSE)&gt;90,1,0)</f>
        <v>0</v>
      </c>
      <c r="X6774">
        <v>0</v>
      </c>
      <c r="Y6774" t="s">
        <v>4123</v>
      </c>
      <c r="Z6774">
        <v>0</v>
      </c>
      <c r="AA6774">
        <v>0</v>
      </c>
      <c r="AB6774">
        <v>0</v>
      </c>
      <c r="AC6774">
        <v>0</v>
      </c>
      <c r="AD6774">
        <v>0</v>
      </c>
      <c r="AE6774" t="b">
        <f t="shared" si="346"/>
        <v>1</v>
      </c>
    </row>
    <row r="6775" spans="1:31" hidden="1">
      <c r="A6775" s="6" t="s">
        <v>7430</v>
      </c>
      <c r="B6775" t="s">
        <v>29</v>
      </c>
      <c r="C6775">
        <v>30</v>
      </c>
      <c r="D6775" t="s">
        <v>11868</v>
      </c>
      <c r="F6775" t="s">
        <v>31</v>
      </c>
      <c r="G6775" t="s">
        <v>29</v>
      </c>
      <c r="H6775" t="s">
        <v>202</v>
      </c>
      <c r="I6775">
        <v>0</v>
      </c>
      <c r="J6775">
        <v>1</v>
      </c>
      <c r="K6775">
        <v>0</v>
      </c>
      <c r="L6775" t="s">
        <v>4123</v>
      </c>
      <c r="M6775" t="s">
        <v>81</v>
      </c>
      <c r="N6775">
        <v>10290780</v>
      </c>
      <c r="O6775">
        <f t="shared" si="345"/>
        <v>0</v>
      </c>
      <c r="Q6775" t="s">
        <v>35</v>
      </c>
      <c r="R6775">
        <v>31.68</v>
      </c>
      <c r="S6775">
        <v>2.64</v>
      </c>
      <c r="T6775" t="s">
        <v>37</v>
      </c>
      <c r="U6775" t="s">
        <v>2218</v>
      </c>
      <c r="V6775" s="2" t="s">
        <v>4125</v>
      </c>
      <c r="W6775" s="2">
        <f>IF(VLOOKUP(V6775,'reference classification'!$B$1:G6779,6,FALSE)&gt;90,1,0)</f>
        <v>0</v>
      </c>
      <c r="X6775">
        <v>9647057</v>
      </c>
      <c r="Y6775" t="s">
        <v>4123</v>
      </c>
      <c r="Z6775">
        <v>0</v>
      </c>
      <c r="AA6775">
        <v>0</v>
      </c>
      <c r="AB6775">
        <v>9647057</v>
      </c>
      <c r="AC6775">
        <v>0</v>
      </c>
      <c r="AD6775">
        <v>0</v>
      </c>
      <c r="AE6775" t="b">
        <f t="shared" si="346"/>
        <v>0</v>
      </c>
    </row>
    <row r="6776" spans="1:31">
      <c r="A6776" s="6" t="s">
        <v>6359</v>
      </c>
      <c r="B6776" t="s">
        <v>29</v>
      </c>
      <c r="C6776">
        <v>41</v>
      </c>
      <c r="D6776" t="s">
        <v>11870</v>
      </c>
      <c r="E6776">
        <v>3101001</v>
      </c>
      <c r="F6776" t="s">
        <v>31</v>
      </c>
      <c r="G6776" t="s">
        <v>29</v>
      </c>
      <c r="H6776" t="s">
        <v>62</v>
      </c>
      <c r="I6776">
        <v>0</v>
      </c>
      <c r="J6776">
        <v>2</v>
      </c>
      <c r="K6776">
        <v>0</v>
      </c>
      <c r="L6776" t="s">
        <v>4123</v>
      </c>
      <c r="M6776" t="s">
        <v>34</v>
      </c>
      <c r="N6776">
        <v>530564</v>
      </c>
      <c r="O6776">
        <f t="shared" si="345"/>
        <v>530564</v>
      </c>
      <c r="P6776" t="b">
        <f>N6776=O6776</f>
        <v>1</v>
      </c>
      <c r="Q6776" t="s">
        <v>35</v>
      </c>
      <c r="R6776">
        <v>108</v>
      </c>
      <c r="S6776">
        <v>9</v>
      </c>
      <c r="T6776" t="s">
        <v>37</v>
      </c>
      <c r="U6776" t="s">
        <v>38</v>
      </c>
      <c r="V6776" s="2" t="s">
        <v>5993</v>
      </c>
      <c r="W6776" s="2">
        <f>IF(VLOOKUP(V6776,'reference classification'!$B$1:G6780,6,FALSE)&gt;90,1,0)</f>
        <v>0</v>
      </c>
      <c r="X6776">
        <v>0</v>
      </c>
      <c r="Y6776" t="s">
        <v>4123</v>
      </c>
      <c r="Z6776">
        <v>530564</v>
      </c>
      <c r="AA6776">
        <v>45</v>
      </c>
      <c r="AB6776">
        <v>530564</v>
      </c>
      <c r="AC6776">
        <v>530564</v>
      </c>
      <c r="AD6776">
        <v>0</v>
      </c>
      <c r="AE6776" t="b">
        <f t="shared" si="346"/>
        <v>1</v>
      </c>
    </row>
    <row r="6777" spans="1:31" hidden="1">
      <c r="A6777" s="6" t="s">
        <v>7285</v>
      </c>
      <c r="B6777" t="s">
        <v>29</v>
      </c>
      <c r="C6777">
        <v>40</v>
      </c>
      <c r="D6777" t="s">
        <v>11872</v>
      </c>
      <c r="F6777" t="s">
        <v>44</v>
      </c>
      <c r="G6777" t="s">
        <v>29</v>
      </c>
      <c r="H6777" t="s">
        <v>11873</v>
      </c>
      <c r="I6777">
        <v>0</v>
      </c>
      <c r="J6777">
        <v>2</v>
      </c>
      <c r="K6777">
        <v>0</v>
      </c>
      <c r="L6777" t="s">
        <v>4123</v>
      </c>
      <c r="M6777" t="s">
        <v>34</v>
      </c>
      <c r="N6777">
        <v>40000</v>
      </c>
      <c r="O6777">
        <f t="shared" si="345"/>
        <v>0</v>
      </c>
      <c r="Q6777" t="s">
        <v>35</v>
      </c>
      <c r="R6777">
        <v>108</v>
      </c>
      <c r="S6777">
        <v>9</v>
      </c>
      <c r="T6777" t="s">
        <v>37</v>
      </c>
      <c r="U6777" t="s">
        <v>38</v>
      </c>
      <c r="V6777" s="2" t="s">
        <v>4125</v>
      </c>
      <c r="W6777" s="2">
        <f>IF(VLOOKUP(V6777,'reference classification'!$B$1:G6781,6,FALSE)&gt;90,1,0)</f>
        <v>0</v>
      </c>
      <c r="X6777">
        <v>0</v>
      </c>
      <c r="Y6777" t="s">
        <v>4123</v>
      </c>
      <c r="Z6777">
        <v>0</v>
      </c>
      <c r="AA6777">
        <v>0</v>
      </c>
      <c r="AB6777">
        <v>0</v>
      </c>
      <c r="AC6777">
        <v>0</v>
      </c>
      <c r="AD6777">
        <v>0</v>
      </c>
      <c r="AE6777" t="b">
        <f t="shared" si="346"/>
        <v>1</v>
      </c>
    </row>
    <row r="6778" spans="1:31" hidden="1">
      <c r="A6778" s="6" t="s">
        <v>6174</v>
      </c>
      <c r="B6778" t="s">
        <v>29</v>
      </c>
      <c r="C6778">
        <v>41</v>
      </c>
      <c r="D6778" t="s">
        <v>1016</v>
      </c>
      <c r="F6778" t="s">
        <v>31</v>
      </c>
      <c r="G6778" t="s">
        <v>29</v>
      </c>
      <c r="H6778" t="s">
        <v>237</v>
      </c>
      <c r="I6778">
        <v>0</v>
      </c>
      <c r="J6778">
        <v>2</v>
      </c>
      <c r="K6778">
        <v>0</v>
      </c>
      <c r="L6778" t="s">
        <v>4197</v>
      </c>
      <c r="M6778" t="s">
        <v>34</v>
      </c>
      <c r="N6778">
        <v>500000</v>
      </c>
      <c r="O6778">
        <f t="shared" si="345"/>
        <v>0</v>
      </c>
      <c r="Q6778" t="s">
        <v>35</v>
      </c>
      <c r="R6778">
        <v>41.17</v>
      </c>
      <c r="S6778">
        <v>30</v>
      </c>
      <c r="T6778" t="s">
        <v>37</v>
      </c>
      <c r="U6778" t="s">
        <v>4199</v>
      </c>
      <c r="V6778" s="2" t="s">
        <v>4125</v>
      </c>
      <c r="W6778" s="2">
        <f>IF(VLOOKUP(V6778,'reference classification'!$B$1:G6782,6,FALSE)&gt;90,1,0)</f>
        <v>0</v>
      </c>
      <c r="X6778">
        <v>0</v>
      </c>
      <c r="Y6778" t="s">
        <v>4197</v>
      </c>
      <c r="Z6778">
        <v>0</v>
      </c>
      <c r="AA6778">
        <v>0</v>
      </c>
      <c r="AB6778">
        <v>0</v>
      </c>
      <c r="AC6778">
        <v>0</v>
      </c>
      <c r="AD6778">
        <v>0</v>
      </c>
      <c r="AE6778" t="b">
        <f t="shared" si="346"/>
        <v>1</v>
      </c>
    </row>
    <row r="6779" spans="1:31" hidden="1">
      <c r="A6779" s="6" t="s">
        <v>6101</v>
      </c>
      <c r="B6779" t="s">
        <v>29</v>
      </c>
      <c r="C6779">
        <v>40</v>
      </c>
      <c r="D6779" t="s">
        <v>11876</v>
      </c>
      <c r="F6779" t="s">
        <v>44</v>
      </c>
      <c r="G6779" t="s">
        <v>29</v>
      </c>
      <c r="H6779" t="s">
        <v>80</v>
      </c>
      <c r="I6779">
        <v>0</v>
      </c>
      <c r="J6779">
        <v>2</v>
      </c>
      <c r="K6779">
        <v>0</v>
      </c>
      <c r="L6779" t="s">
        <v>4197</v>
      </c>
      <c r="M6779" t="s">
        <v>34</v>
      </c>
      <c r="N6779">
        <v>1200000</v>
      </c>
      <c r="O6779">
        <f t="shared" si="345"/>
        <v>0</v>
      </c>
      <c r="Q6779" t="s">
        <v>35</v>
      </c>
      <c r="R6779">
        <v>35.32</v>
      </c>
      <c r="S6779">
        <v>27</v>
      </c>
      <c r="T6779" t="s">
        <v>77</v>
      </c>
      <c r="U6779" t="s">
        <v>4199</v>
      </c>
      <c r="V6779" s="2" t="s">
        <v>4125</v>
      </c>
      <c r="W6779" s="2">
        <f>IF(VLOOKUP(V6779,'reference classification'!$B$1:G6783,6,FALSE)&gt;90,1,0)</f>
        <v>0</v>
      </c>
      <c r="X6779">
        <v>0</v>
      </c>
      <c r="Y6779" t="s">
        <v>4197</v>
      </c>
      <c r="Z6779">
        <v>0</v>
      </c>
      <c r="AA6779">
        <v>0</v>
      </c>
      <c r="AB6779">
        <v>0</v>
      </c>
      <c r="AC6779">
        <v>0</v>
      </c>
      <c r="AD6779">
        <v>0</v>
      </c>
      <c r="AE6779" t="b">
        <f t="shared" si="346"/>
        <v>1</v>
      </c>
    </row>
    <row r="6780" spans="1:31" hidden="1">
      <c r="A6780" s="6" t="s">
        <v>6199</v>
      </c>
      <c r="B6780" t="s">
        <v>29</v>
      </c>
      <c r="C6780">
        <v>41</v>
      </c>
      <c r="D6780" t="s">
        <v>11878</v>
      </c>
      <c r="F6780" t="s">
        <v>44</v>
      </c>
      <c r="G6780" t="s">
        <v>29</v>
      </c>
      <c r="H6780" t="s">
        <v>356</v>
      </c>
      <c r="I6780">
        <v>0</v>
      </c>
      <c r="J6780">
        <v>2</v>
      </c>
      <c r="K6780">
        <v>0</v>
      </c>
      <c r="L6780" t="s">
        <v>4197</v>
      </c>
      <c r="M6780" t="s">
        <v>81</v>
      </c>
      <c r="N6780">
        <v>1000000</v>
      </c>
      <c r="O6780">
        <f t="shared" si="345"/>
        <v>0</v>
      </c>
      <c r="Q6780" t="s">
        <v>4200</v>
      </c>
      <c r="R6780">
        <v>40.61</v>
      </c>
      <c r="S6780">
        <v>27</v>
      </c>
      <c r="T6780" t="s">
        <v>77</v>
      </c>
      <c r="U6780" t="s">
        <v>4199</v>
      </c>
      <c r="V6780" s="2" t="s">
        <v>4125</v>
      </c>
      <c r="W6780" s="2">
        <f>IF(VLOOKUP(V6780,'reference classification'!$B$1:G6784,6,FALSE)&gt;90,1,0)</f>
        <v>0</v>
      </c>
      <c r="X6780">
        <v>0</v>
      </c>
      <c r="Y6780" t="s">
        <v>4197</v>
      </c>
      <c r="Z6780">
        <v>0</v>
      </c>
      <c r="AA6780">
        <v>0</v>
      </c>
      <c r="AB6780">
        <v>0</v>
      </c>
      <c r="AC6780">
        <v>0</v>
      </c>
      <c r="AD6780">
        <v>0</v>
      </c>
      <c r="AE6780" t="b">
        <f t="shared" si="346"/>
        <v>1</v>
      </c>
    </row>
    <row r="6781" spans="1:31" hidden="1">
      <c r="A6781" s="6" t="s">
        <v>6108</v>
      </c>
      <c r="B6781" t="s">
        <v>29</v>
      </c>
      <c r="C6781">
        <v>41</v>
      </c>
      <c r="D6781" t="s">
        <v>4432</v>
      </c>
      <c r="E6781">
        <v>3101001</v>
      </c>
      <c r="F6781" t="s">
        <v>44</v>
      </c>
      <c r="G6781" t="s">
        <v>29</v>
      </c>
      <c r="H6781" t="s">
        <v>62</v>
      </c>
      <c r="I6781">
        <v>0</v>
      </c>
      <c r="J6781">
        <v>2</v>
      </c>
      <c r="K6781">
        <v>0</v>
      </c>
      <c r="L6781" t="s">
        <v>4197</v>
      </c>
      <c r="M6781" t="s">
        <v>81</v>
      </c>
      <c r="N6781">
        <v>1290000</v>
      </c>
      <c r="O6781">
        <f t="shared" si="345"/>
        <v>0</v>
      </c>
      <c r="Q6781" t="s">
        <v>4200</v>
      </c>
      <c r="R6781">
        <v>42.4</v>
      </c>
      <c r="S6781">
        <v>24</v>
      </c>
      <c r="T6781" t="s">
        <v>77</v>
      </c>
      <c r="U6781" t="s">
        <v>4199</v>
      </c>
      <c r="V6781" s="2" t="s">
        <v>4125</v>
      </c>
      <c r="W6781" s="2">
        <f>IF(VLOOKUP(V6781,'reference classification'!$B$1:G6785,6,FALSE)&gt;90,1,0)</f>
        <v>0</v>
      </c>
      <c r="X6781">
        <v>0</v>
      </c>
      <c r="Y6781" t="s">
        <v>4197</v>
      </c>
      <c r="Z6781">
        <v>0</v>
      </c>
      <c r="AA6781">
        <v>0</v>
      </c>
      <c r="AB6781">
        <v>0</v>
      </c>
      <c r="AC6781">
        <v>0</v>
      </c>
      <c r="AD6781">
        <v>0</v>
      </c>
      <c r="AE6781" t="b">
        <f t="shared" si="346"/>
        <v>1</v>
      </c>
    </row>
    <row r="6782" spans="1:31" hidden="1">
      <c r="A6782" s="6" t="s">
        <v>7386</v>
      </c>
      <c r="B6782" t="s">
        <v>29</v>
      </c>
      <c r="C6782">
        <v>21</v>
      </c>
      <c r="D6782" t="s">
        <v>11881</v>
      </c>
      <c r="F6782" t="s">
        <v>44</v>
      </c>
      <c r="G6782" t="s">
        <v>29</v>
      </c>
      <c r="H6782" t="s">
        <v>365</v>
      </c>
      <c r="I6782">
        <v>0</v>
      </c>
      <c r="J6782">
        <v>2</v>
      </c>
      <c r="K6782">
        <v>0</v>
      </c>
      <c r="L6782" t="s">
        <v>4197</v>
      </c>
      <c r="M6782" t="s">
        <v>34</v>
      </c>
      <c r="N6782">
        <v>1920000</v>
      </c>
      <c r="O6782">
        <f t="shared" si="345"/>
        <v>0</v>
      </c>
      <c r="Q6782" t="s">
        <v>35</v>
      </c>
      <c r="R6782">
        <v>29.12</v>
      </c>
      <c r="S6782">
        <v>24</v>
      </c>
      <c r="T6782" t="s">
        <v>77</v>
      </c>
      <c r="U6782" t="s">
        <v>4299</v>
      </c>
      <c r="V6782" s="2" t="s">
        <v>4125</v>
      </c>
      <c r="W6782" s="2">
        <f>IF(VLOOKUP(V6782,'reference classification'!$B$1:G6786,6,FALSE)&gt;90,1,0)</f>
        <v>0</v>
      </c>
      <c r="X6782">
        <v>0</v>
      </c>
      <c r="Y6782" t="s">
        <v>4197</v>
      </c>
      <c r="Z6782">
        <v>0</v>
      </c>
      <c r="AA6782">
        <v>0</v>
      </c>
      <c r="AB6782">
        <v>0</v>
      </c>
      <c r="AC6782">
        <v>0</v>
      </c>
      <c r="AD6782">
        <v>0</v>
      </c>
      <c r="AE6782" t="b">
        <f t="shared" si="346"/>
        <v>1</v>
      </c>
    </row>
    <row r="6783" spans="1:31" hidden="1">
      <c r="A6783" s="6" t="s">
        <v>7386</v>
      </c>
      <c r="B6783" t="s">
        <v>29</v>
      </c>
      <c r="C6783">
        <v>41</v>
      </c>
      <c r="D6783" t="s">
        <v>7808</v>
      </c>
      <c r="F6783" t="s">
        <v>31</v>
      </c>
      <c r="G6783" t="s">
        <v>29</v>
      </c>
      <c r="H6783" t="s">
        <v>237</v>
      </c>
      <c r="I6783">
        <v>0</v>
      </c>
      <c r="J6783">
        <v>2</v>
      </c>
      <c r="K6783">
        <v>0</v>
      </c>
      <c r="L6783" t="s">
        <v>4197</v>
      </c>
      <c r="M6783" t="s">
        <v>81</v>
      </c>
      <c r="N6783">
        <v>1850000</v>
      </c>
      <c r="O6783">
        <f t="shared" si="345"/>
        <v>0</v>
      </c>
      <c r="Q6783" t="s">
        <v>4200</v>
      </c>
      <c r="R6783">
        <v>42.6</v>
      </c>
      <c r="S6783">
        <v>24</v>
      </c>
      <c r="T6783" t="s">
        <v>77</v>
      </c>
      <c r="U6783" t="s">
        <v>4199</v>
      </c>
      <c r="V6783" s="2" t="s">
        <v>4125</v>
      </c>
      <c r="W6783" s="2">
        <f>IF(VLOOKUP(V6783,'reference classification'!$B$1:G6787,6,FALSE)&gt;90,1,0)</f>
        <v>0</v>
      </c>
      <c r="X6783">
        <v>0</v>
      </c>
      <c r="Y6783" t="s">
        <v>4197</v>
      </c>
      <c r="Z6783">
        <v>0</v>
      </c>
      <c r="AA6783">
        <v>0</v>
      </c>
      <c r="AB6783">
        <v>0</v>
      </c>
      <c r="AC6783">
        <v>0</v>
      </c>
      <c r="AD6783">
        <v>0</v>
      </c>
      <c r="AE6783" t="b">
        <f t="shared" si="346"/>
        <v>1</v>
      </c>
    </row>
    <row r="6784" spans="1:31">
      <c r="A6784" s="6" t="s">
        <v>6189</v>
      </c>
      <c r="B6784" t="s">
        <v>29</v>
      </c>
      <c r="C6784">
        <v>41</v>
      </c>
      <c r="D6784" t="s">
        <v>11884</v>
      </c>
      <c r="F6784" t="s">
        <v>44</v>
      </c>
      <c r="G6784" t="s">
        <v>29</v>
      </c>
      <c r="H6784" t="s">
        <v>130</v>
      </c>
      <c r="I6784">
        <v>0</v>
      </c>
      <c r="J6784">
        <v>2</v>
      </c>
      <c r="K6784">
        <v>0</v>
      </c>
      <c r="L6784" t="s">
        <v>4123</v>
      </c>
      <c r="M6784" t="s">
        <v>34</v>
      </c>
      <c r="N6784">
        <v>10000</v>
      </c>
      <c r="O6784">
        <f t="shared" si="345"/>
        <v>10000</v>
      </c>
      <c r="P6784" t="b">
        <f>N6784=O6784</f>
        <v>1</v>
      </c>
      <c r="Q6784" t="s">
        <v>35</v>
      </c>
      <c r="R6784">
        <v>108</v>
      </c>
      <c r="S6784">
        <v>9</v>
      </c>
      <c r="T6784" t="s">
        <v>37</v>
      </c>
      <c r="U6784" t="s">
        <v>38</v>
      </c>
      <c r="V6784" s="2" t="s">
        <v>4125</v>
      </c>
      <c r="W6784" s="2">
        <f>IF(VLOOKUP(V6784,'reference classification'!$B$1:G6788,6,FALSE)&gt;90,1,0)</f>
        <v>0</v>
      </c>
      <c r="X6784">
        <v>0</v>
      </c>
      <c r="Y6784" t="s">
        <v>4123</v>
      </c>
      <c r="Z6784">
        <v>10000</v>
      </c>
      <c r="AA6784">
        <v>15</v>
      </c>
      <c r="AB6784">
        <v>10000</v>
      </c>
      <c r="AC6784">
        <v>10000</v>
      </c>
      <c r="AD6784">
        <v>0</v>
      </c>
      <c r="AE6784" t="b">
        <f t="shared" si="346"/>
        <v>1</v>
      </c>
    </row>
    <row r="6785" spans="1:31" hidden="1">
      <c r="A6785" s="6" t="s">
        <v>6394</v>
      </c>
      <c r="B6785" t="s">
        <v>29</v>
      </c>
      <c r="C6785">
        <v>41</v>
      </c>
      <c r="D6785" t="s">
        <v>11886</v>
      </c>
      <c r="F6785" t="s">
        <v>31</v>
      </c>
      <c r="G6785" t="s">
        <v>29</v>
      </c>
      <c r="H6785" t="s">
        <v>41</v>
      </c>
      <c r="I6785">
        <v>0</v>
      </c>
      <c r="J6785">
        <v>2</v>
      </c>
      <c r="K6785">
        <v>0</v>
      </c>
      <c r="L6785" t="s">
        <v>4123</v>
      </c>
      <c r="M6785" t="s">
        <v>34</v>
      </c>
      <c r="N6785">
        <v>40000</v>
      </c>
      <c r="O6785">
        <f t="shared" si="345"/>
        <v>0</v>
      </c>
      <c r="Q6785" t="s">
        <v>35</v>
      </c>
      <c r="R6785">
        <v>108</v>
      </c>
      <c r="S6785">
        <v>9</v>
      </c>
      <c r="T6785" t="s">
        <v>37</v>
      </c>
      <c r="U6785" t="s">
        <v>38</v>
      </c>
      <c r="V6785" s="2" t="s">
        <v>4125</v>
      </c>
      <c r="W6785" s="2">
        <f>IF(VLOOKUP(V6785,'reference classification'!$B$1:G6789,6,FALSE)&gt;90,1,0)</f>
        <v>0</v>
      </c>
      <c r="X6785">
        <v>0</v>
      </c>
      <c r="Y6785" t="s">
        <v>4123</v>
      </c>
      <c r="Z6785">
        <v>0</v>
      </c>
      <c r="AA6785">
        <v>0</v>
      </c>
      <c r="AB6785">
        <v>0</v>
      </c>
      <c r="AC6785">
        <v>0</v>
      </c>
      <c r="AD6785">
        <v>0</v>
      </c>
      <c r="AE6785" t="b">
        <f t="shared" si="346"/>
        <v>1</v>
      </c>
    </row>
    <row r="6786" spans="1:31" hidden="1">
      <c r="A6786" s="6" t="s">
        <v>11007</v>
      </c>
      <c r="B6786" t="s">
        <v>29</v>
      </c>
      <c r="C6786">
        <v>41</v>
      </c>
      <c r="D6786" t="s">
        <v>11888</v>
      </c>
      <c r="F6786" t="s">
        <v>31</v>
      </c>
      <c r="G6786" t="s">
        <v>29</v>
      </c>
      <c r="H6786" t="s">
        <v>41</v>
      </c>
      <c r="I6786">
        <v>0</v>
      </c>
      <c r="J6786">
        <v>2</v>
      </c>
      <c r="K6786">
        <v>0</v>
      </c>
      <c r="L6786" t="s">
        <v>4123</v>
      </c>
      <c r="M6786" t="s">
        <v>34</v>
      </c>
      <c r="N6786">
        <v>230000</v>
      </c>
      <c r="O6786">
        <f t="shared" si="345"/>
        <v>0</v>
      </c>
      <c r="Q6786" t="s">
        <v>35</v>
      </c>
      <c r="R6786">
        <v>108</v>
      </c>
      <c r="S6786">
        <v>9</v>
      </c>
      <c r="T6786" t="s">
        <v>37</v>
      </c>
      <c r="U6786" t="s">
        <v>38</v>
      </c>
      <c r="V6786" s="2" t="s">
        <v>4125</v>
      </c>
      <c r="W6786" s="2">
        <f>IF(VLOOKUP(V6786,'reference classification'!$B$1:G6790,6,FALSE)&gt;90,1,0)</f>
        <v>0</v>
      </c>
      <c r="X6786">
        <v>0</v>
      </c>
      <c r="Y6786" t="s">
        <v>4123</v>
      </c>
      <c r="Z6786">
        <v>0</v>
      </c>
      <c r="AA6786">
        <v>0</v>
      </c>
      <c r="AB6786">
        <v>0</v>
      </c>
      <c r="AC6786">
        <v>0</v>
      </c>
      <c r="AD6786">
        <v>0</v>
      </c>
      <c r="AE6786" t="b">
        <f t="shared" si="346"/>
        <v>1</v>
      </c>
    </row>
    <row r="6787" spans="1:31" hidden="1">
      <c r="A6787" s="6" t="s">
        <v>6965</v>
      </c>
      <c r="B6787" t="s">
        <v>29</v>
      </c>
      <c r="C6787">
        <v>41</v>
      </c>
      <c r="D6787" t="s">
        <v>1259</v>
      </c>
      <c r="F6787" t="s">
        <v>31</v>
      </c>
      <c r="G6787" t="s">
        <v>29</v>
      </c>
      <c r="H6787" t="s">
        <v>276</v>
      </c>
      <c r="I6787">
        <v>0</v>
      </c>
      <c r="J6787">
        <v>2</v>
      </c>
      <c r="K6787">
        <v>0</v>
      </c>
      <c r="L6787" t="s">
        <v>4123</v>
      </c>
      <c r="M6787" t="s">
        <v>34</v>
      </c>
      <c r="N6787">
        <v>10000</v>
      </c>
      <c r="O6787">
        <f t="shared" ref="O6787:O6850" si="348">AC6787</f>
        <v>0</v>
      </c>
      <c r="Q6787" t="s">
        <v>35</v>
      </c>
      <c r="R6787">
        <v>108</v>
      </c>
      <c r="S6787">
        <v>9</v>
      </c>
      <c r="T6787" t="s">
        <v>37</v>
      </c>
      <c r="U6787" t="s">
        <v>38</v>
      </c>
      <c r="V6787" s="2" t="s">
        <v>4125</v>
      </c>
      <c r="W6787" s="2">
        <f>IF(VLOOKUP(V6787,'reference classification'!$B$1:G6791,6,FALSE)&gt;90,1,0)</f>
        <v>0</v>
      </c>
      <c r="X6787">
        <v>0</v>
      </c>
      <c r="Y6787" t="s">
        <v>4123</v>
      </c>
      <c r="Z6787">
        <v>0</v>
      </c>
      <c r="AA6787">
        <v>0</v>
      </c>
      <c r="AB6787">
        <v>0</v>
      </c>
      <c r="AC6787">
        <v>0</v>
      </c>
      <c r="AD6787">
        <v>0</v>
      </c>
      <c r="AE6787" t="b">
        <f t="shared" ref="AE6787:AE6850" si="349">AB6787=AC6787</f>
        <v>1</v>
      </c>
    </row>
    <row r="6788" spans="1:31" hidden="1">
      <c r="A6788" s="6" t="s">
        <v>7136</v>
      </c>
      <c r="B6788" t="s">
        <v>29</v>
      </c>
      <c r="C6788">
        <v>41</v>
      </c>
      <c r="D6788" t="s">
        <v>11891</v>
      </c>
      <c r="E6788">
        <v>3101001</v>
      </c>
      <c r="F6788" t="s">
        <v>31</v>
      </c>
      <c r="G6788" t="s">
        <v>29</v>
      </c>
      <c r="H6788" t="s">
        <v>62</v>
      </c>
      <c r="I6788">
        <v>0</v>
      </c>
      <c r="J6788">
        <v>2</v>
      </c>
      <c r="K6788">
        <v>0</v>
      </c>
      <c r="L6788" t="s">
        <v>4123</v>
      </c>
      <c r="M6788" t="s">
        <v>34</v>
      </c>
      <c r="N6788">
        <v>275000</v>
      </c>
      <c r="O6788">
        <f t="shared" si="348"/>
        <v>0</v>
      </c>
      <c r="Q6788" t="s">
        <v>35</v>
      </c>
      <c r="R6788">
        <v>108</v>
      </c>
      <c r="S6788">
        <v>9</v>
      </c>
      <c r="T6788" t="s">
        <v>37</v>
      </c>
      <c r="U6788" t="s">
        <v>38</v>
      </c>
      <c r="V6788" s="2" t="s">
        <v>4125</v>
      </c>
      <c r="W6788" s="2">
        <f>IF(VLOOKUP(V6788,'reference classification'!$B$1:G6792,6,FALSE)&gt;90,1,0)</f>
        <v>0</v>
      </c>
      <c r="X6788">
        <v>0</v>
      </c>
      <c r="Y6788" t="s">
        <v>4123</v>
      </c>
      <c r="Z6788">
        <v>0</v>
      </c>
      <c r="AA6788">
        <v>0</v>
      </c>
      <c r="AB6788">
        <v>0</v>
      </c>
      <c r="AC6788">
        <v>0</v>
      </c>
      <c r="AD6788">
        <v>0</v>
      </c>
      <c r="AE6788" t="b">
        <f t="shared" si="349"/>
        <v>1</v>
      </c>
    </row>
    <row r="6789" spans="1:31" hidden="1">
      <c r="A6789" s="6" t="s">
        <v>7381</v>
      </c>
      <c r="B6789" t="s">
        <v>29</v>
      </c>
      <c r="C6789">
        <v>41</v>
      </c>
      <c r="D6789" t="s">
        <v>11893</v>
      </c>
      <c r="F6789" t="s">
        <v>44</v>
      </c>
      <c r="G6789" t="s">
        <v>29</v>
      </c>
      <c r="H6789" t="s">
        <v>237</v>
      </c>
      <c r="I6789">
        <v>0</v>
      </c>
      <c r="J6789">
        <v>2</v>
      </c>
      <c r="K6789">
        <v>0</v>
      </c>
      <c r="L6789" t="s">
        <v>4197</v>
      </c>
      <c r="M6789" t="s">
        <v>34</v>
      </c>
      <c r="N6789">
        <v>1200000</v>
      </c>
      <c r="O6789">
        <f t="shared" si="348"/>
        <v>0</v>
      </c>
      <c r="Q6789" t="s">
        <v>35</v>
      </c>
      <c r="R6789">
        <v>0</v>
      </c>
      <c r="S6789">
        <v>24</v>
      </c>
      <c r="T6789" t="s">
        <v>37</v>
      </c>
      <c r="U6789" t="s">
        <v>4199</v>
      </c>
      <c r="V6789" s="2" t="s">
        <v>4125</v>
      </c>
      <c r="W6789" s="2">
        <f>IF(VLOOKUP(V6789,'reference classification'!$B$1:G6793,6,FALSE)&gt;90,1,0)</f>
        <v>0</v>
      </c>
      <c r="X6789">
        <v>0</v>
      </c>
      <c r="Y6789" t="s">
        <v>4197</v>
      </c>
      <c r="Z6789">
        <v>0</v>
      </c>
      <c r="AA6789">
        <v>0</v>
      </c>
      <c r="AB6789">
        <v>0</v>
      </c>
      <c r="AC6789">
        <v>0</v>
      </c>
      <c r="AD6789">
        <v>0</v>
      </c>
      <c r="AE6789" t="b">
        <f t="shared" si="349"/>
        <v>1</v>
      </c>
    </row>
    <row r="6790" spans="1:31" hidden="1">
      <c r="A6790" s="6" t="s">
        <v>6344</v>
      </c>
      <c r="B6790" t="s">
        <v>29</v>
      </c>
      <c r="C6790">
        <v>41</v>
      </c>
      <c r="D6790" t="s">
        <v>11895</v>
      </c>
      <c r="E6790">
        <v>1107019</v>
      </c>
      <c r="F6790" t="s">
        <v>44</v>
      </c>
      <c r="G6790" t="s">
        <v>29</v>
      </c>
      <c r="H6790" t="s">
        <v>283</v>
      </c>
      <c r="I6790">
        <v>0</v>
      </c>
      <c r="J6790">
        <v>2</v>
      </c>
      <c r="K6790">
        <v>0</v>
      </c>
      <c r="L6790" t="s">
        <v>4197</v>
      </c>
      <c r="M6790" t="s">
        <v>34</v>
      </c>
      <c r="N6790">
        <v>9378600</v>
      </c>
      <c r="O6790">
        <f t="shared" si="348"/>
        <v>0</v>
      </c>
      <c r="Q6790" t="s">
        <v>35</v>
      </c>
      <c r="R6790">
        <v>28.23</v>
      </c>
      <c r="S6790">
        <v>24</v>
      </c>
      <c r="T6790" t="s">
        <v>77</v>
      </c>
      <c r="U6790" t="s">
        <v>4299</v>
      </c>
      <c r="V6790" s="2" t="s">
        <v>4125</v>
      </c>
      <c r="W6790" s="2">
        <f>IF(VLOOKUP(V6790,'reference classification'!$B$1:G6794,6,FALSE)&gt;90,1,0)</f>
        <v>0</v>
      </c>
      <c r="X6790">
        <v>0</v>
      </c>
      <c r="Y6790" t="s">
        <v>4197</v>
      </c>
      <c r="Z6790">
        <v>0</v>
      </c>
      <c r="AA6790">
        <v>0</v>
      </c>
      <c r="AB6790">
        <v>0</v>
      </c>
      <c r="AC6790">
        <v>0</v>
      </c>
      <c r="AD6790">
        <v>0</v>
      </c>
      <c r="AE6790" t="b">
        <f t="shared" si="349"/>
        <v>1</v>
      </c>
    </row>
    <row r="6791" spans="1:31" hidden="1">
      <c r="A6791" s="6" t="s">
        <v>6344</v>
      </c>
      <c r="B6791" t="s">
        <v>29</v>
      </c>
      <c r="C6791">
        <v>41</v>
      </c>
      <c r="D6791" t="s">
        <v>11897</v>
      </c>
      <c r="F6791" t="s">
        <v>44</v>
      </c>
      <c r="G6791" t="s">
        <v>29</v>
      </c>
      <c r="H6791" t="s">
        <v>237</v>
      </c>
      <c r="I6791">
        <v>0</v>
      </c>
      <c r="J6791">
        <v>2</v>
      </c>
      <c r="K6791">
        <v>0</v>
      </c>
      <c r="L6791" t="s">
        <v>4197</v>
      </c>
      <c r="M6791" t="s">
        <v>81</v>
      </c>
      <c r="N6791">
        <v>800000</v>
      </c>
      <c r="O6791">
        <f t="shared" si="348"/>
        <v>0</v>
      </c>
      <c r="Q6791" t="s">
        <v>35</v>
      </c>
      <c r="R6791">
        <v>48.5</v>
      </c>
      <c r="S6791">
        <v>30</v>
      </c>
      <c r="T6791" t="s">
        <v>37</v>
      </c>
      <c r="U6791" t="s">
        <v>4199</v>
      </c>
      <c r="V6791" s="2" t="s">
        <v>4125</v>
      </c>
      <c r="W6791" s="2">
        <f>IF(VLOOKUP(V6791,'reference classification'!$B$1:G6795,6,FALSE)&gt;90,1,0)</f>
        <v>0</v>
      </c>
      <c r="X6791">
        <v>0</v>
      </c>
      <c r="Y6791" t="s">
        <v>4197</v>
      </c>
      <c r="Z6791">
        <v>0</v>
      </c>
      <c r="AA6791">
        <v>0</v>
      </c>
      <c r="AB6791">
        <v>0</v>
      </c>
      <c r="AC6791">
        <v>0</v>
      </c>
      <c r="AD6791">
        <v>0</v>
      </c>
      <c r="AE6791" t="b">
        <f t="shared" si="349"/>
        <v>1</v>
      </c>
    </row>
    <row r="6792" spans="1:31" hidden="1">
      <c r="A6792" s="6" t="s">
        <v>6962</v>
      </c>
      <c r="B6792" t="s">
        <v>29</v>
      </c>
      <c r="C6792">
        <v>41</v>
      </c>
      <c r="D6792" t="s">
        <v>11899</v>
      </c>
      <c r="F6792" t="s">
        <v>31</v>
      </c>
      <c r="G6792" t="s">
        <v>29</v>
      </c>
      <c r="H6792" t="s">
        <v>186</v>
      </c>
      <c r="I6792">
        <v>0</v>
      </c>
      <c r="J6792">
        <v>2</v>
      </c>
      <c r="K6792">
        <v>0</v>
      </c>
      <c r="L6792" t="s">
        <v>4123</v>
      </c>
      <c r="M6792" t="s">
        <v>34</v>
      </c>
      <c r="N6792">
        <v>10000</v>
      </c>
      <c r="O6792">
        <f t="shared" si="348"/>
        <v>0</v>
      </c>
      <c r="Q6792" t="s">
        <v>35</v>
      </c>
      <c r="R6792">
        <v>108</v>
      </c>
      <c r="S6792">
        <v>9</v>
      </c>
      <c r="T6792" t="s">
        <v>37</v>
      </c>
      <c r="U6792" t="s">
        <v>38</v>
      </c>
      <c r="V6792" s="2" t="s">
        <v>4125</v>
      </c>
      <c r="W6792" s="2">
        <f>IF(VLOOKUP(V6792,'reference classification'!$B$1:G6796,6,FALSE)&gt;90,1,0)</f>
        <v>0</v>
      </c>
      <c r="X6792">
        <v>0</v>
      </c>
      <c r="Y6792" t="s">
        <v>4123</v>
      </c>
      <c r="Z6792">
        <v>0</v>
      </c>
      <c r="AA6792">
        <v>0</v>
      </c>
      <c r="AB6792">
        <v>0</v>
      </c>
      <c r="AC6792">
        <v>0</v>
      </c>
      <c r="AD6792">
        <v>0</v>
      </c>
      <c r="AE6792" t="b">
        <f t="shared" si="349"/>
        <v>1</v>
      </c>
    </row>
    <row r="6793" spans="1:31" hidden="1">
      <c r="A6793" s="6" t="s">
        <v>7025</v>
      </c>
      <c r="B6793" t="s">
        <v>29</v>
      </c>
      <c r="C6793">
        <v>41</v>
      </c>
      <c r="D6793" t="s">
        <v>11901</v>
      </c>
      <c r="F6793" t="s">
        <v>44</v>
      </c>
      <c r="G6793" t="s">
        <v>29</v>
      </c>
      <c r="H6793" t="s">
        <v>237</v>
      </c>
      <c r="I6793">
        <v>0</v>
      </c>
      <c r="J6793">
        <v>2</v>
      </c>
      <c r="K6793">
        <v>0</v>
      </c>
      <c r="L6793" t="s">
        <v>4499</v>
      </c>
      <c r="M6793" t="s">
        <v>34</v>
      </c>
      <c r="N6793">
        <v>1800000</v>
      </c>
      <c r="O6793">
        <f t="shared" si="348"/>
        <v>0</v>
      </c>
      <c r="Q6793" t="s">
        <v>35</v>
      </c>
      <c r="R6793">
        <v>0</v>
      </c>
      <c r="S6793">
        <v>2.75</v>
      </c>
      <c r="T6793" t="s">
        <v>37</v>
      </c>
      <c r="U6793" t="s">
        <v>3082</v>
      </c>
      <c r="V6793" s="2" t="s">
        <v>4125</v>
      </c>
      <c r="W6793" s="2">
        <f>IF(VLOOKUP(V6793,'reference classification'!$B$1:G6797,6,FALSE)&gt;90,1,0)</f>
        <v>0</v>
      </c>
      <c r="X6793">
        <v>0</v>
      </c>
      <c r="Y6793" t="s">
        <v>4499</v>
      </c>
      <c r="Z6793">
        <v>0</v>
      </c>
      <c r="AA6793">
        <v>0</v>
      </c>
      <c r="AB6793">
        <v>0</v>
      </c>
      <c r="AC6793">
        <v>0</v>
      </c>
      <c r="AD6793">
        <v>0</v>
      </c>
      <c r="AE6793" t="b">
        <f t="shared" si="349"/>
        <v>1</v>
      </c>
    </row>
    <row r="6794" spans="1:31" hidden="1">
      <c r="A6794" s="6" t="s">
        <v>7133</v>
      </c>
      <c r="B6794" t="s">
        <v>29</v>
      </c>
      <c r="C6794">
        <v>41</v>
      </c>
      <c r="D6794" t="s">
        <v>1215</v>
      </c>
      <c r="F6794" t="s">
        <v>31</v>
      </c>
      <c r="G6794" t="s">
        <v>29</v>
      </c>
      <c r="H6794" t="s">
        <v>183</v>
      </c>
      <c r="I6794">
        <v>0</v>
      </c>
      <c r="J6794">
        <v>2</v>
      </c>
      <c r="K6794">
        <v>0</v>
      </c>
      <c r="L6794" t="s">
        <v>4197</v>
      </c>
      <c r="M6794" t="s">
        <v>34</v>
      </c>
      <c r="N6794">
        <v>1400000</v>
      </c>
      <c r="O6794">
        <f t="shared" si="348"/>
        <v>0</v>
      </c>
      <c r="Q6794" t="s">
        <v>35</v>
      </c>
      <c r="R6794">
        <v>45.58</v>
      </c>
      <c r="S6794">
        <v>18</v>
      </c>
      <c r="T6794" t="s">
        <v>77</v>
      </c>
      <c r="U6794" t="s">
        <v>4199</v>
      </c>
      <c r="V6794" s="2" t="s">
        <v>4125</v>
      </c>
      <c r="W6794" s="2">
        <f>IF(VLOOKUP(V6794,'reference classification'!$B$1:G6798,6,FALSE)&gt;90,1,0)</f>
        <v>0</v>
      </c>
      <c r="X6794">
        <v>0</v>
      </c>
      <c r="Y6794" t="s">
        <v>4197</v>
      </c>
      <c r="Z6794">
        <v>0</v>
      </c>
      <c r="AA6794">
        <v>0</v>
      </c>
      <c r="AB6794">
        <v>0</v>
      </c>
      <c r="AC6794">
        <v>0</v>
      </c>
      <c r="AD6794">
        <v>0</v>
      </c>
      <c r="AE6794" t="b">
        <f t="shared" si="349"/>
        <v>1</v>
      </c>
    </row>
    <row r="6795" spans="1:31" hidden="1">
      <c r="A6795" s="6" t="s">
        <v>6053</v>
      </c>
      <c r="B6795" t="s">
        <v>29</v>
      </c>
      <c r="C6795">
        <v>41</v>
      </c>
      <c r="D6795" t="s">
        <v>11904</v>
      </c>
      <c r="F6795" t="s">
        <v>31</v>
      </c>
      <c r="G6795" t="s">
        <v>29</v>
      </c>
      <c r="H6795" t="s">
        <v>237</v>
      </c>
      <c r="I6795">
        <v>0</v>
      </c>
      <c r="J6795">
        <v>2</v>
      </c>
      <c r="K6795">
        <v>0</v>
      </c>
      <c r="L6795" t="s">
        <v>4499</v>
      </c>
      <c r="M6795" t="s">
        <v>34</v>
      </c>
      <c r="N6795">
        <v>1000000</v>
      </c>
      <c r="O6795">
        <f t="shared" si="348"/>
        <v>0</v>
      </c>
      <c r="Q6795" t="s">
        <v>35</v>
      </c>
      <c r="R6795">
        <v>0</v>
      </c>
      <c r="S6795">
        <v>2.75</v>
      </c>
      <c r="T6795" t="s">
        <v>37</v>
      </c>
      <c r="U6795" t="s">
        <v>3082</v>
      </c>
      <c r="V6795" s="2" t="s">
        <v>4125</v>
      </c>
      <c r="W6795" s="2">
        <f>IF(VLOOKUP(V6795,'reference classification'!$B$1:G6799,6,FALSE)&gt;90,1,0)</f>
        <v>0</v>
      </c>
      <c r="X6795">
        <v>0</v>
      </c>
      <c r="Y6795" t="s">
        <v>4499</v>
      </c>
      <c r="Z6795">
        <v>0</v>
      </c>
      <c r="AA6795">
        <v>0</v>
      </c>
      <c r="AB6795">
        <v>0</v>
      </c>
      <c r="AC6795">
        <v>0</v>
      </c>
      <c r="AD6795">
        <v>0</v>
      </c>
      <c r="AE6795" t="b">
        <f t="shared" si="349"/>
        <v>1</v>
      </c>
    </row>
    <row r="6796" spans="1:31" hidden="1">
      <c r="A6796" s="6" t="s">
        <v>7405</v>
      </c>
      <c r="B6796" t="s">
        <v>29</v>
      </c>
      <c r="C6796">
        <v>41</v>
      </c>
      <c r="D6796" t="s">
        <v>11906</v>
      </c>
      <c r="F6796" t="s">
        <v>44</v>
      </c>
      <c r="G6796" t="s">
        <v>29</v>
      </c>
      <c r="H6796" t="s">
        <v>237</v>
      </c>
      <c r="I6796">
        <v>0</v>
      </c>
      <c r="J6796">
        <v>2</v>
      </c>
      <c r="K6796">
        <v>0</v>
      </c>
      <c r="L6796" t="s">
        <v>4499</v>
      </c>
      <c r="M6796" t="s">
        <v>34</v>
      </c>
      <c r="N6796">
        <v>2600000</v>
      </c>
      <c r="O6796">
        <f t="shared" si="348"/>
        <v>0</v>
      </c>
      <c r="Q6796" t="s">
        <v>35</v>
      </c>
      <c r="R6796">
        <v>0</v>
      </c>
      <c r="S6796">
        <v>2.75</v>
      </c>
      <c r="T6796" t="s">
        <v>37</v>
      </c>
      <c r="U6796" t="s">
        <v>3082</v>
      </c>
      <c r="V6796" s="2" t="s">
        <v>4125</v>
      </c>
      <c r="W6796" s="2">
        <f>IF(VLOOKUP(V6796,'reference classification'!$B$1:G6800,6,FALSE)&gt;90,1,0)</f>
        <v>0</v>
      </c>
      <c r="X6796">
        <v>0</v>
      </c>
      <c r="Y6796" t="s">
        <v>4499</v>
      </c>
      <c r="Z6796">
        <v>0</v>
      </c>
      <c r="AA6796">
        <v>0</v>
      </c>
      <c r="AB6796">
        <v>0</v>
      </c>
      <c r="AC6796">
        <v>0</v>
      </c>
      <c r="AD6796">
        <v>0</v>
      </c>
      <c r="AE6796" t="b">
        <f t="shared" si="349"/>
        <v>1</v>
      </c>
    </row>
    <row r="6797" spans="1:31" hidden="1">
      <c r="A6797" s="6" t="s">
        <v>6989</v>
      </c>
      <c r="B6797" t="s">
        <v>29</v>
      </c>
      <c r="C6797">
        <v>41</v>
      </c>
      <c r="D6797" t="s">
        <v>6625</v>
      </c>
      <c r="F6797" t="s">
        <v>44</v>
      </c>
      <c r="G6797" t="s">
        <v>29</v>
      </c>
      <c r="H6797" t="s">
        <v>237</v>
      </c>
      <c r="I6797">
        <v>0</v>
      </c>
      <c r="J6797">
        <v>2</v>
      </c>
      <c r="K6797">
        <v>0</v>
      </c>
      <c r="L6797" t="s">
        <v>4499</v>
      </c>
      <c r="M6797" t="s">
        <v>34</v>
      </c>
      <c r="N6797">
        <v>2000000</v>
      </c>
      <c r="O6797">
        <f t="shared" si="348"/>
        <v>0</v>
      </c>
      <c r="Q6797" t="s">
        <v>35</v>
      </c>
      <c r="R6797">
        <v>0</v>
      </c>
      <c r="S6797">
        <v>3</v>
      </c>
      <c r="T6797" t="s">
        <v>37</v>
      </c>
      <c r="U6797" t="s">
        <v>3082</v>
      </c>
      <c r="V6797" s="2" t="s">
        <v>4125</v>
      </c>
      <c r="W6797" s="2">
        <f>IF(VLOOKUP(V6797,'reference classification'!$B$1:G6801,6,FALSE)&gt;90,1,0)</f>
        <v>0</v>
      </c>
      <c r="X6797">
        <v>0</v>
      </c>
      <c r="Y6797" t="s">
        <v>4499</v>
      </c>
      <c r="Z6797">
        <v>0</v>
      </c>
      <c r="AA6797">
        <v>0</v>
      </c>
      <c r="AB6797">
        <v>0</v>
      </c>
      <c r="AC6797">
        <v>0</v>
      </c>
      <c r="AD6797">
        <v>0</v>
      </c>
      <c r="AE6797" t="b">
        <f t="shared" si="349"/>
        <v>1</v>
      </c>
    </row>
    <row r="6798" spans="1:31" hidden="1">
      <c r="A6798" s="6" t="s">
        <v>7406</v>
      </c>
      <c r="B6798" t="s">
        <v>29</v>
      </c>
      <c r="C6798">
        <v>41</v>
      </c>
      <c r="D6798" t="s">
        <v>11317</v>
      </c>
      <c r="E6798">
        <v>1117190</v>
      </c>
      <c r="F6798" t="s">
        <v>44</v>
      </c>
      <c r="G6798" t="s">
        <v>29</v>
      </c>
      <c r="H6798" t="s">
        <v>237</v>
      </c>
      <c r="I6798">
        <v>0</v>
      </c>
      <c r="J6798">
        <v>2</v>
      </c>
      <c r="K6798">
        <v>0</v>
      </c>
      <c r="L6798" t="s">
        <v>4499</v>
      </c>
      <c r="M6798" t="s">
        <v>34</v>
      </c>
      <c r="N6798">
        <v>2000000</v>
      </c>
      <c r="O6798">
        <f t="shared" si="348"/>
        <v>0</v>
      </c>
      <c r="Q6798" t="s">
        <v>35</v>
      </c>
      <c r="R6798">
        <v>0</v>
      </c>
      <c r="S6798">
        <v>3</v>
      </c>
      <c r="T6798" t="s">
        <v>37</v>
      </c>
      <c r="U6798" t="s">
        <v>3561</v>
      </c>
      <c r="V6798" s="2" t="s">
        <v>4125</v>
      </c>
      <c r="W6798" s="2">
        <f>IF(VLOOKUP(V6798,'reference classification'!$B$1:G6802,6,FALSE)&gt;90,1,0)</f>
        <v>0</v>
      </c>
      <c r="X6798">
        <v>0</v>
      </c>
      <c r="Y6798" t="s">
        <v>4499</v>
      </c>
      <c r="Z6798">
        <v>0</v>
      </c>
      <c r="AA6798">
        <v>0</v>
      </c>
      <c r="AB6798">
        <v>0</v>
      </c>
      <c r="AC6798">
        <v>0</v>
      </c>
      <c r="AD6798">
        <v>0</v>
      </c>
      <c r="AE6798" t="b">
        <f t="shared" si="349"/>
        <v>1</v>
      </c>
    </row>
    <row r="6799" spans="1:31" hidden="1">
      <c r="A6799" s="6" t="s">
        <v>7420</v>
      </c>
      <c r="B6799" t="s">
        <v>29</v>
      </c>
      <c r="C6799">
        <v>41</v>
      </c>
      <c r="D6799" t="s">
        <v>11910</v>
      </c>
      <c r="F6799" t="s">
        <v>44</v>
      </c>
      <c r="G6799" t="s">
        <v>29</v>
      </c>
      <c r="H6799" t="s">
        <v>237</v>
      </c>
      <c r="I6799">
        <v>0</v>
      </c>
      <c r="J6799">
        <v>2</v>
      </c>
      <c r="K6799">
        <v>0</v>
      </c>
      <c r="L6799" t="s">
        <v>4499</v>
      </c>
      <c r="M6799" t="s">
        <v>34</v>
      </c>
      <c r="N6799">
        <v>1000000</v>
      </c>
      <c r="O6799">
        <f t="shared" si="348"/>
        <v>0</v>
      </c>
      <c r="Q6799" t="s">
        <v>35</v>
      </c>
      <c r="R6799">
        <v>0</v>
      </c>
      <c r="S6799">
        <v>2.75</v>
      </c>
      <c r="T6799" t="s">
        <v>37</v>
      </c>
      <c r="U6799" t="s">
        <v>3082</v>
      </c>
      <c r="V6799" s="2" t="s">
        <v>4125</v>
      </c>
      <c r="W6799" s="2">
        <f>IF(VLOOKUP(V6799,'reference classification'!$B$1:G6803,6,FALSE)&gt;90,1,0)</f>
        <v>0</v>
      </c>
      <c r="X6799">
        <v>0</v>
      </c>
      <c r="Y6799" t="s">
        <v>4499</v>
      </c>
      <c r="Z6799">
        <v>0</v>
      </c>
      <c r="AA6799">
        <v>0</v>
      </c>
      <c r="AB6799">
        <v>0</v>
      </c>
      <c r="AC6799">
        <v>0</v>
      </c>
      <c r="AD6799">
        <v>0</v>
      </c>
      <c r="AE6799" t="b">
        <f t="shared" si="349"/>
        <v>1</v>
      </c>
    </row>
    <row r="6800" spans="1:31" hidden="1">
      <c r="A6800" s="6" t="s">
        <v>6249</v>
      </c>
      <c r="B6800" t="s">
        <v>29</v>
      </c>
      <c r="C6800">
        <v>41</v>
      </c>
      <c r="D6800" t="s">
        <v>11912</v>
      </c>
      <c r="F6800" t="s">
        <v>44</v>
      </c>
      <c r="G6800" t="s">
        <v>29</v>
      </c>
      <c r="H6800" t="s">
        <v>130</v>
      </c>
      <c r="I6800">
        <v>0</v>
      </c>
      <c r="J6800">
        <v>2</v>
      </c>
      <c r="K6800">
        <v>0</v>
      </c>
      <c r="L6800" t="s">
        <v>4123</v>
      </c>
      <c r="M6800" t="s">
        <v>34</v>
      </c>
      <c r="N6800">
        <v>22100</v>
      </c>
      <c r="O6800">
        <f t="shared" si="348"/>
        <v>0</v>
      </c>
      <c r="Q6800" t="s">
        <v>35</v>
      </c>
      <c r="R6800">
        <v>108</v>
      </c>
      <c r="S6800">
        <v>9</v>
      </c>
      <c r="T6800" t="s">
        <v>37</v>
      </c>
      <c r="U6800" t="s">
        <v>38</v>
      </c>
      <c r="V6800" s="2" t="s">
        <v>4125</v>
      </c>
      <c r="W6800" s="2">
        <f>IF(VLOOKUP(V6800,'reference classification'!$B$1:G6804,6,FALSE)&gt;90,1,0)</f>
        <v>0</v>
      </c>
      <c r="X6800">
        <v>0</v>
      </c>
      <c r="Y6800" t="s">
        <v>4123</v>
      </c>
      <c r="Z6800">
        <v>0</v>
      </c>
      <c r="AA6800">
        <v>0</v>
      </c>
      <c r="AB6800">
        <v>0</v>
      </c>
      <c r="AC6800">
        <v>0</v>
      </c>
      <c r="AD6800">
        <v>0</v>
      </c>
      <c r="AE6800" t="b">
        <f t="shared" si="349"/>
        <v>1</v>
      </c>
    </row>
    <row r="6801" spans="1:31" hidden="1">
      <c r="A6801" s="6" t="s">
        <v>7105</v>
      </c>
      <c r="B6801" t="s">
        <v>29</v>
      </c>
      <c r="C6801">
        <v>41</v>
      </c>
      <c r="D6801" t="s">
        <v>11914</v>
      </c>
      <c r="E6801">
        <v>3101001</v>
      </c>
      <c r="F6801" t="s">
        <v>31</v>
      </c>
      <c r="G6801" t="s">
        <v>29</v>
      </c>
      <c r="H6801" t="s">
        <v>62</v>
      </c>
      <c r="I6801">
        <v>0</v>
      </c>
      <c r="J6801">
        <v>2</v>
      </c>
      <c r="K6801">
        <v>0</v>
      </c>
      <c r="L6801" t="s">
        <v>4123</v>
      </c>
      <c r="M6801" t="s">
        <v>34</v>
      </c>
      <c r="N6801">
        <v>550000</v>
      </c>
      <c r="O6801">
        <f t="shared" si="348"/>
        <v>0</v>
      </c>
      <c r="Q6801" t="s">
        <v>35</v>
      </c>
      <c r="R6801">
        <v>108</v>
      </c>
      <c r="S6801">
        <v>9</v>
      </c>
      <c r="T6801" t="s">
        <v>37</v>
      </c>
      <c r="U6801" t="s">
        <v>38</v>
      </c>
      <c r="V6801" s="2" t="s">
        <v>4125</v>
      </c>
      <c r="W6801" s="2">
        <f>IF(VLOOKUP(V6801,'reference classification'!$B$1:G6805,6,FALSE)&gt;90,1,0)</f>
        <v>0</v>
      </c>
      <c r="X6801">
        <v>0</v>
      </c>
      <c r="Y6801" t="s">
        <v>4123</v>
      </c>
      <c r="Z6801">
        <v>0</v>
      </c>
      <c r="AA6801">
        <v>0</v>
      </c>
      <c r="AB6801">
        <v>0</v>
      </c>
      <c r="AC6801">
        <v>0</v>
      </c>
      <c r="AD6801">
        <v>0</v>
      </c>
      <c r="AE6801" t="b">
        <f t="shared" si="349"/>
        <v>1</v>
      </c>
    </row>
    <row r="6802" spans="1:31" hidden="1">
      <c r="A6802" s="6" t="s">
        <v>7105</v>
      </c>
      <c r="B6802" t="s">
        <v>29</v>
      </c>
      <c r="C6802">
        <v>41</v>
      </c>
      <c r="D6802" t="s">
        <v>2396</v>
      </c>
      <c r="E6802">
        <v>3101001</v>
      </c>
      <c r="F6802" t="s">
        <v>31</v>
      </c>
      <c r="G6802" t="s">
        <v>29</v>
      </c>
      <c r="H6802" t="s">
        <v>62</v>
      </c>
      <c r="I6802">
        <v>0</v>
      </c>
      <c r="J6802">
        <v>2</v>
      </c>
      <c r="K6802">
        <v>0</v>
      </c>
      <c r="L6802" t="s">
        <v>4123</v>
      </c>
      <c r="M6802" t="s">
        <v>34</v>
      </c>
      <c r="N6802">
        <v>55000</v>
      </c>
      <c r="O6802">
        <f t="shared" si="348"/>
        <v>0</v>
      </c>
      <c r="Q6802" t="s">
        <v>35</v>
      </c>
      <c r="R6802">
        <v>108</v>
      </c>
      <c r="S6802">
        <v>9</v>
      </c>
      <c r="T6802" t="s">
        <v>37</v>
      </c>
      <c r="U6802" t="s">
        <v>38</v>
      </c>
      <c r="V6802" s="2" t="s">
        <v>4125</v>
      </c>
      <c r="W6802" s="2">
        <f>IF(VLOOKUP(V6802,'reference classification'!$B$1:G6806,6,FALSE)&gt;90,1,0)</f>
        <v>0</v>
      </c>
      <c r="X6802">
        <v>0</v>
      </c>
      <c r="Y6802" t="s">
        <v>4123</v>
      </c>
      <c r="Z6802">
        <v>0</v>
      </c>
      <c r="AA6802">
        <v>0</v>
      </c>
      <c r="AB6802">
        <v>0</v>
      </c>
      <c r="AC6802">
        <v>0</v>
      </c>
      <c r="AD6802">
        <v>0</v>
      </c>
      <c r="AE6802" t="b">
        <f t="shared" si="349"/>
        <v>1</v>
      </c>
    </row>
    <row r="6803" spans="1:31" hidden="1">
      <c r="A6803" s="6" t="s">
        <v>6102</v>
      </c>
      <c r="B6803" t="s">
        <v>29</v>
      </c>
      <c r="C6803">
        <v>41</v>
      </c>
      <c r="D6803" t="s">
        <v>11917</v>
      </c>
      <c r="E6803">
        <v>2203010</v>
      </c>
      <c r="F6803" t="s">
        <v>31</v>
      </c>
      <c r="G6803" t="s">
        <v>29</v>
      </c>
      <c r="H6803" t="s">
        <v>607</v>
      </c>
      <c r="I6803">
        <v>0</v>
      </c>
      <c r="J6803">
        <v>2</v>
      </c>
      <c r="K6803">
        <v>0</v>
      </c>
      <c r="L6803" t="s">
        <v>4123</v>
      </c>
      <c r="M6803" t="s">
        <v>34</v>
      </c>
      <c r="N6803">
        <v>40000</v>
      </c>
      <c r="O6803">
        <f t="shared" si="348"/>
        <v>0</v>
      </c>
      <c r="Q6803" t="s">
        <v>35</v>
      </c>
      <c r="R6803">
        <v>108</v>
      </c>
      <c r="S6803">
        <v>9</v>
      </c>
      <c r="T6803" t="s">
        <v>37</v>
      </c>
      <c r="U6803" t="s">
        <v>38</v>
      </c>
      <c r="V6803" s="2" t="s">
        <v>4125</v>
      </c>
      <c r="W6803" s="2">
        <f>IF(VLOOKUP(V6803,'reference classification'!$B$1:G6807,6,FALSE)&gt;90,1,0)</f>
        <v>0</v>
      </c>
      <c r="X6803">
        <v>0</v>
      </c>
      <c r="Y6803" t="s">
        <v>4123</v>
      </c>
      <c r="Z6803">
        <v>0</v>
      </c>
      <c r="AA6803">
        <v>0</v>
      </c>
      <c r="AB6803">
        <v>0</v>
      </c>
      <c r="AC6803">
        <v>0</v>
      </c>
      <c r="AD6803">
        <v>0</v>
      </c>
      <c r="AE6803" t="b">
        <f t="shared" si="349"/>
        <v>1</v>
      </c>
    </row>
    <row r="6804" spans="1:31" hidden="1">
      <c r="A6804" s="6" t="s">
        <v>6097</v>
      </c>
      <c r="B6804" t="s">
        <v>29</v>
      </c>
      <c r="C6804">
        <v>41</v>
      </c>
      <c r="D6804" t="s">
        <v>11919</v>
      </c>
      <c r="F6804" t="s">
        <v>31</v>
      </c>
      <c r="G6804" t="s">
        <v>29</v>
      </c>
      <c r="H6804" t="s">
        <v>1110</v>
      </c>
      <c r="I6804">
        <v>0</v>
      </c>
      <c r="J6804">
        <v>1</v>
      </c>
      <c r="K6804">
        <v>0</v>
      </c>
      <c r="L6804" t="s">
        <v>4374</v>
      </c>
      <c r="M6804" t="s">
        <v>34</v>
      </c>
      <c r="N6804">
        <v>400000</v>
      </c>
      <c r="O6804">
        <f t="shared" si="348"/>
        <v>0</v>
      </c>
      <c r="Q6804" t="s">
        <v>35</v>
      </c>
      <c r="R6804">
        <v>0</v>
      </c>
      <c r="S6804">
        <v>24</v>
      </c>
      <c r="T6804" t="s">
        <v>37</v>
      </c>
      <c r="U6804" t="s">
        <v>188</v>
      </c>
      <c r="V6804" s="2" t="s">
        <v>4125</v>
      </c>
      <c r="W6804" s="2">
        <f>IF(VLOOKUP(V6804,'reference classification'!$B$1:G6808,6,FALSE)&gt;90,1,0)</f>
        <v>0</v>
      </c>
      <c r="X6804">
        <v>355263</v>
      </c>
      <c r="Y6804" t="s">
        <v>4374</v>
      </c>
      <c r="Z6804">
        <v>0</v>
      </c>
      <c r="AA6804">
        <v>0</v>
      </c>
      <c r="AB6804">
        <v>355263</v>
      </c>
      <c r="AC6804">
        <v>0</v>
      </c>
      <c r="AD6804">
        <v>0</v>
      </c>
      <c r="AE6804" t="b">
        <f t="shared" si="349"/>
        <v>0</v>
      </c>
    </row>
    <row r="6805" spans="1:31" hidden="1">
      <c r="A6805" s="6" t="s">
        <v>6960</v>
      </c>
      <c r="B6805" t="s">
        <v>29</v>
      </c>
      <c r="C6805">
        <v>41</v>
      </c>
      <c r="D6805" t="s">
        <v>11921</v>
      </c>
      <c r="E6805">
        <v>1101004</v>
      </c>
      <c r="F6805" t="s">
        <v>31</v>
      </c>
      <c r="G6805" t="s">
        <v>29</v>
      </c>
      <c r="H6805" t="s">
        <v>243</v>
      </c>
      <c r="I6805">
        <v>0</v>
      </c>
      <c r="J6805">
        <v>1</v>
      </c>
      <c r="K6805">
        <v>0</v>
      </c>
      <c r="L6805" t="s">
        <v>4374</v>
      </c>
      <c r="M6805" t="s">
        <v>81</v>
      </c>
      <c r="N6805">
        <v>7000000</v>
      </c>
      <c r="O6805">
        <f t="shared" si="348"/>
        <v>0</v>
      </c>
      <c r="Q6805" t="s">
        <v>35</v>
      </c>
      <c r="R6805">
        <v>0</v>
      </c>
      <c r="S6805">
        <v>24</v>
      </c>
      <c r="T6805" t="s">
        <v>37</v>
      </c>
      <c r="U6805" t="s">
        <v>2261</v>
      </c>
      <c r="V6805" s="2" t="s">
        <v>4125</v>
      </c>
      <c r="W6805" s="2">
        <f>IF(VLOOKUP(V6805,'reference classification'!$B$1:G6809,6,FALSE)&gt;90,1,0)</f>
        <v>0</v>
      </c>
      <c r="X6805">
        <v>6544722</v>
      </c>
      <c r="Y6805" t="s">
        <v>4374</v>
      </c>
      <c r="Z6805">
        <v>0</v>
      </c>
      <c r="AA6805">
        <v>0</v>
      </c>
      <c r="AB6805">
        <v>6544722</v>
      </c>
      <c r="AC6805">
        <v>0</v>
      </c>
      <c r="AD6805">
        <v>0</v>
      </c>
      <c r="AE6805" t="b">
        <f t="shared" si="349"/>
        <v>0</v>
      </c>
    </row>
    <row r="6806" spans="1:31" hidden="1">
      <c r="A6806" s="6" t="s">
        <v>6256</v>
      </c>
      <c r="B6806" t="s">
        <v>29</v>
      </c>
      <c r="C6806">
        <v>41</v>
      </c>
      <c r="D6806" t="s">
        <v>5725</v>
      </c>
      <c r="E6806">
        <v>3101001</v>
      </c>
      <c r="F6806" t="s">
        <v>31</v>
      </c>
      <c r="G6806" t="s">
        <v>29</v>
      </c>
      <c r="H6806" t="s">
        <v>62</v>
      </c>
      <c r="I6806">
        <v>0</v>
      </c>
      <c r="J6806">
        <v>1</v>
      </c>
      <c r="K6806">
        <v>0</v>
      </c>
      <c r="L6806" t="s">
        <v>4374</v>
      </c>
      <c r="M6806" t="s">
        <v>34</v>
      </c>
      <c r="N6806">
        <v>600000</v>
      </c>
      <c r="O6806">
        <f t="shared" si="348"/>
        <v>0</v>
      </c>
      <c r="Q6806" t="s">
        <v>35</v>
      </c>
      <c r="R6806">
        <v>0</v>
      </c>
      <c r="S6806">
        <v>24</v>
      </c>
      <c r="T6806" t="s">
        <v>37</v>
      </c>
      <c r="U6806" t="s">
        <v>188</v>
      </c>
      <c r="V6806" s="2" t="s">
        <v>4125</v>
      </c>
      <c r="W6806" s="2">
        <f>IF(VLOOKUP(V6806,'reference classification'!$B$1:G6810,6,FALSE)&gt;90,1,0)</f>
        <v>0</v>
      </c>
      <c r="X6806">
        <v>311026</v>
      </c>
      <c r="Y6806" t="s">
        <v>4374</v>
      </c>
      <c r="Z6806">
        <v>0</v>
      </c>
      <c r="AA6806">
        <v>0</v>
      </c>
      <c r="AB6806">
        <v>311026</v>
      </c>
      <c r="AC6806">
        <v>0</v>
      </c>
      <c r="AD6806">
        <v>0</v>
      </c>
      <c r="AE6806" t="b">
        <f t="shared" si="349"/>
        <v>0</v>
      </c>
    </row>
    <row r="6807" spans="1:31" hidden="1">
      <c r="A6807" s="6" t="s">
        <v>6302</v>
      </c>
      <c r="B6807" t="s">
        <v>29</v>
      </c>
      <c r="C6807">
        <v>41</v>
      </c>
      <c r="D6807" t="s">
        <v>11924</v>
      </c>
      <c r="F6807" t="s">
        <v>31</v>
      </c>
      <c r="G6807" t="s">
        <v>29</v>
      </c>
      <c r="H6807" t="s">
        <v>5428</v>
      </c>
      <c r="I6807">
        <v>0</v>
      </c>
      <c r="J6807">
        <v>1</v>
      </c>
      <c r="K6807">
        <v>0</v>
      </c>
      <c r="L6807" t="s">
        <v>4374</v>
      </c>
      <c r="M6807" t="s">
        <v>81</v>
      </c>
      <c r="N6807">
        <v>6000000</v>
      </c>
      <c r="O6807">
        <f t="shared" si="348"/>
        <v>0</v>
      </c>
      <c r="Q6807" t="s">
        <v>35</v>
      </c>
      <c r="R6807">
        <v>0</v>
      </c>
      <c r="S6807">
        <v>24</v>
      </c>
      <c r="T6807" t="s">
        <v>37</v>
      </c>
      <c r="U6807" t="s">
        <v>188</v>
      </c>
      <c r="V6807" s="2" t="s">
        <v>4125</v>
      </c>
      <c r="W6807" s="2">
        <f>IF(VLOOKUP(V6807,'reference classification'!$B$1:G6811,6,FALSE)&gt;90,1,0)</f>
        <v>0</v>
      </c>
      <c r="X6807">
        <v>0</v>
      </c>
      <c r="Y6807" t="s">
        <v>4374</v>
      </c>
      <c r="Z6807">
        <v>0</v>
      </c>
      <c r="AA6807">
        <v>0</v>
      </c>
      <c r="AB6807">
        <v>0</v>
      </c>
      <c r="AC6807">
        <v>0</v>
      </c>
      <c r="AD6807">
        <v>0</v>
      </c>
      <c r="AE6807" t="b">
        <f t="shared" si="349"/>
        <v>1</v>
      </c>
    </row>
    <row r="6808" spans="1:31" hidden="1">
      <c r="A6808" s="6" t="s">
        <v>6228</v>
      </c>
      <c r="B6808" t="s">
        <v>29</v>
      </c>
      <c r="C6808">
        <v>41</v>
      </c>
      <c r="D6808" t="s">
        <v>1094</v>
      </c>
      <c r="F6808" t="s">
        <v>44</v>
      </c>
      <c r="G6808" t="s">
        <v>29</v>
      </c>
      <c r="H6808" t="s">
        <v>32</v>
      </c>
      <c r="I6808">
        <v>0</v>
      </c>
      <c r="J6808">
        <v>2</v>
      </c>
      <c r="K6808">
        <v>0</v>
      </c>
      <c r="L6808" t="s">
        <v>4123</v>
      </c>
      <c r="M6808" t="s">
        <v>34</v>
      </c>
      <c r="N6808">
        <v>400000</v>
      </c>
      <c r="O6808">
        <f t="shared" si="348"/>
        <v>0</v>
      </c>
      <c r="Q6808" t="s">
        <v>35</v>
      </c>
      <c r="R6808">
        <v>108</v>
      </c>
      <c r="S6808">
        <v>9</v>
      </c>
      <c r="T6808" t="s">
        <v>37</v>
      </c>
      <c r="U6808" t="s">
        <v>38</v>
      </c>
      <c r="V6808" s="2" t="s">
        <v>4125</v>
      </c>
      <c r="W6808" s="2">
        <f>IF(VLOOKUP(V6808,'reference classification'!$B$1:G6812,6,FALSE)&gt;90,1,0)</f>
        <v>0</v>
      </c>
      <c r="X6808">
        <v>0</v>
      </c>
      <c r="Y6808" t="s">
        <v>4123</v>
      </c>
      <c r="Z6808">
        <v>0</v>
      </c>
      <c r="AA6808">
        <v>0</v>
      </c>
      <c r="AB6808">
        <v>0</v>
      </c>
      <c r="AC6808">
        <v>0</v>
      </c>
      <c r="AD6808">
        <v>0</v>
      </c>
      <c r="AE6808" t="b">
        <f t="shared" si="349"/>
        <v>1</v>
      </c>
    </row>
    <row r="6809" spans="1:31" hidden="1">
      <c r="A6809" s="6" t="s">
        <v>7288</v>
      </c>
      <c r="B6809" t="s">
        <v>29</v>
      </c>
      <c r="C6809">
        <v>41</v>
      </c>
      <c r="D6809" t="s">
        <v>11927</v>
      </c>
      <c r="F6809" t="s">
        <v>44</v>
      </c>
      <c r="G6809" t="s">
        <v>29</v>
      </c>
      <c r="H6809" t="s">
        <v>130</v>
      </c>
      <c r="I6809">
        <v>0</v>
      </c>
      <c r="J6809">
        <v>2</v>
      </c>
      <c r="K6809">
        <v>0</v>
      </c>
      <c r="L6809" t="s">
        <v>4123</v>
      </c>
      <c r="M6809" t="s">
        <v>34</v>
      </c>
      <c r="N6809">
        <v>86000</v>
      </c>
      <c r="O6809">
        <f t="shared" si="348"/>
        <v>0</v>
      </c>
      <c r="Q6809" t="s">
        <v>35</v>
      </c>
      <c r="R6809">
        <v>108</v>
      </c>
      <c r="S6809">
        <v>9</v>
      </c>
      <c r="T6809" t="s">
        <v>37</v>
      </c>
      <c r="U6809" t="s">
        <v>38</v>
      </c>
      <c r="V6809" s="2" t="s">
        <v>4125</v>
      </c>
      <c r="W6809" s="2">
        <f>IF(VLOOKUP(V6809,'reference classification'!$B$1:G6813,6,FALSE)&gt;90,1,0)</f>
        <v>0</v>
      </c>
      <c r="X6809">
        <v>0</v>
      </c>
      <c r="Y6809" t="s">
        <v>4123</v>
      </c>
      <c r="Z6809">
        <v>0</v>
      </c>
      <c r="AA6809">
        <v>0</v>
      </c>
      <c r="AB6809">
        <v>0</v>
      </c>
      <c r="AC6809">
        <v>0</v>
      </c>
      <c r="AD6809">
        <v>0</v>
      </c>
      <c r="AE6809" t="b">
        <f t="shared" si="349"/>
        <v>1</v>
      </c>
    </row>
    <row r="6810" spans="1:31" hidden="1">
      <c r="A6810" s="6" t="s">
        <v>5999</v>
      </c>
      <c r="B6810" t="s">
        <v>29</v>
      </c>
      <c r="C6810">
        <v>41</v>
      </c>
      <c r="D6810" t="s">
        <v>11929</v>
      </c>
      <c r="E6810">
        <v>3101001</v>
      </c>
      <c r="F6810" t="s">
        <v>44</v>
      </c>
      <c r="G6810" t="s">
        <v>29</v>
      </c>
      <c r="H6810" t="s">
        <v>62</v>
      </c>
      <c r="I6810">
        <v>0</v>
      </c>
      <c r="J6810">
        <v>2</v>
      </c>
      <c r="K6810">
        <v>0</v>
      </c>
      <c r="L6810" t="s">
        <v>4123</v>
      </c>
      <c r="M6810" t="s">
        <v>34</v>
      </c>
      <c r="N6810">
        <v>40000</v>
      </c>
      <c r="O6810">
        <f t="shared" si="348"/>
        <v>0</v>
      </c>
      <c r="Q6810" t="s">
        <v>35</v>
      </c>
      <c r="R6810">
        <v>108</v>
      </c>
      <c r="S6810">
        <v>9</v>
      </c>
      <c r="T6810" t="s">
        <v>37</v>
      </c>
      <c r="U6810" t="s">
        <v>38</v>
      </c>
      <c r="V6810" s="2" t="s">
        <v>4125</v>
      </c>
      <c r="W6810" s="2">
        <f>IF(VLOOKUP(V6810,'reference classification'!$B$1:G6814,6,FALSE)&gt;90,1,0)</f>
        <v>0</v>
      </c>
      <c r="X6810">
        <v>0</v>
      </c>
      <c r="Y6810" t="s">
        <v>4123</v>
      </c>
      <c r="Z6810">
        <v>0</v>
      </c>
      <c r="AA6810">
        <v>0</v>
      </c>
      <c r="AB6810">
        <v>0</v>
      </c>
      <c r="AC6810">
        <v>0</v>
      </c>
      <c r="AD6810">
        <v>0</v>
      </c>
      <c r="AE6810" t="b">
        <f t="shared" si="349"/>
        <v>1</v>
      </c>
    </row>
    <row r="6811" spans="1:31" hidden="1">
      <c r="A6811" s="6" t="s">
        <v>6130</v>
      </c>
      <c r="B6811" t="s">
        <v>29</v>
      </c>
      <c r="C6811">
        <v>41</v>
      </c>
      <c r="D6811" t="s">
        <v>11931</v>
      </c>
      <c r="E6811">
        <v>3101001</v>
      </c>
      <c r="F6811" t="s">
        <v>31</v>
      </c>
      <c r="G6811" t="s">
        <v>29</v>
      </c>
      <c r="H6811" t="s">
        <v>62</v>
      </c>
      <c r="I6811">
        <v>0</v>
      </c>
      <c r="J6811">
        <v>2</v>
      </c>
      <c r="K6811">
        <v>0</v>
      </c>
      <c r="L6811" t="s">
        <v>4123</v>
      </c>
      <c r="M6811" t="s">
        <v>34</v>
      </c>
      <c r="N6811">
        <v>30000</v>
      </c>
      <c r="O6811">
        <f t="shared" si="348"/>
        <v>0</v>
      </c>
      <c r="Q6811" t="s">
        <v>35</v>
      </c>
      <c r="R6811">
        <v>108</v>
      </c>
      <c r="S6811">
        <v>9</v>
      </c>
      <c r="T6811" t="s">
        <v>37</v>
      </c>
      <c r="U6811" t="s">
        <v>38</v>
      </c>
      <c r="V6811" s="2" t="s">
        <v>4125</v>
      </c>
      <c r="W6811" s="2">
        <f>IF(VLOOKUP(V6811,'reference classification'!$B$1:G6815,6,FALSE)&gt;90,1,0)</f>
        <v>0</v>
      </c>
      <c r="X6811">
        <v>0</v>
      </c>
      <c r="Y6811" t="s">
        <v>4123</v>
      </c>
      <c r="Z6811">
        <v>0</v>
      </c>
      <c r="AA6811">
        <v>0</v>
      </c>
      <c r="AB6811">
        <v>0</v>
      </c>
      <c r="AC6811">
        <v>0</v>
      </c>
      <c r="AD6811">
        <v>0</v>
      </c>
      <c r="AE6811" t="b">
        <f t="shared" si="349"/>
        <v>1</v>
      </c>
    </row>
    <row r="6812" spans="1:31" hidden="1">
      <c r="A6812" s="6" t="s">
        <v>6306</v>
      </c>
      <c r="B6812" t="s">
        <v>29</v>
      </c>
      <c r="C6812">
        <v>41</v>
      </c>
      <c r="D6812" t="s">
        <v>11933</v>
      </c>
      <c r="F6812" t="s">
        <v>44</v>
      </c>
      <c r="G6812" t="s">
        <v>29</v>
      </c>
      <c r="H6812" t="s">
        <v>237</v>
      </c>
      <c r="I6812">
        <v>0</v>
      </c>
      <c r="J6812">
        <v>2</v>
      </c>
      <c r="K6812">
        <v>0</v>
      </c>
      <c r="L6812" t="s">
        <v>4499</v>
      </c>
      <c r="M6812" t="s">
        <v>34</v>
      </c>
      <c r="N6812">
        <v>2000000</v>
      </c>
      <c r="O6812">
        <f t="shared" si="348"/>
        <v>0</v>
      </c>
      <c r="Q6812" t="s">
        <v>35</v>
      </c>
      <c r="R6812">
        <v>0</v>
      </c>
      <c r="S6812">
        <v>3</v>
      </c>
      <c r="T6812" t="s">
        <v>37</v>
      </c>
      <c r="U6812" t="s">
        <v>3082</v>
      </c>
      <c r="V6812" s="2" t="s">
        <v>4125</v>
      </c>
      <c r="W6812" s="2">
        <f>IF(VLOOKUP(V6812,'reference classification'!$B$1:G6816,6,FALSE)&gt;90,1,0)</f>
        <v>0</v>
      </c>
      <c r="X6812">
        <v>0</v>
      </c>
      <c r="Y6812" t="s">
        <v>4499</v>
      </c>
      <c r="Z6812">
        <v>0</v>
      </c>
      <c r="AA6812">
        <v>0</v>
      </c>
      <c r="AB6812">
        <v>0</v>
      </c>
      <c r="AC6812">
        <v>0</v>
      </c>
      <c r="AD6812">
        <v>0</v>
      </c>
      <c r="AE6812" t="b">
        <f t="shared" si="349"/>
        <v>1</v>
      </c>
    </row>
    <row r="6813" spans="1:31" hidden="1">
      <c r="A6813" s="6" t="s">
        <v>6306</v>
      </c>
      <c r="B6813" t="s">
        <v>29</v>
      </c>
      <c r="C6813">
        <v>41</v>
      </c>
      <c r="D6813" t="s">
        <v>11935</v>
      </c>
      <c r="E6813">
        <v>1106352</v>
      </c>
      <c r="F6813" t="s">
        <v>44</v>
      </c>
      <c r="G6813" t="s">
        <v>29</v>
      </c>
      <c r="H6813" t="s">
        <v>237</v>
      </c>
      <c r="I6813">
        <v>0</v>
      </c>
      <c r="J6813">
        <v>2</v>
      </c>
      <c r="K6813">
        <v>0</v>
      </c>
      <c r="L6813" t="s">
        <v>4499</v>
      </c>
      <c r="M6813" t="s">
        <v>34</v>
      </c>
      <c r="N6813">
        <v>1100000</v>
      </c>
      <c r="O6813">
        <f t="shared" si="348"/>
        <v>0</v>
      </c>
      <c r="Q6813" t="s">
        <v>35</v>
      </c>
      <c r="R6813">
        <v>0</v>
      </c>
      <c r="S6813">
        <v>2.75</v>
      </c>
      <c r="T6813" t="s">
        <v>37</v>
      </c>
      <c r="U6813" t="s">
        <v>3082</v>
      </c>
      <c r="V6813" s="2" t="s">
        <v>4125</v>
      </c>
      <c r="W6813" s="2">
        <f>IF(VLOOKUP(V6813,'reference classification'!$B$1:G6817,6,FALSE)&gt;90,1,0)</f>
        <v>0</v>
      </c>
      <c r="X6813">
        <v>0</v>
      </c>
      <c r="Y6813" t="s">
        <v>4499</v>
      </c>
      <c r="Z6813">
        <v>0</v>
      </c>
      <c r="AA6813">
        <v>0</v>
      </c>
      <c r="AB6813">
        <v>0</v>
      </c>
      <c r="AC6813">
        <v>0</v>
      </c>
      <c r="AD6813">
        <v>0</v>
      </c>
      <c r="AE6813" t="b">
        <f t="shared" si="349"/>
        <v>1</v>
      </c>
    </row>
    <row r="6814" spans="1:31" hidden="1">
      <c r="A6814" s="6" t="s">
        <v>7437</v>
      </c>
      <c r="B6814" t="s">
        <v>29</v>
      </c>
      <c r="C6814">
        <v>41</v>
      </c>
      <c r="D6814" t="s">
        <v>11937</v>
      </c>
      <c r="F6814" t="s">
        <v>44</v>
      </c>
      <c r="G6814" t="s">
        <v>29</v>
      </c>
      <c r="H6814" t="s">
        <v>3292</v>
      </c>
      <c r="I6814">
        <v>0</v>
      </c>
      <c r="J6814">
        <v>2</v>
      </c>
      <c r="K6814">
        <v>0</v>
      </c>
      <c r="L6814" t="s">
        <v>4123</v>
      </c>
      <c r="M6814" t="s">
        <v>34</v>
      </c>
      <c r="N6814">
        <v>10000</v>
      </c>
      <c r="O6814">
        <f t="shared" si="348"/>
        <v>0</v>
      </c>
      <c r="Q6814" t="s">
        <v>35</v>
      </c>
      <c r="R6814">
        <v>108</v>
      </c>
      <c r="S6814">
        <v>9</v>
      </c>
      <c r="T6814" t="s">
        <v>37</v>
      </c>
      <c r="U6814" t="s">
        <v>38</v>
      </c>
      <c r="V6814" s="2" t="s">
        <v>4125</v>
      </c>
      <c r="W6814" s="2">
        <f>IF(VLOOKUP(V6814,'reference classification'!$B$1:G6818,6,FALSE)&gt;90,1,0)</f>
        <v>0</v>
      </c>
      <c r="X6814">
        <v>0</v>
      </c>
      <c r="Y6814" t="s">
        <v>4123</v>
      </c>
      <c r="Z6814">
        <v>0</v>
      </c>
      <c r="AA6814">
        <v>0</v>
      </c>
      <c r="AB6814">
        <v>0</v>
      </c>
      <c r="AC6814">
        <v>0</v>
      </c>
      <c r="AD6814">
        <v>0</v>
      </c>
      <c r="AE6814" t="b">
        <f t="shared" si="349"/>
        <v>1</v>
      </c>
    </row>
    <row r="6815" spans="1:31" hidden="1">
      <c r="A6815" s="6" t="s">
        <v>7437</v>
      </c>
      <c r="B6815" t="s">
        <v>29</v>
      </c>
      <c r="C6815">
        <v>41</v>
      </c>
      <c r="D6815" t="s">
        <v>11939</v>
      </c>
      <c r="E6815">
        <v>3101001</v>
      </c>
      <c r="F6815" t="s">
        <v>44</v>
      </c>
      <c r="G6815" t="s">
        <v>29</v>
      </c>
      <c r="H6815" t="s">
        <v>62</v>
      </c>
      <c r="I6815">
        <v>0</v>
      </c>
      <c r="J6815">
        <v>2</v>
      </c>
      <c r="K6815">
        <v>0</v>
      </c>
      <c r="L6815" t="s">
        <v>4123</v>
      </c>
      <c r="M6815" t="s">
        <v>34</v>
      </c>
      <c r="N6815">
        <v>72000</v>
      </c>
      <c r="O6815">
        <f t="shared" si="348"/>
        <v>0</v>
      </c>
      <c r="Q6815" t="s">
        <v>35</v>
      </c>
      <c r="R6815">
        <v>108</v>
      </c>
      <c r="S6815">
        <v>9</v>
      </c>
      <c r="T6815" t="s">
        <v>37</v>
      </c>
      <c r="U6815" t="s">
        <v>38</v>
      </c>
      <c r="V6815" s="2" t="s">
        <v>4125</v>
      </c>
      <c r="W6815" s="2">
        <f>IF(VLOOKUP(V6815,'reference classification'!$B$1:G6819,6,FALSE)&gt;90,1,0)</f>
        <v>0</v>
      </c>
      <c r="X6815">
        <v>0</v>
      </c>
      <c r="Y6815" t="s">
        <v>4123</v>
      </c>
      <c r="Z6815">
        <v>0</v>
      </c>
      <c r="AA6815">
        <v>0</v>
      </c>
      <c r="AB6815">
        <v>0</v>
      </c>
      <c r="AC6815">
        <v>0</v>
      </c>
      <c r="AD6815">
        <v>0</v>
      </c>
      <c r="AE6815" t="b">
        <f t="shared" si="349"/>
        <v>1</v>
      </c>
    </row>
    <row r="6816" spans="1:31" hidden="1">
      <c r="A6816" s="6" t="s">
        <v>11008</v>
      </c>
      <c r="B6816" t="s">
        <v>29</v>
      </c>
      <c r="C6816">
        <v>41</v>
      </c>
      <c r="D6816" t="s">
        <v>11941</v>
      </c>
      <c r="F6816" t="s">
        <v>44</v>
      </c>
      <c r="G6816" t="s">
        <v>29</v>
      </c>
      <c r="H6816" t="s">
        <v>237</v>
      </c>
      <c r="I6816">
        <v>0</v>
      </c>
      <c r="J6816">
        <v>2</v>
      </c>
      <c r="K6816">
        <v>0</v>
      </c>
      <c r="L6816" t="s">
        <v>4499</v>
      </c>
      <c r="M6816" t="s">
        <v>34</v>
      </c>
      <c r="N6816">
        <v>3500000</v>
      </c>
      <c r="O6816">
        <f t="shared" si="348"/>
        <v>0</v>
      </c>
      <c r="Q6816" t="s">
        <v>35</v>
      </c>
      <c r="R6816">
        <v>0</v>
      </c>
      <c r="S6816">
        <v>3</v>
      </c>
      <c r="T6816" t="s">
        <v>37</v>
      </c>
      <c r="U6816" t="s">
        <v>3082</v>
      </c>
      <c r="V6816" s="2" t="s">
        <v>4125</v>
      </c>
      <c r="W6816" s="2">
        <f>IF(VLOOKUP(V6816,'reference classification'!$B$1:G6820,6,FALSE)&gt;90,1,0)</f>
        <v>0</v>
      </c>
      <c r="X6816">
        <v>0</v>
      </c>
      <c r="Y6816" t="s">
        <v>4499</v>
      </c>
      <c r="Z6816">
        <v>0</v>
      </c>
      <c r="AA6816">
        <v>0</v>
      </c>
      <c r="AB6816">
        <v>0</v>
      </c>
      <c r="AC6816">
        <v>0</v>
      </c>
      <c r="AD6816">
        <v>0</v>
      </c>
      <c r="AE6816" t="b">
        <f t="shared" si="349"/>
        <v>1</v>
      </c>
    </row>
    <row r="6817" spans="1:31" hidden="1">
      <c r="A6817" s="6" t="s">
        <v>7426</v>
      </c>
      <c r="B6817" t="s">
        <v>29</v>
      </c>
      <c r="C6817">
        <v>41</v>
      </c>
      <c r="D6817" t="s">
        <v>11943</v>
      </c>
      <c r="E6817">
        <v>1411090</v>
      </c>
      <c r="F6817" t="s">
        <v>44</v>
      </c>
      <c r="G6817" t="s">
        <v>29</v>
      </c>
      <c r="H6817" t="s">
        <v>237</v>
      </c>
      <c r="I6817">
        <v>0</v>
      </c>
      <c r="J6817">
        <v>2</v>
      </c>
      <c r="K6817">
        <v>0</v>
      </c>
      <c r="L6817" t="s">
        <v>4499</v>
      </c>
      <c r="M6817" t="s">
        <v>34</v>
      </c>
      <c r="N6817">
        <v>2500000</v>
      </c>
      <c r="O6817">
        <f t="shared" si="348"/>
        <v>0</v>
      </c>
      <c r="Q6817" t="s">
        <v>35</v>
      </c>
      <c r="R6817">
        <v>0</v>
      </c>
      <c r="S6817">
        <v>2.75</v>
      </c>
      <c r="T6817" t="s">
        <v>37</v>
      </c>
      <c r="U6817" t="s">
        <v>3082</v>
      </c>
      <c r="V6817" s="2" t="s">
        <v>4125</v>
      </c>
      <c r="W6817" s="2">
        <f>IF(VLOOKUP(V6817,'reference classification'!$B$1:G6821,6,FALSE)&gt;90,1,0)</f>
        <v>0</v>
      </c>
      <c r="X6817">
        <v>0</v>
      </c>
      <c r="Y6817" t="s">
        <v>4499</v>
      </c>
      <c r="Z6817">
        <v>0</v>
      </c>
      <c r="AA6817">
        <v>0</v>
      </c>
      <c r="AB6817">
        <v>0</v>
      </c>
      <c r="AC6817">
        <v>0</v>
      </c>
      <c r="AD6817">
        <v>0</v>
      </c>
      <c r="AE6817" t="b">
        <f t="shared" si="349"/>
        <v>1</v>
      </c>
    </row>
    <row r="6818" spans="1:31" hidden="1">
      <c r="A6818" s="6" t="s">
        <v>7434</v>
      </c>
      <c r="B6818" t="s">
        <v>29</v>
      </c>
      <c r="C6818">
        <v>41</v>
      </c>
      <c r="D6818" t="s">
        <v>11945</v>
      </c>
      <c r="F6818" t="s">
        <v>44</v>
      </c>
      <c r="G6818" t="s">
        <v>29</v>
      </c>
      <c r="H6818" t="s">
        <v>237</v>
      </c>
      <c r="I6818">
        <v>0</v>
      </c>
      <c r="J6818">
        <v>2</v>
      </c>
      <c r="K6818">
        <v>0</v>
      </c>
      <c r="L6818" t="s">
        <v>4499</v>
      </c>
      <c r="M6818" t="s">
        <v>34</v>
      </c>
      <c r="N6818">
        <v>4480000</v>
      </c>
      <c r="O6818">
        <f t="shared" si="348"/>
        <v>0</v>
      </c>
      <c r="Q6818" t="s">
        <v>35</v>
      </c>
      <c r="R6818">
        <v>0</v>
      </c>
      <c r="S6818">
        <v>3</v>
      </c>
      <c r="T6818" t="s">
        <v>37</v>
      </c>
      <c r="U6818" t="s">
        <v>3561</v>
      </c>
      <c r="V6818" s="2" t="s">
        <v>4125</v>
      </c>
      <c r="W6818" s="2">
        <f>IF(VLOOKUP(V6818,'reference classification'!$B$1:G6822,6,FALSE)&gt;90,1,0)</f>
        <v>0</v>
      </c>
      <c r="X6818">
        <v>0</v>
      </c>
      <c r="Y6818" t="s">
        <v>4499</v>
      </c>
      <c r="Z6818">
        <v>0</v>
      </c>
      <c r="AA6818">
        <v>0</v>
      </c>
      <c r="AB6818">
        <v>0</v>
      </c>
      <c r="AC6818">
        <v>0</v>
      </c>
      <c r="AD6818">
        <v>0</v>
      </c>
      <c r="AE6818" t="b">
        <f t="shared" si="349"/>
        <v>1</v>
      </c>
    </row>
    <row r="6819" spans="1:31" hidden="1">
      <c r="A6819" s="6" t="s">
        <v>10421</v>
      </c>
      <c r="B6819" t="s">
        <v>29</v>
      </c>
      <c r="C6819">
        <v>41</v>
      </c>
      <c r="D6819" t="s">
        <v>11947</v>
      </c>
      <c r="F6819" t="s">
        <v>44</v>
      </c>
      <c r="G6819" t="s">
        <v>29</v>
      </c>
      <c r="H6819" t="s">
        <v>231</v>
      </c>
      <c r="I6819">
        <v>0</v>
      </c>
      <c r="J6819">
        <v>1</v>
      </c>
      <c r="K6819">
        <v>0</v>
      </c>
      <c r="L6819" t="s">
        <v>4499</v>
      </c>
      <c r="M6819" t="s">
        <v>81</v>
      </c>
      <c r="N6819">
        <v>900000</v>
      </c>
      <c r="O6819">
        <f t="shared" si="348"/>
        <v>0</v>
      </c>
      <c r="Q6819" t="s">
        <v>35</v>
      </c>
      <c r="R6819">
        <v>0</v>
      </c>
      <c r="S6819">
        <v>2.75</v>
      </c>
      <c r="T6819" t="s">
        <v>37</v>
      </c>
      <c r="U6819" t="s">
        <v>188</v>
      </c>
      <c r="V6819" s="2" t="s">
        <v>4125</v>
      </c>
      <c r="W6819" s="2">
        <f>IF(VLOOKUP(V6819,'reference classification'!$B$1:G6823,6,FALSE)&gt;90,1,0)</f>
        <v>0</v>
      </c>
      <c r="X6819">
        <v>163800</v>
      </c>
      <c r="Y6819" t="s">
        <v>4499</v>
      </c>
      <c r="Z6819">
        <v>0</v>
      </c>
      <c r="AA6819">
        <v>0</v>
      </c>
      <c r="AB6819">
        <v>163800</v>
      </c>
      <c r="AC6819">
        <v>0</v>
      </c>
      <c r="AD6819">
        <v>0</v>
      </c>
      <c r="AE6819" t="b">
        <f t="shared" si="349"/>
        <v>0</v>
      </c>
    </row>
    <row r="6820" spans="1:31" hidden="1">
      <c r="A6820" s="6" t="s">
        <v>7023</v>
      </c>
      <c r="B6820" t="s">
        <v>29</v>
      </c>
      <c r="C6820">
        <v>41</v>
      </c>
      <c r="D6820" t="s">
        <v>6976</v>
      </c>
      <c r="F6820" t="s">
        <v>31</v>
      </c>
      <c r="G6820" t="s">
        <v>29</v>
      </c>
      <c r="H6820" t="s">
        <v>327</v>
      </c>
      <c r="I6820">
        <v>0</v>
      </c>
      <c r="J6820">
        <v>2</v>
      </c>
      <c r="K6820">
        <v>0</v>
      </c>
      <c r="L6820" t="s">
        <v>4205</v>
      </c>
      <c r="M6820" t="s">
        <v>34</v>
      </c>
      <c r="N6820">
        <v>1000000</v>
      </c>
      <c r="O6820">
        <f t="shared" si="348"/>
        <v>0</v>
      </c>
      <c r="Q6820" t="s">
        <v>35</v>
      </c>
      <c r="R6820">
        <v>242.1</v>
      </c>
      <c r="S6820">
        <v>30</v>
      </c>
      <c r="T6820" t="s">
        <v>37</v>
      </c>
      <c r="U6820" t="s">
        <v>3082</v>
      </c>
      <c r="V6820" s="2" t="s">
        <v>4125</v>
      </c>
      <c r="W6820" s="2">
        <f>IF(VLOOKUP(V6820,'reference classification'!$B$1:G6824,6,FALSE)&gt;90,1,0)</f>
        <v>0</v>
      </c>
      <c r="X6820">
        <v>0</v>
      </c>
      <c r="Y6820" t="s">
        <v>4205</v>
      </c>
      <c r="Z6820">
        <v>0</v>
      </c>
      <c r="AA6820">
        <v>0</v>
      </c>
      <c r="AB6820">
        <v>0</v>
      </c>
      <c r="AC6820">
        <v>0</v>
      </c>
      <c r="AD6820">
        <v>0</v>
      </c>
      <c r="AE6820" t="b">
        <f t="shared" si="349"/>
        <v>1</v>
      </c>
    </row>
    <row r="6821" spans="1:31" hidden="1">
      <c r="A6821" s="6" t="s">
        <v>7023</v>
      </c>
      <c r="B6821" t="s">
        <v>29</v>
      </c>
      <c r="C6821">
        <v>41</v>
      </c>
      <c r="D6821" t="s">
        <v>11950</v>
      </c>
      <c r="E6821">
        <v>3313111</v>
      </c>
      <c r="F6821" t="s">
        <v>44</v>
      </c>
      <c r="G6821" t="s">
        <v>29</v>
      </c>
      <c r="H6821" t="s">
        <v>3679</v>
      </c>
      <c r="I6821">
        <v>0</v>
      </c>
      <c r="J6821">
        <v>1</v>
      </c>
      <c r="K6821">
        <v>0</v>
      </c>
      <c r="L6821" t="s">
        <v>4205</v>
      </c>
      <c r="M6821" t="s">
        <v>34</v>
      </c>
      <c r="N6821">
        <v>500000</v>
      </c>
      <c r="O6821">
        <f t="shared" si="348"/>
        <v>0</v>
      </c>
      <c r="Q6821" t="s">
        <v>35</v>
      </c>
      <c r="R6821">
        <v>28.38</v>
      </c>
      <c r="S6821">
        <v>2.5</v>
      </c>
      <c r="T6821" t="s">
        <v>77</v>
      </c>
      <c r="U6821" t="s">
        <v>78</v>
      </c>
      <c r="V6821" s="2" t="s">
        <v>4125</v>
      </c>
      <c r="W6821" s="2">
        <f>IF(VLOOKUP(V6821,'reference classification'!$B$1:G6825,6,FALSE)&gt;90,1,0)</f>
        <v>0</v>
      </c>
      <c r="X6821">
        <v>0</v>
      </c>
      <c r="Y6821" t="s">
        <v>4205</v>
      </c>
      <c r="Z6821">
        <v>0</v>
      </c>
      <c r="AA6821">
        <v>0</v>
      </c>
      <c r="AB6821">
        <v>0</v>
      </c>
      <c r="AC6821">
        <v>0</v>
      </c>
      <c r="AD6821">
        <v>0</v>
      </c>
      <c r="AE6821" t="b">
        <f t="shared" si="349"/>
        <v>1</v>
      </c>
    </row>
    <row r="6822" spans="1:31" hidden="1">
      <c r="A6822" s="6" t="s">
        <v>7049</v>
      </c>
      <c r="B6822" t="s">
        <v>29</v>
      </c>
      <c r="C6822">
        <v>41</v>
      </c>
      <c r="D6822" t="s">
        <v>8274</v>
      </c>
      <c r="E6822">
        <v>3313130</v>
      </c>
      <c r="F6822" t="s">
        <v>31</v>
      </c>
      <c r="G6822" t="s">
        <v>29</v>
      </c>
      <c r="H6822" t="s">
        <v>327</v>
      </c>
      <c r="I6822">
        <v>0</v>
      </c>
      <c r="J6822">
        <v>2</v>
      </c>
      <c r="K6822">
        <v>0</v>
      </c>
      <c r="L6822" t="s">
        <v>4205</v>
      </c>
      <c r="M6822" t="s">
        <v>34</v>
      </c>
      <c r="N6822">
        <v>1000000</v>
      </c>
      <c r="O6822">
        <f t="shared" si="348"/>
        <v>0</v>
      </c>
      <c r="Q6822" t="s">
        <v>35</v>
      </c>
      <c r="R6822">
        <v>26.43</v>
      </c>
      <c r="S6822">
        <v>2.5</v>
      </c>
      <c r="T6822" t="s">
        <v>77</v>
      </c>
      <c r="U6822" t="s">
        <v>3082</v>
      </c>
      <c r="V6822" s="2" t="s">
        <v>4125</v>
      </c>
      <c r="W6822" s="2">
        <f>IF(VLOOKUP(V6822,'reference classification'!$B$1:G6826,6,FALSE)&gt;90,1,0)</f>
        <v>0</v>
      </c>
      <c r="X6822">
        <v>0</v>
      </c>
      <c r="Y6822" t="s">
        <v>4205</v>
      </c>
      <c r="Z6822">
        <v>0</v>
      </c>
      <c r="AA6822">
        <v>0</v>
      </c>
      <c r="AB6822">
        <v>0</v>
      </c>
      <c r="AC6822">
        <v>0</v>
      </c>
      <c r="AD6822">
        <v>0</v>
      </c>
      <c r="AE6822" t="b">
        <f t="shared" si="349"/>
        <v>1</v>
      </c>
    </row>
    <row r="6823" spans="1:31" hidden="1">
      <c r="A6823" s="6" t="s">
        <v>7049</v>
      </c>
      <c r="B6823" t="s">
        <v>29</v>
      </c>
      <c r="C6823">
        <v>41</v>
      </c>
      <c r="D6823" t="s">
        <v>2496</v>
      </c>
      <c r="F6823" t="s">
        <v>31</v>
      </c>
      <c r="G6823" t="s">
        <v>29</v>
      </c>
      <c r="H6823" t="s">
        <v>234</v>
      </c>
      <c r="I6823">
        <v>0</v>
      </c>
      <c r="J6823">
        <v>2</v>
      </c>
      <c r="K6823">
        <v>0</v>
      </c>
      <c r="L6823" t="s">
        <v>4374</v>
      </c>
      <c r="M6823" t="s">
        <v>81</v>
      </c>
      <c r="N6823">
        <v>5600000</v>
      </c>
      <c r="O6823">
        <f t="shared" si="348"/>
        <v>0</v>
      </c>
      <c r="Q6823" t="s">
        <v>35</v>
      </c>
      <c r="R6823">
        <v>0</v>
      </c>
      <c r="S6823">
        <v>24</v>
      </c>
      <c r="T6823" t="s">
        <v>37</v>
      </c>
      <c r="U6823" t="s">
        <v>3082</v>
      </c>
      <c r="V6823" s="2" t="s">
        <v>4125</v>
      </c>
      <c r="W6823" s="2">
        <f>IF(VLOOKUP(V6823,'reference classification'!$B$1:G6827,6,FALSE)&gt;90,1,0)</f>
        <v>0</v>
      </c>
      <c r="X6823">
        <v>0</v>
      </c>
      <c r="Y6823" t="s">
        <v>4374</v>
      </c>
      <c r="Z6823">
        <v>0</v>
      </c>
      <c r="AA6823">
        <v>0</v>
      </c>
      <c r="AB6823">
        <v>0</v>
      </c>
      <c r="AC6823">
        <v>0</v>
      </c>
      <c r="AD6823">
        <v>0</v>
      </c>
      <c r="AE6823" t="b">
        <f t="shared" si="349"/>
        <v>1</v>
      </c>
    </row>
    <row r="6824" spans="1:31" hidden="1">
      <c r="A6824" s="6" t="s">
        <v>6488</v>
      </c>
      <c r="B6824" t="s">
        <v>29</v>
      </c>
      <c r="C6824">
        <v>41</v>
      </c>
      <c r="D6824" t="s">
        <v>11954</v>
      </c>
      <c r="F6824" t="s">
        <v>31</v>
      </c>
      <c r="G6824" t="s">
        <v>29</v>
      </c>
      <c r="H6824" t="s">
        <v>237</v>
      </c>
      <c r="I6824">
        <v>0</v>
      </c>
      <c r="J6824">
        <v>2</v>
      </c>
      <c r="K6824">
        <v>0</v>
      </c>
      <c r="L6824" t="s">
        <v>4197</v>
      </c>
      <c r="M6824" t="s">
        <v>81</v>
      </c>
      <c r="N6824">
        <v>2900000</v>
      </c>
      <c r="O6824">
        <f t="shared" si="348"/>
        <v>0</v>
      </c>
      <c r="Q6824" t="s">
        <v>35</v>
      </c>
      <c r="R6824">
        <v>49.08</v>
      </c>
      <c r="S6824">
        <v>30</v>
      </c>
      <c r="T6824" t="s">
        <v>37</v>
      </c>
      <c r="U6824" t="s">
        <v>4199</v>
      </c>
      <c r="V6824" s="2" t="s">
        <v>4125</v>
      </c>
      <c r="W6824" s="2">
        <f>IF(VLOOKUP(V6824,'reference classification'!$B$1:G6828,6,FALSE)&gt;90,1,0)</f>
        <v>0</v>
      </c>
      <c r="X6824">
        <v>0</v>
      </c>
      <c r="Y6824" t="s">
        <v>4197</v>
      </c>
      <c r="Z6824">
        <v>0</v>
      </c>
      <c r="AA6824">
        <v>0</v>
      </c>
      <c r="AB6824">
        <v>0</v>
      </c>
      <c r="AC6824">
        <v>0</v>
      </c>
      <c r="AD6824">
        <v>0</v>
      </c>
      <c r="AE6824" t="b">
        <f t="shared" si="349"/>
        <v>1</v>
      </c>
    </row>
    <row r="6825" spans="1:31" hidden="1">
      <c r="A6825" s="6" t="s">
        <v>6932</v>
      </c>
      <c r="B6825" t="s">
        <v>29</v>
      </c>
      <c r="C6825">
        <v>41</v>
      </c>
      <c r="D6825" t="s">
        <v>5637</v>
      </c>
      <c r="F6825" t="s">
        <v>44</v>
      </c>
      <c r="G6825" t="s">
        <v>29</v>
      </c>
      <c r="H6825" t="s">
        <v>237</v>
      </c>
      <c r="I6825">
        <v>0</v>
      </c>
      <c r="J6825">
        <v>2</v>
      </c>
      <c r="K6825">
        <v>0</v>
      </c>
      <c r="L6825" t="s">
        <v>4197</v>
      </c>
      <c r="M6825" t="s">
        <v>34</v>
      </c>
      <c r="N6825">
        <v>4000000</v>
      </c>
      <c r="O6825">
        <f t="shared" si="348"/>
        <v>0</v>
      </c>
      <c r="Q6825" t="s">
        <v>35</v>
      </c>
      <c r="R6825">
        <v>67.52</v>
      </c>
      <c r="S6825">
        <v>33</v>
      </c>
      <c r="T6825" t="s">
        <v>37</v>
      </c>
      <c r="U6825" t="s">
        <v>4199</v>
      </c>
      <c r="V6825" s="2" t="s">
        <v>4125</v>
      </c>
      <c r="W6825" s="2">
        <f>IF(VLOOKUP(V6825,'reference classification'!$B$1:G6829,6,FALSE)&gt;90,1,0)</f>
        <v>0</v>
      </c>
      <c r="X6825">
        <v>0</v>
      </c>
      <c r="Y6825" t="s">
        <v>4197</v>
      </c>
      <c r="Z6825">
        <v>0</v>
      </c>
      <c r="AA6825">
        <v>0</v>
      </c>
      <c r="AB6825">
        <v>0</v>
      </c>
      <c r="AC6825">
        <v>0</v>
      </c>
      <c r="AD6825">
        <v>0</v>
      </c>
      <c r="AE6825" t="b">
        <f t="shared" si="349"/>
        <v>1</v>
      </c>
    </row>
    <row r="6826" spans="1:31" hidden="1">
      <c r="A6826" s="6" t="s">
        <v>7060</v>
      </c>
      <c r="B6826" t="s">
        <v>29</v>
      </c>
      <c r="C6826">
        <v>41</v>
      </c>
      <c r="D6826" t="s">
        <v>11957</v>
      </c>
      <c r="F6826" t="s">
        <v>31</v>
      </c>
      <c r="G6826" t="s">
        <v>29</v>
      </c>
      <c r="H6826" t="s">
        <v>356</v>
      </c>
      <c r="I6826">
        <v>0</v>
      </c>
      <c r="J6826">
        <v>1</v>
      </c>
      <c r="K6826">
        <v>0</v>
      </c>
      <c r="L6826" t="s">
        <v>4205</v>
      </c>
      <c r="M6826" t="s">
        <v>81</v>
      </c>
      <c r="N6826">
        <v>1000000</v>
      </c>
      <c r="O6826">
        <f t="shared" si="348"/>
        <v>0</v>
      </c>
      <c r="Q6826" t="s">
        <v>35</v>
      </c>
      <c r="R6826">
        <v>605.88</v>
      </c>
      <c r="S6826">
        <v>24</v>
      </c>
      <c r="T6826" t="s">
        <v>77</v>
      </c>
      <c r="U6826" t="s">
        <v>188</v>
      </c>
      <c r="V6826" s="2" t="s">
        <v>4125</v>
      </c>
      <c r="W6826" s="2">
        <f>IF(VLOOKUP(V6826,'reference classification'!$B$1:G6830,6,FALSE)&gt;90,1,0)</f>
        <v>0</v>
      </c>
      <c r="X6826">
        <v>583000</v>
      </c>
      <c r="Y6826" t="s">
        <v>4205</v>
      </c>
      <c r="Z6826">
        <v>0</v>
      </c>
      <c r="AA6826">
        <v>0</v>
      </c>
      <c r="AB6826">
        <v>583000</v>
      </c>
      <c r="AC6826">
        <v>0</v>
      </c>
      <c r="AD6826">
        <v>0</v>
      </c>
      <c r="AE6826" t="b">
        <f t="shared" si="349"/>
        <v>0</v>
      </c>
    </row>
    <row r="6827" spans="1:31" hidden="1">
      <c r="A6827" s="6" t="s">
        <v>6348</v>
      </c>
      <c r="B6827" t="s">
        <v>29</v>
      </c>
      <c r="C6827">
        <v>41</v>
      </c>
      <c r="D6827" t="s">
        <v>5124</v>
      </c>
      <c r="F6827" t="s">
        <v>44</v>
      </c>
      <c r="G6827" t="s">
        <v>29</v>
      </c>
      <c r="H6827" t="s">
        <v>305</v>
      </c>
      <c r="I6827">
        <v>0</v>
      </c>
      <c r="J6827">
        <v>2</v>
      </c>
      <c r="K6827">
        <v>0</v>
      </c>
      <c r="L6827" t="s">
        <v>4123</v>
      </c>
      <c r="M6827" t="s">
        <v>34</v>
      </c>
      <c r="N6827">
        <v>150000</v>
      </c>
      <c r="O6827">
        <f t="shared" si="348"/>
        <v>0</v>
      </c>
      <c r="Q6827" t="s">
        <v>35</v>
      </c>
      <c r="R6827">
        <v>108</v>
      </c>
      <c r="S6827">
        <v>9</v>
      </c>
      <c r="T6827" t="s">
        <v>37</v>
      </c>
      <c r="U6827" t="s">
        <v>38</v>
      </c>
      <c r="V6827" s="2" t="s">
        <v>4125</v>
      </c>
      <c r="W6827" s="2">
        <f>IF(VLOOKUP(V6827,'reference classification'!$B$1:G6831,6,FALSE)&gt;90,1,0)</f>
        <v>0</v>
      </c>
      <c r="X6827">
        <v>0</v>
      </c>
      <c r="Y6827" t="s">
        <v>4123</v>
      </c>
      <c r="Z6827">
        <v>0</v>
      </c>
      <c r="AA6827">
        <v>0</v>
      </c>
      <c r="AB6827">
        <v>0</v>
      </c>
      <c r="AC6827">
        <v>0</v>
      </c>
      <c r="AD6827">
        <v>0</v>
      </c>
      <c r="AE6827" t="b">
        <f t="shared" si="349"/>
        <v>1</v>
      </c>
    </row>
    <row r="6828" spans="1:31" hidden="1">
      <c r="A6828" s="6" t="s">
        <v>6389</v>
      </c>
      <c r="B6828" t="s">
        <v>29</v>
      </c>
      <c r="C6828">
        <v>41</v>
      </c>
      <c r="D6828" t="s">
        <v>11960</v>
      </c>
      <c r="E6828">
        <v>3312011</v>
      </c>
      <c r="F6828" t="s">
        <v>31</v>
      </c>
      <c r="G6828" t="s">
        <v>29</v>
      </c>
      <c r="H6828" t="s">
        <v>202</v>
      </c>
      <c r="I6828">
        <v>0</v>
      </c>
      <c r="J6828">
        <v>1</v>
      </c>
      <c r="K6828">
        <v>0</v>
      </c>
      <c r="L6828" t="s">
        <v>4205</v>
      </c>
      <c r="M6828" t="s">
        <v>34</v>
      </c>
      <c r="N6828">
        <v>5100000</v>
      </c>
      <c r="O6828">
        <f t="shared" si="348"/>
        <v>0</v>
      </c>
      <c r="Q6828" t="s">
        <v>35</v>
      </c>
      <c r="R6828">
        <v>21.6</v>
      </c>
      <c r="S6828">
        <v>16</v>
      </c>
      <c r="T6828" t="s">
        <v>77</v>
      </c>
      <c r="U6828" t="s">
        <v>188</v>
      </c>
      <c r="V6828" s="2" t="s">
        <v>4125</v>
      </c>
      <c r="W6828" s="2">
        <f>IF(VLOOKUP(V6828,'reference classification'!$B$1:G6832,6,FALSE)&gt;90,1,0)</f>
        <v>0</v>
      </c>
      <c r="X6828">
        <v>0</v>
      </c>
      <c r="Y6828" t="s">
        <v>4205</v>
      </c>
      <c r="Z6828">
        <v>0</v>
      </c>
      <c r="AA6828">
        <v>0</v>
      </c>
      <c r="AB6828">
        <v>0</v>
      </c>
      <c r="AC6828">
        <v>0</v>
      </c>
      <c r="AD6828">
        <v>0</v>
      </c>
      <c r="AE6828" t="b">
        <f t="shared" si="349"/>
        <v>1</v>
      </c>
    </row>
    <row r="6829" spans="1:31">
      <c r="A6829" s="6" t="s">
        <v>6980</v>
      </c>
      <c r="B6829" t="s">
        <v>29</v>
      </c>
      <c r="C6829">
        <v>41</v>
      </c>
      <c r="D6829" t="s">
        <v>11962</v>
      </c>
      <c r="E6829">
        <v>3101001</v>
      </c>
      <c r="F6829" t="s">
        <v>44</v>
      </c>
      <c r="G6829" t="s">
        <v>29</v>
      </c>
      <c r="H6829" t="s">
        <v>62</v>
      </c>
      <c r="I6829">
        <v>0</v>
      </c>
      <c r="J6829">
        <v>2</v>
      </c>
      <c r="K6829">
        <v>0</v>
      </c>
      <c r="L6829" t="s">
        <v>4123</v>
      </c>
      <c r="M6829" t="s">
        <v>34</v>
      </c>
      <c r="N6829">
        <v>150000</v>
      </c>
      <c r="O6829">
        <f t="shared" si="348"/>
        <v>150000</v>
      </c>
      <c r="P6829" t="b">
        <f>N6829=O6829</f>
        <v>1</v>
      </c>
      <c r="Q6829" t="s">
        <v>35</v>
      </c>
      <c r="R6829">
        <v>0</v>
      </c>
      <c r="S6829">
        <v>0</v>
      </c>
      <c r="T6829" t="s">
        <v>37</v>
      </c>
      <c r="U6829" t="s">
        <v>38</v>
      </c>
      <c r="V6829" s="2" t="s">
        <v>5993</v>
      </c>
      <c r="W6829" s="2">
        <f>IF(VLOOKUP(V6829,'reference classification'!$B$1:G6833,6,FALSE)&gt;90,1,0)</f>
        <v>0</v>
      </c>
      <c r="X6829">
        <v>0</v>
      </c>
      <c r="Y6829" t="s">
        <v>4123</v>
      </c>
      <c r="Z6829">
        <v>150000</v>
      </c>
      <c r="AA6829">
        <v>120</v>
      </c>
      <c r="AB6829">
        <v>150000</v>
      </c>
      <c r="AC6829">
        <v>150000</v>
      </c>
      <c r="AD6829">
        <v>150000</v>
      </c>
      <c r="AE6829" t="b">
        <f t="shared" si="349"/>
        <v>1</v>
      </c>
    </row>
    <row r="6830" spans="1:31" hidden="1">
      <c r="A6830" s="6" t="s">
        <v>6308</v>
      </c>
      <c r="B6830" t="s">
        <v>29</v>
      </c>
      <c r="C6830">
        <v>41</v>
      </c>
      <c r="D6830" t="s">
        <v>4724</v>
      </c>
      <c r="F6830" t="s">
        <v>44</v>
      </c>
      <c r="G6830" t="s">
        <v>29</v>
      </c>
      <c r="H6830" t="s">
        <v>237</v>
      </c>
      <c r="I6830">
        <v>0</v>
      </c>
      <c r="J6830">
        <v>2</v>
      </c>
      <c r="K6830">
        <v>0</v>
      </c>
      <c r="L6830" t="s">
        <v>4499</v>
      </c>
      <c r="M6830" t="s">
        <v>34</v>
      </c>
      <c r="N6830">
        <v>156000</v>
      </c>
      <c r="O6830">
        <f t="shared" si="348"/>
        <v>0</v>
      </c>
      <c r="Q6830" t="s">
        <v>35</v>
      </c>
      <c r="R6830">
        <v>0</v>
      </c>
      <c r="S6830">
        <v>3</v>
      </c>
      <c r="T6830" t="s">
        <v>37</v>
      </c>
      <c r="U6830" t="s">
        <v>3561</v>
      </c>
      <c r="V6830" s="2" t="s">
        <v>4125</v>
      </c>
      <c r="W6830" s="2">
        <f>IF(VLOOKUP(V6830,'reference classification'!$B$1:G6834,6,FALSE)&gt;90,1,0)</f>
        <v>0</v>
      </c>
      <c r="X6830">
        <v>0</v>
      </c>
      <c r="Y6830" t="s">
        <v>4499</v>
      </c>
      <c r="Z6830">
        <v>0</v>
      </c>
      <c r="AA6830">
        <v>0</v>
      </c>
      <c r="AB6830">
        <v>0</v>
      </c>
      <c r="AC6830">
        <v>0</v>
      </c>
      <c r="AD6830">
        <v>0</v>
      </c>
      <c r="AE6830" t="b">
        <f t="shared" si="349"/>
        <v>1</v>
      </c>
    </row>
    <row r="6831" spans="1:31" hidden="1">
      <c r="A6831" s="6" t="s">
        <v>7144</v>
      </c>
      <c r="B6831" t="s">
        <v>29</v>
      </c>
      <c r="C6831">
        <v>41</v>
      </c>
      <c r="D6831" t="s">
        <v>11965</v>
      </c>
      <c r="F6831" t="s">
        <v>44</v>
      </c>
      <c r="G6831" t="s">
        <v>29</v>
      </c>
      <c r="H6831" t="s">
        <v>237</v>
      </c>
      <c r="I6831">
        <v>0</v>
      </c>
      <c r="J6831">
        <v>2</v>
      </c>
      <c r="K6831">
        <v>0</v>
      </c>
      <c r="L6831" t="s">
        <v>4197</v>
      </c>
      <c r="M6831" t="s">
        <v>34</v>
      </c>
      <c r="N6831">
        <v>500000</v>
      </c>
      <c r="O6831">
        <f t="shared" si="348"/>
        <v>0</v>
      </c>
      <c r="Q6831" t="s">
        <v>35</v>
      </c>
      <c r="R6831">
        <v>46.03</v>
      </c>
      <c r="S6831">
        <v>24</v>
      </c>
      <c r="T6831" t="s">
        <v>37</v>
      </c>
      <c r="U6831" t="s">
        <v>4199</v>
      </c>
      <c r="V6831" s="2" t="s">
        <v>4125</v>
      </c>
      <c r="W6831" s="2">
        <f>IF(VLOOKUP(V6831,'reference classification'!$B$1:G6835,6,FALSE)&gt;90,1,0)</f>
        <v>0</v>
      </c>
      <c r="X6831">
        <v>0</v>
      </c>
      <c r="Y6831" t="s">
        <v>4197</v>
      </c>
      <c r="Z6831">
        <v>0</v>
      </c>
      <c r="AA6831">
        <v>0</v>
      </c>
      <c r="AB6831">
        <v>0</v>
      </c>
      <c r="AC6831">
        <v>0</v>
      </c>
      <c r="AD6831">
        <v>0</v>
      </c>
      <c r="AE6831" t="b">
        <f t="shared" si="349"/>
        <v>1</v>
      </c>
    </row>
    <row r="6832" spans="1:31" hidden="1">
      <c r="A6832" s="6" t="s">
        <v>6375</v>
      </c>
      <c r="B6832" t="s">
        <v>29</v>
      </c>
      <c r="C6832">
        <v>41</v>
      </c>
      <c r="D6832" t="s">
        <v>5751</v>
      </c>
      <c r="F6832" t="s">
        <v>44</v>
      </c>
      <c r="G6832" t="s">
        <v>29</v>
      </c>
      <c r="H6832" t="s">
        <v>237</v>
      </c>
      <c r="I6832">
        <v>0</v>
      </c>
      <c r="J6832">
        <v>2</v>
      </c>
      <c r="K6832">
        <v>0</v>
      </c>
      <c r="L6832" t="s">
        <v>4197</v>
      </c>
      <c r="M6832" t="s">
        <v>34</v>
      </c>
      <c r="N6832">
        <v>2000000</v>
      </c>
      <c r="O6832">
        <f t="shared" si="348"/>
        <v>0</v>
      </c>
      <c r="Q6832" t="s">
        <v>35</v>
      </c>
      <c r="R6832">
        <v>46.03</v>
      </c>
      <c r="S6832">
        <v>24</v>
      </c>
      <c r="T6832" t="s">
        <v>37</v>
      </c>
      <c r="U6832" t="s">
        <v>4199</v>
      </c>
      <c r="V6832" s="2" t="s">
        <v>4125</v>
      </c>
      <c r="W6832" s="2">
        <f>IF(VLOOKUP(V6832,'reference classification'!$B$1:G6836,6,FALSE)&gt;90,1,0)</f>
        <v>0</v>
      </c>
      <c r="X6832">
        <v>0</v>
      </c>
      <c r="Y6832" t="s">
        <v>4197</v>
      </c>
      <c r="Z6832">
        <v>0</v>
      </c>
      <c r="AA6832">
        <v>0</v>
      </c>
      <c r="AB6832">
        <v>0</v>
      </c>
      <c r="AC6832">
        <v>0</v>
      </c>
      <c r="AD6832">
        <v>0</v>
      </c>
      <c r="AE6832" t="b">
        <f t="shared" si="349"/>
        <v>1</v>
      </c>
    </row>
    <row r="6833" spans="1:31" hidden="1">
      <c r="A6833" s="6" t="s">
        <v>6065</v>
      </c>
      <c r="B6833" t="s">
        <v>29</v>
      </c>
      <c r="C6833">
        <v>41</v>
      </c>
      <c r="D6833" t="s">
        <v>11968</v>
      </c>
      <c r="F6833" t="s">
        <v>44</v>
      </c>
      <c r="G6833" t="s">
        <v>29</v>
      </c>
      <c r="H6833" t="s">
        <v>80</v>
      </c>
      <c r="I6833">
        <v>0</v>
      </c>
      <c r="J6833">
        <v>2</v>
      </c>
      <c r="K6833">
        <v>0</v>
      </c>
      <c r="L6833" t="s">
        <v>4197</v>
      </c>
      <c r="M6833" t="s">
        <v>81</v>
      </c>
      <c r="N6833">
        <v>1200000</v>
      </c>
      <c r="O6833">
        <f t="shared" si="348"/>
        <v>0</v>
      </c>
      <c r="Q6833" t="s">
        <v>4200</v>
      </c>
      <c r="R6833">
        <v>41.42</v>
      </c>
      <c r="S6833">
        <v>27</v>
      </c>
      <c r="T6833" t="s">
        <v>77</v>
      </c>
      <c r="U6833" t="s">
        <v>4199</v>
      </c>
      <c r="V6833" s="2" t="s">
        <v>4125</v>
      </c>
      <c r="W6833" s="2">
        <f>IF(VLOOKUP(V6833,'reference classification'!$B$1:G6837,6,FALSE)&gt;90,1,0)</f>
        <v>0</v>
      </c>
      <c r="X6833">
        <v>0</v>
      </c>
      <c r="Y6833" t="s">
        <v>4197</v>
      </c>
      <c r="Z6833">
        <v>0</v>
      </c>
      <c r="AA6833">
        <v>0</v>
      </c>
      <c r="AB6833">
        <v>0</v>
      </c>
      <c r="AC6833">
        <v>0</v>
      </c>
      <c r="AD6833">
        <v>0</v>
      </c>
      <c r="AE6833" t="b">
        <f t="shared" si="349"/>
        <v>1</v>
      </c>
    </row>
    <row r="6834" spans="1:31" hidden="1">
      <c r="A6834" s="6" t="s">
        <v>6260</v>
      </c>
      <c r="B6834" t="s">
        <v>29</v>
      </c>
      <c r="C6834">
        <v>41</v>
      </c>
      <c r="D6834" t="s">
        <v>11970</v>
      </c>
      <c r="E6834">
        <v>1103010</v>
      </c>
      <c r="F6834" t="s">
        <v>44</v>
      </c>
      <c r="G6834" t="s">
        <v>29</v>
      </c>
      <c r="H6834" t="s">
        <v>183</v>
      </c>
      <c r="I6834">
        <v>0</v>
      </c>
      <c r="J6834">
        <v>1</v>
      </c>
      <c r="K6834">
        <v>0</v>
      </c>
      <c r="L6834" t="s">
        <v>4395</v>
      </c>
      <c r="M6834" t="s">
        <v>81</v>
      </c>
      <c r="N6834">
        <v>2000000</v>
      </c>
      <c r="O6834">
        <f t="shared" si="348"/>
        <v>0</v>
      </c>
      <c r="Q6834" t="s">
        <v>35</v>
      </c>
      <c r="R6834">
        <v>0</v>
      </c>
      <c r="S6834">
        <v>30</v>
      </c>
      <c r="T6834" t="s">
        <v>77</v>
      </c>
      <c r="U6834" t="s">
        <v>2261</v>
      </c>
      <c r="V6834" s="2" t="s">
        <v>4125</v>
      </c>
      <c r="W6834" s="2">
        <f>IF(VLOOKUP(V6834,'reference classification'!$B$1:G6838,6,FALSE)&gt;90,1,0)</f>
        <v>0</v>
      </c>
      <c r="X6834">
        <v>0</v>
      </c>
      <c r="Y6834" t="s">
        <v>4395</v>
      </c>
      <c r="Z6834">
        <v>0</v>
      </c>
      <c r="AA6834">
        <v>0</v>
      </c>
      <c r="AB6834">
        <v>0</v>
      </c>
      <c r="AC6834">
        <v>0</v>
      </c>
      <c r="AD6834">
        <v>0</v>
      </c>
      <c r="AE6834" t="b">
        <f t="shared" si="349"/>
        <v>1</v>
      </c>
    </row>
    <row r="6835" spans="1:31" hidden="1">
      <c r="A6835" s="6" t="s">
        <v>6260</v>
      </c>
      <c r="B6835" t="s">
        <v>29</v>
      </c>
      <c r="C6835">
        <v>41</v>
      </c>
      <c r="D6835" t="s">
        <v>8570</v>
      </c>
      <c r="F6835" t="s">
        <v>31</v>
      </c>
      <c r="G6835" t="s">
        <v>29</v>
      </c>
      <c r="H6835" t="s">
        <v>365</v>
      </c>
      <c r="I6835">
        <v>0</v>
      </c>
      <c r="J6835">
        <v>2</v>
      </c>
      <c r="K6835">
        <v>0</v>
      </c>
      <c r="L6835" t="s">
        <v>4499</v>
      </c>
      <c r="M6835" t="s">
        <v>34</v>
      </c>
      <c r="N6835">
        <v>1000000</v>
      </c>
      <c r="O6835">
        <f t="shared" si="348"/>
        <v>0</v>
      </c>
      <c r="Q6835" t="s">
        <v>35</v>
      </c>
      <c r="R6835">
        <v>0</v>
      </c>
      <c r="S6835">
        <v>3</v>
      </c>
      <c r="T6835" t="s">
        <v>37</v>
      </c>
      <c r="U6835" t="s">
        <v>3082</v>
      </c>
      <c r="V6835" s="2" t="s">
        <v>4125</v>
      </c>
      <c r="W6835" s="2">
        <f>IF(VLOOKUP(V6835,'reference classification'!$B$1:G6839,6,FALSE)&gt;90,1,0)</f>
        <v>0</v>
      </c>
      <c r="X6835">
        <v>0</v>
      </c>
      <c r="Y6835" t="s">
        <v>4499</v>
      </c>
      <c r="Z6835">
        <v>0</v>
      </c>
      <c r="AA6835">
        <v>0</v>
      </c>
      <c r="AB6835">
        <v>0</v>
      </c>
      <c r="AC6835">
        <v>0</v>
      </c>
      <c r="AD6835">
        <v>0</v>
      </c>
      <c r="AE6835" t="b">
        <f t="shared" si="349"/>
        <v>1</v>
      </c>
    </row>
    <row r="6836" spans="1:31" hidden="1">
      <c r="A6836" s="6" t="s">
        <v>6282</v>
      </c>
      <c r="B6836" t="s">
        <v>29</v>
      </c>
      <c r="C6836">
        <v>30</v>
      </c>
      <c r="D6836" t="s">
        <v>1505</v>
      </c>
      <c r="F6836" t="s">
        <v>31</v>
      </c>
      <c r="G6836" t="s">
        <v>29</v>
      </c>
      <c r="H6836" t="s">
        <v>861</v>
      </c>
      <c r="I6836">
        <v>0</v>
      </c>
      <c r="J6836">
        <v>2</v>
      </c>
      <c r="K6836">
        <v>0</v>
      </c>
      <c r="L6836" t="s">
        <v>4197</v>
      </c>
      <c r="M6836" t="s">
        <v>81</v>
      </c>
      <c r="N6836">
        <v>2000000</v>
      </c>
      <c r="O6836">
        <f t="shared" si="348"/>
        <v>0</v>
      </c>
      <c r="Q6836" t="s">
        <v>35</v>
      </c>
      <c r="R6836">
        <v>35.770000000000003</v>
      </c>
      <c r="S6836">
        <v>24</v>
      </c>
      <c r="T6836" t="s">
        <v>77</v>
      </c>
      <c r="U6836" t="s">
        <v>4199</v>
      </c>
      <c r="V6836" s="2" t="s">
        <v>4125</v>
      </c>
      <c r="W6836" s="2">
        <f>IF(VLOOKUP(V6836,'reference classification'!$B$1:G6840,6,FALSE)&gt;90,1,0)</f>
        <v>0</v>
      </c>
      <c r="X6836">
        <v>0</v>
      </c>
      <c r="Y6836" t="s">
        <v>4197</v>
      </c>
      <c r="Z6836">
        <v>0</v>
      </c>
      <c r="AA6836">
        <v>0</v>
      </c>
      <c r="AB6836">
        <v>0</v>
      </c>
      <c r="AC6836">
        <v>0</v>
      </c>
      <c r="AD6836">
        <v>0</v>
      </c>
      <c r="AE6836" t="b">
        <f t="shared" si="349"/>
        <v>1</v>
      </c>
    </row>
    <row r="6837" spans="1:31" hidden="1">
      <c r="A6837" s="6" t="s">
        <v>10871</v>
      </c>
      <c r="B6837" t="s">
        <v>29</v>
      </c>
      <c r="C6837">
        <v>21</v>
      </c>
      <c r="D6837" t="s">
        <v>11974</v>
      </c>
      <c r="E6837">
        <v>3313111</v>
      </c>
      <c r="F6837" t="s">
        <v>44</v>
      </c>
      <c r="G6837" t="s">
        <v>29</v>
      </c>
      <c r="H6837" t="s">
        <v>365</v>
      </c>
      <c r="I6837">
        <v>0</v>
      </c>
      <c r="J6837">
        <v>2</v>
      </c>
      <c r="K6837">
        <v>0</v>
      </c>
      <c r="L6837" t="s">
        <v>4197</v>
      </c>
      <c r="M6837" t="s">
        <v>34</v>
      </c>
      <c r="N6837">
        <v>600000</v>
      </c>
      <c r="O6837">
        <f t="shared" si="348"/>
        <v>0</v>
      </c>
      <c r="Q6837" t="s">
        <v>35</v>
      </c>
      <c r="R6837">
        <v>50.62</v>
      </c>
      <c r="S6837">
        <v>24</v>
      </c>
      <c r="T6837" t="s">
        <v>37</v>
      </c>
      <c r="U6837" t="s">
        <v>4199</v>
      </c>
      <c r="V6837" s="2" t="s">
        <v>4125</v>
      </c>
      <c r="W6837" s="2">
        <f>IF(VLOOKUP(V6837,'reference classification'!$B$1:G6841,6,FALSE)&gt;90,1,0)</f>
        <v>0</v>
      </c>
      <c r="X6837">
        <v>0</v>
      </c>
      <c r="Y6837" t="s">
        <v>4197</v>
      </c>
      <c r="Z6837">
        <v>0</v>
      </c>
      <c r="AA6837">
        <v>0</v>
      </c>
      <c r="AB6837">
        <v>0</v>
      </c>
      <c r="AC6837">
        <v>0</v>
      </c>
      <c r="AD6837">
        <v>0</v>
      </c>
      <c r="AE6837" t="b">
        <f t="shared" si="349"/>
        <v>1</v>
      </c>
    </row>
    <row r="6838" spans="1:31" hidden="1">
      <c r="A6838" s="6" t="s">
        <v>7428</v>
      </c>
      <c r="B6838" t="s">
        <v>29</v>
      </c>
      <c r="C6838">
        <v>41</v>
      </c>
      <c r="D6838" t="s">
        <v>11976</v>
      </c>
      <c r="F6838" t="s">
        <v>44</v>
      </c>
      <c r="G6838" t="s">
        <v>29</v>
      </c>
      <c r="H6838" t="s">
        <v>237</v>
      </c>
      <c r="I6838">
        <v>0</v>
      </c>
      <c r="J6838">
        <v>2</v>
      </c>
      <c r="K6838">
        <v>0</v>
      </c>
      <c r="L6838" t="s">
        <v>4197</v>
      </c>
      <c r="M6838" t="s">
        <v>34</v>
      </c>
      <c r="N6838">
        <v>800000</v>
      </c>
      <c r="O6838">
        <f t="shared" si="348"/>
        <v>0</v>
      </c>
      <c r="Q6838" t="s">
        <v>35</v>
      </c>
      <c r="R6838">
        <v>39.299999999999997</v>
      </c>
      <c r="S6838">
        <v>30</v>
      </c>
      <c r="T6838" t="s">
        <v>37</v>
      </c>
      <c r="U6838" t="s">
        <v>4199</v>
      </c>
      <c r="V6838" s="2" t="s">
        <v>4125</v>
      </c>
      <c r="W6838" s="2">
        <f>IF(VLOOKUP(V6838,'reference classification'!$B$1:G6842,6,FALSE)&gt;90,1,0)</f>
        <v>0</v>
      </c>
      <c r="X6838">
        <v>0</v>
      </c>
      <c r="Y6838" t="s">
        <v>4197</v>
      </c>
      <c r="Z6838">
        <v>0</v>
      </c>
      <c r="AA6838">
        <v>0</v>
      </c>
      <c r="AB6838">
        <v>0</v>
      </c>
      <c r="AC6838">
        <v>0</v>
      </c>
      <c r="AD6838">
        <v>0</v>
      </c>
      <c r="AE6838" t="b">
        <f t="shared" si="349"/>
        <v>1</v>
      </c>
    </row>
    <row r="6839" spans="1:31" hidden="1">
      <c r="A6839" s="6" t="s">
        <v>6340</v>
      </c>
      <c r="B6839" t="s">
        <v>29</v>
      </c>
      <c r="C6839">
        <v>9</v>
      </c>
      <c r="D6839" t="s">
        <v>11978</v>
      </c>
      <c r="E6839">
        <v>3316011</v>
      </c>
      <c r="F6839" t="s">
        <v>31</v>
      </c>
      <c r="G6839" t="s">
        <v>29</v>
      </c>
      <c r="H6839" t="s">
        <v>5828</v>
      </c>
      <c r="I6839">
        <v>0</v>
      </c>
      <c r="J6839">
        <v>2</v>
      </c>
      <c r="K6839">
        <v>0</v>
      </c>
      <c r="L6839" t="s">
        <v>4123</v>
      </c>
      <c r="M6839" t="s">
        <v>34</v>
      </c>
      <c r="N6839">
        <v>25000</v>
      </c>
      <c r="O6839">
        <f t="shared" si="348"/>
        <v>0</v>
      </c>
      <c r="Q6839" t="s">
        <v>35</v>
      </c>
      <c r="R6839">
        <v>108</v>
      </c>
      <c r="S6839">
        <v>9</v>
      </c>
      <c r="T6839" t="s">
        <v>37</v>
      </c>
      <c r="U6839" t="s">
        <v>38</v>
      </c>
      <c r="V6839" s="2" t="s">
        <v>4125</v>
      </c>
      <c r="W6839" s="2">
        <f>IF(VLOOKUP(V6839,'reference classification'!$B$1:G6843,6,FALSE)&gt;90,1,0)</f>
        <v>0</v>
      </c>
      <c r="X6839">
        <v>0</v>
      </c>
      <c r="Y6839" t="s">
        <v>4123</v>
      </c>
      <c r="Z6839">
        <v>0</v>
      </c>
      <c r="AA6839">
        <v>0</v>
      </c>
      <c r="AB6839">
        <v>0</v>
      </c>
      <c r="AC6839">
        <v>0</v>
      </c>
      <c r="AD6839">
        <v>0</v>
      </c>
      <c r="AE6839" t="b">
        <f t="shared" si="349"/>
        <v>1</v>
      </c>
    </row>
    <row r="6840" spans="1:31" hidden="1">
      <c r="A6840" s="6" t="s">
        <v>10493</v>
      </c>
      <c r="B6840" t="s">
        <v>29</v>
      </c>
      <c r="C6840">
        <v>41</v>
      </c>
      <c r="D6840" t="s">
        <v>6173</v>
      </c>
      <c r="F6840" t="s">
        <v>31</v>
      </c>
      <c r="G6840" t="s">
        <v>29</v>
      </c>
      <c r="H6840" t="s">
        <v>130</v>
      </c>
      <c r="I6840">
        <v>0</v>
      </c>
      <c r="J6840">
        <v>2</v>
      </c>
      <c r="K6840">
        <v>0</v>
      </c>
      <c r="L6840" t="s">
        <v>4123</v>
      </c>
      <c r="M6840" t="s">
        <v>34</v>
      </c>
      <c r="N6840">
        <v>21000</v>
      </c>
      <c r="O6840">
        <f t="shared" si="348"/>
        <v>0</v>
      </c>
      <c r="Q6840" t="s">
        <v>35</v>
      </c>
      <c r="R6840">
        <v>108</v>
      </c>
      <c r="S6840">
        <v>9</v>
      </c>
      <c r="T6840" t="s">
        <v>37</v>
      </c>
      <c r="U6840" t="s">
        <v>38</v>
      </c>
      <c r="V6840" s="2" t="s">
        <v>4125</v>
      </c>
      <c r="W6840" s="2">
        <f>IF(VLOOKUP(V6840,'reference classification'!$B$1:G6844,6,FALSE)&gt;90,1,0)</f>
        <v>0</v>
      </c>
      <c r="X6840">
        <v>0</v>
      </c>
      <c r="Y6840" t="s">
        <v>4123</v>
      </c>
      <c r="Z6840">
        <v>0</v>
      </c>
      <c r="AA6840">
        <v>0</v>
      </c>
      <c r="AB6840">
        <v>0</v>
      </c>
      <c r="AC6840">
        <v>0</v>
      </c>
      <c r="AD6840">
        <v>0</v>
      </c>
      <c r="AE6840" t="b">
        <f t="shared" si="349"/>
        <v>1</v>
      </c>
    </row>
    <row r="6841" spans="1:31" hidden="1">
      <c r="A6841" s="6" t="s">
        <v>6490</v>
      </c>
      <c r="B6841" t="s">
        <v>29</v>
      </c>
      <c r="C6841">
        <v>41</v>
      </c>
      <c r="D6841" t="s">
        <v>4228</v>
      </c>
      <c r="E6841">
        <v>3101001</v>
      </c>
      <c r="F6841" t="s">
        <v>44</v>
      </c>
      <c r="G6841" t="s">
        <v>29</v>
      </c>
      <c r="H6841" t="s">
        <v>62</v>
      </c>
      <c r="I6841">
        <v>0</v>
      </c>
      <c r="J6841">
        <v>2</v>
      </c>
      <c r="K6841">
        <v>0</v>
      </c>
      <c r="L6841" t="s">
        <v>4123</v>
      </c>
      <c r="M6841" t="s">
        <v>34</v>
      </c>
      <c r="N6841">
        <v>45000</v>
      </c>
      <c r="O6841">
        <f t="shared" si="348"/>
        <v>0</v>
      </c>
      <c r="Q6841" t="s">
        <v>35</v>
      </c>
      <c r="R6841">
        <v>108</v>
      </c>
      <c r="S6841">
        <v>9</v>
      </c>
      <c r="T6841" t="s">
        <v>37</v>
      </c>
      <c r="U6841" t="s">
        <v>38</v>
      </c>
      <c r="V6841" s="2" t="s">
        <v>4125</v>
      </c>
      <c r="W6841" s="2">
        <f>IF(VLOOKUP(V6841,'reference classification'!$B$1:G6845,6,FALSE)&gt;90,1,0)</f>
        <v>0</v>
      </c>
      <c r="X6841">
        <v>0</v>
      </c>
      <c r="Y6841" t="s">
        <v>4123</v>
      </c>
      <c r="Z6841">
        <v>0</v>
      </c>
      <c r="AA6841">
        <v>0</v>
      </c>
      <c r="AB6841">
        <v>0</v>
      </c>
      <c r="AC6841">
        <v>0</v>
      </c>
      <c r="AD6841">
        <v>0</v>
      </c>
      <c r="AE6841" t="b">
        <f t="shared" si="349"/>
        <v>1</v>
      </c>
    </row>
    <row r="6842" spans="1:31" hidden="1">
      <c r="A6842" s="6" t="s">
        <v>6230</v>
      </c>
      <c r="B6842" t="s">
        <v>29</v>
      </c>
      <c r="C6842">
        <v>41</v>
      </c>
      <c r="D6842" t="s">
        <v>11982</v>
      </c>
      <c r="E6842">
        <v>3101001</v>
      </c>
      <c r="F6842" t="s">
        <v>31</v>
      </c>
      <c r="G6842" t="s">
        <v>29</v>
      </c>
      <c r="H6842" t="s">
        <v>62</v>
      </c>
      <c r="I6842">
        <v>0</v>
      </c>
      <c r="J6842">
        <v>2</v>
      </c>
      <c r="K6842">
        <v>0</v>
      </c>
      <c r="L6842" t="s">
        <v>4123</v>
      </c>
      <c r="M6842" t="s">
        <v>34</v>
      </c>
      <c r="N6842">
        <v>263000</v>
      </c>
      <c r="O6842">
        <f t="shared" si="348"/>
        <v>0</v>
      </c>
      <c r="Q6842" t="s">
        <v>35</v>
      </c>
      <c r="R6842">
        <v>108</v>
      </c>
      <c r="S6842">
        <v>9</v>
      </c>
      <c r="T6842" t="s">
        <v>37</v>
      </c>
      <c r="U6842" t="s">
        <v>38</v>
      </c>
      <c r="V6842" s="2" t="s">
        <v>4125</v>
      </c>
      <c r="W6842" s="2">
        <f>IF(VLOOKUP(V6842,'reference classification'!$B$1:G6846,6,FALSE)&gt;90,1,0)</f>
        <v>0</v>
      </c>
      <c r="X6842">
        <v>0</v>
      </c>
      <c r="Y6842" t="s">
        <v>4123</v>
      </c>
      <c r="Z6842">
        <v>0</v>
      </c>
      <c r="AA6842">
        <v>0</v>
      </c>
      <c r="AB6842">
        <v>0</v>
      </c>
      <c r="AC6842">
        <v>0</v>
      </c>
      <c r="AD6842">
        <v>0</v>
      </c>
      <c r="AE6842" t="b">
        <f t="shared" si="349"/>
        <v>1</v>
      </c>
    </row>
    <row r="6843" spans="1:31" hidden="1">
      <c r="A6843" s="6" t="s">
        <v>6530</v>
      </c>
      <c r="B6843" t="s">
        <v>29</v>
      </c>
      <c r="C6843">
        <v>41</v>
      </c>
      <c r="D6843" t="s">
        <v>1594</v>
      </c>
      <c r="F6843" t="s">
        <v>31</v>
      </c>
      <c r="G6843" t="s">
        <v>29</v>
      </c>
      <c r="H6843" t="s">
        <v>1110</v>
      </c>
      <c r="I6843">
        <v>0</v>
      </c>
      <c r="J6843">
        <v>2</v>
      </c>
      <c r="K6843">
        <v>0</v>
      </c>
      <c r="L6843" t="s">
        <v>4123</v>
      </c>
      <c r="M6843" t="s">
        <v>34</v>
      </c>
      <c r="N6843">
        <v>129000</v>
      </c>
      <c r="O6843">
        <f t="shared" si="348"/>
        <v>0</v>
      </c>
      <c r="Q6843" t="s">
        <v>35</v>
      </c>
      <c r="R6843">
        <v>108</v>
      </c>
      <c r="S6843">
        <v>9</v>
      </c>
      <c r="T6843" t="s">
        <v>37</v>
      </c>
      <c r="U6843" t="s">
        <v>38</v>
      </c>
      <c r="V6843" s="2" t="s">
        <v>4125</v>
      </c>
      <c r="W6843" s="2">
        <f>IF(VLOOKUP(V6843,'reference classification'!$B$1:G6847,6,FALSE)&gt;90,1,0)</f>
        <v>0</v>
      </c>
      <c r="X6843">
        <v>0</v>
      </c>
      <c r="Y6843" t="s">
        <v>4123</v>
      </c>
      <c r="Z6843">
        <v>0</v>
      </c>
      <c r="AA6843">
        <v>0</v>
      </c>
      <c r="AB6843">
        <v>0</v>
      </c>
      <c r="AC6843">
        <v>0</v>
      </c>
      <c r="AD6843">
        <v>0</v>
      </c>
      <c r="AE6843" t="b">
        <f t="shared" si="349"/>
        <v>1</v>
      </c>
    </row>
    <row r="6844" spans="1:31" hidden="1">
      <c r="A6844" s="6" t="s">
        <v>7439</v>
      </c>
      <c r="B6844" t="s">
        <v>29</v>
      </c>
      <c r="C6844">
        <v>41</v>
      </c>
      <c r="D6844" t="s">
        <v>3947</v>
      </c>
      <c r="F6844" t="s">
        <v>44</v>
      </c>
      <c r="G6844" t="s">
        <v>29</v>
      </c>
      <c r="H6844" t="s">
        <v>607</v>
      </c>
      <c r="I6844">
        <v>0</v>
      </c>
      <c r="J6844">
        <v>2</v>
      </c>
      <c r="K6844">
        <v>0</v>
      </c>
      <c r="L6844" t="s">
        <v>4123</v>
      </c>
      <c r="M6844" t="s">
        <v>34</v>
      </c>
      <c r="N6844">
        <v>115000</v>
      </c>
      <c r="O6844">
        <f t="shared" si="348"/>
        <v>0</v>
      </c>
      <c r="Q6844" t="s">
        <v>35</v>
      </c>
      <c r="R6844">
        <v>108</v>
      </c>
      <c r="S6844">
        <v>9</v>
      </c>
      <c r="T6844" t="s">
        <v>37</v>
      </c>
      <c r="U6844" t="s">
        <v>38</v>
      </c>
      <c r="V6844" s="2" t="s">
        <v>4125</v>
      </c>
      <c r="W6844" s="2">
        <f>IF(VLOOKUP(V6844,'reference classification'!$B$1:G6848,6,FALSE)&gt;90,1,0)</f>
        <v>0</v>
      </c>
      <c r="X6844">
        <v>0</v>
      </c>
      <c r="Y6844" t="s">
        <v>4123</v>
      </c>
      <c r="Z6844">
        <v>0</v>
      </c>
      <c r="AA6844">
        <v>0</v>
      </c>
      <c r="AB6844">
        <v>0</v>
      </c>
      <c r="AC6844">
        <v>0</v>
      </c>
      <c r="AD6844">
        <v>0</v>
      </c>
      <c r="AE6844" t="b">
        <f t="shared" si="349"/>
        <v>1</v>
      </c>
    </row>
    <row r="6845" spans="1:31" hidden="1">
      <c r="A6845" s="6" t="s">
        <v>10419</v>
      </c>
      <c r="B6845" t="s">
        <v>29</v>
      </c>
      <c r="C6845">
        <v>41</v>
      </c>
      <c r="D6845" t="s">
        <v>11986</v>
      </c>
      <c r="F6845" t="s">
        <v>31</v>
      </c>
      <c r="G6845" t="s">
        <v>29</v>
      </c>
      <c r="H6845" t="s">
        <v>2131</v>
      </c>
      <c r="I6845">
        <v>0</v>
      </c>
      <c r="J6845">
        <v>2</v>
      </c>
      <c r="K6845">
        <v>0</v>
      </c>
      <c r="L6845" t="s">
        <v>4123</v>
      </c>
      <c r="M6845" t="s">
        <v>34</v>
      </c>
      <c r="N6845">
        <v>500000</v>
      </c>
      <c r="O6845">
        <f t="shared" si="348"/>
        <v>0</v>
      </c>
      <c r="Q6845" t="s">
        <v>35</v>
      </c>
      <c r="R6845">
        <v>108</v>
      </c>
      <c r="S6845">
        <v>9</v>
      </c>
      <c r="T6845" t="s">
        <v>37</v>
      </c>
      <c r="U6845" t="s">
        <v>38</v>
      </c>
      <c r="V6845" s="2" t="s">
        <v>4125</v>
      </c>
      <c r="W6845" s="2">
        <f>IF(VLOOKUP(V6845,'reference classification'!$B$1:G6849,6,FALSE)&gt;90,1,0)</f>
        <v>0</v>
      </c>
      <c r="X6845">
        <v>0</v>
      </c>
      <c r="Y6845" t="s">
        <v>4123</v>
      </c>
      <c r="Z6845">
        <v>0</v>
      </c>
      <c r="AA6845">
        <v>0</v>
      </c>
      <c r="AB6845">
        <v>0</v>
      </c>
      <c r="AC6845">
        <v>0</v>
      </c>
      <c r="AD6845">
        <v>0</v>
      </c>
      <c r="AE6845" t="b">
        <f t="shared" si="349"/>
        <v>1</v>
      </c>
    </row>
    <row r="6846" spans="1:31" hidden="1">
      <c r="A6846" s="6" t="s">
        <v>6222</v>
      </c>
      <c r="B6846" t="s">
        <v>29</v>
      </c>
      <c r="C6846">
        <v>41</v>
      </c>
      <c r="D6846" t="s">
        <v>11988</v>
      </c>
      <c r="F6846" t="s">
        <v>44</v>
      </c>
      <c r="G6846" t="s">
        <v>29</v>
      </c>
      <c r="H6846" t="s">
        <v>80</v>
      </c>
      <c r="I6846">
        <v>0</v>
      </c>
      <c r="J6846">
        <v>2</v>
      </c>
      <c r="K6846">
        <v>0</v>
      </c>
      <c r="L6846" t="s">
        <v>4123</v>
      </c>
      <c r="M6846" t="s">
        <v>34</v>
      </c>
      <c r="N6846">
        <v>40000</v>
      </c>
      <c r="O6846">
        <f t="shared" si="348"/>
        <v>0</v>
      </c>
      <c r="Q6846" t="s">
        <v>35</v>
      </c>
      <c r="R6846">
        <v>108</v>
      </c>
      <c r="S6846">
        <v>9</v>
      </c>
      <c r="T6846" t="s">
        <v>37</v>
      </c>
      <c r="U6846" t="s">
        <v>38</v>
      </c>
      <c r="V6846" s="2" t="s">
        <v>4125</v>
      </c>
      <c r="W6846" s="2">
        <f>IF(VLOOKUP(V6846,'reference classification'!$B$1:G6850,6,FALSE)&gt;90,1,0)</f>
        <v>0</v>
      </c>
      <c r="X6846">
        <v>0</v>
      </c>
      <c r="Y6846" t="s">
        <v>4123</v>
      </c>
      <c r="Z6846">
        <v>0</v>
      </c>
      <c r="AA6846">
        <v>0</v>
      </c>
      <c r="AB6846">
        <v>0</v>
      </c>
      <c r="AC6846">
        <v>0</v>
      </c>
      <c r="AD6846">
        <v>0</v>
      </c>
      <c r="AE6846" t="b">
        <f t="shared" si="349"/>
        <v>1</v>
      </c>
    </row>
    <row r="6847" spans="1:31" hidden="1">
      <c r="A6847" s="6" t="s">
        <v>6113</v>
      </c>
      <c r="B6847" t="s">
        <v>29</v>
      </c>
      <c r="C6847">
        <v>40</v>
      </c>
      <c r="D6847" t="s">
        <v>5449</v>
      </c>
      <c r="F6847" t="s">
        <v>44</v>
      </c>
      <c r="G6847" t="s">
        <v>29</v>
      </c>
      <c r="H6847" t="s">
        <v>267</v>
      </c>
      <c r="I6847">
        <v>0</v>
      </c>
      <c r="J6847">
        <v>1</v>
      </c>
      <c r="K6847">
        <v>0</v>
      </c>
      <c r="L6847" t="s">
        <v>4371</v>
      </c>
      <c r="M6847" t="s">
        <v>81</v>
      </c>
      <c r="N6847">
        <v>5000000</v>
      </c>
      <c r="O6847">
        <f t="shared" si="348"/>
        <v>0</v>
      </c>
      <c r="Q6847" t="s">
        <v>35</v>
      </c>
      <c r="R6847">
        <v>0</v>
      </c>
      <c r="S6847">
        <v>33</v>
      </c>
      <c r="T6847" t="s">
        <v>37</v>
      </c>
      <c r="U6847" t="s">
        <v>188</v>
      </c>
      <c r="V6847" s="2" t="s">
        <v>4125</v>
      </c>
      <c r="W6847" s="2">
        <f>IF(VLOOKUP(V6847,'reference classification'!$B$1:G6851,6,FALSE)&gt;90,1,0)</f>
        <v>0</v>
      </c>
      <c r="X6847">
        <v>0</v>
      </c>
      <c r="Y6847" t="s">
        <v>4371</v>
      </c>
      <c r="Z6847">
        <v>0</v>
      </c>
      <c r="AA6847">
        <v>0</v>
      </c>
      <c r="AB6847">
        <v>0</v>
      </c>
      <c r="AC6847">
        <v>0</v>
      </c>
      <c r="AD6847">
        <v>0</v>
      </c>
      <c r="AE6847" t="b">
        <f t="shared" si="349"/>
        <v>1</v>
      </c>
    </row>
    <row r="6848" spans="1:31" hidden="1">
      <c r="A6848" s="6" t="s">
        <v>6172</v>
      </c>
      <c r="B6848" t="s">
        <v>29</v>
      </c>
      <c r="C6848">
        <v>41</v>
      </c>
      <c r="D6848" t="s">
        <v>11991</v>
      </c>
      <c r="F6848" t="s">
        <v>31</v>
      </c>
      <c r="G6848" t="s">
        <v>29</v>
      </c>
      <c r="H6848" t="s">
        <v>1641</v>
      </c>
      <c r="I6848">
        <v>0</v>
      </c>
      <c r="J6848">
        <v>2</v>
      </c>
      <c r="K6848">
        <v>0</v>
      </c>
      <c r="L6848" t="s">
        <v>4197</v>
      </c>
      <c r="M6848" t="s">
        <v>34</v>
      </c>
      <c r="N6848">
        <v>1000000</v>
      </c>
      <c r="O6848">
        <f t="shared" si="348"/>
        <v>0</v>
      </c>
      <c r="Q6848" t="s">
        <v>35</v>
      </c>
      <c r="R6848">
        <v>29.53</v>
      </c>
      <c r="S6848">
        <v>18</v>
      </c>
      <c r="T6848" t="s">
        <v>37</v>
      </c>
      <c r="U6848" t="s">
        <v>4199</v>
      </c>
      <c r="V6848" s="2" t="s">
        <v>4125</v>
      </c>
      <c r="W6848" s="2">
        <f>IF(VLOOKUP(V6848,'reference classification'!$B$1:G6852,6,FALSE)&gt;90,1,0)</f>
        <v>0</v>
      </c>
      <c r="X6848">
        <v>0</v>
      </c>
      <c r="Y6848" t="s">
        <v>4197</v>
      </c>
      <c r="Z6848">
        <v>0</v>
      </c>
      <c r="AA6848">
        <v>0</v>
      </c>
      <c r="AB6848">
        <v>0</v>
      </c>
      <c r="AC6848">
        <v>0</v>
      </c>
      <c r="AD6848">
        <v>0</v>
      </c>
      <c r="AE6848" t="b">
        <f t="shared" si="349"/>
        <v>1</v>
      </c>
    </row>
    <row r="6849" spans="1:31" hidden="1">
      <c r="A6849" s="6" t="s">
        <v>6297</v>
      </c>
      <c r="B6849" t="s">
        <v>29</v>
      </c>
      <c r="C6849">
        <v>41</v>
      </c>
      <c r="D6849" t="s">
        <v>9520</v>
      </c>
      <c r="F6849" t="s">
        <v>44</v>
      </c>
      <c r="G6849" t="s">
        <v>29</v>
      </c>
      <c r="H6849" t="s">
        <v>237</v>
      </c>
      <c r="I6849">
        <v>0</v>
      </c>
      <c r="J6849">
        <v>2</v>
      </c>
      <c r="K6849">
        <v>0</v>
      </c>
      <c r="L6849" t="s">
        <v>4197</v>
      </c>
      <c r="M6849" t="s">
        <v>81</v>
      </c>
      <c r="N6849">
        <v>1800000</v>
      </c>
      <c r="O6849">
        <f t="shared" si="348"/>
        <v>225000</v>
      </c>
      <c r="P6849" t="b">
        <f>N6849=O6849</f>
        <v>0</v>
      </c>
      <c r="Q6849" t="s">
        <v>35</v>
      </c>
      <c r="R6849">
        <v>0</v>
      </c>
      <c r="S6849">
        <v>24</v>
      </c>
      <c r="T6849" t="s">
        <v>77</v>
      </c>
      <c r="U6849" t="s">
        <v>4199</v>
      </c>
      <c r="V6849" s="2" t="s">
        <v>5993</v>
      </c>
      <c r="W6849" s="2">
        <f>IF(VLOOKUP(V6849,'reference classification'!$B$1:G6853,6,FALSE)&gt;90,1,0)</f>
        <v>0</v>
      </c>
      <c r="X6849">
        <v>0</v>
      </c>
      <c r="Y6849" t="s">
        <v>4197</v>
      </c>
      <c r="Z6849">
        <v>225000</v>
      </c>
      <c r="AA6849">
        <v>120</v>
      </c>
      <c r="AB6849">
        <v>225000</v>
      </c>
      <c r="AC6849">
        <v>225000</v>
      </c>
      <c r="AD6849">
        <v>0</v>
      </c>
      <c r="AE6849" t="b">
        <f t="shared" si="349"/>
        <v>1</v>
      </c>
    </row>
    <row r="6850" spans="1:31" hidden="1">
      <c r="A6850" s="6" t="s">
        <v>6297</v>
      </c>
      <c r="B6850" t="s">
        <v>29</v>
      </c>
      <c r="C6850">
        <v>41</v>
      </c>
      <c r="D6850" t="s">
        <v>11994</v>
      </c>
      <c r="F6850" t="s">
        <v>44</v>
      </c>
      <c r="G6850" t="s">
        <v>29</v>
      </c>
      <c r="H6850" t="s">
        <v>11995</v>
      </c>
      <c r="I6850">
        <v>0</v>
      </c>
      <c r="J6850">
        <v>2</v>
      </c>
      <c r="K6850">
        <v>0</v>
      </c>
      <c r="L6850" t="s">
        <v>4197</v>
      </c>
      <c r="M6850" t="s">
        <v>34</v>
      </c>
      <c r="N6850">
        <v>5456000</v>
      </c>
      <c r="O6850">
        <f t="shared" si="348"/>
        <v>0</v>
      </c>
      <c r="Q6850" t="s">
        <v>35</v>
      </c>
      <c r="R6850">
        <v>28.53</v>
      </c>
      <c r="S6850">
        <v>24</v>
      </c>
      <c r="T6850" t="s">
        <v>77</v>
      </c>
      <c r="U6850" t="s">
        <v>4299</v>
      </c>
      <c r="V6850" s="2" t="s">
        <v>4125</v>
      </c>
      <c r="W6850" s="2">
        <f>IF(VLOOKUP(V6850,'reference classification'!$B$1:G6854,6,FALSE)&gt;90,1,0)</f>
        <v>0</v>
      </c>
      <c r="X6850">
        <v>0</v>
      </c>
      <c r="Y6850" t="s">
        <v>4197</v>
      </c>
      <c r="Z6850">
        <v>0</v>
      </c>
      <c r="AA6850">
        <v>0</v>
      </c>
      <c r="AB6850">
        <v>0</v>
      </c>
      <c r="AC6850">
        <v>0</v>
      </c>
      <c r="AD6850">
        <v>0</v>
      </c>
      <c r="AE6850" t="b">
        <f t="shared" si="349"/>
        <v>1</v>
      </c>
    </row>
    <row r="6851" spans="1:31" hidden="1">
      <c r="A6851" s="6" t="s">
        <v>6943</v>
      </c>
      <c r="B6851" t="s">
        <v>29</v>
      </c>
      <c r="C6851">
        <v>41</v>
      </c>
      <c r="D6851" t="s">
        <v>11997</v>
      </c>
      <c r="F6851" t="s">
        <v>31</v>
      </c>
      <c r="G6851" t="s">
        <v>29</v>
      </c>
      <c r="H6851" t="s">
        <v>237</v>
      </c>
      <c r="I6851">
        <v>0</v>
      </c>
      <c r="J6851">
        <v>2</v>
      </c>
      <c r="K6851">
        <v>0</v>
      </c>
      <c r="L6851" t="s">
        <v>4197</v>
      </c>
      <c r="M6851" t="s">
        <v>81</v>
      </c>
      <c r="N6851">
        <v>6000000</v>
      </c>
      <c r="O6851">
        <f t="shared" ref="O6851:O6914" si="350">AC6851</f>
        <v>0</v>
      </c>
      <c r="Q6851" t="s">
        <v>35</v>
      </c>
      <c r="R6851">
        <v>32.380000000000003</v>
      </c>
      <c r="S6851">
        <v>23.88</v>
      </c>
      <c r="T6851" t="s">
        <v>37</v>
      </c>
      <c r="U6851" t="s">
        <v>4199</v>
      </c>
      <c r="V6851" s="2" t="s">
        <v>4125</v>
      </c>
      <c r="W6851" s="2">
        <f>IF(VLOOKUP(V6851,'reference classification'!$B$1:G6855,6,FALSE)&gt;90,1,0)</f>
        <v>0</v>
      </c>
      <c r="X6851">
        <v>0</v>
      </c>
      <c r="Y6851" t="s">
        <v>4197</v>
      </c>
      <c r="Z6851">
        <v>0</v>
      </c>
      <c r="AA6851">
        <v>0</v>
      </c>
      <c r="AB6851">
        <v>0</v>
      </c>
      <c r="AC6851">
        <v>0</v>
      </c>
      <c r="AD6851">
        <v>0</v>
      </c>
      <c r="AE6851" t="b">
        <f t="shared" ref="AE6851:AE6914" si="351">AB6851=AC6851</f>
        <v>1</v>
      </c>
    </row>
    <row r="6852" spans="1:31" hidden="1">
      <c r="A6852" s="6" t="s">
        <v>6080</v>
      </c>
      <c r="B6852" t="s">
        <v>29</v>
      </c>
      <c r="C6852">
        <v>41</v>
      </c>
      <c r="D6852" t="s">
        <v>11999</v>
      </c>
      <c r="F6852" t="s">
        <v>44</v>
      </c>
      <c r="G6852" t="s">
        <v>29</v>
      </c>
      <c r="H6852" t="s">
        <v>146</v>
      </c>
      <c r="I6852">
        <v>0</v>
      </c>
      <c r="J6852">
        <v>2</v>
      </c>
      <c r="K6852">
        <v>0</v>
      </c>
      <c r="L6852" t="s">
        <v>4197</v>
      </c>
      <c r="M6852" t="s">
        <v>34</v>
      </c>
      <c r="N6852">
        <v>300000</v>
      </c>
      <c r="O6852">
        <f t="shared" si="350"/>
        <v>0</v>
      </c>
      <c r="Q6852" t="s">
        <v>35</v>
      </c>
      <c r="R6852">
        <v>76.72</v>
      </c>
      <c r="S6852">
        <v>24</v>
      </c>
      <c r="T6852" t="s">
        <v>77</v>
      </c>
      <c r="U6852" t="s">
        <v>4199</v>
      </c>
      <c r="V6852" s="2" t="s">
        <v>4125</v>
      </c>
      <c r="W6852" s="2">
        <f>IF(VLOOKUP(V6852,'reference classification'!$B$1:G6856,6,FALSE)&gt;90,1,0)</f>
        <v>0</v>
      </c>
      <c r="X6852">
        <v>0</v>
      </c>
      <c r="Y6852" t="s">
        <v>4197</v>
      </c>
      <c r="Z6852">
        <v>0</v>
      </c>
      <c r="AA6852">
        <v>0</v>
      </c>
      <c r="AB6852">
        <v>0</v>
      </c>
      <c r="AC6852">
        <v>0</v>
      </c>
      <c r="AD6852">
        <v>0</v>
      </c>
      <c r="AE6852" t="b">
        <f t="shared" si="351"/>
        <v>1</v>
      </c>
    </row>
    <row r="6853" spans="1:31" hidden="1">
      <c r="A6853" s="6" t="s">
        <v>7021</v>
      </c>
      <c r="B6853" t="s">
        <v>29</v>
      </c>
      <c r="C6853">
        <v>41</v>
      </c>
      <c r="D6853" t="s">
        <v>12001</v>
      </c>
      <c r="F6853" t="s">
        <v>44</v>
      </c>
      <c r="G6853" t="s">
        <v>29</v>
      </c>
      <c r="H6853" t="s">
        <v>186</v>
      </c>
      <c r="I6853">
        <v>0</v>
      </c>
      <c r="J6853">
        <v>2</v>
      </c>
      <c r="K6853">
        <v>0</v>
      </c>
      <c r="L6853" t="s">
        <v>4197</v>
      </c>
      <c r="M6853" t="s">
        <v>81</v>
      </c>
      <c r="N6853">
        <v>3000000</v>
      </c>
      <c r="O6853">
        <f t="shared" si="350"/>
        <v>0</v>
      </c>
      <c r="Q6853" t="s">
        <v>35</v>
      </c>
      <c r="R6853">
        <v>32.380000000000003</v>
      </c>
      <c r="S6853">
        <v>23.88</v>
      </c>
      <c r="T6853" t="s">
        <v>37</v>
      </c>
      <c r="U6853" t="s">
        <v>4199</v>
      </c>
      <c r="V6853" s="2" t="s">
        <v>4125</v>
      </c>
      <c r="W6853" s="2">
        <f>IF(VLOOKUP(V6853,'reference classification'!$B$1:G6857,6,FALSE)&gt;90,1,0)</f>
        <v>0</v>
      </c>
      <c r="X6853">
        <v>0</v>
      </c>
      <c r="Y6853" t="s">
        <v>4197</v>
      </c>
      <c r="Z6853">
        <v>0</v>
      </c>
      <c r="AA6853">
        <v>0</v>
      </c>
      <c r="AB6853">
        <v>0</v>
      </c>
      <c r="AC6853">
        <v>0</v>
      </c>
      <c r="AD6853">
        <v>0</v>
      </c>
      <c r="AE6853" t="b">
        <f t="shared" si="351"/>
        <v>1</v>
      </c>
    </row>
    <row r="6854" spans="1:31" hidden="1">
      <c r="A6854" s="6" t="s">
        <v>10400</v>
      </c>
      <c r="B6854" t="s">
        <v>29</v>
      </c>
      <c r="C6854">
        <v>41</v>
      </c>
      <c r="D6854" t="s">
        <v>12003</v>
      </c>
      <c r="E6854">
        <v>4214010</v>
      </c>
      <c r="F6854" t="s">
        <v>31</v>
      </c>
      <c r="G6854" t="s">
        <v>29</v>
      </c>
      <c r="H6854" t="s">
        <v>365</v>
      </c>
      <c r="I6854">
        <v>0</v>
      </c>
      <c r="J6854">
        <v>1</v>
      </c>
      <c r="K6854">
        <v>0</v>
      </c>
      <c r="L6854" t="s">
        <v>4499</v>
      </c>
      <c r="M6854" t="s">
        <v>34</v>
      </c>
      <c r="N6854">
        <v>2000000</v>
      </c>
      <c r="O6854">
        <f t="shared" si="350"/>
        <v>0</v>
      </c>
      <c r="Q6854" t="s">
        <v>35</v>
      </c>
      <c r="R6854">
        <v>0</v>
      </c>
      <c r="S6854">
        <v>2.75</v>
      </c>
      <c r="T6854" t="s">
        <v>37</v>
      </c>
      <c r="U6854" t="s">
        <v>188</v>
      </c>
      <c r="V6854" s="2" t="s">
        <v>4125</v>
      </c>
      <c r="W6854" s="2">
        <f>IF(VLOOKUP(V6854,'reference classification'!$B$1:G6858,6,FALSE)&gt;90,1,0)</f>
        <v>0</v>
      </c>
      <c r="X6854">
        <v>1092000</v>
      </c>
      <c r="Y6854" t="s">
        <v>4499</v>
      </c>
      <c r="Z6854">
        <v>0</v>
      </c>
      <c r="AA6854">
        <v>0</v>
      </c>
      <c r="AB6854">
        <v>1092000</v>
      </c>
      <c r="AC6854">
        <v>0</v>
      </c>
      <c r="AD6854">
        <v>0</v>
      </c>
      <c r="AE6854" t="b">
        <f t="shared" si="351"/>
        <v>0</v>
      </c>
    </row>
    <row r="6855" spans="1:31" hidden="1">
      <c r="A6855" s="6" t="s">
        <v>7387</v>
      </c>
      <c r="B6855" t="s">
        <v>29</v>
      </c>
      <c r="C6855">
        <v>41</v>
      </c>
      <c r="D6855" t="s">
        <v>12005</v>
      </c>
      <c r="E6855">
        <v>3101001</v>
      </c>
      <c r="F6855" t="s">
        <v>44</v>
      </c>
      <c r="G6855" t="s">
        <v>29</v>
      </c>
      <c r="H6855" t="s">
        <v>62</v>
      </c>
      <c r="I6855">
        <v>0</v>
      </c>
      <c r="J6855">
        <v>2</v>
      </c>
      <c r="K6855">
        <v>0</v>
      </c>
      <c r="L6855" t="s">
        <v>4123</v>
      </c>
      <c r="M6855" t="s">
        <v>34</v>
      </c>
      <c r="N6855">
        <v>545000</v>
      </c>
      <c r="O6855">
        <f t="shared" si="350"/>
        <v>0</v>
      </c>
      <c r="Q6855" t="s">
        <v>35</v>
      </c>
      <c r="R6855">
        <v>108</v>
      </c>
      <c r="S6855">
        <v>9</v>
      </c>
      <c r="T6855" t="s">
        <v>37</v>
      </c>
      <c r="U6855" t="s">
        <v>38</v>
      </c>
      <c r="V6855" s="2" t="s">
        <v>4125</v>
      </c>
      <c r="W6855" s="2">
        <f>IF(VLOOKUP(V6855,'reference classification'!$B$1:G6859,6,FALSE)&gt;90,1,0)</f>
        <v>0</v>
      </c>
      <c r="X6855">
        <v>0</v>
      </c>
      <c r="Y6855" t="s">
        <v>4123</v>
      </c>
      <c r="Z6855">
        <v>0</v>
      </c>
      <c r="AA6855">
        <v>0</v>
      </c>
      <c r="AB6855">
        <v>0</v>
      </c>
      <c r="AC6855">
        <v>0</v>
      </c>
      <c r="AD6855">
        <v>0</v>
      </c>
      <c r="AE6855" t="b">
        <f t="shared" si="351"/>
        <v>1</v>
      </c>
    </row>
    <row r="6856" spans="1:31" hidden="1">
      <c r="A6856" s="6" t="s">
        <v>6385</v>
      </c>
      <c r="B6856" t="s">
        <v>29</v>
      </c>
      <c r="C6856">
        <v>41</v>
      </c>
      <c r="D6856" t="s">
        <v>12007</v>
      </c>
      <c r="E6856">
        <v>3101001</v>
      </c>
      <c r="F6856" t="s">
        <v>44</v>
      </c>
      <c r="G6856" t="s">
        <v>29</v>
      </c>
      <c r="H6856" t="s">
        <v>365</v>
      </c>
      <c r="I6856">
        <v>0</v>
      </c>
      <c r="J6856">
        <v>2</v>
      </c>
      <c r="K6856">
        <v>0</v>
      </c>
      <c r="L6856" t="s">
        <v>4123</v>
      </c>
      <c r="M6856" t="s">
        <v>34</v>
      </c>
      <c r="N6856">
        <v>500000</v>
      </c>
      <c r="O6856">
        <f t="shared" si="350"/>
        <v>0</v>
      </c>
      <c r="Q6856" t="s">
        <v>35</v>
      </c>
      <c r="R6856">
        <v>108</v>
      </c>
      <c r="S6856">
        <v>9</v>
      </c>
      <c r="T6856" t="s">
        <v>37</v>
      </c>
      <c r="U6856" t="s">
        <v>38</v>
      </c>
      <c r="V6856" s="2" t="s">
        <v>4125</v>
      </c>
      <c r="W6856" s="2">
        <f>IF(VLOOKUP(V6856,'reference classification'!$B$1:G6860,6,FALSE)&gt;90,1,0)</f>
        <v>0</v>
      </c>
      <c r="X6856">
        <v>0</v>
      </c>
      <c r="Y6856" t="s">
        <v>4123</v>
      </c>
      <c r="Z6856">
        <v>0</v>
      </c>
      <c r="AA6856">
        <v>0</v>
      </c>
      <c r="AB6856">
        <v>0</v>
      </c>
      <c r="AC6856">
        <v>0</v>
      </c>
      <c r="AD6856">
        <v>0</v>
      </c>
      <c r="AE6856" t="b">
        <f t="shared" si="351"/>
        <v>1</v>
      </c>
    </row>
    <row r="6857" spans="1:31" hidden="1">
      <c r="A6857" s="6" t="s">
        <v>7417</v>
      </c>
      <c r="B6857" t="s">
        <v>29</v>
      </c>
      <c r="C6857">
        <v>21</v>
      </c>
      <c r="D6857" t="s">
        <v>12009</v>
      </c>
      <c r="F6857" t="s">
        <v>31</v>
      </c>
      <c r="G6857" t="s">
        <v>29</v>
      </c>
      <c r="H6857" t="s">
        <v>73</v>
      </c>
      <c r="I6857">
        <v>0</v>
      </c>
      <c r="J6857">
        <v>2</v>
      </c>
      <c r="K6857">
        <v>0</v>
      </c>
      <c r="L6857" t="s">
        <v>4197</v>
      </c>
      <c r="M6857" t="s">
        <v>34</v>
      </c>
      <c r="N6857">
        <v>3000000</v>
      </c>
      <c r="O6857">
        <f t="shared" si="350"/>
        <v>0</v>
      </c>
      <c r="Q6857" t="s">
        <v>35</v>
      </c>
      <c r="R6857">
        <v>43.48</v>
      </c>
      <c r="S6857">
        <v>18</v>
      </c>
      <c r="T6857" t="s">
        <v>77</v>
      </c>
      <c r="U6857" t="s">
        <v>4199</v>
      </c>
      <c r="V6857" s="2" t="s">
        <v>4125</v>
      </c>
      <c r="W6857" s="2">
        <f>IF(VLOOKUP(V6857,'reference classification'!$B$1:G6861,6,FALSE)&gt;90,1,0)</f>
        <v>0</v>
      </c>
      <c r="X6857">
        <v>0</v>
      </c>
      <c r="Y6857" t="s">
        <v>4197</v>
      </c>
      <c r="Z6857">
        <v>0</v>
      </c>
      <c r="AA6857">
        <v>0</v>
      </c>
      <c r="AB6857">
        <v>0</v>
      </c>
      <c r="AC6857">
        <v>0</v>
      </c>
      <c r="AD6857">
        <v>0</v>
      </c>
      <c r="AE6857" t="b">
        <f t="shared" si="351"/>
        <v>1</v>
      </c>
    </row>
    <row r="6858" spans="1:31" hidden="1">
      <c r="A6858" s="6" t="s">
        <v>6939</v>
      </c>
      <c r="B6858" t="s">
        <v>29</v>
      </c>
      <c r="C6858">
        <v>41</v>
      </c>
      <c r="D6858" t="s">
        <v>12011</v>
      </c>
      <c r="E6858">
        <v>3101001</v>
      </c>
      <c r="F6858" t="s">
        <v>31</v>
      </c>
      <c r="G6858" t="s">
        <v>29</v>
      </c>
      <c r="H6858" t="s">
        <v>62</v>
      </c>
      <c r="I6858">
        <v>0</v>
      </c>
      <c r="J6858">
        <v>2</v>
      </c>
      <c r="K6858">
        <v>0</v>
      </c>
      <c r="L6858" t="s">
        <v>4197</v>
      </c>
      <c r="M6858" t="s">
        <v>34</v>
      </c>
      <c r="N6858">
        <v>176000</v>
      </c>
      <c r="O6858">
        <f t="shared" si="350"/>
        <v>0</v>
      </c>
      <c r="Q6858" t="s">
        <v>35</v>
      </c>
      <c r="R6858">
        <v>35.090000000000003</v>
      </c>
      <c r="S6858">
        <v>30</v>
      </c>
      <c r="T6858" t="s">
        <v>77</v>
      </c>
      <c r="U6858" t="s">
        <v>4299</v>
      </c>
      <c r="V6858" s="2" t="s">
        <v>4125</v>
      </c>
      <c r="W6858" s="2">
        <f>IF(VLOOKUP(V6858,'reference classification'!$B$1:G6862,6,FALSE)&gt;90,1,0)</f>
        <v>0</v>
      </c>
      <c r="X6858">
        <v>0</v>
      </c>
      <c r="Y6858" t="s">
        <v>4197</v>
      </c>
      <c r="Z6858">
        <v>0</v>
      </c>
      <c r="AA6858">
        <v>0</v>
      </c>
      <c r="AB6858">
        <v>0</v>
      </c>
      <c r="AC6858">
        <v>0</v>
      </c>
      <c r="AD6858">
        <v>0</v>
      </c>
      <c r="AE6858" t="b">
        <f t="shared" si="351"/>
        <v>1</v>
      </c>
    </row>
    <row r="6859" spans="1:31" hidden="1">
      <c r="A6859" s="6" t="s">
        <v>6968</v>
      </c>
      <c r="B6859" t="s">
        <v>29</v>
      </c>
      <c r="C6859">
        <v>41</v>
      </c>
      <c r="D6859" t="s">
        <v>12013</v>
      </c>
      <c r="E6859">
        <v>1102279</v>
      </c>
      <c r="F6859" t="s">
        <v>44</v>
      </c>
      <c r="G6859" t="s">
        <v>29</v>
      </c>
      <c r="H6859" t="s">
        <v>237</v>
      </c>
      <c r="I6859">
        <v>0</v>
      </c>
      <c r="J6859">
        <v>2</v>
      </c>
      <c r="K6859">
        <v>0</v>
      </c>
      <c r="L6859" t="s">
        <v>4197</v>
      </c>
      <c r="M6859" t="s">
        <v>34</v>
      </c>
      <c r="N6859">
        <v>600000</v>
      </c>
      <c r="O6859">
        <f t="shared" si="350"/>
        <v>0</v>
      </c>
      <c r="Q6859" t="s">
        <v>35</v>
      </c>
      <c r="R6859">
        <v>0</v>
      </c>
      <c r="S6859">
        <v>24</v>
      </c>
      <c r="T6859" t="s">
        <v>37</v>
      </c>
      <c r="U6859" t="s">
        <v>4199</v>
      </c>
      <c r="V6859" s="2" t="s">
        <v>4125</v>
      </c>
      <c r="W6859" s="2">
        <f>IF(VLOOKUP(V6859,'reference classification'!$B$1:G6863,6,FALSE)&gt;90,1,0)</f>
        <v>0</v>
      </c>
      <c r="X6859">
        <v>0</v>
      </c>
      <c r="Y6859" t="s">
        <v>4197</v>
      </c>
      <c r="Z6859">
        <v>0</v>
      </c>
      <c r="AA6859">
        <v>0</v>
      </c>
      <c r="AB6859">
        <v>0</v>
      </c>
      <c r="AC6859">
        <v>0</v>
      </c>
      <c r="AD6859">
        <v>0</v>
      </c>
      <c r="AE6859" t="b">
        <f t="shared" si="351"/>
        <v>1</v>
      </c>
    </row>
    <row r="6860" spans="1:31" hidden="1">
      <c r="A6860" s="6" t="s">
        <v>6293</v>
      </c>
      <c r="B6860" t="s">
        <v>29</v>
      </c>
      <c r="C6860">
        <v>41</v>
      </c>
      <c r="D6860" t="s">
        <v>10441</v>
      </c>
      <c r="F6860" t="s">
        <v>44</v>
      </c>
      <c r="G6860" t="s">
        <v>29</v>
      </c>
      <c r="H6860" t="s">
        <v>237</v>
      </c>
      <c r="I6860">
        <v>0</v>
      </c>
      <c r="J6860">
        <v>2</v>
      </c>
      <c r="K6860">
        <v>0</v>
      </c>
      <c r="L6860" t="s">
        <v>4197</v>
      </c>
      <c r="M6860" t="s">
        <v>34</v>
      </c>
      <c r="N6860">
        <v>1000000</v>
      </c>
      <c r="O6860">
        <f t="shared" si="350"/>
        <v>0</v>
      </c>
      <c r="Q6860" t="s">
        <v>35</v>
      </c>
      <c r="R6860">
        <v>30.93</v>
      </c>
      <c r="S6860">
        <v>18</v>
      </c>
      <c r="T6860" t="s">
        <v>37</v>
      </c>
      <c r="U6860" t="s">
        <v>4199</v>
      </c>
      <c r="V6860" s="2" t="s">
        <v>4125</v>
      </c>
      <c r="W6860" s="2">
        <f>IF(VLOOKUP(V6860,'reference classification'!$B$1:G6864,6,FALSE)&gt;90,1,0)</f>
        <v>0</v>
      </c>
      <c r="X6860">
        <v>0</v>
      </c>
      <c r="Y6860" t="s">
        <v>4197</v>
      </c>
      <c r="Z6860">
        <v>0</v>
      </c>
      <c r="AA6860">
        <v>0</v>
      </c>
      <c r="AB6860">
        <v>0</v>
      </c>
      <c r="AC6860">
        <v>0</v>
      </c>
      <c r="AD6860">
        <v>0</v>
      </c>
      <c r="AE6860" t="b">
        <f t="shared" si="351"/>
        <v>1</v>
      </c>
    </row>
    <row r="6861" spans="1:31" hidden="1">
      <c r="A6861" s="6" t="s">
        <v>6512</v>
      </c>
      <c r="B6861" t="s">
        <v>29</v>
      </c>
      <c r="C6861">
        <v>41</v>
      </c>
      <c r="D6861" t="s">
        <v>10269</v>
      </c>
      <c r="E6861">
        <v>7211010</v>
      </c>
      <c r="F6861" t="s">
        <v>44</v>
      </c>
      <c r="G6861" t="s">
        <v>29</v>
      </c>
      <c r="H6861" t="s">
        <v>589</v>
      </c>
      <c r="I6861">
        <v>0</v>
      </c>
      <c r="J6861">
        <v>1</v>
      </c>
      <c r="K6861">
        <v>0</v>
      </c>
      <c r="L6861" t="s">
        <v>4371</v>
      </c>
      <c r="M6861" t="s">
        <v>34</v>
      </c>
      <c r="N6861">
        <v>400000</v>
      </c>
      <c r="O6861">
        <f t="shared" si="350"/>
        <v>0</v>
      </c>
      <c r="Q6861" t="s">
        <v>35</v>
      </c>
      <c r="R6861">
        <v>0</v>
      </c>
      <c r="S6861">
        <v>24</v>
      </c>
      <c r="T6861" t="s">
        <v>37</v>
      </c>
      <c r="U6861" t="s">
        <v>78</v>
      </c>
      <c r="V6861" s="2" t="s">
        <v>4125</v>
      </c>
      <c r="W6861" s="2">
        <f>IF(VLOOKUP(V6861,'reference classification'!$B$1:G6865,6,FALSE)&gt;90,1,0)</f>
        <v>0</v>
      </c>
      <c r="X6861">
        <v>0</v>
      </c>
      <c r="Y6861" t="s">
        <v>4371</v>
      </c>
      <c r="Z6861">
        <v>0</v>
      </c>
      <c r="AA6861">
        <v>0</v>
      </c>
      <c r="AB6861">
        <v>0</v>
      </c>
      <c r="AC6861">
        <v>0</v>
      </c>
      <c r="AD6861">
        <v>0</v>
      </c>
      <c r="AE6861" t="b">
        <f t="shared" si="351"/>
        <v>1</v>
      </c>
    </row>
    <row r="6862" spans="1:31" hidden="1">
      <c r="A6862" s="6" t="s">
        <v>7280</v>
      </c>
      <c r="B6862" t="s">
        <v>29</v>
      </c>
      <c r="C6862">
        <v>41</v>
      </c>
      <c r="D6862" t="s">
        <v>3154</v>
      </c>
      <c r="E6862">
        <v>7117010</v>
      </c>
      <c r="F6862" t="s">
        <v>44</v>
      </c>
      <c r="G6862" t="s">
        <v>29</v>
      </c>
      <c r="H6862" t="s">
        <v>4370</v>
      </c>
      <c r="I6862">
        <v>0</v>
      </c>
      <c r="J6862">
        <v>1</v>
      </c>
      <c r="K6862">
        <v>0</v>
      </c>
      <c r="L6862" t="s">
        <v>4371</v>
      </c>
      <c r="M6862" t="s">
        <v>81</v>
      </c>
      <c r="N6862">
        <v>4000000</v>
      </c>
      <c r="O6862">
        <f t="shared" si="350"/>
        <v>1577713</v>
      </c>
      <c r="P6862" t="b">
        <f>N6862=O6862</f>
        <v>0</v>
      </c>
      <c r="Q6862" t="s">
        <v>35</v>
      </c>
      <c r="R6862">
        <v>0</v>
      </c>
      <c r="S6862">
        <v>24</v>
      </c>
      <c r="T6862" t="s">
        <v>37</v>
      </c>
      <c r="U6862" t="s">
        <v>50</v>
      </c>
      <c r="V6862" s="2" t="s">
        <v>5993</v>
      </c>
      <c r="W6862" s="2">
        <f>IF(VLOOKUP(V6862,'reference classification'!$B$1:G6866,6,FALSE)&gt;90,1,0)</f>
        <v>0</v>
      </c>
      <c r="X6862">
        <v>0</v>
      </c>
      <c r="Y6862" t="s">
        <v>4371</v>
      </c>
      <c r="Z6862">
        <v>1577713</v>
      </c>
      <c r="AA6862">
        <v>703</v>
      </c>
      <c r="AB6862">
        <v>1577713</v>
      </c>
      <c r="AC6862">
        <v>1577713</v>
      </c>
      <c r="AD6862">
        <v>0</v>
      </c>
      <c r="AE6862" t="b">
        <f t="shared" si="351"/>
        <v>1</v>
      </c>
    </row>
    <row r="6863" spans="1:31" hidden="1">
      <c r="A6863" s="6" t="s">
        <v>7384</v>
      </c>
      <c r="B6863" t="s">
        <v>29</v>
      </c>
      <c r="C6863">
        <v>41</v>
      </c>
      <c r="D6863" t="s">
        <v>12018</v>
      </c>
      <c r="E6863">
        <v>3101001</v>
      </c>
      <c r="F6863" t="s">
        <v>31</v>
      </c>
      <c r="G6863" t="s">
        <v>29</v>
      </c>
      <c r="H6863" t="s">
        <v>62</v>
      </c>
      <c r="I6863">
        <v>0</v>
      </c>
      <c r="J6863">
        <v>2</v>
      </c>
      <c r="K6863">
        <v>0</v>
      </c>
      <c r="L6863" t="s">
        <v>4123</v>
      </c>
      <c r="M6863" t="s">
        <v>34</v>
      </c>
      <c r="N6863">
        <v>80000</v>
      </c>
      <c r="O6863">
        <f t="shared" si="350"/>
        <v>0</v>
      </c>
      <c r="Q6863" t="s">
        <v>35</v>
      </c>
      <c r="R6863">
        <v>108</v>
      </c>
      <c r="S6863">
        <v>9</v>
      </c>
      <c r="T6863" t="s">
        <v>37</v>
      </c>
      <c r="U6863" t="s">
        <v>38</v>
      </c>
      <c r="V6863" s="2" t="s">
        <v>4125</v>
      </c>
      <c r="W6863" s="2">
        <f>IF(VLOOKUP(V6863,'reference classification'!$B$1:G6867,6,FALSE)&gt;90,1,0)</f>
        <v>0</v>
      </c>
      <c r="X6863">
        <v>0</v>
      </c>
      <c r="Y6863" t="s">
        <v>4123</v>
      </c>
      <c r="Z6863">
        <v>0</v>
      </c>
      <c r="AA6863">
        <v>0</v>
      </c>
      <c r="AB6863">
        <v>0</v>
      </c>
      <c r="AC6863">
        <v>0</v>
      </c>
      <c r="AD6863">
        <v>0</v>
      </c>
      <c r="AE6863" t="b">
        <f t="shared" si="351"/>
        <v>1</v>
      </c>
    </row>
    <row r="6864" spans="1:31" hidden="1">
      <c r="A6864" s="6" t="s">
        <v>6934</v>
      </c>
      <c r="B6864" t="s">
        <v>29</v>
      </c>
      <c r="C6864">
        <v>41</v>
      </c>
      <c r="D6864" t="s">
        <v>12020</v>
      </c>
      <c r="F6864" t="s">
        <v>44</v>
      </c>
      <c r="G6864" t="s">
        <v>29</v>
      </c>
      <c r="H6864" t="s">
        <v>107</v>
      </c>
      <c r="I6864">
        <v>0</v>
      </c>
      <c r="J6864">
        <v>2</v>
      </c>
      <c r="K6864">
        <v>0</v>
      </c>
      <c r="L6864" t="s">
        <v>4123</v>
      </c>
      <c r="M6864" t="s">
        <v>34</v>
      </c>
      <c r="N6864">
        <v>550000</v>
      </c>
      <c r="O6864">
        <f t="shared" si="350"/>
        <v>0</v>
      </c>
      <c r="Q6864" t="s">
        <v>35</v>
      </c>
      <c r="R6864">
        <v>108</v>
      </c>
      <c r="S6864">
        <v>9</v>
      </c>
      <c r="T6864" t="s">
        <v>37</v>
      </c>
      <c r="U6864" t="s">
        <v>38</v>
      </c>
      <c r="V6864" s="2" t="s">
        <v>4125</v>
      </c>
      <c r="W6864" s="2">
        <f>IF(VLOOKUP(V6864,'reference classification'!$B$1:G6868,6,FALSE)&gt;90,1,0)</f>
        <v>0</v>
      </c>
      <c r="X6864">
        <v>0</v>
      </c>
      <c r="Y6864" t="s">
        <v>4123</v>
      </c>
      <c r="Z6864">
        <v>0</v>
      </c>
      <c r="AA6864">
        <v>0</v>
      </c>
      <c r="AB6864">
        <v>0</v>
      </c>
      <c r="AC6864">
        <v>0</v>
      </c>
      <c r="AD6864">
        <v>0</v>
      </c>
      <c r="AE6864" t="b">
        <f t="shared" si="351"/>
        <v>1</v>
      </c>
    </row>
    <row r="6865" spans="1:31" hidden="1">
      <c r="A6865" s="6" t="s">
        <v>6499</v>
      </c>
      <c r="B6865" t="s">
        <v>29</v>
      </c>
      <c r="C6865">
        <v>41</v>
      </c>
      <c r="D6865" t="s">
        <v>6553</v>
      </c>
      <c r="F6865" t="s">
        <v>44</v>
      </c>
      <c r="G6865" t="s">
        <v>29</v>
      </c>
      <c r="H6865" t="s">
        <v>32</v>
      </c>
      <c r="I6865">
        <v>0</v>
      </c>
      <c r="J6865">
        <v>2</v>
      </c>
      <c r="K6865">
        <v>0</v>
      </c>
      <c r="L6865" t="s">
        <v>4123</v>
      </c>
      <c r="M6865" t="s">
        <v>34</v>
      </c>
      <c r="N6865">
        <v>279000</v>
      </c>
      <c r="O6865">
        <f t="shared" si="350"/>
        <v>0</v>
      </c>
      <c r="Q6865" t="s">
        <v>35</v>
      </c>
      <c r="R6865">
        <v>108</v>
      </c>
      <c r="S6865">
        <v>9</v>
      </c>
      <c r="T6865" t="s">
        <v>37</v>
      </c>
      <c r="U6865" t="s">
        <v>38</v>
      </c>
      <c r="V6865" s="2" t="s">
        <v>4125</v>
      </c>
      <c r="W6865" s="2">
        <f>IF(VLOOKUP(V6865,'reference classification'!$B$1:G6869,6,FALSE)&gt;90,1,0)</f>
        <v>0</v>
      </c>
      <c r="X6865">
        <v>0</v>
      </c>
      <c r="Y6865" t="s">
        <v>4123</v>
      </c>
      <c r="Z6865">
        <v>0</v>
      </c>
      <c r="AA6865">
        <v>0</v>
      </c>
      <c r="AB6865">
        <v>0</v>
      </c>
      <c r="AC6865">
        <v>0</v>
      </c>
      <c r="AD6865">
        <v>0</v>
      </c>
      <c r="AE6865" t="b">
        <f t="shared" si="351"/>
        <v>1</v>
      </c>
    </row>
    <row r="6866" spans="1:31" hidden="1">
      <c r="A6866" s="6" t="s">
        <v>6086</v>
      </c>
      <c r="B6866" t="s">
        <v>29</v>
      </c>
      <c r="C6866">
        <v>41</v>
      </c>
      <c r="D6866" t="s">
        <v>2594</v>
      </c>
      <c r="E6866">
        <v>3101001</v>
      </c>
      <c r="F6866" t="s">
        <v>31</v>
      </c>
      <c r="G6866" t="s">
        <v>29</v>
      </c>
      <c r="H6866" t="s">
        <v>62</v>
      </c>
      <c r="I6866">
        <v>0</v>
      </c>
      <c r="J6866">
        <v>2</v>
      </c>
      <c r="K6866">
        <v>0</v>
      </c>
      <c r="L6866" t="s">
        <v>4123</v>
      </c>
      <c r="M6866" t="s">
        <v>34</v>
      </c>
      <c r="N6866">
        <v>15000</v>
      </c>
      <c r="O6866">
        <f t="shared" si="350"/>
        <v>14316</v>
      </c>
      <c r="P6866" t="b">
        <f t="shared" ref="P6866:P6868" si="352">N6866=O6866</f>
        <v>0</v>
      </c>
      <c r="Q6866" t="s">
        <v>35</v>
      </c>
      <c r="R6866">
        <v>108</v>
      </c>
      <c r="S6866">
        <v>9</v>
      </c>
      <c r="T6866" t="s">
        <v>37</v>
      </c>
      <c r="U6866" t="s">
        <v>38</v>
      </c>
      <c r="V6866" s="2" t="s">
        <v>5993</v>
      </c>
      <c r="W6866" s="2">
        <f>IF(VLOOKUP(V6866,'reference classification'!$B$1:G6870,6,FALSE)&gt;90,1,0)</f>
        <v>0</v>
      </c>
      <c r="X6866">
        <v>0</v>
      </c>
      <c r="Y6866" t="s">
        <v>4123</v>
      </c>
      <c r="Z6866">
        <v>14316</v>
      </c>
      <c r="AA6866">
        <v>120</v>
      </c>
      <c r="AB6866">
        <v>14316</v>
      </c>
      <c r="AC6866">
        <v>14316</v>
      </c>
      <c r="AD6866">
        <v>14316</v>
      </c>
      <c r="AE6866" t="b">
        <f t="shared" si="351"/>
        <v>1</v>
      </c>
    </row>
    <row r="6867" spans="1:31">
      <c r="A6867" s="6" t="s">
        <v>6086</v>
      </c>
      <c r="B6867" t="s">
        <v>29</v>
      </c>
      <c r="C6867">
        <v>41</v>
      </c>
      <c r="D6867" t="s">
        <v>12024</v>
      </c>
      <c r="F6867" t="s">
        <v>31</v>
      </c>
      <c r="G6867" t="s">
        <v>29</v>
      </c>
      <c r="H6867" t="s">
        <v>575</v>
      </c>
      <c r="I6867">
        <v>0</v>
      </c>
      <c r="J6867">
        <v>2</v>
      </c>
      <c r="K6867">
        <v>0</v>
      </c>
      <c r="L6867" t="s">
        <v>4123</v>
      </c>
      <c r="M6867" t="s">
        <v>34</v>
      </c>
      <c r="N6867">
        <v>15000</v>
      </c>
      <c r="O6867">
        <f t="shared" si="350"/>
        <v>15000</v>
      </c>
      <c r="P6867" t="b">
        <f t="shared" si="352"/>
        <v>1</v>
      </c>
      <c r="Q6867" t="s">
        <v>35</v>
      </c>
      <c r="R6867">
        <v>108</v>
      </c>
      <c r="S6867">
        <v>9</v>
      </c>
      <c r="T6867" t="s">
        <v>37</v>
      </c>
      <c r="U6867" t="s">
        <v>38</v>
      </c>
      <c r="V6867" s="2" t="s">
        <v>5993</v>
      </c>
      <c r="W6867" s="2">
        <f>IF(VLOOKUP(V6867,'reference classification'!$B$1:G6871,6,FALSE)&gt;90,1,0)</f>
        <v>0</v>
      </c>
      <c r="X6867">
        <v>0</v>
      </c>
      <c r="Y6867" t="s">
        <v>4123</v>
      </c>
      <c r="Z6867">
        <v>15000</v>
      </c>
      <c r="AA6867">
        <v>120</v>
      </c>
      <c r="AB6867">
        <v>15000</v>
      </c>
      <c r="AC6867">
        <v>15000</v>
      </c>
      <c r="AD6867">
        <v>15000</v>
      </c>
      <c r="AE6867" t="b">
        <f t="shared" si="351"/>
        <v>1</v>
      </c>
    </row>
    <row r="6868" spans="1:31">
      <c r="A6868" s="6" t="s">
        <v>7008</v>
      </c>
      <c r="B6868" t="s">
        <v>29</v>
      </c>
      <c r="C6868">
        <v>41</v>
      </c>
      <c r="D6868" t="s">
        <v>5389</v>
      </c>
      <c r="E6868">
        <v>1101004</v>
      </c>
      <c r="F6868" t="s">
        <v>44</v>
      </c>
      <c r="G6868" t="s">
        <v>29</v>
      </c>
      <c r="H6868" t="s">
        <v>243</v>
      </c>
      <c r="I6868">
        <v>0</v>
      </c>
      <c r="J6868">
        <v>2</v>
      </c>
      <c r="K6868">
        <v>0</v>
      </c>
      <c r="L6868" t="s">
        <v>4123</v>
      </c>
      <c r="M6868" t="s">
        <v>34</v>
      </c>
      <c r="N6868">
        <v>111000</v>
      </c>
      <c r="O6868">
        <f t="shared" si="350"/>
        <v>111000</v>
      </c>
      <c r="P6868" t="b">
        <f t="shared" si="352"/>
        <v>1</v>
      </c>
      <c r="Q6868" t="s">
        <v>35</v>
      </c>
      <c r="R6868">
        <v>108</v>
      </c>
      <c r="S6868">
        <v>9</v>
      </c>
      <c r="T6868" t="s">
        <v>37</v>
      </c>
      <c r="U6868" t="s">
        <v>38</v>
      </c>
      <c r="V6868" s="2" t="s">
        <v>5993</v>
      </c>
      <c r="W6868" s="2">
        <f>IF(VLOOKUP(V6868,'reference classification'!$B$1:G6872,6,FALSE)&gt;90,1,0)</f>
        <v>0</v>
      </c>
      <c r="X6868">
        <v>0</v>
      </c>
      <c r="Y6868" t="s">
        <v>4123</v>
      </c>
      <c r="Z6868">
        <v>111000</v>
      </c>
      <c r="AA6868">
        <v>120</v>
      </c>
      <c r="AB6868">
        <v>111000</v>
      </c>
      <c r="AC6868">
        <v>111000</v>
      </c>
      <c r="AD6868">
        <v>111000</v>
      </c>
      <c r="AE6868" t="b">
        <f t="shared" si="351"/>
        <v>1</v>
      </c>
    </row>
    <row r="6869" spans="1:31" hidden="1">
      <c r="A6869" s="6" t="s">
        <v>6094</v>
      </c>
      <c r="B6869" t="s">
        <v>29</v>
      </c>
      <c r="C6869">
        <v>41</v>
      </c>
      <c r="D6869" t="s">
        <v>5418</v>
      </c>
      <c r="E6869">
        <v>3101001</v>
      </c>
      <c r="F6869" t="s">
        <v>44</v>
      </c>
      <c r="G6869" t="s">
        <v>29</v>
      </c>
      <c r="H6869" t="s">
        <v>62</v>
      </c>
      <c r="I6869">
        <v>0</v>
      </c>
      <c r="J6869">
        <v>2</v>
      </c>
      <c r="K6869">
        <v>0</v>
      </c>
      <c r="L6869" t="s">
        <v>4123</v>
      </c>
      <c r="M6869" t="s">
        <v>34</v>
      </c>
      <c r="N6869">
        <v>10000</v>
      </c>
      <c r="O6869">
        <f t="shared" si="350"/>
        <v>0</v>
      </c>
      <c r="Q6869" t="s">
        <v>35</v>
      </c>
      <c r="R6869">
        <v>108</v>
      </c>
      <c r="S6869">
        <v>9</v>
      </c>
      <c r="T6869" t="s">
        <v>37</v>
      </c>
      <c r="U6869" t="s">
        <v>38</v>
      </c>
      <c r="V6869" s="2" t="s">
        <v>4125</v>
      </c>
      <c r="W6869" s="2">
        <f>IF(VLOOKUP(V6869,'reference classification'!$B$1:G6873,6,FALSE)&gt;90,1,0)</f>
        <v>0</v>
      </c>
      <c r="X6869">
        <v>0</v>
      </c>
      <c r="Y6869" t="s">
        <v>4123</v>
      </c>
      <c r="Z6869">
        <v>0</v>
      </c>
      <c r="AA6869">
        <v>0</v>
      </c>
      <c r="AB6869">
        <v>0</v>
      </c>
      <c r="AC6869">
        <v>0</v>
      </c>
      <c r="AD6869">
        <v>0</v>
      </c>
      <c r="AE6869" t="b">
        <f t="shared" si="351"/>
        <v>1</v>
      </c>
    </row>
    <row r="6870" spans="1:31">
      <c r="A6870" s="6" t="s">
        <v>7065</v>
      </c>
      <c r="B6870" t="s">
        <v>29</v>
      </c>
      <c r="C6870">
        <v>41</v>
      </c>
      <c r="D6870" t="s">
        <v>5301</v>
      </c>
      <c r="F6870" t="s">
        <v>31</v>
      </c>
      <c r="G6870" t="s">
        <v>29</v>
      </c>
      <c r="H6870" t="s">
        <v>276</v>
      </c>
      <c r="I6870">
        <v>0</v>
      </c>
      <c r="J6870">
        <v>2</v>
      </c>
      <c r="K6870">
        <v>0</v>
      </c>
      <c r="L6870" t="s">
        <v>4123</v>
      </c>
      <c r="M6870" t="s">
        <v>34</v>
      </c>
      <c r="N6870">
        <v>16800</v>
      </c>
      <c r="O6870">
        <f t="shared" si="350"/>
        <v>16800</v>
      </c>
      <c r="P6870" t="b">
        <f>N6870=O6870</f>
        <v>1</v>
      </c>
      <c r="Q6870" t="s">
        <v>35</v>
      </c>
      <c r="R6870">
        <v>108</v>
      </c>
      <c r="S6870">
        <v>9</v>
      </c>
      <c r="T6870" t="s">
        <v>37</v>
      </c>
      <c r="U6870" t="s">
        <v>38</v>
      </c>
      <c r="V6870" s="2" t="s">
        <v>5993</v>
      </c>
      <c r="W6870" s="2">
        <f>IF(VLOOKUP(V6870,'reference classification'!$B$1:G6874,6,FALSE)&gt;90,1,0)</f>
        <v>0</v>
      </c>
      <c r="X6870">
        <v>0</v>
      </c>
      <c r="Y6870" t="s">
        <v>4123</v>
      </c>
      <c r="Z6870">
        <v>16800</v>
      </c>
      <c r="AA6870">
        <v>120</v>
      </c>
      <c r="AB6870">
        <v>16800</v>
      </c>
      <c r="AC6870">
        <v>16800</v>
      </c>
      <c r="AD6870">
        <v>16800</v>
      </c>
      <c r="AE6870" t="b">
        <f t="shared" si="351"/>
        <v>1</v>
      </c>
    </row>
    <row r="6871" spans="1:31" hidden="1">
      <c r="A6871" s="6" t="s">
        <v>6204</v>
      </c>
      <c r="B6871" t="s">
        <v>29</v>
      </c>
      <c r="C6871">
        <v>21</v>
      </c>
      <c r="D6871" t="s">
        <v>2904</v>
      </c>
      <c r="E6871">
        <v>1115091</v>
      </c>
      <c r="F6871" t="s">
        <v>44</v>
      </c>
      <c r="G6871" t="s">
        <v>29</v>
      </c>
      <c r="H6871" t="s">
        <v>365</v>
      </c>
      <c r="I6871">
        <v>0</v>
      </c>
      <c r="J6871">
        <v>2</v>
      </c>
      <c r="K6871">
        <v>0</v>
      </c>
      <c r="L6871" t="s">
        <v>4197</v>
      </c>
      <c r="M6871" t="s">
        <v>34</v>
      </c>
      <c r="N6871">
        <v>1000000</v>
      </c>
      <c r="O6871">
        <f t="shared" si="350"/>
        <v>0</v>
      </c>
      <c r="Q6871" t="s">
        <v>35</v>
      </c>
      <c r="R6871">
        <v>44.32</v>
      </c>
      <c r="S6871">
        <v>30</v>
      </c>
      <c r="T6871" t="s">
        <v>37</v>
      </c>
      <c r="U6871" t="s">
        <v>4199</v>
      </c>
      <c r="V6871" s="2" t="s">
        <v>4125</v>
      </c>
      <c r="W6871" s="2">
        <f>IF(VLOOKUP(V6871,'reference classification'!$B$1:G6875,6,FALSE)&gt;90,1,0)</f>
        <v>0</v>
      </c>
      <c r="X6871">
        <v>0</v>
      </c>
      <c r="Y6871" t="s">
        <v>4197</v>
      </c>
      <c r="Z6871">
        <v>0</v>
      </c>
      <c r="AA6871">
        <v>0</v>
      </c>
      <c r="AB6871">
        <v>0</v>
      </c>
      <c r="AC6871">
        <v>0</v>
      </c>
      <c r="AD6871">
        <v>0</v>
      </c>
      <c r="AE6871" t="b">
        <f t="shared" si="351"/>
        <v>1</v>
      </c>
    </row>
    <row r="6872" spans="1:31" hidden="1">
      <c r="A6872" s="6" t="s">
        <v>6272</v>
      </c>
      <c r="B6872" t="s">
        <v>29</v>
      </c>
      <c r="C6872">
        <v>21</v>
      </c>
      <c r="D6872" t="s">
        <v>2904</v>
      </c>
      <c r="E6872">
        <v>1115091</v>
      </c>
      <c r="F6872" t="s">
        <v>44</v>
      </c>
      <c r="G6872" t="s">
        <v>29</v>
      </c>
      <c r="H6872" t="s">
        <v>365</v>
      </c>
      <c r="I6872">
        <v>0</v>
      </c>
      <c r="J6872">
        <v>2</v>
      </c>
      <c r="K6872">
        <v>0</v>
      </c>
      <c r="L6872" t="s">
        <v>4197</v>
      </c>
      <c r="M6872" t="s">
        <v>34</v>
      </c>
      <c r="N6872">
        <v>1160000</v>
      </c>
      <c r="O6872">
        <f t="shared" si="350"/>
        <v>0</v>
      </c>
      <c r="Q6872" t="s">
        <v>35</v>
      </c>
      <c r="R6872">
        <v>30.23</v>
      </c>
      <c r="S6872">
        <v>24</v>
      </c>
      <c r="T6872" t="s">
        <v>77</v>
      </c>
      <c r="U6872" t="s">
        <v>4299</v>
      </c>
      <c r="V6872" s="2" t="s">
        <v>4125</v>
      </c>
      <c r="W6872" s="2">
        <f>IF(VLOOKUP(V6872,'reference classification'!$B$1:G6876,6,FALSE)&gt;90,1,0)</f>
        <v>0</v>
      </c>
      <c r="X6872">
        <v>0</v>
      </c>
      <c r="Y6872" t="s">
        <v>4197</v>
      </c>
      <c r="Z6872">
        <v>0</v>
      </c>
      <c r="AA6872">
        <v>0</v>
      </c>
      <c r="AB6872">
        <v>0</v>
      </c>
      <c r="AC6872">
        <v>0</v>
      </c>
      <c r="AD6872">
        <v>0</v>
      </c>
      <c r="AE6872" t="b">
        <f t="shared" si="351"/>
        <v>1</v>
      </c>
    </row>
    <row r="6873" spans="1:31" hidden="1">
      <c r="A6873" s="6" t="s">
        <v>6247</v>
      </c>
      <c r="B6873" t="s">
        <v>29</v>
      </c>
      <c r="C6873">
        <v>41</v>
      </c>
      <c r="D6873" t="s">
        <v>11488</v>
      </c>
      <c r="F6873" t="s">
        <v>44</v>
      </c>
      <c r="G6873" t="s">
        <v>29</v>
      </c>
      <c r="H6873" t="s">
        <v>237</v>
      </c>
      <c r="I6873">
        <v>0</v>
      </c>
      <c r="J6873">
        <v>2</v>
      </c>
      <c r="K6873">
        <v>0</v>
      </c>
      <c r="L6873" t="s">
        <v>4197</v>
      </c>
      <c r="M6873" t="s">
        <v>34</v>
      </c>
      <c r="N6873">
        <v>800000</v>
      </c>
      <c r="O6873">
        <f t="shared" si="350"/>
        <v>0</v>
      </c>
      <c r="Q6873" t="s">
        <v>35</v>
      </c>
      <c r="R6873">
        <v>27.84</v>
      </c>
      <c r="S6873">
        <v>24</v>
      </c>
      <c r="T6873" t="s">
        <v>77</v>
      </c>
      <c r="U6873" t="s">
        <v>4299</v>
      </c>
      <c r="V6873" s="2" t="s">
        <v>4125</v>
      </c>
      <c r="W6873" s="2">
        <f>IF(VLOOKUP(V6873,'reference classification'!$B$1:G6877,6,FALSE)&gt;90,1,0)</f>
        <v>0</v>
      </c>
      <c r="X6873">
        <v>0</v>
      </c>
      <c r="Y6873" t="s">
        <v>4197</v>
      </c>
      <c r="Z6873">
        <v>0</v>
      </c>
      <c r="AA6873">
        <v>0</v>
      </c>
      <c r="AB6873">
        <v>0</v>
      </c>
      <c r="AC6873">
        <v>0</v>
      </c>
      <c r="AD6873">
        <v>0</v>
      </c>
      <c r="AE6873" t="b">
        <f t="shared" si="351"/>
        <v>1</v>
      </c>
    </row>
    <row r="6874" spans="1:31">
      <c r="A6874" s="6" t="s">
        <v>6201</v>
      </c>
      <c r="B6874" t="s">
        <v>29</v>
      </c>
      <c r="C6874">
        <v>41</v>
      </c>
      <c r="D6874" t="s">
        <v>12032</v>
      </c>
      <c r="E6874">
        <v>2513150</v>
      </c>
      <c r="F6874" t="s">
        <v>44</v>
      </c>
      <c r="G6874" t="s">
        <v>29</v>
      </c>
      <c r="H6874" t="s">
        <v>237</v>
      </c>
      <c r="I6874">
        <v>0</v>
      </c>
      <c r="J6874">
        <v>2</v>
      </c>
      <c r="K6874">
        <v>0</v>
      </c>
      <c r="L6874" t="s">
        <v>4499</v>
      </c>
      <c r="M6874" t="s">
        <v>81</v>
      </c>
      <c r="N6874">
        <v>2000000</v>
      </c>
      <c r="O6874">
        <f t="shared" si="350"/>
        <v>2000000</v>
      </c>
      <c r="P6874" t="b">
        <f>N6874=O6874</f>
        <v>1</v>
      </c>
      <c r="Q6874" t="s">
        <v>35</v>
      </c>
      <c r="R6874">
        <v>0</v>
      </c>
      <c r="S6874">
        <v>3</v>
      </c>
      <c r="T6874" t="s">
        <v>37</v>
      </c>
      <c r="U6874" t="s">
        <v>3082</v>
      </c>
      <c r="V6874" s="2" t="s">
        <v>5993</v>
      </c>
      <c r="W6874" s="2">
        <f>IF(VLOOKUP(V6874,'reference classification'!$B$1:G6878,6,FALSE)&gt;90,1,0)</f>
        <v>0</v>
      </c>
      <c r="X6874">
        <v>0</v>
      </c>
      <c r="Y6874" t="s">
        <v>4499</v>
      </c>
      <c r="Z6874">
        <v>2000000</v>
      </c>
      <c r="AA6874">
        <v>120</v>
      </c>
      <c r="AB6874">
        <v>2000000</v>
      </c>
      <c r="AC6874">
        <v>2000000</v>
      </c>
      <c r="AD6874">
        <v>2000000</v>
      </c>
      <c r="AE6874" t="b">
        <f t="shared" si="351"/>
        <v>1</v>
      </c>
    </row>
    <row r="6875" spans="1:31" hidden="1">
      <c r="A6875" s="6" t="s">
        <v>7414</v>
      </c>
      <c r="B6875" t="s">
        <v>29</v>
      </c>
      <c r="C6875">
        <v>41</v>
      </c>
      <c r="D6875" t="s">
        <v>12034</v>
      </c>
      <c r="E6875">
        <v>3101001</v>
      </c>
      <c r="F6875" t="s">
        <v>44</v>
      </c>
      <c r="G6875" t="s">
        <v>29</v>
      </c>
      <c r="H6875" t="s">
        <v>62</v>
      </c>
      <c r="I6875">
        <v>0</v>
      </c>
      <c r="J6875">
        <v>2</v>
      </c>
      <c r="K6875">
        <v>0</v>
      </c>
      <c r="L6875" t="s">
        <v>4123</v>
      </c>
      <c r="M6875" t="s">
        <v>34</v>
      </c>
      <c r="N6875">
        <v>140000</v>
      </c>
      <c r="O6875">
        <f t="shared" si="350"/>
        <v>0</v>
      </c>
      <c r="Q6875" t="s">
        <v>35</v>
      </c>
      <c r="R6875">
        <v>108</v>
      </c>
      <c r="S6875">
        <v>9</v>
      </c>
      <c r="T6875" t="s">
        <v>37</v>
      </c>
      <c r="U6875" t="s">
        <v>38</v>
      </c>
      <c r="V6875" s="2" t="s">
        <v>4125</v>
      </c>
      <c r="W6875" s="2">
        <f>IF(VLOOKUP(V6875,'reference classification'!$B$1:G6879,6,FALSE)&gt;90,1,0)</f>
        <v>0</v>
      </c>
      <c r="X6875">
        <v>0</v>
      </c>
      <c r="Y6875" t="s">
        <v>4123</v>
      </c>
      <c r="Z6875">
        <v>0</v>
      </c>
      <c r="AA6875">
        <v>0</v>
      </c>
      <c r="AB6875">
        <v>0</v>
      </c>
      <c r="AC6875">
        <v>0</v>
      </c>
      <c r="AD6875">
        <v>0</v>
      </c>
      <c r="AE6875" t="b">
        <f t="shared" si="351"/>
        <v>1</v>
      </c>
    </row>
    <row r="6876" spans="1:31" hidden="1">
      <c r="A6876" s="6" t="s">
        <v>7087</v>
      </c>
      <c r="B6876" t="s">
        <v>29</v>
      </c>
      <c r="C6876">
        <v>41</v>
      </c>
      <c r="D6876" t="s">
        <v>668</v>
      </c>
      <c r="F6876" t="s">
        <v>44</v>
      </c>
      <c r="G6876" t="s">
        <v>29</v>
      </c>
      <c r="H6876" t="s">
        <v>237</v>
      </c>
      <c r="I6876">
        <v>0</v>
      </c>
      <c r="J6876">
        <v>2</v>
      </c>
      <c r="K6876">
        <v>0</v>
      </c>
      <c r="L6876" t="s">
        <v>4123</v>
      </c>
      <c r="M6876" t="s">
        <v>34</v>
      </c>
      <c r="N6876">
        <v>10000</v>
      </c>
      <c r="O6876">
        <f t="shared" si="350"/>
        <v>0</v>
      </c>
      <c r="Q6876" t="s">
        <v>35</v>
      </c>
      <c r="R6876">
        <v>108</v>
      </c>
      <c r="S6876">
        <v>9</v>
      </c>
      <c r="T6876" t="s">
        <v>37</v>
      </c>
      <c r="U6876" t="s">
        <v>38</v>
      </c>
      <c r="V6876" s="2" t="s">
        <v>4125</v>
      </c>
      <c r="W6876" s="2">
        <f>IF(VLOOKUP(V6876,'reference classification'!$B$1:G6880,6,FALSE)&gt;90,1,0)</f>
        <v>0</v>
      </c>
      <c r="X6876">
        <v>0</v>
      </c>
      <c r="Y6876" t="s">
        <v>4123</v>
      </c>
      <c r="Z6876">
        <v>0</v>
      </c>
      <c r="AA6876">
        <v>0</v>
      </c>
      <c r="AB6876">
        <v>0</v>
      </c>
      <c r="AC6876">
        <v>0</v>
      </c>
      <c r="AD6876">
        <v>0</v>
      </c>
      <c r="AE6876" t="b">
        <f t="shared" si="351"/>
        <v>1</v>
      </c>
    </row>
    <row r="6877" spans="1:31" hidden="1">
      <c r="A6877" s="6" t="s">
        <v>7110</v>
      </c>
      <c r="B6877" t="s">
        <v>29</v>
      </c>
      <c r="C6877">
        <v>41</v>
      </c>
      <c r="D6877" t="s">
        <v>1953</v>
      </c>
      <c r="F6877" t="s">
        <v>31</v>
      </c>
      <c r="G6877" t="s">
        <v>29</v>
      </c>
      <c r="H6877" t="s">
        <v>356</v>
      </c>
      <c r="I6877">
        <v>0</v>
      </c>
      <c r="J6877">
        <v>2</v>
      </c>
      <c r="K6877">
        <v>0</v>
      </c>
      <c r="L6877" t="s">
        <v>4123</v>
      </c>
      <c r="M6877" t="s">
        <v>34</v>
      </c>
      <c r="N6877">
        <v>100000</v>
      </c>
      <c r="O6877">
        <f t="shared" si="350"/>
        <v>0</v>
      </c>
      <c r="Q6877" t="s">
        <v>35</v>
      </c>
      <c r="R6877">
        <v>108</v>
      </c>
      <c r="S6877">
        <v>9</v>
      </c>
      <c r="T6877" t="s">
        <v>37</v>
      </c>
      <c r="U6877" t="s">
        <v>38</v>
      </c>
      <c r="V6877" s="2" t="s">
        <v>4125</v>
      </c>
      <c r="W6877" s="2">
        <f>IF(VLOOKUP(V6877,'reference classification'!$B$1:G6881,6,FALSE)&gt;90,1,0)</f>
        <v>0</v>
      </c>
      <c r="X6877">
        <v>0</v>
      </c>
      <c r="Y6877" t="s">
        <v>4123</v>
      </c>
      <c r="Z6877">
        <v>0</v>
      </c>
      <c r="AA6877">
        <v>0</v>
      </c>
      <c r="AB6877">
        <v>0</v>
      </c>
      <c r="AC6877">
        <v>0</v>
      </c>
      <c r="AD6877">
        <v>0</v>
      </c>
      <c r="AE6877" t="b">
        <f t="shared" si="351"/>
        <v>1</v>
      </c>
    </row>
    <row r="6878" spans="1:31" hidden="1">
      <c r="A6878" s="6" t="s">
        <v>7424</v>
      </c>
      <c r="B6878" t="s">
        <v>29</v>
      </c>
      <c r="C6878">
        <v>41</v>
      </c>
      <c r="D6878" t="s">
        <v>12038</v>
      </c>
      <c r="E6878">
        <v>3101001</v>
      </c>
      <c r="F6878" t="s">
        <v>44</v>
      </c>
      <c r="G6878" t="s">
        <v>29</v>
      </c>
      <c r="H6878" t="s">
        <v>62</v>
      </c>
      <c r="I6878">
        <v>0</v>
      </c>
      <c r="J6878">
        <v>2</v>
      </c>
      <c r="K6878">
        <v>0</v>
      </c>
      <c r="L6878" t="s">
        <v>4123</v>
      </c>
      <c r="M6878" t="s">
        <v>34</v>
      </c>
      <c r="N6878">
        <v>110000</v>
      </c>
      <c r="O6878">
        <f t="shared" si="350"/>
        <v>0</v>
      </c>
      <c r="Q6878" t="s">
        <v>35</v>
      </c>
      <c r="R6878">
        <v>108</v>
      </c>
      <c r="S6878">
        <v>9</v>
      </c>
      <c r="T6878" t="s">
        <v>37</v>
      </c>
      <c r="U6878" t="s">
        <v>38</v>
      </c>
      <c r="V6878" s="2" t="s">
        <v>4125</v>
      </c>
      <c r="W6878" s="2">
        <f>IF(VLOOKUP(V6878,'reference classification'!$B$1:G6882,6,FALSE)&gt;90,1,0)</f>
        <v>0</v>
      </c>
      <c r="X6878">
        <v>0</v>
      </c>
      <c r="Y6878" t="s">
        <v>4123</v>
      </c>
      <c r="Z6878">
        <v>0</v>
      </c>
      <c r="AA6878">
        <v>0</v>
      </c>
      <c r="AB6878">
        <v>0</v>
      </c>
      <c r="AC6878">
        <v>0</v>
      </c>
      <c r="AD6878">
        <v>0</v>
      </c>
      <c r="AE6878" t="b">
        <f t="shared" si="351"/>
        <v>1</v>
      </c>
    </row>
    <row r="6879" spans="1:31" hidden="1">
      <c r="A6879" s="6" t="s">
        <v>7079</v>
      </c>
      <c r="B6879" t="s">
        <v>29</v>
      </c>
      <c r="C6879">
        <v>41</v>
      </c>
      <c r="D6879" t="s">
        <v>12040</v>
      </c>
      <c r="F6879" t="s">
        <v>44</v>
      </c>
      <c r="G6879" t="s">
        <v>29</v>
      </c>
      <c r="H6879" t="s">
        <v>356</v>
      </c>
      <c r="I6879">
        <v>0</v>
      </c>
      <c r="J6879">
        <v>2</v>
      </c>
      <c r="K6879">
        <v>0</v>
      </c>
      <c r="L6879" t="s">
        <v>4499</v>
      </c>
      <c r="M6879" t="s">
        <v>34</v>
      </c>
      <c r="N6879">
        <v>700000</v>
      </c>
      <c r="O6879">
        <f t="shared" si="350"/>
        <v>0</v>
      </c>
      <c r="Q6879" t="s">
        <v>35</v>
      </c>
      <c r="R6879">
        <v>0</v>
      </c>
      <c r="S6879">
        <v>2.75</v>
      </c>
      <c r="T6879" t="s">
        <v>37</v>
      </c>
      <c r="U6879" t="s">
        <v>3082</v>
      </c>
      <c r="V6879" s="2" t="s">
        <v>4125</v>
      </c>
      <c r="W6879" s="2">
        <f>IF(VLOOKUP(V6879,'reference classification'!$B$1:G6883,6,FALSE)&gt;90,1,0)</f>
        <v>0</v>
      </c>
      <c r="X6879">
        <v>0</v>
      </c>
      <c r="Y6879" t="s">
        <v>4499</v>
      </c>
      <c r="Z6879">
        <v>0</v>
      </c>
      <c r="AA6879">
        <v>0</v>
      </c>
      <c r="AB6879">
        <v>0</v>
      </c>
      <c r="AC6879">
        <v>0</v>
      </c>
      <c r="AD6879">
        <v>0</v>
      </c>
      <c r="AE6879" t="b">
        <f t="shared" si="351"/>
        <v>1</v>
      </c>
    </row>
    <row r="6880" spans="1:31" hidden="1">
      <c r="A6880" s="6" t="s">
        <v>6197</v>
      </c>
      <c r="B6880" t="s">
        <v>29</v>
      </c>
      <c r="C6880">
        <v>41</v>
      </c>
      <c r="D6880" t="s">
        <v>10036</v>
      </c>
      <c r="F6880" t="s">
        <v>31</v>
      </c>
      <c r="G6880" t="s">
        <v>29</v>
      </c>
      <c r="H6880" t="s">
        <v>237</v>
      </c>
      <c r="I6880">
        <v>0</v>
      </c>
      <c r="J6880">
        <v>2</v>
      </c>
      <c r="K6880">
        <v>0</v>
      </c>
      <c r="L6880" t="s">
        <v>4499</v>
      </c>
      <c r="M6880" t="s">
        <v>34</v>
      </c>
      <c r="N6880">
        <v>221000</v>
      </c>
      <c r="O6880">
        <f t="shared" si="350"/>
        <v>0</v>
      </c>
      <c r="Q6880" t="s">
        <v>35</v>
      </c>
      <c r="R6880">
        <v>0</v>
      </c>
      <c r="S6880">
        <v>3</v>
      </c>
      <c r="T6880" t="s">
        <v>37</v>
      </c>
      <c r="U6880" t="s">
        <v>3561</v>
      </c>
      <c r="V6880" s="2" t="s">
        <v>4125</v>
      </c>
      <c r="W6880" s="2">
        <f>IF(VLOOKUP(V6880,'reference classification'!$B$1:G6884,6,FALSE)&gt;90,1,0)</f>
        <v>0</v>
      </c>
      <c r="X6880">
        <v>0</v>
      </c>
      <c r="Y6880" t="s">
        <v>4499</v>
      </c>
      <c r="Z6880">
        <v>0</v>
      </c>
      <c r="AA6880">
        <v>0</v>
      </c>
      <c r="AB6880">
        <v>0</v>
      </c>
      <c r="AC6880">
        <v>0</v>
      </c>
      <c r="AD6880">
        <v>0</v>
      </c>
      <c r="AE6880" t="b">
        <f t="shared" si="351"/>
        <v>1</v>
      </c>
    </row>
    <row r="6881" spans="1:31" hidden="1">
      <c r="A6881" s="6" t="s">
        <v>7148</v>
      </c>
      <c r="B6881" t="s">
        <v>29</v>
      </c>
      <c r="C6881">
        <v>41</v>
      </c>
      <c r="D6881" t="s">
        <v>2494</v>
      </c>
      <c r="F6881" t="s">
        <v>31</v>
      </c>
      <c r="G6881" t="s">
        <v>29</v>
      </c>
      <c r="H6881" t="s">
        <v>186</v>
      </c>
      <c r="I6881">
        <v>0</v>
      </c>
      <c r="J6881">
        <v>2</v>
      </c>
      <c r="K6881">
        <v>0</v>
      </c>
      <c r="L6881" t="s">
        <v>4499</v>
      </c>
      <c r="M6881" t="s">
        <v>34</v>
      </c>
      <c r="N6881">
        <v>576000</v>
      </c>
      <c r="O6881">
        <f t="shared" si="350"/>
        <v>0</v>
      </c>
      <c r="Q6881" t="s">
        <v>35</v>
      </c>
      <c r="R6881">
        <v>0</v>
      </c>
      <c r="S6881">
        <v>3</v>
      </c>
      <c r="T6881" t="s">
        <v>37</v>
      </c>
      <c r="U6881" t="s">
        <v>3561</v>
      </c>
      <c r="V6881" s="2" t="s">
        <v>4125</v>
      </c>
      <c r="W6881" s="2">
        <f>IF(VLOOKUP(V6881,'reference classification'!$B$1:G6885,6,FALSE)&gt;90,1,0)</f>
        <v>0</v>
      </c>
      <c r="X6881">
        <v>0</v>
      </c>
      <c r="Y6881" t="s">
        <v>4499</v>
      </c>
      <c r="Z6881">
        <v>0</v>
      </c>
      <c r="AA6881">
        <v>0</v>
      </c>
      <c r="AB6881">
        <v>0</v>
      </c>
      <c r="AC6881">
        <v>0</v>
      </c>
      <c r="AD6881">
        <v>0</v>
      </c>
      <c r="AE6881" t="b">
        <f t="shared" si="351"/>
        <v>1</v>
      </c>
    </row>
    <row r="6882" spans="1:31" hidden="1">
      <c r="A6882" s="6" t="s">
        <v>7418</v>
      </c>
      <c r="B6882" t="s">
        <v>29</v>
      </c>
      <c r="C6882">
        <v>41</v>
      </c>
      <c r="D6882" t="s">
        <v>12044</v>
      </c>
      <c r="E6882">
        <v>1101004</v>
      </c>
      <c r="F6882" t="s">
        <v>31</v>
      </c>
      <c r="G6882" t="s">
        <v>29</v>
      </c>
      <c r="H6882" t="s">
        <v>243</v>
      </c>
      <c r="I6882">
        <v>0</v>
      </c>
      <c r="J6882">
        <v>1</v>
      </c>
      <c r="K6882">
        <v>0</v>
      </c>
      <c r="L6882" t="s">
        <v>4205</v>
      </c>
      <c r="M6882" t="s">
        <v>34</v>
      </c>
      <c r="N6882">
        <v>4600000</v>
      </c>
      <c r="O6882">
        <f t="shared" si="350"/>
        <v>0</v>
      </c>
      <c r="Q6882" t="s">
        <v>35</v>
      </c>
      <c r="R6882">
        <v>21.6</v>
      </c>
      <c r="S6882">
        <v>16</v>
      </c>
      <c r="T6882" t="s">
        <v>37</v>
      </c>
      <c r="U6882" t="s">
        <v>188</v>
      </c>
      <c r="V6882" s="2" t="s">
        <v>4125</v>
      </c>
      <c r="W6882" s="2">
        <f>IF(VLOOKUP(V6882,'reference classification'!$B$1:G6886,6,FALSE)&gt;90,1,0)</f>
        <v>0</v>
      </c>
      <c r="X6882">
        <v>0</v>
      </c>
      <c r="Y6882" t="s">
        <v>4205</v>
      </c>
      <c r="Z6882">
        <v>0</v>
      </c>
      <c r="AA6882">
        <v>0</v>
      </c>
      <c r="AB6882">
        <v>0</v>
      </c>
      <c r="AC6882">
        <v>0</v>
      </c>
      <c r="AD6882">
        <v>0</v>
      </c>
      <c r="AE6882" t="b">
        <f t="shared" si="351"/>
        <v>1</v>
      </c>
    </row>
    <row r="6883" spans="1:31" hidden="1">
      <c r="A6883" s="6" t="s">
        <v>6077</v>
      </c>
      <c r="B6883" t="s">
        <v>29</v>
      </c>
      <c r="C6883">
        <v>41</v>
      </c>
      <c r="D6883" t="s">
        <v>4983</v>
      </c>
      <c r="E6883">
        <v>3313033</v>
      </c>
      <c r="F6883" t="s">
        <v>44</v>
      </c>
      <c r="G6883" t="s">
        <v>29</v>
      </c>
      <c r="H6883" t="s">
        <v>382</v>
      </c>
      <c r="I6883">
        <v>0</v>
      </c>
      <c r="J6883">
        <v>1</v>
      </c>
      <c r="K6883">
        <v>0</v>
      </c>
      <c r="L6883" t="s">
        <v>4205</v>
      </c>
      <c r="M6883" t="s">
        <v>81</v>
      </c>
      <c r="N6883">
        <v>2700000</v>
      </c>
      <c r="O6883">
        <f t="shared" si="350"/>
        <v>0</v>
      </c>
      <c r="Q6883" t="s">
        <v>35</v>
      </c>
      <c r="R6883">
        <v>21.5</v>
      </c>
      <c r="S6883">
        <v>2</v>
      </c>
      <c r="T6883" t="s">
        <v>77</v>
      </c>
      <c r="U6883" t="s">
        <v>2218</v>
      </c>
      <c r="V6883" s="2" t="s">
        <v>4125</v>
      </c>
      <c r="W6883" s="2">
        <f>IF(VLOOKUP(V6883,'reference classification'!$B$1:G6887,6,FALSE)&gt;90,1,0)</f>
        <v>0</v>
      </c>
      <c r="X6883">
        <v>0</v>
      </c>
      <c r="Y6883" t="s">
        <v>4205</v>
      </c>
      <c r="Z6883">
        <v>0</v>
      </c>
      <c r="AA6883">
        <v>0</v>
      </c>
      <c r="AB6883">
        <v>0</v>
      </c>
      <c r="AC6883">
        <v>0</v>
      </c>
      <c r="AD6883">
        <v>0</v>
      </c>
      <c r="AE6883" t="b">
        <f t="shared" si="351"/>
        <v>1</v>
      </c>
    </row>
    <row r="6884" spans="1:31" hidden="1">
      <c r="A6884" s="6" t="s">
        <v>7055</v>
      </c>
      <c r="B6884" t="s">
        <v>29</v>
      </c>
      <c r="C6884">
        <v>41</v>
      </c>
      <c r="D6884" t="s">
        <v>12047</v>
      </c>
      <c r="E6884">
        <v>3101001</v>
      </c>
      <c r="F6884" t="s">
        <v>44</v>
      </c>
      <c r="G6884" t="s">
        <v>29</v>
      </c>
      <c r="H6884" t="s">
        <v>365</v>
      </c>
      <c r="I6884">
        <v>0</v>
      </c>
      <c r="J6884">
        <v>2</v>
      </c>
      <c r="K6884">
        <v>0</v>
      </c>
      <c r="L6884" t="s">
        <v>4123</v>
      </c>
      <c r="M6884" t="s">
        <v>34</v>
      </c>
      <c r="N6884">
        <v>550000</v>
      </c>
      <c r="O6884">
        <f t="shared" si="350"/>
        <v>0</v>
      </c>
      <c r="Q6884" t="s">
        <v>35</v>
      </c>
      <c r="R6884">
        <v>108</v>
      </c>
      <c r="S6884">
        <v>9</v>
      </c>
      <c r="T6884" t="s">
        <v>37</v>
      </c>
      <c r="U6884" t="s">
        <v>38</v>
      </c>
      <c r="V6884" s="2" t="s">
        <v>4125</v>
      </c>
      <c r="W6884" s="2">
        <f>IF(VLOOKUP(V6884,'reference classification'!$B$1:G6888,6,FALSE)&gt;90,1,0)</f>
        <v>0</v>
      </c>
      <c r="X6884">
        <v>0</v>
      </c>
      <c r="Y6884" t="s">
        <v>4123</v>
      </c>
      <c r="Z6884">
        <v>0</v>
      </c>
      <c r="AA6884">
        <v>0</v>
      </c>
      <c r="AB6884">
        <v>0</v>
      </c>
      <c r="AC6884">
        <v>0</v>
      </c>
      <c r="AD6884">
        <v>0</v>
      </c>
      <c r="AE6884" t="b">
        <f t="shared" si="351"/>
        <v>1</v>
      </c>
    </row>
    <row r="6885" spans="1:31" hidden="1">
      <c r="A6885" s="6" t="s">
        <v>7286</v>
      </c>
      <c r="B6885" t="s">
        <v>29</v>
      </c>
      <c r="C6885">
        <v>41</v>
      </c>
      <c r="D6885" t="s">
        <v>10521</v>
      </c>
      <c r="F6885" t="s">
        <v>31</v>
      </c>
      <c r="G6885" t="s">
        <v>29</v>
      </c>
      <c r="H6885" t="s">
        <v>130</v>
      </c>
      <c r="I6885">
        <v>0</v>
      </c>
      <c r="J6885">
        <v>2</v>
      </c>
      <c r="K6885">
        <v>0</v>
      </c>
      <c r="L6885" t="s">
        <v>4123</v>
      </c>
      <c r="M6885" t="s">
        <v>34</v>
      </c>
      <c r="N6885">
        <v>90000</v>
      </c>
      <c r="O6885">
        <f t="shared" si="350"/>
        <v>0</v>
      </c>
      <c r="Q6885" t="s">
        <v>35</v>
      </c>
      <c r="R6885">
        <v>108</v>
      </c>
      <c r="S6885">
        <v>9</v>
      </c>
      <c r="T6885" t="s">
        <v>37</v>
      </c>
      <c r="U6885" t="s">
        <v>38</v>
      </c>
      <c r="V6885" s="2" t="s">
        <v>4125</v>
      </c>
      <c r="W6885" s="2">
        <f>IF(VLOOKUP(V6885,'reference classification'!$B$1:G6889,6,FALSE)&gt;90,1,0)</f>
        <v>0</v>
      </c>
      <c r="X6885">
        <v>0</v>
      </c>
      <c r="Y6885" t="s">
        <v>4123</v>
      </c>
      <c r="Z6885">
        <v>0</v>
      </c>
      <c r="AA6885">
        <v>0</v>
      </c>
      <c r="AB6885">
        <v>0</v>
      </c>
      <c r="AC6885">
        <v>0</v>
      </c>
      <c r="AD6885">
        <v>0</v>
      </c>
      <c r="AE6885" t="b">
        <f t="shared" si="351"/>
        <v>1</v>
      </c>
    </row>
    <row r="6886" spans="1:31" hidden="1">
      <c r="A6886" s="6" t="s">
        <v>7415</v>
      </c>
      <c r="B6886" t="s">
        <v>29</v>
      </c>
      <c r="C6886">
        <v>41</v>
      </c>
      <c r="D6886" t="s">
        <v>12050</v>
      </c>
      <c r="E6886">
        <v>3314270</v>
      </c>
      <c r="F6886" t="s">
        <v>44</v>
      </c>
      <c r="G6886" t="s">
        <v>29</v>
      </c>
      <c r="H6886" t="s">
        <v>327</v>
      </c>
      <c r="I6886">
        <v>0</v>
      </c>
      <c r="J6886">
        <v>2</v>
      </c>
      <c r="K6886">
        <v>0</v>
      </c>
      <c r="L6886" t="s">
        <v>4205</v>
      </c>
      <c r="M6886" t="s">
        <v>34</v>
      </c>
      <c r="N6886">
        <v>600000</v>
      </c>
      <c r="O6886">
        <f t="shared" si="350"/>
        <v>0</v>
      </c>
      <c r="Q6886" t="s">
        <v>35</v>
      </c>
      <c r="R6886">
        <v>333.9</v>
      </c>
      <c r="S6886">
        <v>30</v>
      </c>
      <c r="T6886" t="s">
        <v>37</v>
      </c>
      <c r="U6886" t="s">
        <v>3082</v>
      </c>
      <c r="V6886" s="2" t="s">
        <v>4125</v>
      </c>
      <c r="W6886" s="2">
        <f>IF(VLOOKUP(V6886,'reference classification'!$B$1:G6890,6,FALSE)&gt;90,1,0)</f>
        <v>0</v>
      </c>
      <c r="X6886">
        <v>0</v>
      </c>
      <c r="Y6886" t="s">
        <v>4205</v>
      </c>
      <c r="Z6886">
        <v>0</v>
      </c>
      <c r="AA6886">
        <v>0</v>
      </c>
      <c r="AB6886">
        <v>0</v>
      </c>
      <c r="AC6886">
        <v>0</v>
      </c>
      <c r="AD6886">
        <v>0</v>
      </c>
      <c r="AE6886" t="b">
        <f t="shared" si="351"/>
        <v>1</v>
      </c>
    </row>
    <row r="6887" spans="1:31" hidden="1">
      <c r="A6887" s="6" t="s">
        <v>7415</v>
      </c>
      <c r="B6887" t="s">
        <v>29</v>
      </c>
      <c r="C6887">
        <v>30</v>
      </c>
      <c r="D6887" t="s">
        <v>1730</v>
      </c>
      <c r="F6887" t="s">
        <v>31</v>
      </c>
      <c r="G6887" t="s">
        <v>29</v>
      </c>
      <c r="H6887" t="s">
        <v>3371</v>
      </c>
      <c r="I6887">
        <v>0</v>
      </c>
      <c r="J6887">
        <v>1</v>
      </c>
      <c r="K6887">
        <v>0</v>
      </c>
      <c r="L6887" t="s">
        <v>4371</v>
      </c>
      <c r="M6887" t="s">
        <v>34</v>
      </c>
      <c r="N6887">
        <v>600000</v>
      </c>
      <c r="O6887">
        <f t="shared" si="350"/>
        <v>0</v>
      </c>
      <c r="Q6887" t="s">
        <v>35</v>
      </c>
      <c r="R6887">
        <v>0</v>
      </c>
      <c r="S6887">
        <v>24</v>
      </c>
      <c r="T6887" t="s">
        <v>37</v>
      </c>
      <c r="U6887" t="s">
        <v>78</v>
      </c>
      <c r="V6887" s="2" t="s">
        <v>4125</v>
      </c>
      <c r="W6887" s="2">
        <f>IF(VLOOKUP(V6887,'reference classification'!$B$1:G6891,6,FALSE)&gt;90,1,0)</f>
        <v>0</v>
      </c>
      <c r="X6887">
        <v>0</v>
      </c>
      <c r="Y6887" t="s">
        <v>4371</v>
      </c>
      <c r="Z6887">
        <v>0</v>
      </c>
      <c r="AA6887">
        <v>0</v>
      </c>
      <c r="AB6887">
        <v>0</v>
      </c>
      <c r="AC6887">
        <v>0</v>
      </c>
      <c r="AD6887">
        <v>0</v>
      </c>
      <c r="AE6887" t="b">
        <f t="shared" si="351"/>
        <v>1</v>
      </c>
    </row>
    <row r="6888" spans="1:31" hidden="1">
      <c r="A6888" s="6" t="s">
        <v>6358</v>
      </c>
      <c r="B6888" t="s">
        <v>29</v>
      </c>
      <c r="C6888">
        <v>41</v>
      </c>
      <c r="D6888" t="s">
        <v>12053</v>
      </c>
      <c r="F6888" t="s">
        <v>44</v>
      </c>
      <c r="G6888" t="s">
        <v>29</v>
      </c>
      <c r="H6888" t="s">
        <v>237</v>
      </c>
      <c r="I6888">
        <v>0</v>
      </c>
      <c r="J6888">
        <v>1</v>
      </c>
      <c r="K6888">
        <v>0</v>
      </c>
      <c r="L6888" t="s">
        <v>4371</v>
      </c>
      <c r="M6888" t="s">
        <v>34</v>
      </c>
      <c r="N6888">
        <v>1000000</v>
      </c>
      <c r="O6888">
        <f t="shared" si="350"/>
        <v>0</v>
      </c>
      <c r="Q6888" t="s">
        <v>35</v>
      </c>
      <c r="R6888">
        <v>0</v>
      </c>
      <c r="S6888">
        <v>24</v>
      </c>
      <c r="T6888" t="s">
        <v>37</v>
      </c>
      <c r="U6888" t="s">
        <v>78</v>
      </c>
      <c r="V6888" s="2" t="s">
        <v>4125</v>
      </c>
      <c r="W6888" s="2">
        <f>IF(VLOOKUP(V6888,'reference classification'!$B$1:G6892,6,FALSE)&gt;90,1,0)</f>
        <v>0</v>
      </c>
      <c r="X6888">
        <v>0</v>
      </c>
      <c r="Y6888" t="s">
        <v>4371</v>
      </c>
      <c r="Z6888">
        <v>0</v>
      </c>
      <c r="AA6888">
        <v>0</v>
      </c>
      <c r="AB6888">
        <v>0</v>
      </c>
      <c r="AC6888">
        <v>0</v>
      </c>
      <c r="AD6888">
        <v>0</v>
      </c>
      <c r="AE6888" t="b">
        <f t="shared" si="351"/>
        <v>1</v>
      </c>
    </row>
    <row r="6889" spans="1:31" hidden="1">
      <c r="A6889" s="6" t="s">
        <v>6486</v>
      </c>
      <c r="B6889" t="s">
        <v>29</v>
      </c>
      <c r="C6889">
        <v>41</v>
      </c>
      <c r="D6889" t="s">
        <v>12055</v>
      </c>
      <c r="E6889">
        <v>7210010</v>
      </c>
      <c r="F6889" t="s">
        <v>31</v>
      </c>
      <c r="G6889" t="s">
        <v>29</v>
      </c>
      <c r="H6889" t="s">
        <v>237</v>
      </c>
      <c r="I6889">
        <v>0</v>
      </c>
      <c r="J6889">
        <v>1</v>
      </c>
      <c r="K6889">
        <v>0</v>
      </c>
      <c r="L6889" t="s">
        <v>4371</v>
      </c>
      <c r="M6889" t="s">
        <v>34</v>
      </c>
      <c r="N6889">
        <v>1000000</v>
      </c>
      <c r="O6889">
        <f t="shared" si="350"/>
        <v>0</v>
      </c>
      <c r="Q6889" t="s">
        <v>35</v>
      </c>
      <c r="R6889">
        <v>0</v>
      </c>
      <c r="S6889">
        <v>24</v>
      </c>
      <c r="T6889" t="s">
        <v>37</v>
      </c>
      <c r="U6889" t="s">
        <v>78</v>
      </c>
      <c r="V6889" s="2" t="s">
        <v>4125</v>
      </c>
      <c r="W6889" s="2">
        <f>IF(VLOOKUP(V6889,'reference classification'!$B$1:G6893,6,FALSE)&gt;90,1,0)</f>
        <v>0</v>
      </c>
      <c r="X6889">
        <v>0</v>
      </c>
      <c r="Y6889" t="s">
        <v>4371</v>
      </c>
      <c r="Z6889">
        <v>0</v>
      </c>
      <c r="AA6889">
        <v>0</v>
      </c>
      <c r="AB6889">
        <v>0</v>
      </c>
      <c r="AC6889">
        <v>0</v>
      </c>
      <c r="AD6889">
        <v>0</v>
      </c>
      <c r="AE6889" t="b">
        <f t="shared" si="351"/>
        <v>1</v>
      </c>
    </row>
    <row r="6890" spans="1:31" hidden="1">
      <c r="A6890" s="6" t="s">
        <v>7284</v>
      </c>
      <c r="B6890" t="s">
        <v>29</v>
      </c>
      <c r="C6890">
        <v>41</v>
      </c>
      <c r="D6890" t="s">
        <v>12057</v>
      </c>
      <c r="E6890">
        <v>7211010</v>
      </c>
      <c r="F6890" t="s">
        <v>44</v>
      </c>
      <c r="G6890" t="s">
        <v>29</v>
      </c>
      <c r="H6890" t="s">
        <v>644</v>
      </c>
      <c r="I6890">
        <v>0</v>
      </c>
      <c r="J6890">
        <v>1</v>
      </c>
      <c r="K6890">
        <v>0</v>
      </c>
      <c r="L6890" t="s">
        <v>4371</v>
      </c>
      <c r="M6890" t="s">
        <v>81</v>
      </c>
      <c r="N6890">
        <v>4000000</v>
      </c>
      <c r="O6890">
        <f t="shared" si="350"/>
        <v>0</v>
      </c>
      <c r="Q6890" t="s">
        <v>35</v>
      </c>
      <c r="R6890">
        <v>0</v>
      </c>
      <c r="S6890">
        <v>33</v>
      </c>
      <c r="T6890" t="s">
        <v>37</v>
      </c>
      <c r="U6890" t="s">
        <v>188</v>
      </c>
      <c r="V6890" s="2" t="s">
        <v>4125</v>
      </c>
      <c r="W6890" s="2">
        <f>IF(VLOOKUP(V6890,'reference classification'!$B$1:G6894,6,FALSE)&gt;90,1,0)</f>
        <v>0</v>
      </c>
      <c r="X6890">
        <v>0</v>
      </c>
      <c r="Y6890" t="s">
        <v>4371</v>
      </c>
      <c r="Z6890">
        <v>0</v>
      </c>
      <c r="AA6890">
        <v>0</v>
      </c>
      <c r="AB6890">
        <v>0</v>
      </c>
      <c r="AC6890">
        <v>0</v>
      </c>
      <c r="AD6890">
        <v>0</v>
      </c>
      <c r="AE6890" t="b">
        <f t="shared" si="351"/>
        <v>1</v>
      </c>
    </row>
    <row r="6891" spans="1:31" hidden="1">
      <c r="A6891" s="6" t="s">
        <v>6203</v>
      </c>
      <c r="B6891" t="s">
        <v>29</v>
      </c>
      <c r="C6891">
        <v>40</v>
      </c>
      <c r="D6891" t="s">
        <v>8441</v>
      </c>
      <c r="F6891" t="s">
        <v>31</v>
      </c>
      <c r="G6891" t="s">
        <v>29</v>
      </c>
      <c r="H6891" t="s">
        <v>2483</v>
      </c>
      <c r="I6891">
        <v>0</v>
      </c>
      <c r="J6891">
        <v>1</v>
      </c>
      <c r="K6891">
        <v>0</v>
      </c>
      <c r="L6891" t="s">
        <v>4371</v>
      </c>
      <c r="M6891" t="s">
        <v>81</v>
      </c>
      <c r="N6891">
        <v>1600000</v>
      </c>
      <c r="O6891">
        <f t="shared" si="350"/>
        <v>0</v>
      </c>
      <c r="Q6891" t="s">
        <v>35</v>
      </c>
      <c r="R6891">
        <v>0</v>
      </c>
      <c r="S6891">
        <v>24</v>
      </c>
      <c r="T6891" t="s">
        <v>37</v>
      </c>
      <c r="U6891" t="s">
        <v>78</v>
      </c>
      <c r="V6891" s="2" t="s">
        <v>4125</v>
      </c>
      <c r="W6891" s="2">
        <f>IF(VLOOKUP(V6891,'reference classification'!$B$1:G6895,6,FALSE)&gt;90,1,0)</f>
        <v>0</v>
      </c>
      <c r="X6891">
        <v>0</v>
      </c>
      <c r="Y6891" t="s">
        <v>4371</v>
      </c>
      <c r="Z6891">
        <v>0</v>
      </c>
      <c r="AA6891">
        <v>0</v>
      </c>
      <c r="AB6891">
        <v>0</v>
      </c>
      <c r="AC6891">
        <v>0</v>
      </c>
      <c r="AD6891">
        <v>0</v>
      </c>
      <c r="AE6891" t="b">
        <f t="shared" si="351"/>
        <v>1</v>
      </c>
    </row>
    <row r="6892" spans="1:31" hidden="1">
      <c r="A6892" s="6" t="s">
        <v>6051</v>
      </c>
      <c r="B6892" t="s">
        <v>29</v>
      </c>
      <c r="C6892">
        <v>41</v>
      </c>
      <c r="D6892" t="s">
        <v>247</v>
      </c>
      <c r="E6892">
        <v>7211330</v>
      </c>
      <c r="F6892" t="s">
        <v>44</v>
      </c>
      <c r="G6892" t="s">
        <v>29</v>
      </c>
      <c r="H6892" t="s">
        <v>41</v>
      </c>
      <c r="I6892">
        <v>0</v>
      </c>
      <c r="J6892">
        <v>1</v>
      </c>
      <c r="K6892">
        <v>0</v>
      </c>
      <c r="L6892" t="s">
        <v>4371</v>
      </c>
      <c r="M6892" t="s">
        <v>34</v>
      </c>
      <c r="N6892">
        <v>500000</v>
      </c>
      <c r="O6892">
        <f t="shared" si="350"/>
        <v>0</v>
      </c>
      <c r="Q6892" t="s">
        <v>35</v>
      </c>
      <c r="R6892">
        <v>0</v>
      </c>
      <c r="S6892">
        <v>24</v>
      </c>
      <c r="T6892" t="s">
        <v>37</v>
      </c>
      <c r="U6892" t="s">
        <v>78</v>
      </c>
      <c r="V6892" s="2" t="s">
        <v>4125</v>
      </c>
      <c r="W6892" s="2">
        <f>IF(VLOOKUP(V6892,'reference classification'!$B$1:G6896,6,FALSE)&gt;90,1,0)</f>
        <v>0</v>
      </c>
      <c r="X6892">
        <v>500000</v>
      </c>
      <c r="Y6892" t="s">
        <v>4371</v>
      </c>
      <c r="Z6892">
        <v>0</v>
      </c>
      <c r="AA6892">
        <v>0</v>
      </c>
      <c r="AB6892">
        <v>500000</v>
      </c>
      <c r="AC6892">
        <v>0</v>
      </c>
      <c r="AD6892">
        <v>0</v>
      </c>
      <c r="AE6892" t="b">
        <f t="shared" si="351"/>
        <v>0</v>
      </c>
    </row>
    <row r="6893" spans="1:31" hidden="1">
      <c r="A6893" s="6" t="s">
        <v>6952</v>
      </c>
      <c r="B6893" t="s">
        <v>29</v>
      </c>
      <c r="C6893">
        <v>41</v>
      </c>
      <c r="D6893" t="s">
        <v>3362</v>
      </c>
      <c r="F6893" t="s">
        <v>44</v>
      </c>
      <c r="G6893" t="s">
        <v>29</v>
      </c>
      <c r="H6893" t="s">
        <v>237</v>
      </c>
      <c r="I6893">
        <v>0</v>
      </c>
      <c r="J6893">
        <v>1</v>
      </c>
      <c r="K6893">
        <v>0</v>
      </c>
      <c r="L6893" t="s">
        <v>4371</v>
      </c>
      <c r="M6893" t="s">
        <v>34</v>
      </c>
      <c r="N6893">
        <v>600000</v>
      </c>
      <c r="O6893">
        <f t="shared" si="350"/>
        <v>0</v>
      </c>
      <c r="Q6893" t="s">
        <v>35</v>
      </c>
      <c r="R6893">
        <v>0</v>
      </c>
      <c r="S6893">
        <v>24</v>
      </c>
      <c r="T6893" t="s">
        <v>37</v>
      </c>
      <c r="U6893" t="s">
        <v>78</v>
      </c>
      <c r="V6893" s="2" t="s">
        <v>4125</v>
      </c>
      <c r="W6893" s="2">
        <f>IF(VLOOKUP(V6893,'reference classification'!$B$1:G6897,6,FALSE)&gt;90,1,0)</f>
        <v>0</v>
      </c>
      <c r="X6893">
        <v>600000</v>
      </c>
      <c r="Y6893" t="s">
        <v>4371</v>
      </c>
      <c r="Z6893">
        <v>0</v>
      </c>
      <c r="AA6893">
        <v>0</v>
      </c>
      <c r="AB6893">
        <v>600000</v>
      </c>
      <c r="AC6893">
        <v>0</v>
      </c>
      <c r="AD6893">
        <v>0</v>
      </c>
      <c r="AE6893" t="b">
        <f t="shared" si="351"/>
        <v>0</v>
      </c>
    </row>
    <row r="6894" spans="1:31" hidden="1">
      <c r="A6894" s="6" t="s">
        <v>7104</v>
      </c>
      <c r="B6894" t="s">
        <v>29</v>
      </c>
      <c r="C6894">
        <v>41</v>
      </c>
      <c r="D6894" t="s">
        <v>734</v>
      </c>
      <c r="F6894" t="s">
        <v>31</v>
      </c>
      <c r="G6894" t="s">
        <v>29</v>
      </c>
      <c r="H6894" t="s">
        <v>332</v>
      </c>
      <c r="I6894">
        <v>0</v>
      </c>
      <c r="J6894">
        <v>1</v>
      </c>
      <c r="K6894">
        <v>0</v>
      </c>
      <c r="L6894" t="s">
        <v>4371</v>
      </c>
      <c r="M6894" t="s">
        <v>81</v>
      </c>
      <c r="N6894">
        <v>9000000</v>
      </c>
      <c r="O6894">
        <f t="shared" si="350"/>
        <v>0</v>
      </c>
      <c r="Q6894" t="s">
        <v>35</v>
      </c>
      <c r="R6894">
        <v>0</v>
      </c>
      <c r="S6894">
        <v>33</v>
      </c>
      <c r="T6894" t="s">
        <v>37</v>
      </c>
      <c r="U6894" t="s">
        <v>188</v>
      </c>
      <c r="V6894" s="2" t="s">
        <v>4125</v>
      </c>
      <c r="W6894" s="2">
        <f>IF(VLOOKUP(V6894,'reference classification'!$B$1:G6898,6,FALSE)&gt;90,1,0)</f>
        <v>0</v>
      </c>
      <c r="X6894">
        <v>0</v>
      </c>
      <c r="Y6894" t="s">
        <v>4371</v>
      </c>
      <c r="Z6894">
        <v>0</v>
      </c>
      <c r="AA6894">
        <v>0</v>
      </c>
      <c r="AB6894">
        <v>0</v>
      </c>
      <c r="AC6894">
        <v>0</v>
      </c>
      <c r="AD6894">
        <v>0</v>
      </c>
      <c r="AE6894" t="b">
        <f t="shared" si="351"/>
        <v>1</v>
      </c>
    </row>
    <row r="6895" spans="1:31" hidden="1">
      <c r="A6895" s="6" t="s">
        <v>6267</v>
      </c>
      <c r="B6895" t="s">
        <v>29</v>
      </c>
      <c r="C6895">
        <v>41</v>
      </c>
      <c r="D6895" t="s">
        <v>12063</v>
      </c>
      <c r="E6895">
        <v>1101004</v>
      </c>
      <c r="F6895" t="s">
        <v>31</v>
      </c>
      <c r="G6895" t="s">
        <v>29</v>
      </c>
      <c r="H6895" t="s">
        <v>243</v>
      </c>
      <c r="I6895">
        <v>0</v>
      </c>
      <c r="J6895">
        <v>2</v>
      </c>
      <c r="K6895">
        <v>0</v>
      </c>
      <c r="L6895" t="s">
        <v>4123</v>
      </c>
      <c r="M6895" t="s">
        <v>34</v>
      </c>
      <c r="N6895">
        <v>700000</v>
      </c>
      <c r="O6895">
        <f t="shared" si="350"/>
        <v>0</v>
      </c>
      <c r="Q6895" t="s">
        <v>35</v>
      </c>
      <c r="R6895">
        <v>108</v>
      </c>
      <c r="S6895">
        <v>9</v>
      </c>
      <c r="T6895" t="s">
        <v>37</v>
      </c>
      <c r="U6895" t="s">
        <v>38</v>
      </c>
      <c r="V6895" s="2" t="s">
        <v>4125</v>
      </c>
      <c r="W6895" s="2">
        <f>IF(VLOOKUP(V6895,'reference classification'!$B$1:G6899,6,FALSE)&gt;90,1,0)</f>
        <v>0</v>
      </c>
      <c r="X6895">
        <v>0</v>
      </c>
      <c r="Y6895" t="s">
        <v>4123</v>
      </c>
      <c r="Z6895">
        <v>0</v>
      </c>
      <c r="AA6895">
        <v>0</v>
      </c>
      <c r="AB6895">
        <v>0</v>
      </c>
      <c r="AC6895">
        <v>0</v>
      </c>
      <c r="AD6895">
        <v>0</v>
      </c>
      <c r="AE6895" t="b">
        <f t="shared" si="351"/>
        <v>1</v>
      </c>
    </row>
    <row r="6896" spans="1:31" hidden="1">
      <c r="A6896" s="6" t="s">
        <v>6211</v>
      </c>
      <c r="B6896" t="s">
        <v>29</v>
      </c>
      <c r="C6896">
        <v>41</v>
      </c>
      <c r="D6896" t="s">
        <v>3362</v>
      </c>
      <c r="F6896" t="s">
        <v>44</v>
      </c>
      <c r="G6896" t="s">
        <v>29</v>
      </c>
      <c r="H6896" t="s">
        <v>327</v>
      </c>
      <c r="I6896">
        <v>0</v>
      </c>
      <c r="J6896">
        <v>1</v>
      </c>
      <c r="K6896">
        <v>0</v>
      </c>
      <c r="L6896" t="s">
        <v>4374</v>
      </c>
      <c r="M6896" t="s">
        <v>81</v>
      </c>
      <c r="N6896">
        <v>1900000</v>
      </c>
      <c r="O6896">
        <f t="shared" si="350"/>
        <v>0</v>
      </c>
      <c r="Q6896" t="s">
        <v>35</v>
      </c>
      <c r="R6896">
        <v>21.29</v>
      </c>
      <c r="S6896">
        <v>30</v>
      </c>
      <c r="T6896" t="s">
        <v>37</v>
      </c>
      <c r="U6896" t="s">
        <v>188</v>
      </c>
      <c r="V6896" s="2" t="s">
        <v>4125</v>
      </c>
      <c r="W6896" s="2">
        <f>IF(VLOOKUP(V6896,'reference classification'!$B$1:G6900,6,FALSE)&gt;90,1,0)</f>
        <v>0</v>
      </c>
      <c r="X6896">
        <v>0</v>
      </c>
      <c r="Y6896" t="s">
        <v>4374</v>
      </c>
      <c r="Z6896">
        <v>0</v>
      </c>
      <c r="AA6896">
        <v>0</v>
      </c>
      <c r="AB6896">
        <v>0</v>
      </c>
      <c r="AC6896">
        <v>0</v>
      </c>
      <c r="AD6896">
        <v>0</v>
      </c>
      <c r="AE6896" t="b">
        <f t="shared" si="351"/>
        <v>1</v>
      </c>
    </row>
    <row r="6897" spans="1:31" hidden="1">
      <c r="A6897" s="6" t="s">
        <v>7052</v>
      </c>
      <c r="B6897" t="s">
        <v>29</v>
      </c>
      <c r="C6897">
        <v>41</v>
      </c>
      <c r="D6897" t="s">
        <v>2544</v>
      </c>
      <c r="F6897" t="s">
        <v>31</v>
      </c>
      <c r="G6897" t="s">
        <v>29</v>
      </c>
      <c r="H6897" t="s">
        <v>327</v>
      </c>
      <c r="I6897">
        <v>0</v>
      </c>
      <c r="J6897">
        <v>1</v>
      </c>
      <c r="K6897">
        <v>0</v>
      </c>
      <c r="L6897" t="s">
        <v>4374</v>
      </c>
      <c r="M6897" t="s">
        <v>81</v>
      </c>
      <c r="N6897">
        <v>4800000</v>
      </c>
      <c r="O6897">
        <f t="shared" si="350"/>
        <v>0</v>
      </c>
      <c r="Q6897" t="s">
        <v>35</v>
      </c>
      <c r="R6897">
        <v>0</v>
      </c>
      <c r="S6897">
        <v>30</v>
      </c>
      <c r="T6897" t="s">
        <v>37</v>
      </c>
      <c r="U6897" t="s">
        <v>188</v>
      </c>
      <c r="V6897" s="2" t="s">
        <v>4125</v>
      </c>
      <c r="W6897" s="2">
        <f>IF(VLOOKUP(V6897,'reference classification'!$B$1:G6901,6,FALSE)&gt;90,1,0)</f>
        <v>0</v>
      </c>
      <c r="X6897">
        <v>0</v>
      </c>
      <c r="Y6897" t="s">
        <v>4374</v>
      </c>
      <c r="Z6897">
        <v>0</v>
      </c>
      <c r="AA6897">
        <v>0</v>
      </c>
      <c r="AB6897">
        <v>0</v>
      </c>
      <c r="AC6897">
        <v>0</v>
      </c>
      <c r="AD6897">
        <v>0</v>
      </c>
      <c r="AE6897" t="b">
        <f t="shared" si="351"/>
        <v>1</v>
      </c>
    </row>
    <row r="6898" spans="1:31" hidden="1">
      <c r="A6898" s="6" t="s">
        <v>7052</v>
      </c>
      <c r="B6898" t="s">
        <v>29</v>
      </c>
      <c r="C6898">
        <v>41</v>
      </c>
      <c r="D6898" t="s">
        <v>12067</v>
      </c>
      <c r="F6898" t="s">
        <v>31</v>
      </c>
      <c r="G6898" t="s">
        <v>29</v>
      </c>
      <c r="H6898" t="s">
        <v>80</v>
      </c>
      <c r="I6898">
        <v>0</v>
      </c>
      <c r="J6898">
        <v>2</v>
      </c>
      <c r="K6898">
        <v>0</v>
      </c>
      <c r="L6898" t="s">
        <v>4197</v>
      </c>
      <c r="M6898" t="s">
        <v>34</v>
      </c>
      <c r="N6898">
        <v>130000</v>
      </c>
      <c r="O6898">
        <f t="shared" si="350"/>
        <v>0</v>
      </c>
      <c r="Q6898" t="s">
        <v>35</v>
      </c>
      <c r="R6898">
        <v>0</v>
      </c>
      <c r="S6898">
        <v>24</v>
      </c>
      <c r="T6898" t="s">
        <v>77</v>
      </c>
      <c r="U6898" t="s">
        <v>259</v>
      </c>
      <c r="V6898" s="2" t="s">
        <v>4125</v>
      </c>
      <c r="W6898" s="2">
        <f>IF(VLOOKUP(V6898,'reference classification'!$B$1:G6902,6,FALSE)&gt;90,1,0)</f>
        <v>0</v>
      </c>
      <c r="X6898">
        <v>0</v>
      </c>
      <c r="Y6898" t="s">
        <v>4197</v>
      </c>
      <c r="Z6898">
        <v>0</v>
      </c>
      <c r="AA6898">
        <v>0</v>
      </c>
      <c r="AB6898">
        <v>0</v>
      </c>
      <c r="AC6898">
        <v>0</v>
      </c>
      <c r="AD6898">
        <v>0</v>
      </c>
      <c r="AE6898" t="b">
        <f t="shared" si="351"/>
        <v>1</v>
      </c>
    </row>
    <row r="6899" spans="1:31" hidden="1">
      <c r="A6899" s="6" t="s">
        <v>6982</v>
      </c>
      <c r="B6899" t="s">
        <v>29</v>
      </c>
      <c r="C6899">
        <v>41</v>
      </c>
      <c r="D6899" t="s">
        <v>4512</v>
      </c>
      <c r="E6899">
        <v>4214010</v>
      </c>
      <c r="F6899" t="s">
        <v>44</v>
      </c>
      <c r="G6899" t="s">
        <v>29</v>
      </c>
      <c r="H6899" t="s">
        <v>365</v>
      </c>
      <c r="I6899">
        <v>0</v>
      </c>
      <c r="J6899">
        <v>2</v>
      </c>
      <c r="K6899">
        <v>0</v>
      </c>
      <c r="L6899" t="s">
        <v>4123</v>
      </c>
      <c r="M6899" t="s">
        <v>34</v>
      </c>
      <c r="N6899">
        <v>2271205</v>
      </c>
      <c r="O6899">
        <f t="shared" si="350"/>
        <v>0</v>
      </c>
      <c r="Q6899" t="s">
        <v>35</v>
      </c>
      <c r="R6899">
        <v>31.68</v>
      </c>
      <c r="S6899">
        <v>2.64</v>
      </c>
      <c r="T6899" t="s">
        <v>37</v>
      </c>
      <c r="U6899" t="s">
        <v>3561</v>
      </c>
      <c r="V6899" s="2" t="s">
        <v>4125</v>
      </c>
      <c r="W6899" s="2">
        <f>IF(VLOOKUP(V6899,'reference classification'!$B$1:G6903,6,FALSE)&gt;90,1,0)</f>
        <v>0</v>
      </c>
      <c r="X6899">
        <v>0</v>
      </c>
      <c r="Y6899" t="s">
        <v>4123</v>
      </c>
      <c r="Z6899">
        <v>0</v>
      </c>
      <c r="AA6899">
        <v>0</v>
      </c>
      <c r="AB6899">
        <v>0</v>
      </c>
      <c r="AC6899">
        <v>0</v>
      </c>
      <c r="AD6899">
        <v>0</v>
      </c>
      <c r="AE6899" t="b">
        <f t="shared" si="351"/>
        <v>1</v>
      </c>
    </row>
    <row r="6900" spans="1:31" hidden="1">
      <c r="A6900" s="6" t="s">
        <v>6215</v>
      </c>
      <c r="B6900" t="s">
        <v>29</v>
      </c>
      <c r="C6900">
        <v>41</v>
      </c>
      <c r="D6900" t="s">
        <v>12070</v>
      </c>
      <c r="F6900" t="s">
        <v>31</v>
      </c>
      <c r="G6900" t="s">
        <v>29</v>
      </c>
      <c r="H6900" t="s">
        <v>130</v>
      </c>
      <c r="I6900">
        <v>0</v>
      </c>
      <c r="J6900">
        <v>2</v>
      </c>
      <c r="K6900">
        <v>0</v>
      </c>
      <c r="L6900" t="s">
        <v>4123</v>
      </c>
      <c r="M6900" t="s">
        <v>34</v>
      </c>
      <c r="N6900">
        <v>40000</v>
      </c>
      <c r="O6900">
        <f t="shared" si="350"/>
        <v>0</v>
      </c>
      <c r="Q6900" t="s">
        <v>35</v>
      </c>
      <c r="R6900">
        <v>108</v>
      </c>
      <c r="S6900">
        <v>9</v>
      </c>
      <c r="T6900" t="s">
        <v>37</v>
      </c>
      <c r="U6900" t="s">
        <v>38</v>
      </c>
      <c r="V6900" s="2" t="s">
        <v>4125</v>
      </c>
      <c r="W6900" s="2">
        <f>IF(VLOOKUP(V6900,'reference classification'!$B$1:G6904,6,FALSE)&gt;90,1,0)</f>
        <v>0</v>
      </c>
      <c r="X6900">
        <v>0</v>
      </c>
      <c r="Y6900" t="s">
        <v>4123</v>
      </c>
      <c r="Z6900">
        <v>0</v>
      </c>
      <c r="AA6900">
        <v>0</v>
      </c>
      <c r="AB6900">
        <v>0</v>
      </c>
      <c r="AC6900">
        <v>0</v>
      </c>
      <c r="AD6900">
        <v>0</v>
      </c>
      <c r="AE6900" t="b">
        <f t="shared" si="351"/>
        <v>1</v>
      </c>
    </row>
    <row r="6901" spans="1:31" hidden="1">
      <c r="A6901" s="6" t="s">
        <v>7068</v>
      </c>
      <c r="B6901" t="s">
        <v>29</v>
      </c>
      <c r="C6901">
        <v>41</v>
      </c>
      <c r="D6901" t="s">
        <v>470</v>
      </c>
      <c r="E6901">
        <v>7212110</v>
      </c>
      <c r="F6901" t="s">
        <v>44</v>
      </c>
      <c r="G6901" t="s">
        <v>29</v>
      </c>
      <c r="H6901" t="s">
        <v>327</v>
      </c>
      <c r="I6901">
        <v>0</v>
      </c>
      <c r="J6901">
        <v>1</v>
      </c>
      <c r="K6901">
        <v>0</v>
      </c>
      <c r="L6901" t="s">
        <v>4371</v>
      </c>
      <c r="M6901" t="s">
        <v>34</v>
      </c>
      <c r="N6901">
        <v>3000000</v>
      </c>
      <c r="O6901">
        <f t="shared" si="350"/>
        <v>0</v>
      </c>
      <c r="Q6901" t="s">
        <v>35</v>
      </c>
      <c r="R6901">
        <v>0</v>
      </c>
      <c r="S6901">
        <v>33</v>
      </c>
      <c r="T6901" t="s">
        <v>37</v>
      </c>
      <c r="U6901" t="s">
        <v>78</v>
      </c>
      <c r="V6901" s="2" t="s">
        <v>4125</v>
      </c>
      <c r="W6901" s="2">
        <f>IF(VLOOKUP(V6901,'reference classification'!$B$1:G6905,6,FALSE)&gt;90,1,0)</f>
        <v>0</v>
      </c>
      <c r="X6901">
        <v>0</v>
      </c>
      <c r="Y6901" t="s">
        <v>4371</v>
      </c>
      <c r="Z6901">
        <v>0</v>
      </c>
      <c r="AA6901">
        <v>0</v>
      </c>
      <c r="AB6901">
        <v>0</v>
      </c>
      <c r="AC6901">
        <v>0</v>
      </c>
      <c r="AD6901">
        <v>0</v>
      </c>
      <c r="AE6901" t="b">
        <f t="shared" si="351"/>
        <v>1</v>
      </c>
    </row>
    <row r="6902" spans="1:31" hidden="1">
      <c r="A6902" s="6" t="s">
        <v>6648</v>
      </c>
      <c r="B6902" t="s">
        <v>29</v>
      </c>
      <c r="C6902">
        <v>41</v>
      </c>
      <c r="D6902" t="s">
        <v>12073</v>
      </c>
      <c r="F6902" t="s">
        <v>31</v>
      </c>
      <c r="G6902" t="s">
        <v>29</v>
      </c>
      <c r="H6902" t="s">
        <v>237</v>
      </c>
      <c r="I6902">
        <v>0</v>
      </c>
      <c r="J6902">
        <v>2</v>
      </c>
      <c r="K6902">
        <v>0</v>
      </c>
      <c r="L6902" t="s">
        <v>4499</v>
      </c>
      <c r="M6902" t="s">
        <v>34</v>
      </c>
      <c r="N6902">
        <v>11050000</v>
      </c>
      <c r="O6902">
        <f t="shared" si="350"/>
        <v>0</v>
      </c>
      <c r="Q6902" t="s">
        <v>35</v>
      </c>
      <c r="R6902">
        <v>0</v>
      </c>
      <c r="S6902">
        <v>3</v>
      </c>
      <c r="T6902" t="s">
        <v>37</v>
      </c>
      <c r="U6902" t="s">
        <v>3561</v>
      </c>
      <c r="V6902" s="2" t="s">
        <v>4125</v>
      </c>
      <c r="W6902" s="2">
        <f>IF(VLOOKUP(V6902,'reference classification'!$B$1:G6906,6,FALSE)&gt;90,1,0)</f>
        <v>0</v>
      </c>
      <c r="X6902">
        <v>0</v>
      </c>
      <c r="Y6902" t="s">
        <v>4499</v>
      </c>
      <c r="Z6902">
        <v>0</v>
      </c>
      <c r="AA6902">
        <v>0</v>
      </c>
      <c r="AB6902">
        <v>0</v>
      </c>
      <c r="AC6902">
        <v>0</v>
      </c>
      <c r="AD6902">
        <v>0</v>
      </c>
      <c r="AE6902" t="b">
        <f t="shared" si="351"/>
        <v>1</v>
      </c>
    </row>
    <row r="6903" spans="1:31" hidden="1">
      <c r="A6903" s="6" t="s">
        <v>6096</v>
      </c>
      <c r="B6903" t="s">
        <v>29</v>
      </c>
      <c r="C6903">
        <v>41</v>
      </c>
      <c r="D6903" t="s">
        <v>12075</v>
      </c>
      <c r="E6903">
        <v>3312011</v>
      </c>
      <c r="F6903" t="s">
        <v>44</v>
      </c>
      <c r="G6903" t="s">
        <v>29</v>
      </c>
      <c r="H6903" t="s">
        <v>237</v>
      </c>
      <c r="I6903">
        <v>0</v>
      </c>
      <c r="J6903">
        <v>2</v>
      </c>
      <c r="K6903">
        <v>0</v>
      </c>
      <c r="L6903" t="s">
        <v>4499</v>
      </c>
      <c r="M6903" t="s">
        <v>34</v>
      </c>
      <c r="N6903">
        <v>5500000</v>
      </c>
      <c r="O6903">
        <f t="shared" si="350"/>
        <v>0</v>
      </c>
      <c r="Q6903" t="s">
        <v>35</v>
      </c>
      <c r="R6903">
        <v>0</v>
      </c>
      <c r="S6903">
        <v>2.75</v>
      </c>
      <c r="T6903" t="s">
        <v>37</v>
      </c>
      <c r="U6903" t="s">
        <v>3082</v>
      </c>
      <c r="V6903" s="2" t="s">
        <v>4125</v>
      </c>
      <c r="W6903" s="2">
        <f>IF(VLOOKUP(V6903,'reference classification'!$B$1:G6907,6,FALSE)&gt;90,1,0)</f>
        <v>0</v>
      </c>
      <c r="X6903">
        <v>0</v>
      </c>
      <c r="Y6903" t="s">
        <v>4499</v>
      </c>
      <c r="Z6903">
        <v>0</v>
      </c>
      <c r="AA6903">
        <v>0</v>
      </c>
      <c r="AB6903">
        <v>0</v>
      </c>
      <c r="AC6903">
        <v>0</v>
      </c>
      <c r="AD6903">
        <v>0</v>
      </c>
      <c r="AE6903" t="b">
        <f t="shared" si="351"/>
        <v>1</v>
      </c>
    </row>
    <row r="6904" spans="1:31" hidden="1">
      <c r="A6904" s="6" t="s">
        <v>6056</v>
      </c>
      <c r="B6904" t="s">
        <v>29</v>
      </c>
      <c r="C6904">
        <v>41</v>
      </c>
      <c r="D6904" t="s">
        <v>12077</v>
      </c>
      <c r="E6904">
        <v>1214010</v>
      </c>
      <c r="F6904" t="s">
        <v>44</v>
      </c>
      <c r="G6904" t="s">
        <v>29</v>
      </c>
      <c r="H6904" t="s">
        <v>237</v>
      </c>
      <c r="I6904">
        <v>0</v>
      </c>
      <c r="J6904">
        <v>2</v>
      </c>
      <c r="K6904">
        <v>0</v>
      </c>
      <c r="L6904" t="s">
        <v>4499</v>
      </c>
      <c r="M6904" t="s">
        <v>34</v>
      </c>
      <c r="N6904">
        <v>600000</v>
      </c>
      <c r="O6904">
        <f t="shared" si="350"/>
        <v>0</v>
      </c>
      <c r="Q6904" t="s">
        <v>35</v>
      </c>
      <c r="R6904">
        <v>0</v>
      </c>
      <c r="S6904">
        <v>2.75</v>
      </c>
      <c r="T6904" t="s">
        <v>37</v>
      </c>
      <c r="U6904" t="s">
        <v>3082</v>
      </c>
      <c r="V6904" s="2" t="s">
        <v>4125</v>
      </c>
      <c r="W6904" s="2">
        <f>IF(VLOOKUP(V6904,'reference classification'!$B$1:G6908,6,FALSE)&gt;90,1,0)</f>
        <v>0</v>
      </c>
      <c r="X6904">
        <v>0</v>
      </c>
      <c r="Y6904" t="s">
        <v>4499</v>
      </c>
      <c r="Z6904">
        <v>0</v>
      </c>
      <c r="AA6904">
        <v>0</v>
      </c>
      <c r="AB6904">
        <v>0</v>
      </c>
      <c r="AC6904">
        <v>0</v>
      </c>
      <c r="AD6904">
        <v>0</v>
      </c>
      <c r="AE6904" t="b">
        <f t="shared" si="351"/>
        <v>1</v>
      </c>
    </row>
    <row r="6905" spans="1:31" hidden="1">
      <c r="A6905" s="6" t="s">
        <v>7119</v>
      </c>
      <c r="B6905" t="s">
        <v>29</v>
      </c>
      <c r="C6905">
        <v>41</v>
      </c>
      <c r="D6905" t="s">
        <v>12079</v>
      </c>
      <c r="F6905" t="s">
        <v>44</v>
      </c>
      <c r="G6905" t="s">
        <v>29</v>
      </c>
      <c r="H6905" t="s">
        <v>237</v>
      </c>
      <c r="I6905">
        <v>0</v>
      </c>
      <c r="J6905">
        <v>2</v>
      </c>
      <c r="K6905">
        <v>0</v>
      </c>
      <c r="L6905" t="s">
        <v>4499</v>
      </c>
      <c r="M6905" t="s">
        <v>34</v>
      </c>
      <c r="N6905">
        <v>900000</v>
      </c>
      <c r="O6905">
        <f t="shared" si="350"/>
        <v>0</v>
      </c>
      <c r="Q6905" t="s">
        <v>35</v>
      </c>
      <c r="R6905">
        <v>0</v>
      </c>
      <c r="S6905">
        <v>2.75</v>
      </c>
      <c r="T6905" t="s">
        <v>37</v>
      </c>
      <c r="U6905" t="s">
        <v>3082</v>
      </c>
      <c r="V6905" s="2" t="s">
        <v>4125</v>
      </c>
      <c r="W6905" s="2">
        <f>IF(VLOOKUP(V6905,'reference classification'!$B$1:G6909,6,FALSE)&gt;90,1,0)</f>
        <v>0</v>
      </c>
      <c r="X6905">
        <v>0</v>
      </c>
      <c r="Y6905" t="s">
        <v>4499</v>
      </c>
      <c r="Z6905">
        <v>0</v>
      </c>
      <c r="AA6905">
        <v>0</v>
      </c>
      <c r="AB6905">
        <v>0</v>
      </c>
      <c r="AC6905">
        <v>0</v>
      </c>
      <c r="AD6905">
        <v>0</v>
      </c>
      <c r="AE6905" t="b">
        <f t="shared" si="351"/>
        <v>1</v>
      </c>
    </row>
    <row r="6906" spans="1:31">
      <c r="A6906" s="6" t="s">
        <v>6336</v>
      </c>
      <c r="B6906" t="s">
        <v>29</v>
      </c>
      <c r="C6906">
        <v>41</v>
      </c>
      <c r="D6906" t="s">
        <v>12081</v>
      </c>
      <c r="E6906">
        <v>3101001</v>
      </c>
      <c r="F6906" t="s">
        <v>44</v>
      </c>
      <c r="G6906" t="s">
        <v>29</v>
      </c>
      <c r="H6906" t="s">
        <v>62</v>
      </c>
      <c r="I6906">
        <v>0</v>
      </c>
      <c r="J6906">
        <v>2</v>
      </c>
      <c r="K6906">
        <v>0</v>
      </c>
      <c r="L6906" t="s">
        <v>4123</v>
      </c>
      <c r="M6906" t="s">
        <v>34</v>
      </c>
      <c r="N6906">
        <v>15400</v>
      </c>
      <c r="O6906">
        <f t="shared" si="350"/>
        <v>15400</v>
      </c>
      <c r="P6906" t="b">
        <f t="shared" ref="P6906:P6908" si="353">N6906=O6906</f>
        <v>1</v>
      </c>
      <c r="Q6906" t="s">
        <v>35</v>
      </c>
      <c r="R6906">
        <v>108</v>
      </c>
      <c r="S6906">
        <v>9</v>
      </c>
      <c r="T6906" t="s">
        <v>37</v>
      </c>
      <c r="U6906" t="s">
        <v>38</v>
      </c>
      <c r="V6906" s="2" t="s">
        <v>5993</v>
      </c>
      <c r="W6906" s="2">
        <f>IF(VLOOKUP(V6906,'reference classification'!$B$1:G6910,6,FALSE)&gt;90,1,0)</f>
        <v>0</v>
      </c>
      <c r="X6906">
        <v>0</v>
      </c>
      <c r="Y6906" t="s">
        <v>4123</v>
      </c>
      <c r="Z6906">
        <v>15400</v>
      </c>
      <c r="AA6906">
        <v>120</v>
      </c>
      <c r="AB6906">
        <v>15400</v>
      </c>
      <c r="AC6906">
        <v>15400</v>
      </c>
      <c r="AD6906">
        <v>15400</v>
      </c>
      <c r="AE6906" t="b">
        <f t="shared" si="351"/>
        <v>1</v>
      </c>
    </row>
    <row r="6907" spans="1:31">
      <c r="A6907" s="6" t="s">
        <v>6336</v>
      </c>
      <c r="B6907" t="s">
        <v>29</v>
      </c>
      <c r="C6907">
        <v>41</v>
      </c>
      <c r="D6907" t="s">
        <v>12083</v>
      </c>
      <c r="E6907">
        <v>3101001</v>
      </c>
      <c r="F6907" t="s">
        <v>44</v>
      </c>
      <c r="G6907" t="s">
        <v>29</v>
      </c>
      <c r="H6907" t="s">
        <v>62</v>
      </c>
      <c r="I6907">
        <v>0</v>
      </c>
      <c r="J6907">
        <v>2</v>
      </c>
      <c r="K6907">
        <v>0</v>
      </c>
      <c r="L6907" t="s">
        <v>4123</v>
      </c>
      <c r="M6907" t="s">
        <v>34</v>
      </c>
      <c r="N6907">
        <v>75000</v>
      </c>
      <c r="O6907">
        <f t="shared" si="350"/>
        <v>75000</v>
      </c>
      <c r="P6907" t="b">
        <f t="shared" si="353"/>
        <v>1</v>
      </c>
      <c r="Q6907" t="s">
        <v>35</v>
      </c>
      <c r="R6907">
        <v>108</v>
      </c>
      <c r="S6907">
        <v>9</v>
      </c>
      <c r="T6907" t="s">
        <v>37</v>
      </c>
      <c r="U6907" t="s">
        <v>38</v>
      </c>
      <c r="V6907" s="2" t="s">
        <v>5993</v>
      </c>
      <c r="W6907" s="2">
        <f>IF(VLOOKUP(V6907,'reference classification'!$B$1:G6911,6,FALSE)&gt;90,1,0)</f>
        <v>0</v>
      </c>
      <c r="X6907">
        <v>0</v>
      </c>
      <c r="Y6907" t="s">
        <v>4123</v>
      </c>
      <c r="Z6907">
        <v>75000</v>
      </c>
      <c r="AA6907">
        <v>120</v>
      </c>
      <c r="AB6907">
        <v>75000</v>
      </c>
      <c r="AC6907">
        <v>75000</v>
      </c>
      <c r="AD6907">
        <v>75000</v>
      </c>
      <c r="AE6907" t="b">
        <f t="shared" si="351"/>
        <v>1</v>
      </c>
    </row>
    <row r="6908" spans="1:31">
      <c r="A6908" s="6" t="s">
        <v>7037</v>
      </c>
      <c r="B6908" t="s">
        <v>29</v>
      </c>
      <c r="C6908">
        <v>41</v>
      </c>
      <c r="D6908" t="s">
        <v>12085</v>
      </c>
      <c r="E6908">
        <v>3101001</v>
      </c>
      <c r="F6908" t="s">
        <v>31</v>
      </c>
      <c r="G6908" t="s">
        <v>29</v>
      </c>
      <c r="H6908" t="s">
        <v>62</v>
      </c>
      <c r="I6908">
        <v>0</v>
      </c>
      <c r="J6908">
        <v>2</v>
      </c>
      <c r="K6908">
        <v>0</v>
      </c>
      <c r="L6908" t="s">
        <v>4123</v>
      </c>
      <c r="M6908" t="s">
        <v>34</v>
      </c>
      <c r="N6908">
        <v>197100</v>
      </c>
      <c r="O6908">
        <f t="shared" si="350"/>
        <v>197100</v>
      </c>
      <c r="P6908" t="b">
        <f t="shared" si="353"/>
        <v>1</v>
      </c>
      <c r="Q6908" t="s">
        <v>35</v>
      </c>
      <c r="R6908">
        <v>108</v>
      </c>
      <c r="S6908">
        <v>9</v>
      </c>
      <c r="T6908" t="s">
        <v>37</v>
      </c>
      <c r="U6908" t="s">
        <v>38</v>
      </c>
      <c r="V6908" s="2" t="s">
        <v>5993</v>
      </c>
      <c r="W6908" s="2">
        <f>IF(VLOOKUP(V6908,'reference classification'!$B$1:G6912,6,FALSE)&gt;90,1,0)</f>
        <v>0</v>
      </c>
      <c r="X6908">
        <v>0</v>
      </c>
      <c r="Y6908" t="s">
        <v>4123</v>
      </c>
      <c r="Z6908">
        <v>197100</v>
      </c>
      <c r="AA6908">
        <v>120</v>
      </c>
      <c r="AB6908">
        <v>197100</v>
      </c>
      <c r="AC6908">
        <v>197100</v>
      </c>
      <c r="AD6908">
        <v>197100</v>
      </c>
      <c r="AE6908" t="b">
        <f t="shared" si="351"/>
        <v>1</v>
      </c>
    </row>
    <row r="6909" spans="1:31" hidden="1">
      <c r="A6909" s="6" t="s">
        <v>7037</v>
      </c>
      <c r="B6909" t="s">
        <v>29</v>
      </c>
      <c r="C6909">
        <v>40</v>
      </c>
      <c r="D6909" t="s">
        <v>12087</v>
      </c>
      <c r="F6909" t="s">
        <v>44</v>
      </c>
      <c r="G6909" t="s">
        <v>29</v>
      </c>
      <c r="H6909" t="s">
        <v>267</v>
      </c>
      <c r="I6909">
        <v>0</v>
      </c>
      <c r="J6909">
        <v>2</v>
      </c>
      <c r="K6909">
        <v>0</v>
      </c>
      <c r="L6909" t="s">
        <v>4123</v>
      </c>
      <c r="M6909" t="s">
        <v>34</v>
      </c>
      <c r="N6909">
        <v>539000</v>
      </c>
      <c r="O6909">
        <f t="shared" si="350"/>
        <v>0</v>
      </c>
      <c r="Q6909" t="s">
        <v>35</v>
      </c>
      <c r="R6909">
        <v>108</v>
      </c>
      <c r="S6909">
        <v>9</v>
      </c>
      <c r="T6909" t="s">
        <v>37</v>
      </c>
      <c r="U6909" t="s">
        <v>38</v>
      </c>
      <c r="V6909" s="2" t="s">
        <v>4125</v>
      </c>
      <c r="W6909" s="2">
        <f>IF(VLOOKUP(V6909,'reference classification'!$B$1:G6913,6,FALSE)&gt;90,1,0)</f>
        <v>0</v>
      </c>
      <c r="X6909">
        <v>0</v>
      </c>
      <c r="Y6909" t="s">
        <v>4123</v>
      </c>
      <c r="Z6909">
        <v>0</v>
      </c>
      <c r="AA6909">
        <v>0</v>
      </c>
      <c r="AB6909">
        <v>0</v>
      </c>
      <c r="AC6909">
        <v>0</v>
      </c>
      <c r="AD6909">
        <v>0</v>
      </c>
      <c r="AE6909" t="b">
        <f t="shared" si="351"/>
        <v>1</v>
      </c>
    </row>
    <row r="6910" spans="1:31" hidden="1">
      <c r="A6910" s="6" t="s">
        <v>6956</v>
      </c>
      <c r="B6910" t="s">
        <v>29</v>
      </c>
      <c r="C6910">
        <v>41</v>
      </c>
      <c r="D6910" t="s">
        <v>6675</v>
      </c>
      <c r="F6910" t="s">
        <v>44</v>
      </c>
      <c r="G6910" t="s">
        <v>29</v>
      </c>
      <c r="H6910" t="s">
        <v>130</v>
      </c>
      <c r="I6910">
        <v>0</v>
      </c>
      <c r="J6910">
        <v>2</v>
      </c>
      <c r="K6910">
        <v>0</v>
      </c>
      <c r="L6910" t="s">
        <v>4123</v>
      </c>
      <c r="M6910" t="s">
        <v>34</v>
      </c>
      <c r="N6910">
        <v>80000</v>
      </c>
      <c r="O6910">
        <f t="shared" si="350"/>
        <v>0</v>
      </c>
      <c r="Q6910" t="s">
        <v>35</v>
      </c>
      <c r="R6910">
        <v>108</v>
      </c>
      <c r="S6910">
        <v>9</v>
      </c>
      <c r="T6910" t="s">
        <v>37</v>
      </c>
      <c r="U6910" t="s">
        <v>38</v>
      </c>
      <c r="V6910" s="2" t="s">
        <v>4125</v>
      </c>
      <c r="W6910" s="2">
        <f>IF(VLOOKUP(V6910,'reference classification'!$B$1:G6914,6,FALSE)&gt;90,1,0)</f>
        <v>0</v>
      </c>
      <c r="X6910">
        <v>0</v>
      </c>
      <c r="Y6910" t="s">
        <v>4123</v>
      </c>
      <c r="Z6910">
        <v>0</v>
      </c>
      <c r="AA6910">
        <v>0</v>
      </c>
      <c r="AB6910">
        <v>0</v>
      </c>
      <c r="AC6910">
        <v>0</v>
      </c>
      <c r="AD6910">
        <v>0</v>
      </c>
      <c r="AE6910" t="b">
        <f t="shared" si="351"/>
        <v>1</v>
      </c>
    </row>
    <row r="6911" spans="1:31" hidden="1">
      <c r="A6911" s="6" t="s">
        <v>7402</v>
      </c>
      <c r="B6911" t="s">
        <v>29</v>
      </c>
      <c r="C6911">
        <v>41</v>
      </c>
      <c r="D6911" t="s">
        <v>12090</v>
      </c>
      <c r="E6911">
        <v>3101001</v>
      </c>
      <c r="F6911" t="s">
        <v>31</v>
      </c>
      <c r="G6911" t="s">
        <v>29</v>
      </c>
      <c r="H6911" t="s">
        <v>62</v>
      </c>
      <c r="I6911">
        <v>0</v>
      </c>
      <c r="J6911">
        <v>2</v>
      </c>
      <c r="K6911">
        <v>0</v>
      </c>
      <c r="L6911" t="s">
        <v>4123</v>
      </c>
      <c r="M6911" t="s">
        <v>34</v>
      </c>
      <c r="N6911">
        <v>100000</v>
      </c>
      <c r="O6911">
        <f t="shared" si="350"/>
        <v>0</v>
      </c>
      <c r="Q6911" t="s">
        <v>35</v>
      </c>
      <c r="R6911">
        <v>108</v>
      </c>
      <c r="S6911">
        <v>9</v>
      </c>
      <c r="T6911" t="s">
        <v>37</v>
      </c>
      <c r="U6911" t="s">
        <v>38</v>
      </c>
      <c r="V6911" s="2" t="s">
        <v>4125</v>
      </c>
      <c r="W6911" s="2">
        <f>IF(VLOOKUP(V6911,'reference classification'!$B$1:G6915,6,FALSE)&gt;90,1,0)</f>
        <v>0</v>
      </c>
      <c r="X6911">
        <v>0</v>
      </c>
      <c r="Y6911" t="s">
        <v>4123</v>
      </c>
      <c r="Z6911">
        <v>0</v>
      </c>
      <c r="AA6911">
        <v>0</v>
      </c>
      <c r="AB6911">
        <v>0</v>
      </c>
      <c r="AC6911">
        <v>0</v>
      </c>
      <c r="AD6911">
        <v>0</v>
      </c>
      <c r="AE6911" t="b">
        <f t="shared" si="351"/>
        <v>1</v>
      </c>
    </row>
    <row r="6912" spans="1:31" hidden="1">
      <c r="A6912" s="6" t="s">
        <v>6503</v>
      </c>
      <c r="B6912" t="s">
        <v>29</v>
      </c>
      <c r="C6912">
        <v>30</v>
      </c>
      <c r="D6912" t="s">
        <v>10422</v>
      </c>
      <c r="F6912" t="s">
        <v>31</v>
      </c>
      <c r="G6912" t="s">
        <v>29</v>
      </c>
      <c r="H6912" t="s">
        <v>490</v>
      </c>
      <c r="I6912">
        <v>0</v>
      </c>
      <c r="J6912">
        <v>1</v>
      </c>
      <c r="K6912">
        <v>0</v>
      </c>
      <c r="L6912" t="s">
        <v>4374</v>
      </c>
      <c r="M6912" t="s">
        <v>34</v>
      </c>
      <c r="N6912">
        <v>800000</v>
      </c>
      <c r="O6912">
        <f t="shared" si="350"/>
        <v>0</v>
      </c>
      <c r="Q6912" t="s">
        <v>35</v>
      </c>
      <c r="R6912">
        <v>0</v>
      </c>
      <c r="S6912">
        <v>24</v>
      </c>
      <c r="T6912" t="s">
        <v>37</v>
      </c>
      <c r="U6912" t="s">
        <v>188</v>
      </c>
      <c r="V6912" s="2" t="s">
        <v>4125</v>
      </c>
      <c r="W6912" s="2">
        <f>IF(VLOOKUP(V6912,'reference classification'!$B$1:G6916,6,FALSE)&gt;90,1,0)</f>
        <v>0</v>
      </c>
      <c r="X6912">
        <v>0</v>
      </c>
      <c r="Y6912" t="s">
        <v>4374</v>
      </c>
      <c r="Z6912">
        <v>0</v>
      </c>
      <c r="AA6912">
        <v>0</v>
      </c>
      <c r="AB6912">
        <v>0</v>
      </c>
      <c r="AC6912">
        <v>0</v>
      </c>
      <c r="AD6912">
        <v>0</v>
      </c>
      <c r="AE6912" t="b">
        <f t="shared" si="351"/>
        <v>1</v>
      </c>
    </row>
    <row r="6913" spans="1:31" hidden="1">
      <c r="A6913" s="6" t="s">
        <v>6503</v>
      </c>
      <c r="B6913" t="s">
        <v>29</v>
      </c>
      <c r="C6913">
        <v>41</v>
      </c>
      <c r="D6913" t="s">
        <v>12093</v>
      </c>
      <c r="F6913" t="s">
        <v>31</v>
      </c>
      <c r="G6913" t="s">
        <v>29</v>
      </c>
      <c r="H6913" t="s">
        <v>964</v>
      </c>
      <c r="I6913">
        <v>0</v>
      </c>
      <c r="J6913">
        <v>1</v>
      </c>
      <c r="K6913">
        <v>0</v>
      </c>
      <c r="L6913" t="s">
        <v>4374</v>
      </c>
      <c r="M6913" t="s">
        <v>34</v>
      </c>
      <c r="N6913">
        <v>1200000</v>
      </c>
      <c r="O6913">
        <f t="shared" si="350"/>
        <v>0</v>
      </c>
      <c r="Q6913" t="s">
        <v>35</v>
      </c>
      <c r="R6913">
        <v>0</v>
      </c>
      <c r="S6913">
        <v>24</v>
      </c>
      <c r="T6913" t="s">
        <v>37</v>
      </c>
      <c r="U6913" t="s">
        <v>188</v>
      </c>
      <c r="V6913" s="2" t="s">
        <v>4125</v>
      </c>
      <c r="W6913" s="2">
        <f>IF(VLOOKUP(V6913,'reference classification'!$B$1:G6917,6,FALSE)&gt;90,1,0)</f>
        <v>0</v>
      </c>
      <c r="X6913">
        <v>0</v>
      </c>
      <c r="Y6913" t="s">
        <v>4374</v>
      </c>
      <c r="Z6913">
        <v>0</v>
      </c>
      <c r="AA6913">
        <v>0</v>
      </c>
      <c r="AB6913">
        <v>0</v>
      </c>
      <c r="AC6913">
        <v>0</v>
      </c>
      <c r="AD6913">
        <v>0</v>
      </c>
      <c r="AE6913" t="b">
        <f t="shared" si="351"/>
        <v>1</v>
      </c>
    </row>
    <row r="6914" spans="1:31" hidden="1">
      <c r="A6914" s="6" t="s">
        <v>6245</v>
      </c>
      <c r="B6914" t="s">
        <v>29</v>
      </c>
      <c r="C6914">
        <v>9</v>
      </c>
      <c r="D6914" t="s">
        <v>12095</v>
      </c>
      <c r="F6914" t="s">
        <v>31</v>
      </c>
      <c r="G6914" t="s">
        <v>29</v>
      </c>
      <c r="H6914" t="s">
        <v>2290</v>
      </c>
      <c r="I6914">
        <v>0</v>
      </c>
      <c r="J6914">
        <v>2</v>
      </c>
      <c r="K6914">
        <v>0</v>
      </c>
      <c r="L6914" t="s">
        <v>4123</v>
      </c>
      <c r="M6914" t="s">
        <v>34</v>
      </c>
      <c r="N6914">
        <v>40000</v>
      </c>
      <c r="O6914">
        <f t="shared" si="350"/>
        <v>0</v>
      </c>
      <c r="Q6914" t="s">
        <v>35</v>
      </c>
      <c r="R6914">
        <v>108</v>
      </c>
      <c r="S6914">
        <v>9</v>
      </c>
      <c r="T6914" t="s">
        <v>37</v>
      </c>
      <c r="U6914" t="s">
        <v>38</v>
      </c>
      <c r="V6914" s="2" t="s">
        <v>4125</v>
      </c>
      <c r="W6914" s="2">
        <f>IF(VLOOKUP(V6914,'reference classification'!$B$1:G6918,6,FALSE)&gt;90,1,0)</f>
        <v>0</v>
      </c>
      <c r="X6914">
        <v>0</v>
      </c>
      <c r="Y6914" t="s">
        <v>4123</v>
      </c>
      <c r="Z6914">
        <v>0</v>
      </c>
      <c r="AA6914">
        <v>0</v>
      </c>
      <c r="AB6914">
        <v>0</v>
      </c>
      <c r="AC6914">
        <v>0</v>
      </c>
      <c r="AD6914">
        <v>0</v>
      </c>
      <c r="AE6914" t="b">
        <f t="shared" si="351"/>
        <v>1</v>
      </c>
    </row>
    <row r="6915" spans="1:31" hidden="1">
      <c r="A6915" s="6" t="s">
        <v>11209</v>
      </c>
      <c r="B6915" t="s">
        <v>29</v>
      </c>
      <c r="C6915">
        <v>41</v>
      </c>
      <c r="D6915" t="s">
        <v>11038</v>
      </c>
      <c r="F6915" t="s">
        <v>31</v>
      </c>
      <c r="G6915" t="s">
        <v>29</v>
      </c>
      <c r="H6915" t="s">
        <v>327</v>
      </c>
      <c r="I6915">
        <v>0</v>
      </c>
      <c r="J6915">
        <v>1</v>
      </c>
      <c r="K6915">
        <v>0</v>
      </c>
      <c r="L6915" t="s">
        <v>4395</v>
      </c>
      <c r="M6915" t="s">
        <v>34</v>
      </c>
      <c r="N6915">
        <v>7910000</v>
      </c>
      <c r="O6915">
        <f t="shared" ref="O6915:O6978" si="354">AC6915</f>
        <v>0</v>
      </c>
      <c r="Q6915" t="s">
        <v>35</v>
      </c>
      <c r="R6915">
        <v>0</v>
      </c>
      <c r="S6915">
        <v>36</v>
      </c>
      <c r="T6915" t="s">
        <v>77</v>
      </c>
      <c r="U6915" t="s">
        <v>188</v>
      </c>
      <c r="V6915" s="2" t="s">
        <v>4125</v>
      </c>
      <c r="W6915" s="2">
        <f>IF(VLOOKUP(V6915,'reference classification'!$B$1:G6919,6,FALSE)&gt;90,1,0)</f>
        <v>0</v>
      </c>
      <c r="X6915">
        <v>7910000</v>
      </c>
      <c r="Y6915" t="s">
        <v>4395</v>
      </c>
      <c r="Z6915">
        <v>0</v>
      </c>
      <c r="AA6915">
        <v>0</v>
      </c>
      <c r="AB6915">
        <v>7910000</v>
      </c>
      <c r="AC6915">
        <v>0</v>
      </c>
      <c r="AD6915">
        <v>0</v>
      </c>
      <c r="AE6915" t="b">
        <f t="shared" ref="AE6915:AE6978" si="355">AB6915=AC6915</f>
        <v>0</v>
      </c>
    </row>
    <row r="6916" spans="1:31" hidden="1">
      <c r="A6916" s="6" t="s">
        <v>6303</v>
      </c>
      <c r="B6916" t="s">
        <v>29</v>
      </c>
      <c r="C6916">
        <v>21</v>
      </c>
      <c r="D6916" t="s">
        <v>6681</v>
      </c>
      <c r="E6916">
        <v>4106010</v>
      </c>
      <c r="F6916" t="s">
        <v>44</v>
      </c>
      <c r="G6916" t="s">
        <v>29</v>
      </c>
      <c r="H6916" t="s">
        <v>73</v>
      </c>
      <c r="I6916">
        <v>0</v>
      </c>
      <c r="J6916">
        <v>2</v>
      </c>
      <c r="K6916">
        <v>0</v>
      </c>
      <c r="L6916" t="s">
        <v>4197</v>
      </c>
      <c r="M6916" t="s">
        <v>34</v>
      </c>
      <c r="N6916">
        <v>2500000</v>
      </c>
      <c r="O6916">
        <f t="shared" si="354"/>
        <v>0</v>
      </c>
      <c r="Q6916" t="s">
        <v>35</v>
      </c>
      <c r="R6916">
        <v>56.33</v>
      </c>
      <c r="S6916">
        <v>30</v>
      </c>
      <c r="T6916" t="s">
        <v>37</v>
      </c>
      <c r="U6916" t="s">
        <v>4199</v>
      </c>
      <c r="V6916" s="2" t="s">
        <v>4125</v>
      </c>
      <c r="W6916" s="2">
        <f>IF(VLOOKUP(V6916,'reference classification'!$B$1:G6920,6,FALSE)&gt;90,1,0)</f>
        <v>0</v>
      </c>
      <c r="X6916">
        <v>0</v>
      </c>
      <c r="Y6916" t="s">
        <v>4197</v>
      </c>
      <c r="Z6916">
        <v>0</v>
      </c>
      <c r="AA6916">
        <v>0</v>
      </c>
      <c r="AB6916">
        <v>0</v>
      </c>
      <c r="AC6916">
        <v>0</v>
      </c>
      <c r="AD6916">
        <v>0</v>
      </c>
      <c r="AE6916" t="b">
        <f t="shared" si="355"/>
        <v>1</v>
      </c>
    </row>
    <row r="6917" spans="1:31" hidden="1">
      <c r="A6917" s="6" t="s">
        <v>7057</v>
      </c>
      <c r="B6917" t="s">
        <v>29</v>
      </c>
      <c r="C6917">
        <v>41</v>
      </c>
      <c r="D6917" t="s">
        <v>12099</v>
      </c>
      <c r="E6917">
        <v>3101001</v>
      </c>
      <c r="F6917" t="s">
        <v>31</v>
      </c>
      <c r="G6917" t="s">
        <v>29</v>
      </c>
      <c r="H6917" t="s">
        <v>62</v>
      </c>
      <c r="I6917">
        <v>0</v>
      </c>
      <c r="J6917">
        <v>2</v>
      </c>
      <c r="K6917">
        <v>0</v>
      </c>
      <c r="L6917" t="s">
        <v>4197</v>
      </c>
      <c r="M6917" t="s">
        <v>34</v>
      </c>
      <c r="N6917">
        <v>8000000</v>
      </c>
      <c r="O6917">
        <f t="shared" si="354"/>
        <v>0</v>
      </c>
      <c r="Q6917" t="s">
        <v>35</v>
      </c>
      <c r="R6917">
        <v>62.87</v>
      </c>
      <c r="S6917">
        <v>33</v>
      </c>
      <c r="T6917" t="s">
        <v>37</v>
      </c>
      <c r="U6917" t="s">
        <v>4199</v>
      </c>
      <c r="V6917" s="2" t="s">
        <v>4125</v>
      </c>
      <c r="W6917" s="2">
        <f>IF(VLOOKUP(V6917,'reference classification'!$B$1:G6921,6,FALSE)&gt;90,1,0)</f>
        <v>0</v>
      </c>
      <c r="X6917">
        <v>0</v>
      </c>
      <c r="Y6917" t="s">
        <v>4197</v>
      </c>
      <c r="Z6917">
        <v>0</v>
      </c>
      <c r="AA6917">
        <v>0</v>
      </c>
      <c r="AB6917">
        <v>0</v>
      </c>
      <c r="AC6917">
        <v>0</v>
      </c>
      <c r="AD6917">
        <v>0</v>
      </c>
      <c r="AE6917" t="b">
        <f t="shared" si="355"/>
        <v>1</v>
      </c>
    </row>
    <row r="6918" spans="1:31" hidden="1">
      <c r="A6918" s="6" t="s">
        <v>7057</v>
      </c>
      <c r="B6918" t="s">
        <v>29</v>
      </c>
      <c r="C6918">
        <v>21</v>
      </c>
      <c r="D6918" t="s">
        <v>4038</v>
      </c>
      <c r="F6918" t="s">
        <v>44</v>
      </c>
      <c r="G6918" t="s">
        <v>29</v>
      </c>
      <c r="H6918" t="s">
        <v>73</v>
      </c>
      <c r="I6918">
        <v>0</v>
      </c>
      <c r="J6918">
        <v>2</v>
      </c>
      <c r="K6918">
        <v>0</v>
      </c>
      <c r="L6918" t="s">
        <v>4197</v>
      </c>
      <c r="M6918" t="s">
        <v>81</v>
      </c>
      <c r="N6918">
        <v>10000000</v>
      </c>
      <c r="O6918">
        <f t="shared" si="354"/>
        <v>0</v>
      </c>
      <c r="Q6918" t="s">
        <v>4200</v>
      </c>
      <c r="R6918">
        <v>42.4</v>
      </c>
      <c r="S6918">
        <v>24</v>
      </c>
      <c r="T6918" t="s">
        <v>77</v>
      </c>
      <c r="U6918" t="s">
        <v>4199</v>
      </c>
      <c r="V6918" s="2" t="s">
        <v>4125</v>
      </c>
      <c r="W6918" s="2">
        <f>IF(VLOOKUP(V6918,'reference classification'!$B$1:G6922,6,FALSE)&gt;90,1,0)</f>
        <v>0</v>
      </c>
      <c r="X6918">
        <v>0</v>
      </c>
      <c r="Y6918" t="s">
        <v>4197</v>
      </c>
      <c r="Z6918">
        <v>0</v>
      </c>
      <c r="AA6918">
        <v>0</v>
      </c>
      <c r="AB6918">
        <v>0</v>
      </c>
      <c r="AC6918">
        <v>0</v>
      </c>
      <c r="AD6918">
        <v>0</v>
      </c>
      <c r="AE6918" t="b">
        <f t="shared" si="355"/>
        <v>1</v>
      </c>
    </row>
    <row r="6919" spans="1:31" hidden="1">
      <c r="A6919" s="6" t="s">
        <v>10492</v>
      </c>
      <c r="B6919" t="s">
        <v>29</v>
      </c>
      <c r="C6919">
        <v>21</v>
      </c>
      <c r="D6919" t="s">
        <v>4038</v>
      </c>
      <c r="F6919" t="s">
        <v>44</v>
      </c>
      <c r="G6919" t="s">
        <v>29</v>
      </c>
      <c r="H6919" t="s">
        <v>73</v>
      </c>
      <c r="I6919">
        <v>0</v>
      </c>
      <c r="J6919">
        <v>2</v>
      </c>
      <c r="K6919">
        <v>0</v>
      </c>
      <c r="L6919" t="s">
        <v>4197</v>
      </c>
      <c r="M6919" t="s">
        <v>34</v>
      </c>
      <c r="N6919">
        <v>6480000</v>
      </c>
      <c r="O6919">
        <f t="shared" si="354"/>
        <v>0</v>
      </c>
      <c r="Q6919" t="s">
        <v>35</v>
      </c>
      <c r="R6919">
        <v>29.62</v>
      </c>
      <c r="S6919">
        <v>24</v>
      </c>
      <c r="T6919" t="s">
        <v>77</v>
      </c>
      <c r="U6919" t="s">
        <v>4299</v>
      </c>
      <c r="V6919" s="2" t="s">
        <v>4125</v>
      </c>
      <c r="W6919" s="2">
        <f>IF(VLOOKUP(V6919,'reference classification'!$B$1:G6923,6,FALSE)&gt;90,1,0)</f>
        <v>0</v>
      </c>
      <c r="X6919">
        <v>0</v>
      </c>
      <c r="Y6919" t="s">
        <v>4197</v>
      </c>
      <c r="Z6919">
        <v>0</v>
      </c>
      <c r="AA6919">
        <v>0</v>
      </c>
      <c r="AB6919">
        <v>0</v>
      </c>
      <c r="AC6919">
        <v>0</v>
      </c>
      <c r="AD6919">
        <v>0</v>
      </c>
      <c r="AE6919" t="b">
        <f t="shared" si="355"/>
        <v>1</v>
      </c>
    </row>
    <row r="6920" spans="1:31" hidden="1">
      <c r="A6920" s="6" t="s">
        <v>7283</v>
      </c>
      <c r="B6920" t="s">
        <v>29</v>
      </c>
      <c r="C6920">
        <v>41</v>
      </c>
      <c r="D6920" t="s">
        <v>12103</v>
      </c>
      <c r="F6920" t="s">
        <v>44</v>
      </c>
      <c r="G6920" t="s">
        <v>29</v>
      </c>
      <c r="H6920" t="s">
        <v>327</v>
      </c>
      <c r="I6920">
        <v>0</v>
      </c>
      <c r="J6920">
        <v>2</v>
      </c>
      <c r="K6920">
        <v>0</v>
      </c>
      <c r="L6920" t="s">
        <v>4197</v>
      </c>
      <c r="M6920" t="s">
        <v>81</v>
      </c>
      <c r="N6920">
        <v>2000000</v>
      </c>
      <c r="O6920">
        <f t="shared" si="354"/>
        <v>0</v>
      </c>
      <c r="Q6920" t="s">
        <v>35</v>
      </c>
      <c r="R6920">
        <v>43.46</v>
      </c>
      <c r="S6920">
        <v>24</v>
      </c>
      <c r="T6920" t="s">
        <v>77</v>
      </c>
      <c r="U6920" t="s">
        <v>4199</v>
      </c>
      <c r="V6920" s="2" t="s">
        <v>4125</v>
      </c>
      <c r="W6920" s="2">
        <f>IF(VLOOKUP(V6920,'reference classification'!$B$1:G6924,6,FALSE)&gt;90,1,0)</f>
        <v>0</v>
      </c>
      <c r="X6920">
        <v>0</v>
      </c>
      <c r="Y6920" t="s">
        <v>4197</v>
      </c>
      <c r="Z6920">
        <v>0</v>
      </c>
      <c r="AA6920">
        <v>0</v>
      </c>
      <c r="AB6920">
        <v>0</v>
      </c>
      <c r="AC6920">
        <v>0</v>
      </c>
      <c r="AD6920">
        <v>0</v>
      </c>
      <c r="AE6920" t="b">
        <f t="shared" si="355"/>
        <v>1</v>
      </c>
    </row>
    <row r="6921" spans="1:31">
      <c r="A6921" s="6" t="s">
        <v>10623</v>
      </c>
      <c r="B6921" t="s">
        <v>29</v>
      </c>
      <c r="C6921">
        <v>41</v>
      </c>
      <c r="D6921" t="s">
        <v>7808</v>
      </c>
      <c r="E6921">
        <v>3101001</v>
      </c>
      <c r="F6921" t="s">
        <v>31</v>
      </c>
      <c r="G6921" t="s">
        <v>29</v>
      </c>
      <c r="H6921" t="s">
        <v>62</v>
      </c>
      <c r="I6921">
        <v>0</v>
      </c>
      <c r="J6921">
        <v>2</v>
      </c>
      <c r="K6921">
        <v>0</v>
      </c>
      <c r="L6921" t="s">
        <v>4123</v>
      </c>
      <c r="M6921" t="s">
        <v>34</v>
      </c>
      <c r="N6921">
        <v>5000</v>
      </c>
      <c r="O6921">
        <f t="shared" si="354"/>
        <v>5000</v>
      </c>
      <c r="P6921" t="b">
        <f t="shared" ref="P6921:P6922" si="356">N6921=O6921</f>
        <v>1</v>
      </c>
      <c r="Q6921" t="s">
        <v>35</v>
      </c>
      <c r="R6921">
        <v>108</v>
      </c>
      <c r="S6921">
        <v>9</v>
      </c>
      <c r="T6921" t="s">
        <v>37</v>
      </c>
      <c r="U6921" t="s">
        <v>38</v>
      </c>
      <c r="V6921" s="2" t="s">
        <v>5993</v>
      </c>
      <c r="W6921" s="2">
        <f>IF(VLOOKUP(V6921,'reference classification'!$B$1:G6925,6,FALSE)&gt;90,1,0)</f>
        <v>0</v>
      </c>
      <c r="X6921">
        <v>0</v>
      </c>
      <c r="Y6921" t="s">
        <v>4123</v>
      </c>
      <c r="Z6921">
        <v>5000</v>
      </c>
      <c r="AA6921">
        <v>120</v>
      </c>
      <c r="AB6921">
        <v>5000</v>
      </c>
      <c r="AC6921">
        <v>5000</v>
      </c>
      <c r="AD6921">
        <v>5000</v>
      </c>
      <c r="AE6921" t="b">
        <f t="shared" si="355"/>
        <v>1</v>
      </c>
    </row>
    <row r="6922" spans="1:31">
      <c r="A6922" s="6" t="s">
        <v>7366</v>
      </c>
      <c r="B6922" t="s">
        <v>29</v>
      </c>
      <c r="C6922">
        <v>41</v>
      </c>
      <c r="D6922" t="s">
        <v>3907</v>
      </c>
      <c r="F6922" t="s">
        <v>44</v>
      </c>
      <c r="G6922" t="s">
        <v>29</v>
      </c>
      <c r="H6922" t="s">
        <v>186</v>
      </c>
      <c r="I6922">
        <v>0</v>
      </c>
      <c r="J6922">
        <v>2</v>
      </c>
      <c r="K6922">
        <v>0</v>
      </c>
      <c r="L6922" t="s">
        <v>4123</v>
      </c>
      <c r="M6922" t="s">
        <v>34</v>
      </c>
      <c r="N6922">
        <v>5000</v>
      </c>
      <c r="O6922">
        <f t="shared" si="354"/>
        <v>5000</v>
      </c>
      <c r="P6922" t="b">
        <f t="shared" si="356"/>
        <v>1</v>
      </c>
      <c r="Q6922" t="s">
        <v>35</v>
      </c>
      <c r="R6922">
        <v>108</v>
      </c>
      <c r="S6922">
        <v>9</v>
      </c>
      <c r="T6922" t="s">
        <v>37</v>
      </c>
      <c r="U6922" t="s">
        <v>38</v>
      </c>
      <c r="V6922" s="2" t="s">
        <v>5993</v>
      </c>
      <c r="W6922" s="2">
        <f>IF(VLOOKUP(V6922,'reference classification'!$B$1:G6926,6,FALSE)&gt;90,1,0)</f>
        <v>0</v>
      </c>
      <c r="X6922">
        <v>0</v>
      </c>
      <c r="Y6922" t="s">
        <v>4123</v>
      </c>
      <c r="Z6922">
        <v>5000</v>
      </c>
      <c r="AA6922">
        <v>120</v>
      </c>
      <c r="AB6922">
        <v>5000</v>
      </c>
      <c r="AC6922">
        <v>5000</v>
      </c>
      <c r="AD6922">
        <v>5000</v>
      </c>
      <c r="AE6922" t="b">
        <f t="shared" si="355"/>
        <v>1</v>
      </c>
    </row>
    <row r="6923" spans="1:31" hidden="1">
      <c r="A6923" s="6" t="s">
        <v>7366</v>
      </c>
      <c r="B6923" t="s">
        <v>29</v>
      </c>
      <c r="C6923">
        <v>30</v>
      </c>
      <c r="D6923" t="s">
        <v>12077</v>
      </c>
      <c r="F6923" t="s">
        <v>31</v>
      </c>
      <c r="G6923" t="s">
        <v>29</v>
      </c>
      <c r="H6923" t="s">
        <v>2731</v>
      </c>
      <c r="I6923">
        <v>0</v>
      </c>
      <c r="J6923">
        <v>1</v>
      </c>
      <c r="K6923">
        <v>0</v>
      </c>
      <c r="L6923" t="s">
        <v>4123</v>
      </c>
      <c r="M6923" t="s">
        <v>81</v>
      </c>
      <c r="N6923">
        <v>3090000</v>
      </c>
      <c r="O6923">
        <f t="shared" si="354"/>
        <v>0</v>
      </c>
      <c r="Q6923" t="s">
        <v>35</v>
      </c>
      <c r="R6923">
        <v>31.68</v>
      </c>
      <c r="S6923">
        <v>2.64</v>
      </c>
      <c r="T6923" t="s">
        <v>37</v>
      </c>
      <c r="U6923" t="s">
        <v>2218</v>
      </c>
      <c r="V6923" s="2" t="s">
        <v>4125</v>
      </c>
      <c r="W6923" s="2">
        <f>IF(VLOOKUP(V6923,'reference classification'!$B$1:G6927,6,FALSE)&gt;90,1,0)</f>
        <v>0</v>
      </c>
      <c r="X6923">
        <v>1372674</v>
      </c>
      <c r="Y6923" t="s">
        <v>4123</v>
      </c>
      <c r="Z6923">
        <v>0</v>
      </c>
      <c r="AA6923">
        <v>0</v>
      </c>
      <c r="AB6923">
        <v>1372674</v>
      </c>
      <c r="AC6923">
        <v>0</v>
      </c>
      <c r="AD6923">
        <v>0</v>
      </c>
      <c r="AE6923" t="b">
        <f t="shared" si="355"/>
        <v>0</v>
      </c>
    </row>
    <row r="6924" spans="1:31" hidden="1">
      <c r="A6924" s="6" t="s">
        <v>6546</v>
      </c>
      <c r="B6924" t="s">
        <v>29</v>
      </c>
      <c r="C6924">
        <v>41</v>
      </c>
      <c r="D6924" t="s">
        <v>9877</v>
      </c>
      <c r="E6924">
        <v>3101001</v>
      </c>
      <c r="F6924" t="s">
        <v>44</v>
      </c>
      <c r="G6924" t="s">
        <v>29</v>
      </c>
      <c r="H6924" t="s">
        <v>62</v>
      </c>
      <c r="I6924">
        <v>0</v>
      </c>
      <c r="J6924">
        <v>2</v>
      </c>
      <c r="K6924">
        <v>0</v>
      </c>
      <c r="L6924" t="s">
        <v>4123</v>
      </c>
      <c r="M6924" t="s">
        <v>34</v>
      </c>
      <c r="N6924">
        <v>550000</v>
      </c>
      <c r="O6924">
        <f t="shared" si="354"/>
        <v>0</v>
      </c>
      <c r="Q6924" t="s">
        <v>35</v>
      </c>
      <c r="R6924">
        <v>108</v>
      </c>
      <c r="S6924">
        <v>9</v>
      </c>
      <c r="T6924" t="s">
        <v>37</v>
      </c>
      <c r="U6924" t="s">
        <v>38</v>
      </c>
      <c r="V6924" s="2" t="s">
        <v>4125</v>
      </c>
      <c r="W6924" s="2">
        <f>IF(VLOOKUP(V6924,'reference classification'!$B$1:G6928,6,FALSE)&gt;90,1,0)</f>
        <v>0</v>
      </c>
      <c r="X6924">
        <v>0</v>
      </c>
      <c r="Y6924" t="s">
        <v>4123</v>
      </c>
      <c r="Z6924">
        <v>0</v>
      </c>
      <c r="AA6924">
        <v>0</v>
      </c>
      <c r="AB6924">
        <v>0</v>
      </c>
      <c r="AC6924">
        <v>0</v>
      </c>
      <c r="AD6924">
        <v>0</v>
      </c>
      <c r="AE6924" t="b">
        <f t="shared" si="355"/>
        <v>1</v>
      </c>
    </row>
    <row r="6925" spans="1:31" hidden="1">
      <c r="A6925" s="6" t="s">
        <v>6546</v>
      </c>
      <c r="B6925" t="s">
        <v>29</v>
      </c>
      <c r="C6925">
        <v>41</v>
      </c>
      <c r="D6925" t="s">
        <v>166</v>
      </c>
      <c r="E6925">
        <v>3101001</v>
      </c>
      <c r="F6925" t="s">
        <v>44</v>
      </c>
      <c r="G6925" t="s">
        <v>29</v>
      </c>
      <c r="H6925" t="s">
        <v>62</v>
      </c>
      <c r="I6925">
        <v>0</v>
      </c>
      <c r="J6925">
        <v>2</v>
      </c>
      <c r="K6925">
        <v>0</v>
      </c>
      <c r="L6925" t="s">
        <v>4123</v>
      </c>
      <c r="M6925" t="s">
        <v>34</v>
      </c>
      <c r="N6925">
        <v>40000</v>
      </c>
      <c r="O6925">
        <f t="shared" si="354"/>
        <v>0</v>
      </c>
      <c r="Q6925" t="s">
        <v>35</v>
      </c>
      <c r="R6925">
        <v>108</v>
      </c>
      <c r="S6925">
        <v>9</v>
      </c>
      <c r="T6925" t="s">
        <v>37</v>
      </c>
      <c r="U6925" t="s">
        <v>38</v>
      </c>
      <c r="V6925" s="2" t="s">
        <v>4125</v>
      </c>
      <c r="W6925" s="2">
        <f>IF(VLOOKUP(V6925,'reference classification'!$B$1:G6929,6,FALSE)&gt;90,1,0)</f>
        <v>0</v>
      </c>
      <c r="X6925">
        <v>0</v>
      </c>
      <c r="Y6925" t="s">
        <v>4123</v>
      </c>
      <c r="Z6925">
        <v>0</v>
      </c>
      <c r="AA6925">
        <v>0</v>
      </c>
      <c r="AB6925">
        <v>0</v>
      </c>
      <c r="AC6925">
        <v>0</v>
      </c>
      <c r="AD6925">
        <v>0</v>
      </c>
      <c r="AE6925" t="b">
        <f t="shared" si="355"/>
        <v>1</v>
      </c>
    </row>
    <row r="6926" spans="1:31" hidden="1">
      <c r="A6926" s="6" t="s">
        <v>6241</v>
      </c>
      <c r="B6926" t="s">
        <v>29</v>
      </c>
      <c r="C6926">
        <v>41</v>
      </c>
      <c r="D6926" t="s">
        <v>11328</v>
      </c>
      <c r="E6926">
        <v>3101001</v>
      </c>
      <c r="F6926" t="s">
        <v>44</v>
      </c>
      <c r="G6926" t="s">
        <v>29</v>
      </c>
      <c r="H6926" t="s">
        <v>62</v>
      </c>
      <c r="I6926">
        <v>0</v>
      </c>
      <c r="J6926">
        <v>2</v>
      </c>
      <c r="K6926">
        <v>0</v>
      </c>
      <c r="L6926" t="s">
        <v>4123</v>
      </c>
      <c r="M6926" t="s">
        <v>34</v>
      </c>
      <c r="N6926">
        <v>10000</v>
      </c>
      <c r="O6926">
        <f t="shared" si="354"/>
        <v>0</v>
      </c>
      <c r="Q6926" t="s">
        <v>35</v>
      </c>
      <c r="R6926">
        <v>108</v>
      </c>
      <c r="S6926">
        <v>9</v>
      </c>
      <c r="T6926" t="s">
        <v>37</v>
      </c>
      <c r="U6926" t="s">
        <v>38</v>
      </c>
      <c r="V6926" s="2" t="s">
        <v>4125</v>
      </c>
      <c r="W6926" s="2">
        <f>IF(VLOOKUP(V6926,'reference classification'!$B$1:G6930,6,FALSE)&gt;90,1,0)</f>
        <v>0</v>
      </c>
      <c r="X6926">
        <v>0</v>
      </c>
      <c r="Y6926" t="s">
        <v>4123</v>
      </c>
      <c r="Z6926">
        <v>0</v>
      </c>
      <c r="AA6926">
        <v>0</v>
      </c>
      <c r="AB6926">
        <v>0</v>
      </c>
      <c r="AC6926">
        <v>0</v>
      </c>
      <c r="AD6926">
        <v>0</v>
      </c>
      <c r="AE6926" t="b">
        <f t="shared" si="355"/>
        <v>1</v>
      </c>
    </row>
    <row r="6927" spans="1:31" hidden="1">
      <c r="A6927" s="6" t="s">
        <v>6241</v>
      </c>
      <c r="B6927" t="s">
        <v>29</v>
      </c>
      <c r="C6927">
        <v>41</v>
      </c>
      <c r="D6927" t="s">
        <v>12111</v>
      </c>
      <c r="E6927">
        <v>3101001</v>
      </c>
      <c r="F6927" t="s">
        <v>31</v>
      </c>
      <c r="G6927" t="s">
        <v>29</v>
      </c>
      <c r="H6927" t="s">
        <v>62</v>
      </c>
      <c r="I6927">
        <v>0</v>
      </c>
      <c r="J6927">
        <v>2</v>
      </c>
      <c r="K6927">
        <v>0</v>
      </c>
      <c r="L6927" t="s">
        <v>4123</v>
      </c>
      <c r="M6927" t="s">
        <v>34</v>
      </c>
      <c r="N6927">
        <v>5000</v>
      </c>
      <c r="O6927">
        <f t="shared" si="354"/>
        <v>0</v>
      </c>
      <c r="Q6927" t="s">
        <v>35</v>
      </c>
      <c r="R6927">
        <v>108</v>
      </c>
      <c r="S6927">
        <v>9</v>
      </c>
      <c r="T6927" t="s">
        <v>37</v>
      </c>
      <c r="U6927" t="s">
        <v>38</v>
      </c>
      <c r="V6927" s="2" t="s">
        <v>4125</v>
      </c>
      <c r="W6927" s="2">
        <f>IF(VLOOKUP(V6927,'reference classification'!$B$1:G6931,6,FALSE)&gt;90,1,0)</f>
        <v>0</v>
      </c>
      <c r="X6927">
        <v>0</v>
      </c>
      <c r="Y6927" t="s">
        <v>4123</v>
      </c>
      <c r="Z6927">
        <v>0</v>
      </c>
      <c r="AA6927">
        <v>0</v>
      </c>
      <c r="AB6927">
        <v>0</v>
      </c>
      <c r="AC6927">
        <v>0</v>
      </c>
      <c r="AD6927">
        <v>0</v>
      </c>
      <c r="AE6927" t="b">
        <f t="shared" si="355"/>
        <v>1</v>
      </c>
    </row>
    <row r="6928" spans="1:31">
      <c r="A6928" s="6" t="s">
        <v>6320</v>
      </c>
      <c r="B6928" t="s">
        <v>29</v>
      </c>
      <c r="C6928">
        <v>41</v>
      </c>
      <c r="D6928" t="s">
        <v>2050</v>
      </c>
      <c r="F6928" t="s">
        <v>44</v>
      </c>
      <c r="G6928" t="s">
        <v>29</v>
      </c>
      <c r="H6928" t="s">
        <v>130</v>
      </c>
      <c r="I6928">
        <v>0</v>
      </c>
      <c r="J6928">
        <v>2</v>
      </c>
      <c r="K6928">
        <v>0</v>
      </c>
      <c r="L6928" t="s">
        <v>4123</v>
      </c>
      <c r="M6928" t="s">
        <v>34</v>
      </c>
      <c r="N6928">
        <v>15000</v>
      </c>
      <c r="O6928">
        <f t="shared" si="354"/>
        <v>15000</v>
      </c>
      <c r="P6928" t="b">
        <f t="shared" ref="P6928:P6929" si="357">N6928=O6928</f>
        <v>1</v>
      </c>
      <c r="Q6928" t="s">
        <v>35</v>
      </c>
      <c r="R6928">
        <v>108</v>
      </c>
      <c r="S6928">
        <v>9</v>
      </c>
      <c r="T6928" t="s">
        <v>37</v>
      </c>
      <c r="U6928" t="s">
        <v>38</v>
      </c>
      <c r="V6928" s="2" t="s">
        <v>5993</v>
      </c>
      <c r="W6928" s="2">
        <f>IF(VLOOKUP(V6928,'reference classification'!$B$1:G6932,6,FALSE)&gt;90,1,0)</f>
        <v>0</v>
      </c>
      <c r="X6928">
        <v>0</v>
      </c>
      <c r="Y6928" t="s">
        <v>4123</v>
      </c>
      <c r="Z6928">
        <v>15000</v>
      </c>
      <c r="AA6928">
        <v>120</v>
      </c>
      <c r="AB6928">
        <v>15000</v>
      </c>
      <c r="AC6928">
        <v>15000</v>
      </c>
      <c r="AD6928">
        <v>15000</v>
      </c>
      <c r="AE6928" t="b">
        <f t="shared" si="355"/>
        <v>1</v>
      </c>
    </row>
    <row r="6929" spans="1:31">
      <c r="A6929" s="6" t="s">
        <v>7003</v>
      </c>
      <c r="B6929" t="s">
        <v>29</v>
      </c>
      <c r="C6929">
        <v>41</v>
      </c>
      <c r="D6929" t="s">
        <v>12114</v>
      </c>
      <c r="E6929">
        <v>1101004</v>
      </c>
      <c r="F6929" t="s">
        <v>44</v>
      </c>
      <c r="G6929" t="s">
        <v>29</v>
      </c>
      <c r="H6929" t="s">
        <v>243</v>
      </c>
      <c r="I6929">
        <v>0</v>
      </c>
      <c r="J6929">
        <v>2</v>
      </c>
      <c r="K6929">
        <v>0</v>
      </c>
      <c r="L6929" t="s">
        <v>4123</v>
      </c>
      <c r="M6929" t="s">
        <v>34</v>
      </c>
      <c r="N6929">
        <v>500000</v>
      </c>
      <c r="O6929">
        <f t="shared" si="354"/>
        <v>500000</v>
      </c>
      <c r="P6929" t="b">
        <f t="shared" si="357"/>
        <v>1</v>
      </c>
      <c r="Q6929" t="s">
        <v>35</v>
      </c>
      <c r="R6929">
        <v>108</v>
      </c>
      <c r="S6929">
        <v>9</v>
      </c>
      <c r="T6929" t="s">
        <v>37</v>
      </c>
      <c r="U6929" t="s">
        <v>38</v>
      </c>
      <c r="V6929" s="2" t="s">
        <v>5993</v>
      </c>
      <c r="W6929" s="2">
        <f>IF(VLOOKUP(V6929,'reference classification'!$B$1:G6933,6,FALSE)&gt;90,1,0)</f>
        <v>0</v>
      </c>
      <c r="X6929">
        <v>0</v>
      </c>
      <c r="Y6929" t="s">
        <v>4123</v>
      </c>
      <c r="Z6929">
        <v>500000</v>
      </c>
      <c r="AA6929">
        <v>120</v>
      </c>
      <c r="AB6929">
        <v>500000</v>
      </c>
      <c r="AC6929">
        <v>500000</v>
      </c>
      <c r="AD6929">
        <v>500000</v>
      </c>
      <c r="AE6929" t="b">
        <f t="shared" si="355"/>
        <v>1</v>
      </c>
    </row>
    <row r="6930" spans="1:31" hidden="1">
      <c r="A6930" s="6" t="s">
        <v>6482</v>
      </c>
      <c r="B6930" t="s">
        <v>29</v>
      </c>
      <c r="C6930">
        <v>41</v>
      </c>
      <c r="D6930" t="s">
        <v>12116</v>
      </c>
      <c r="E6930">
        <v>3101001</v>
      </c>
      <c r="F6930" t="s">
        <v>44</v>
      </c>
      <c r="G6930" t="s">
        <v>29</v>
      </c>
      <c r="H6930" t="s">
        <v>62</v>
      </c>
      <c r="I6930">
        <v>0</v>
      </c>
      <c r="J6930">
        <v>2</v>
      </c>
      <c r="K6930">
        <v>0</v>
      </c>
      <c r="L6930" t="s">
        <v>4123</v>
      </c>
      <c r="M6930" t="s">
        <v>34</v>
      </c>
      <c r="N6930">
        <v>100000</v>
      </c>
      <c r="O6930">
        <f t="shared" si="354"/>
        <v>0</v>
      </c>
      <c r="Q6930" t="s">
        <v>35</v>
      </c>
      <c r="R6930">
        <v>108</v>
      </c>
      <c r="S6930">
        <v>9</v>
      </c>
      <c r="T6930" t="s">
        <v>37</v>
      </c>
      <c r="U6930" t="s">
        <v>38</v>
      </c>
      <c r="V6930" s="2" t="s">
        <v>4125</v>
      </c>
      <c r="W6930" s="2">
        <f>IF(VLOOKUP(V6930,'reference classification'!$B$1:G6934,6,FALSE)&gt;90,1,0)</f>
        <v>0</v>
      </c>
      <c r="X6930">
        <v>0</v>
      </c>
      <c r="Y6930" t="s">
        <v>4123</v>
      </c>
      <c r="Z6930">
        <v>0</v>
      </c>
      <c r="AA6930">
        <v>0</v>
      </c>
      <c r="AB6930">
        <v>0</v>
      </c>
      <c r="AC6930">
        <v>0</v>
      </c>
      <c r="AD6930">
        <v>0</v>
      </c>
      <c r="AE6930" t="b">
        <f t="shared" si="355"/>
        <v>1</v>
      </c>
    </row>
    <row r="6931" spans="1:31" hidden="1">
      <c r="A6931" s="6" t="s">
        <v>7051</v>
      </c>
      <c r="B6931" t="s">
        <v>29</v>
      </c>
      <c r="C6931">
        <v>41</v>
      </c>
      <c r="D6931" t="s">
        <v>2203</v>
      </c>
      <c r="E6931">
        <v>3101001</v>
      </c>
      <c r="F6931" t="s">
        <v>31</v>
      </c>
      <c r="G6931" t="s">
        <v>29</v>
      </c>
      <c r="H6931" t="s">
        <v>62</v>
      </c>
      <c r="I6931">
        <v>0</v>
      </c>
      <c r="J6931">
        <v>2</v>
      </c>
      <c r="K6931">
        <v>0</v>
      </c>
      <c r="L6931" t="s">
        <v>4123</v>
      </c>
      <c r="M6931" t="s">
        <v>34</v>
      </c>
      <c r="N6931">
        <v>43000</v>
      </c>
      <c r="O6931">
        <f t="shared" si="354"/>
        <v>0</v>
      </c>
      <c r="Q6931" t="s">
        <v>35</v>
      </c>
      <c r="R6931">
        <v>108</v>
      </c>
      <c r="S6931">
        <v>9</v>
      </c>
      <c r="T6931" t="s">
        <v>37</v>
      </c>
      <c r="U6931" t="s">
        <v>38</v>
      </c>
      <c r="V6931" s="2" t="s">
        <v>4125</v>
      </c>
      <c r="W6931" s="2">
        <f>IF(VLOOKUP(V6931,'reference classification'!$B$1:G6935,6,FALSE)&gt;90,1,0)</f>
        <v>0</v>
      </c>
      <c r="X6931">
        <v>0</v>
      </c>
      <c r="Y6931" t="s">
        <v>4123</v>
      </c>
      <c r="Z6931">
        <v>0</v>
      </c>
      <c r="AA6931">
        <v>0</v>
      </c>
      <c r="AB6931">
        <v>0</v>
      </c>
      <c r="AC6931">
        <v>0</v>
      </c>
      <c r="AD6931">
        <v>0</v>
      </c>
      <c r="AE6931" t="b">
        <f t="shared" si="355"/>
        <v>1</v>
      </c>
    </row>
    <row r="6932" spans="1:31" hidden="1">
      <c r="A6932" s="6" t="s">
        <v>6073</v>
      </c>
      <c r="B6932" t="s">
        <v>29</v>
      </c>
      <c r="C6932">
        <v>41</v>
      </c>
      <c r="D6932" t="s">
        <v>12119</v>
      </c>
      <c r="E6932">
        <v>3101001</v>
      </c>
      <c r="F6932" t="s">
        <v>31</v>
      </c>
      <c r="G6932" t="s">
        <v>29</v>
      </c>
      <c r="H6932" t="s">
        <v>62</v>
      </c>
      <c r="I6932">
        <v>0</v>
      </c>
      <c r="J6932">
        <v>2</v>
      </c>
      <c r="K6932">
        <v>0</v>
      </c>
      <c r="L6932" t="s">
        <v>4123</v>
      </c>
      <c r="M6932" t="s">
        <v>34</v>
      </c>
      <c r="N6932">
        <v>5000</v>
      </c>
      <c r="O6932">
        <f t="shared" si="354"/>
        <v>0</v>
      </c>
      <c r="Q6932" t="s">
        <v>35</v>
      </c>
      <c r="R6932">
        <v>108</v>
      </c>
      <c r="S6932">
        <v>9</v>
      </c>
      <c r="T6932" t="s">
        <v>37</v>
      </c>
      <c r="U6932" t="s">
        <v>38</v>
      </c>
      <c r="V6932" s="2" t="s">
        <v>4125</v>
      </c>
      <c r="W6932" s="2">
        <f>IF(VLOOKUP(V6932,'reference classification'!$B$1:G6936,6,FALSE)&gt;90,1,0)</f>
        <v>0</v>
      </c>
      <c r="X6932">
        <v>0</v>
      </c>
      <c r="Y6932" t="s">
        <v>4123</v>
      </c>
      <c r="Z6932">
        <v>0</v>
      </c>
      <c r="AA6932">
        <v>0</v>
      </c>
      <c r="AB6932">
        <v>0</v>
      </c>
      <c r="AC6932">
        <v>0</v>
      </c>
      <c r="AD6932">
        <v>0</v>
      </c>
      <c r="AE6932" t="b">
        <f t="shared" si="355"/>
        <v>1</v>
      </c>
    </row>
    <row r="6933" spans="1:31" hidden="1">
      <c r="A6933" s="6" t="s">
        <v>7135</v>
      </c>
      <c r="B6933" t="s">
        <v>29</v>
      </c>
      <c r="C6933">
        <v>40</v>
      </c>
      <c r="D6933" t="s">
        <v>12121</v>
      </c>
      <c r="F6933" t="s">
        <v>31</v>
      </c>
      <c r="G6933" t="s">
        <v>29</v>
      </c>
      <c r="H6933" t="s">
        <v>99</v>
      </c>
      <c r="I6933">
        <v>0</v>
      </c>
      <c r="J6933">
        <v>2</v>
      </c>
      <c r="K6933">
        <v>0</v>
      </c>
      <c r="L6933" t="s">
        <v>4123</v>
      </c>
      <c r="M6933" t="s">
        <v>34</v>
      </c>
      <c r="N6933">
        <v>700000</v>
      </c>
      <c r="O6933">
        <f t="shared" si="354"/>
        <v>0</v>
      </c>
      <c r="Q6933" t="s">
        <v>35</v>
      </c>
      <c r="R6933">
        <v>108</v>
      </c>
      <c r="S6933">
        <v>9</v>
      </c>
      <c r="T6933" t="s">
        <v>37</v>
      </c>
      <c r="U6933" t="s">
        <v>38</v>
      </c>
      <c r="V6933" s="2" t="s">
        <v>4125</v>
      </c>
      <c r="W6933" s="2">
        <f>IF(VLOOKUP(V6933,'reference classification'!$B$1:G6937,6,FALSE)&gt;90,1,0)</f>
        <v>0</v>
      </c>
      <c r="X6933">
        <v>0</v>
      </c>
      <c r="Y6933" t="s">
        <v>4123</v>
      </c>
      <c r="Z6933">
        <v>0</v>
      </c>
      <c r="AA6933">
        <v>0</v>
      </c>
      <c r="AB6933">
        <v>0</v>
      </c>
      <c r="AC6933">
        <v>0</v>
      </c>
      <c r="AD6933">
        <v>0</v>
      </c>
      <c r="AE6933" t="b">
        <f t="shared" si="355"/>
        <v>1</v>
      </c>
    </row>
    <row r="6934" spans="1:31" hidden="1">
      <c r="A6934" s="6" t="s">
        <v>11231</v>
      </c>
      <c r="B6934" t="s">
        <v>29</v>
      </c>
      <c r="C6934">
        <v>41</v>
      </c>
      <c r="D6934" t="s">
        <v>1562</v>
      </c>
      <c r="E6934">
        <v>3101001</v>
      </c>
      <c r="F6934" t="s">
        <v>44</v>
      </c>
      <c r="G6934" t="s">
        <v>29</v>
      </c>
      <c r="H6934" t="s">
        <v>62</v>
      </c>
      <c r="I6934">
        <v>0</v>
      </c>
      <c r="J6934">
        <v>2</v>
      </c>
      <c r="K6934">
        <v>0</v>
      </c>
      <c r="L6934" t="s">
        <v>4123</v>
      </c>
      <c r="M6934" t="s">
        <v>34</v>
      </c>
      <c r="N6934">
        <v>65000</v>
      </c>
      <c r="O6934">
        <f t="shared" si="354"/>
        <v>0</v>
      </c>
      <c r="Q6934" t="s">
        <v>35</v>
      </c>
      <c r="R6934">
        <v>108</v>
      </c>
      <c r="S6934">
        <v>9</v>
      </c>
      <c r="T6934" t="s">
        <v>37</v>
      </c>
      <c r="U6934" t="s">
        <v>38</v>
      </c>
      <c r="V6934" s="2" t="s">
        <v>4125</v>
      </c>
      <c r="W6934" s="2">
        <f>IF(VLOOKUP(V6934,'reference classification'!$B$1:G6938,6,FALSE)&gt;90,1,0)</f>
        <v>0</v>
      </c>
      <c r="X6934">
        <v>0</v>
      </c>
      <c r="Y6934" t="s">
        <v>4123</v>
      </c>
      <c r="Z6934">
        <v>0</v>
      </c>
      <c r="AA6934">
        <v>0</v>
      </c>
      <c r="AB6934">
        <v>0</v>
      </c>
      <c r="AC6934">
        <v>0</v>
      </c>
      <c r="AD6934">
        <v>0</v>
      </c>
      <c r="AE6934" t="b">
        <f t="shared" si="355"/>
        <v>1</v>
      </c>
    </row>
    <row r="6935" spans="1:31" hidden="1">
      <c r="A6935" s="6" t="s">
        <v>6492</v>
      </c>
      <c r="B6935" t="s">
        <v>29</v>
      </c>
      <c r="C6935">
        <v>41</v>
      </c>
      <c r="D6935" t="s">
        <v>12124</v>
      </c>
      <c r="E6935">
        <v>3101001</v>
      </c>
      <c r="F6935" t="s">
        <v>31</v>
      </c>
      <c r="G6935" t="s">
        <v>29</v>
      </c>
      <c r="H6935" t="s">
        <v>62</v>
      </c>
      <c r="I6935">
        <v>0</v>
      </c>
      <c r="J6935">
        <v>2</v>
      </c>
      <c r="K6935">
        <v>0</v>
      </c>
      <c r="L6935" t="s">
        <v>4123</v>
      </c>
      <c r="M6935" t="s">
        <v>34</v>
      </c>
      <c r="N6935">
        <v>84000</v>
      </c>
      <c r="O6935">
        <f t="shared" si="354"/>
        <v>0</v>
      </c>
      <c r="Q6935" t="s">
        <v>35</v>
      </c>
      <c r="R6935">
        <v>108</v>
      </c>
      <c r="S6935">
        <v>9</v>
      </c>
      <c r="T6935" t="s">
        <v>37</v>
      </c>
      <c r="U6935" t="s">
        <v>38</v>
      </c>
      <c r="V6935" s="2" t="s">
        <v>4125</v>
      </c>
      <c r="W6935" s="2">
        <f>IF(VLOOKUP(V6935,'reference classification'!$B$1:G6939,6,FALSE)&gt;90,1,0)</f>
        <v>0</v>
      </c>
      <c r="X6935">
        <v>0</v>
      </c>
      <c r="Y6935" t="s">
        <v>4123</v>
      </c>
      <c r="Z6935">
        <v>0</v>
      </c>
      <c r="AA6935">
        <v>0</v>
      </c>
      <c r="AB6935">
        <v>0</v>
      </c>
      <c r="AC6935">
        <v>0</v>
      </c>
      <c r="AD6935">
        <v>0</v>
      </c>
      <c r="AE6935" t="b">
        <f t="shared" si="355"/>
        <v>1</v>
      </c>
    </row>
    <row r="6936" spans="1:31">
      <c r="A6936" s="6" t="s">
        <v>10194</v>
      </c>
      <c r="B6936" t="s">
        <v>29</v>
      </c>
      <c r="C6936">
        <v>41</v>
      </c>
      <c r="D6936" t="s">
        <v>12126</v>
      </c>
      <c r="E6936">
        <v>5120310</v>
      </c>
      <c r="F6936" t="s">
        <v>44</v>
      </c>
      <c r="G6936" t="s">
        <v>29</v>
      </c>
      <c r="H6936" t="s">
        <v>146</v>
      </c>
      <c r="I6936">
        <v>0</v>
      </c>
      <c r="J6936">
        <v>2</v>
      </c>
      <c r="K6936">
        <v>0</v>
      </c>
      <c r="L6936" t="s">
        <v>4123</v>
      </c>
      <c r="M6936" t="s">
        <v>34</v>
      </c>
      <c r="N6936">
        <v>40000</v>
      </c>
      <c r="O6936">
        <f t="shared" si="354"/>
        <v>40000</v>
      </c>
      <c r="P6936" t="b">
        <f t="shared" ref="P6936:P6937" si="358">N6936=O6936</f>
        <v>1</v>
      </c>
      <c r="Q6936" t="s">
        <v>35</v>
      </c>
      <c r="R6936">
        <v>108</v>
      </c>
      <c r="S6936">
        <v>9</v>
      </c>
      <c r="T6936" t="s">
        <v>37</v>
      </c>
      <c r="U6936" t="s">
        <v>38</v>
      </c>
      <c r="V6936" s="2" t="s">
        <v>5993</v>
      </c>
      <c r="W6936" s="2">
        <f>IF(VLOOKUP(V6936,'reference classification'!$B$1:G6940,6,FALSE)&gt;90,1,0)</f>
        <v>0</v>
      </c>
      <c r="X6936">
        <v>0</v>
      </c>
      <c r="Y6936" t="s">
        <v>4123</v>
      </c>
      <c r="Z6936">
        <v>40000</v>
      </c>
      <c r="AA6936">
        <v>75</v>
      </c>
      <c r="AB6936">
        <v>40000</v>
      </c>
      <c r="AC6936">
        <v>40000</v>
      </c>
      <c r="AD6936">
        <v>0</v>
      </c>
      <c r="AE6936" t="b">
        <f t="shared" si="355"/>
        <v>1</v>
      </c>
    </row>
    <row r="6937" spans="1:31" hidden="1">
      <c r="A6937" s="6" t="s">
        <v>7368</v>
      </c>
      <c r="B6937" t="s">
        <v>29</v>
      </c>
      <c r="C6937">
        <v>41</v>
      </c>
      <c r="D6937" t="s">
        <v>12128</v>
      </c>
      <c r="F6937" t="s">
        <v>44</v>
      </c>
      <c r="G6937" t="s">
        <v>29</v>
      </c>
      <c r="H6937" t="s">
        <v>130</v>
      </c>
      <c r="I6937">
        <v>0</v>
      </c>
      <c r="J6937">
        <v>2</v>
      </c>
      <c r="K6937">
        <v>0</v>
      </c>
      <c r="L6937" t="s">
        <v>4123</v>
      </c>
      <c r="M6937" t="s">
        <v>34</v>
      </c>
      <c r="N6937">
        <v>275500</v>
      </c>
      <c r="O6937">
        <f t="shared" si="354"/>
        <v>225000</v>
      </c>
      <c r="P6937" t="b">
        <f t="shared" si="358"/>
        <v>0</v>
      </c>
      <c r="Q6937" t="s">
        <v>35</v>
      </c>
      <c r="R6937">
        <v>108</v>
      </c>
      <c r="S6937">
        <v>9</v>
      </c>
      <c r="T6937" t="s">
        <v>37</v>
      </c>
      <c r="U6937" t="s">
        <v>38</v>
      </c>
      <c r="V6937" s="2" t="s">
        <v>5993</v>
      </c>
      <c r="W6937" s="2">
        <f>IF(VLOOKUP(V6937,'reference classification'!$B$1:G6941,6,FALSE)&gt;90,1,0)</f>
        <v>0</v>
      </c>
      <c r="X6937">
        <v>0</v>
      </c>
      <c r="Y6937" t="s">
        <v>4123</v>
      </c>
      <c r="Z6937">
        <v>225000</v>
      </c>
      <c r="AA6937">
        <v>120</v>
      </c>
      <c r="AB6937">
        <v>225000</v>
      </c>
      <c r="AC6937">
        <v>225000</v>
      </c>
      <c r="AD6937">
        <v>225000</v>
      </c>
      <c r="AE6937" t="b">
        <f t="shared" si="355"/>
        <v>1</v>
      </c>
    </row>
    <row r="6938" spans="1:31" hidden="1">
      <c r="A6938" s="6" t="s">
        <v>7121</v>
      </c>
      <c r="B6938" t="s">
        <v>29</v>
      </c>
      <c r="C6938">
        <v>41</v>
      </c>
      <c r="D6938" t="s">
        <v>2842</v>
      </c>
      <c r="E6938">
        <v>1117170</v>
      </c>
      <c r="F6938" t="s">
        <v>31</v>
      </c>
      <c r="G6938" t="s">
        <v>29</v>
      </c>
      <c r="H6938" t="s">
        <v>237</v>
      </c>
      <c r="I6938">
        <v>0</v>
      </c>
      <c r="J6938">
        <v>2</v>
      </c>
      <c r="K6938">
        <v>0</v>
      </c>
      <c r="L6938" t="s">
        <v>4197</v>
      </c>
      <c r="M6938" t="s">
        <v>34</v>
      </c>
      <c r="N6938">
        <v>4000000</v>
      </c>
      <c r="O6938">
        <f t="shared" si="354"/>
        <v>0</v>
      </c>
      <c r="Q6938" t="s">
        <v>35</v>
      </c>
      <c r="R6938">
        <v>40.869999999999997</v>
      </c>
      <c r="S6938">
        <v>30</v>
      </c>
      <c r="T6938" t="s">
        <v>37</v>
      </c>
      <c r="U6938" t="s">
        <v>4199</v>
      </c>
      <c r="V6938" s="2" t="s">
        <v>4125</v>
      </c>
      <c r="W6938" s="2">
        <f>IF(VLOOKUP(V6938,'reference classification'!$B$1:G6942,6,FALSE)&gt;90,1,0)</f>
        <v>0</v>
      </c>
      <c r="X6938">
        <v>0</v>
      </c>
      <c r="Y6938" t="s">
        <v>4197</v>
      </c>
      <c r="Z6938">
        <v>0</v>
      </c>
      <c r="AA6938">
        <v>0</v>
      </c>
      <c r="AB6938">
        <v>0</v>
      </c>
      <c r="AC6938">
        <v>0</v>
      </c>
      <c r="AD6938">
        <v>0</v>
      </c>
      <c r="AE6938" t="b">
        <f t="shared" si="355"/>
        <v>1</v>
      </c>
    </row>
    <row r="6939" spans="1:31" hidden="1">
      <c r="A6939" s="6" t="s">
        <v>7067</v>
      </c>
      <c r="B6939" t="s">
        <v>29</v>
      </c>
      <c r="C6939">
        <v>41</v>
      </c>
      <c r="D6939" t="s">
        <v>12131</v>
      </c>
      <c r="F6939" t="s">
        <v>44</v>
      </c>
      <c r="G6939" t="s">
        <v>29</v>
      </c>
      <c r="H6939" t="s">
        <v>237</v>
      </c>
      <c r="I6939">
        <v>0</v>
      </c>
      <c r="J6939">
        <v>2</v>
      </c>
      <c r="K6939">
        <v>0</v>
      </c>
      <c r="L6939" t="s">
        <v>4197</v>
      </c>
      <c r="M6939" t="s">
        <v>81</v>
      </c>
      <c r="N6939">
        <v>1000000</v>
      </c>
      <c r="O6939">
        <f t="shared" si="354"/>
        <v>0</v>
      </c>
      <c r="Q6939" t="s">
        <v>35</v>
      </c>
      <c r="R6939">
        <v>42.43</v>
      </c>
      <c r="S6939">
        <v>24</v>
      </c>
      <c r="T6939" t="s">
        <v>37</v>
      </c>
      <c r="U6939" t="s">
        <v>4199</v>
      </c>
      <c r="V6939" s="2" t="s">
        <v>4125</v>
      </c>
      <c r="W6939" s="2">
        <f>IF(VLOOKUP(V6939,'reference classification'!$B$1:G6943,6,FALSE)&gt;90,1,0)</f>
        <v>0</v>
      </c>
      <c r="X6939">
        <v>0</v>
      </c>
      <c r="Y6939" t="s">
        <v>4197</v>
      </c>
      <c r="Z6939">
        <v>0</v>
      </c>
      <c r="AA6939">
        <v>0</v>
      </c>
      <c r="AB6939">
        <v>0</v>
      </c>
      <c r="AC6939">
        <v>0</v>
      </c>
      <c r="AD6939">
        <v>0</v>
      </c>
      <c r="AE6939" t="b">
        <f t="shared" si="355"/>
        <v>1</v>
      </c>
    </row>
    <row r="6940" spans="1:31" hidden="1">
      <c r="A6940" s="6" t="s">
        <v>6332</v>
      </c>
      <c r="B6940" t="s">
        <v>29</v>
      </c>
      <c r="C6940">
        <v>41</v>
      </c>
      <c r="D6940" t="s">
        <v>12133</v>
      </c>
      <c r="E6940">
        <v>7119232</v>
      </c>
      <c r="F6940" t="s">
        <v>44</v>
      </c>
      <c r="G6940" t="s">
        <v>29</v>
      </c>
      <c r="H6940" t="s">
        <v>146</v>
      </c>
      <c r="I6940">
        <v>0</v>
      </c>
      <c r="J6940">
        <v>1</v>
      </c>
      <c r="K6940">
        <v>0</v>
      </c>
      <c r="L6940" t="s">
        <v>5122</v>
      </c>
      <c r="M6940" t="s">
        <v>81</v>
      </c>
      <c r="N6940">
        <v>80000</v>
      </c>
      <c r="O6940">
        <f t="shared" si="354"/>
        <v>0</v>
      </c>
      <c r="Q6940" t="s">
        <v>35</v>
      </c>
      <c r="R6940">
        <v>0</v>
      </c>
      <c r="S6940">
        <v>42</v>
      </c>
      <c r="T6940" t="s">
        <v>37</v>
      </c>
      <c r="U6940" t="s">
        <v>4831</v>
      </c>
      <c r="V6940" s="2" t="s">
        <v>4125</v>
      </c>
      <c r="W6940" s="2">
        <f>IF(VLOOKUP(V6940,'reference classification'!$B$1:G6944,6,FALSE)&gt;90,1,0)</f>
        <v>0</v>
      </c>
      <c r="X6940">
        <v>15724</v>
      </c>
      <c r="Y6940" t="s">
        <v>5122</v>
      </c>
      <c r="Z6940">
        <v>0</v>
      </c>
      <c r="AA6940">
        <v>0</v>
      </c>
      <c r="AB6940">
        <v>15724</v>
      </c>
      <c r="AC6940">
        <v>0</v>
      </c>
      <c r="AD6940">
        <v>0</v>
      </c>
      <c r="AE6940" t="b">
        <f t="shared" si="355"/>
        <v>0</v>
      </c>
    </row>
    <row r="6941" spans="1:31" hidden="1">
      <c r="A6941" s="6" t="s">
        <v>6128</v>
      </c>
      <c r="B6941" t="s">
        <v>29</v>
      </c>
      <c r="C6941">
        <v>41</v>
      </c>
      <c r="D6941" t="s">
        <v>1321</v>
      </c>
      <c r="E6941">
        <v>1106011</v>
      </c>
      <c r="F6941" t="s">
        <v>31</v>
      </c>
      <c r="G6941" t="s">
        <v>29</v>
      </c>
      <c r="H6941" t="s">
        <v>237</v>
      </c>
      <c r="I6941">
        <v>0</v>
      </c>
      <c r="J6941">
        <v>2</v>
      </c>
      <c r="K6941">
        <v>0</v>
      </c>
      <c r="L6941" t="s">
        <v>4499</v>
      </c>
      <c r="M6941" t="s">
        <v>34</v>
      </c>
      <c r="N6941">
        <v>2000000</v>
      </c>
      <c r="O6941">
        <f t="shared" si="354"/>
        <v>0</v>
      </c>
      <c r="Q6941" t="s">
        <v>35</v>
      </c>
      <c r="R6941">
        <v>0</v>
      </c>
      <c r="S6941">
        <v>2.75</v>
      </c>
      <c r="T6941" t="s">
        <v>37</v>
      </c>
      <c r="U6941" t="s">
        <v>3082</v>
      </c>
      <c r="V6941" s="2" t="s">
        <v>4125</v>
      </c>
      <c r="W6941" s="2">
        <f>IF(VLOOKUP(V6941,'reference classification'!$B$1:G6945,6,FALSE)&gt;90,1,0)</f>
        <v>0</v>
      </c>
      <c r="X6941">
        <v>0</v>
      </c>
      <c r="Y6941" t="s">
        <v>4499</v>
      </c>
      <c r="Z6941">
        <v>0</v>
      </c>
      <c r="AA6941">
        <v>0</v>
      </c>
      <c r="AB6941">
        <v>0</v>
      </c>
      <c r="AC6941">
        <v>0</v>
      </c>
      <c r="AD6941">
        <v>0</v>
      </c>
      <c r="AE6941" t="b">
        <f t="shared" si="355"/>
        <v>1</v>
      </c>
    </row>
    <row r="6942" spans="1:31" hidden="1">
      <c r="A6942" s="6" t="s">
        <v>7278</v>
      </c>
      <c r="B6942" t="s">
        <v>29</v>
      </c>
      <c r="C6942">
        <v>41</v>
      </c>
      <c r="D6942" t="s">
        <v>12136</v>
      </c>
      <c r="E6942">
        <v>4209010</v>
      </c>
      <c r="F6942" t="s">
        <v>31</v>
      </c>
      <c r="G6942" t="s">
        <v>29</v>
      </c>
      <c r="H6942" t="s">
        <v>1917</v>
      </c>
      <c r="I6942">
        <v>0</v>
      </c>
      <c r="J6942">
        <v>2</v>
      </c>
      <c r="K6942">
        <v>0</v>
      </c>
      <c r="L6942" t="s">
        <v>4123</v>
      </c>
      <c r="M6942" t="s">
        <v>34</v>
      </c>
      <c r="N6942">
        <v>39000</v>
      </c>
      <c r="O6942">
        <f t="shared" si="354"/>
        <v>0</v>
      </c>
      <c r="Q6942" t="s">
        <v>35</v>
      </c>
      <c r="R6942">
        <v>108</v>
      </c>
      <c r="S6942">
        <v>9</v>
      </c>
      <c r="T6942" t="s">
        <v>37</v>
      </c>
      <c r="U6942" t="s">
        <v>38</v>
      </c>
      <c r="V6942" s="2" t="s">
        <v>4125</v>
      </c>
      <c r="W6942" s="2">
        <f>IF(VLOOKUP(V6942,'reference classification'!$B$1:G6946,6,FALSE)&gt;90,1,0)</f>
        <v>0</v>
      </c>
      <c r="X6942">
        <v>0</v>
      </c>
      <c r="Y6942" t="s">
        <v>4123</v>
      </c>
      <c r="Z6942">
        <v>0</v>
      </c>
      <c r="AA6942">
        <v>0</v>
      </c>
      <c r="AB6942">
        <v>0</v>
      </c>
      <c r="AC6942">
        <v>0</v>
      </c>
      <c r="AD6942">
        <v>0</v>
      </c>
      <c r="AE6942" t="b">
        <f t="shared" si="355"/>
        <v>1</v>
      </c>
    </row>
    <row r="6943" spans="1:31" hidden="1">
      <c r="A6943" s="6" t="s">
        <v>11307</v>
      </c>
      <c r="B6943" t="s">
        <v>29</v>
      </c>
      <c r="C6943">
        <v>41</v>
      </c>
      <c r="D6943" t="s">
        <v>12138</v>
      </c>
      <c r="E6943">
        <v>3312072</v>
      </c>
      <c r="F6943" t="s">
        <v>31</v>
      </c>
      <c r="G6943" t="s">
        <v>29</v>
      </c>
      <c r="H6943" t="s">
        <v>80</v>
      </c>
      <c r="I6943">
        <v>0</v>
      </c>
      <c r="J6943">
        <v>2</v>
      </c>
      <c r="K6943">
        <v>0</v>
      </c>
      <c r="L6943" t="s">
        <v>4499</v>
      </c>
      <c r="M6943" t="s">
        <v>34</v>
      </c>
      <c r="N6943">
        <v>1700000</v>
      </c>
      <c r="O6943">
        <f t="shared" si="354"/>
        <v>0</v>
      </c>
      <c r="Q6943" t="s">
        <v>35</v>
      </c>
      <c r="R6943">
        <v>0</v>
      </c>
      <c r="S6943">
        <v>2.75</v>
      </c>
      <c r="T6943" t="s">
        <v>37</v>
      </c>
      <c r="U6943" t="s">
        <v>3082</v>
      </c>
      <c r="V6943" s="2" t="s">
        <v>4125</v>
      </c>
      <c r="W6943" s="2">
        <f>IF(VLOOKUP(V6943,'reference classification'!$B$1:G6947,6,FALSE)&gt;90,1,0)</f>
        <v>0</v>
      </c>
      <c r="X6943">
        <v>0</v>
      </c>
      <c r="Y6943" t="s">
        <v>4499</v>
      </c>
      <c r="Z6943">
        <v>0</v>
      </c>
      <c r="AA6943">
        <v>0</v>
      </c>
      <c r="AB6943">
        <v>0</v>
      </c>
      <c r="AC6943">
        <v>0</v>
      </c>
      <c r="AD6943">
        <v>0</v>
      </c>
      <c r="AE6943" t="b">
        <f t="shared" si="355"/>
        <v>1</v>
      </c>
    </row>
    <row r="6944" spans="1:31" hidden="1">
      <c r="A6944" s="6" t="s">
        <v>6991</v>
      </c>
      <c r="B6944" t="s">
        <v>29</v>
      </c>
      <c r="C6944">
        <v>41</v>
      </c>
      <c r="D6944" t="s">
        <v>12140</v>
      </c>
      <c r="F6944" t="s">
        <v>44</v>
      </c>
      <c r="G6944" t="s">
        <v>29</v>
      </c>
      <c r="H6944" t="s">
        <v>80</v>
      </c>
      <c r="I6944">
        <v>0</v>
      </c>
      <c r="J6944">
        <v>2</v>
      </c>
      <c r="K6944">
        <v>0</v>
      </c>
      <c r="L6944" t="s">
        <v>4499</v>
      </c>
      <c r="M6944" t="s">
        <v>34</v>
      </c>
      <c r="N6944">
        <v>3500000</v>
      </c>
      <c r="O6944">
        <f t="shared" si="354"/>
        <v>0</v>
      </c>
      <c r="Q6944" t="s">
        <v>35</v>
      </c>
      <c r="R6944">
        <v>0</v>
      </c>
      <c r="S6944">
        <v>3</v>
      </c>
      <c r="T6944" t="s">
        <v>37</v>
      </c>
      <c r="U6944" t="s">
        <v>3082</v>
      </c>
      <c r="V6944" s="2" t="s">
        <v>4125</v>
      </c>
      <c r="W6944" s="2">
        <f>IF(VLOOKUP(V6944,'reference classification'!$B$1:G6948,6,FALSE)&gt;90,1,0)</f>
        <v>0</v>
      </c>
      <c r="X6944">
        <v>0</v>
      </c>
      <c r="Y6944" t="s">
        <v>4499</v>
      </c>
      <c r="Z6944">
        <v>0</v>
      </c>
      <c r="AA6944">
        <v>0</v>
      </c>
      <c r="AB6944">
        <v>0</v>
      </c>
      <c r="AC6944">
        <v>0</v>
      </c>
      <c r="AD6944">
        <v>0</v>
      </c>
      <c r="AE6944" t="b">
        <f t="shared" si="355"/>
        <v>1</v>
      </c>
    </row>
    <row r="6945" spans="1:31" hidden="1">
      <c r="A6945" s="6" t="s">
        <v>7129</v>
      </c>
      <c r="B6945" t="s">
        <v>29</v>
      </c>
      <c r="C6945">
        <v>41</v>
      </c>
      <c r="D6945" t="s">
        <v>207</v>
      </c>
      <c r="E6945">
        <v>1104110</v>
      </c>
      <c r="F6945" t="s">
        <v>44</v>
      </c>
      <c r="G6945" t="s">
        <v>29</v>
      </c>
      <c r="H6945" t="s">
        <v>237</v>
      </c>
      <c r="I6945">
        <v>0</v>
      </c>
      <c r="J6945">
        <v>2</v>
      </c>
      <c r="K6945">
        <v>0</v>
      </c>
      <c r="L6945" t="s">
        <v>4499</v>
      </c>
      <c r="M6945" t="s">
        <v>34</v>
      </c>
      <c r="N6945">
        <v>780000</v>
      </c>
      <c r="O6945">
        <f t="shared" si="354"/>
        <v>0</v>
      </c>
      <c r="Q6945" t="s">
        <v>35</v>
      </c>
      <c r="R6945">
        <v>0</v>
      </c>
      <c r="S6945">
        <v>3</v>
      </c>
      <c r="T6945" t="s">
        <v>37</v>
      </c>
      <c r="U6945" t="s">
        <v>3561</v>
      </c>
      <c r="V6945" s="2" t="s">
        <v>4125</v>
      </c>
      <c r="W6945" s="2">
        <f>IF(VLOOKUP(V6945,'reference classification'!$B$1:G6949,6,FALSE)&gt;90,1,0)</f>
        <v>0</v>
      </c>
      <c r="X6945">
        <v>0</v>
      </c>
      <c r="Y6945" t="s">
        <v>4499</v>
      </c>
      <c r="Z6945">
        <v>0</v>
      </c>
      <c r="AA6945">
        <v>0</v>
      </c>
      <c r="AB6945">
        <v>0</v>
      </c>
      <c r="AC6945">
        <v>0</v>
      </c>
      <c r="AD6945">
        <v>0</v>
      </c>
      <c r="AE6945" t="b">
        <f t="shared" si="355"/>
        <v>1</v>
      </c>
    </row>
    <row r="6946" spans="1:31" hidden="1">
      <c r="A6946" s="6" t="s">
        <v>6342</v>
      </c>
      <c r="B6946" t="s">
        <v>29</v>
      </c>
      <c r="C6946">
        <v>41</v>
      </c>
      <c r="D6946" t="s">
        <v>12143</v>
      </c>
      <c r="E6946">
        <v>1104230</v>
      </c>
      <c r="F6946" t="s">
        <v>44</v>
      </c>
      <c r="G6946" t="s">
        <v>29</v>
      </c>
      <c r="H6946" t="s">
        <v>237</v>
      </c>
      <c r="I6946">
        <v>0</v>
      </c>
      <c r="J6946">
        <v>2</v>
      </c>
      <c r="K6946">
        <v>0</v>
      </c>
      <c r="L6946" t="s">
        <v>4499</v>
      </c>
      <c r="M6946" t="s">
        <v>34</v>
      </c>
      <c r="N6946">
        <v>3000000</v>
      </c>
      <c r="O6946">
        <f t="shared" si="354"/>
        <v>0</v>
      </c>
      <c r="Q6946" t="s">
        <v>35</v>
      </c>
      <c r="R6946">
        <v>0</v>
      </c>
      <c r="S6946">
        <v>3</v>
      </c>
      <c r="T6946" t="s">
        <v>37</v>
      </c>
      <c r="U6946" t="s">
        <v>3082</v>
      </c>
      <c r="V6946" s="2" t="s">
        <v>4125</v>
      </c>
      <c r="W6946" s="2">
        <f>IF(VLOOKUP(V6946,'reference classification'!$B$1:G6950,6,FALSE)&gt;90,1,0)</f>
        <v>0</v>
      </c>
      <c r="X6946">
        <v>0</v>
      </c>
      <c r="Y6946" t="s">
        <v>4499</v>
      </c>
      <c r="Z6946">
        <v>0</v>
      </c>
      <c r="AA6946">
        <v>0</v>
      </c>
      <c r="AB6946">
        <v>0</v>
      </c>
      <c r="AC6946">
        <v>0</v>
      </c>
      <c r="AD6946">
        <v>0</v>
      </c>
      <c r="AE6946" t="b">
        <f t="shared" si="355"/>
        <v>1</v>
      </c>
    </row>
    <row r="6947" spans="1:31" hidden="1">
      <c r="A6947" s="6" t="s">
        <v>6381</v>
      </c>
      <c r="B6947" t="s">
        <v>29</v>
      </c>
      <c r="C6947">
        <v>41</v>
      </c>
      <c r="D6947" t="s">
        <v>521</v>
      </c>
      <c r="F6947" t="s">
        <v>44</v>
      </c>
      <c r="G6947" t="s">
        <v>29</v>
      </c>
      <c r="H6947" t="s">
        <v>237</v>
      </c>
      <c r="I6947">
        <v>0</v>
      </c>
      <c r="J6947">
        <v>2</v>
      </c>
      <c r="K6947">
        <v>0</v>
      </c>
      <c r="L6947" t="s">
        <v>4499</v>
      </c>
      <c r="M6947" t="s">
        <v>34</v>
      </c>
      <c r="N6947">
        <v>1462500</v>
      </c>
      <c r="O6947">
        <f t="shared" si="354"/>
        <v>0</v>
      </c>
      <c r="Q6947" t="s">
        <v>35</v>
      </c>
      <c r="R6947">
        <v>0</v>
      </c>
      <c r="S6947">
        <v>3</v>
      </c>
      <c r="T6947" t="s">
        <v>37</v>
      </c>
      <c r="U6947" t="s">
        <v>3561</v>
      </c>
      <c r="V6947" s="2" t="s">
        <v>4125</v>
      </c>
      <c r="W6947" s="2">
        <f>IF(VLOOKUP(V6947,'reference classification'!$B$1:G6951,6,FALSE)&gt;90,1,0)</f>
        <v>0</v>
      </c>
      <c r="X6947">
        <v>0</v>
      </c>
      <c r="Y6947" t="s">
        <v>4499</v>
      </c>
      <c r="Z6947">
        <v>0</v>
      </c>
      <c r="AA6947">
        <v>0</v>
      </c>
      <c r="AB6947">
        <v>0</v>
      </c>
      <c r="AC6947">
        <v>0</v>
      </c>
      <c r="AD6947">
        <v>0</v>
      </c>
      <c r="AE6947" t="b">
        <f t="shared" si="355"/>
        <v>1</v>
      </c>
    </row>
    <row r="6948" spans="1:31" hidden="1">
      <c r="A6948" s="6" t="s">
        <v>6118</v>
      </c>
      <c r="B6948" t="s">
        <v>29</v>
      </c>
      <c r="C6948">
        <v>30</v>
      </c>
      <c r="D6948" t="s">
        <v>12146</v>
      </c>
      <c r="F6948" t="s">
        <v>44</v>
      </c>
      <c r="G6948" t="s">
        <v>29</v>
      </c>
      <c r="H6948" t="s">
        <v>861</v>
      </c>
      <c r="I6948">
        <v>0</v>
      </c>
      <c r="J6948">
        <v>2</v>
      </c>
      <c r="K6948">
        <v>0</v>
      </c>
      <c r="L6948" t="s">
        <v>4123</v>
      </c>
      <c r="M6948" t="s">
        <v>34</v>
      </c>
      <c r="N6948">
        <v>615338</v>
      </c>
      <c r="O6948">
        <f t="shared" si="354"/>
        <v>0</v>
      </c>
      <c r="Q6948" t="s">
        <v>35</v>
      </c>
      <c r="R6948">
        <v>108</v>
      </c>
      <c r="S6948">
        <v>9</v>
      </c>
      <c r="T6948" t="s">
        <v>37</v>
      </c>
      <c r="U6948" t="s">
        <v>38</v>
      </c>
      <c r="V6948" s="2" t="s">
        <v>4125</v>
      </c>
      <c r="W6948" s="2">
        <f>IF(VLOOKUP(V6948,'reference classification'!$B$1:G6952,6,FALSE)&gt;90,1,0)</f>
        <v>0</v>
      </c>
      <c r="X6948">
        <v>0</v>
      </c>
      <c r="Y6948" t="s">
        <v>4123</v>
      </c>
      <c r="Z6948">
        <v>0</v>
      </c>
      <c r="AA6948">
        <v>0</v>
      </c>
      <c r="AB6948">
        <v>0</v>
      </c>
      <c r="AC6948">
        <v>0</v>
      </c>
      <c r="AD6948">
        <v>0</v>
      </c>
      <c r="AE6948" t="b">
        <f t="shared" si="355"/>
        <v>1</v>
      </c>
    </row>
    <row r="6949" spans="1:31" hidden="1">
      <c r="A6949" s="6" t="s">
        <v>11305</v>
      </c>
      <c r="B6949" t="s">
        <v>29</v>
      </c>
      <c r="C6949">
        <v>41</v>
      </c>
      <c r="D6949" t="s">
        <v>12148</v>
      </c>
      <c r="F6949" t="s">
        <v>44</v>
      </c>
      <c r="G6949" t="s">
        <v>29</v>
      </c>
      <c r="H6949" t="s">
        <v>237</v>
      </c>
      <c r="I6949">
        <v>0</v>
      </c>
      <c r="J6949">
        <v>2</v>
      </c>
      <c r="K6949">
        <v>0</v>
      </c>
      <c r="L6949" t="s">
        <v>4499</v>
      </c>
      <c r="M6949" t="s">
        <v>34</v>
      </c>
      <c r="N6949">
        <v>780000</v>
      </c>
      <c r="O6949">
        <f t="shared" si="354"/>
        <v>0</v>
      </c>
      <c r="Q6949" t="s">
        <v>35</v>
      </c>
      <c r="R6949">
        <v>0</v>
      </c>
      <c r="S6949">
        <v>3</v>
      </c>
      <c r="T6949" t="s">
        <v>37</v>
      </c>
      <c r="U6949" t="s">
        <v>3561</v>
      </c>
      <c r="V6949" s="2" t="s">
        <v>4125</v>
      </c>
      <c r="W6949" s="2">
        <f>IF(VLOOKUP(V6949,'reference classification'!$B$1:G6953,6,FALSE)&gt;90,1,0)</f>
        <v>0</v>
      </c>
      <c r="X6949">
        <v>0</v>
      </c>
      <c r="Y6949" t="s">
        <v>4499</v>
      </c>
      <c r="Z6949">
        <v>0</v>
      </c>
      <c r="AA6949">
        <v>0</v>
      </c>
      <c r="AB6949">
        <v>0</v>
      </c>
      <c r="AC6949">
        <v>0</v>
      </c>
      <c r="AD6949">
        <v>0</v>
      </c>
      <c r="AE6949" t="b">
        <f t="shared" si="355"/>
        <v>1</v>
      </c>
    </row>
    <row r="6950" spans="1:31" hidden="1">
      <c r="A6950" s="6" t="s">
        <v>10188</v>
      </c>
      <c r="B6950" t="s">
        <v>29</v>
      </c>
      <c r="C6950">
        <v>41</v>
      </c>
      <c r="D6950" t="s">
        <v>12150</v>
      </c>
      <c r="E6950">
        <v>1101004</v>
      </c>
      <c r="F6950" t="s">
        <v>31</v>
      </c>
      <c r="G6950" t="s">
        <v>29</v>
      </c>
      <c r="H6950" t="s">
        <v>80</v>
      </c>
      <c r="I6950">
        <v>0</v>
      </c>
      <c r="J6950">
        <v>2</v>
      </c>
      <c r="K6950">
        <v>0</v>
      </c>
      <c r="L6950" t="s">
        <v>4499</v>
      </c>
      <c r="M6950" t="s">
        <v>81</v>
      </c>
      <c r="N6950">
        <v>2000000</v>
      </c>
      <c r="O6950">
        <f t="shared" si="354"/>
        <v>0</v>
      </c>
      <c r="Q6950" t="s">
        <v>35</v>
      </c>
      <c r="R6950">
        <v>0</v>
      </c>
      <c r="S6950">
        <v>3</v>
      </c>
      <c r="T6950" t="s">
        <v>37</v>
      </c>
      <c r="U6950" t="s">
        <v>3082</v>
      </c>
      <c r="V6950" s="2" t="s">
        <v>4125</v>
      </c>
      <c r="W6950" s="2">
        <f>IF(VLOOKUP(V6950,'reference classification'!$B$1:G6954,6,FALSE)&gt;90,1,0)</f>
        <v>0</v>
      </c>
      <c r="X6950">
        <v>0</v>
      </c>
      <c r="Y6950" t="s">
        <v>4499</v>
      </c>
      <c r="Z6950">
        <v>0</v>
      </c>
      <c r="AA6950">
        <v>0</v>
      </c>
      <c r="AB6950">
        <v>0</v>
      </c>
      <c r="AC6950">
        <v>0</v>
      </c>
      <c r="AD6950">
        <v>0</v>
      </c>
      <c r="AE6950" t="b">
        <f t="shared" si="355"/>
        <v>1</v>
      </c>
    </row>
    <row r="6951" spans="1:31" hidden="1">
      <c r="A6951" s="6" t="s">
        <v>7039</v>
      </c>
      <c r="B6951" t="s">
        <v>29</v>
      </c>
      <c r="C6951">
        <v>41</v>
      </c>
      <c r="D6951" t="s">
        <v>12152</v>
      </c>
      <c r="F6951" t="s">
        <v>44</v>
      </c>
      <c r="G6951" t="s">
        <v>29</v>
      </c>
      <c r="H6951" t="s">
        <v>237</v>
      </c>
      <c r="I6951">
        <v>0</v>
      </c>
      <c r="J6951">
        <v>2</v>
      </c>
      <c r="K6951">
        <v>0</v>
      </c>
      <c r="L6951" t="s">
        <v>4499</v>
      </c>
      <c r="M6951" t="s">
        <v>34</v>
      </c>
      <c r="N6951">
        <v>900000</v>
      </c>
      <c r="O6951">
        <f t="shared" si="354"/>
        <v>0</v>
      </c>
      <c r="Q6951" t="s">
        <v>35</v>
      </c>
      <c r="R6951">
        <v>0</v>
      </c>
      <c r="S6951">
        <v>3</v>
      </c>
      <c r="T6951" t="s">
        <v>37</v>
      </c>
      <c r="U6951" t="s">
        <v>3082</v>
      </c>
      <c r="V6951" s="2" t="s">
        <v>4125</v>
      </c>
      <c r="W6951" s="2">
        <f>IF(VLOOKUP(V6951,'reference classification'!$B$1:G6955,6,FALSE)&gt;90,1,0)</f>
        <v>0</v>
      </c>
      <c r="X6951">
        <v>0</v>
      </c>
      <c r="Y6951" t="s">
        <v>4499</v>
      </c>
      <c r="Z6951">
        <v>0</v>
      </c>
      <c r="AA6951">
        <v>0</v>
      </c>
      <c r="AB6951">
        <v>0</v>
      </c>
      <c r="AC6951">
        <v>0</v>
      </c>
      <c r="AD6951">
        <v>0</v>
      </c>
      <c r="AE6951" t="b">
        <f t="shared" si="355"/>
        <v>1</v>
      </c>
    </row>
    <row r="6952" spans="1:31" hidden="1">
      <c r="A6952" s="6" t="s">
        <v>6977</v>
      </c>
      <c r="B6952" t="s">
        <v>29</v>
      </c>
      <c r="C6952">
        <v>41</v>
      </c>
      <c r="D6952" t="s">
        <v>1046</v>
      </c>
      <c r="F6952" t="s">
        <v>44</v>
      </c>
      <c r="G6952" t="s">
        <v>29</v>
      </c>
      <c r="H6952" t="s">
        <v>237</v>
      </c>
      <c r="I6952">
        <v>0</v>
      </c>
      <c r="J6952">
        <v>2</v>
      </c>
      <c r="K6952">
        <v>0</v>
      </c>
      <c r="L6952" t="s">
        <v>4499</v>
      </c>
      <c r="M6952" t="s">
        <v>34</v>
      </c>
      <c r="N6952">
        <v>1600000</v>
      </c>
      <c r="O6952">
        <f t="shared" si="354"/>
        <v>0</v>
      </c>
      <c r="Q6952" t="s">
        <v>35</v>
      </c>
      <c r="R6952">
        <v>0</v>
      </c>
      <c r="S6952">
        <v>3</v>
      </c>
      <c r="T6952" t="s">
        <v>37</v>
      </c>
      <c r="U6952" t="s">
        <v>3082</v>
      </c>
      <c r="V6952" s="2" t="s">
        <v>4125</v>
      </c>
      <c r="W6952" s="2">
        <f>IF(VLOOKUP(V6952,'reference classification'!$B$1:G6956,6,FALSE)&gt;90,1,0)</f>
        <v>0</v>
      </c>
      <c r="X6952">
        <v>0</v>
      </c>
      <c r="Y6952" t="s">
        <v>4499</v>
      </c>
      <c r="Z6952">
        <v>0</v>
      </c>
      <c r="AA6952">
        <v>0</v>
      </c>
      <c r="AB6952">
        <v>0</v>
      </c>
      <c r="AC6952">
        <v>0</v>
      </c>
      <c r="AD6952">
        <v>0</v>
      </c>
      <c r="AE6952" t="b">
        <f t="shared" si="355"/>
        <v>1</v>
      </c>
    </row>
    <row r="6953" spans="1:31" hidden="1">
      <c r="A6953" s="6" t="s">
        <v>6978</v>
      </c>
      <c r="B6953" t="s">
        <v>29</v>
      </c>
      <c r="C6953">
        <v>41</v>
      </c>
      <c r="D6953" t="s">
        <v>12155</v>
      </c>
      <c r="E6953">
        <v>4223010</v>
      </c>
      <c r="F6953" t="s">
        <v>44</v>
      </c>
      <c r="G6953" t="s">
        <v>29</v>
      </c>
      <c r="H6953" t="s">
        <v>237</v>
      </c>
      <c r="I6953">
        <v>0</v>
      </c>
      <c r="J6953">
        <v>2</v>
      </c>
      <c r="K6953">
        <v>0</v>
      </c>
      <c r="L6953" t="s">
        <v>4499</v>
      </c>
      <c r="M6953" t="s">
        <v>34</v>
      </c>
      <c r="N6953">
        <v>3280000</v>
      </c>
      <c r="O6953">
        <f t="shared" si="354"/>
        <v>0</v>
      </c>
      <c r="Q6953" t="s">
        <v>35</v>
      </c>
      <c r="R6953">
        <v>0</v>
      </c>
      <c r="S6953">
        <v>3</v>
      </c>
      <c r="T6953" t="s">
        <v>37</v>
      </c>
      <c r="U6953" t="s">
        <v>3561</v>
      </c>
      <c r="V6953" s="2" t="s">
        <v>4125</v>
      </c>
      <c r="W6953" s="2">
        <f>IF(VLOOKUP(V6953,'reference classification'!$B$1:G6957,6,FALSE)&gt;90,1,0)</f>
        <v>0</v>
      </c>
      <c r="X6953">
        <v>0</v>
      </c>
      <c r="Y6953" t="s">
        <v>4499</v>
      </c>
      <c r="Z6953">
        <v>0</v>
      </c>
      <c r="AA6953">
        <v>0</v>
      </c>
      <c r="AB6953">
        <v>0</v>
      </c>
      <c r="AC6953">
        <v>0</v>
      </c>
      <c r="AD6953">
        <v>0</v>
      </c>
      <c r="AE6953" t="b">
        <f t="shared" si="355"/>
        <v>1</v>
      </c>
    </row>
    <row r="6954" spans="1:31" hidden="1">
      <c r="A6954" s="6" t="s">
        <v>7140</v>
      </c>
      <c r="B6954" t="s">
        <v>29</v>
      </c>
      <c r="C6954">
        <v>41</v>
      </c>
      <c r="D6954" t="s">
        <v>12157</v>
      </c>
      <c r="F6954" t="s">
        <v>44</v>
      </c>
      <c r="G6954" t="s">
        <v>29</v>
      </c>
      <c r="H6954" t="s">
        <v>211</v>
      </c>
      <c r="I6954">
        <v>0</v>
      </c>
      <c r="J6954">
        <v>1</v>
      </c>
      <c r="K6954">
        <v>0</v>
      </c>
      <c r="L6954" t="s">
        <v>4374</v>
      </c>
      <c r="M6954" t="s">
        <v>81</v>
      </c>
      <c r="N6954">
        <v>1000000</v>
      </c>
      <c r="O6954">
        <f t="shared" si="354"/>
        <v>0</v>
      </c>
      <c r="Q6954" t="s">
        <v>35</v>
      </c>
      <c r="R6954">
        <v>0</v>
      </c>
      <c r="S6954">
        <v>24</v>
      </c>
      <c r="T6954" t="s">
        <v>37</v>
      </c>
      <c r="U6954" t="s">
        <v>50</v>
      </c>
      <c r="V6954" s="2" t="s">
        <v>4125</v>
      </c>
      <c r="W6954" s="2">
        <f>IF(VLOOKUP(V6954,'reference classification'!$B$1:G6958,6,FALSE)&gt;90,1,0)</f>
        <v>0</v>
      </c>
      <c r="X6954">
        <v>0</v>
      </c>
      <c r="Y6954" t="s">
        <v>4374</v>
      </c>
      <c r="Z6954">
        <v>0</v>
      </c>
      <c r="AA6954">
        <v>0</v>
      </c>
      <c r="AB6954">
        <v>0</v>
      </c>
      <c r="AC6954">
        <v>0</v>
      </c>
      <c r="AD6954">
        <v>0</v>
      </c>
      <c r="AE6954" t="b">
        <f t="shared" si="355"/>
        <v>1</v>
      </c>
    </row>
    <row r="6955" spans="1:31" hidden="1">
      <c r="A6955" s="6" t="s">
        <v>6120</v>
      </c>
      <c r="B6955" t="s">
        <v>29</v>
      </c>
      <c r="C6955">
        <v>41</v>
      </c>
      <c r="D6955" t="s">
        <v>2445</v>
      </c>
      <c r="F6955" t="s">
        <v>44</v>
      </c>
      <c r="G6955" t="s">
        <v>29</v>
      </c>
      <c r="H6955" t="s">
        <v>2483</v>
      </c>
      <c r="I6955">
        <v>0</v>
      </c>
      <c r="J6955">
        <v>1</v>
      </c>
      <c r="K6955">
        <v>0</v>
      </c>
      <c r="L6955" t="s">
        <v>4123</v>
      </c>
      <c r="M6955" t="s">
        <v>81</v>
      </c>
      <c r="N6955">
        <v>1651110</v>
      </c>
      <c r="O6955">
        <f t="shared" si="354"/>
        <v>0</v>
      </c>
      <c r="Q6955" t="s">
        <v>35</v>
      </c>
      <c r="R6955">
        <v>31.68</v>
      </c>
      <c r="S6955">
        <v>2.64</v>
      </c>
      <c r="T6955" t="s">
        <v>37</v>
      </c>
      <c r="U6955" t="s">
        <v>2218</v>
      </c>
      <c r="V6955" s="2" t="s">
        <v>4125</v>
      </c>
      <c r="W6955" s="2">
        <f>IF(VLOOKUP(V6955,'reference classification'!$B$1:G6959,6,FALSE)&gt;90,1,0)</f>
        <v>0</v>
      </c>
      <c r="X6955">
        <v>1530751</v>
      </c>
      <c r="Y6955" t="s">
        <v>4123</v>
      </c>
      <c r="Z6955">
        <v>0</v>
      </c>
      <c r="AA6955">
        <v>0</v>
      </c>
      <c r="AB6955">
        <v>1530751</v>
      </c>
      <c r="AC6955">
        <v>0</v>
      </c>
      <c r="AD6955">
        <v>0</v>
      </c>
      <c r="AE6955" t="b">
        <f t="shared" si="355"/>
        <v>0</v>
      </c>
    </row>
    <row r="6956" spans="1:31" hidden="1">
      <c r="A6956" s="6" t="s">
        <v>6120</v>
      </c>
      <c r="B6956" t="s">
        <v>29</v>
      </c>
      <c r="C6956">
        <v>41</v>
      </c>
      <c r="D6956" t="s">
        <v>12160</v>
      </c>
      <c r="E6956">
        <v>3101001</v>
      </c>
      <c r="F6956" t="s">
        <v>31</v>
      </c>
      <c r="G6956" t="s">
        <v>29</v>
      </c>
      <c r="H6956" t="s">
        <v>62</v>
      </c>
      <c r="I6956">
        <v>0</v>
      </c>
      <c r="J6956">
        <v>2</v>
      </c>
      <c r="K6956">
        <v>0</v>
      </c>
      <c r="L6956" t="s">
        <v>4123</v>
      </c>
      <c r="M6956" t="s">
        <v>34</v>
      </c>
      <c r="N6956">
        <v>141000</v>
      </c>
      <c r="O6956">
        <f t="shared" si="354"/>
        <v>0</v>
      </c>
      <c r="Q6956" t="s">
        <v>35</v>
      </c>
      <c r="R6956">
        <v>108</v>
      </c>
      <c r="S6956">
        <v>9</v>
      </c>
      <c r="T6956" t="s">
        <v>37</v>
      </c>
      <c r="U6956" t="s">
        <v>38</v>
      </c>
      <c r="V6956" s="2" t="s">
        <v>4125</v>
      </c>
      <c r="W6956" s="2">
        <f>IF(VLOOKUP(V6956,'reference classification'!$B$1:G6960,6,FALSE)&gt;90,1,0)</f>
        <v>0</v>
      </c>
      <c r="X6956">
        <v>0</v>
      </c>
      <c r="Y6956" t="s">
        <v>4123</v>
      </c>
      <c r="Z6956">
        <v>0</v>
      </c>
      <c r="AA6956">
        <v>0</v>
      </c>
      <c r="AB6956">
        <v>0</v>
      </c>
      <c r="AC6956">
        <v>0</v>
      </c>
      <c r="AD6956">
        <v>0</v>
      </c>
      <c r="AE6956" t="b">
        <f t="shared" si="355"/>
        <v>1</v>
      </c>
    </row>
    <row r="6957" spans="1:31" hidden="1">
      <c r="A6957" s="6" t="s">
        <v>12134</v>
      </c>
      <c r="B6957" t="s">
        <v>29</v>
      </c>
      <c r="C6957">
        <v>41</v>
      </c>
      <c r="D6957" t="s">
        <v>7857</v>
      </c>
      <c r="F6957" t="s">
        <v>44</v>
      </c>
      <c r="G6957" t="s">
        <v>29</v>
      </c>
      <c r="H6957" t="s">
        <v>80</v>
      </c>
      <c r="I6957">
        <v>0</v>
      </c>
      <c r="J6957">
        <v>2</v>
      </c>
      <c r="K6957">
        <v>0</v>
      </c>
      <c r="L6957" t="s">
        <v>4123</v>
      </c>
      <c r="M6957" t="s">
        <v>34</v>
      </c>
      <c r="N6957">
        <v>91000</v>
      </c>
      <c r="O6957">
        <f t="shared" si="354"/>
        <v>0</v>
      </c>
      <c r="Q6957" t="s">
        <v>35</v>
      </c>
      <c r="R6957">
        <v>108</v>
      </c>
      <c r="S6957">
        <v>9</v>
      </c>
      <c r="T6957" t="s">
        <v>37</v>
      </c>
      <c r="U6957" t="s">
        <v>38</v>
      </c>
      <c r="V6957" s="2" t="s">
        <v>4125</v>
      </c>
      <c r="W6957" s="2">
        <f>IF(VLOOKUP(V6957,'reference classification'!$B$1:G6961,6,FALSE)&gt;90,1,0)</f>
        <v>0</v>
      </c>
      <c r="X6957">
        <v>0</v>
      </c>
      <c r="Y6957" t="s">
        <v>4123</v>
      </c>
      <c r="Z6957">
        <v>0</v>
      </c>
      <c r="AA6957">
        <v>0</v>
      </c>
      <c r="AB6957">
        <v>0</v>
      </c>
      <c r="AC6957">
        <v>0</v>
      </c>
      <c r="AD6957">
        <v>0</v>
      </c>
      <c r="AE6957" t="b">
        <f t="shared" si="355"/>
        <v>1</v>
      </c>
    </row>
    <row r="6958" spans="1:31" hidden="1">
      <c r="A6958" s="6" t="s">
        <v>4098</v>
      </c>
      <c r="B6958" t="s">
        <v>29</v>
      </c>
      <c r="C6958">
        <v>41</v>
      </c>
      <c r="D6958" t="s">
        <v>12163</v>
      </c>
      <c r="E6958">
        <v>3101001</v>
      </c>
      <c r="F6958" t="s">
        <v>31</v>
      </c>
      <c r="G6958" t="s">
        <v>29</v>
      </c>
      <c r="H6958" t="s">
        <v>62</v>
      </c>
      <c r="I6958">
        <v>0</v>
      </c>
      <c r="J6958">
        <v>2</v>
      </c>
      <c r="K6958">
        <v>0</v>
      </c>
      <c r="L6958" t="s">
        <v>4123</v>
      </c>
      <c r="M6958" t="s">
        <v>34</v>
      </c>
      <c r="N6958">
        <v>40000</v>
      </c>
      <c r="O6958">
        <f t="shared" si="354"/>
        <v>0</v>
      </c>
      <c r="Q6958" t="s">
        <v>35</v>
      </c>
      <c r="R6958">
        <v>108</v>
      </c>
      <c r="S6958">
        <v>9</v>
      </c>
      <c r="T6958" t="s">
        <v>37</v>
      </c>
      <c r="U6958" t="s">
        <v>38</v>
      </c>
      <c r="V6958" s="2" t="s">
        <v>4125</v>
      </c>
      <c r="W6958" s="2">
        <f>IF(VLOOKUP(V6958,'reference classification'!$B$1:G6962,6,FALSE)&gt;90,1,0)</f>
        <v>0</v>
      </c>
      <c r="X6958">
        <v>0</v>
      </c>
      <c r="Y6958" t="s">
        <v>4123</v>
      </c>
      <c r="Z6958">
        <v>0</v>
      </c>
      <c r="AA6958">
        <v>0</v>
      </c>
      <c r="AB6958">
        <v>0</v>
      </c>
      <c r="AC6958">
        <v>0</v>
      </c>
      <c r="AD6958">
        <v>0</v>
      </c>
      <c r="AE6958" t="b">
        <f t="shared" si="355"/>
        <v>1</v>
      </c>
    </row>
    <row r="6959" spans="1:31" hidden="1">
      <c r="A6959" s="6" t="s">
        <v>3894</v>
      </c>
      <c r="B6959" t="s">
        <v>29</v>
      </c>
      <c r="C6959">
        <v>41</v>
      </c>
      <c r="D6959" t="s">
        <v>12165</v>
      </c>
      <c r="E6959">
        <v>3101001</v>
      </c>
      <c r="F6959" t="s">
        <v>31</v>
      </c>
      <c r="G6959" t="s">
        <v>29</v>
      </c>
      <c r="H6959" t="s">
        <v>62</v>
      </c>
      <c r="I6959">
        <v>0</v>
      </c>
      <c r="J6959">
        <v>2</v>
      </c>
      <c r="K6959">
        <v>0</v>
      </c>
      <c r="L6959" t="s">
        <v>4123</v>
      </c>
      <c r="M6959" t="s">
        <v>34</v>
      </c>
      <c r="N6959">
        <v>40000</v>
      </c>
      <c r="O6959">
        <f t="shared" si="354"/>
        <v>0</v>
      </c>
      <c r="Q6959" t="s">
        <v>35</v>
      </c>
      <c r="R6959">
        <v>108</v>
      </c>
      <c r="S6959">
        <v>9</v>
      </c>
      <c r="T6959" t="s">
        <v>37</v>
      </c>
      <c r="U6959" t="s">
        <v>38</v>
      </c>
      <c r="V6959" s="2" t="s">
        <v>4125</v>
      </c>
      <c r="W6959" s="2">
        <f>IF(VLOOKUP(V6959,'reference classification'!$B$1:G6963,6,FALSE)&gt;90,1,0)</f>
        <v>0</v>
      </c>
      <c r="X6959">
        <v>0</v>
      </c>
      <c r="Y6959" t="s">
        <v>4123</v>
      </c>
      <c r="Z6959">
        <v>0</v>
      </c>
      <c r="AA6959">
        <v>0</v>
      </c>
      <c r="AB6959">
        <v>0</v>
      </c>
      <c r="AC6959">
        <v>0</v>
      </c>
      <c r="AD6959">
        <v>0</v>
      </c>
      <c r="AE6959" t="b">
        <f t="shared" si="355"/>
        <v>1</v>
      </c>
    </row>
    <row r="6960" spans="1:31" hidden="1">
      <c r="A6960" s="6" t="s">
        <v>4117</v>
      </c>
      <c r="B6960" t="s">
        <v>29</v>
      </c>
      <c r="C6960">
        <v>41</v>
      </c>
      <c r="D6960" t="s">
        <v>12167</v>
      </c>
      <c r="E6960">
        <v>7210010</v>
      </c>
      <c r="F6960" t="s">
        <v>44</v>
      </c>
      <c r="G6960" t="s">
        <v>29</v>
      </c>
      <c r="H6960" t="s">
        <v>425</v>
      </c>
      <c r="I6960">
        <v>0</v>
      </c>
      <c r="J6960">
        <v>2</v>
      </c>
      <c r="K6960">
        <v>0</v>
      </c>
      <c r="L6960" t="s">
        <v>4123</v>
      </c>
      <c r="M6960" t="s">
        <v>34</v>
      </c>
      <c r="N6960">
        <v>28000</v>
      </c>
      <c r="O6960">
        <f t="shared" si="354"/>
        <v>0</v>
      </c>
      <c r="Q6960" t="s">
        <v>35</v>
      </c>
      <c r="R6960">
        <v>108</v>
      </c>
      <c r="S6960">
        <v>9</v>
      </c>
      <c r="T6960" t="s">
        <v>37</v>
      </c>
      <c r="U6960" t="s">
        <v>38</v>
      </c>
      <c r="V6960" s="2" t="s">
        <v>4125</v>
      </c>
      <c r="W6960" s="2">
        <f>IF(VLOOKUP(V6960,'reference classification'!$B$1:G6964,6,FALSE)&gt;90,1,0)</f>
        <v>0</v>
      </c>
      <c r="X6960">
        <v>0</v>
      </c>
      <c r="Y6960" t="s">
        <v>4123</v>
      </c>
      <c r="Z6960">
        <v>0</v>
      </c>
      <c r="AA6960">
        <v>0</v>
      </c>
      <c r="AB6960">
        <v>0</v>
      </c>
      <c r="AC6960">
        <v>0</v>
      </c>
      <c r="AD6960">
        <v>0</v>
      </c>
      <c r="AE6960" t="b">
        <f t="shared" si="355"/>
        <v>1</v>
      </c>
    </row>
    <row r="6961" spans="1:31" hidden="1">
      <c r="A6961" s="6" t="s">
        <v>7373</v>
      </c>
      <c r="B6961" t="s">
        <v>29</v>
      </c>
      <c r="C6961">
        <v>41</v>
      </c>
      <c r="D6961" t="s">
        <v>12169</v>
      </c>
      <c r="E6961">
        <v>3101001</v>
      </c>
      <c r="F6961" t="s">
        <v>31</v>
      </c>
      <c r="G6961" t="s">
        <v>29</v>
      </c>
      <c r="H6961" t="s">
        <v>62</v>
      </c>
      <c r="I6961">
        <v>0</v>
      </c>
      <c r="J6961">
        <v>2</v>
      </c>
      <c r="K6961">
        <v>0</v>
      </c>
      <c r="L6961" t="s">
        <v>4123</v>
      </c>
      <c r="M6961" t="s">
        <v>34</v>
      </c>
      <c r="N6961">
        <v>34000</v>
      </c>
      <c r="O6961">
        <f t="shared" si="354"/>
        <v>0</v>
      </c>
      <c r="Q6961" t="s">
        <v>35</v>
      </c>
      <c r="R6961">
        <v>108</v>
      </c>
      <c r="S6961">
        <v>9</v>
      </c>
      <c r="T6961" t="s">
        <v>37</v>
      </c>
      <c r="U6961" t="s">
        <v>38</v>
      </c>
      <c r="V6961" s="2" t="s">
        <v>4125</v>
      </c>
      <c r="W6961" s="2">
        <f>IF(VLOOKUP(V6961,'reference classification'!$B$1:G6965,6,FALSE)&gt;90,1,0)</f>
        <v>0</v>
      </c>
      <c r="X6961">
        <v>0</v>
      </c>
      <c r="Y6961" t="s">
        <v>4123</v>
      </c>
      <c r="Z6961">
        <v>0</v>
      </c>
      <c r="AA6961">
        <v>0</v>
      </c>
      <c r="AB6961">
        <v>0</v>
      </c>
      <c r="AC6961">
        <v>0</v>
      </c>
      <c r="AD6961">
        <v>0</v>
      </c>
      <c r="AE6961" t="b">
        <f t="shared" si="355"/>
        <v>1</v>
      </c>
    </row>
    <row r="6962" spans="1:31" hidden="1">
      <c r="A6962" s="6" t="s">
        <v>6158</v>
      </c>
      <c r="B6962" t="s">
        <v>29</v>
      </c>
      <c r="C6962">
        <v>41</v>
      </c>
      <c r="D6962" t="s">
        <v>8325</v>
      </c>
      <c r="F6962" t="s">
        <v>31</v>
      </c>
      <c r="G6962" t="s">
        <v>29</v>
      </c>
      <c r="H6962" t="s">
        <v>183</v>
      </c>
      <c r="I6962">
        <v>0</v>
      </c>
      <c r="J6962">
        <v>1</v>
      </c>
      <c r="K6962">
        <v>0</v>
      </c>
      <c r="L6962" t="s">
        <v>4374</v>
      </c>
      <c r="M6962" t="s">
        <v>34</v>
      </c>
      <c r="N6962">
        <v>800000</v>
      </c>
      <c r="O6962">
        <f t="shared" si="354"/>
        <v>0</v>
      </c>
      <c r="Q6962" t="s">
        <v>35</v>
      </c>
      <c r="R6962">
        <v>0</v>
      </c>
      <c r="S6962">
        <v>24</v>
      </c>
      <c r="T6962" t="s">
        <v>37</v>
      </c>
      <c r="U6962" t="s">
        <v>188</v>
      </c>
      <c r="V6962" s="2" t="s">
        <v>4125</v>
      </c>
      <c r="W6962" s="2">
        <f>IF(VLOOKUP(V6962,'reference classification'!$B$1:G6966,6,FALSE)&gt;90,1,0)</f>
        <v>0</v>
      </c>
      <c r="X6962">
        <v>0</v>
      </c>
      <c r="Y6962" t="s">
        <v>4374</v>
      </c>
      <c r="Z6962">
        <v>0</v>
      </c>
      <c r="AA6962">
        <v>0</v>
      </c>
      <c r="AB6962">
        <v>0</v>
      </c>
      <c r="AC6962">
        <v>0</v>
      </c>
      <c r="AD6962">
        <v>0</v>
      </c>
      <c r="AE6962" t="b">
        <f t="shared" si="355"/>
        <v>1</v>
      </c>
    </row>
    <row r="6963" spans="1:31" hidden="1">
      <c r="A6963" s="6" t="s">
        <v>5123</v>
      </c>
      <c r="B6963" t="s">
        <v>29</v>
      </c>
      <c r="C6963">
        <v>41</v>
      </c>
      <c r="D6963" t="s">
        <v>12044</v>
      </c>
      <c r="F6963" t="s">
        <v>31</v>
      </c>
      <c r="G6963" t="s">
        <v>29</v>
      </c>
      <c r="H6963" t="s">
        <v>1110</v>
      </c>
      <c r="I6963">
        <v>0</v>
      </c>
      <c r="J6963">
        <v>1</v>
      </c>
      <c r="K6963">
        <v>0</v>
      </c>
      <c r="L6963" t="s">
        <v>4374</v>
      </c>
      <c r="M6963" t="s">
        <v>34</v>
      </c>
      <c r="N6963">
        <v>800000</v>
      </c>
      <c r="O6963">
        <f t="shared" si="354"/>
        <v>0</v>
      </c>
      <c r="Q6963" t="s">
        <v>35</v>
      </c>
      <c r="R6963">
        <v>0</v>
      </c>
      <c r="S6963">
        <v>24</v>
      </c>
      <c r="T6963" t="s">
        <v>37</v>
      </c>
      <c r="U6963" t="s">
        <v>188</v>
      </c>
      <c r="V6963" s="2" t="s">
        <v>4125</v>
      </c>
      <c r="W6963" s="2">
        <f>IF(VLOOKUP(V6963,'reference classification'!$B$1:G6967,6,FALSE)&gt;90,1,0)</f>
        <v>0</v>
      </c>
      <c r="X6963">
        <v>0</v>
      </c>
      <c r="Y6963" t="s">
        <v>4374</v>
      </c>
      <c r="Z6963">
        <v>0</v>
      </c>
      <c r="AA6963">
        <v>0</v>
      </c>
      <c r="AB6963">
        <v>0</v>
      </c>
      <c r="AC6963">
        <v>0</v>
      </c>
      <c r="AD6963">
        <v>0</v>
      </c>
      <c r="AE6963" t="b">
        <f t="shared" si="355"/>
        <v>1</v>
      </c>
    </row>
    <row r="6964" spans="1:31" hidden="1">
      <c r="A6964" s="6" t="s">
        <v>5135</v>
      </c>
      <c r="B6964" t="s">
        <v>29</v>
      </c>
      <c r="C6964">
        <v>41</v>
      </c>
      <c r="D6964" t="s">
        <v>12173</v>
      </c>
      <c r="F6964" t="s">
        <v>44</v>
      </c>
      <c r="G6964" t="s">
        <v>29</v>
      </c>
      <c r="H6964" t="s">
        <v>2212</v>
      </c>
      <c r="I6964">
        <v>0</v>
      </c>
      <c r="J6964">
        <v>1</v>
      </c>
      <c r="K6964">
        <v>0</v>
      </c>
      <c r="L6964" t="s">
        <v>4374</v>
      </c>
      <c r="M6964" t="s">
        <v>34</v>
      </c>
      <c r="N6964">
        <v>1000000</v>
      </c>
      <c r="O6964">
        <f t="shared" si="354"/>
        <v>0</v>
      </c>
      <c r="Q6964" t="s">
        <v>35</v>
      </c>
      <c r="R6964">
        <v>0</v>
      </c>
      <c r="S6964">
        <v>24</v>
      </c>
      <c r="T6964" t="s">
        <v>37</v>
      </c>
      <c r="U6964" t="s">
        <v>188</v>
      </c>
      <c r="V6964" s="2" t="s">
        <v>4125</v>
      </c>
      <c r="W6964" s="2">
        <f>IF(VLOOKUP(V6964,'reference classification'!$B$1:G6968,6,FALSE)&gt;90,1,0)</f>
        <v>0</v>
      </c>
      <c r="X6964">
        <v>0</v>
      </c>
      <c r="Y6964" t="s">
        <v>4374</v>
      </c>
      <c r="Z6964">
        <v>0</v>
      </c>
      <c r="AA6964">
        <v>0</v>
      </c>
      <c r="AB6964">
        <v>0</v>
      </c>
      <c r="AC6964">
        <v>0</v>
      </c>
      <c r="AD6964">
        <v>0</v>
      </c>
      <c r="AE6964" t="b">
        <f t="shared" si="355"/>
        <v>1</v>
      </c>
    </row>
    <row r="6965" spans="1:31" hidden="1">
      <c r="A6965" s="6" t="s">
        <v>2184</v>
      </c>
      <c r="B6965" t="s">
        <v>29</v>
      </c>
      <c r="C6965">
        <v>40</v>
      </c>
      <c r="D6965" t="s">
        <v>12175</v>
      </c>
      <c r="F6965" t="s">
        <v>44</v>
      </c>
      <c r="G6965" t="s">
        <v>29</v>
      </c>
      <c r="H6965" t="s">
        <v>2483</v>
      </c>
      <c r="I6965">
        <v>0</v>
      </c>
      <c r="J6965">
        <v>1</v>
      </c>
      <c r="K6965">
        <v>0</v>
      </c>
      <c r="L6965" t="s">
        <v>4374</v>
      </c>
      <c r="M6965" t="s">
        <v>34</v>
      </c>
      <c r="N6965">
        <v>800000</v>
      </c>
      <c r="O6965">
        <f t="shared" si="354"/>
        <v>0</v>
      </c>
      <c r="Q6965" t="s">
        <v>35</v>
      </c>
      <c r="R6965">
        <v>0</v>
      </c>
      <c r="S6965">
        <v>30</v>
      </c>
      <c r="T6965" t="s">
        <v>37</v>
      </c>
      <c r="U6965" t="s">
        <v>50</v>
      </c>
      <c r="V6965" s="2" t="s">
        <v>4125</v>
      </c>
      <c r="W6965" s="2">
        <f>IF(VLOOKUP(V6965,'reference classification'!$B$1:G6969,6,FALSE)&gt;90,1,0)</f>
        <v>0</v>
      </c>
      <c r="X6965">
        <v>0</v>
      </c>
      <c r="Y6965" t="s">
        <v>4374</v>
      </c>
      <c r="Z6965">
        <v>0</v>
      </c>
      <c r="AA6965">
        <v>0</v>
      </c>
      <c r="AB6965">
        <v>0</v>
      </c>
      <c r="AC6965">
        <v>0</v>
      </c>
      <c r="AD6965">
        <v>0</v>
      </c>
      <c r="AE6965" t="b">
        <f t="shared" si="355"/>
        <v>1</v>
      </c>
    </row>
    <row r="6966" spans="1:31" hidden="1">
      <c r="A6966" s="6" t="s">
        <v>3882</v>
      </c>
      <c r="B6966" t="s">
        <v>29</v>
      </c>
      <c r="C6966">
        <v>41</v>
      </c>
      <c r="D6966" t="s">
        <v>951</v>
      </c>
      <c r="E6966">
        <v>3101001</v>
      </c>
      <c r="F6966" t="s">
        <v>44</v>
      </c>
      <c r="G6966" t="s">
        <v>29</v>
      </c>
      <c r="H6966" t="s">
        <v>62</v>
      </c>
      <c r="I6966">
        <v>0</v>
      </c>
      <c r="J6966">
        <v>1</v>
      </c>
      <c r="K6966">
        <v>0</v>
      </c>
      <c r="L6966" t="s">
        <v>4374</v>
      </c>
      <c r="M6966" t="s">
        <v>81</v>
      </c>
      <c r="N6966">
        <v>1400000</v>
      </c>
      <c r="O6966">
        <f t="shared" si="354"/>
        <v>0</v>
      </c>
      <c r="Q6966" t="s">
        <v>35</v>
      </c>
      <c r="R6966">
        <v>0</v>
      </c>
      <c r="S6966">
        <v>24</v>
      </c>
      <c r="T6966" t="s">
        <v>37</v>
      </c>
      <c r="U6966" t="s">
        <v>50</v>
      </c>
      <c r="V6966" s="2" t="s">
        <v>4125</v>
      </c>
      <c r="W6966" s="2">
        <f>IF(VLOOKUP(V6966,'reference classification'!$B$1:G6970,6,FALSE)&gt;90,1,0)</f>
        <v>0</v>
      </c>
      <c r="X6966">
        <v>0</v>
      </c>
      <c r="Y6966" t="s">
        <v>4374</v>
      </c>
      <c r="Z6966">
        <v>0</v>
      </c>
      <c r="AA6966">
        <v>0</v>
      </c>
      <c r="AB6966">
        <v>0</v>
      </c>
      <c r="AC6966">
        <v>0</v>
      </c>
      <c r="AD6966">
        <v>0</v>
      </c>
      <c r="AE6966" t="b">
        <f t="shared" si="355"/>
        <v>1</v>
      </c>
    </row>
    <row r="6967" spans="1:31" hidden="1">
      <c r="A6967" s="6" t="s">
        <v>3884</v>
      </c>
      <c r="B6967" t="s">
        <v>29</v>
      </c>
      <c r="C6967">
        <v>41</v>
      </c>
      <c r="D6967" t="s">
        <v>2563</v>
      </c>
      <c r="F6967" t="s">
        <v>44</v>
      </c>
      <c r="G6967" t="s">
        <v>29</v>
      </c>
      <c r="H6967" t="s">
        <v>237</v>
      </c>
      <c r="I6967">
        <v>0</v>
      </c>
      <c r="J6967">
        <v>1</v>
      </c>
      <c r="K6967">
        <v>0</v>
      </c>
      <c r="L6967" t="s">
        <v>4371</v>
      </c>
      <c r="M6967" t="s">
        <v>34</v>
      </c>
      <c r="N6967">
        <v>600000</v>
      </c>
      <c r="O6967">
        <f t="shared" si="354"/>
        <v>0</v>
      </c>
      <c r="Q6967" t="s">
        <v>35</v>
      </c>
      <c r="R6967">
        <v>0</v>
      </c>
      <c r="S6967">
        <v>24</v>
      </c>
      <c r="T6967" t="s">
        <v>37</v>
      </c>
      <c r="U6967" t="s">
        <v>78</v>
      </c>
      <c r="V6967" s="2" t="s">
        <v>4125</v>
      </c>
      <c r="W6967" s="2">
        <f>IF(VLOOKUP(V6967,'reference classification'!$B$1:G6971,6,FALSE)&gt;90,1,0)</f>
        <v>0</v>
      </c>
      <c r="X6967">
        <v>0</v>
      </c>
      <c r="Y6967" t="s">
        <v>4371</v>
      </c>
      <c r="Z6967">
        <v>0</v>
      </c>
      <c r="AA6967">
        <v>0</v>
      </c>
      <c r="AB6967">
        <v>0</v>
      </c>
      <c r="AC6967">
        <v>0</v>
      </c>
      <c r="AD6967">
        <v>0</v>
      </c>
      <c r="AE6967" t="b">
        <f t="shared" si="355"/>
        <v>1</v>
      </c>
    </row>
    <row r="6968" spans="1:31" hidden="1">
      <c r="A6968" s="6" t="s">
        <v>4100</v>
      </c>
      <c r="B6968" t="s">
        <v>29</v>
      </c>
      <c r="C6968">
        <v>41</v>
      </c>
      <c r="D6968" t="s">
        <v>12179</v>
      </c>
      <c r="E6968">
        <v>4211011</v>
      </c>
      <c r="F6968" t="s">
        <v>44</v>
      </c>
      <c r="G6968" t="s">
        <v>29</v>
      </c>
      <c r="H6968" t="s">
        <v>237</v>
      </c>
      <c r="I6968">
        <v>0</v>
      </c>
      <c r="J6968">
        <v>2</v>
      </c>
      <c r="K6968">
        <v>0</v>
      </c>
      <c r="L6968" t="s">
        <v>4499</v>
      </c>
      <c r="M6968" t="s">
        <v>34</v>
      </c>
      <c r="N6968">
        <v>2300000</v>
      </c>
      <c r="O6968">
        <f t="shared" si="354"/>
        <v>0</v>
      </c>
      <c r="Q6968" t="s">
        <v>35</v>
      </c>
      <c r="R6968">
        <v>0</v>
      </c>
      <c r="S6968">
        <v>3</v>
      </c>
      <c r="T6968" t="s">
        <v>37</v>
      </c>
      <c r="U6968" t="s">
        <v>3082</v>
      </c>
      <c r="V6968" s="2" t="s">
        <v>4125</v>
      </c>
      <c r="W6968" s="2">
        <f>IF(VLOOKUP(V6968,'reference classification'!$B$1:G6972,6,FALSE)&gt;90,1,0)</f>
        <v>0</v>
      </c>
      <c r="X6968">
        <v>0</v>
      </c>
      <c r="Y6968" t="s">
        <v>4499</v>
      </c>
      <c r="Z6968">
        <v>0</v>
      </c>
      <c r="AA6968">
        <v>0</v>
      </c>
      <c r="AB6968">
        <v>0</v>
      </c>
      <c r="AC6968">
        <v>0</v>
      </c>
      <c r="AD6968">
        <v>0</v>
      </c>
      <c r="AE6968" t="b">
        <f t="shared" si="355"/>
        <v>1</v>
      </c>
    </row>
    <row r="6969" spans="1:31" hidden="1">
      <c r="A6969" s="6" t="s">
        <v>4119</v>
      </c>
      <c r="B6969" t="s">
        <v>29</v>
      </c>
      <c r="C6969">
        <v>41</v>
      </c>
      <c r="D6969" t="s">
        <v>247</v>
      </c>
      <c r="F6969" t="s">
        <v>31</v>
      </c>
      <c r="G6969" t="s">
        <v>29</v>
      </c>
      <c r="H6969" t="s">
        <v>237</v>
      </c>
      <c r="I6969">
        <v>0</v>
      </c>
      <c r="J6969">
        <v>2</v>
      </c>
      <c r="K6969">
        <v>0</v>
      </c>
      <c r="L6969" t="s">
        <v>4499</v>
      </c>
      <c r="M6969" t="s">
        <v>34</v>
      </c>
      <c r="N6969">
        <v>2000000</v>
      </c>
      <c r="O6969">
        <f t="shared" si="354"/>
        <v>0</v>
      </c>
      <c r="Q6969" t="s">
        <v>35</v>
      </c>
      <c r="R6969">
        <v>0</v>
      </c>
      <c r="S6969">
        <v>3</v>
      </c>
      <c r="T6969" t="s">
        <v>37</v>
      </c>
      <c r="U6969" t="s">
        <v>3082</v>
      </c>
      <c r="V6969" s="2" t="s">
        <v>4125</v>
      </c>
      <c r="W6969" s="2">
        <f>IF(VLOOKUP(V6969,'reference classification'!$B$1:G6973,6,FALSE)&gt;90,1,0)</f>
        <v>0</v>
      </c>
      <c r="X6969">
        <v>0</v>
      </c>
      <c r="Y6969" t="s">
        <v>4499</v>
      </c>
      <c r="Z6969">
        <v>0</v>
      </c>
      <c r="AA6969">
        <v>0</v>
      </c>
      <c r="AB6969">
        <v>0</v>
      </c>
      <c r="AC6969">
        <v>0</v>
      </c>
      <c r="AD6969">
        <v>0</v>
      </c>
      <c r="AE6969" t="b">
        <f t="shared" si="355"/>
        <v>1</v>
      </c>
    </row>
    <row r="6970" spans="1:31" hidden="1">
      <c r="A6970" s="6" t="s">
        <v>3895</v>
      </c>
      <c r="B6970" t="s">
        <v>29</v>
      </c>
      <c r="C6970">
        <v>41</v>
      </c>
      <c r="D6970" t="s">
        <v>12182</v>
      </c>
      <c r="F6970" t="s">
        <v>31</v>
      </c>
      <c r="G6970" t="s">
        <v>29</v>
      </c>
      <c r="H6970" t="s">
        <v>12183</v>
      </c>
      <c r="I6970">
        <v>0</v>
      </c>
      <c r="J6970">
        <v>1</v>
      </c>
      <c r="K6970">
        <v>0</v>
      </c>
      <c r="L6970" t="s">
        <v>4374</v>
      </c>
      <c r="M6970" t="s">
        <v>81</v>
      </c>
      <c r="N6970">
        <v>7000000</v>
      </c>
      <c r="O6970">
        <f t="shared" si="354"/>
        <v>0</v>
      </c>
      <c r="Q6970" t="s">
        <v>35</v>
      </c>
      <c r="R6970">
        <v>0</v>
      </c>
      <c r="S6970">
        <v>24</v>
      </c>
      <c r="T6970" t="s">
        <v>37</v>
      </c>
      <c r="U6970" t="s">
        <v>188</v>
      </c>
      <c r="V6970" s="2" t="s">
        <v>4125</v>
      </c>
      <c r="W6970" s="2">
        <f>IF(VLOOKUP(V6970,'reference classification'!$B$1:G6974,6,FALSE)&gt;90,1,0)</f>
        <v>0</v>
      </c>
      <c r="X6970">
        <v>5832869</v>
      </c>
      <c r="Y6970" t="s">
        <v>4374</v>
      </c>
      <c r="Z6970">
        <v>0</v>
      </c>
      <c r="AA6970">
        <v>0</v>
      </c>
      <c r="AB6970">
        <v>5832869</v>
      </c>
      <c r="AC6970">
        <v>0</v>
      </c>
      <c r="AD6970">
        <v>0</v>
      </c>
      <c r="AE6970" t="b">
        <f t="shared" si="355"/>
        <v>0</v>
      </c>
    </row>
    <row r="6971" spans="1:31" hidden="1">
      <c r="A6971" s="6" t="s">
        <v>3897</v>
      </c>
      <c r="B6971" t="s">
        <v>29</v>
      </c>
      <c r="C6971">
        <v>41</v>
      </c>
      <c r="D6971" t="s">
        <v>7759</v>
      </c>
      <c r="F6971" t="s">
        <v>44</v>
      </c>
      <c r="G6971" t="s">
        <v>29</v>
      </c>
      <c r="H6971" t="s">
        <v>1583</v>
      </c>
      <c r="I6971">
        <v>0</v>
      </c>
      <c r="J6971">
        <v>1</v>
      </c>
      <c r="K6971">
        <v>0</v>
      </c>
      <c r="L6971" t="s">
        <v>4374</v>
      </c>
      <c r="M6971" t="s">
        <v>34</v>
      </c>
      <c r="N6971">
        <v>3000000</v>
      </c>
      <c r="O6971">
        <f t="shared" si="354"/>
        <v>0</v>
      </c>
      <c r="Q6971" t="s">
        <v>35</v>
      </c>
      <c r="R6971">
        <v>0</v>
      </c>
      <c r="S6971">
        <v>24</v>
      </c>
      <c r="T6971" t="s">
        <v>37</v>
      </c>
      <c r="U6971" t="s">
        <v>78</v>
      </c>
      <c r="V6971" s="2" t="s">
        <v>4125</v>
      </c>
      <c r="W6971" s="2">
        <f>IF(VLOOKUP(V6971,'reference classification'!$B$1:G6975,6,FALSE)&gt;90,1,0)</f>
        <v>0</v>
      </c>
      <c r="X6971">
        <v>0</v>
      </c>
      <c r="Y6971" t="s">
        <v>4374</v>
      </c>
      <c r="Z6971">
        <v>0</v>
      </c>
      <c r="AA6971">
        <v>0</v>
      </c>
      <c r="AB6971">
        <v>0</v>
      </c>
      <c r="AC6971">
        <v>0</v>
      </c>
      <c r="AD6971">
        <v>0</v>
      </c>
      <c r="AE6971" t="b">
        <f t="shared" si="355"/>
        <v>1</v>
      </c>
    </row>
    <row r="6972" spans="1:31" hidden="1">
      <c r="A6972" s="6" t="s">
        <v>7372</v>
      </c>
      <c r="B6972" t="s">
        <v>29</v>
      </c>
      <c r="C6972">
        <v>41</v>
      </c>
      <c r="D6972" t="s">
        <v>12186</v>
      </c>
      <c r="F6972" t="s">
        <v>31</v>
      </c>
      <c r="G6972" t="s">
        <v>29</v>
      </c>
      <c r="H6972" t="s">
        <v>237</v>
      </c>
      <c r="I6972">
        <v>0</v>
      </c>
      <c r="J6972">
        <v>2</v>
      </c>
      <c r="K6972">
        <v>0</v>
      </c>
      <c r="L6972" t="s">
        <v>4499</v>
      </c>
      <c r="M6972" t="s">
        <v>34</v>
      </c>
      <c r="N6972">
        <v>1500000</v>
      </c>
      <c r="O6972">
        <f t="shared" si="354"/>
        <v>0</v>
      </c>
      <c r="Q6972" t="s">
        <v>35</v>
      </c>
      <c r="R6972">
        <v>0</v>
      </c>
      <c r="S6972">
        <v>3</v>
      </c>
      <c r="T6972" t="s">
        <v>37</v>
      </c>
      <c r="U6972" t="s">
        <v>3082</v>
      </c>
      <c r="V6972" s="2" t="s">
        <v>4125</v>
      </c>
      <c r="W6972" s="2">
        <f>IF(VLOOKUP(V6972,'reference classification'!$B$1:G6976,6,FALSE)&gt;90,1,0)</f>
        <v>0</v>
      </c>
      <c r="X6972">
        <v>0</v>
      </c>
      <c r="Y6972" t="s">
        <v>4499</v>
      </c>
      <c r="Z6972">
        <v>0</v>
      </c>
      <c r="AA6972">
        <v>0</v>
      </c>
      <c r="AB6972">
        <v>0</v>
      </c>
      <c r="AC6972">
        <v>0</v>
      </c>
      <c r="AD6972">
        <v>0</v>
      </c>
      <c r="AE6972" t="b">
        <f t="shared" si="355"/>
        <v>1</v>
      </c>
    </row>
    <row r="6973" spans="1:31" hidden="1">
      <c r="A6973" s="6" t="s">
        <v>7372</v>
      </c>
      <c r="B6973" t="s">
        <v>29</v>
      </c>
      <c r="C6973">
        <v>41</v>
      </c>
      <c r="D6973" t="s">
        <v>1368</v>
      </c>
      <c r="F6973" t="s">
        <v>44</v>
      </c>
      <c r="G6973" t="s">
        <v>29</v>
      </c>
      <c r="H6973" t="s">
        <v>237</v>
      </c>
      <c r="I6973">
        <v>0</v>
      </c>
      <c r="J6973">
        <v>2</v>
      </c>
      <c r="K6973">
        <v>0</v>
      </c>
      <c r="L6973" t="s">
        <v>4499</v>
      </c>
      <c r="M6973" t="s">
        <v>34</v>
      </c>
      <c r="N6973">
        <v>1440000</v>
      </c>
      <c r="O6973">
        <f t="shared" si="354"/>
        <v>0</v>
      </c>
      <c r="Q6973" t="s">
        <v>35</v>
      </c>
      <c r="R6973">
        <v>0</v>
      </c>
      <c r="S6973">
        <v>3</v>
      </c>
      <c r="T6973" t="s">
        <v>37</v>
      </c>
      <c r="U6973" t="s">
        <v>3561</v>
      </c>
      <c r="V6973" s="2" t="s">
        <v>4125</v>
      </c>
      <c r="W6973" s="2">
        <f>IF(VLOOKUP(V6973,'reference classification'!$B$1:G6977,6,FALSE)&gt;90,1,0)</f>
        <v>0</v>
      </c>
      <c r="X6973">
        <v>0</v>
      </c>
      <c r="Y6973" t="s">
        <v>4499</v>
      </c>
      <c r="Z6973">
        <v>0</v>
      </c>
      <c r="AA6973">
        <v>0</v>
      </c>
      <c r="AB6973">
        <v>0</v>
      </c>
      <c r="AC6973">
        <v>0</v>
      </c>
      <c r="AD6973">
        <v>0</v>
      </c>
      <c r="AE6973" t="b">
        <f t="shared" si="355"/>
        <v>1</v>
      </c>
    </row>
    <row r="6974" spans="1:31" hidden="1">
      <c r="A6974" s="6" t="s">
        <v>6143</v>
      </c>
      <c r="B6974" t="s">
        <v>29</v>
      </c>
      <c r="C6974">
        <v>41</v>
      </c>
      <c r="D6974" t="s">
        <v>8570</v>
      </c>
      <c r="E6974">
        <v>1101004</v>
      </c>
      <c r="F6974" t="s">
        <v>31</v>
      </c>
      <c r="G6974" t="s">
        <v>29</v>
      </c>
      <c r="H6974" t="s">
        <v>243</v>
      </c>
      <c r="I6974">
        <v>0</v>
      </c>
      <c r="J6974">
        <v>2</v>
      </c>
      <c r="K6974">
        <v>0</v>
      </c>
      <c r="L6974" t="s">
        <v>4123</v>
      </c>
      <c r="M6974" t="s">
        <v>81</v>
      </c>
      <c r="N6974">
        <v>3090000</v>
      </c>
      <c r="O6974">
        <f t="shared" si="354"/>
        <v>0</v>
      </c>
      <c r="Q6974" t="s">
        <v>35</v>
      </c>
      <c r="R6974">
        <v>31.68</v>
      </c>
      <c r="S6974">
        <v>2.64</v>
      </c>
      <c r="T6974" t="s">
        <v>37</v>
      </c>
      <c r="U6974" t="s">
        <v>3561</v>
      </c>
      <c r="V6974" s="2" t="s">
        <v>4125</v>
      </c>
      <c r="W6974" s="2">
        <f>IF(VLOOKUP(V6974,'reference classification'!$B$1:G6978,6,FALSE)&gt;90,1,0)</f>
        <v>0</v>
      </c>
      <c r="X6974">
        <v>0</v>
      </c>
      <c r="Y6974" t="s">
        <v>4123</v>
      </c>
      <c r="Z6974">
        <v>0</v>
      </c>
      <c r="AA6974">
        <v>0</v>
      </c>
      <c r="AB6974">
        <v>0</v>
      </c>
      <c r="AC6974">
        <v>0</v>
      </c>
      <c r="AD6974">
        <v>0</v>
      </c>
      <c r="AE6974" t="b">
        <f t="shared" si="355"/>
        <v>1</v>
      </c>
    </row>
    <row r="6975" spans="1:31">
      <c r="A6975" s="6" t="s">
        <v>9999</v>
      </c>
      <c r="B6975" t="s">
        <v>29</v>
      </c>
      <c r="C6975">
        <v>41</v>
      </c>
      <c r="D6975" t="s">
        <v>12190</v>
      </c>
      <c r="E6975">
        <v>3101001</v>
      </c>
      <c r="F6975" t="s">
        <v>44</v>
      </c>
      <c r="G6975" t="s">
        <v>29</v>
      </c>
      <c r="H6975" t="s">
        <v>62</v>
      </c>
      <c r="I6975">
        <v>0</v>
      </c>
      <c r="J6975">
        <v>2</v>
      </c>
      <c r="K6975">
        <v>0</v>
      </c>
      <c r="L6975" t="s">
        <v>4123</v>
      </c>
      <c r="M6975" t="s">
        <v>34</v>
      </c>
      <c r="N6975">
        <v>21400</v>
      </c>
      <c r="O6975">
        <f t="shared" si="354"/>
        <v>21400</v>
      </c>
      <c r="P6975" t="b">
        <f>N6975=O6975</f>
        <v>1</v>
      </c>
      <c r="Q6975" t="s">
        <v>35</v>
      </c>
      <c r="R6975">
        <v>108</v>
      </c>
      <c r="S6975">
        <v>9</v>
      </c>
      <c r="T6975" t="s">
        <v>37</v>
      </c>
      <c r="U6975" t="s">
        <v>38</v>
      </c>
      <c r="V6975" s="2" t="s">
        <v>5993</v>
      </c>
      <c r="W6975" s="2">
        <f>IF(VLOOKUP(V6975,'reference classification'!$B$1:G6979,6,FALSE)&gt;90,1,0)</f>
        <v>0</v>
      </c>
      <c r="X6975">
        <v>0</v>
      </c>
      <c r="Y6975" t="s">
        <v>4123</v>
      </c>
      <c r="Z6975">
        <v>21400</v>
      </c>
      <c r="AA6975">
        <v>120</v>
      </c>
      <c r="AB6975">
        <v>21400</v>
      </c>
      <c r="AC6975">
        <v>21400</v>
      </c>
      <c r="AD6975">
        <v>21400</v>
      </c>
      <c r="AE6975" t="b">
        <f t="shared" si="355"/>
        <v>1</v>
      </c>
    </row>
    <row r="6976" spans="1:31" hidden="1">
      <c r="A6976" s="6" t="s">
        <v>7452</v>
      </c>
      <c r="B6976" t="s">
        <v>29</v>
      </c>
      <c r="C6976">
        <v>41</v>
      </c>
      <c r="D6976" t="s">
        <v>12192</v>
      </c>
      <c r="E6976">
        <v>3101001</v>
      </c>
      <c r="F6976" t="s">
        <v>31</v>
      </c>
      <c r="G6976" t="s">
        <v>29</v>
      </c>
      <c r="H6976" t="s">
        <v>62</v>
      </c>
      <c r="I6976">
        <v>0</v>
      </c>
      <c r="J6976">
        <v>2</v>
      </c>
      <c r="K6976">
        <v>0</v>
      </c>
      <c r="L6976" t="s">
        <v>4123</v>
      </c>
      <c r="M6976" t="s">
        <v>81</v>
      </c>
      <c r="N6976">
        <v>7248007</v>
      </c>
      <c r="O6976">
        <f t="shared" si="354"/>
        <v>0</v>
      </c>
      <c r="Q6976" t="s">
        <v>35</v>
      </c>
      <c r="R6976">
        <v>31.68</v>
      </c>
      <c r="S6976">
        <v>2.64</v>
      </c>
      <c r="T6976" t="s">
        <v>37</v>
      </c>
      <c r="U6976" t="s">
        <v>3561</v>
      </c>
      <c r="V6976" s="2" t="s">
        <v>4125</v>
      </c>
      <c r="W6976" s="2">
        <f>IF(VLOOKUP(V6976,'reference classification'!$B$1:G6980,6,FALSE)&gt;90,1,0)</f>
        <v>0</v>
      </c>
      <c r="X6976">
        <v>0</v>
      </c>
      <c r="Y6976" t="s">
        <v>4123</v>
      </c>
      <c r="Z6976">
        <v>0</v>
      </c>
      <c r="AA6976">
        <v>0</v>
      </c>
      <c r="AB6976">
        <v>0</v>
      </c>
      <c r="AC6976">
        <v>0</v>
      </c>
      <c r="AD6976">
        <v>0</v>
      </c>
      <c r="AE6976" t="b">
        <f t="shared" si="355"/>
        <v>1</v>
      </c>
    </row>
    <row r="6977" spans="1:31">
      <c r="A6977" s="6" t="s">
        <v>11350</v>
      </c>
      <c r="B6977" t="s">
        <v>29</v>
      </c>
      <c r="C6977">
        <v>41</v>
      </c>
      <c r="D6977" t="s">
        <v>12194</v>
      </c>
      <c r="E6977">
        <v>3101001</v>
      </c>
      <c r="F6977" t="s">
        <v>31</v>
      </c>
      <c r="G6977" t="s">
        <v>29</v>
      </c>
      <c r="H6977" t="s">
        <v>62</v>
      </c>
      <c r="I6977">
        <v>0</v>
      </c>
      <c r="J6977">
        <v>2</v>
      </c>
      <c r="K6977">
        <v>0</v>
      </c>
      <c r="L6977" t="s">
        <v>4123</v>
      </c>
      <c r="M6977" t="s">
        <v>34</v>
      </c>
      <c r="N6977">
        <v>515796</v>
      </c>
      <c r="O6977">
        <f t="shared" si="354"/>
        <v>515796</v>
      </c>
      <c r="P6977" t="b">
        <f>N6977=O6977</f>
        <v>1</v>
      </c>
      <c r="Q6977" t="s">
        <v>35</v>
      </c>
      <c r="R6977">
        <v>108</v>
      </c>
      <c r="S6977">
        <v>9</v>
      </c>
      <c r="T6977" t="s">
        <v>37</v>
      </c>
      <c r="U6977" t="s">
        <v>38</v>
      </c>
      <c r="V6977" s="2" t="s">
        <v>5993</v>
      </c>
      <c r="W6977" s="2">
        <f>IF(VLOOKUP(V6977,'reference classification'!$B$1:G6981,6,FALSE)&gt;90,1,0)</f>
        <v>0</v>
      </c>
      <c r="X6977">
        <v>0</v>
      </c>
      <c r="Y6977" t="s">
        <v>4123</v>
      </c>
      <c r="Z6977">
        <v>515796</v>
      </c>
      <c r="AA6977">
        <v>120</v>
      </c>
      <c r="AB6977">
        <v>515796</v>
      </c>
      <c r="AC6977">
        <v>515796</v>
      </c>
      <c r="AD6977">
        <v>515796</v>
      </c>
      <c r="AE6977" t="b">
        <f t="shared" si="355"/>
        <v>1</v>
      </c>
    </row>
    <row r="6978" spans="1:31" hidden="1">
      <c r="A6978" s="6" t="s">
        <v>7543</v>
      </c>
      <c r="B6978" t="s">
        <v>29</v>
      </c>
      <c r="C6978">
        <v>41</v>
      </c>
      <c r="D6978" t="s">
        <v>12196</v>
      </c>
      <c r="E6978">
        <v>3101001</v>
      </c>
      <c r="F6978" t="s">
        <v>44</v>
      </c>
      <c r="G6978" t="s">
        <v>29</v>
      </c>
      <c r="H6978" t="s">
        <v>62</v>
      </c>
      <c r="I6978">
        <v>0</v>
      </c>
      <c r="J6978">
        <v>1</v>
      </c>
      <c r="K6978">
        <v>0</v>
      </c>
      <c r="L6978" t="s">
        <v>4123</v>
      </c>
      <c r="M6978" t="s">
        <v>81</v>
      </c>
      <c r="N6978">
        <v>2274067</v>
      </c>
      <c r="O6978">
        <f t="shared" si="354"/>
        <v>0</v>
      </c>
      <c r="Q6978" t="s">
        <v>35</v>
      </c>
      <c r="R6978">
        <v>31.68</v>
      </c>
      <c r="S6978">
        <v>2.64</v>
      </c>
      <c r="T6978" t="s">
        <v>37</v>
      </c>
      <c r="U6978" t="s">
        <v>2218</v>
      </c>
      <c r="V6978" s="2" t="s">
        <v>4125</v>
      </c>
      <c r="W6978" s="2">
        <f>IF(VLOOKUP(V6978,'reference classification'!$B$1:G6982,6,FALSE)&gt;90,1,0)</f>
        <v>0</v>
      </c>
      <c r="X6978">
        <v>1963476</v>
      </c>
      <c r="Y6978" t="s">
        <v>4123</v>
      </c>
      <c r="Z6978">
        <v>0</v>
      </c>
      <c r="AA6978">
        <v>0</v>
      </c>
      <c r="AB6978">
        <v>1963476</v>
      </c>
      <c r="AC6978">
        <v>0</v>
      </c>
      <c r="AD6978">
        <v>0</v>
      </c>
      <c r="AE6978" t="b">
        <f t="shared" si="355"/>
        <v>0</v>
      </c>
    </row>
    <row r="6979" spans="1:31" hidden="1">
      <c r="A6979" s="6" t="s">
        <v>7976</v>
      </c>
      <c r="B6979" t="s">
        <v>29</v>
      </c>
      <c r="C6979">
        <v>41</v>
      </c>
      <c r="D6979" t="s">
        <v>12198</v>
      </c>
      <c r="F6979" t="s">
        <v>44</v>
      </c>
      <c r="G6979" t="s">
        <v>29</v>
      </c>
      <c r="H6979" t="s">
        <v>237</v>
      </c>
      <c r="I6979">
        <v>0</v>
      </c>
      <c r="J6979">
        <v>2</v>
      </c>
      <c r="K6979">
        <v>0</v>
      </c>
      <c r="L6979" t="s">
        <v>4197</v>
      </c>
      <c r="M6979" t="s">
        <v>34</v>
      </c>
      <c r="N6979">
        <v>1000000</v>
      </c>
      <c r="O6979">
        <f t="shared" ref="O6979:O7001" si="359">AC6979</f>
        <v>0</v>
      </c>
      <c r="Q6979" t="s">
        <v>35</v>
      </c>
      <c r="R6979">
        <v>52.01</v>
      </c>
      <c r="S6979">
        <v>24</v>
      </c>
      <c r="T6979" t="s">
        <v>37</v>
      </c>
      <c r="U6979" t="s">
        <v>4199</v>
      </c>
      <c r="V6979" s="2" t="s">
        <v>4125</v>
      </c>
      <c r="W6979" s="2">
        <f>IF(VLOOKUP(V6979,'reference classification'!$B$1:G6983,6,FALSE)&gt;90,1,0)</f>
        <v>0</v>
      </c>
      <c r="X6979">
        <v>0</v>
      </c>
      <c r="Y6979" t="s">
        <v>4197</v>
      </c>
      <c r="Z6979">
        <v>0</v>
      </c>
      <c r="AA6979">
        <v>0</v>
      </c>
      <c r="AB6979">
        <v>0</v>
      </c>
      <c r="AC6979">
        <v>0</v>
      </c>
      <c r="AD6979">
        <v>0</v>
      </c>
      <c r="AE6979" t="b">
        <f t="shared" ref="AE6979:AE7001" si="360">AB6979=AC6979</f>
        <v>1</v>
      </c>
    </row>
    <row r="6980" spans="1:31" hidden="1">
      <c r="A6980" s="6" t="s">
        <v>8450</v>
      </c>
      <c r="B6980" t="s">
        <v>29</v>
      </c>
      <c r="C6980">
        <v>41</v>
      </c>
      <c r="D6980" t="s">
        <v>12200</v>
      </c>
      <c r="F6980" t="s">
        <v>31</v>
      </c>
      <c r="G6980" t="s">
        <v>29</v>
      </c>
      <c r="H6980" t="s">
        <v>80</v>
      </c>
      <c r="I6980">
        <v>0</v>
      </c>
      <c r="J6980">
        <v>2</v>
      </c>
      <c r="K6980">
        <v>0</v>
      </c>
      <c r="L6980" t="s">
        <v>4197</v>
      </c>
      <c r="M6980" t="s">
        <v>81</v>
      </c>
      <c r="N6980">
        <v>600000</v>
      </c>
      <c r="O6980">
        <f t="shared" si="359"/>
        <v>0</v>
      </c>
      <c r="Q6980" t="s">
        <v>4200</v>
      </c>
      <c r="R6980">
        <v>42.2</v>
      </c>
      <c r="S6980">
        <v>24</v>
      </c>
      <c r="T6980" t="s">
        <v>77</v>
      </c>
      <c r="U6980" t="s">
        <v>4199</v>
      </c>
      <c r="V6980" s="2" t="s">
        <v>4125</v>
      </c>
      <c r="W6980" s="2">
        <f>IF(VLOOKUP(V6980,'reference classification'!$B$1:G6984,6,FALSE)&gt;90,1,0)</f>
        <v>0</v>
      </c>
      <c r="X6980">
        <v>0</v>
      </c>
      <c r="Y6980" t="s">
        <v>4197</v>
      </c>
      <c r="Z6980">
        <v>0</v>
      </c>
      <c r="AA6980">
        <v>0</v>
      </c>
      <c r="AB6980">
        <v>0</v>
      </c>
      <c r="AC6980">
        <v>0</v>
      </c>
      <c r="AD6980">
        <v>0</v>
      </c>
      <c r="AE6980" t="b">
        <f t="shared" si="360"/>
        <v>1</v>
      </c>
    </row>
    <row r="6981" spans="1:31" hidden="1">
      <c r="A6981" s="6" t="s">
        <v>9203</v>
      </c>
      <c r="B6981" t="s">
        <v>29</v>
      </c>
      <c r="C6981">
        <v>21</v>
      </c>
      <c r="D6981" t="s">
        <v>2918</v>
      </c>
      <c r="F6981" t="s">
        <v>44</v>
      </c>
      <c r="G6981" t="s">
        <v>29</v>
      </c>
      <c r="H6981" t="s">
        <v>73</v>
      </c>
      <c r="I6981">
        <v>0</v>
      </c>
      <c r="J6981">
        <v>2</v>
      </c>
      <c r="K6981">
        <v>0</v>
      </c>
      <c r="L6981" t="s">
        <v>4197</v>
      </c>
      <c r="M6981" t="s">
        <v>34</v>
      </c>
      <c r="N6981">
        <v>468000</v>
      </c>
      <c r="O6981">
        <f t="shared" si="359"/>
        <v>0</v>
      </c>
      <c r="Q6981" t="s">
        <v>35</v>
      </c>
      <c r="R6981">
        <v>27.98</v>
      </c>
      <c r="S6981">
        <v>24</v>
      </c>
      <c r="T6981" t="s">
        <v>77</v>
      </c>
      <c r="U6981" t="s">
        <v>4299</v>
      </c>
      <c r="V6981" s="2" t="s">
        <v>4125</v>
      </c>
      <c r="W6981" s="2">
        <f>IF(VLOOKUP(V6981,'reference classification'!$B$1:G6985,6,FALSE)&gt;90,1,0)</f>
        <v>0</v>
      </c>
      <c r="X6981">
        <v>0</v>
      </c>
      <c r="Y6981" t="s">
        <v>4197</v>
      </c>
      <c r="Z6981">
        <v>0</v>
      </c>
      <c r="AA6981">
        <v>0</v>
      </c>
      <c r="AB6981">
        <v>0</v>
      </c>
      <c r="AC6981">
        <v>0</v>
      </c>
      <c r="AD6981">
        <v>0</v>
      </c>
      <c r="AE6981" t="b">
        <f t="shared" si="360"/>
        <v>1</v>
      </c>
    </row>
    <row r="6982" spans="1:31" hidden="1">
      <c r="A6982" s="6" t="s">
        <v>3880</v>
      </c>
      <c r="B6982" t="s">
        <v>29</v>
      </c>
      <c r="C6982">
        <v>41</v>
      </c>
      <c r="D6982" t="s">
        <v>12203</v>
      </c>
      <c r="F6982" t="s">
        <v>44</v>
      </c>
      <c r="G6982" t="s">
        <v>29</v>
      </c>
      <c r="H6982" t="s">
        <v>237</v>
      </c>
      <c r="I6982">
        <v>0</v>
      </c>
      <c r="J6982">
        <v>2</v>
      </c>
      <c r="K6982">
        <v>0</v>
      </c>
      <c r="L6982" t="s">
        <v>4197</v>
      </c>
      <c r="M6982" t="s">
        <v>81</v>
      </c>
      <c r="N6982">
        <v>800000</v>
      </c>
      <c r="O6982">
        <f t="shared" si="359"/>
        <v>0</v>
      </c>
      <c r="Q6982" t="s">
        <v>4200</v>
      </c>
      <c r="R6982">
        <v>42.47</v>
      </c>
      <c r="S6982">
        <v>24</v>
      </c>
      <c r="T6982" t="s">
        <v>77</v>
      </c>
      <c r="U6982" t="s">
        <v>4199</v>
      </c>
      <c r="V6982" s="2" t="s">
        <v>4125</v>
      </c>
      <c r="W6982" s="2">
        <f>IF(VLOOKUP(V6982,'reference classification'!$B$1:G6986,6,FALSE)&gt;90,1,0)</f>
        <v>0</v>
      </c>
      <c r="X6982">
        <v>0</v>
      </c>
      <c r="Y6982" t="s">
        <v>4197</v>
      </c>
      <c r="Z6982">
        <v>0</v>
      </c>
      <c r="AA6982">
        <v>0</v>
      </c>
      <c r="AB6982">
        <v>0</v>
      </c>
      <c r="AC6982">
        <v>0</v>
      </c>
      <c r="AD6982">
        <v>0</v>
      </c>
      <c r="AE6982" t="b">
        <f t="shared" si="360"/>
        <v>1</v>
      </c>
    </row>
    <row r="6983" spans="1:31" hidden="1">
      <c r="A6983" s="6" t="s">
        <v>4102</v>
      </c>
      <c r="B6983" t="s">
        <v>29</v>
      </c>
      <c r="C6983">
        <v>41</v>
      </c>
      <c r="D6983" t="s">
        <v>12205</v>
      </c>
      <c r="F6983" t="s">
        <v>44</v>
      </c>
      <c r="G6983" t="s">
        <v>29</v>
      </c>
      <c r="H6983" t="s">
        <v>237</v>
      </c>
      <c r="I6983">
        <v>0</v>
      </c>
      <c r="J6983">
        <v>2</v>
      </c>
      <c r="K6983">
        <v>0</v>
      </c>
      <c r="L6983" t="s">
        <v>4197</v>
      </c>
      <c r="M6983" t="s">
        <v>34</v>
      </c>
      <c r="N6983">
        <v>900000</v>
      </c>
      <c r="O6983">
        <f t="shared" si="359"/>
        <v>0</v>
      </c>
      <c r="Q6983" t="s">
        <v>35</v>
      </c>
      <c r="R6983">
        <v>48.1</v>
      </c>
      <c r="S6983">
        <v>27</v>
      </c>
      <c r="T6983" t="s">
        <v>77</v>
      </c>
      <c r="U6983" t="s">
        <v>4199</v>
      </c>
      <c r="V6983" s="2" t="s">
        <v>4125</v>
      </c>
      <c r="W6983" s="2">
        <f>IF(VLOOKUP(V6983,'reference classification'!$B$1:G6987,6,FALSE)&gt;90,1,0)</f>
        <v>0</v>
      </c>
      <c r="X6983">
        <v>0</v>
      </c>
      <c r="Y6983" t="s">
        <v>4197</v>
      </c>
      <c r="Z6983">
        <v>0</v>
      </c>
      <c r="AA6983">
        <v>0</v>
      </c>
      <c r="AB6983">
        <v>0</v>
      </c>
      <c r="AC6983">
        <v>0</v>
      </c>
      <c r="AD6983">
        <v>0</v>
      </c>
      <c r="AE6983" t="b">
        <f t="shared" si="360"/>
        <v>1</v>
      </c>
    </row>
    <row r="6984" spans="1:31" hidden="1">
      <c r="A6984" s="6" t="s">
        <v>2545</v>
      </c>
      <c r="B6984" t="s">
        <v>29</v>
      </c>
      <c r="C6984">
        <v>41</v>
      </c>
      <c r="D6984" t="s">
        <v>11933</v>
      </c>
      <c r="F6984" t="s">
        <v>31</v>
      </c>
      <c r="G6984" t="s">
        <v>29</v>
      </c>
      <c r="H6984" t="s">
        <v>237</v>
      </c>
      <c r="I6984">
        <v>0</v>
      </c>
      <c r="J6984">
        <v>2</v>
      </c>
      <c r="K6984">
        <v>0</v>
      </c>
      <c r="L6984" t="s">
        <v>4197</v>
      </c>
      <c r="M6984" t="s">
        <v>34</v>
      </c>
      <c r="N6984">
        <v>3744000</v>
      </c>
      <c r="O6984">
        <f t="shared" si="359"/>
        <v>0</v>
      </c>
      <c r="Q6984" t="s">
        <v>35</v>
      </c>
      <c r="R6984">
        <v>36.01</v>
      </c>
      <c r="S6984">
        <v>30</v>
      </c>
      <c r="T6984" t="s">
        <v>77</v>
      </c>
      <c r="U6984" t="s">
        <v>4299</v>
      </c>
      <c r="V6984" s="2" t="s">
        <v>4125</v>
      </c>
      <c r="W6984" s="2">
        <f>IF(VLOOKUP(V6984,'reference classification'!$B$1:G6988,6,FALSE)&gt;90,1,0)</f>
        <v>0</v>
      </c>
      <c r="X6984">
        <v>0</v>
      </c>
      <c r="Y6984" t="s">
        <v>4197</v>
      </c>
      <c r="Z6984">
        <v>0</v>
      </c>
      <c r="AA6984">
        <v>0</v>
      </c>
      <c r="AB6984">
        <v>0</v>
      </c>
      <c r="AC6984">
        <v>0</v>
      </c>
      <c r="AD6984">
        <v>0</v>
      </c>
      <c r="AE6984" t="b">
        <f t="shared" si="360"/>
        <v>1</v>
      </c>
    </row>
    <row r="6985" spans="1:31" hidden="1">
      <c r="A6985" s="6" t="s">
        <v>2547</v>
      </c>
      <c r="B6985" t="s">
        <v>29</v>
      </c>
      <c r="C6985">
        <v>41</v>
      </c>
      <c r="D6985" t="s">
        <v>3362</v>
      </c>
      <c r="F6985" t="s">
        <v>31</v>
      </c>
      <c r="G6985" t="s">
        <v>29</v>
      </c>
      <c r="H6985" t="s">
        <v>237</v>
      </c>
      <c r="I6985">
        <v>0</v>
      </c>
      <c r="J6985">
        <v>2</v>
      </c>
      <c r="K6985">
        <v>0</v>
      </c>
      <c r="L6985" t="s">
        <v>4499</v>
      </c>
      <c r="M6985" t="s">
        <v>81</v>
      </c>
      <c r="N6985">
        <v>500000</v>
      </c>
      <c r="O6985">
        <f t="shared" si="359"/>
        <v>0</v>
      </c>
      <c r="Q6985" t="s">
        <v>35</v>
      </c>
      <c r="R6985">
        <v>0</v>
      </c>
      <c r="S6985">
        <v>3</v>
      </c>
      <c r="T6985" t="s">
        <v>37</v>
      </c>
      <c r="U6985" t="s">
        <v>3082</v>
      </c>
      <c r="V6985" s="2" t="s">
        <v>4125</v>
      </c>
      <c r="W6985" s="2">
        <f>IF(VLOOKUP(V6985,'reference classification'!$B$1:G6989,6,FALSE)&gt;90,1,0)</f>
        <v>0</v>
      </c>
      <c r="X6985">
        <v>0</v>
      </c>
      <c r="Y6985" t="s">
        <v>4499</v>
      </c>
      <c r="Z6985">
        <v>0</v>
      </c>
      <c r="AA6985">
        <v>0</v>
      </c>
      <c r="AB6985">
        <v>0</v>
      </c>
      <c r="AC6985">
        <v>0</v>
      </c>
      <c r="AD6985">
        <v>0</v>
      </c>
      <c r="AE6985" t="b">
        <f t="shared" si="360"/>
        <v>1</v>
      </c>
    </row>
    <row r="6986" spans="1:31" hidden="1">
      <c r="A6986" s="6" t="s">
        <v>2549</v>
      </c>
      <c r="B6986" t="s">
        <v>29</v>
      </c>
      <c r="C6986">
        <v>41</v>
      </c>
      <c r="D6986" t="s">
        <v>12209</v>
      </c>
      <c r="E6986">
        <v>2514190</v>
      </c>
      <c r="F6986" t="s">
        <v>44</v>
      </c>
      <c r="G6986" t="s">
        <v>29</v>
      </c>
      <c r="H6986" t="s">
        <v>237</v>
      </c>
      <c r="I6986">
        <v>0</v>
      </c>
      <c r="J6986">
        <v>2</v>
      </c>
      <c r="K6986">
        <v>0</v>
      </c>
      <c r="L6986" t="s">
        <v>4499</v>
      </c>
      <c r="M6986" t="s">
        <v>34</v>
      </c>
      <c r="N6986">
        <v>800000</v>
      </c>
      <c r="O6986">
        <f t="shared" si="359"/>
        <v>0</v>
      </c>
      <c r="Q6986" t="s">
        <v>35</v>
      </c>
      <c r="R6986">
        <v>0</v>
      </c>
      <c r="S6986">
        <v>3</v>
      </c>
      <c r="T6986" t="s">
        <v>37</v>
      </c>
      <c r="U6986" t="s">
        <v>3082</v>
      </c>
      <c r="V6986" s="2" t="s">
        <v>4125</v>
      </c>
      <c r="W6986" s="2">
        <f>IF(VLOOKUP(V6986,'reference classification'!$B$1:G6990,6,FALSE)&gt;90,1,0)</f>
        <v>0</v>
      </c>
      <c r="X6986">
        <v>0</v>
      </c>
      <c r="Y6986" t="s">
        <v>4499</v>
      </c>
      <c r="Z6986">
        <v>0</v>
      </c>
      <c r="AA6986">
        <v>0</v>
      </c>
      <c r="AB6986">
        <v>0</v>
      </c>
      <c r="AC6986">
        <v>0</v>
      </c>
      <c r="AD6986">
        <v>0</v>
      </c>
      <c r="AE6986" t="b">
        <f t="shared" si="360"/>
        <v>1</v>
      </c>
    </row>
    <row r="6987" spans="1:31" hidden="1">
      <c r="A6987" s="6" t="s">
        <v>4104</v>
      </c>
      <c r="B6987" t="s">
        <v>29</v>
      </c>
      <c r="C6987">
        <v>41</v>
      </c>
      <c r="D6987" t="s">
        <v>12211</v>
      </c>
      <c r="E6987">
        <v>3101001</v>
      </c>
      <c r="F6987" t="s">
        <v>31</v>
      </c>
      <c r="G6987" t="s">
        <v>29</v>
      </c>
      <c r="H6987" t="s">
        <v>62</v>
      </c>
      <c r="I6987">
        <v>0</v>
      </c>
      <c r="J6987">
        <v>1</v>
      </c>
      <c r="K6987">
        <v>0</v>
      </c>
      <c r="L6987" t="s">
        <v>4499</v>
      </c>
      <c r="M6987" t="s">
        <v>34</v>
      </c>
      <c r="N6987">
        <v>1200000</v>
      </c>
      <c r="O6987">
        <f t="shared" si="359"/>
        <v>0</v>
      </c>
      <c r="Q6987" t="s">
        <v>35</v>
      </c>
      <c r="R6987">
        <v>0</v>
      </c>
      <c r="S6987">
        <v>2.75</v>
      </c>
      <c r="T6987" t="s">
        <v>37</v>
      </c>
      <c r="U6987" t="s">
        <v>188</v>
      </c>
      <c r="V6987" s="2" t="s">
        <v>4125</v>
      </c>
      <c r="W6987" s="2">
        <f>IF(VLOOKUP(V6987,'reference classification'!$B$1:G6991,6,FALSE)&gt;90,1,0)</f>
        <v>0</v>
      </c>
      <c r="X6987">
        <v>100000</v>
      </c>
      <c r="Y6987" t="s">
        <v>4499</v>
      </c>
      <c r="Z6987">
        <v>0</v>
      </c>
      <c r="AA6987">
        <v>0</v>
      </c>
      <c r="AB6987">
        <v>100000</v>
      </c>
      <c r="AC6987">
        <v>0</v>
      </c>
      <c r="AD6987">
        <v>0</v>
      </c>
      <c r="AE6987" t="b">
        <f t="shared" si="360"/>
        <v>0</v>
      </c>
    </row>
    <row r="6988" spans="1:31" hidden="1">
      <c r="A6988" s="6" t="s">
        <v>3899</v>
      </c>
      <c r="B6988" t="s">
        <v>29</v>
      </c>
      <c r="C6988">
        <v>41</v>
      </c>
      <c r="D6988" t="s">
        <v>12213</v>
      </c>
      <c r="F6988" t="s">
        <v>31</v>
      </c>
      <c r="G6988" t="s">
        <v>29</v>
      </c>
      <c r="H6988" t="s">
        <v>2131</v>
      </c>
      <c r="I6988">
        <v>0</v>
      </c>
      <c r="J6988">
        <v>2</v>
      </c>
      <c r="K6988">
        <v>0</v>
      </c>
      <c r="L6988" t="s">
        <v>4123</v>
      </c>
      <c r="M6988" t="s">
        <v>34</v>
      </c>
      <c r="N6988">
        <v>4148509</v>
      </c>
      <c r="O6988">
        <f t="shared" si="359"/>
        <v>0</v>
      </c>
      <c r="Q6988" t="s">
        <v>35</v>
      </c>
      <c r="R6988">
        <v>31.68</v>
      </c>
      <c r="S6988">
        <v>2.64</v>
      </c>
      <c r="T6988" t="s">
        <v>37</v>
      </c>
      <c r="U6988" t="s">
        <v>3561</v>
      </c>
      <c r="V6988" s="2" t="s">
        <v>4125</v>
      </c>
      <c r="W6988" s="2">
        <f>IF(VLOOKUP(V6988,'reference classification'!$B$1:G6992,6,FALSE)&gt;90,1,0)</f>
        <v>0</v>
      </c>
      <c r="X6988">
        <v>0</v>
      </c>
      <c r="Y6988" t="s">
        <v>4123</v>
      </c>
      <c r="Z6988">
        <v>0</v>
      </c>
      <c r="AA6988">
        <v>0</v>
      </c>
      <c r="AB6988">
        <v>0</v>
      </c>
      <c r="AC6988">
        <v>0</v>
      </c>
      <c r="AD6988">
        <v>0</v>
      </c>
      <c r="AE6988" t="b">
        <f t="shared" si="360"/>
        <v>1</v>
      </c>
    </row>
    <row r="6989" spans="1:31" hidden="1">
      <c r="A6989" s="6" t="s">
        <v>2551</v>
      </c>
      <c r="B6989" t="s">
        <v>29</v>
      </c>
      <c r="C6989">
        <v>41</v>
      </c>
      <c r="D6989" t="s">
        <v>7143</v>
      </c>
      <c r="E6989">
        <v>3101001</v>
      </c>
      <c r="F6989" t="s">
        <v>44</v>
      </c>
      <c r="G6989" t="s">
        <v>29</v>
      </c>
      <c r="H6989" t="s">
        <v>62</v>
      </c>
      <c r="I6989">
        <v>0</v>
      </c>
      <c r="J6989">
        <v>2</v>
      </c>
      <c r="K6989">
        <v>0</v>
      </c>
      <c r="L6989" t="s">
        <v>4123</v>
      </c>
      <c r="M6989" t="s">
        <v>34</v>
      </c>
      <c r="N6989">
        <v>100000</v>
      </c>
      <c r="O6989">
        <f t="shared" si="359"/>
        <v>0</v>
      </c>
      <c r="Q6989" t="s">
        <v>35</v>
      </c>
      <c r="R6989">
        <v>108</v>
      </c>
      <c r="S6989">
        <v>9</v>
      </c>
      <c r="T6989" t="s">
        <v>37</v>
      </c>
      <c r="U6989" t="s">
        <v>38</v>
      </c>
      <c r="V6989" s="2" t="s">
        <v>4125</v>
      </c>
      <c r="W6989" s="2">
        <f>IF(VLOOKUP(V6989,'reference classification'!$B$1:G6993,6,FALSE)&gt;90,1,0)</f>
        <v>0</v>
      </c>
      <c r="X6989">
        <v>0</v>
      </c>
      <c r="Y6989" t="s">
        <v>4123</v>
      </c>
      <c r="Z6989">
        <v>0</v>
      </c>
      <c r="AA6989">
        <v>0</v>
      </c>
      <c r="AB6989">
        <v>0</v>
      </c>
      <c r="AC6989">
        <v>0</v>
      </c>
      <c r="AD6989">
        <v>0</v>
      </c>
      <c r="AE6989" t="b">
        <f t="shared" si="360"/>
        <v>1</v>
      </c>
    </row>
    <row r="6990" spans="1:31" hidden="1">
      <c r="A6990" s="6" t="s">
        <v>2553</v>
      </c>
      <c r="B6990" t="s">
        <v>29</v>
      </c>
      <c r="C6990">
        <v>41</v>
      </c>
      <c r="D6990" t="s">
        <v>12216</v>
      </c>
      <c r="E6990">
        <v>3101001</v>
      </c>
      <c r="F6990" t="s">
        <v>44</v>
      </c>
      <c r="G6990" t="s">
        <v>29</v>
      </c>
      <c r="H6990" t="s">
        <v>62</v>
      </c>
      <c r="I6990">
        <v>0</v>
      </c>
      <c r="J6990">
        <v>2</v>
      </c>
      <c r="K6990">
        <v>0</v>
      </c>
      <c r="L6990" t="s">
        <v>4123</v>
      </c>
      <c r="M6990" t="s">
        <v>34</v>
      </c>
      <c r="N6990">
        <v>500000</v>
      </c>
      <c r="O6990">
        <f t="shared" si="359"/>
        <v>0</v>
      </c>
      <c r="Q6990" t="s">
        <v>35</v>
      </c>
      <c r="R6990">
        <v>108</v>
      </c>
      <c r="S6990">
        <v>9</v>
      </c>
      <c r="T6990" t="s">
        <v>37</v>
      </c>
      <c r="U6990" t="s">
        <v>38</v>
      </c>
      <c r="V6990" s="2" t="s">
        <v>4125</v>
      </c>
      <c r="W6990" s="2">
        <f>IF(VLOOKUP(V6990,'reference classification'!$B$1:G6994,6,FALSE)&gt;90,1,0)</f>
        <v>0</v>
      </c>
      <c r="X6990">
        <v>0</v>
      </c>
      <c r="Y6990" t="s">
        <v>4123</v>
      </c>
      <c r="Z6990">
        <v>0</v>
      </c>
      <c r="AA6990">
        <v>0</v>
      </c>
      <c r="AB6990">
        <v>0</v>
      </c>
      <c r="AC6990">
        <v>0</v>
      </c>
      <c r="AD6990">
        <v>0</v>
      </c>
      <c r="AE6990" t="b">
        <f t="shared" si="360"/>
        <v>1</v>
      </c>
    </row>
    <row r="6991" spans="1:31" hidden="1">
      <c r="A6991" s="6" t="s">
        <v>3886</v>
      </c>
      <c r="B6991" t="s">
        <v>29</v>
      </c>
      <c r="C6991">
        <v>41</v>
      </c>
      <c r="D6991" t="s">
        <v>6631</v>
      </c>
      <c r="E6991">
        <v>1103050</v>
      </c>
      <c r="F6991" t="s">
        <v>31</v>
      </c>
      <c r="G6991" t="s">
        <v>29</v>
      </c>
      <c r="H6991" t="s">
        <v>80</v>
      </c>
      <c r="I6991">
        <v>0</v>
      </c>
      <c r="J6991">
        <v>1</v>
      </c>
      <c r="K6991">
        <v>0</v>
      </c>
      <c r="L6991" t="s">
        <v>4499</v>
      </c>
      <c r="M6991" t="s">
        <v>81</v>
      </c>
      <c r="N6991">
        <v>600000</v>
      </c>
      <c r="O6991">
        <f t="shared" si="359"/>
        <v>0</v>
      </c>
      <c r="Q6991" t="s">
        <v>35</v>
      </c>
      <c r="R6991">
        <v>0</v>
      </c>
      <c r="S6991">
        <v>2.75</v>
      </c>
      <c r="T6991" t="s">
        <v>37</v>
      </c>
      <c r="U6991" t="s">
        <v>188</v>
      </c>
      <c r="V6991" s="2" t="s">
        <v>4125</v>
      </c>
      <c r="W6991" s="2">
        <f>IF(VLOOKUP(V6991,'reference classification'!$B$1:G6995,6,FALSE)&gt;90,1,0)</f>
        <v>0</v>
      </c>
      <c r="X6991">
        <v>0</v>
      </c>
      <c r="Y6991" t="s">
        <v>4499</v>
      </c>
      <c r="Z6991">
        <v>0</v>
      </c>
      <c r="AA6991">
        <v>0</v>
      </c>
      <c r="AB6991">
        <v>0</v>
      </c>
      <c r="AC6991">
        <v>0</v>
      </c>
      <c r="AD6991">
        <v>0</v>
      </c>
      <c r="AE6991" t="b">
        <f t="shared" si="360"/>
        <v>1</v>
      </c>
    </row>
    <row r="6992" spans="1:31" hidden="1">
      <c r="A6992" s="6" t="s">
        <v>3900</v>
      </c>
      <c r="B6992" t="s">
        <v>29</v>
      </c>
      <c r="C6992">
        <v>41</v>
      </c>
      <c r="D6992" t="s">
        <v>5312</v>
      </c>
      <c r="F6992" t="s">
        <v>44</v>
      </c>
      <c r="G6992" t="s">
        <v>29</v>
      </c>
      <c r="H6992" t="s">
        <v>237</v>
      </c>
      <c r="I6992">
        <v>0</v>
      </c>
      <c r="J6992">
        <v>2</v>
      </c>
      <c r="K6992">
        <v>0</v>
      </c>
      <c r="L6992" t="s">
        <v>4499</v>
      </c>
      <c r="M6992" t="s">
        <v>34</v>
      </c>
      <c r="N6992">
        <v>800000</v>
      </c>
      <c r="O6992">
        <f t="shared" si="359"/>
        <v>0</v>
      </c>
      <c r="Q6992" t="s">
        <v>35</v>
      </c>
      <c r="R6992">
        <v>0</v>
      </c>
      <c r="S6992">
        <v>3.5</v>
      </c>
      <c r="T6992" t="s">
        <v>37</v>
      </c>
      <c r="U6992" t="s">
        <v>3082</v>
      </c>
      <c r="V6992" s="2" t="s">
        <v>4125</v>
      </c>
      <c r="W6992" s="2">
        <f>IF(VLOOKUP(V6992,'reference classification'!$B$1:G6996,6,FALSE)&gt;90,1,0)</f>
        <v>0</v>
      </c>
      <c r="X6992">
        <v>0</v>
      </c>
      <c r="Y6992" t="s">
        <v>4499</v>
      </c>
      <c r="Z6992">
        <v>0</v>
      </c>
      <c r="AA6992">
        <v>0</v>
      </c>
      <c r="AB6992">
        <v>0</v>
      </c>
      <c r="AC6992">
        <v>0</v>
      </c>
      <c r="AD6992">
        <v>0</v>
      </c>
      <c r="AE6992" t="b">
        <f t="shared" si="360"/>
        <v>1</v>
      </c>
    </row>
    <row r="6993" spans="1:31" hidden="1">
      <c r="A6993" s="6" t="s">
        <v>4106</v>
      </c>
      <c r="B6993" t="s">
        <v>29</v>
      </c>
      <c r="C6993">
        <v>41</v>
      </c>
      <c r="D6993" t="s">
        <v>12220</v>
      </c>
      <c r="F6993" t="s">
        <v>31</v>
      </c>
      <c r="G6993" t="s">
        <v>29</v>
      </c>
      <c r="H6993" t="s">
        <v>130</v>
      </c>
      <c r="I6993">
        <v>0</v>
      </c>
      <c r="J6993">
        <v>2</v>
      </c>
      <c r="K6993">
        <v>0</v>
      </c>
      <c r="L6993" t="s">
        <v>4499</v>
      </c>
      <c r="M6993" t="s">
        <v>34</v>
      </c>
      <c r="N6993">
        <v>13600000</v>
      </c>
      <c r="O6993">
        <f t="shared" si="359"/>
        <v>0</v>
      </c>
      <c r="Q6993" t="s">
        <v>35</v>
      </c>
      <c r="R6993">
        <v>0</v>
      </c>
      <c r="S6993">
        <v>3</v>
      </c>
      <c r="T6993" t="s">
        <v>37</v>
      </c>
      <c r="U6993" t="s">
        <v>3561</v>
      </c>
      <c r="V6993" s="2" t="s">
        <v>4125</v>
      </c>
      <c r="W6993" s="2">
        <f>IF(VLOOKUP(V6993,'reference classification'!$B$1:G6997,6,FALSE)&gt;90,1,0)</f>
        <v>0</v>
      </c>
      <c r="X6993">
        <v>0</v>
      </c>
      <c r="Y6993" t="s">
        <v>4499</v>
      </c>
      <c r="Z6993">
        <v>0</v>
      </c>
      <c r="AA6993">
        <v>0</v>
      </c>
      <c r="AB6993">
        <v>0</v>
      </c>
      <c r="AC6993">
        <v>0</v>
      </c>
      <c r="AD6993">
        <v>0</v>
      </c>
      <c r="AE6993" t="b">
        <f t="shared" si="360"/>
        <v>1</v>
      </c>
    </row>
    <row r="6994" spans="1:31" hidden="1">
      <c r="A6994" s="6" t="s">
        <v>4121</v>
      </c>
      <c r="B6994" t="s">
        <v>29</v>
      </c>
      <c r="C6994">
        <v>41</v>
      </c>
      <c r="D6994" t="s">
        <v>12222</v>
      </c>
      <c r="F6994" t="s">
        <v>31</v>
      </c>
      <c r="G6994" t="s">
        <v>29</v>
      </c>
      <c r="H6994" t="s">
        <v>130</v>
      </c>
      <c r="I6994">
        <v>0</v>
      </c>
      <c r="J6994">
        <v>1</v>
      </c>
      <c r="K6994">
        <v>0</v>
      </c>
      <c r="L6994" t="s">
        <v>4499</v>
      </c>
      <c r="M6994" t="s">
        <v>81</v>
      </c>
      <c r="N6994">
        <v>3000000</v>
      </c>
      <c r="O6994">
        <f t="shared" si="359"/>
        <v>0</v>
      </c>
      <c r="Q6994" t="s">
        <v>35</v>
      </c>
      <c r="R6994">
        <v>0</v>
      </c>
      <c r="S6994">
        <v>2.75</v>
      </c>
      <c r="T6994" t="s">
        <v>37</v>
      </c>
      <c r="U6994" t="s">
        <v>2261</v>
      </c>
      <c r="V6994" s="2" t="s">
        <v>4125</v>
      </c>
      <c r="W6994" s="2">
        <f>IF(VLOOKUP(V6994,'reference classification'!$B$1:G6998,6,FALSE)&gt;90,1,0)</f>
        <v>0</v>
      </c>
      <c r="X6994">
        <v>1988000</v>
      </c>
      <c r="Y6994" t="s">
        <v>4499</v>
      </c>
      <c r="Z6994">
        <v>0</v>
      </c>
      <c r="AA6994">
        <v>0</v>
      </c>
      <c r="AB6994">
        <v>1988000</v>
      </c>
      <c r="AC6994">
        <v>0</v>
      </c>
      <c r="AD6994">
        <v>0</v>
      </c>
      <c r="AE6994" t="b">
        <f t="shared" si="360"/>
        <v>0</v>
      </c>
    </row>
    <row r="6995" spans="1:31" hidden="1">
      <c r="A6995" s="6" t="s">
        <v>3888</v>
      </c>
      <c r="B6995" t="s">
        <v>29</v>
      </c>
      <c r="C6995">
        <v>41</v>
      </c>
      <c r="D6995" t="s">
        <v>12005</v>
      </c>
      <c r="E6995">
        <v>3101001</v>
      </c>
      <c r="F6995" t="s">
        <v>44</v>
      </c>
      <c r="G6995" t="s">
        <v>29</v>
      </c>
      <c r="H6995" t="s">
        <v>62</v>
      </c>
      <c r="I6995">
        <v>0</v>
      </c>
      <c r="J6995">
        <v>2</v>
      </c>
      <c r="K6995">
        <v>0</v>
      </c>
      <c r="L6995" t="s">
        <v>4123</v>
      </c>
      <c r="M6995" t="s">
        <v>34</v>
      </c>
      <c r="N6995">
        <v>545000</v>
      </c>
      <c r="O6995">
        <f t="shared" si="359"/>
        <v>0</v>
      </c>
      <c r="Q6995" t="s">
        <v>35</v>
      </c>
      <c r="R6995">
        <v>108</v>
      </c>
      <c r="S6995">
        <v>9</v>
      </c>
      <c r="T6995" t="s">
        <v>37</v>
      </c>
      <c r="U6995" t="s">
        <v>38</v>
      </c>
      <c r="V6995" s="2" t="s">
        <v>4125</v>
      </c>
      <c r="W6995" s="2">
        <f>IF(VLOOKUP(V6995,'reference classification'!$B$1:G6999,6,FALSE)&gt;90,1,0)</f>
        <v>0</v>
      </c>
      <c r="X6995">
        <v>0</v>
      </c>
      <c r="Y6995" t="s">
        <v>4123</v>
      </c>
      <c r="Z6995">
        <v>0</v>
      </c>
      <c r="AA6995">
        <v>0</v>
      </c>
      <c r="AB6995">
        <v>0</v>
      </c>
      <c r="AC6995">
        <v>0</v>
      </c>
      <c r="AD6995">
        <v>0</v>
      </c>
      <c r="AE6995" t="b">
        <f t="shared" si="360"/>
        <v>1</v>
      </c>
    </row>
    <row r="6996" spans="1:31" hidden="1">
      <c r="A6996" s="6" t="s">
        <v>3867</v>
      </c>
      <c r="B6996" t="s">
        <v>29</v>
      </c>
      <c r="C6996">
        <v>41</v>
      </c>
      <c r="D6996" t="s">
        <v>12225</v>
      </c>
      <c r="F6996" t="s">
        <v>44</v>
      </c>
      <c r="G6996" t="s">
        <v>29</v>
      </c>
      <c r="H6996" t="s">
        <v>873</v>
      </c>
      <c r="I6996">
        <v>0</v>
      </c>
      <c r="J6996">
        <v>2</v>
      </c>
      <c r="K6996">
        <v>0</v>
      </c>
      <c r="L6996" t="s">
        <v>4123</v>
      </c>
      <c r="M6996" t="s">
        <v>34</v>
      </c>
      <c r="N6996">
        <v>60000</v>
      </c>
      <c r="O6996">
        <f t="shared" si="359"/>
        <v>0</v>
      </c>
      <c r="Q6996" t="s">
        <v>35</v>
      </c>
      <c r="R6996">
        <v>108</v>
      </c>
      <c r="S6996">
        <v>9</v>
      </c>
      <c r="T6996" t="s">
        <v>37</v>
      </c>
      <c r="U6996" t="s">
        <v>38</v>
      </c>
      <c r="V6996" s="2" t="s">
        <v>4125</v>
      </c>
      <c r="W6996" s="2">
        <f>IF(VLOOKUP(V6996,'reference classification'!$B$1:G7000,6,FALSE)&gt;90,1,0)</f>
        <v>0</v>
      </c>
      <c r="X6996">
        <v>0</v>
      </c>
      <c r="Y6996" t="s">
        <v>4123</v>
      </c>
      <c r="Z6996">
        <v>0</v>
      </c>
      <c r="AA6996">
        <v>0</v>
      </c>
      <c r="AB6996">
        <v>0</v>
      </c>
      <c r="AC6996">
        <v>0</v>
      </c>
      <c r="AD6996">
        <v>0</v>
      </c>
      <c r="AE6996" t="b">
        <f t="shared" si="360"/>
        <v>1</v>
      </c>
    </row>
    <row r="6997" spans="1:31" hidden="1">
      <c r="A6997" s="6" t="s">
        <v>3855</v>
      </c>
      <c r="B6997" t="s">
        <v>29</v>
      </c>
      <c r="C6997">
        <v>41</v>
      </c>
      <c r="D6997" t="s">
        <v>12227</v>
      </c>
      <c r="F6997" t="s">
        <v>31</v>
      </c>
      <c r="G6997" t="s">
        <v>29</v>
      </c>
      <c r="H6997" t="s">
        <v>1641</v>
      </c>
      <c r="I6997">
        <v>0</v>
      </c>
      <c r="J6997">
        <v>2</v>
      </c>
      <c r="K6997">
        <v>0</v>
      </c>
      <c r="L6997" t="s">
        <v>4197</v>
      </c>
      <c r="M6997" t="s">
        <v>34</v>
      </c>
      <c r="N6997">
        <v>1200000</v>
      </c>
      <c r="O6997">
        <f t="shared" si="359"/>
        <v>0</v>
      </c>
      <c r="Q6997" t="s">
        <v>35</v>
      </c>
      <c r="R6997">
        <v>30.5</v>
      </c>
      <c r="S6997">
        <v>18</v>
      </c>
      <c r="T6997" t="s">
        <v>37</v>
      </c>
      <c r="U6997" t="s">
        <v>4199</v>
      </c>
      <c r="V6997" s="2" t="s">
        <v>4125</v>
      </c>
      <c r="W6997" s="2">
        <f>IF(VLOOKUP(V6997,'reference classification'!$B$1:G7001,6,FALSE)&gt;90,1,0)</f>
        <v>0</v>
      </c>
      <c r="X6997">
        <v>0</v>
      </c>
      <c r="Y6997" t="s">
        <v>4197</v>
      </c>
      <c r="Z6997">
        <v>0</v>
      </c>
      <c r="AA6997">
        <v>0</v>
      </c>
      <c r="AB6997">
        <v>0</v>
      </c>
      <c r="AC6997">
        <v>0</v>
      </c>
      <c r="AD6997">
        <v>0</v>
      </c>
      <c r="AE6997" t="b">
        <f t="shared" si="360"/>
        <v>1</v>
      </c>
    </row>
    <row r="6998" spans="1:31" hidden="1">
      <c r="A6998" s="6" t="s">
        <v>3857</v>
      </c>
      <c r="B6998" t="s">
        <v>29</v>
      </c>
      <c r="C6998">
        <v>41</v>
      </c>
      <c r="D6998" t="s">
        <v>12229</v>
      </c>
      <c r="E6998">
        <v>4213010</v>
      </c>
      <c r="F6998" t="s">
        <v>44</v>
      </c>
      <c r="G6998" t="s">
        <v>29</v>
      </c>
      <c r="H6998" t="s">
        <v>365</v>
      </c>
      <c r="I6998">
        <v>0</v>
      </c>
      <c r="J6998">
        <v>1</v>
      </c>
      <c r="K6998">
        <v>0</v>
      </c>
      <c r="L6998" t="s">
        <v>4123</v>
      </c>
      <c r="M6998" t="s">
        <v>34</v>
      </c>
      <c r="N6998">
        <v>569000</v>
      </c>
      <c r="O6998">
        <f t="shared" si="359"/>
        <v>0</v>
      </c>
      <c r="Q6998" t="s">
        <v>35</v>
      </c>
      <c r="R6998">
        <v>84</v>
      </c>
      <c r="S6998">
        <v>7</v>
      </c>
      <c r="T6998" t="s">
        <v>37</v>
      </c>
      <c r="U6998" t="s">
        <v>78</v>
      </c>
      <c r="V6998" s="2" t="s">
        <v>4125</v>
      </c>
      <c r="W6998" s="2">
        <f>IF(VLOOKUP(V6998,'reference classification'!$B$1:G7002,6,FALSE)&gt;90,1,0)</f>
        <v>0</v>
      </c>
      <c r="X6998">
        <v>0</v>
      </c>
      <c r="Y6998" t="s">
        <v>4123</v>
      </c>
      <c r="Z6998">
        <v>0</v>
      </c>
      <c r="AA6998">
        <v>0</v>
      </c>
      <c r="AB6998">
        <v>0</v>
      </c>
      <c r="AC6998">
        <v>0</v>
      </c>
      <c r="AD6998">
        <v>0</v>
      </c>
      <c r="AE6998" t="b">
        <f t="shared" si="360"/>
        <v>1</v>
      </c>
    </row>
    <row r="6999" spans="1:31" hidden="1">
      <c r="A6999" s="6" t="s">
        <v>3858</v>
      </c>
      <c r="B6999" t="s">
        <v>29</v>
      </c>
      <c r="C6999">
        <v>9</v>
      </c>
      <c r="D6999" t="s">
        <v>7507</v>
      </c>
      <c r="E6999">
        <v>1103010</v>
      </c>
      <c r="F6999" t="s">
        <v>31</v>
      </c>
      <c r="G6999" t="s">
        <v>29</v>
      </c>
      <c r="H6999" t="s">
        <v>41</v>
      </c>
      <c r="I6999">
        <v>0</v>
      </c>
      <c r="J6999">
        <v>2</v>
      </c>
      <c r="K6999">
        <v>0</v>
      </c>
      <c r="L6999" t="s">
        <v>4123</v>
      </c>
      <c r="M6999" t="s">
        <v>34</v>
      </c>
      <c r="N6999">
        <v>20000</v>
      </c>
      <c r="O6999">
        <f t="shared" si="359"/>
        <v>0</v>
      </c>
      <c r="Q6999" t="s">
        <v>35</v>
      </c>
      <c r="R6999">
        <v>108</v>
      </c>
      <c r="S6999">
        <v>9</v>
      </c>
      <c r="T6999" t="s">
        <v>37</v>
      </c>
      <c r="U6999" t="s">
        <v>38</v>
      </c>
      <c r="V6999" s="2" t="s">
        <v>4125</v>
      </c>
      <c r="W6999" s="2">
        <f>IF(VLOOKUP(V6999,'reference classification'!$B$1:G7003,6,FALSE)&gt;90,1,0)</f>
        <v>0</v>
      </c>
      <c r="X6999">
        <v>0</v>
      </c>
      <c r="Y6999" t="s">
        <v>4123</v>
      </c>
      <c r="Z6999">
        <v>0</v>
      </c>
      <c r="AA6999">
        <v>0</v>
      </c>
      <c r="AB6999">
        <v>0</v>
      </c>
      <c r="AC6999">
        <v>0</v>
      </c>
      <c r="AD6999">
        <v>0</v>
      </c>
      <c r="AE6999" t="b">
        <f t="shared" si="360"/>
        <v>1</v>
      </c>
    </row>
    <row r="7000" spans="1:31" hidden="1">
      <c r="A7000" s="6" t="s">
        <v>3868</v>
      </c>
      <c r="B7000" t="s">
        <v>29</v>
      </c>
      <c r="C7000">
        <v>41</v>
      </c>
      <c r="D7000" t="s">
        <v>11087</v>
      </c>
      <c r="F7000" t="s">
        <v>44</v>
      </c>
      <c r="G7000" t="s">
        <v>29</v>
      </c>
      <c r="H7000" t="s">
        <v>186</v>
      </c>
      <c r="I7000">
        <v>0</v>
      </c>
      <c r="J7000">
        <v>2</v>
      </c>
      <c r="K7000">
        <v>0</v>
      </c>
      <c r="L7000" t="s">
        <v>4123</v>
      </c>
      <c r="M7000" t="s">
        <v>34</v>
      </c>
      <c r="N7000">
        <v>10000</v>
      </c>
      <c r="O7000">
        <f t="shared" si="359"/>
        <v>0</v>
      </c>
      <c r="Q7000" t="s">
        <v>35</v>
      </c>
      <c r="R7000">
        <v>108</v>
      </c>
      <c r="S7000">
        <v>9</v>
      </c>
      <c r="T7000" t="s">
        <v>37</v>
      </c>
      <c r="U7000" t="s">
        <v>38</v>
      </c>
      <c r="V7000" s="2" t="s">
        <v>4125</v>
      </c>
      <c r="W7000" s="2">
        <f>IF(VLOOKUP(V7000,'reference classification'!$B$1:G7004,6,FALSE)&gt;90,1,0)</f>
        <v>0</v>
      </c>
      <c r="X7000">
        <v>0</v>
      </c>
      <c r="Y7000" t="s">
        <v>4123</v>
      </c>
      <c r="Z7000">
        <v>0</v>
      </c>
      <c r="AA7000">
        <v>0</v>
      </c>
      <c r="AB7000">
        <v>0</v>
      </c>
      <c r="AC7000">
        <v>0</v>
      </c>
      <c r="AD7000">
        <v>0</v>
      </c>
      <c r="AE7000" t="b">
        <f t="shared" si="360"/>
        <v>1</v>
      </c>
    </row>
    <row r="7001" spans="1:31" hidden="1">
      <c r="A7001" s="6" t="s">
        <v>3860</v>
      </c>
      <c r="B7001" t="s">
        <v>29</v>
      </c>
      <c r="C7001">
        <v>30</v>
      </c>
      <c r="D7001" t="s">
        <v>12233</v>
      </c>
      <c r="F7001" t="s">
        <v>31</v>
      </c>
      <c r="G7001" t="s">
        <v>29</v>
      </c>
      <c r="H7001" t="s">
        <v>102</v>
      </c>
      <c r="I7001">
        <v>0</v>
      </c>
      <c r="J7001">
        <v>2</v>
      </c>
      <c r="K7001">
        <v>0</v>
      </c>
      <c r="L7001" t="s">
        <v>4123</v>
      </c>
      <c r="M7001" t="s">
        <v>34</v>
      </c>
      <c r="N7001">
        <v>700000</v>
      </c>
      <c r="O7001">
        <f t="shared" si="359"/>
        <v>0</v>
      </c>
      <c r="Q7001" t="s">
        <v>35</v>
      </c>
      <c r="R7001">
        <v>108</v>
      </c>
      <c r="S7001">
        <v>9</v>
      </c>
      <c r="T7001" t="s">
        <v>37</v>
      </c>
      <c r="U7001" t="s">
        <v>38</v>
      </c>
      <c r="V7001" s="2" t="s">
        <v>4125</v>
      </c>
      <c r="W7001" s="2">
        <f>IF(VLOOKUP(V7001,'reference classification'!$B$1:G7005,6,FALSE)&gt;90,1,0)</f>
        <v>0</v>
      </c>
      <c r="X7001">
        <v>0</v>
      </c>
      <c r="Y7001" t="s">
        <v>4123</v>
      </c>
      <c r="Z7001">
        <v>0</v>
      </c>
      <c r="AA7001">
        <v>0</v>
      </c>
      <c r="AB7001">
        <v>0</v>
      </c>
      <c r="AC7001">
        <v>0</v>
      </c>
      <c r="AD7001">
        <v>0</v>
      </c>
      <c r="AE7001" t="b">
        <f t="shared" si="360"/>
        <v>1</v>
      </c>
    </row>
  </sheetData>
  <autoFilter ref="A1:AF7001" xr:uid="{FC48D01C-AA92-47AB-A788-01760207BBDC}">
    <filterColumn colId="15">
      <filters>
        <filter val="VRAI"/>
      </filters>
    </filterColumn>
    <filterColumn colId="28">
      <filters>
        <filter val="1"/>
        <filter val="10000"/>
        <filter val="100000"/>
        <filter val="1000000"/>
        <filter val="100143.49"/>
        <filter val="100169"/>
        <filter val="1003230.61"/>
        <filter val="100413.4"/>
        <filter val="100457.3"/>
        <filter val="100619.96"/>
        <filter val="1006482.88"/>
        <filter val="100667.33"/>
        <filter val="100670.11"/>
        <filter val="100794"/>
        <filter val="100835.55"/>
        <filter val="100998.95"/>
        <filter val="101277.8"/>
        <filter val="1013122"/>
        <filter val="1014323.31"/>
        <filter val="1015200"/>
        <filter val="1015931.99"/>
        <filter val="101752.15"/>
        <filter val="101763.25"/>
        <filter val="1018069"/>
        <filter val="10200"/>
        <filter val="102000"/>
        <filter val="1023114.97"/>
        <filter val="1024273.95"/>
        <filter val="102491.93"/>
        <filter val="102500"/>
        <filter val="10252.74"/>
        <filter val="1026163.59"/>
        <filter val="103146"/>
        <filter val="1031985"/>
        <filter val="103293.62"/>
        <filter val="103453.19"/>
        <filter val="1035752.4"/>
        <filter val="10383"/>
        <filter val="1038483.75"/>
        <filter val="103859.44"/>
        <filter val="1039361.31"/>
        <filter val="104300"/>
        <filter val="1044201.9"/>
        <filter val="10456"/>
        <filter val="1047016.33"/>
        <filter val="1047225"/>
        <filter val="1048236"/>
        <filter val="10500"/>
        <filter val="1052219.15"/>
        <filter val="1052968.47"/>
        <filter val="105433.01"/>
        <filter val="105435.81"/>
        <filter val="1056515.55"/>
        <filter val="105699.48"/>
        <filter val="105800"/>
        <filter val="1059240"/>
        <filter val="1059383.43"/>
        <filter val="1061290.44"/>
        <filter val="1061721.41"/>
        <filter val="1066033.2"/>
        <filter val="1066702.06"/>
        <filter val="106853.29"/>
        <filter val="1068639"/>
        <filter val="1069556.14"/>
        <filter val="1069646.77"/>
        <filter val="1072228.38"/>
        <filter val="10750"/>
        <filter val="1075490.26"/>
        <filter val="1075847"/>
        <filter val="107716.62"/>
        <filter val="1078430.6"/>
        <filter val="108000"/>
        <filter val="1080550"/>
        <filter val="108130.5"/>
        <filter val="10825"/>
        <filter val="108353"/>
        <filter val="1083683.55"/>
        <filter val="1084105.63"/>
        <filter val="1085927.78"/>
        <filter val="1088169.72"/>
        <filter val="1089014.95"/>
        <filter val="1090114.5"/>
        <filter val="1090331.15"/>
        <filter val="109207"/>
        <filter val="1095"/>
        <filter val="10970.75"/>
        <filter val="109791.44"/>
        <filter val="109830"/>
        <filter val="1098647.39"/>
        <filter val="11000"/>
        <filter val="110000"/>
        <filter val="1101639"/>
        <filter val="1102461.35"/>
        <filter val="1105846.57"/>
        <filter val="110625"/>
        <filter val="110664"/>
        <filter val="110769.62"/>
        <filter val="11089.45"/>
        <filter val="110904.61"/>
        <filter val="111000"/>
        <filter val="111027.81"/>
        <filter val="111087.22"/>
        <filter val="1113469"/>
        <filter val="1113658.98"/>
        <filter val="11148"/>
        <filter val="111703"/>
        <filter val="1117223.13"/>
        <filter val="1118283.18"/>
        <filter val="1118409.08"/>
        <filter val="112000"/>
        <filter val="112100"/>
        <filter val="112163"/>
        <filter val="1121828.54"/>
        <filter val="112468"/>
        <filter val="112500"/>
        <filter val="11260"/>
        <filter val="112812"/>
        <filter val="113112.55"/>
        <filter val="11316"/>
        <filter val="11325.86"/>
        <filter val="113717"/>
        <filter val="113969"/>
        <filter val="114265.33"/>
        <filter val="11434"/>
        <filter val="114470"/>
        <filter val="114575.1"/>
        <filter val="114590.34"/>
        <filter val="114600"/>
        <filter val="114613.55"/>
        <filter val="114758.1"/>
        <filter val="1148641.18"/>
        <filter val="11500"/>
        <filter val="115000"/>
        <filter val="1151059.95"/>
        <filter val="11517.26"/>
        <filter val="115314"/>
        <filter val="115502"/>
        <filter val="1158142.39"/>
        <filter val="115942.65"/>
        <filter val="1160186.82"/>
        <filter val="11652.78"/>
        <filter val="1165557.38"/>
        <filter val="116745"/>
        <filter val="116852"/>
        <filter val="116981"/>
        <filter val="117160"/>
        <filter val="1172623.91"/>
        <filter val="1174967.58"/>
        <filter val="117722"/>
        <filter val="1178747.6"/>
        <filter val="11800"/>
        <filter val="1180954.7"/>
        <filter val="11825"/>
        <filter val="1185228"/>
        <filter val="119260"/>
        <filter val="1192952.31"/>
        <filter val="119429.01"/>
        <filter val="1195"/>
        <filter val="119565"/>
        <filter val="1197599.62"/>
        <filter val="119878.77"/>
        <filter val="12000"/>
        <filter val="120000"/>
        <filter val="12084"/>
        <filter val="121179.56"/>
        <filter val="1218498.38"/>
        <filter val="1220000"/>
        <filter val="1221162.85"/>
        <filter val="122170"/>
        <filter val="122186"/>
        <filter val="1222034"/>
        <filter val="122768.96"/>
        <filter val="12283"/>
        <filter val="122855.52"/>
        <filter val="122963.64"/>
        <filter val="12300"/>
        <filter val="123000"/>
        <filter val="1234289.76"/>
        <filter val="123457.74"/>
        <filter val="123538.28"/>
        <filter val="123611"/>
        <filter val="123681.78"/>
        <filter val="124173.06"/>
        <filter val="124200"/>
        <filter val="124258"/>
        <filter val="124414.16"/>
        <filter val="124431.99"/>
        <filter val="124447.69"/>
        <filter val="124542.3"/>
        <filter val="124700"/>
        <filter val="124710"/>
        <filter val="12500"/>
        <filter val="125000"/>
        <filter val="1250000"/>
        <filter val="125112"/>
        <filter val="125251.76"/>
        <filter val="125449.46"/>
        <filter val="125900"/>
        <filter val="126180"/>
        <filter val="1264"/>
        <filter val="126421"/>
        <filter val="126500.92"/>
        <filter val="126901"/>
        <filter val="127000"/>
        <filter val="127083.99"/>
        <filter val="127700"/>
        <filter val="127862"/>
        <filter val="128177"/>
        <filter val="128457.68"/>
        <filter val="128491"/>
        <filter val="129213.07"/>
        <filter val="1293554.58"/>
        <filter val="129502.25"/>
        <filter val="129631.18"/>
        <filter val="129725.18"/>
        <filter val="129884"/>
        <filter val="13000"/>
        <filter val="13000000"/>
        <filter val="1304254.79"/>
        <filter val="1310554"/>
        <filter val="131250"/>
        <filter val="131525.18"/>
        <filter val="131647"/>
        <filter val="131982.04"/>
        <filter val="1321022.36"/>
        <filter val="1329673.11"/>
        <filter val="13300"/>
        <filter val="13311"/>
        <filter val="133234.61"/>
        <filter val="133340.33"/>
        <filter val="133369"/>
        <filter val="1334416.27"/>
        <filter val="133457.06"/>
        <filter val="133961.84"/>
        <filter val="134132.26"/>
        <filter val="1344736.87"/>
        <filter val="134730"/>
        <filter val="1347700.51"/>
        <filter val="135000"/>
        <filter val="1351962.66"/>
        <filter val="135540"/>
        <filter val="13581"/>
        <filter val="135817.76"/>
        <filter val="136072.27"/>
        <filter val="13656.29"/>
        <filter val="136731.3"/>
        <filter val="136764.89"/>
        <filter val="136836.9"/>
        <filter val="1374666.75"/>
        <filter val="137505.57"/>
        <filter val="137849.74"/>
        <filter val="138340.47"/>
        <filter val="138585.83"/>
        <filter val="1388288.17"/>
        <filter val="139050"/>
        <filter val="13917"/>
        <filter val="139779.18"/>
        <filter val="139892.75"/>
        <filter val="1399336"/>
        <filter val="139986.65"/>
        <filter val="14000"/>
        <filter val="140000"/>
        <filter val="1410484"/>
        <filter val="141154.21"/>
        <filter val="1417164"/>
        <filter val="14196"/>
        <filter val="142064.87"/>
        <filter val="142065.83"/>
        <filter val="1422066.44"/>
        <filter val="14316"/>
        <filter val="1434364.2"/>
        <filter val="14400"/>
        <filter val="1440000"/>
        <filter val="144186"/>
        <filter val="1443900"/>
        <filter val="144641.74"/>
        <filter val="144875"/>
        <filter val="144900"/>
        <filter val="145044.39"/>
        <filter val="145327.45"/>
        <filter val="1456501.65"/>
        <filter val="1464246"/>
        <filter val="1470682.13"/>
        <filter val="147087.85"/>
        <filter val="14762"/>
        <filter val="14781"/>
        <filter val="148000"/>
        <filter val="148049.18"/>
        <filter val="1481852.85"/>
        <filter val="1483521"/>
        <filter val="1483543.15"/>
        <filter val="1486954"/>
        <filter val="148717.23"/>
        <filter val="1491876.33"/>
        <filter val="1493537.82"/>
        <filter val="14954"/>
        <filter val="1496000"/>
        <filter val="149625"/>
        <filter val="1496806.68"/>
        <filter val="1498790"/>
        <filter val="149930.81"/>
        <filter val="15000"/>
        <filter val="150000"/>
        <filter val="150033.35"/>
        <filter val="150451.01"/>
        <filter val="150577"/>
        <filter val="1506608.35"/>
        <filter val="15071.53"/>
        <filter val="150962.88"/>
        <filter val="151146.9"/>
        <filter val="151567.78"/>
        <filter val="151648.87"/>
        <filter val="152527.43"/>
        <filter val="153116.75"/>
        <filter val="153323.54"/>
        <filter val="153750"/>
        <filter val="153848.22"/>
        <filter val="15400"/>
        <filter val="154015.19"/>
        <filter val="154020"/>
        <filter val="154874.92"/>
        <filter val="1550000"/>
        <filter val="155800.38"/>
        <filter val="15586"/>
        <filter val="156426.38"/>
        <filter val="156802"/>
        <filter val="156814.33"/>
        <filter val="1572354"/>
        <filter val="157500"/>
        <filter val="157655.17"/>
        <filter val="15766"/>
        <filter val="157681.59"/>
        <filter val="1577713"/>
        <filter val="157954.64"/>
        <filter val="158500.18"/>
        <filter val="158519.03"/>
        <filter val="158813"/>
        <filter val="158819.93"/>
        <filter val="159202"/>
        <filter val="159245.34"/>
        <filter val="159974"/>
        <filter val="159976"/>
        <filter val="16000"/>
        <filter val="160000"/>
        <filter val="1600000"/>
        <filter val="16001.12"/>
        <filter val="160244.7"/>
        <filter val="160451.87"/>
        <filter val="160555"/>
        <filter val="160838.04"/>
        <filter val="160845.88"/>
        <filter val="16161"/>
        <filter val="161662.63"/>
        <filter val="16200"/>
        <filter val="16203"/>
        <filter val="162393"/>
        <filter val="162456.85"/>
        <filter val="1625390.8"/>
        <filter val="163052.2"/>
        <filter val="163529.25"/>
        <filter val="163592.69"/>
        <filter val="163889.34"/>
        <filter val="164040.81"/>
        <filter val="164169"/>
        <filter val="1641906.53"/>
        <filter val="16423"/>
        <filter val="1648429.74"/>
        <filter val="1649340"/>
        <filter val="165373.91"/>
        <filter val="165924"/>
        <filter val="1660328.89"/>
        <filter val="16612"/>
        <filter val="166127.12"/>
        <filter val="166537"/>
        <filter val="167627.75"/>
        <filter val="167688.22"/>
        <filter val="16800"/>
        <filter val="168487"/>
        <filter val="168750"/>
        <filter val="16900"/>
        <filter val="169353"/>
        <filter val="16936"/>
        <filter val="169400"/>
        <filter val="169459"/>
        <filter val="17000"/>
        <filter val="170000"/>
        <filter val="170551.23"/>
        <filter val="1709904"/>
        <filter val="1711"/>
        <filter val="1716156.74"/>
        <filter val="171712"/>
        <filter val="171844.05"/>
        <filter val="171872.71"/>
        <filter val="17287"/>
        <filter val="172913.34"/>
        <filter val="1733784"/>
        <filter val="173440"/>
        <filter val="1740545"/>
        <filter val="17421"/>
        <filter val="174401.61"/>
        <filter val="174481.18"/>
        <filter val="174511.76"/>
        <filter val="1745191.9"/>
        <filter val="17457.34"/>
        <filter val="174625"/>
        <filter val="174798"/>
        <filter val="174852.13"/>
        <filter val="174902"/>
        <filter val="17500"/>
        <filter val="175000"/>
        <filter val="175477.78"/>
        <filter val="175691.16"/>
        <filter val="175935"/>
        <filter val="176028.76"/>
        <filter val="176162.82"/>
        <filter val="17686"/>
        <filter val="177608"/>
        <filter val="177765.52"/>
        <filter val="178202.93"/>
        <filter val="178434"/>
        <filter val="1785261.66"/>
        <filter val="179000"/>
        <filter val="179271.3"/>
        <filter val="1794543"/>
        <filter val="180000"/>
        <filter val="1800000"/>
        <filter val="180109"/>
        <filter val="180689"/>
        <filter val="180696"/>
        <filter val="181000"/>
        <filter val="18172"/>
        <filter val="182113.92"/>
        <filter val="18265"/>
        <filter val="1827855"/>
        <filter val="182831.65"/>
        <filter val="183060"/>
        <filter val="183900.61"/>
        <filter val="184000"/>
        <filter val="184080"/>
        <filter val="1841598.22"/>
        <filter val="184326"/>
        <filter val="185154"/>
        <filter val="18539.1"/>
        <filter val="186069.67"/>
        <filter val="186224"/>
        <filter val="1862642.75"/>
        <filter val="187031.24"/>
        <filter val="187033"/>
        <filter val="1871411.94"/>
        <filter val="187500"/>
        <filter val="1878440"/>
        <filter val="187875.77"/>
        <filter val="18800"/>
        <filter val="188653.36"/>
        <filter val="189000"/>
        <filter val="189337"/>
        <filter val="189364.49"/>
        <filter val="1894798.73"/>
        <filter val="18950926.58"/>
        <filter val="189602.2"/>
        <filter val="189630.2"/>
        <filter val="189760"/>
        <filter val="189760.92"/>
        <filter val="190000"/>
        <filter val="190700"/>
        <filter val="1908"/>
        <filter val="19109"/>
        <filter val="191090.36"/>
        <filter val="1912105.68"/>
        <filter val="19156.73"/>
        <filter val="191852.11"/>
        <filter val="191891"/>
        <filter val="19200"/>
        <filter val="192000"/>
        <filter val="19223.76"/>
        <filter val="192393.27"/>
        <filter val="19306"/>
        <filter val="193878.82"/>
        <filter val="194000"/>
        <filter val="194600"/>
        <filter val="19500"/>
        <filter val="195000"/>
        <filter val="195344"/>
        <filter val="196000"/>
        <filter val="19612486.32"/>
        <filter val="196498.06"/>
        <filter val="1965439.6"/>
        <filter val="197100"/>
        <filter val="197936.27"/>
        <filter val="198325.34"/>
        <filter val="1984643.94"/>
        <filter val="198631.32"/>
        <filter val="198819.83"/>
        <filter val="199001"/>
        <filter val="19921"/>
        <filter val="199574.08"/>
        <filter val="2"/>
        <filter val="20000"/>
        <filter val="200000"/>
        <filter val="2000000"/>
        <filter val="200253.83"/>
        <filter val="20035.12"/>
        <filter val="200782.13"/>
        <filter val="20093"/>
        <filter val="201200"/>
        <filter val="201734"/>
        <filter val="201920"/>
        <filter val="202178.98"/>
        <filter val="202200"/>
        <filter val="202668.15"/>
        <filter val="203250.99"/>
        <filter val="203297.34"/>
        <filter val="203789.45"/>
        <filter val="2039019"/>
        <filter val="205000"/>
        <filter val="2052183.98"/>
        <filter val="205437"/>
        <filter val="20544"/>
        <filter val="20567"/>
        <filter val="206934"/>
        <filter val="206951.55"/>
        <filter val="20700"/>
        <filter val="20779"/>
        <filter val="20824.25"/>
        <filter val="209214.27"/>
        <filter val="209700"/>
        <filter val="209736"/>
        <filter val="21000"/>
        <filter val="210000"/>
        <filter val="210306.82"/>
        <filter val="210674"/>
        <filter val="210993.18"/>
        <filter val="2116257.49"/>
        <filter val="212420.05"/>
        <filter val="212448.6"/>
        <filter val="212770.35"/>
        <filter val="213685.19"/>
        <filter val="21400"/>
        <filter val="214474.74"/>
        <filter val="215076.28"/>
        <filter val="215506.95"/>
        <filter val="216150"/>
        <filter val="21707"/>
        <filter val="217527.34"/>
        <filter val="21756"/>
        <filter val="2176"/>
        <filter val="218031.62"/>
        <filter val="218166.33"/>
        <filter val="21821"/>
        <filter val="218763.36"/>
        <filter val="21901.66"/>
        <filter val="219300"/>
        <filter val="22000"/>
        <filter val="220000"/>
        <filter val="220117.23"/>
        <filter val="220575.01"/>
        <filter val="2206"/>
        <filter val="220659.6"/>
        <filter val="221065.12"/>
        <filter val="221310"/>
        <filter val="221585"/>
        <filter val="221629.46"/>
        <filter val="222162.15"/>
        <filter val="222265.94"/>
        <filter val="222277.5"/>
        <filter val="223312.08"/>
        <filter val="223408.31"/>
        <filter val="223806.66"/>
        <filter val="22400"/>
        <filter val="224000"/>
        <filter val="224480.93"/>
        <filter val="224701"/>
        <filter val="22480"/>
        <filter val="224879.61"/>
        <filter val="224893.84"/>
        <filter val="22500"/>
        <filter val="225000"/>
        <filter val="225383.83"/>
        <filter val="226378"/>
        <filter val="2271522"/>
        <filter val="22726"/>
        <filter val="227576.12"/>
        <filter val="227637"/>
        <filter val="227949.57"/>
        <filter val="228054.77"/>
        <filter val="2285.33"/>
        <filter val="229000"/>
        <filter val="2292885"/>
        <filter val="229794.92"/>
        <filter val="229975.01"/>
        <filter val="230000"/>
        <filter val="231510.53"/>
        <filter val="231708.94"/>
        <filter val="2317595.14"/>
        <filter val="232300"/>
        <filter val="233263"/>
        <filter val="233547.16"/>
        <filter val="23500"/>
        <filter val="235000"/>
        <filter val="2350000"/>
        <filter val="235732.6"/>
        <filter val="235767.13"/>
        <filter val="2365104.42"/>
        <filter val="236533.9"/>
        <filter val="237235.75"/>
        <filter val="237443.49"/>
        <filter val="238000"/>
        <filter val="23855"/>
        <filter val="238579.82"/>
        <filter val="2391062.84"/>
        <filter val="239937.88"/>
        <filter val="24000"/>
        <filter val="24025"/>
        <filter val="2403016.88"/>
        <filter val="240526"/>
        <filter val="2406594.47"/>
        <filter val="240776.76"/>
        <filter val="24092"/>
        <filter val="241857.65"/>
        <filter val="242704"/>
        <filter val="24360.48"/>
        <filter val="2436046.27"/>
        <filter val="2440107.71"/>
        <filter val="24404"/>
        <filter val="245627"/>
        <filter val="2460613.69"/>
        <filter val="246091.93"/>
        <filter val="246121"/>
        <filter val="24641"/>
        <filter val="249867.04"/>
        <filter val="249932.87"/>
        <filter val="25000"/>
        <filter val="250000"/>
        <filter val="2500000"/>
        <filter val="25025.99"/>
        <filter val="2510736.57"/>
        <filter val="251437.14"/>
        <filter val="2519517.79"/>
        <filter val="252381.91"/>
        <filter val="252449.18"/>
        <filter val="25274"/>
        <filter val="25284"/>
        <filter val="2530726.72"/>
        <filter val="25335.6"/>
        <filter val="25428"/>
        <filter val="254322.58"/>
        <filter val="254785"/>
        <filter val="254836.46"/>
        <filter val="255537.7"/>
        <filter val="255793.15"/>
        <filter val="255941.33"/>
        <filter val="25700"/>
        <filter val="257571.28"/>
        <filter val="258235.95"/>
        <filter val="258671"/>
        <filter val="25892.18"/>
        <filter val="259164.19"/>
        <filter val="259660.67"/>
        <filter val="26.46"/>
        <filter val="26000"/>
        <filter val="260388"/>
        <filter val="260572.45"/>
        <filter val="260991.23"/>
        <filter val="262344.99"/>
        <filter val="262600"/>
        <filter val="263083.77"/>
        <filter val="263487.19"/>
        <filter val="2646040"/>
        <filter val="26466.91"/>
        <filter val="2646750"/>
        <filter val="26518"/>
        <filter val="26578"/>
        <filter val="265939.67"/>
        <filter val="265982.04"/>
        <filter val="266000"/>
        <filter val="267091.68"/>
        <filter val="267555.71"/>
        <filter val="267780.58"/>
        <filter val="26841.79"/>
        <filter val="268651"/>
        <filter val="268692"/>
        <filter val="26898.1"/>
        <filter val="26900"/>
        <filter val="27000"/>
        <filter val="270184.45"/>
        <filter val="271099.15"/>
        <filter val="271112"/>
        <filter val="2714"/>
        <filter val="27176.01"/>
        <filter val="2723248.53"/>
        <filter val="2727401.43"/>
        <filter val="273000"/>
        <filter val="273392.37"/>
        <filter val="273891.68"/>
        <filter val="273959"/>
        <filter val="274635"/>
        <filter val="275000"/>
        <filter val="275120"/>
        <filter val="275221.95"/>
        <filter val="275258.23"/>
        <filter val="275296.44"/>
        <filter val="27641"/>
        <filter val="277060.99"/>
        <filter val="277067.71"/>
        <filter val="277700"/>
        <filter val="27802.45"/>
        <filter val="278107.41"/>
        <filter val="278209.36"/>
        <filter val="27830.81"/>
        <filter val="278516.19"/>
        <filter val="27853"/>
        <filter val="278757.27"/>
        <filter val="27900"/>
        <filter val="279496.06"/>
        <filter val="28000"/>
        <filter val="280603.35"/>
        <filter val="28200"/>
        <filter val="282554.64"/>
        <filter val="28286"/>
        <filter val="282913"/>
        <filter val="282914.03"/>
        <filter val="28351"/>
        <filter val="283762.77"/>
        <filter val="283884.86"/>
        <filter val="28400"/>
        <filter val="284347"/>
        <filter val="2852"/>
        <filter val="285426.2"/>
        <filter val="286478.79"/>
        <filter val="286685"/>
        <filter val="287000"/>
        <filter val="288000"/>
        <filter val="288056.87"/>
        <filter val="288347.75"/>
        <filter val="289064"/>
        <filter val="289100"/>
        <filter val="289203.3"/>
        <filter val="2894100"/>
        <filter val="29100"/>
        <filter val="29118"/>
        <filter val="291465"/>
        <filter val="291770.49"/>
        <filter val="293835.25"/>
        <filter val="294000"/>
        <filter val="29431"/>
        <filter val="294700.46"/>
        <filter val="295000"/>
        <filter val="295790"/>
        <filter val="296190"/>
        <filter val="29624"/>
        <filter val="296360.26"/>
        <filter val="29773"/>
        <filter val="29819"/>
        <filter val="298411.13"/>
        <filter val="2984401.1"/>
        <filter val="298801.65"/>
        <filter val="2990"/>
        <filter val="299746.69"/>
        <filter val="3000"/>
        <filter val="30000"/>
        <filter val="300000"/>
        <filter val="300787.49"/>
        <filter val="301687.26"/>
        <filter val="302388.95"/>
        <filter val="303922.54"/>
        <filter val="304703"/>
        <filter val="304910.15"/>
        <filter val="305124.56"/>
        <filter val="305147.8"/>
        <filter val="305300"/>
        <filter val="305789.98"/>
        <filter val="305893"/>
        <filter val="30700"/>
        <filter val="308.24"/>
        <filter val="30800"/>
        <filter val="308151.11"/>
        <filter val="3085371.97"/>
        <filter val="308693.94"/>
        <filter val="3090000"/>
        <filter val="309475.4"/>
        <filter val="3096958"/>
        <filter val="31000"/>
        <filter val="31021"/>
        <filter val="310354.61"/>
        <filter val="3105341.95"/>
        <filter val="310641"/>
        <filter val="3114010"/>
        <filter val="312153"/>
        <filter val="312218"/>
        <filter val="312438"/>
        <filter val="3144.45"/>
        <filter val="314718.32"/>
        <filter val="314810"/>
        <filter val="31500"/>
        <filter val="315940.95"/>
        <filter val="3176.97"/>
        <filter val="317770.97"/>
        <filter val="31800"/>
        <filter val="3181923.02"/>
        <filter val="319242.65"/>
        <filter val="31975"/>
        <filter val="31998"/>
        <filter val="32000"/>
        <filter val="320329.31"/>
        <filter val="321098.81"/>
        <filter val="321306.19"/>
        <filter val="321358.48"/>
        <filter val="322128.18"/>
        <filter val="322765.42"/>
        <filter val="322954.13"/>
        <filter val="323"/>
        <filter val="323150.52"/>
        <filter val="3234680.82"/>
        <filter val="324010.39"/>
        <filter val="32500"/>
        <filter val="3250477.07"/>
        <filter val="325834.59"/>
        <filter val="32600"/>
        <filter val="326189.71"/>
        <filter val="32742.96"/>
        <filter val="32775.39"/>
        <filter val="328600"/>
        <filter val="329000"/>
        <filter val="329122.45"/>
        <filter val="32981"/>
        <filter val="330030"/>
        <filter val="331688.41"/>
        <filter val="332254.98"/>
        <filter val="332923.22"/>
        <filter val="333000"/>
        <filter val="333168.35"/>
        <filter val="333390"/>
        <filter val="33367"/>
        <filter val="333928.42"/>
        <filter val="33401"/>
        <filter val="334648.28"/>
        <filter val="334710"/>
        <filter val="336039.34"/>
        <filter val="33640"/>
        <filter val="337055.4"/>
        <filter val="3383"/>
        <filter val="339638"/>
        <filter val="339890.68"/>
        <filter val="34000"/>
        <filter val="34061"/>
        <filter val="341055.39"/>
        <filter val="34137.93"/>
        <filter val="342719.39"/>
        <filter val="34306"/>
        <filter val="343494.82"/>
        <filter val="343718.95"/>
        <filter val="344462.33"/>
        <filter val="344932.85"/>
        <filter val="345420"/>
        <filter val="346000"/>
        <filter val="346600"/>
        <filter val="346612.73"/>
        <filter val="348777.77"/>
        <filter val="349000"/>
        <filter val="349796.66"/>
        <filter val="35.28"/>
        <filter val="35000"/>
        <filter val="350546.41"/>
        <filter val="350559.65"/>
        <filter val="3517.21"/>
        <filter val="352091.99"/>
        <filter val="35570.37"/>
        <filter val="358247.42"/>
        <filter val="3584293.34"/>
        <filter val="35941"/>
        <filter val="36.91"/>
        <filter val="3600"/>
        <filter val="361587.74"/>
        <filter val="361923.32"/>
        <filter val="362947.2"/>
        <filter val="363684.97"/>
        <filter val="36382.2"/>
        <filter val="36433.68"/>
        <filter val="365889.65"/>
        <filter val="36600"/>
        <filter val="3664061"/>
        <filter val="36692"/>
        <filter val="36697"/>
        <filter val="368616.39"/>
        <filter val="368745.71"/>
        <filter val="369355.61"/>
        <filter val="37000"/>
        <filter val="37094"/>
        <filter val="37170"/>
        <filter val="373128"/>
        <filter val="373251.86"/>
        <filter val="375000"/>
        <filter val="376400"/>
        <filter val="376690"/>
        <filter val="37700"/>
        <filter val="378399.65"/>
        <filter val="379216"/>
        <filter val="379464.62"/>
        <filter val="37959.7"/>
        <filter val="37962"/>
        <filter val="38000"/>
        <filter val="380609.36"/>
        <filter val="38095"/>
        <filter val="381000"/>
        <filter val="381878.49"/>
        <filter val="3820"/>
        <filter val="383054"/>
        <filter val="384533.44"/>
        <filter val="384816.08"/>
        <filter val="3849"/>
        <filter val="3857263.83"/>
        <filter val="38640"/>
        <filter val="38669"/>
        <filter val="390000"/>
        <filter val="390443.92"/>
        <filter val="390697.27"/>
        <filter val="390718.19"/>
        <filter val="39128.26"/>
        <filter val="391944"/>
        <filter val="39290"/>
        <filter val="39301"/>
        <filter val="39572.42"/>
        <filter val="396281.24"/>
        <filter val="396475.35"/>
        <filter val="396816.09"/>
        <filter val="397434.84"/>
        <filter val="397642.84"/>
        <filter val="397803.24"/>
        <filter val="397820.66"/>
        <filter val="398630.3"/>
        <filter val="398650.44"/>
        <filter val="398927.97"/>
        <filter val="399000"/>
        <filter val="39932"/>
        <filter val="40000"/>
        <filter val="400000"/>
        <filter val="401000"/>
        <filter val="402428.16"/>
        <filter val="404102.41"/>
        <filter val="40417"/>
        <filter val="4047"/>
        <filter val="405708.37"/>
        <filter val="405867"/>
        <filter val="405888.66"/>
        <filter val="406821.49"/>
        <filter val="40791"/>
        <filter val="408445.33"/>
        <filter val="408881.92"/>
        <filter val="412360.93"/>
        <filter val="4125968.91"/>
        <filter val="412936.95"/>
        <filter val="413373.84"/>
        <filter val="413465.52"/>
        <filter val="413850.74"/>
        <filter val="4146.23"/>
        <filter val="41464"/>
        <filter val="417698.65"/>
        <filter val="418081.66"/>
        <filter val="4184"/>
        <filter val="418513"/>
        <filter val="41960"/>
        <filter val="42000"/>
        <filter val="420093.66"/>
        <filter val="4207912.52"/>
        <filter val="422099.87"/>
        <filter val="42242"/>
        <filter val="422471"/>
        <filter val="4229208.12"/>
        <filter val="423507.2"/>
        <filter val="4240328.59"/>
        <filter val="424254.79"/>
        <filter val="424753.2"/>
        <filter val="426760.23"/>
        <filter val="427456.63"/>
        <filter val="4279032"/>
        <filter val="429500.8"/>
        <filter val="431918.64"/>
        <filter val="43212"/>
        <filter val="433375.31"/>
        <filter val="43399.35"/>
        <filter val="434347.91"/>
        <filter val="434414.52"/>
        <filter val="435169.73"/>
        <filter val="436335.81"/>
        <filter val="437105.92"/>
        <filter val="437214.59"/>
        <filter val="43724"/>
        <filter val="437520.96"/>
        <filter val="43827.89"/>
        <filter val="439622.87"/>
        <filter val="440451.47"/>
        <filter val="441721.61"/>
        <filter val="441850.02"/>
        <filter val="44190"/>
        <filter val="442551.51"/>
        <filter val="443219.86"/>
        <filter val="443406.29"/>
        <filter val="44374"/>
        <filter val="44392.62"/>
        <filter val="446703"/>
        <filter val="4479"/>
        <filter val="4486"/>
        <filter val="45000"/>
        <filter val="451000"/>
        <filter val="451368.07"/>
        <filter val="45240"/>
        <filter val="453000"/>
        <filter val="456092.48"/>
        <filter val="457021.83"/>
        <filter val="458669.99"/>
        <filter val="459241.41"/>
        <filter val="46000"/>
        <filter val="460229.82"/>
        <filter val="461060"/>
        <filter val="461560.56"/>
        <filter val="4623"/>
        <filter val="464846.52"/>
        <filter val="466400.98"/>
        <filter val="466718.32"/>
        <filter val="4689692.22"/>
        <filter val="46946"/>
        <filter val="469695.18"/>
        <filter val="47000"/>
        <filter val="470981.66"/>
        <filter val="471625.86"/>
        <filter val="47231"/>
        <filter val="472902.45"/>
        <filter val="4737"/>
        <filter val="474712.72"/>
        <filter val="475830"/>
        <filter val="47638"/>
        <filter val="476940.78"/>
        <filter val="477031.25"/>
        <filter val="477070.43"/>
        <filter val="478825.27"/>
        <filter val="479192.26"/>
        <filter val="48000"/>
        <filter val="480024.38"/>
        <filter val="480408"/>
        <filter val="48098"/>
        <filter val="4810897"/>
        <filter val="481506.39"/>
        <filter val="483364.12"/>
        <filter val="483625.65"/>
        <filter val="483929.77"/>
        <filter val="4851"/>
        <filter val="485232"/>
        <filter val="48534"/>
        <filter val="485355.96"/>
        <filter val="486294.36"/>
        <filter val="4865"/>
        <filter val="486764.96"/>
        <filter val="486946.98"/>
        <filter val="487531.53"/>
        <filter val="48819.3"/>
        <filter val="48850"/>
        <filter val="4891"/>
        <filter val="489804"/>
        <filter val="490198.97"/>
        <filter val="4904033.37"/>
        <filter val="4907"/>
        <filter val="49119.98"/>
        <filter val="49191"/>
        <filter val="492884.64"/>
        <filter val="49300"/>
        <filter val="49415"/>
        <filter val="494208.22"/>
        <filter val="4948"/>
        <filter val="495232"/>
        <filter val="4958"/>
        <filter val="4959"/>
        <filter val="4963"/>
        <filter val="496971"/>
        <filter val="4971"/>
        <filter val="4985"/>
        <filter val="498993.27"/>
        <filter val="4990"/>
        <filter val="5000"/>
        <filter val="50000"/>
        <filter val="500000"/>
        <filter val="500350.37"/>
        <filter val="50150"/>
        <filter val="50246.83"/>
        <filter val="50329.86"/>
        <filter val="504067.4"/>
        <filter val="50451"/>
        <filter val="505000"/>
        <filter val="507255.97"/>
        <filter val="507319.36"/>
        <filter val="507382.9"/>
        <filter val="507776.95"/>
        <filter val="508476.88"/>
        <filter val="508595.59"/>
        <filter val="508930.7"/>
        <filter val="509305.06"/>
        <filter val="509331.35"/>
        <filter val="51000"/>
        <filter val="510139.84"/>
        <filter val="51200"/>
        <filter val="51254.83"/>
        <filter val="5127"/>
        <filter val="513100"/>
        <filter val="514592"/>
        <filter val="514719.26"/>
        <filter val="515796"/>
        <filter val="515873.19"/>
        <filter val="516040"/>
        <filter val="51681.77"/>
        <filter val="5171"/>
        <filter val="517396"/>
        <filter val="51790"/>
        <filter val="51861"/>
        <filter val="518662.51"/>
        <filter val="519355.54"/>
        <filter val="51972"/>
        <filter val="519757.42"/>
        <filter val="52000"/>
        <filter val="520000"/>
        <filter val="520179.6"/>
        <filter val="52108.73"/>
        <filter val="521365.15"/>
        <filter val="521597.03"/>
        <filter val="522274.2"/>
        <filter val="523678.24"/>
        <filter val="524294.18"/>
        <filter val="5250"/>
        <filter val="52500"/>
        <filter val="525024.75"/>
        <filter val="52547"/>
        <filter val="525900"/>
        <filter val="527467.79"/>
        <filter val="527485.78"/>
        <filter val="528353.64"/>
        <filter val="529042.43"/>
        <filter val="53031"/>
        <filter val="530564"/>
        <filter val="531176.34"/>
        <filter val="531931.41"/>
        <filter val="53303.25"/>
        <filter val="533334.2"/>
        <filter val="534036"/>
        <filter val="534132.21"/>
        <filter val="534229.07"/>
        <filter val="535720.15"/>
        <filter val="535838.28"/>
        <filter val="536357.67"/>
        <filter val="53636"/>
        <filter val="53700"/>
        <filter val="53729.91"/>
        <filter val="5375"/>
        <filter val="538098"/>
        <filter val="539185.23"/>
        <filter val="542388"/>
        <filter val="543722.29"/>
        <filter val="545000"/>
        <filter val="546639.51"/>
        <filter val="548384.37"/>
        <filter val="550000"/>
        <filter val="551240.84"/>
        <filter val="55215"/>
        <filter val="553903.95"/>
        <filter val="554061.45"/>
        <filter val="554410"/>
        <filter val="554428.04"/>
        <filter val="556416.1"/>
        <filter val="556469.81"/>
        <filter val="557211.05"/>
        <filter val="5600000"/>
        <filter val="560138.9"/>
        <filter val="561263.49"/>
        <filter val="563521.94"/>
        <filter val="563893.68"/>
        <filter val="56435.51"/>
        <filter val="564931.35"/>
        <filter val="565030.07"/>
        <filter val="565605.21"/>
        <filter val="566630"/>
        <filter val="56719.42"/>
        <filter val="567430.67"/>
        <filter val="569674.3"/>
        <filter val="5697"/>
        <filter val="57000"/>
        <filter val="570208.58"/>
        <filter val="572570.58"/>
        <filter val="572670.76"/>
        <filter val="573128.02"/>
        <filter val="573666.13"/>
        <filter val="573794.23"/>
        <filter val="57484"/>
        <filter val="57606"/>
        <filter val="577394.14"/>
        <filter val="57854"/>
        <filter val="579176"/>
        <filter val="579877.7"/>
        <filter val="5830566.58"/>
        <filter val="583125.86"/>
        <filter val="585432.33"/>
        <filter val="585504.47"/>
        <filter val="58698"/>
        <filter val="587462.29"/>
        <filter val="58875.68"/>
        <filter val="589120.27"/>
        <filter val="58924.43"/>
        <filter val="5900"/>
        <filter val="59000"/>
        <filter val="590513.81"/>
        <filter val="590766.73"/>
        <filter val="5942963.75"/>
        <filter val="5945"/>
        <filter val="595297.61"/>
        <filter val="595344.92"/>
        <filter val="596855"/>
        <filter val="59746.46"/>
        <filter val="59847"/>
        <filter val="598602.84"/>
        <filter val="598784"/>
        <filter val="59909"/>
        <filter val="6.47"/>
        <filter val="6000"/>
        <filter val="60000"/>
        <filter val="600000"/>
        <filter val="603000"/>
        <filter val="607639.79"/>
        <filter val="607926.75"/>
        <filter val="608381.66"/>
        <filter val="609288"/>
        <filter val="611252.29"/>
        <filter val="617528.46"/>
        <filter val="618358.23"/>
        <filter val="618660"/>
        <filter val="619300.12"/>
        <filter val="619513.64"/>
        <filter val="62000"/>
        <filter val="620272.08"/>
        <filter val="623894.27"/>
        <filter val="62568"/>
        <filter val="628198.29"/>
        <filter val="630000"/>
        <filter val="630656.17"/>
        <filter val="633433.42"/>
        <filter val="63379.63"/>
        <filter val="634218.38"/>
        <filter val="6355"/>
        <filter val="63639.54"/>
        <filter val="636468"/>
        <filter val="63700"/>
        <filter val="63951.34"/>
        <filter val="6417601"/>
        <filter val="642574.93"/>
        <filter val="648338.7"/>
        <filter val="65000"/>
        <filter val="651785.01"/>
        <filter val="65321"/>
        <filter val="655050.21"/>
        <filter val="655161.29"/>
        <filter val="655200.47"/>
        <filter val="65700"/>
        <filter val="658592.29"/>
        <filter val="6607"/>
        <filter val="661423.49"/>
        <filter val="66233.82"/>
        <filter val="66648.78"/>
        <filter val="666666.4"/>
        <filter val="6670"/>
        <filter val="66847"/>
        <filter val="669837.38"/>
        <filter val="67097"/>
        <filter val="671939.39"/>
        <filter val="67243.14"/>
        <filter val="677602.32"/>
        <filter val="67783.84"/>
        <filter val="6779577"/>
        <filter val="6781"/>
        <filter val="680.82"/>
        <filter val="682043.41"/>
        <filter val="6837615.42"/>
        <filter val="683854.54"/>
        <filter val="684509.75"/>
        <filter val="684576.55"/>
        <filter val="685844.67"/>
        <filter val="687100.13"/>
        <filter val="687796.93"/>
        <filter val="688256.56"/>
        <filter val="68844.44"/>
        <filter val="69079"/>
        <filter val="690917.65"/>
        <filter val="69247"/>
        <filter val="69308.59"/>
        <filter val="6931.81"/>
        <filter val="694.07"/>
        <filter val="69428"/>
        <filter val="695338.91"/>
        <filter val="6955"/>
        <filter val="69843"/>
        <filter val="6996"/>
        <filter val="699877.44"/>
        <filter val="7000"/>
        <filter val="70000"/>
        <filter val="700000"/>
        <filter val="7000000"/>
        <filter val="700142.55"/>
        <filter val="7015"/>
        <filter val="701527.97"/>
        <filter val="70294.12"/>
        <filter val="70632"/>
        <filter val="70672.55"/>
        <filter val="70991.01"/>
        <filter val="71.57"/>
        <filter val="710034.74"/>
        <filter val="710441.89"/>
        <filter val="712140"/>
        <filter val="71250"/>
        <filter val="713752"/>
        <filter val="71416.44"/>
        <filter val="714933.69"/>
        <filter val="716977.48"/>
        <filter val="7180"/>
        <filter val="71905.5"/>
        <filter val="7200"/>
        <filter val="720056.75"/>
        <filter val="720124.95"/>
        <filter val="720600.32"/>
        <filter val="722570.35"/>
        <filter val="723818.66"/>
        <filter val="72386.38"/>
        <filter val="724026.23"/>
        <filter val="724078.49"/>
        <filter val="724655.96"/>
        <filter val="72500"/>
        <filter val="7265"/>
        <filter val="728654.59"/>
        <filter val="73000"/>
        <filter val="730034.34"/>
        <filter val="730690.64"/>
        <filter val="730811.81"/>
        <filter val="731850"/>
        <filter val="733133.48"/>
        <filter val="7360"/>
        <filter val="736480.73"/>
        <filter val="737039.62"/>
        <filter val="737931.43"/>
        <filter val="737940"/>
        <filter val="738153.83"/>
        <filter val="739581.85"/>
        <filter val="74000"/>
        <filter val="74122"/>
        <filter val="74241.97"/>
        <filter val="7432973.76"/>
        <filter val="744214.65"/>
        <filter val="74439"/>
        <filter val="746103.13"/>
        <filter val="74714.26"/>
        <filter val="7500"/>
        <filter val="75000"/>
        <filter val="750000"/>
        <filter val="750857.68"/>
        <filter val="75101"/>
        <filter val="751299.91"/>
        <filter val="751686.42"/>
        <filter val="75244.06"/>
        <filter val="753505.95"/>
        <filter val="7553"/>
        <filter val="755552.52"/>
        <filter val="75632.96"/>
        <filter val="756883.03"/>
        <filter val="757297.99"/>
        <filter val="757459.74"/>
        <filter val="758202.17"/>
        <filter val="75860.75"/>
        <filter val="760.32"/>
        <filter val="76257"/>
        <filter val="76545"/>
        <filter val="76596"/>
        <filter val="767245.29"/>
        <filter val="7678951.67"/>
        <filter val="77003"/>
        <filter val="7707414"/>
        <filter val="770764.4"/>
        <filter val="770864.95"/>
        <filter val="771173.6"/>
        <filter val="77269.96"/>
        <filter val="776289.81"/>
        <filter val="77644"/>
        <filter val="77694"/>
        <filter val="777102.06"/>
        <filter val="7780.34"/>
        <filter val="77908.38"/>
        <filter val="779807.84"/>
        <filter val="780515.58"/>
        <filter val="781684"/>
        <filter val="78194"/>
        <filter val="782537.99"/>
        <filter val="786611.58"/>
        <filter val="786763.26"/>
        <filter val="78794.28"/>
        <filter val="788753.27"/>
        <filter val="793480"/>
        <filter val="7940"/>
        <filter val="79504.8"/>
        <filter val="797491.57"/>
        <filter val="7977.02"/>
        <filter val="797883.4"/>
        <filter val="798464.67"/>
        <filter val="798803.74"/>
        <filter val="79910"/>
        <filter val="7999.37"/>
        <filter val="8.06"/>
        <filter val="8000"/>
        <filter val="80000"/>
        <filter val="800000"/>
        <filter val="800422.49"/>
        <filter val="800457.43"/>
        <filter val="80090"/>
        <filter val="801184"/>
        <filter val="803622.99"/>
        <filter val="803655"/>
        <filter val="804264.24"/>
        <filter val="804504"/>
        <filter val="804530.9"/>
        <filter val="80562"/>
        <filter val="80988.61"/>
        <filter val="811196.3"/>
        <filter val="81200"/>
        <filter val="813412"/>
        <filter val="814622.52"/>
        <filter val="81600"/>
        <filter val="81760"/>
        <filter val="82030"/>
        <filter val="82099"/>
        <filter val="821268"/>
        <filter val="824572.12"/>
        <filter val="83062.91"/>
        <filter val="832038.16"/>
        <filter val="832298.04"/>
        <filter val="833098"/>
        <filter val="8331.9"/>
        <filter val="833323.67"/>
        <filter val="83333.4"/>
        <filter val="833404.05"/>
        <filter val="83628.2"/>
        <filter val="837671.96"/>
        <filter val="838220"/>
        <filter val="840425"/>
        <filter val="842052.83"/>
        <filter val="842465.39"/>
        <filter val="84549"/>
        <filter val="845806.37"/>
        <filter val="84627.01"/>
        <filter val="846457.2"/>
        <filter val="84795"/>
        <filter val="85"/>
        <filter val="8500"/>
        <filter val="851957.09"/>
        <filter val="852870"/>
        <filter val="8554818"/>
        <filter val="855566.44"/>
        <filter val="85715.77"/>
        <filter val="85820"/>
        <filter val="86000"/>
        <filter val="86117"/>
        <filter val="86408.67"/>
        <filter val="8662"/>
        <filter val="86800"/>
        <filter val="868485.15"/>
        <filter val="86979.64"/>
        <filter val="870720.81"/>
        <filter val="871334.04"/>
        <filter val="87314"/>
        <filter val="87500"/>
        <filter val="87691.39"/>
        <filter val="878265.08"/>
        <filter val="88000"/>
        <filter val="88014"/>
        <filter val="881816.9"/>
        <filter val="88190"/>
        <filter val="88234"/>
        <filter val="88393"/>
        <filter val="8891"/>
        <filter val="891315.14"/>
        <filter val="89178"/>
        <filter val="894238"/>
        <filter val="89560.9"/>
        <filter val="89720"/>
        <filter val="898434.62"/>
        <filter val="89893"/>
        <filter val="90000"/>
        <filter val="90178.84"/>
        <filter val="90200"/>
        <filter val="90357"/>
        <filter val="904004.58"/>
        <filter val="907758.5"/>
        <filter val="90875.63"/>
        <filter val="909502.83"/>
        <filter val="913188.89"/>
        <filter val="916296"/>
        <filter val="918719.95"/>
        <filter val="91873"/>
        <filter val="918757.91"/>
        <filter val="91906"/>
        <filter val="919184.57"/>
        <filter val="9200"/>
        <filter val="92020.21"/>
        <filter val="922029.15"/>
        <filter val="923536.26"/>
        <filter val="924950.7"/>
        <filter val="925177.79"/>
        <filter val="925479.05"/>
        <filter val="926245.98"/>
        <filter val="92819.92"/>
        <filter val="9304"/>
        <filter val="93049.05"/>
        <filter val="933370.4"/>
        <filter val="93501"/>
        <filter val="935390.38"/>
        <filter val="936489.87"/>
        <filter val="93750"/>
        <filter val="9380"/>
        <filter val="93961.86"/>
        <filter val="94300"/>
        <filter val="94423"/>
        <filter val="949278.33"/>
        <filter val="95000"/>
        <filter val="952608.88"/>
        <filter val="952676.89"/>
        <filter val="953074"/>
        <filter val="95308.53"/>
        <filter val="95509"/>
        <filter val="957986.6"/>
        <filter val="95903.97"/>
        <filter val="9597.91"/>
        <filter val="96"/>
        <filter val="96023.94"/>
        <filter val="96211.69"/>
        <filter val="963271"/>
        <filter val="96645.13"/>
        <filter val="968065.59"/>
        <filter val="968345.75"/>
        <filter val="96941"/>
        <filter val="971726.54"/>
        <filter val="972156.13"/>
        <filter val="974236"/>
        <filter val="975113.67"/>
        <filter val="97800"/>
        <filter val="9803.79"/>
        <filter val="98126.93"/>
        <filter val="98217.4"/>
        <filter val="98538.32"/>
        <filter val="98592.37"/>
        <filter val="986270.54"/>
        <filter val="986736"/>
        <filter val="98685.85"/>
        <filter val="989100"/>
        <filter val="9898"/>
        <filter val="990893"/>
        <filter val="991413.98"/>
        <filter val="99445.38"/>
        <filter val="99575.24"/>
        <filter val="9967.7"/>
        <filter val="998272.48"/>
        <filter val="9986"/>
      </filters>
    </filterColumn>
    <filterColumn colId="30">
      <filters>
        <filter val="VRAI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topLeftCell="B1" workbookViewId="0">
      <selection activeCell="F21" sqref="F21"/>
    </sheetView>
  </sheetViews>
  <sheetFormatPr baseColWidth="10" defaultColWidth="9" defaultRowHeight="14.4"/>
  <cols>
    <col min="1" max="1" width="4.88671875" customWidth="1"/>
    <col min="2" max="2" width="50.88671875" customWidth="1"/>
    <col min="3" max="3" width="54.109375" customWidth="1"/>
    <col min="4" max="4" width="16.109375" customWidth="1"/>
    <col min="5" max="5" width="13.77734375" customWidth="1"/>
    <col min="6" max="6" width="17.44140625" customWidth="1"/>
    <col min="7" max="7" width="16.88671875" customWidth="1"/>
    <col min="10" max="10" width="24" customWidth="1"/>
  </cols>
  <sheetData>
    <row r="1" spans="1:13" s="1" customFormat="1">
      <c r="A1" s="1" t="s">
        <v>0</v>
      </c>
      <c r="B1" s="1" t="s">
        <v>1</v>
      </c>
      <c r="C1" s="1" t="s">
        <v>12235</v>
      </c>
      <c r="D1" s="1" t="s">
        <v>12236</v>
      </c>
      <c r="E1" s="1" t="s">
        <v>12237</v>
      </c>
      <c r="F1" s="1" t="s">
        <v>12238</v>
      </c>
      <c r="G1" s="1" t="s">
        <v>12239</v>
      </c>
      <c r="H1" s="1" t="s">
        <v>12240</v>
      </c>
      <c r="I1" s="1" t="s">
        <v>12241</v>
      </c>
      <c r="J1" s="1" t="s">
        <v>12242</v>
      </c>
      <c r="K1" s="1" t="s">
        <v>12243</v>
      </c>
      <c r="L1" s="1" t="s">
        <v>12244</v>
      </c>
      <c r="M1" s="1" t="s">
        <v>12245</v>
      </c>
    </row>
    <row r="2" spans="1:13">
      <c r="A2">
        <v>1</v>
      </c>
      <c r="B2" s="4" t="s">
        <v>39</v>
      </c>
      <c r="C2" t="s">
        <v>12246</v>
      </c>
      <c r="D2" t="s">
        <v>12247</v>
      </c>
      <c r="E2">
        <v>3</v>
      </c>
      <c r="F2">
        <v>99999999</v>
      </c>
      <c r="G2">
        <v>91</v>
      </c>
      <c r="H2">
        <v>3</v>
      </c>
      <c r="I2" t="s">
        <v>12248</v>
      </c>
      <c r="J2">
        <v>1</v>
      </c>
      <c r="K2">
        <v>14</v>
      </c>
      <c r="L2" t="s">
        <v>12249</v>
      </c>
      <c r="M2">
        <v>2</v>
      </c>
    </row>
    <row r="3" spans="1:13">
      <c r="A3">
        <v>2</v>
      </c>
      <c r="B3" t="s">
        <v>2170</v>
      </c>
      <c r="C3" t="s">
        <v>12250</v>
      </c>
      <c r="D3" t="s">
        <v>12251</v>
      </c>
      <c r="E3">
        <v>1</v>
      </c>
      <c r="F3">
        <v>90</v>
      </c>
      <c r="G3">
        <v>0</v>
      </c>
      <c r="H3">
        <v>1</v>
      </c>
      <c r="I3" t="s">
        <v>12248</v>
      </c>
      <c r="J3">
        <v>1</v>
      </c>
      <c r="K3">
        <v>14</v>
      </c>
      <c r="L3" t="s">
        <v>12252</v>
      </c>
      <c r="M3">
        <v>1</v>
      </c>
    </row>
    <row r="4" spans="1:13">
      <c r="A4">
        <v>3</v>
      </c>
      <c r="B4" t="s">
        <v>12253</v>
      </c>
      <c r="C4" t="s">
        <v>12254</v>
      </c>
      <c r="D4" t="s">
        <v>12255</v>
      </c>
      <c r="E4">
        <v>2</v>
      </c>
      <c r="F4">
        <v>99999999</v>
      </c>
      <c r="G4">
        <v>0</v>
      </c>
      <c r="H4">
        <v>2</v>
      </c>
      <c r="I4" t="s">
        <v>12248</v>
      </c>
      <c r="J4">
        <v>1</v>
      </c>
      <c r="K4">
        <v>14</v>
      </c>
      <c r="L4" t="s">
        <v>12256</v>
      </c>
      <c r="M4">
        <v>3</v>
      </c>
    </row>
    <row r="5" spans="1:13">
      <c r="A5">
        <v>4</v>
      </c>
      <c r="B5" t="s">
        <v>4125</v>
      </c>
      <c r="C5" t="s">
        <v>12257</v>
      </c>
      <c r="D5" t="s">
        <v>12251</v>
      </c>
      <c r="E5">
        <v>1</v>
      </c>
      <c r="F5">
        <v>30</v>
      </c>
      <c r="G5">
        <v>0</v>
      </c>
      <c r="H5">
        <v>4</v>
      </c>
      <c r="I5" t="s">
        <v>12248</v>
      </c>
      <c r="J5">
        <v>2</v>
      </c>
      <c r="K5">
        <v>8</v>
      </c>
      <c r="L5" t="s">
        <v>12258</v>
      </c>
      <c r="M5">
        <v>1</v>
      </c>
    </row>
    <row r="6" spans="1:13">
      <c r="A6">
        <v>5</v>
      </c>
      <c r="B6" t="s">
        <v>5993</v>
      </c>
      <c r="C6" t="s">
        <v>12259</v>
      </c>
      <c r="D6" t="s">
        <v>12260</v>
      </c>
      <c r="E6">
        <v>2</v>
      </c>
      <c r="F6">
        <v>9999999</v>
      </c>
      <c r="G6">
        <v>31</v>
      </c>
      <c r="H6">
        <v>5</v>
      </c>
      <c r="I6" t="s">
        <v>12248</v>
      </c>
      <c r="J6">
        <v>2</v>
      </c>
      <c r="K6">
        <v>8</v>
      </c>
      <c r="L6" t="s">
        <v>12261</v>
      </c>
      <c r="M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Database</vt:lpstr>
      <vt:lpstr>reference 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Ben Amar</dc:creator>
  <cp:lastModifiedBy>Lenovo</cp:lastModifiedBy>
  <dcterms:created xsi:type="dcterms:W3CDTF">2024-03-25T10:31:00Z</dcterms:created>
  <dcterms:modified xsi:type="dcterms:W3CDTF">2024-06-26T17:04:44Z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9ED4EF4CE83B42D5A8F16BEE489671CF_12</vt:lpwstr>
  </property>
  <property fmtid="{D5CDD505-2E9C-101B-9397-08002B2CF9AE}" pid="3" name="KSOProductBuildVer">
    <vt:lpwstr>1036-12.2.0.17119</vt:lpwstr>
  </property>
</Properties>
</file>